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array.xml" ContentType="application/vnd.ms-excel.rdarray+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mc:AlternateContent xmlns:mc="http://schemas.openxmlformats.org/markup-compatibility/2006">
    <mc:Choice Requires="x15">
      <x15ac:absPath xmlns:x15ac="http://schemas.microsoft.com/office/spreadsheetml/2010/11/ac" url="https://d.docs.live.net/89870f9c02b3cf52/Desktop/Hull/"/>
    </mc:Choice>
  </mc:AlternateContent>
  <xr:revisionPtr revIDLastSave="1995" documentId="11_F25DC773A252ABDACC1048D7991B778C5ADE58EC" xr6:coauthVersionLast="47" xr6:coauthVersionMax="47" xr10:uidLastSave="{9B2FC6FA-0A6F-4AE2-ACB0-FADF5F0DECDD}"/>
  <bookViews>
    <workbookView xWindow="28680" yWindow="-120" windowWidth="29040" windowHeight="15720" tabRatio="702" activeTab="7" xr2:uid="{00000000-000D-0000-FFFF-FFFF00000000}"/>
  </bookViews>
  <sheets>
    <sheet name="Investment" sheetId="4" r:id="rId1"/>
    <sheet name="Data" sheetId="1" r:id="rId2"/>
    <sheet name="Return Matrix" sheetId="5" r:id="rId3"/>
    <sheet name="Var-Covar Matrix" sheetId="6" r:id="rId4"/>
    <sheet name="Linear Model-Output" sheetId="7" r:id="rId5"/>
    <sheet name="EWMA" sheetId="8" r:id="rId6"/>
    <sheet name="EWMA-Covar Matrix" sheetId="9" r:id="rId7"/>
    <sheet name="EWMA Model-Output " sheetId="10" r:id="rId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 i="4" l="1"/>
  <c r="D15" i="10" a="1"/>
  <c r="D15" i="10" s="1"/>
  <c r="F13" i="10"/>
  <c r="E13" i="10"/>
  <c r="E10" i="10"/>
  <c r="E5" i="10"/>
  <c r="P8" i="9"/>
  <c r="E5" i="7"/>
  <c r="D14" i="7" a="1"/>
  <c r="D14" i="7" s="1"/>
  <c r="F12" i="7"/>
  <c r="E12" i="7"/>
  <c r="E10" i="7"/>
  <c r="D14" i="4" a="1"/>
  <c r="D14" i="4" s="1"/>
  <c r="E14" i="4" a="1"/>
  <c r="E14" i="4" s="1"/>
  <c r="G14" i="4" s="1"/>
  <c r="R14" i="6" s="1"/>
  <c r="D16" i="4" a="1"/>
  <c r="D16" i="4" s="1"/>
  <c r="E16" i="4" a="1"/>
  <c r="E16" i="4" s="1"/>
  <c r="G16" i="4" s="1"/>
  <c r="R16" i="6" s="1"/>
  <c r="E4" i="4" a="1"/>
  <c r="E4" i="4" s="1"/>
  <c r="G4" i="4" s="1"/>
  <c r="R4" i="6" s="1"/>
  <c r="E5" i="4" a="1"/>
  <c r="E5" i="4" s="1"/>
  <c r="G5" i="4" s="1"/>
  <c r="R5" i="6" s="1"/>
  <c r="E6" i="4" a="1"/>
  <c r="E6" i="4" s="1"/>
  <c r="G6" i="4" s="1"/>
  <c r="R6" i="6" s="1"/>
  <c r="E7" i="4" a="1"/>
  <c r="E7" i="4" s="1"/>
  <c r="G7" i="4" s="1"/>
  <c r="R7" i="6" s="1"/>
  <c r="E8" i="4" a="1"/>
  <c r="E8" i="4" s="1"/>
  <c r="G8" i="4" s="1"/>
  <c r="R8" i="6" s="1"/>
  <c r="E9" i="4" a="1"/>
  <c r="E9" i="4" s="1"/>
  <c r="G9" i="4" s="1"/>
  <c r="R9" i="6" s="1"/>
  <c r="E10" i="4" a="1"/>
  <c r="E10" i="4" s="1"/>
  <c r="G10" i="4" s="1"/>
  <c r="R10" i="6" s="1"/>
  <c r="E11" i="4" a="1"/>
  <c r="E11" i="4" s="1"/>
  <c r="G11" i="4" s="1"/>
  <c r="R11" i="6" s="1"/>
  <c r="E12" i="4" a="1"/>
  <c r="E12" i="4" s="1"/>
  <c r="G12" i="4" s="1"/>
  <c r="R12" i="6" s="1"/>
  <c r="E13" i="4" a="1"/>
  <c r="E13" i="4" s="1"/>
  <c r="G13" i="4" s="1"/>
  <c r="R13" i="6" s="1"/>
  <c r="E15" i="4" a="1"/>
  <c r="E15" i="4" s="1"/>
  <c r="G15" i="4" s="1"/>
  <c r="R15" i="6" s="1"/>
  <c r="E3" i="4" a="1"/>
  <c r="E3" i="4" s="1"/>
  <c r="G3" i="4" s="1"/>
  <c r="R3" i="6" s="1"/>
  <c r="D4" i="4" a="1"/>
  <c r="D4" i="4" s="1"/>
  <c r="D5" i="4" a="1"/>
  <c r="D5" i="4" s="1"/>
  <c r="D6" i="4" a="1"/>
  <c r="D6" i="4" s="1"/>
  <c r="D7" i="4" a="1"/>
  <c r="D7" i="4" s="1"/>
  <c r="D8" i="4" a="1"/>
  <c r="D8" i="4" s="1"/>
  <c r="D9" i="4" a="1"/>
  <c r="D9" i="4" s="1"/>
  <c r="D10" i="4" a="1"/>
  <c r="D10" i="4" s="1"/>
  <c r="D11" i="4" a="1"/>
  <c r="D11" i="4" s="1"/>
  <c r="D12" i="4" a="1"/>
  <c r="D12" i="4" s="1"/>
  <c r="D13" i="4" a="1"/>
  <c r="D13" i="4" s="1"/>
  <c r="D15" i="4" a="1"/>
  <c r="D15" i="4" s="1"/>
  <c r="D3" i="4" a="1"/>
  <c r="D3" i="4" s="1"/>
  <c r="E6" i="10" l="1"/>
  <c r="R3" i="9"/>
  <c r="R8" i="9"/>
  <c r="R9" i="9"/>
  <c r="R10" i="9"/>
  <c r="R16" i="9"/>
  <c r="R11" i="9"/>
  <c r="R4" i="9"/>
  <c r="R5" i="9"/>
  <c r="R13" i="9"/>
  <c r="R6" i="9"/>
  <c r="R14" i="9"/>
  <c r="R12" i="9"/>
  <c r="R7" i="9"/>
  <c r="R15" i="9"/>
  <c r="G17" i="4"/>
  <c r="C13" i="1" a="1"/>
  <c r="C9" i="1"/>
  <c r="B8" i="1"/>
  <c r="C5" i="1" a="1"/>
  <c r="C5" i="1" s="1"/>
  <c r="I3" i="8" l="1"/>
  <c r="H3" i="8"/>
  <c r="O3" i="8"/>
  <c r="ED3" i="8" s="1"/>
  <c r="G3" i="8"/>
  <c r="N3" i="8"/>
  <c r="F3" i="8"/>
  <c r="L3" i="8"/>
  <c r="DR3" i="8" s="1"/>
  <c r="DV3" i="8" s="1"/>
  <c r="D3" i="8"/>
  <c r="AT3" i="8" s="1"/>
  <c r="BF3" i="8" s="1"/>
  <c r="E3" i="8"/>
  <c r="AU3" i="8" s="1"/>
  <c r="J3" i="8"/>
  <c r="C3" i="8"/>
  <c r="AF3" i="8" s="1"/>
  <c r="AS3" i="8" s="1"/>
  <c r="M3" i="8"/>
  <c r="K3" i="8"/>
  <c r="N2" i="5"/>
  <c r="I2" i="5"/>
  <c r="O2" i="5"/>
  <c r="J2" i="5"/>
  <c r="C2" i="5"/>
  <c r="K2" i="5"/>
  <c r="D2" i="5"/>
  <c r="L2" i="5"/>
  <c r="E2" i="5"/>
  <c r="M2" i="5"/>
  <c r="F2" i="5"/>
  <c r="G2" i="5"/>
  <c r="H2" i="5"/>
  <c r="C13" i="1"/>
  <c r="B3" i="8" s="1"/>
  <c r="AE3" i="8" s="1"/>
  <c r="D14" i="1" a="1"/>
  <c r="O14" i="1" a="1"/>
  <c r="M14" i="1" a="1"/>
  <c r="F14" i="1" a="1"/>
  <c r="G14" i="1" a="1"/>
  <c r="N14" i="1" a="1"/>
  <c r="P14" i="1" a="1"/>
  <c r="J14" i="1" a="1"/>
  <c r="E14" i="1" a="1"/>
  <c r="L14" i="1" a="1"/>
  <c r="I14" i="1" a="1"/>
  <c r="H14" i="1" a="1"/>
  <c r="K14" i="1" a="1"/>
  <c r="M17" i="8" l="1"/>
  <c r="S3" i="8"/>
  <c r="DT3" i="8"/>
  <c r="EA3" i="8"/>
  <c r="EC3" i="8" s="1"/>
  <c r="DX3" i="8"/>
  <c r="DU3" i="8"/>
  <c r="EB3" i="8"/>
  <c r="DY3" i="8"/>
  <c r="DW3" i="8"/>
  <c r="DZ3" i="8" s="1"/>
  <c r="DS3" i="8"/>
  <c r="Z3" i="8"/>
  <c r="BA3" i="8" s="1"/>
  <c r="BM3" i="8"/>
  <c r="AB3" i="8"/>
  <c r="BO3" i="8"/>
  <c r="AD3" i="8"/>
  <c r="BQ3" i="8"/>
  <c r="AC3" i="8"/>
  <c r="BP3" i="8"/>
  <c r="Q3" i="8"/>
  <c r="R3" i="8"/>
  <c r="W3" i="8"/>
  <c r="BJ3" i="8"/>
  <c r="AA3" i="8"/>
  <c r="BN3" i="8"/>
  <c r="U3" i="8"/>
  <c r="BS3" i="8" s="1"/>
  <c r="CC3" i="8" s="1"/>
  <c r="BH3" i="8"/>
  <c r="V3" i="8"/>
  <c r="AJ3" i="8" s="1"/>
  <c r="BI3" i="8"/>
  <c r="Y3" i="8"/>
  <c r="BL3" i="8"/>
  <c r="T3" i="8"/>
  <c r="BG3" i="8"/>
  <c r="BR3" i="8" s="1"/>
  <c r="X3" i="8"/>
  <c r="AY3" i="8" s="1"/>
  <c r="BK3" i="8"/>
  <c r="F736" i="8"/>
  <c r="F732" i="8"/>
  <c r="F728" i="8"/>
  <c r="F724" i="8"/>
  <c r="F720" i="8"/>
  <c r="F716" i="8"/>
  <c r="F712" i="8"/>
  <c r="F708" i="8"/>
  <c r="F704" i="8"/>
  <c r="F733" i="8"/>
  <c r="F735" i="8"/>
  <c r="F727" i="8"/>
  <c r="F711" i="8"/>
  <c r="F710" i="8"/>
  <c r="F709" i="8"/>
  <c r="F700" i="8"/>
  <c r="F690" i="8"/>
  <c r="F729" i="8"/>
  <c r="F688" i="8"/>
  <c r="F684" i="8"/>
  <c r="F680" i="8"/>
  <c r="F676" i="8"/>
  <c r="F672" i="8"/>
  <c r="F730" i="8"/>
  <c r="F719" i="8"/>
  <c r="F718" i="8"/>
  <c r="F717" i="8"/>
  <c r="F696" i="8"/>
  <c r="F707" i="8"/>
  <c r="F706" i="8"/>
  <c r="F705" i="8"/>
  <c r="F699" i="8"/>
  <c r="F693" i="8"/>
  <c r="F734" i="8"/>
  <c r="F731" i="8"/>
  <c r="F725" i="8"/>
  <c r="F715" i="8"/>
  <c r="F714" i="8"/>
  <c r="F713" i="8"/>
  <c r="F698" i="8"/>
  <c r="F695" i="8"/>
  <c r="F701" i="8"/>
  <c r="F697" i="8"/>
  <c r="F675" i="8"/>
  <c r="F674" i="8"/>
  <c r="F673" i="8"/>
  <c r="F667" i="8"/>
  <c r="F663" i="8"/>
  <c r="F659" i="8"/>
  <c r="F655" i="8"/>
  <c r="F651" i="8"/>
  <c r="F647" i="8"/>
  <c r="F643" i="8"/>
  <c r="F721" i="8"/>
  <c r="F703" i="8"/>
  <c r="F683" i="8"/>
  <c r="F682" i="8"/>
  <c r="F681" i="8"/>
  <c r="F668" i="8"/>
  <c r="F664" i="8"/>
  <c r="F660" i="8"/>
  <c r="F656" i="8"/>
  <c r="F691" i="8"/>
  <c r="F671" i="8"/>
  <c r="F723" i="8"/>
  <c r="F702" i="8"/>
  <c r="F679" i="8"/>
  <c r="F678" i="8"/>
  <c r="F726" i="8"/>
  <c r="F685" i="8"/>
  <c r="F641" i="8"/>
  <c r="F694" i="8"/>
  <c r="F669" i="8"/>
  <c r="F661" i="8"/>
  <c r="F658" i="8"/>
  <c r="F657" i="8"/>
  <c r="F648" i="8"/>
  <c r="F645" i="8"/>
  <c r="F639" i="8"/>
  <c r="F635" i="8"/>
  <c r="F631" i="8"/>
  <c r="F627" i="8"/>
  <c r="F623" i="8"/>
  <c r="F619" i="8"/>
  <c r="F615" i="8"/>
  <c r="F611" i="8"/>
  <c r="F607" i="8"/>
  <c r="F603" i="8"/>
  <c r="F687" i="8"/>
  <c r="F677" i="8"/>
  <c r="F670" i="8"/>
  <c r="F662" i="8"/>
  <c r="F644" i="8"/>
  <c r="F636" i="8"/>
  <c r="F632" i="8"/>
  <c r="F628" i="8"/>
  <c r="F624" i="8"/>
  <c r="F620" i="8"/>
  <c r="F689" i="8"/>
  <c r="F654" i="8"/>
  <c r="F722" i="8"/>
  <c r="F692" i="8"/>
  <c r="F686" i="8"/>
  <c r="F665" i="8"/>
  <c r="F653" i="8"/>
  <c r="F650" i="8"/>
  <c r="F637" i="8"/>
  <c r="F633" i="8"/>
  <c r="F629" i="8"/>
  <c r="F625" i="8"/>
  <c r="F621" i="8"/>
  <c r="F630" i="8"/>
  <c r="F602" i="8"/>
  <c r="F591" i="8"/>
  <c r="F587" i="8"/>
  <c r="F583" i="8"/>
  <c r="F579" i="8"/>
  <c r="F575" i="8"/>
  <c r="F571" i="8"/>
  <c r="F567" i="8"/>
  <c r="F563" i="8"/>
  <c r="F559" i="8"/>
  <c r="F555" i="8"/>
  <c r="F551" i="8"/>
  <c r="F547" i="8"/>
  <c r="F543" i="8"/>
  <c r="F539" i="8"/>
  <c r="F535" i="8"/>
  <c r="F599" i="8"/>
  <c r="F646" i="8"/>
  <c r="F642" i="8"/>
  <c r="F622" i="8"/>
  <c r="F610" i="8"/>
  <c r="F609" i="8"/>
  <c r="F608" i="8"/>
  <c r="F601" i="8"/>
  <c r="F597" i="8"/>
  <c r="F595" i="8"/>
  <c r="F592" i="8"/>
  <c r="F588" i="8"/>
  <c r="F584" i="8"/>
  <c r="F580" i="8"/>
  <c r="F576" i="8"/>
  <c r="F572" i="8"/>
  <c r="F666" i="8"/>
  <c r="F640" i="8"/>
  <c r="F634" i="8"/>
  <c r="F618" i="8"/>
  <c r="F617" i="8"/>
  <c r="F616" i="8"/>
  <c r="F593" i="8"/>
  <c r="F589" i="8"/>
  <c r="F626" i="8"/>
  <c r="F606" i="8"/>
  <c r="F605" i="8"/>
  <c r="F604" i="8"/>
  <c r="F600" i="8"/>
  <c r="F590" i="8"/>
  <c r="F577" i="8"/>
  <c r="F560" i="8"/>
  <c r="F534" i="8"/>
  <c r="F530" i="8"/>
  <c r="F526" i="8"/>
  <c r="F522" i="8"/>
  <c r="F518" i="8"/>
  <c r="F514" i="8"/>
  <c r="F510" i="8"/>
  <c r="F506" i="8"/>
  <c r="F502" i="8"/>
  <c r="F498" i="8"/>
  <c r="F494" i="8"/>
  <c r="F490" i="8"/>
  <c r="F486" i="8"/>
  <c r="F482" i="8"/>
  <c r="F649" i="8"/>
  <c r="F614" i="8"/>
  <c r="F581" i="8"/>
  <c r="F569" i="8"/>
  <c r="F556" i="8"/>
  <c r="F553" i="8"/>
  <c r="F550" i="8"/>
  <c r="F541" i="8"/>
  <c r="F578" i="8"/>
  <c r="F570" i="8"/>
  <c r="F568" i="8"/>
  <c r="F537" i="8"/>
  <c r="F531" i="8"/>
  <c r="F527" i="8"/>
  <c r="F523" i="8"/>
  <c r="F519" i="8"/>
  <c r="F515" i="8"/>
  <c r="F511" i="8"/>
  <c r="F613" i="8"/>
  <c r="F594" i="8"/>
  <c r="F552" i="8"/>
  <c r="F549" i="8"/>
  <c r="F546" i="8"/>
  <c r="F638" i="8"/>
  <c r="F596" i="8"/>
  <c r="F585" i="8"/>
  <c r="F582" i="8"/>
  <c r="F573" i="8"/>
  <c r="F566" i="8"/>
  <c r="F565" i="8"/>
  <c r="F612" i="8"/>
  <c r="F564" i="8"/>
  <c r="F558" i="8"/>
  <c r="F548" i="8"/>
  <c r="F545" i="8"/>
  <c r="F542" i="8"/>
  <c r="F540" i="8"/>
  <c r="F598" i="8"/>
  <c r="F512" i="8"/>
  <c r="F492" i="8"/>
  <c r="F557" i="8"/>
  <c r="F554" i="8"/>
  <c r="F520" i="8"/>
  <c r="F509" i="8"/>
  <c r="F508" i="8"/>
  <c r="F505" i="8"/>
  <c r="F488" i="8"/>
  <c r="F478" i="8"/>
  <c r="F474" i="8"/>
  <c r="F470" i="8"/>
  <c r="F466" i="8"/>
  <c r="F462" i="8"/>
  <c r="F458" i="8"/>
  <c r="F454" i="8"/>
  <c r="F450" i="8"/>
  <c r="F446" i="8"/>
  <c r="F442" i="8"/>
  <c r="F532" i="8"/>
  <c r="F529" i="8"/>
  <c r="F513" i="8"/>
  <c r="F484" i="8"/>
  <c r="F652" i="8"/>
  <c r="F586" i="8"/>
  <c r="F544" i="8"/>
  <c r="F507" i="8"/>
  <c r="F504" i="8"/>
  <c r="F501" i="8"/>
  <c r="F495" i="8"/>
  <c r="F479" i="8"/>
  <c r="F475" i="8"/>
  <c r="F471" i="8"/>
  <c r="F467" i="8"/>
  <c r="F463" i="8"/>
  <c r="F459" i="8"/>
  <c r="F455" i="8"/>
  <c r="F574" i="8"/>
  <c r="F524" i="8"/>
  <c r="F521" i="8"/>
  <c r="F516" i="8"/>
  <c r="F493" i="8"/>
  <c r="F491" i="8"/>
  <c r="F562" i="8"/>
  <c r="F538" i="8"/>
  <c r="F533" i="8"/>
  <c r="F503" i="8"/>
  <c r="F500" i="8"/>
  <c r="F497" i="8"/>
  <c r="F489" i="8"/>
  <c r="F487" i="8"/>
  <c r="F480" i="8"/>
  <c r="F476" i="8"/>
  <c r="F472" i="8"/>
  <c r="F468" i="8"/>
  <c r="F464" i="8"/>
  <c r="F485" i="8"/>
  <c r="F461" i="8"/>
  <c r="F447" i="8"/>
  <c r="F444" i="8"/>
  <c r="F441" i="8"/>
  <c r="F436" i="8"/>
  <c r="F434" i="8"/>
  <c r="F421" i="8"/>
  <c r="F419" i="8"/>
  <c r="F414" i="8"/>
  <c r="F410" i="8"/>
  <c r="F406" i="8"/>
  <c r="F402" i="8"/>
  <c r="F398" i="8"/>
  <c r="F473" i="8"/>
  <c r="F456" i="8"/>
  <c r="F432" i="8"/>
  <c r="F430" i="8"/>
  <c r="F417" i="8"/>
  <c r="F443" i="8"/>
  <c r="F440" i="8"/>
  <c r="F428" i="8"/>
  <c r="F426" i="8"/>
  <c r="F415" i="8"/>
  <c r="F411" i="8"/>
  <c r="F407" i="8"/>
  <c r="F403" i="8"/>
  <c r="F399" i="8"/>
  <c r="F395" i="8"/>
  <c r="F391" i="8"/>
  <c r="F387" i="8"/>
  <c r="F383" i="8"/>
  <c r="F379" i="8"/>
  <c r="F375" i="8"/>
  <c r="F561" i="8"/>
  <c r="F525" i="8"/>
  <c r="F465" i="8"/>
  <c r="F457" i="8"/>
  <c r="F424" i="8"/>
  <c r="F422" i="8"/>
  <c r="F481" i="8"/>
  <c r="F460" i="8"/>
  <c r="F452" i="8"/>
  <c r="F433" i="8"/>
  <c r="F431" i="8"/>
  <c r="F416" i="8"/>
  <c r="F439" i="8"/>
  <c r="F418" i="8"/>
  <c r="F404" i="8"/>
  <c r="F397" i="8"/>
  <c r="F394" i="8"/>
  <c r="F393" i="8"/>
  <c r="F392" i="8"/>
  <c r="F371" i="8"/>
  <c r="F367" i="8"/>
  <c r="F363" i="8"/>
  <c r="F359" i="8"/>
  <c r="F355" i="8"/>
  <c r="F351" i="8"/>
  <c r="F347" i="8"/>
  <c r="F343" i="8"/>
  <c r="F339" i="8"/>
  <c r="F335" i="8"/>
  <c r="F331" i="8"/>
  <c r="F327" i="8"/>
  <c r="F323" i="8"/>
  <c r="F319" i="8"/>
  <c r="F315" i="8"/>
  <c r="F311" i="8"/>
  <c r="F307" i="8"/>
  <c r="F303" i="8"/>
  <c r="F528" i="8"/>
  <c r="F496" i="8"/>
  <c r="F451" i="8"/>
  <c r="F449" i="8"/>
  <c r="F445" i="8"/>
  <c r="F437" i="8"/>
  <c r="F425" i="8"/>
  <c r="F413" i="8"/>
  <c r="F382" i="8"/>
  <c r="F381" i="8"/>
  <c r="F380" i="8"/>
  <c r="F373" i="8"/>
  <c r="F435" i="8"/>
  <c r="F423" i="8"/>
  <c r="F400" i="8"/>
  <c r="F368" i="8"/>
  <c r="F364" i="8"/>
  <c r="F360" i="8"/>
  <c r="F356" i="8"/>
  <c r="F352" i="8"/>
  <c r="F348" i="8"/>
  <c r="F344" i="8"/>
  <c r="F340" i="8"/>
  <c r="F336" i="8"/>
  <c r="F332" i="8"/>
  <c r="F328" i="8"/>
  <c r="F324" i="8"/>
  <c r="F320" i="8"/>
  <c r="F408" i="8"/>
  <c r="F405" i="8"/>
  <c r="F390" i="8"/>
  <c r="F389" i="8"/>
  <c r="F388" i="8"/>
  <c r="F372" i="8"/>
  <c r="F448" i="8"/>
  <c r="F438" i="8"/>
  <c r="F384" i="8"/>
  <c r="F369" i="8"/>
  <c r="F366" i="8"/>
  <c r="F334" i="8"/>
  <c r="F333" i="8"/>
  <c r="F317" i="8"/>
  <c r="F302" i="8"/>
  <c r="F298" i="8"/>
  <c r="F294" i="8"/>
  <c r="F290" i="8"/>
  <c r="F286" i="8"/>
  <c r="F282" i="8"/>
  <c r="F278" i="8"/>
  <c r="F274" i="8"/>
  <c r="F270" i="8"/>
  <c r="F266" i="8"/>
  <c r="F262" i="8"/>
  <c r="F258" i="8"/>
  <c r="F396" i="8"/>
  <c r="F353" i="8"/>
  <c r="F345" i="8"/>
  <c r="F313" i="8"/>
  <c r="F453" i="8"/>
  <c r="F386" i="8"/>
  <c r="F376" i="8"/>
  <c r="F374" i="8"/>
  <c r="F361" i="8"/>
  <c r="F354" i="8"/>
  <c r="F346" i="8"/>
  <c r="F322" i="8"/>
  <c r="F309" i="8"/>
  <c r="F299" i="8"/>
  <c r="F295" i="8"/>
  <c r="F291" i="8"/>
  <c r="F287" i="8"/>
  <c r="F283" i="8"/>
  <c r="F279" i="8"/>
  <c r="F275" i="8"/>
  <c r="F271" i="8"/>
  <c r="F267" i="8"/>
  <c r="F263" i="8"/>
  <c r="F259" i="8"/>
  <c r="F536" i="8"/>
  <c r="F427" i="8"/>
  <c r="F409" i="8"/>
  <c r="F370" i="8"/>
  <c r="F330" i="8"/>
  <c r="F329" i="8"/>
  <c r="F305" i="8"/>
  <c r="F499" i="8"/>
  <c r="F469" i="8"/>
  <c r="F412" i="8"/>
  <c r="F385" i="8"/>
  <c r="F365" i="8"/>
  <c r="F362" i="8"/>
  <c r="F357" i="8"/>
  <c r="F349" i="8"/>
  <c r="F341" i="8"/>
  <c r="F338" i="8"/>
  <c r="F337" i="8"/>
  <c r="F314" i="8"/>
  <c r="F312" i="8"/>
  <c r="F477" i="8"/>
  <c r="F401" i="8"/>
  <c r="F358" i="8"/>
  <c r="F325" i="8"/>
  <c r="F308" i="8"/>
  <c r="F292" i="8"/>
  <c r="F289" i="8"/>
  <c r="F268" i="8"/>
  <c r="F301" i="8"/>
  <c r="F269" i="8"/>
  <c r="F254" i="8"/>
  <c r="F250" i="8"/>
  <c r="F246" i="8"/>
  <c r="F242" i="8"/>
  <c r="F238" i="8"/>
  <c r="F234" i="8"/>
  <c r="F230" i="8"/>
  <c r="F226" i="8"/>
  <c r="F222" i="8"/>
  <c r="F218" i="8"/>
  <c r="F214" i="8"/>
  <c r="F210" i="8"/>
  <c r="F206" i="8"/>
  <c r="F202" i="8"/>
  <c r="F198" i="8"/>
  <c r="F194" i="8"/>
  <c r="F190" i="8"/>
  <c r="F186" i="8"/>
  <c r="F182" i="8"/>
  <c r="F178" i="8"/>
  <c r="F174" i="8"/>
  <c r="F170" i="8"/>
  <c r="F166" i="8"/>
  <c r="F162" i="8"/>
  <c r="F158" i="8"/>
  <c r="F154" i="8"/>
  <c r="F150" i="8"/>
  <c r="F146" i="8"/>
  <c r="F142" i="8"/>
  <c r="F138" i="8"/>
  <c r="F134" i="8"/>
  <c r="F130" i="8"/>
  <c r="F517" i="8"/>
  <c r="F342" i="8"/>
  <c r="F318" i="8"/>
  <c r="F306" i="8"/>
  <c r="F284" i="8"/>
  <c r="F281" i="8"/>
  <c r="F420" i="8"/>
  <c r="F378" i="8"/>
  <c r="F316" i="8"/>
  <c r="F304" i="8"/>
  <c r="F296" i="8"/>
  <c r="F293" i="8"/>
  <c r="F261" i="8"/>
  <c r="F255" i="8"/>
  <c r="F251" i="8"/>
  <c r="F247" i="8"/>
  <c r="F243" i="8"/>
  <c r="F239" i="8"/>
  <c r="F235" i="8"/>
  <c r="F231" i="8"/>
  <c r="F227" i="8"/>
  <c r="F223" i="8"/>
  <c r="F219" i="8"/>
  <c r="F215" i="8"/>
  <c r="F211" i="8"/>
  <c r="F207" i="8"/>
  <c r="F203" i="8"/>
  <c r="F199" i="8"/>
  <c r="F195" i="8"/>
  <c r="F191" i="8"/>
  <c r="F187" i="8"/>
  <c r="F183" i="8"/>
  <c r="F179" i="8"/>
  <c r="F175" i="8"/>
  <c r="F171" i="8"/>
  <c r="F167" i="8"/>
  <c r="F163" i="8"/>
  <c r="F159" i="8"/>
  <c r="F155" i="8"/>
  <c r="F151" i="8"/>
  <c r="F147" i="8"/>
  <c r="F143" i="8"/>
  <c r="F139" i="8"/>
  <c r="F135" i="8"/>
  <c r="F131" i="8"/>
  <c r="F127" i="8"/>
  <c r="F123" i="8"/>
  <c r="F119" i="8"/>
  <c r="F115" i="8"/>
  <c r="F111" i="8"/>
  <c r="F107" i="8"/>
  <c r="F429" i="8"/>
  <c r="F377" i="8"/>
  <c r="F350" i="8"/>
  <c r="F326" i="8"/>
  <c r="F288" i="8"/>
  <c r="F285" i="8"/>
  <c r="F273" i="8"/>
  <c r="F265" i="8"/>
  <c r="F260" i="8"/>
  <c r="F256" i="8"/>
  <c r="F252" i="8"/>
  <c r="F248" i="8"/>
  <c r="F244" i="8"/>
  <c r="F240" i="8"/>
  <c r="F236" i="8"/>
  <c r="F232" i="8"/>
  <c r="F228" i="8"/>
  <c r="F224" i="8"/>
  <c r="F220" i="8"/>
  <c r="F216" i="8"/>
  <c r="F212" i="8"/>
  <c r="F208" i="8"/>
  <c r="F204" i="8"/>
  <c r="F200" i="8"/>
  <c r="F196" i="8"/>
  <c r="F192" i="8"/>
  <c r="F188" i="8"/>
  <c r="F184" i="8"/>
  <c r="F180" i="8"/>
  <c r="F176" i="8"/>
  <c r="F172" i="8"/>
  <c r="F168" i="8"/>
  <c r="F164" i="8"/>
  <c r="F160" i="8"/>
  <c r="F156" i="8"/>
  <c r="F152" i="8"/>
  <c r="F148" i="8"/>
  <c r="F144" i="8"/>
  <c r="F140" i="8"/>
  <c r="F136" i="8"/>
  <c r="F132" i="8"/>
  <c r="F128" i="8"/>
  <c r="F257" i="8"/>
  <c r="F225" i="8"/>
  <c r="F193" i="8"/>
  <c r="F161" i="8"/>
  <c r="F129" i="8"/>
  <c r="F117" i="8"/>
  <c r="F116" i="8"/>
  <c r="F106" i="8"/>
  <c r="F104" i="8"/>
  <c r="F100" i="8"/>
  <c r="F96" i="8"/>
  <c r="F92" i="8"/>
  <c r="F88" i="8"/>
  <c r="F84" i="8"/>
  <c r="F80" i="8"/>
  <c r="F76" i="8"/>
  <c r="F72" i="8"/>
  <c r="F68" i="8"/>
  <c r="F64" i="8"/>
  <c r="F60" i="8"/>
  <c r="F56" i="8"/>
  <c r="F52" i="8"/>
  <c r="F48" i="8"/>
  <c r="F44" i="8"/>
  <c r="F40" i="8"/>
  <c r="F36" i="8"/>
  <c r="F32" i="8"/>
  <c r="F28" i="8"/>
  <c r="F24" i="8"/>
  <c r="F20" i="8"/>
  <c r="F16" i="8"/>
  <c r="F12" i="8"/>
  <c r="F8" i="8"/>
  <c r="F483" i="8"/>
  <c r="F237" i="8"/>
  <c r="F205" i="8"/>
  <c r="F173" i="8"/>
  <c r="F141" i="8"/>
  <c r="F126" i="8"/>
  <c r="F241" i="8"/>
  <c r="F321" i="8"/>
  <c r="F249" i="8"/>
  <c r="F217" i="8"/>
  <c r="F185" i="8"/>
  <c r="F153" i="8"/>
  <c r="F125" i="8"/>
  <c r="F124" i="8"/>
  <c r="F114" i="8"/>
  <c r="F105" i="8"/>
  <c r="F101" i="8"/>
  <c r="F97" i="8"/>
  <c r="F93" i="8"/>
  <c r="F89" i="8"/>
  <c r="F85" i="8"/>
  <c r="F81" i="8"/>
  <c r="F77" i="8"/>
  <c r="F73" i="8"/>
  <c r="F69" i="8"/>
  <c r="F65" i="8"/>
  <c r="F61" i="8"/>
  <c r="F57" i="8"/>
  <c r="F53" i="8"/>
  <c r="F49" i="8"/>
  <c r="F45" i="8"/>
  <c r="F41" i="8"/>
  <c r="F37" i="8"/>
  <c r="F33" i="8"/>
  <c r="F29" i="8"/>
  <c r="F25" i="8"/>
  <c r="F21" i="8"/>
  <c r="F17" i="8"/>
  <c r="F13" i="8"/>
  <c r="F9" i="8"/>
  <c r="F264" i="8"/>
  <c r="F229" i="8"/>
  <c r="F197" i="8"/>
  <c r="F165" i="8"/>
  <c r="F133" i="8"/>
  <c r="F113" i="8"/>
  <c r="F112" i="8"/>
  <c r="F297" i="8"/>
  <c r="F277" i="8"/>
  <c r="F209" i="8"/>
  <c r="F177" i="8"/>
  <c r="F310" i="8"/>
  <c r="F276" i="8"/>
  <c r="F253" i="8"/>
  <c r="F221" i="8"/>
  <c r="F189" i="8"/>
  <c r="F157" i="8"/>
  <c r="F121" i="8"/>
  <c r="F120" i="8"/>
  <c r="F110" i="8"/>
  <c r="F300" i="8"/>
  <c r="F280" i="8"/>
  <c r="F272" i="8"/>
  <c r="F169" i="8"/>
  <c r="F149" i="8"/>
  <c r="F118" i="8"/>
  <c r="F108" i="8"/>
  <c r="F78" i="8"/>
  <c r="F75" i="8"/>
  <c r="F46" i="8"/>
  <c r="F43" i="8"/>
  <c r="F14" i="8"/>
  <c r="F11" i="8"/>
  <c r="F79" i="8"/>
  <c r="F18" i="8"/>
  <c r="F15" i="8"/>
  <c r="F30" i="8"/>
  <c r="F95" i="8"/>
  <c r="F34" i="8"/>
  <c r="F31" i="8"/>
  <c r="F90" i="8"/>
  <c r="F87" i="8"/>
  <c r="F58" i="8"/>
  <c r="F55" i="8"/>
  <c r="F26" i="8"/>
  <c r="F23" i="8"/>
  <c r="F245" i="8"/>
  <c r="F82" i="8"/>
  <c r="F50" i="8"/>
  <c r="F47" i="8"/>
  <c r="F201" i="8"/>
  <c r="F91" i="8"/>
  <c r="F62" i="8"/>
  <c r="F27" i="8"/>
  <c r="F145" i="8"/>
  <c r="F63" i="8"/>
  <c r="F233" i="8"/>
  <c r="F122" i="8"/>
  <c r="F102" i="8"/>
  <c r="F99" i="8"/>
  <c r="F70" i="8"/>
  <c r="F67" i="8"/>
  <c r="F38" i="8"/>
  <c r="F35" i="8"/>
  <c r="F6" i="8"/>
  <c r="F94" i="8"/>
  <c r="F59" i="8"/>
  <c r="F66" i="8"/>
  <c r="F213" i="8"/>
  <c r="F109" i="8"/>
  <c r="F103" i="8"/>
  <c r="F74" i="8"/>
  <c r="F71" i="8"/>
  <c r="F42" i="8"/>
  <c r="F39" i="8"/>
  <c r="F10" i="8"/>
  <c r="F7" i="8"/>
  <c r="F86" i="8"/>
  <c r="F83" i="8"/>
  <c r="F54" i="8"/>
  <c r="F51" i="8"/>
  <c r="F22" i="8"/>
  <c r="F19" i="8"/>
  <c r="F181" i="8"/>
  <c r="F137" i="8"/>
  <c r="F98" i="8"/>
  <c r="C734" i="8"/>
  <c r="C730" i="8"/>
  <c r="C726" i="8"/>
  <c r="C722" i="8"/>
  <c r="C718" i="8"/>
  <c r="C714" i="8"/>
  <c r="C710" i="8"/>
  <c r="C706" i="8"/>
  <c r="C702" i="8"/>
  <c r="C698" i="8"/>
  <c r="C694" i="8"/>
  <c r="C690" i="8"/>
  <c r="C735" i="8"/>
  <c r="C731" i="8"/>
  <c r="C727" i="8"/>
  <c r="C723" i="8"/>
  <c r="C719" i="8"/>
  <c r="C715" i="8"/>
  <c r="C711" i="8"/>
  <c r="C707" i="8"/>
  <c r="C703" i="8"/>
  <c r="C699" i="8"/>
  <c r="C695" i="8"/>
  <c r="C736" i="8"/>
  <c r="C732" i="8"/>
  <c r="C728" i="8"/>
  <c r="C713" i="8"/>
  <c r="C712" i="8"/>
  <c r="C686" i="8"/>
  <c r="C682" i="8"/>
  <c r="C678" i="8"/>
  <c r="C674" i="8"/>
  <c r="C701" i="8"/>
  <c r="C721" i="8"/>
  <c r="C720" i="8"/>
  <c r="C700" i="8"/>
  <c r="C697" i="8"/>
  <c r="C692" i="8"/>
  <c r="C687" i="8"/>
  <c r="C683" i="8"/>
  <c r="C679" i="8"/>
  <c r="C675" i="8"/>
  <c r="C671" i="8"/>
  <c r="C733" i="8"/>
  <c r="C729" i="8"/>
  <c r="C709" i="8"/>
  <c r="C708" i="8"/>
  <c r="C717" i="8"/>
  <c r="C716" i="8"/>
  <c r="C677" i="8"/>
  <c r="C676" i="8"/>
  <c r="C725" i="8"/>
  <c r="C693" i="8"/>
  <c r="C670" i="8"/>
  <c r="C666" i="8"/>
  <c r="C662" i="8"/>
  <c r="C658" i="8"/>
  <c r="C654" i="8"/>
  <c r="C650" i="8"/>
  <c r="C646" i="8"/>
  <c r="C689" i="8"/>
  <c r="C685" i="8"/>
  <c r="C684" i="8"/>
  <c r="C724" i="8"/>
  <c r="C673" i="8"/>
  <c r="C672" i="8"/>
  <c r="C667" i="8"/>
  <c r="C663" i="8"/>
  <c r="C691" i="8"/>
  <c r="C681" i="8"/>
  <c r="C680" i="8"/>
  <c r="C665" i="8"/>
  <c r="C653" i="8"/>
  <c r="C637" i="8"/>
  <c r="C633" i="8"/>
  <c r="C629" i="8"/>
  <c r="C625" i="8"/>
  <c r="C621" i="8"/>
  <c r="C617" i="8"/>
  <c r="C613" i="8"/>
  <c r="C609" i="8"/>
  <c r="C605" i="8"/>
  <c r="C601" i="8"/>
  <c r="C597" i="8"/>
  <c r="C659" i="8"/>
  <c r="C705" i="8"/>
  <c r="C668" i="8"/>
  <c r="C660" i="8"/>
  <c r="C652" i="8"/>
  <c r="C649" i="8"/>
  <c r="C643" i="8"/>
  <c r="C638" i="8"/>
  <c r="C634" i="8"/>
  <c r="C630" i="8"/>
  <c r="C626" i="8"/>
  <c r="C622" i="8"/>
  <c r="C618" i="8"/>
  <c r="C614" i="8"/>
  <c r="C610" i="8"/>
  <c r="C606" i="8"/>
  <c r="C641" i="8"/>
  <c r="C704" i="8"/>
  <c r="C669" i="8"/>
  <c r="C661" i="8"/>
  <c r="C657" i="8"/>
  <c r="C656" i="8"/>
  <c r="C655" i="8"/>
  <c r="C651" i="8"/>
  <c r="C627" i="8"/>
  <c r="C624" i="8"/>
  <c r="C604" i="8"/>
  <c r="C603" i="8"/>
  <c r="C600" i="8"/>
  <c r="C598" i="8"/>
  <c r="C639" i="8"/>
  <c r="C636" i="8"/>
  <c r="C602" i="8"/>
  <c r="C596" i="8"/>
  <c r="C594" i="8"/>
  <c r="C590" i="8"/>
  <c r="C586" i="8"/>
  <c r="C582" i="8"/>
  <c r="C578" i="8"/>
  <c r="C574" i="8"/>
  <c r="C570" i="8"/>
  <c r="C566" i="8"/>
  <c r="C562" i="8"/>
  <c r="C558" i="8"/>
  <c r="C554" i="8"/>
  <c r="C550" i="8"/>
  <c r="C546" i="8"/>
  <c r="C648" i="8"/>
  <c r="C644" i="8"/>
  <c r="C612" i="8"/>
  <c r="C611" i="8"/>
  <c r="C688" i="8"/>
  <c r="C642" i="8"/>
  <c r="C631" i="8"/>
  <c r="C628" i="8"/>
  <c r="C591" i="8"/>
  <c r="C587" i="8"/>
  <c r="C583" i="8"/>
  <c r="C579" i="8"/>
  <c r="C575" i="8"/>
  <c r="C571" i="8"/>
  <c r="C567" i="8"/>
  <c r="C563" i="8"/>
  <c r="C619" i="8"/>
  <c r="C599" i="8"/>
  <c r="C640" i="8"/>
  <c r="C623" i="8"/>
  <c r="C620" i="8"/>
  <c r="C608" i="8"/>
  <c r="C607" i="8"/>
  <c r="C595" i="8"/>
  <c r="C592" i="8"/>
  <c r="C588" i="8"/>
  <c r="C584" i="8"/>
  <c r="C580" i="8"/>
  <c r="C696" i="8"/>
  <c r="C664" i="8"/>
  <c r="C635" i="8"/>
  <c r="C551" i="8"/>
  <c r="C548" i="8"/>
  <c r="C545" i="8"/>
  <c r="C540" i="8"/>
  <c r="C538" i="8"/>
  <c r="C576" i="8"/>
  <c r="C536" i="8"/>
  <c r="C533" i="8"/>
  <c r="C529" i="8"/>
  <c r="C525" i="8"/>
  <c r="C521" i="8"/>
  <c r="C517" i="8"/>
  <c r="C513" i="8"/>
  <c r="C509" i="8"/>
  <c r="C505" i="8"/>
  <c r="C501" i="8"/>
  <c r="C497" i="8"/>
  <c r="C647" i="8"/>
  <c r="C561" i="8"/>
  <c r="C560" i="8"/>
  <c r="C557" i="8"/>
  <c r="C547" i="8"/>
  <c r="C544" i="8"/>
  <c r="C581" i="8"/>
  <c r="C577" i="8"/>
  <c r="C534" i="8"/>
  <c r="C530" i="8"/>
  <c r="C526" i="8"/>
  <c r="C522" i="8"/>
  <c r="C518" i="8"/>
  <c r="C514" i="8"/>
  <c r="C645" i="8"/>
  <c r="C632" i="8"/>
  <c r="C569" i="8"/>
  <c r="C568" i="8"/>
  <c r="C559" i="8"/>
  <c r="C556" i="8"/>
  <c r="C553" i="8"/>
  <c r="C543" i="8"/>
  <c r="C541" i="8"/>
  <c r="C539" i="8"/>
  <c r="C616" i="8"/>
  <c r="C589" i="8"/>
  <c r="C572" i="8"/>
  <c r="C537" i="8"/>
  <c r="C535" i="8"/>
  <c r="C531" i="8"/>
  <c r="C527" i="8"/>
  <c r="C523" i="8"/>
  <c r="C506" i="8"/>
  <c r="C503" i="8"/>
  <c r="C500" i="8"/>
  <c r="C487" i="8"/>
  <c r="C485" i="8"/>
  <c r="C480" i="8"/>
  <c r="C476" i="8"/>
  <c r="C472" i="8"/>
  <c r="C468" i="8"/>
  <c r="C464" i="8"/>
  <c r="C460" i="8"/>
  <c r="C456" i="8"/>
  <c r="C452" i="8"/>
  <c r="C448" i="8"/>
  <c r="C444" i="8"/>
  <c r="C440" i="8"/>
  <c r="C436" i="8"/>
  <c r="C432" i="8"/>
  <c r="C428" i="8"/>
  <c r="C424" i="8"/>
  <c r="C420" i="8"/>
  <c r="C416" i="8"/>
  <c r="C564" i="8"/>
  <c r="C542" i="8"/>
  <c r="C528" i="8"/>
  <c r="C519" i="8"/>
  <c r="C511" i="8"/>
  <c r="C510" i="8"/>
  <c r="C483" i="8"/>
  <c r="C502" i="8"/>
  <c r="C499" i="8"/>
  <c r="C496" i="8"/>
  <c r="C494" i="8"/>
  <c r="C481" i="8"/>
  <c r="C477" i="8"/>
  <c r="C473" i="8"/>
  <c r="C469" i="8"/>
  <c r="C465" i="8"/>
  <c r="C461" i="8"/>
  <c r="C457" i="8"/>
  <c r="C453" i="8"/>
  <c r="C520" i="8"/>
  <c r="C512" i="8"/>
  <c r="C492" i="8"/>
  <c r="C490" i="8"/>
  <c r="C585" i="8"/>
  <c r="C532" i="8"/>
  <c r="C508" i="8"/>
  <c r="C498" i="8"/>
  <c r="C488" i="8"/>
  <c r="C486" i="8"/>
  <c r="C478" i="8"/>
  <c r="C593" i="8"/>
  <c r="C515" i="8"/>
  <c r="C484" i="8"/>
  <c r="C482" i="8"/>
  <c r="C552" i="8"/>
  <c r="C493" i="8"/>
  <c r="C454" i="8"/>
  <c r="C431" i="8"/>
  <c r="C429" i="8"/>
  <c r="C565" i="8"/>
  <c r="C516" i="8"/>
  <c r="C470" i="8"/>
  <c r="C467" i="8"/>
  <c r="C451" i="8"/>
  <c r="C441" i="8"/>
  <c r="C427" i="8"/>
  <c r="C425" i="8"/>
  <c r="C413" i="8"/>
  <c r="C409" i="8"/>
  <c r="C405" i="8"/>
  <c r="C401" i="8"/>
  <c r="C397" i="8"/>
  <c r="C393" i="8"/>
  <c r="C389" i="8"/>
  <c r="C385" i="8"/>
  <c r="C381" i="8"/>
  <c r="C377" i="8"/>
  <c r="C549" i="8"/>
  <c r="C507" i="8"/>
  <c r="C504" i="8"/>
  <c r="C495" i="8"/>
  <c r="C455" i="8"/>
  <c r="C438" i="8"/>
  <c r="C423" i="8"/>
  <c r="C421" i="8"/>
  <c r="C615" i="8"/>
  <c r="C462" i="8"/>
  <c r="C450" i="8"/>
  <c r="C447" i="8"/>
  <c r="C434" i="8"/>
  <c r="C419" i="8"/>
  <c r="C417" i="8"/>
  <c r="C414" i="8"/>
  <c r="C410" i="8"/>
  <c r="C406" i="8"/>
  <c r="C402" i="8"/>
  <c r="C398" i="8"/>
  <c r="C394" i="8"/>
  <c r="C390" i="8"/>
  <c r="C386" i="8"/>
  <c r="C382" i="8"/>
  <c r="C378" i="8"/>
  <c r="C374" i="8"/>
  <c r="C573" i="8"/>
  <c r="C489" i="8"/>
  <c r="C449" i="8"/>
  <c r="C446" i="8"/>
  <c r="C443" i="8"/>
  <c r="C426" i="8"/>
  <c r="C415" i="8"/>
  <c r="C411" i="8"/>
  <c r="C407" i="8"/>
  <c r="C412" i="8"/>
  <c r="C395" i="8"/>
  <c r="C396" i="8"/>
  <c r="C384" i="8"/>
  <c r="C383" i="8"/>
  <c r="C370" i="8"/>
  <c r="C366" i="8"/>
  <c r="C362" i="8"/>
  <c r="C358" i="8"/>
  <c r="C354" i="8"/>
  <c r="C350" i="8"/>
  <c r="C346" i="8"/>
  <c r="C342" i="8"/>
  <c r="C338" i="8"/>
  <c r="C334" i="8"/>
  <c r="C330" i="8"/>
  <c r="C326" i="8"/>
  <c r="C524" i="8"/>
  <c r="C445" i="8"/>
  <c r="C439" i="8"/>
  <c r="C437" i="8"/>
  <c r="C430" i="8"/>
  <c r="C418" i="8"/>
  <c r="C404" i="8"/>
  <c r="C471" i="8"/>
  <c r="C463" i="8"/>
  <c r="C399" i="8"/>
  <c r="C392" i="8"/>
  <c r="C391" i="8"/>
  <c r="C371" i="8"/>
  <c r="C367" i="8"/>
  <c r="C363" i="8"/>
  <c r="C474" i="8"/>
  <c r="C466" i="8"/>
  <c r="C433" i="8"/>
  <c r="C408" i="8"/>
  <c r="C400" i="8"/>
  <c r="C368" i="8"/>
  <c r="C364" i="8"/>
  <c r="C360" i="8"/>
  <c r="C356" i="8"/>
  <c r="C352" i="8"/>
  <c r="C348" i="8"/>
  <c r="C344" i="8"/>
  <c r="C340" i="8"/>
  <c r="C475" i="8"/>
  <c r="C403" i="8"/>
  <c r="C359" i="8"/>
  <c r="C351" i="8"/>
  <c r="C343" i="8"/>
  <c r="C337" i="8"/>
  <c r="C336" i="8"/>
  <c r="C335" i="8"/>
  <c r="C312" i="8"/>
  <c r="C310" i="8"/>
  <c r="C491" i="8"/>
  <c r="C379" i="8"/>
  <c r="C325" i="8"/>
  <c r="C324" i="8"/>
  <c r="C323" i="8"/>
  <c r="C320" i="8"/>
  <c r="C308" i="8"/>
  <c r="C306" i="8"/>
  <c r="C301" i="8"/>
  <c r="C297" i="8"/>
  <c r="C293" i="8"/>
  <c r="C289" i="8"/>
  <c r="C285" i="8"/>
  <c r="C281" i="8"/>
  <c r="C277" i="8"/>
  <c r="C273" i="8"/>
  <c r="C269" i="8"/>
  <c r="C265" i="8"/>
  <c r="C555" i="8"/>
  <c r="C442" i="8"/>
  <c r="C372" i="8"/>
  <c r="C369" i="8"/>
  <c r="C304" i="8"/>
  <c r="C353" i="8"/>
  <c r="C345" i="8"/>
  <c r="C333" i="8"/>
  <c r="C332" i="8"/>
  <c r="C331" i="8"/>
  <c r="C319" i="8"/>
  <c r="C317" i="8"/>
  <c r="C315" i="8"/>
  <c r="C302" i="8"/>
  <c r="C298" i="8"/>
  <c r="C294" i="8"/>
  <c r="C290" i="8"/>
  <c r="C286" i="8"/>
  <c r="C282" i="8"/>
  <c r="C278" i="8"/>
  <c r="C274" i="8"/>
  <c r="C479" i="8"/>
  <c r="C458" i="8"/>
  <c r="C435" i="8"/>
  <c r="C339" i="8"/>
  <c r="C309" i="8"/>
  <c r="C307" i="8"/>
  <c r="C299" i="8"/>
  <c r="C295" i="8"/>
  <c r="C291" i="8"/>
  <c r="C287" i="8"/>
  <c r="C283" i="8"/>
  <c r="C279" i="8"/>
  <c r="C275" i="8"/>
  <c r="C271" i="8"/>
  <c r="C267" i="8"/>
  <c r="C375" i="8"/>
  <c r="C355" i="8"/>
  <c r="C321" i="8"/>
  <c r="C303" i="8"/>
  <c r="C300" i="8"/>
  <c r="C263" i="8"/>
  <c r="C260" i="8"/>
  <c r="C256" i="8"/>
  <c r="C252" i="8"/>
  <c r="C248" i="8"/>
  <c r="C244" i="8"/>
  <c r="C240" i="8"/>
  <c r="C236" i="8"/>
  <c r="C232" i="8"/>
  <c r="C228" i="8"/>
  <c r="C224" i="8"/>
  <c r="C220" i="8"/>
  <c r="C216" i="8"/>
  <c r="C212" i="8"/>
  <c r="C208" i="8"/>
  <c r="C204" i="8"/>
  <c r="C200" i="8"/>
  <c r="C196" i="8"/>
  <c r="C192" i="8"/>
  <c r="C188" i="8"/>
  <c r="C184" i="8"/>
  <c r="C180" i="8"/>
  <c r="C176" i="8"/>
  <c r="C172" i="8"/>
  <c r="C168" i="8"/>
  <c r="C164" i="8"/>
  <c r="C160" i="8"/>
  <c r="C156" i="8"/>
  <c r="C152" i="8"/>
  <c r="C148" i="8"/>
  <c r="C144" i="8"/>
  <c r="C140" i="8"/>
  <c r="C136" i="8"/>
  <c r="C132" i="8"/>
  <c r="C128" i="8"/>
  <c r="C124" i="8"/>
  <c r="C120" i="8"/>
  <c r="C116" i="8"/>
  <c r="C112" i="8"/>
  <c r="C108" i="8"/>
  <c r="C422" i="8"/>
  <c r="C387" i="8"/>
  <c r="C380" i="8"/>
  <c r="C361" i="8"/>
  <c r="C349" i="8"/>
  <c r="C280" i="8"/>
  <c r="C373" i="8"/>
  <c r="C365" i="8"/>
  <c r="C327" i="8"/>
  <c r="C313" i="8"/>
  <c r="C292" i="8"/>
  <c r="C268" i="8"/>
  <c r="C262" i="8"/>
  <c r="C259" i="8"/>
  <c r="C257" i="8"/>
  <c r="C253" i="8"/>
  <c r="C249" i="8"/>
  <c r="C245" i="8"/>
  <c r="C241" i="8"/>
  <c r="C237" i="8"/>
  <c r="C233" i="8"/>
  <c r="C229" i="8"/>
  <c r="C225" i="8"/>
  <c r="C221" i="8"/>
  <c r="C217" i="8"/>
  <c r="C213" i="8"/>
  <c r="C209" i="8"/>
  <c r="C205" i="8"/>
  <c r="C201" i="8"/>
  <c r="C197" i="8"/>
  <c r="C193" i="8"/>
  <c r="C189" i="8"/>
  <c r="C185" i="8"/>
  <c r="C181" i="8"/>
  <c r="C177" i="8"/>
  <c r="C173" i="8"/>
  <c r="C169" i="8"/>
  <c r="C165" i="8"/>
  <c r="C161" i="8"/>
  <c r="C157" i="8"/>
  <c r="C153" i="8"/>
  <c r="C149" i="8"/>
  <c r="C145" i="8"/>
  <c r="C141" i="8"/>
  <c r="C137" i="8"/>
  <c r="C133" i="8"/>
  <c r="C129" i="8"/>
  <c r="C125" i="8"/>
  <c r="C121" i="8"/>
  <c r="C117" i="8"/>
  <c r="C113" i="8"/>
  <c r="C109" i="8"/>
  <c r="C322" i="8"/>
  <c r="C318" i="8"/>
  <c r="C311" i="8"/>
  <c r="C270" i="8"/>
  <c r="C347" i="8"/>
  <c r="C316" i="8"/>
  <c r="C296" i="8"/>
  <c r="C261" i="8"/>
  <c r="C329" i="8"/>
  <c r="C254" i="8"/>
  <c r="C251" i="8"/>
  <c r="C222" i="8"/>
  <c r="C219" i="8"/>
  <c r="C190" i="8"/>
  <c r="C187" i="8"/>
  <c r="C158" i="8"/>
  <c r="C155" i="8"/>
  <c r="C119" i="8"/>
  <c r="C118" i="8"/>
  <c r="C234" i="8"/>
  <c r="C231" i="8"/>
  <c r="C202" i="8"/>
  <c r="C199" i="8"/>
  <c r="C170" i="8"/>
  <c r="C167" i="8"/>
  <c r="C138" i="8"/>
  <c r="C135" i="8"/>
  <c r="C107" i="8"/>
  <c r="C106" i="8"/>
  <c r="C103" i="8"/>
  <c r="C99" i="8"/>
  <c r="C95" i="8"/>
  <c r="C91" i="8"/>
  <c r="C87" i="8"/>
  <c r="C83" i="8"/>
  <c r="C79" i="8"/>
  <c r="C75" i="8"/>
  <c r="C71" i="8"/>
  <c r="C67" i="8"/>
  <c r="C63" i="8"/>
  <c r="C59" i="8"/>
  <c r="C55" i="8"/>
  <c r="C51" i="8"/>
  <c r="C47" i="8"/>
  <c r="C43" i="8"/>
  <c r="C39" i="8"/>
  <c r="C35" i="8"/>
  <c r="C31" i="8"/>
  <c r="C27" i="8"/>
  <c r="C23" i="8"/>
  <c r="C19" i="8"/>
  <c r="C15" i="8"/>
  <c r="C11" i="8"/>
  <c r="C7" i="8"/>
  <c r="C174" i="8"/>
  <c r="C357" i="8"/>
  <c r="C341" i="8"/>
  <c r="C328" i="8"/>
  <c r="C246" i="8"/>
  <c r="C243" i="8"/>
  <c r="C214" i="8"/>
  <c r="C211" i="8"/>
  <c r="C182" i="8"/>
  <c r="C179" i="8"/>
  <c r="C150" i="8"/>
  <c r="C147" i="8"/>
  <c r="C126" i="8"/>
  <c r="C264" i="8"/>
  <c r="C235" i="8"/>
  <c r="C206" i="8"/>
  <c r="C459" i="8"/>
  <c r="C258" i="8"/>
  <c r="C255" i="8"/>
  <c r="C226" i="8"/>
  <c r="C223" i="8"/>
  <c r="C194" i="8"/>
  <c r="C191" i="8"/>
  <c r="C162" i="8"/>
  <c r="C159" i="8"/>
  <c r="C130" i="8"/>
  <c r="C127" i="8"/>
  <c r="C115" i="8"/>
  <c r="C114" i="8"/>
  <c r="C104" i="8"/>
  <c r="C100" i="8"/>
  <c r="C96" i="8"/>
  <c r="C92" i="8"/>
  <c r="C88" i="8"/>
  <c r="C84" i="8"/>
  <c r="C80" i="8"/>
  <c r="C76" i="8"/>
  <c r="C72" i="8"/>
  <c r="C68" i="8"/>
  <c r="C64" i="8"/>
  <c r="C60" i="8"/>
  <c r="C56" i="8"/>
  <c r="C52" i="8"/>
  <c r="C48" i="8"/>
  <c r="C44" i="8"/>
  <c r="C40" i="8"/>
  <c r="C36" i="8"/>
  <c r="C32" i="8"/>
  <c r="C28" i="8"/>
  <c r="C24" i="8"/>
  <c r="C20" i="8"/>
  <c r="C16" i="8"/>
  <c r="C12" i="8"/>
  <c r="C8" i="8"/>
  <c r="C376" i="8"/>
  <c r="C238" i="8"/>
  <c r="C203" i="8"/>
  <c r="C250" i="8"/>
  <c r="C247" i="8"/>
  <c r="C218" i="8"/>
  <c r="C215" i="8"/>
  <c r="C186" i="8"/>
  <c r="C183" i="8"/>
  <c r="C154" i="8"/>
  <c r="C151" i="8"/>
  <c r="C123" i="8"/>
  <c r="C122" i="8"/>
  <c r="C105" i="8"/>
  <c r="C101" i="8"/>
  <c r="C97" i="8"/>
  <c r="C93" i="8"/>
  <c r="C89" i="8"/>
  <c r="C85" i="8"/>
  <c r="C81" i="8"/>
  <c r="C77" i="8"/>
  <c r="C73" i="8"/>
  <c r="C69" i="8"/>
  <c r="C65" i="8"/>
  <c r="C61" i="8"/>
  <c r="C57" i="8"/>
  <c r="C53" i="8"/>
  <c r="C49" i="8"/>
  <c r="C45" i="8"/>
  <c r="C41" i="8"/>
  <c r="C37" i="8"/>
  <c r="C33" i="8"/>
  <c r="C29" i="8"/>
  <c r="C25" i="8"/>
  <c r="C21" i="8"/>
  <c r="C17" i="8"/>
  <c r="C13" i="8"/>
  <c r="C9" i="8"/>
  <c r="C314" i="8"/>
  <c r="C305" i="8"/>
  <c r="C284" i="8"/>
  <c r="C276" i="8"/>
  <c r="C198" i="8"/>
  <c r="C86" i="8"/>
  <c r="C54" i="8"/>
  <c r="C22" i="8"/>
  <c r="C131" i="8"/>
  <c r="C58" i="8"/>
  <c r="C195" i="8"/>
  <c r="C143" i="8"/>
  <c r="C70" i="8"/>
  <c r="C111" i="8"/>
  <c r="C74" i="8"/>
  <c r="C10" i="8"/>
  <c r="C288" i="8"/>
  <c r="C210" i="8"/>
  <c r="C98" i="8"/>
  <c r="C66" i="8"/>
  <c r="C34" i="8"/>
  <c r="C171" i="8"/>
  <c r="C102" i="8"/>
  <c r="C38" i="8"/>
  <c r="C388" i="8"/>
  <c r="C227" i="8"/>
  <c r="C110" i="8"/>
  <c r="C78" i="8"/>
  <c r="C46" i="8"/>
  <c r="C14" i="8"/>
  <c r="C239" i="8"/>
  <c r="C178" i="8"/>
  <c r="C139" i="8"/>
  <c r="C90" i="8"/>
  <c r="C26" i="8"/>
  <c r="C163" i="8"/>
  <c r="C6" i="8"/>
  <c r="C42" i="8"/>
  <c r="C272" i="8"/>
  <c r="C207" i="8"/>
  <c r="C142" i="8"/>
  <c r="C134" i="8"/>
  <c r="C82" i="8"/>
  <c r="C50" i="8"/>
  <c r="C18" i="8"/>
  <c r="C230" i="8"/>
  <c r="C166" i="8"/>
  <c r="C146" i="8"/>
  <c r="C94" i="8"/>
  <c r="C62" i="8"/>
  <c r="C30" i="8"/>
  <c r="C266" i="8"/>
  <c r="C242" i="8"/>
  <c r="C175" i="8"/>
  <c r="D735" i="8"/>
  <c r="D731" i="8"/>
  <c r="D727" i="8"/>
  <c r="D723" i="8"/>
  <c r="D719" i="8"/>
  <c r="D715" i="8"/>
  <c r="D711" i="8"/>
  <c r="D707" i="8"/>
  <c r="D703" i="8"/>
  <c r="D736" i="8"/>
  <c r="D732" i="8"/>
  <c r="D726" i="8"/>
  <c r="D702" i="8"/>
  <c r="D701" i="8"/>
  <c r="D728" i="8"/>
  <c r="D722" i="8"/>
  <c r="D721" i="8"/>
  <c r="D720" i="8"/>
  <c r="D700" i="8"/>
  <c r="D697" i="8"/>
  <c r="D694" i="8"/>
  <c r="D692" i="8"/>
  <c r="D687" i="8"/>
  <c r="D683" i="8"/>
  <c r="D679" i="8"/>
  <c r="D675" i="8"/>
  <c r="D733" i="8"/>
  <c r="D729" i="8"/>
  <c r="D710" i="8"/>
  <c r="D709" i="8"/>
  <c r="D708" i="8"/>
  <c r="D690" i="8"/>
  <c r="D696" i="8"/>
  <c r="D688" i="8"/>
  <c r="D730" i="8"/>
  <c r="D706" i="8"/>
  <c r="D705" i="8"/>
  <c r="D704" i="8"/>
  <c r="D693" i="8"/>
  <c r="D725" i="8"/>
  <c r="D699" i="8"/>
  <c r="D695" i="8"/>
  <c r="D670" i="8"/>
  <c r="D666" i="8"/>
  <c r="D662" i="8"/>
  <c r="D658" i="8"/>
  <c r="D654" i="8"/>
  <c r="D650" i="8"/>
  <c r="D646" i="8"/>
  <c r="D642" i="8"/>
  <c r="D718" i="8"/>
  <c r="D689" i="8"/>
  <c r="D686" i="8"/>
  <c r="D685" i="8"/>
  <c r="D684" i="8"/>
  <c r="D734" i="8"/>
  <c r="D724" i="8"/>
  <c r="D713" i="8"/>
  <c r="D674" i="8"/>
  <c r="D673" i="8"/>
  <c r="D672" i="8"/>
  <c r="D667" i="8"/>
  <c r="D663" i="8"/>
  <c r="D659" i="8"/>
  <c r="D655" i="8"/>
  <c r="D712" i="8"/>
  <c r="D698" i="8"/>
  <c r="D717" i="8"/>
  <c r="D680" i="8"/>
  <c r="D678" i="8"/>
  <c r="D676" i="8"/>
  <c r="D716" i="8"/>
  <c r="D668" i="8"/>
  <c r="D660" i="8"/>
  <c r="D652" i="8"/>
  <c r="D649" i="8"/>
  <c r="D643" i="8"/>
  <c r="D638" i="8"/>
  <c r="D634" i="8"/>
  <c r="D630" i="8"/>
  <c r="D626" i="8"/>
  <c r="D622" i="8"/>
  <c r="D618" i="8"/>
  <c r="D614" i="8"/>
  <c r="D610" i="8"/>
  <c r="D606" i="8"/>
  <c r="D602" i="8"/>
  <c r="D682" i="8"/>
  <c r="D641" i="8"/>
  <c r="D714" i="8"/>
  <c r="D669" i="8"/>
  <c r="D661" i="8"/>
  <c r="D657" i="8"/>
  <c r="D656" i="8"/>
  <c r="D651" i="8"/>
  <c r="D648" i="8"/>
  <c r="D645" i="8"/>
  <c r="D639" i="8"/>
  <c r="D635" i="8"/>
  <c r="D631" i="8"/>
  <c r="D627" i="8"/>
  <c r="D623" i="8"/>
  <c r="D677" i="8"/>
  <c r="D681" i="8"/>
  <c r="D671" i="8"/>
  <c r="D664" i="8"/>
  <c r="D647" i="8"/>
  <c r="D644" i="8"/>
  <c r="D636" i="8"/>
  <c r="D632" i="8"/>
  <c r="D628" i="8"/>
  <c r="D624" i="8"/>
  <c r="D620" i="8"/>
  <c r="D621" i="8"/>
  <c r="D596" i="8"/>
  <c r="D594" i="8"/>
  <c r="D590" i="8"/>
  <c r="D586" i="8"/>
  <c r="D582" i="8"/>
  <c r="D578" i="8"/>
  <c r="D574" i="8"/>
  <c r="D570" i="8"/>
  <c r="D566" i="8"/>
  <c r="D562" i="8"/>
  <c r="D558" i="8"/>
  <c r="D554" i="8"/>
  <c r="D550" i="8"/>
  <c r="D546" i="8"/>
  <c r="D542" i="8"/>
  <c r="D538" i="8"/>
  <c r="D691" i="8"/>
  <c r="D633" i="8"/>
  <c r="D613" i="8"/>
  <c r="D612" i="8"/>
  <c r="D611" i="8"/>
  <c r="D591" i="8"/>
  <c r="D587" i="8"/>
  <c r="D583" i="8"/>
  <c r="D579" i="8"/>
  <c r="D575" i="8"/>
  <c r="D571" i="8"/>
  <c r="D625" i="8"/>
  <c r="D619" i="8"/>
  <c r="D599" i="8"/>
  <c r="D640" i="8"/>
  <c r="D637" i="8"/>
  <c r="D609" i="8"/>
  <c r="D608" i="8"/>
  <c r="D607" i="8"/>
  <c r="D601" i="8"/>
  <c r="D597" i="8"/>
  <c r="D595" i="8"/>
  <c r="D592" i="8"/>
  <c r="D588" i="8"/>
  <c r="D665" i="8"/>
  <c r="D653" i="8"/>
  <c r="D629" i="8"/>
  <c r="D576" i="8"/>
  <c r="D536" i="8"/>
  <c r="D533" i="8"/>
  <c r="D529" i="8"/>
  <c r="D525" i="8"/>
  <c r="D521" i="8"/>
  <c r="D517" i="8"/>
  <c r="D513" i="8"/>
  <c r="D509" i="8"/>
  <c r="D505" i="8"/>
  <c r="D501" i="8"/>
  <c r="D497" i="8"/>
  <c r="D493" i="8"/>
  <c r="D489" i="8"/>
  <c r="D485" i="8"/>
  <c r="D603" i="8"/>
  <c r="D600" i="8"/>
  <c r="D561" i="8"/>
  <c r="D560" i="8"/>
  <c r="D557" i="8"/>
  <c r="D547" i="8"/>
  <c r="D544" i="8"/>
  <c r="D617" i="8"/>
  <c r="D584" i="8"/>
  <c r="D581" i="8"/>
  <c r="D577" i="8"/>
  <c r="D534" i="8"/>
  <c r="D530" i="8"/>
  <c r="D526" i="8"/>
  <c r="D522" i="8"/>
  <c r="D518" i="8"/>
  <c r="D514" i="8"/>
  <c r="D510" i="8"/>
  <c r="D569" i="8"/>
  <c r="D568" i="8"/>
  <c r="D559" i="8"/>
  <c r="D556" i="8"/>
  <c r="D553" i="8"/>
  <c r="D543" i="8"/>
  <c r="D541" i="8"/>
  <c r="D539" i="8"/>
  <c r="D616" i="8"/>
  <c r="D589" i="8"/>
  <c r="D572" i="8"/>
  <c r="D567" i="8"/>
  <c r="D605" i="8"/>
  <c r="D585" i="8"/>
  <c r="D555" i="8"/>
  <c r="D552" i="8"/>
  <c r="D549" i="8"/>
  <c r="D564" i="8"/>
  <c r="D531" i="8"/>
  <c r="D528" i="8"/>
  <c r="D519" i="8"/>
  <c r="D511" i="8"/>
  <c r="D483" i="8"/>
  <c r="D598" i="8"/>
  <c r="D551" i="8"/>
  <c r="D548" i="8"/>
  <c r="D545" i="8"/>
  <c r="D502" i="8"/>
  <c r="D499" i="8"/>
  <c r="D496" i="8"/>
  <c r="D494" i="8"/>
  <c r="D481" i="8"/>
  <c r="D477" i="8"/>
  <c r="D473" i="8"/>
  <c r="D469" i="8"/>
  <c r="D465" i="8"/>
  <c r="D461" i="8"/>
  <c r="D457" i="8"/>
  <c r="D453" i="8"/>
  <c r="D449" i="8"/>
  <c r="D445" i="8"/>
  <c r="D441" i="8"/>
  <c r="D537" i="8"/>
  <c r="D523" i="8"/>
  <c r="D520" i="8"/>
  <c r="D512" i="8"/>
  <c r="D492" i="8"/>
  <c r="D490" i="8"/>
  <c r="D580" i="8"/>
  <c r="D563" i="8"/>
  <c r="D535" i="8"/>
  <c r="D532" i="8"/>
  <c r="D508" i="8"/>
  <c r="D498" i="8"/>
  <c r="D488" i="8"/>
  <c r="D486" i="8"/>
  <c r="D478" i="8"/>
  <c r="D474" i="8"/>
  <c r="D470" i="8"/>
  <c r="D466" i="8"/>
  <c r="D462" i="8"/>
  <c r="D458" i="8"/>
  <c r="D454" i="8"/>
  <c r="D593" i="8"/>
  <c r="D515" i="8"/>
  <c r="D484" i="8"/>
  <c r="D482" i="8"/>
  <c r="D604" i="8"/>
  <c r="D527" i="8"/>
  <c r="D524" i="8"/>
  <c r="D507" i="8"/>
  <c r="D504" i="8"/>
  <c r="D495" i="8"/>
  <c r="D479" i="8"/>
  <c r="D475" i="8"/>
  <c r="D471" i="8"/>
  <c r="D467" i="8"/>
  <c r="D463" i="8"/>
  <c r="D565" i="8"/>
  <c r="D516" i="8"/>
  <c r="D451" i="8"/>
  <c r="D448" i="8"/>
  <c r="D427" i="8"/>
  <c r="D425" i="8"/>
  <c r="D413" i="8"/>
  <c r="D409" i="8"/>
  <c r="D405" i="8"/>
  <c r="D401" i="8"/>
  <c r="D397" i="8"/>
  <c r="D540" i="8"/>
  <c r="D480" i="8"/>
  <c r="D464" i="8"/>
  <c r="D455" i="8"/>
  <c r="D438" i="8"/>
  <c r="D423" i="8"/>
  <c r="D421" i="8"/>
  <c r="D615" i="8"/>
  <c r="D476" i="8"/>
  <c r="D450" i="8"/>
  <c r="D447" i="8"/>
  <c r="D444" i="8"/>
  <c r="D436" i="8"/>
  <c r="D434" i="8"/>
  <c r="D419" i="8"/>
  <c r="D417" i="8"/>
  <c r="D414" i="8"/>
  <c r="D410" i="8"/>
  <c r="D406" i="8"/>
  <c r="D402" i="8"/>
  <c r="D398" i="8"/>
  <c r="D394" i="8"/>
  <c r="D390" i="8"/>
  <c r="D386" i="8"/>
  <c r="D382" i="8"/>
  <c r="D378" i="8"/>
  <c r="D374" i="8"/>
  <c r="D487" i="8"/>
  <c r="D456" i="8"/>
  <c r="D432" i="8"/>
  <c r="D430" i="8"/>
  <c r="D506" i="8"/>
  <c r="D503" i="8"/>
  <c r="D500" i="8"/>
  <c r="D459" i="8"/>
  <c r="D437" i="8"/>
  <c r="D424" i="8"/>
  <c r="D422" i="8"/>
  <c r="D420" i="8"/>
  <c r="D396" i="8"/>
  <c r="D385" i="8"/>
  <c r="D384" i="8"/>
  <c r="D383" i="8"/>
  <c r="D370" i="8"/>
  <c r="D366" i="8"/>
  <c r="D362" i="8"/>
  <c r="D358" i="8"/>
  <c r="D354" i="8"/>
  <c r="D350" i="8"/>
  <c r="D346" i="8"/>
  <c r="D342" i="8"/>
  <c r="D338" i="8"/>
  <c r="D334" i="8"/>
  <c r="D330" i="8"/>
  <c r="D326" i="8"/>
  <c r="D322" i="8"/>
  <c r="D318" i="8"/>
  <c r="D314" i="8"/>
  <c r="D310" i="8"/>
  <c r="D306" i="8"/>
  <c r="D468" i="8"/>
  <c r="D443" i="8"/>
  <c r="D439" i="8"/>
  <c r="D418" i="8"/>
  <c r="D407" i="8"/>
  <c r="D404" i="8"/>
  <c r="D472" i="8"/>
  <c r="D460" i="8"/>
  <c r="D399" i="8"/>
  <c r="D393" i="8"/>
  <c r="D392" i="8"/>
  <c r="D391" i="8"/>
  <c r="D371" i="8"/>
  <c r="D367" i="8"/>
  <c r="D363" i="8"/>
  <c r="D359" i="8"/>
  <c r="D355" i="8"/>
  <c r="D351" i="8"/>
  <c r="D347" i="8"/>
  <c r="D343" i="8"/>
  <c r="D339" i="8"/>
  <c r="D335" i="8"/>
  <c r="D331" i="8"/>
  <c r="D327" i="8"/>
  <c r="D323" i="8"/>
  <c r="D319" i="8"/>
  <c r="D573" i="8"/>
  <c r="D435" i="8"/>
  <c r="D428" i="8"/>
  <c r="D416" i="8"/>
  <c r="D381" i="8"/>
  <c r="D380" i="8"/>
  <c r="D379" i="8"/>
  <c r="D373" i="8"/>
  <c r="D446" i="8"/>
  <c r="D442" i="8"/>
  <c r="D440" i="8"/>
  <c r="D389" i="8"/>
  <c r="D388" i="8"/>
  <c r="D387" i="8"/>
  <c r="D372" i="8"/>
  <c r="D491" i="8"/>
  <c r="D433" i="8"/>
  <c r="D429" i="8"/>
  <c r="D415" i="8"/>
  <c r="D377" i="8"/>
  <c r="D325" i="8"/>
  <c r="D324" i="8"/>
  <c r="D320" i="8"/>
  <c r="D308" i="8"/>
  <c r="D301" i="8"/>
  <c r="D297" i="8"/>
  <c r="D293" i="8"/>
  <c r="D289" i="8"/>
  <c r="D285" i="8"/>
  <c r="D281" i="8"/>
  <c r="D277" i="8"/>
  <c r="D273" i="8"/>
  <c r="D269" i="8"/>
  <c r="D265" i="8"/>
  <c r="D261" i="8"/>
  <c r="D369" i="8"/>
  <c r="D360" i="8"/>
  <c r="D352" i="8"/>
  <c r="D344" i="8"/>
  <c r="D304" i="8"/>
  <c r="D353" i="8"/>
  <c r="D345" i="8"/>
  <c r="D333" i="8"/>
  <c r="D332" i="8"/>
  <c r="D317" i="8"/>
  <c r="D315" i="8"/>
  <c r="D302" i="8"/>
  <c r="D298" i="8"/>
  <c r="D294" i="8"/>
  <c r="D290" i="8"/>
  <c r="D286" i="8"/>
  <c r="D282" i="8"/>
  <c r="D278" i="8"/>
  <c r="D274" i="8"/>
  <c r="D270" i="8"/>
  <c r="D266" i="8"/>
  <c r="D262" i="8"/>
  <c r="D258" i="8"/>
  <c r="D376" i="8"/>
  <c r="D364" i="8"/>
  <c r="D361" i="8"/>
  <c r="D313" i="8"/>
  <c r="D311" i="8"/>
  <c r="D408" i="8"/>
  <c r="D395" i="8"/>
  <c r="D356" i="8"/>
  <c r="D348" i="8"/>
  <c r="D340" i="8"/>
  <c r="D329" i="8"/>
  <c r="D328" i="8"/>
  <c r="D305" i="8"/>
  <c r="D303" i="8"/>
  <c r="D412" i="8"/>
  <c r="D349" i="8"/>
  <c r="D283" i="8"/>
  <c r="D280" i="8"/>
  <c r="D267" i="8"/>
  <c r="D411" i="8"/>
  <c r="D365" i="8"/>
  <c r="D295" i="8"/>
  <c r="D292" i="8"/>
  <c r="D268" i="8"/>
  <c r="D259" i="8"/>
  <c r="D257" i="8"/>
  <c r="D253" i="8"/>
  <c r="D249" i="8"/>
  <c r="D245" i="8"/>
  <c r="D241" i="8"/>
  <c r="D237" i="8"/>
  <c r="D233" i="8"/>
  <c r="D229" i="8"/>
  <c r="D225" i="8"/>
  <c r="D221" i="8"/>
  <c r="D217" i="8"/>
  <c r="D213" i="8"/>
  <c r="D209" i="8"/>
  <c r="D205" i="8"/>
  <c r="D201" i="8"/>
  <c r="D197" i="8"/>
  <c r="D193" i="8"/>
  <c r="D189" i="8"/>
  <c r="D185" i="8"/>
  <c r="D181" i="8"/>
  <c r="D177" i="8"/>
  <c r="D173" i="8"/>
  <c r="D169" i="8"/>
  <c r="D165" i="8"/>
  <c r="D161" i="8"/>
  <c r="D157" i="8"/>
  <c r="D153" i="8"/>
  <c r="D149" i="8"/>
  <c r="D145" i="8"/>
  <c r="D141" i="8"/>
  <c r="D137" i="8"/>
  <c r="D133" i="8"/>
  <c r="D129" i="8"/>
  <c r="D400" i="8"/>
  <c r="D337" i="8"/>
  <c r="D275" i="8"/>
  <c r="D431" i="8"/>
  <c r="D368" i="8"/>
  <c r="D357" i="8"/>
  <c r="D287" i="8"/>
  <c r="D284" i="8"/>
  <c r="D254" i="8"/>
  <c r="D250" i="8"/>
  <c r="D246" i="8"/>
  <c r="D242" i="8"/>
  <c r="D238" i="8"/>
  <c r="D234" i="8"/>
  <c r="D230" i="8"/>
  <c r="D226" i="8"/>
  <c r="D222" i="8"/>
  <c r="D218" i="8"/>
  <c r="D214" i="8"/>
  <c r="D210" i="8"/>
  <c r="D206" i="8"/>
  <c r="D202" i="8"/>
  <c r="D198" i="8"/>
  <c r="D194" i="8"/>
  <c r="D190" i="8"/>
  <c r="D186" i="8"/>
  <c r="D182" i="8"/>
  <c r="D178" i="8"/>
  <c r="D174" i="8"/>
  <c r="D170" i="8"/>
  <c r="D166" i="8"/>
  <c r="D162" i="8"/>
  <c r="D158" i="8"/>
  <c r="D154" i="8"/>
  <c r="D150" i="8"/>
  <c r="D146" i="8"/>
  <c r="D142" i="8"/>
  <c r="D138" i="8"/>
  <c r="D134" i="8"/>
  <c r="D130" i="8"/>
  <c r="D126" i="8"/>
  <c r="D122" i="8"/>
  <c r="D118" i="8"/>
  <c r="D114" i="8"/>
  <c r="D110" i="8"/>
  <c r="D106" i="8"/>
  <c r="D341" i="8"/>
  <c r="D336" i="8"/>
  <c r="D307" i="8"/>
  <c r="D279" i="8"/>
  <c r="D276" i="8"/>
  <c r="D272" i="8"/>
  <c r="D264" i="8"/>
  <c r="D255" i="8"/>
  <c r="D251" i="8"/>
  <c r="D247" i="8"/>
  <c r="D243" i="8"/>
  <c r="D239" i="8"/>
  <c r="D235" i="8"/>
  <c r="D231" i="8"/>
  <c r="D227" i="8"/>
  <c r="D223" i="8"/>
  <c r="D219" i="8"/>
  <c r="D215" i="8"/>
  <c r="D211" i="8"/>
  <c r="D207" i="8"/>
  <c r="D203" i="8"/>
  <c r="D199" i="8"/>
  <c r="D195" i="8"/>
  <c r="D191" i="8"/>
  <c r="D187" i="8"/>
  <c r="D183" i="8"/>
  <c r="D179" i="8"/>
  <c r="D175" i="8"/>
  <c r="D171" i="8"/>
  <c r="D167" i="8"/>
  <c r="D163" i="8"/>
  <c r="D159" i="8"/>
  <c r="D155" i="8"/>
  <c r="D151" i="8"/>
  <c r="D147" i="8"/>
  <c r="D143" i="8"/>
  <c r="D139" i="8"/>
  <c r="D135" i="8"/>
  <c r="D131" i="8"/>
  <c r="D127" i="8"/>
  <c r="D299" i="8"/>
  <c r="D291" i="8"/>
  <c r="D263" i="8"/>
  <c r="D248" i="8"/>
  <c r="D216" i="8"/>
  <c r="D184" i="8"/>
  <c r="D152" i="8"/>
  <c r="D108" i="8"/>
  <c r="D107" i="8"/>
  <c r="D103" i="8"/>
  <c r="D99" i="8"/>
  <c r="D95" i="8"/>
  <c r="D91" i="8"/>
  <c r="D87" i="8"/>
  <c r="D83" i="8"/>
  <c r="D79" i="8"/>
  <c r="D75" i="8"/>
  <c r="D71" i="8"/>
  <c r="D67" i="8"/>
  <c r="D63" i="8"/>
  <c r="D59" i="8"/>
  <c r="D55" i="8"/>
  <c r="D51" i="8"/>
  <c r="D47" i="8"/>
  <c r="D43" i="8"/>
  <c r="D39" i="8"/>
  <c r="D35" i="8"/>
  <c r="D31" i="8"/>
  <c r="D27" i="8"/>
  <c r="D23" i="8"/>
  <c r="D19" i="8"/>
  <c r="D15" i="8"/>
  <c r="D11" i="8"/>
  <c r="D7" i="8"/>
  <c r="D403" i="8"/>
  <c r="D271" i="8"/>
  <c r="D228" i="8"/>
  <c r="D196" i="8"/>
  <c r="D164" i="8"/>
  <c r="D132" i="8"/>
  <c r="D117" i="8"/>
  <c r="D232" i="8"/>
  <c r="D426" i="8"/>
  <c r="D316" i="8"/>
  <c r="D312" i="8"/>
  <c r="D240" i="8"/>
  <c r="D208" i="8"/>
  <c r="D176" i="8"/>
  <c r="D144" i="8"/>
  <c r="D116" i="8"/>
  <c r="D115" i="8"/>
  <c r="D104" i="8"/>
  <c r="D100" i="8"/>
  <c r="D96" i="8"/>
  <c r="D92" i="8"/>
  <c r="D88" i="8"/>
  <c r="D84" i="8"/>
  <c r="D80" i="8"/>
  <c r="D76" i="8"/>
  <c r="D72" i="8"/>
  <c r="D68" i="8"/>
  <c r="D64" i="8"/>
  <c r="D60" i="8"/>
  <c r="D56" i="8"/>
  <c r="D52" i="8"/>
  <c r="D48" i="8"/>
  <c r="D44" i="8"/>
  <c r="D40" i="8"/>
  <c r="D36" i="8"/>
  <c r="D32" i="8"/>
  <c r="D28" i="8"/>
  <c r="D24" i="8"/>
  <c r="D20" i="8"/>
  <c r="D16" i="8"/>
  <c r="D12" i="8"/>
  <c r="D8" i="8"/>
  <c r="D260" i="8"/>
  <c r="D200" i="8"/>
  <c r="D321" i="8"/>
  <c r="D252" i="8"/>
  <c r="D220" i="8"/>
  <c r="D188" i="8"/>
  <c r="D156" i="8"/>
  <c r="D125" i="8"/>
  <c r="D452" i="8"/>
  <c r="D375" i="8"/>
  <c r="D244" i="8"/>
  <c r="D212" i="8"/>
  <c r="D180" i="8"/>
  <c r="D148" i="8"/>
  <c r="D112" i="8"/>
  <c r="D111" i="8"/>
  <c r="D309" i="8"/>
  <c r="D296" i="8"/>
  <c r="D288" i="8"/>
  <c r="D192" i="8"/>
  <c r="D113" i="8"/>
  <c r="D101" i="8"/>
  <c r="D98" i="8"/>
  <c r="D69" i="8"/>
  <c r="D66" i="8"/>
  <c r="D37" i="8"/>
  <c r="D34" i="8"/>
  <c r="D73" i="8"/>
  <c r="D41" i="8"/>
  <c r="D9" i="8"/>
  <c r="D124" i="8"/>
  <c r="D53" i="8"/>
  <c r="D21" i="8"/>
  <c r="D57" i="8"/>
  <c r="D25" i="8"/>
  <c r="D204" i="8"/>
  <c r="D136" i="8"/>
  <c r="D128" i="8"/>
  <c r="D81" i="8"/>
  <c r="D78" i="8"/>
  <c r="D49" i="8"/>
  <c r="D46" i="8"/>
  <c r="D17" i="8"/>
  <c r="D14" i="8"/>
  <c r="D172" i="8"/>
  <c r="D105" i="8"/>
  <c r="D102" i="8"/>
  <c r="D38" i="8"/>
  <c r="D50" i="8"/>
  <c r="D18" i="8"/>
  <c r="D89" i="8"/>
  <c r="D168" i="8"/>
  <c r="D160" i="8"/>
  <c r="D140" i="8"/>
  <c r="D120" i="8"/>
  <c r="D93" i="8"/>
  <c r="D90" i="8"/>
  <c r="D61" i="8"/>
  <c r="D58" i="8"/>
  <c r="D29" i="8"/>
  <c r="D26" i="8"/>
  <c r="D70" i="8"/>
  <c r="D6" i="8"/>
  <c r="D256" i="8"/>
  <c r="D85" i="8"/>
  <c r="D82" i="8"/>
  <c r="D86" i="8"/>
  <c r="D54" i="8"/>
  <c r="D119" i="8"/>
  <c r="D97" i="8"/>
  <c r="D94" i="8"/>
  <c r="D65" i="8"/>
  <c r="D62" i="8"/>
  <c r="D33" i="8"/>
  <c r="D30" i="8"/>
  <c r="D300" i="8"/>
  <c r="D224" i="8"/>
  <c r="D121" i="8"/>
  <c r="D109" i="8"/>
  <c r="D77" i="8"/>
  <c r="D74" i="8"/>
  <c r="D45" i="8"/>
  <c r="D42" i="8"/>
  <c r="D13" i="8"/>
  <c r="D10" i="8"/>
  <c r="D236" i="8"/>
  <c r="D123" i="8"/>
  <c r="D22" i="8"/>
  <c r="L735" i="8"/>
  <c r="L731" i="8"/>
  <c r="L727" i="8"/>
  <c r="L723" i="8"/>
  <c r="L719" i="8"/>
  <c r="L715" i="8"/>
  <c r="L711" i="8"/>
  <c r="L707" i="8"/>
  <c r="L703" i="8"/>
  <c r="L736" i="8"/>
  <c r="L732" i="8"/>
  <c r="L730" i="8"/>
  <c r="L706" i="8"/>
  <c r="L705" i="8"/>
  <c r="L704" i="8"/>
  <c r="L695" i="8"/>
  <c r="L724" i="8"/>
  <c r="L698" i="8"/>
  <c r="L687" i="8"/>
  <c r="L683" i="8"/>
  <c r="L679" i="8"/>
  <c r="L675" i="8"/>
  <c r="L671" i="8"/>
  <c r="L725" i="8"/>
  <c r="L714" i="8"/>
  <c r="L713" i="8"/>
  <c r="L712" i="8"/>
  <c r="L692" i="8"/>
  <c r="L734" i="8"/>
  <c r="L702" i="8"/>
  <c r="L701" i="8"/>
  <c r="L700" i="8"/>
  <c r="L697" i="8"/>
  <c r="L694" i="8"/>
  <c r="L690" i="8"/>
  <c r="L688" i="8"/>
  <c r="L726" i="8"/>
  <c r="L722" i="8"/>
  <c r="L721" i="8"/>
  <c r="L720" i="8"/>
  <c r="L728" i="8"/>
  <c r="L710" i="8"/>
  <c r="L709" i="8"/>
  <c r="L708" i="8"/>
  <c r="L696" i="8"/>
  <c r="L729" i="8"/>
  <c r="L718" i="8"/>
  <c r="L666" i="8"/>
  <c r="L662" i="8"/>
  <c r="L658" i="8"/>
  <c r="L654" i="8"/>
  <c r="L650" i="8"/>
  <c r="L646" i="8"/>
  <c r="L642" i="8"/>
  <c r="L691" i="8"/>
  <c r="L670" i="8"/>
  <c r="L678" i="8"/>
  <c r="L677" i="8"/>
  <c r="L676" i="8"/>
  <c r="L667" i="8"/>
  <c r="L663" i="8"/>
  <c r="L659" i="8"/>
  <c r="L655" i="8"/>
  <c r="L733" i="8"/>
  <c r="L717" i="8"/>
  <c r="L716" i="8"/>
  <c r="L699" i="8"/>
  <c r="L684" i="8"/>
  <c r="L682" i="8"/>
  <c r="L664" i="8"/>
  <c r="L653" i="8"/>
  <c r="L638" i="8"/>
  <c r="L634" i="8"/>
  <c r="L630" i="8"/>
  <c r="L626" i="8"/>
  <c r="L622" i="8"/>
  <c r="L618" i="8"/>
  <c r="L614" i="8"/>
  <c r="L610" i="8"/>
  <c r="L606" i="8"/>
  <c r="L602" i="8"/>
  <c r="L693" i="8"/>
  <c r="L673" i="8"/>
  <c r="L643" i="8"/>
  <c r="L689" i="8"/>
  <c r="L686" i="8"/>
  <c r="L665" i="8"/>
  <c r="L652" i="8"/>
  <c r="L649" i="8"/>
  <c r="L641" i="8"/>
  <c r="L639" i="8"/>
  <c r="L635" i="8"/>
  <c r="L631" i="8"/>
  <c r="L627" i="8"/>
  <c r="L623" i="8"/>
  <c r="L619" i="8"/>
  <c r="L681" i="8"/>
  <c r="L668" i="8"/>
  <c r="L660" i="8"/>
  <c r="L651" i="8"/>
  <c r="L648" i="8"/>
  <c r="L645" i="8"/>
  <c r="L636" i="8"/>
  <c r="L632" i="8"/>
  <c r="L628" i="8"/>
  <c r="L624" i="8"/>
  <c r="L620" i="8"/>
  <c r="L672" i="8"/>
  <c r="L644" i="8"/>
  <c r="L625" i="8"/>
  <c r="L600" i="8"/>
  <c r="L598" i="8"/>
  <c r="L590" i="8"/>
  <c r="L586" i="8"/>
  <c r="L582" i="8"/>
  <c r="L578" i="8"/>
  <c r="L574" i="8"/>
  <c r="L570" i="8"/>
  <c r="L566" i="8"/>
  <c r="L562" i="8"/>
  <c r="L558" i="8"/>
  <c r="L554" i="8"/>
  <c r="L550" i="8"/>
  <c r="L546" i="8"/>
  <c r="L542" i="8"/>
  <c r="L538" i="8"/>
  <c r="L680" i="8"/>
  <c r="L637" i="8"/>
  <c r="L617" i="8"/>
  <c r="L616" i="8"/>
  <c r="L615" i="8"/>
  <c r="L596" i="8"/>
  <c r="L594" i="8"/>
  <c r="L657" i="8"/>
  <c r="L640" i="8"/>
  <c r="L605" i="8"/>
  <c r="L604" i="8"/>
  <c r="L603" i="8"/>
  <c r="L591" i="8"/>
  <c r="L587" i="8"/>
  <c r="L583" i="8"/>
  <c r="L579" i="8"/>
  <c r="L575" i="8"/>
  <c r="L571" i="8"/>
  <c r="L661" i="8"/>
  <c r="L629" i="8"/>
  <c r="L685" i="8"/>
  <c r="L656" i="8"/>
  <c r="L647" i="8"/>
  <c r="L613" i="8"/>
  <c r="L612" i="8"/>
  <c r="L611" i="8"/>
  <c r="L599" i="8"/>
  <c r="L592" i="8"/>
  <c r="L588" i="8"/>
  <c r="L669" i="8"/>
  <c r="L621" i="8"/>
  <c r="L597" i="8"/>
  <c r="L595" i="8"/>
  <c r="L572" i="8"/>
  <c r="L540" i="8"/>
  <c r="L533" i="8"/>
  <c r="L529" i="8"/>
  <c r="L525" i="8"/>
  <c r="L521" i="8"/>
  <c r="L517" i="8"/>
  <c r="L513" i="8"/>
  <c r="L509" i="8"/>
  <c r="L505" i="8"/>
  <c r="L501" i="8"/>
  <c r="L497" i="8"/>
  <c r="L493" i="8"/>
  <c r="L489" i="8"/>
  <c r="L485" i="8"/>
  <c r="L481" i="8"/>
  <c r="L565" i="8"/>
  <c r="L564" i="8"/>
  <c r="L551" i="8"/>
  <c r="L548" i="8"/>
  <c r="L545" i="8"/>
  <c r="L536" i="8"/>
  <c r="L633" i="8"/>
  <c r="L589" i="8"/>
  <c r="L585" i="8"/>
  <c r="L573" i="8"/>
  <c r="L563" i="8"/>
  <c r="L534" i="8"/>
  <c r="L530" i="8"/>
  <c r="L526" i="8"/>
  <c r="L522" i="8"/>
  <c r="L518" i="8"/>
  <c r="L514" i="8"/>
  <c r="L510" i="8"/>
  <c r="L609" i="8"/>
  <c r="L557" i="8"/>
  <c r="L547" i="8"/>
  <c r="L544" i="8"/>
  <c r="L674" i="8"/>
  <c r="L601" i="8"/>
  <c r="L593" i="8"/>
  <c r="L580" i="8"/>
  <c r="L576" i="8"/>
  <c r="L561" i="8"/>
  <c r="L560" i="8"/>
  <c r="L541" i="8"/>
  <c r="L539" i="8"/>
  <c r="L608" i="8"/>
  <c r="L559" i="8"/>
  <c r="L556" i="8"/>
  <c r="L553" i="8"/>
  <c r="L543" i="8"/>
  <c r="L537" i="8"/>
  <c r="L535" i="8"/>
  <c r="L532" i="8"/>
  <c r="L515" i="8"/>
  <c r="L487" i="8"/>
  <c r="L581" i="8"/>
  <c r="L567" i="8"/>
  <c r="L506" i="8"/>
  <c r="L503" i="8"/>
  <c r="L500" i="8"/>
  <c r="L483" i="8"/>
  <c r="L477" i="8"/>
  <c r="L473" i="8"/>
  <c r="L469" i="8"/>
  <c r="L465" i="8"/>
  <c r="L461" i="8"/>
  <c r="L457" i="8"/>
  <c r="L453" i="8"/>
  <c r="L449" i="8"/>
  <c r="L445" i="8"/>
  <c r="L441" i="8"/>
  <c r="L527" i="8"/>
  <c r="L524" i="8"/>
  <c r="L516" i="8"/>
  <c r="L494" i="8"/>
  <c r="L607" i="8"/>
  <c r="L502" i="8"/>
  <c r="L499" i="8"/>
  <c r="L496" i="8"/>
  <c r="L492" i="8"/>
  <c r="L490" i="8"/>
  <c r="L478" i="8"/>
  <c r="L474" i="8"/>
  <c r="L470" i="8"/>
  <c r="L466" i="8"/>
  <c r="L462" i="8"/>
  <c r="L458" i="8"/>
  <c r="L454" i="8"/>
  <c r="L569" i="8"/>
  <c r="L519" i="8"/>
  <c r="L511" i="8"/>
  <c r="L488" i="8"/>
  <c r="L486" i="8"/>
  <c r="L584" i="8"/>
  <c r="L555" i="8"/>
  <c r="L552" i="8"/>
  <c r="L549" i="8"/>
  <c r="L531" i="8"/>
  <c r="L528" i="8"/>
  <c r="L498" i="8"/>
  <c r="L484" i="8"/>
  <c r="L482" i="8"/>
  <c r="L479" i="8"/>
  <c r="L475" i="8"/>
  <c r="L471" i="8"/>
  <c r="L467" i="8"/>
  <c r="L463" i="8"/>
  <c r="L495" i="8"/>
  <c r="L442" i="8"/>
  <c r="L439" i="8"/>
  <c r="L431" i="8"/>
  <c r="L429" i="8"/>
  <c r="L416" i="8"/>
  <c r="L413" i="8"/>
  <c r="L409" i="8"/>
  <c r="L405" i="8"/>
  <c r="L401" i="8"/>
  <c r="L397" i="8"/>
  <c r="L520" i="8"/>
  <c r="L507" i="8"/>
  <c r="L504" i="8"/>
  <c r="L468" i="8"/>
  <c r="L459" i="8"/>
  <c r="L427" i="8"/>
  <c r="L425" i="8"/>
  <c r="L577" i="8"/>
  <c r="L451" i="8"/>
  <c r="L448" i="8"/>
  <c r="L438" i="8"/>
  <c r="L423" i="8"/>
  <c r="L421" i="8"/>
  <c r="L414" i="8"/>
  <c r="L410" i="8"/>
  <c r="L406" i="8"/>
  <c r="L402" i="8"/>
  <c r="L398" i="8"/>
  <c r="L394" i="8"/>
  <c r="L390" i="8"/>
  <c r="L386" i="8"/>
  <c r="L382" i="8"/>
  <c r="L378" i="8"/>
  <c r="L374" i="8"/>
  <c r="L460" i="8"/>
  <c r="L452" i="8"/>
  <c r="L436" i="8"/>
  <c r="L434" i="8"/>
  <c r="L419" i="8"/>
  <c r="L417" i="8"/>
  <c r="L523" i="8"/>
  <c r="L491" i="8"/>
  <c r="L455" i="8"/>
  <c r="L428" i="8"/>
  <c r="L426" i="8"/>
  <c r="L472" i="8"/>
  <c r="L464" i="8"/>
  <c r="L400" i="8"/>
  <c r="L389" i="8"/>
  <c r="L388" i="8"/>
  <c r="L387" i="8"/>
  <c r="L370" i="8"/>
  <c r="L366" i="8"/>
  <c r="L362" i="8"/>
  <c r="L358" i="8"/>
  <c r="L354" i="8"/>
  <c r="L350" i="8"/>
  <c r="L346" i="8"/>
  <c r="L342" i="8"/>
  <c r="L338" i="8"/>
  <c r="L334" i="8"/>
  <c r="L330" i="8"/>
  <c r="L326" i="8"/>
  <c r="L322" i="8"/>
  <c r="L318" i="8"/>
  <c r="L314" i="8"/>
  <c r="L310" i="8"/>
  <c r="L306" i="8"/>
  <c r="L302" i="8"/>
  <c r="L512" i="8"/>
  <c r="L476" i="8"/>
  <c r="L435" i="8"/>
  <c r="L411" i="8"/>
  <c r="L408" i="8"/>
  <c r="L377" i="8"/>
  <c r="L376" i="8"/>
  <c r="L375" i="8"/>
  <c r="L433" i="8"/>
  <c r="L395" i="8"/>
  <c r="L371" i="8"/>
  <c r="L367" i="8"/>
  <c r="L363" i="8"/>
  <c r="L359" i="8"/>
  <c r="L355" i="8"/>
  <c r="L351" i="8"/>
  <c r="L347" i="8"/>
  <c r="L343" i="8"/>
  <c r="L339" i="8"/>
  <c r="L335" i="8"/>
  <c r="L331" i="8"/>
  <c r="L327" i="8"/>
  <c r="L323" i="8"/>
  <c r="L319" i="8"/>
  <c r="L480" i="8"/>
  <c r="L456" i="8"/>
  <c r="L450" i="8"/>
  <c r="L446" i="8"/>
  <c r="L444" i="8"/>
  <c r="L440" i="8"/>
  <c r="L424" i="8"/>
  <c r="L403" i="8"/>
  <c r="L385" i="8"/>
  <c r="L384" i="8"/>
  <c r="L383" i="8"/>
  <c r="L393" i="8"/>
  <c r="L392" i="8"/>
  <c r="L391" i="8"/>
  <c r="L373" i="8"/>
  <c r="L568" i="8"/>
  <c r="L443" i="8"/>
  <c r="L399" i="8"/>
  <c r="L396" i="8"/>
  <c r="L372" i="8"/>
  <c r="L364" i="8"/>
  <c r="L361" i="8"/>
  <c r="L329" i="8"/>
  <c r="L328" i="8"/>
  <c r="L321" i="8"/>
  <c r="L312" i="8"/>
  <c r="L301" i="8"/>
  <c r="L297" i="8"/>
  <c r="L293" i="8"/>
  <c r="L289" i="8"/>
  <c r="L285" i="8"/>
  <c r="L281" i="8"/>
  <c r="L277" i="8"/>
  <c r="L273" i="8"/>
  <c r="L269" i="8"/>
  <c r="L265" i="8"/>
  <c r="L261" i="8"/>
  <c r="L508" i="8"/>
  <c r="L437" i="8"/>
  <c r="L432" i="8"/>
  <c r="L381" i="8"/>
  <c r="L356" i="8"/>
  <c r="L348" i="8"/>
  <c r="L340" i="8"/>
  <c r="L308" i="8"/>
  <c r="L447" i="8"/>
  <c r="L422" i="8"/>
  <c r="L418" i="8"/>
  <c r="L357" i="8"/>
  <c r="L349" i="8"/>
  <c r="L341" i="8"/>
  <c r="L337" i="8"/>
  <c r="L336" i="8"/>
  <c r="L320" i="8"/>
  <c r="L304" i="8"/>
  <c r="L298" i="8"/>
  <c r="L294" i="8"/>
  <c r="L290" i="8"/>
  <c r="L286" i="8"/>
  <c r="L282" i="8"/>
  <c r="L278" i="8"/>
  <c r="L274" i="8"/>
  <c r="L270" i="8"/>
  <c r="L266" i="8"/>
  <c r="L262" i="8"/>
  <c r="L258" i="8"/>
  <c r="L368" i="8"/>
  <c r="L365" i="8"/>
  <c r="L325" i="8"/>
  <c r="L324" i="8"/>
  <c r="L317" i="8"/>
  <c r="L315" i="8"/>
  <c r="L430" i="8"/>
  <c r="L360" i="8"/>
  <c r="L352" i="8"/>
  <c r="L344" i="8"/>
  <c r="L333" i="8"/>
  <c r="L332" i="8"/>
  <c r="L309" i="8"/>
  <c r="L307" i="8"/>
  <c r="L380" i="8"/>
  <c r="L369" i="8"/>
  <c r="L311" i="8"/>
  <c r="L287" i="8"/>
  <c r="L284" i="8"/>
  <c r="L271" i="8"/>
  <c r="L345" i="8"/>
  <c r="L299" i="8"/>
  <c r="L296" i="8"/>
  <c r="L272" i="8"/>
  <c r="L264" i="8"/>
  <c r="L263" i="8"/>
  <c r="L260" i="8"/>
  <c r="L257" i="8"/>
  <c r="L253" i="8"/>
  <c r="L249" i="8"/>
  <c r="L245" i="8"/>
  <c r="L241" i="8"/>
  <c r="L237" i="8"/>
  <c r="L233" i="8"/>
  <c r="L229" i="8"/>
  <c r="L225" i="8"/>
  <c r="L221" i="8"/>
  <c r="L217" i="8"/>
  <c r="L213" i="8"/>
  <c r="L209" i="8"/>
  <c r="L205" i="8"/>
  <c r="L201" i="8"/>
  <c r="L197" i="8"/>
  <c r="L193" i="8"/>
  <c r="L189" i="8"/>
  <c r="L185" i="8"/>
  <c r="L181" i="8"/>
  <c r="L177" i="8"/>
  <c r="L173" i="8"/>
  <c r="L169" i="8"/>
  <c r="L165" i="8"/>
  <c r="L161" i="8"/>
  <c r="L157" i="8"/>
  <c r="L153" i="8"/>
  <c r="L149" i="8"/>
  <c r="L145" i="8"/>
  <c r="L141" i="8"/>
  <c r="L137" i="8"/>
  <c r="L133" i="8"/>
  <c r="L129" i="8"/>
  <c r="L420" i="8"/>
  <c r="L379" i="8"/>
  <c r="L316" i="8"/>
  <c r="L279" i="8"/>
  <c r="L276" i="8"/>
  <c r="L407" i="8"/>
  <c r="L291" i="8"/>
  <c r="L288" i="8"/>
  <c r="L259" i="8"/>
  <c r="L254" i="8"/>
  <c r="L250" i="8"/>
  <c r="L246" i="8"/>
  <c r="L242" i="8"/>
  <c r="L238" i="8"/>
  <c r="L234" i="8"/>
  <c r="L230" i="8"/>
  <c r="L226" i="8"/>
  <c r="L222" i="8"/>
  <c r="L218" i="8"/>
  <c r="L214" i="8"/>
  <c r="L210" i="8"/>
  <c r="L206" i="8"/>
  <c r="L202" i="8"/>
  <c r="L198" i="8"/>
  <c r="L194" i="8"/>
  <c r="L190" i="8"/>
  <c r="L186" i="8"/>
  <c r="L182" i="8"/>
  <c r="L178" i="8"/>
  <c r="L174" i="8"/>
  <c r="L170" i="8"/>
  <c r="L166" i="8"/>
  <c r="L162" i="8"/>
  <c r="L158" i="8"/>
  <c r="L154" i="8"/>
  <c r="L150" i="8"/>
  <c r="L146" i="8"/>
  <c r="L142" i="8"/>
  <c r="L138" i="8"/>
  <c r="L134" i="8"/>
  <c r="L130" i="8"/>
  <c r="L126" i="8"/>
  <c r="L122" i="8"/>
  <c r="L118" i="8"/>
  <c r="L114" i="8"/>
  <c r="L110" i="8"/>
  <c r="L106" i="8"/>
  <c r="L415" i="8"/>
  <c r="L404" i="8"/>
  <c r="L303" i="8"/>
  <c r="L283" i="8"/>
  <c r="L280" i="8"/>
  <c r="L268" i="8"/>
  <c r="L255" i="8"/>
  <c r="L251" i="8"/>
  <c r="L247" i="8"/>
  <c r="L243" i="8"/>
  <c r="L239" i="8"/>
  <c r="L235" i="8"/>
  <c r="L231" i="8"/>
  <c r="L227" i="8"/>
  <c r="L223" i="8"/>
  <c r="L219" i="8"/>
  <c r="L215" i="8"/>
  <c r="L211" i="8"/>
  <c r="L207" i="8"/>
  <c r="L203" i="8"/>
  <c r="L199" i="8"/>
  <c r="L195" i="8"/>
  <c r="L191" i="8"/>
  <c r="L187" i="8"/>
  <c r="L183" i="8"/>
  <c r="L179" i="8"/>
  <c r="L175" i="8"/>
  <c r="L171" i="8"/>
  <c r="L167" i="8"/>
  <c r="L163" i="8"/>
  <c r="L159" i="8"/>
  <c r="L155" i="8"/>
  <c r="L151" i="8"/>
  <c r="L147" i="8"/>
  <c r="L143" i="8"/>
  <c r="L139" i="8"/>
  <c r="L135" i="8"/>
  <c r="L131" i="8"/>
  <c r="L127" i="8"/>
  <c r="L252" i="8"/>
  <c r="L220" i="8"/>
  <c r="L188" i="8"/>
  <c r="L156" i="8"/>
  <c r="L112" i="8"/>
  <c r="L111" i="8"/>
  <c r="L103" i="8"/>
  <c r="L99" i="8"/>
  <c r="L95" i="8"/>
  <c r="L91" i="8"/>
  <c r="L87" i="8"/>
  <c r="L83" i="8"/>
  <c r="L79" i="8"/>
  <c r="L75" i="8"/>
  <c r="L71" i="8"/>
  <c r="L67" i="8"/>
  <c r="L63" i="8"/>
  <c r="L59" i="8"/>
  <c r="L55" i="8"/>
  <c r="L51" i="8"/>
  <c r="L47" i="8"/>
  <c r="L43" i="8"/>
  <c r="L39" i="8"/>
  <c r="L35" i="8"/>
  <c r="L31" i="8"/>
  <c r="L27" i="8"/>
  <c r="L23" i="8"/>
  <c r="L19" i="8"/>
  <c r="L15" i="8"/>
  <c r="L11" i="8"/>
  <c r="L7" i="8"/>
  <c r="L172" i="8"/>
  <c r="L232" i="8"/>
  <c r="L200" i="8"/>
  <c r="L168" i="8"/>
  <c r="L136" i="8"/>
  <c r="L121" i="8"/>
  <c r="L236" i="8"/>
  <c r="L204" i="8"/>
  <c r="L267" i="8"/>
  <c r="L244" i="8"/>
  <c r="L212" i="8"/>
  <c r="L180" i="8"/>
  <c r="L148" i="8"/>
  <c r="L120" i="8"/>
  <c r="L119" i="8"/>
  <c r="L109" i="8"/>
  <c r="L104" i="8"/>
  <c r="L100" i="8"/>
  <c r="L96" i="8"/>
  <c r="L92" i="8"/>
  <c r="L88" i="8"/>
  <c r="L84" i="8"/>
  <c r="L80" i="8"/>
  <c r="L76" i="8"/>
  <c r="L72" i="8"/>
  <c r="L68" i="8"/>
  <c r="L64" i="8"/>
  <c r="L60" i="8"/>
  <c r="L56" i="8"/>
  <c r="L52" i="8"/>
  <c r="L48" i="8"/>
  <c r="L44" i="8"/>
  <c r="L40" i="8"/>
  <c r="L36" i="8"/>
  <c r="L32" i="8"/>
  <c r="L28" i="8"/>
  <c r="L24" i="8"/>
  <c r="L20" i="8"/>
  <c r="L16" i="8"/>
  <c r="L12" i="8"/>
  <c r="L8" i="8"/>
  <c r="L256" i="8"/>
  <c r="L224" i="8"/>
  <c r="L192" i="8"/>
  <c r="L160" i="8"/>
  <c r="L128" i="8"/>
  <c r="L108" i="8"/>
  <c r="L107" i="8"/>
  <c r="L305" i="8"/>
  <c r="L353" i="8"/>
  <c r="L300" i="8"/>
  <c r="L292" i="8"/>
  <c r="L248" i="8"/>
  <c r="L216" i="8"/>
  <c r="L184" i="8"/>
  <c r="L152" i="8"/>
  <c r="L116" i="8"/>
  <c r="L115" i="8"/>
  <c r="L412" i="8"/>
  <c r="L228" i="8"/>
  <c r="L140" i="8"/>
  <c r="L132" i="8"/>
  <c r="L102" i="8"/>
  <c r="L73" i="8"/>
  <c r="L70" i="8"/>
  <c r="L41" i="8"/>
  <c r="L38" i="8"/>
  <c r="L9" i="8"/>
  <c r="L6" i="8"/>
  <c r="L77" i="8"/>
  <c r="L45" i="8"/>
  <c r="L275" i="8"/>
  <c r="L25" i="8"/>
  <c r="L240" i="8"/>
  <c r="L164" i="8"/>
  <c r="L144" i="8"/>
  <c r="L117" i="8"/>
  <c r="L105" i="8"/>
  <c r="L85" i="8"/>
  <c r="L82" i="8"/>
  <c r="L53" i="8"/>
  <c r="L50" i="8"/>
  <c r="L21" i="8"/>
  <c r="L18" i="8"/>
  <c r="L208" i="8"/>
  <c r="L124" i="8"/>
  <c r="L42" i="8"/>
  <c r="L13" i="8"/>
  <c r="L86" i="8"/>
  <c r="L57" i="8"/>
  <c r="L22" i="8"/>
  <c r="L29" i="8"/>
  <c r="L196" i="8"/>
  <c r="L97" i="8"/>
  <c r="L94" i="8"/>
  <c r="L65" i="8"/>
  <c r="L62" i="8"/>
  <c r="L33" i="8"/>
  <c r="L30" i="8"/>
  <c r="L313" i="8"/>
  <c r="L74" i="8"/>
  <c r="L10" i="8"/>
  <c r="L89" i="8"/>
  <c r="L54" i="8"/>
  <c r="L93" i="8"/>
  <c r="L58" i="8"/>
  <c r="L26" i="8"/>
  <c r="L176" i="8"/>
  <c r="L101" i="8"/>
  <c r="L98" i="8"/>
  <c r="L69" i="8"/>
  <c r="L66" i="8"/>
  <c r="L37" i="8"/>
  <c r="L34" i="8"/>
  <c r="L123" i="8"/>
  <c r="L81" i="8"/>
  <c r="L78" i="8"/>
  <c r="L49" i="8"/>
  <c r="L46" i="8"/>
  <c r="L17" i="8"/>
  <c r="L14" i="8"/>
  <c r="L295" i="8"/>
  <c r="L125" i="8"/>
  <c r="L113" i="8"/>
  <c r="L90" i="8"/>
  <c r="L61" i="8"/>
  <c r="J734" i="8"/>
  <c r="J730" i="8"/>
  <c r="J726" i="8"/>
  <c r="J722" i="8"/>
  <c r="J718" i="8"/>
  <c r="J714" i="8"/>
  <c r="J710" i="8"/>
  <c r="J706" i="8"/>
  <c r="J702" i="8"/>
  <c r="J735" i="8"/>
  <c r="J731" i="8"/>
  <c r="J736" i="8"/>
  <c r="J729" i="8"/>
  <c r="J693" i="8"/>
  <c r="J691" i="8"/>
  <c r="J733" i="8"/>
  <c r="J717" i="8"/>
  <c r="J716" i="8"/>
  <c r="J715" i="8"/>
  <c r="J695" i="8"/>
  <c r="J689" i="8"/>
  <c r="J686" i="8"/>
  <c r="J682" i="8"/>
  <c r="J678" i="8"/>
  <c r="J674" i="8"/>
  <c r="J705" i="8"/>
  <c r="J704" i="8"/>
  <c r="J703" i="8"/>
  <c r="J698" i="8"/>
  <c r="J724" i="8"/>
  <c r="J723" i="8"/>
  <c r="J725" i="8"/>
  <c r="J732" i="8"/>
  <c r="J727" i="8"/>
  <c r="J701" i="8"/>
  <c r="J700" i="8"/>
  <c r="J697" i="8"/>
  <c r="J721" i="8"/>
  <c r="J713" i="8"/>
  <c r="J669" i="8"/>
  <c r="J665" i="8"/>
  <c r="J661" i="8"/>
  <c r="J657" i="8"/>
  <c r="J653" i="8"/>
  <c r="J649" i="8"/>
  <c r="J645" i="8"/>
  <c r="J641" i="8"/>
  <c r="J708" i="8"/>
  <c r="J681" i="8"/>
  <c r="J680" i="8"/>
  <c r="J679" i="8"/>
  <c r="J728" i="8"/>
  <c r="J720" i="8"/>
  <c r="J694" i="8"/>
  <c r="J666" i="8"/>
  <c r="J662" i="8"/>
  <c r="J658" i="8"/>
  <c r="J654" i="8"/>
  <c r="J712" i="8"/>
  <c r="J696" i="8"/>
  <c r="J692" i="8"/>
  <c r="J687" i="8"/>
  <c r="J670" i="8"/>
  <c r="J711" i="8"/>
  <c r="J709" i="8"/>
  <c r="J707" i="8"/>
  <c r="J672" i="8"/>
  <c r="J656" i="8"/>
  <c r="J655" i="8"/>
  <c r="J642" i="8"/>
  <c r="J690" i="8"/>
  <c r="J677" i="8"/>
  <c r="J675" i="8"/>
  <c r="J663" i="8"/>
  <c r="J650" i="8"/>
  <c r="J647" i="8"/>
  <c r="J644" i="8"/>
  <c r="J640" i="8"/>
  <c r="J637" i="8"/>
  <c r="J633" i="8"/>
  <c r="J629" i="8"/>
  <c r="J625" i="8"/>
  <c r="J621" i="8"/>
  <c r="J617" i="8"/>
  <c r="J613" i="8"/>
  <c r="J609" i="8"/>
  <c r="J605" i="8"/>
  <c r="J601" i="8"/>
  <c r="J699" i="8"/>
  <c r="J684" i="8"/>
  <c r="J664" i="8"/>
  <c r="J646" i="8"/>
  <c r="J638" i="8"/>
  <c r="J634" i="8"/>
  <c r="J630" i="8"/>
  <c r="J626" i="8"/>
  <c r="J622" i="8"/>
  <c r="J673" i="8"/>
  <c r="J671" i="8"/>
  <c r="J688" i="8"/>
  <c r="J683" i="8"/>
  <c r="J676" i="8"/>
  <c r="J667" i="8"/>
  <c r="J659" i="8"/>
  <c r="J652" i="8"/>
  <c r="J639" i="8"/>
  <c r="J635" i="8"/>
  <c r="J631" i="8"/>
  <c r="J627" i="8"/>
  <c r="J623" i="8"/>
  <c r="J719" i="8"/>
  <c r="J619" i="8"/>
  <c r="J618" i="8"/>
  <c r="J593" i="8"/>
  <c r="J589" i="8"/>
  <c r="J585" i="8"/>
  <c r="J581" i="8"/>
  <c r="J577" i="8"/>
  <c r="J573" i="8"/>
  <c r="J569" i="8"/>
  <c r="J565" i="8"/>
  <c r="J561" i="8"/>
  <c r="J557" i="8"/>
  <c r="J553" i="8"/>
  <c r="J549" i="8"/>
  <c r="J545" i="8"/>
  <c r="J541" i="8"/>
  <c r="J537" i="8"/>
  <c r="J651" i="8"/>
  <c r="J648" i="8"/>
  <c r="J628" i="8"/>
  <c r="J608" i="8"/>
  <c r="J607" i="8"/>
  <c r="J606" i="8"/>
  <c r="J600" i="8"/>
  <c r="J598" i="8"/>
  <c r="J590" i="8"/>
  <c r="J586" i="8"/>
  <c r="J582" i="8"/>
  <c r="J578" i="8"/>
  <c r="J574" i="8"/>
  <c r="J570" i="8"/>
  <c r="J620" i="8"/>
  <c r="J616" i="8"/>
  <c r="J615" i="8"/>
  <c r="J614" i="8"/>
  <c r="J596" i="8"/>
  <c r="J594" i="8"/>
  <c r="J643" i="8"/>
  <c r="J632" i="8"/>
  <c r="J604" i="8"/>
  <c r="J603" i="8"/>
  <c r="J602" i="8"/>
  <c r="J591" i="8"/>
  <c r="J587" i="8"/>
  <c r="J685" i="8"/>
  <c r="J660" i="8"/>
  <c r="J610" i="8"/>
  <c r="J597" i="8"/>
  <c r="J592" i="8"/>
  <c r="J584" i="8"/>
  <c r="J571" i="8"/>
  <c r="J568" i="8"/>
  <c r="J567" i="8"/>
  <c r="J532" i="8"/>
  <c r="J528" i="8"/>
  <c r="J524" i="8"/>
  <c r="J520" i="8"/>
  <c r="J516" i="8"/>
  <c r="J512" i="8"/>
  <c r="J508" i="8"/>
  <c r="J504" i="8"/>
  <c r="J500" i="8"/>
  <c r="J496" i="8"/>
  <c r="J492" i="8"/>
  <c r="J488" i="8"/>
  <c r="J484" i="8"/>
  <c r="J566" i="8"/>
  <c r="J558" i="8"/>
  <c r="J555" i="8"/>
  <c r="J552" i="8"/>
  <c r="J542" i="8"/>
  <c r="J599" i="8"/>
  <c r="J579" i="8"/>
  <c r="J572" i="8"/>
  <c r="J540" i="8"/>
  <c r="J538" i="8"/>
  <c r="J533" i="8"/>
  <c r="J529" i="8"/>
  <c r="J525" i="8"/>
  <c r="J521" i="8"/>
  <c r="J517" i="8"/>
  <c r="J513" i="8"/>
  <c r="J509" i="8"/>
  <c r="J564" i="8"/>
  <c r="J563" i="8"/>
  <c r="J554" i="8"/>
  <c r="J551" i="8"/>
  <c r="J548" i="8"/>
  <c r="J536" i="8"/>
  <c r="J612" i="8"/>
  <c r="J575" i="8"/>
  <c r="J562" i="8"/>
  <c r="J583" i="8"/>
  <c r="J580" i="8"/>
  <c r="J550" i="8"/>
  <c r="J547" i="8"/>
  <c r="J544" i="8"/>
  <c r="J611" i="8"/>
  <c r="J588" i="8"/>
  <c r="J576" i="8"/>
  <c r="J560" i="8"/>
  <c r="J539" i="8"/>
  <c r="J526" i="8"/>
  <c r="J523" i="8"/>
  <c r="J514" i="8"/>
  <c r="J495" i="8"/>
  <c r="J493" i="8"/>
  <c r="J668" i="8"/>
  <c r="J507" i="8"/>
  <c r="J497" i="8"/>
  <c r="J491" i="8"/>
  <c r="J489" i="8"/>
  <c r="J480" i="8"/>
  <c r="J476" i="8"/>
  <c r="J472" i="8"/>
  <c r="J468" i="8"/>
  <c r="J464" i="8"/>
  <c r="J460" i="8"/>
  <c r="J456" i="8"/>
  <c r="J452" i="8"/>
  <c r="J448" i="8"/>
  <c r="J444" i="8"/>
  <c r="J440" i="8"/>
  <c r="J624" i="8"/>
  <c r="J535" i="8"/>
  <c r="J515" i="8"/>
  <c r="J487" i="8"/>
  <c r="J485" i="8"/>
  <c r="J595" i="8"/>
  <c r="J559" i="8"/>
  <c r="J556" i="8"/>
  <c r="J530" i="8"/>
  <c r="J527" i="8"/>
  <c r="J506" i="8"/>
  <c r="J503" i="8"/>
  <c r="J483" i="8"/>
  <c r="J481" i="8"/>
  <c r="J477" i="8"/>
  <c r="J473" i="8"/>
  <c r="J469" i="8"/>
  <c r="J465" i="8"/>
  <c r="J461" i="8"/>
  <c r="J457" i="8"/>
  <c r="J453" i="8"/>
  <c r="J518" i="8"/>
  <c r="J494" i="8"/>
  <c r="J546" i="8"/>
  <c r="J543" i="8"/>
  <c r="J522" i="8"/>
  <c r="J510" i="8"/>
  <c r="J505" i="8"/>
  <c r="J502" i="8"/>
  <c r="J499" i="8"/>
  <c r="J490" i="8"/>
  <c r="J478" i="8"/>
  <c r="J474" i="8"/>
  <c r="J470" i="8"/>
  <c r="J466" i="8"/>
  <c r="J462" i="8"/>
  <c r="J511" i="8"/>
  <c r="J449" i="8"/>
  <c r="J446" i="8"/>
  <c r="J443" i="8"/>
  <c r="J437" i="8"/>
  <c r="J422" i="8"/>
  <c r="J420" i="8"/>
  <c r="J412" i="8"/>
  <c r="J408" i="8"/>
  <c r="J404" i="8"/>
  <c r="J400" i="8"/>
  <c r="J396" i="8"/>
  <c r="J636" i="8"/>
  <c r="J501" i="8"/>
  <c r="J498" i="8"/>
  <c r="J482" i="8"/>
  <c r="J458" i="8"/>
  <c r="J435" i="8"/>
  <c r="J433" i="8"/>
  <c r="J418" i="8"/>
  <c r="J416" i="8"/>
  <c r="J531" i="8"/>
  <c r="J519" i="8"/>
  <c r="J471" i="8"/>
  <c r="J445" i="8"/>
  <c r="J442" i="8"/>
  <c r="J439" i="8"/>
  <c r="J431" i="8"/>
  <c r="J429" i="8"/>
  <c r="J413" i="8"/>
  <c r="J409" i="8"/>
  <c r="J405" i="8"/>
  <c r="J401" i="8"/>
  <c r="J397" i="8"/>
  <c r="J393" i="8"/>
  <c r="J389" i="8"/>
  <c r="J385" i="8"/>
  <c r="J381" i="8"/>
  <c r="J377" i="8"/>
  <c r="J373" i="8"/>
  <c r="J479" i="8"/>
  <c r="J459" i="8"/>
  <c r="J427" i="8"/>
  <c r="J425" i="8"/>
  <c r="J475" i="8"/>
  <c r="J454" i="8"/>
  <c r="J434" i="8"/>
  <c r="J432" i="8"/>
  <c r="J419" i="8"/>
  <c r="J417" i="8"/>
  <c r="J451" i="8"/>
  <c r="J447" i="8"/>
  <c r="J430" i="8"/>
  <c r="J423" i="8"/>
  <c r="J399" i="8"/>
  <c r="J380" i="8"/>
  <c r="J379" i="8"/>
  <c r="J378" i="8"/>
  <c r="J369" i="8"/>
  <c r="J365" i="8"/>
  <c r="J361" i="8"/>
  <c r="J357" i="8"/>
  <c r="J353" i="8"/>
  <c r="J349" i="8"/>
  <c r="J345" i="8"/>
  <c r="J341" i="8"/>
  <c r="J337" i="8"/>
  <c r="J333" i="8"/>
  <c r="J329" i="8"/>
  <c r="J325" i="8"/>
  <c r="J321" i="8"/>
  <c r="J317" i="8"/>
  <c r="J313" i="8"/>
  <c r="J309" i="8"/>
  <c r="J305" i="8"/>
  <c r="J428" i="8"/>
  <c r="J421" i="8"/>
  <c r="J372" i="8"/>
  <c r="J463" i="8"/>
  <c r="J414" i="8"/>
  <c r="J411" i="8"/>
  <c r="J402" i="8"/>
  <c r="J388" i="8"/>
  <c r="J387" i="8"/>
  <c r="J386" i="8"/>
  <c r="J370" i="8"/>
  <c r="J366" i="8"/>
  <c r="J362" i="8"/>
  <c r="J358" i="8"/>
  <c r="J354" i="8"/>
  <c r="J350" i="8"/>
  <c r="J346" i="8"/>
  <c r="J342" i="8"/>
  <c r="J338" i="8"/>
  <c r="J334" i="8"/>
  <c r="J330" i="8"/>
  <c r="J326" i="8"/>
  <c r="J322" i="8"/>
  <c r="J318" i="8"/>
  <c r="J486" i="8"/>
  <c r="J467" i="8"/>
  <c r="J438" i="8"/>
  <c r="J426" i="8"/>
  <c r="J376" i="8"/>
  <c r="J375" i="8"/>
  <c r="J374" i="8"/>
  <c r="J534" i="8"/>
  <c r="J415" i="8"/>
  <c r="J384" i="8"/>
  <c r="J383" i="8"/>
  <c r="J382" i="8"/>
  <c r="J455" i="8"/>
  <c r="J406" i="8"/>
  <c r="J303" i="8"/>
  <c r="J300" i="8"/>
  <c r="J296" i="8"/>
  <c r="J292" i="8"/>
  <c r="J288" i="8"/>
  <c r="J284" i="8"/>
  <c r="J280" i="8"/>
  <c r="J276" i="8"/>
  <c r="J272" i="8"/>
  <c r="J268" i="8"/>
  <c r="J264" i="8"/>
  <c r="J260" i="8"/>
  <c r="J410" i="8"/>
  <c r="J391" i="8"/>
  <c r="J367" i="8"/>
  <c r="J364" i="8"/>
  <c r="J355" i="8"/>
  <c r="J347" i="8"/>
  <c r="J339" i="8"/>
  <c r="J316" i="8"/>
  <c r="J314" i="8"/>
  <c r="J436" i="8"/>
  <c r="J356" i="8"/>
  <c r="J348" i="8"/>
  <c r="J340" i="8"/>
  <c r="J328" i="8"/>
  <c r="J327" i="8"/>
  <c r="J312" i="8"/>
  <c r="J310" i="8"/>
  <c r="J301" i="8"/>
  <c r="J297" i="8"/>
  <c r="J293" i="8"/>
  <c r="J289" i="8"/>
  <c r="J285" i="8"/>
  <c r="J281" i="8"/>
  <c r="J277" i="8"/>
  <c r="J273" i="8"/>
  <c r="J269" i="8"/>
  <c r="J265" i="8"/>
  <c r="J261" i="8"/>
  <c r="J441" i="8"/>
  <c r="J398" i="8"/>
  <c r="J395" i="8"/>
  <c r="J308" i="8"/>
  <c r="J306" i="8"/>
  <c r="J450" i="8"/>
  <c r="J359" i="8"/>
  <c r="J351" i="8"/>
  <c r="J343" i="8"/>
  <c r="J324" i="8"/>
  <c r="J323" i="8"/>
  <c r="J315" i="8"/>
  <c r="J424" i="8"/>
  <c r="J278" i="8"/>
  <c r="J275" i="8"/>
  <c r="J270" i="8"/>
  <c r="J332" i="8"/>
  <c r="J320" i="8"/>
  <c r="J311" i="8"/>
  <c r="J304" i="8"/>
  <c r="J290" i="8"/>
  <c r="J287" i="8"/>
  <c r="J271" i="8"/>
  <c r="J256" i="8"/>
  <c r="J252" i="8"/>
  <c r="J248" i="8"/>
  <c r="J244" i="8"/>
  <c r="J240" i="8"/>
  <c r="J236" i="8"/>
  <c r="J232" i="8"/>
  <c r="J228" i="8"/>
  <c r="J224" i="8"/>
  <c r="J220" i="8"/>
  <c r="J216" i="8"/>
  <c r="J212" i="8"/>
  <c r="J208" i="8"/>
  <c r="J204" i="8"/>
  <c r="J200" i="8"/>
  <c r="J196" i="8"/>
  <c r="J192" i="8"/>
  <c r="J188" i="8"/>
  <c r="J184" i="8"/>
  <c r="J180" i="8"/>
  <c r="J176" i="8"/>
  <c r="J172" i="8"/>
  <c r="J168" i="8"/>
  <c r="J164" i="8"/>
  <c r="J160" i="8"/>
  <c r="J156" i="8"/>
  <c r="J152" i="8"/>
  <c r="J148" i="8"/>
  <c r="J144" i="8"/>
  <c r="J140" i="8"/>
  <c r="J136" i="8"/>
  <c r="J132" i="8"/>
  <c r="J128" i="8"/>
  <c r="J392" i="8"/>
  <c r="J368" i="8"/>
  <c r="J360" i="8"/>
  <c r="J302" i="8"/>
  <c r="J299" i="8"/>
  <c r="J336" i="8"/>
  <c r="J282" i="8"/>
  <c r="J279" i="8"/>
  <c r="J263" i="8"/>
  <c r="J257" i="8"/>
  <c r="J253" i="8"/>
  <c r="J249" i="8"/>
  <c r="J245" i="8"/>
  <c r="J241" i="8"/>
  <c r="J237" i="8"/>
  <c r="J233" i="8"/>
  <c r="J229" i="8"/>
  <c r="J225" i="8"/>
  <c r="J221" i="8"/>
  <c r="J217" i="8"/>
  <c r="J213" i="8"/>
  <c r="J209" i="8"/>
  <c r="J205" i="8"/>
  <c r="J201" i="8"/>
  <c r="J197" i="8"/>
  <c r="J193" i="8"/>
  <c r="J189" i="8"/>
  <c r="J185" i="8"/>
  <c r="J181" i="8"/>
  <c r="J177" i="8"/>
  <c r="J173" i="8"/>
  <c r="J169" i="8"/>
  <c r="J165" i="8"/>
  <c r="J161" i="8"/>
  <c r="J157" i="8"/>
  <c r="J153" i="8"/>
  <c r="J149" i="8"/>
  <c r="J145" i="8"/>
  <c r="J141" i="8"/>
  <c r="J137" i="8"/>
  <c r="J133" i="8"/>
  <c r="J129" i="8"/>
  <c r="J125" i="8"/>
  <c r="J121" i="8"/>
  <c r="J117" i="8"/>
  <c r="J113" i="8"/>
  <c r="J109" i="8"/>
  <c r="J105" i="8"/>
  <c r="J319" i="8"/>
  <c r="J274" i="8"/>
  <c r="J267" i="8"/>
  <c r="J262" i="8"/>
  <c r="J259" i="8"/>
  <c r="J254" i="8"/>
  <c r="J250" i="8"/>
  <c r="J246" i="8"/>
  <c r="J242" i="8"/>
  <c r="J238" i="8"/>
  <c r="J234" i="8"/>
  <c r="J230" i="8"/>
  <c r="J226" i="8"/>
  <c r="J222" i="8"/>
  <c r="J218" i="8"/>
  <c r="J214" i="8"/>
  <c r="J210" i="8"/>
  <c r="J206" i="8"/>
  <c r="J202" i="8"/>
  <c r="J198" i="8"/>
  <c r="J194" i="8"/>
  <c r="J190" i="8"/>
  <c r="J186" i="8"/>
  <c r="J182" i="8"/>
  <c r="J178" i="8"/>
  <c r="J174" i="8"/>
  <c r="J170" i="8"/>
  <c r="J166" i="8"/>
  <c r="J162" i="8"/>
  <c r="J158" i="8"/>
  <c r="J154" i="8"/>
  <c r="J150" i="8"/>
  <c r="J146" i="8"/>
  <c r="J142" i="8"/>
  <c r="J138" i="8"/>
  <c r="J134" i="8"/>
  <c r="J130" i="8"/>
  <c r="J126" i="8"/>
  <c r="J403" i="8"/>
  <c r="J335" i="8"/>
  <c r="J295" i="8"/>
  <c r="J243" i="8"/>
  <c r="J211" i="8"/>
  <c r="J179" i="8"/>
  <c r="J147" i="8"/>
  <c r="J124" i="8"/>
  <c r="J102" i="8"/>
  <c r="J98" i="8"/>
  <c r="J94" i="8"/>
  <c r="J90" i="8"/>
  <c r="J86" i="8"/>
  <c r="J82" i="8"/>
  <c r="J78" i="8"/>
  <c r="J74" i="8"/>
  <c r="J70" i="8"/>
  <c r="J66" i="8"/>
  <c r="J62" i="8"/>
  <c r="J58" i="8"/>
  <c r="J54" i="8"/>
  <c r="J50" i="8"/>
  <c r="J46" i="8"/>
  <c r="J42" i="8"/>
  <c r="J38" i="8"/>
  <c r="J34" i="8"/>
  <c r="J30" i="8"/>
  <c r="J26" i="8"/>
  <c r="J22" i="8"/>
  <c r="J18" i="8"/>
  <c r="J14" i="8"/>
  <c r="J10" i="8"/>
  <c r="J6" i="8"/>
  <c r="J195" i="8"/>
  <c r="J307" i="8"/>
  <c r="J294" i="8"/>
  <c r="J286" i="8"/>
  <c r="J255" i="8"/>
  <c r="J223" i="8"/>
  <c r="J191" i="8"/>
  <c r="J159" i="8"/>
  <c r="J127" i="8"/>
  <c r="J123" i="8"/>
  <c r="J122" i="8"/>
  <c r="J112" i="8"/>
  <c r="J394" i="8"/>
  <c r="J298" i="8"/>
  <c r="J258" i="8"/>
  <c r="J235" i="8"/>
  <c r="J203" i="8"/>
  <c r="J171" i="8"/>
  <c r="J139" i="8"/>
  <c r="J111" i="8"/>
  <c r="J110" i="8"/>
  <c r="J103" i="8"/>
  <c r="J99" i="8"/>
  <c r="J95" i="8"/>
  <c r="J91" i="8"/>
  <c r="J87" i="8"/>
  <c r="J83" i="8"/>
  <c r="J79" i="8"/>
  <c r="J75" i="8"/>
  <c r="J71" i="8"/>
  <c r="J67" i="8"/>
  <c r="J63" i="8"/>
  <c r="J59" i="8"/>
  <c r="J55" i="8"/>
  <c r="J51" i="8"/>
  <c r="J47" i="8"/>
  <c r="J43" i="8"/>
  <c r="J39" i="8"/>
  <c r="J35" i="8"/>
  <c r="J31" i="8"/>
  <c r="J27" i="8"/>
  <c r="J23" i="8"/>
  <c r="J19" i="8"/>
  <c r="J15" i="8"/>
  <c r="J11" i="8"/>
  <c r="J7" i="8"/>
  <c r="J247" i="8"/>
  <c r="J215" i="8"/>
  <c r="J183" i="8"/>
  <c r="J151" i="8"/>
  <c r="J120" i="8"/>
  <c r="J363" i="8"/>
  <c r="J227" i="8"/>
  <c r="J390" i="8"/>
  <c r="J331" i="8"/>
  <c r="J266" i="8"/>
  <c r="J239" i="8"/>
  <c r="J207" i="8"/>
  <c r="J175" i="8"/>
  <c r="J143" i="8"/>
  <c r="J107" i="8"/>
  <c r="J106" i="8"/>
  <c r="J371" i="8"/>
  <c r="J344" i="8"/>
  <c r="J291" i="8"/>
  <c r="J96" i="8"/>
  <c r="J93" i="8"/>
  <c r="J64" i="8"/>
  <c r="J61" i="8"/>
  <c r="J32" i="8"/>
  <c r="J29" i="8"/>
  <c r="J68" i="8"/>
  <c r="J167" i="8"/>
  <c r="J80" i="8"/>
  <c r="J48" i="8"/>
  <c r="J16" i="8"/>
  <c r="J81" i="8"/>
  <c r="J407" i="8"/>
  <c r="J115" i="8"/>
  <c r="J76" i="8"/>
  <c r="J73" i="8"/>
  <c r="J44" i="8"/>
  <c r="J41" i="8"/>
  <c r="J12" i="8"/>
  <c r="J9" i="8"/>
  <c r="J163" i="8"/>
  <c r="J155" i="8"/>
  <c r="J135" i="8"/>
  <c r="J119" i="8"/>
  <c r="J33" i="8"/>
  <c r="J114" i="8"/>
  <c r="J77" i="8"/>
  <c r="J45" i="8"/>
  <c r="J13" i="8"/>
  <c r="J49" i="8"/>
  <c r="J283" i="8"/>
  <c r="J251" i="8"/>
  <c r="J131" i="8"/>
  <c r="J88" i="8"/>
  <c r="J85" i="8"/>
  <c r="J56" i="8"/>
  <c r="J53" i="8"/>
  <c r="J24" i="8"/>
  <c r="J21" i="8"/>
  <c r="J100" i="8"/>
  <c r="J97" i="8"/>
  <c r="J65" i="8"/>
  <c r="J36" i="8"/>
  <c r="J219" i="8"/>
  <c r="J108" i="8"/>
  <c r="J20" i="8"/>
  <c r="J352" i="8"/>
  <c r="J231" i="8"/>
  <c r="J116" i="8"/>
  <c r="J92" i="8"/>
  <c r="J89" i="8"/>
  <c r="J60" i="8"/>
  <c r="J57" i="8"/>
  <c r="J28" i="8"/>
  <c r="J25" i="8"/>
  <c r="J187" i="8"/>
  <c r="J118" i="8"/>
  <c r="J104" i="8"/>
  <c r="J101" i="8"/>
  <c r="J72" i="8"/>
  <c r="J69" i="8"/>
  <c r="J40" i="8"/>
  <c r="J37" i="8"/>
  <c r="J8" i="8"/>
  <c r="J199" i="8"/>
  <c r="J84" i="8"/>
  <c r="J52" i="8"/>
  <c r="J17" i="8"/>
  <c r="N736" i="8"/>
  <c r="N732" i="8"/>
  <c r="N728" i="8"/>
  <c r="N724" i="8"/>
  <c r="N720" i="8"/>
  <c r="N716" i="8"/>
  <c r="N712" i="8"/>
  <c r="N708" i="8"/>
  <c r="N704" i="8"/>
  <c r="N700" i="8"/>
  <c r="N733" i="8"/>
  <c r="N715" i="8"/>
  <c r="N714" i="8"/>
  <c r="N713" i="8"/>
  <c r="N692" i="8"/>
  <c r="N734" i="8"/>
  <c r="N725" i="8"/>
  <c r="N703" i="8"/>
  <c r="N702" i="8"/>
  <c r="N701" i="8"/>
  <c r="N697" i="8"/>
  <c r="N694" i="8"/>
  <c r="N690" i="8"/>
  <c r="N688" i="8"/>
  <c r="N684" i="8"/>
  <c r="N680" i="8"/>
  <c r="N676" i="8"/>
  <c r="N672" i="8"/>
  <c r="N731" i="8"/>
  <c r="N726" i="8"/>
  <c r="N723" i="8"/>
  <c r="N722" i="8"/>
  <c r="N721" i="8"/>
  <c r="N711" i="8"/>
  <c r="N710" i="8"/>
  <c r="N709" i="8"/>
  <c r="N727" i="8"/>
  <c r="N735" i="8"/>
  <c r="N729" i="8"/>
  <c r="N719" i="8"/>
  <c r="N718" i="8"/>
  <c r="N717" i="8"/>
  <c r="N699" i="8"/>
  <c r="N691" i="8"/>
  <c r="N679" i="8"/>
  <c r="N678" i="8"/>
  <c r="N677" i="8"/>
  <c r="N667" i="8"/>
  <c r="N663" i="8"/>
  <c r="N659" i="8"/>
  <c r="N655" i="8"/>
  <c r="N651" i="8"/>
  <c r="N647" i="8"/>
  <c r="N643" i="8"/>
  <c r="N639" i="8"/>
  <c r="N705" i="8"/>
  <c r="N696" i="8"/>
  <c r="N698" i="8"/>
  <c r="N687" i="8"/>
  <c r="N686" i="8"/>
  <c r="N685" i="8"/>
  <c r="N668" i="8"/>
  <c r="N664" i="8"/>
  <c r="N660" i="8"/>
  <c r="N656" i="8"/>
  <c r="N707" i="8"/>
  <c r="N675" i="8"/>
  <c r="N674" i="8"/>
  <c r="N673" i="8"/>
  <c r="N693" i="8"/>
  <c r="N683" i="8"/>
  <c r="N682" i="8"/>
  <c r="N681" i="8"/>
  <c r="N730" i="8"/>
  <c r="N706" i="8"/>
  <c r="N670" i="8"/>
  <c r="N665" i="8"/>
  <c r="N652" i="8"/>
  <c r="N649" i="8"/>
  <c r="N646" i="8"/>
  <c r="N641" i="8"/>
  <c r="N635" i="8"/>
  <c r="N631" i="8"/>
  <c r="N627" i="8"/>
  <c r="N623" i="8"/>
  <c r="N619" i="8"/>
  <c r="N615" i="8"/>
  <c r="N611" i="8"/>
  <c r="N607" i="8"/>
  <c r="N603" i="8"/>
  <c r="N689" i="8"/>
  <c r="N671" i="8"/>
  <c r="N666" i="8"/>
  <c r="N648" i="8"/>
  <c r="N645" i="8"/>
  <c r="N636" i="8"/>
  <c r="N632" i="8"/>
  <c r="N628" i="8"/>
  <c r="N624" i="8"/>
  <c r="N620" i="8"/>
  <c r="N658" i="8"/>
  <c r="N657" i="8"/>
  <c r="N669" i="8"/>
  <c r="N661" i="8"/>
  <c r="N644" i="8"/>
  <c r="N642" i="8"/>
  <c r="N640" i="8"/>
  <c r="N637" i="8"/>
  <c r="N633" i="8"/>
  <c r="N629" i="8"/>
  <c r="N625" i="8"/>
  <c r="N621" i="8"/>
  <c r="N634" i="8"/>
  <c r="N606" i="8"/>
  <c r="N605" i="8"/>
  <c r="N604" i="8"/>
  <c r="N594" i="8"/>
  <c r="N591" i="8"/>
  <c r="N587" i="8"/>
  <c r="N583" i="8"/>
  <c r="N579" i="8"/>
  <c r="N575" i="8"/>
  <c r="N571" i="8"/>
  <c r="N567" i="8"/>
  <c r="N563" i="8"/>
  <c r="N559" i="8"/>
  <c r="N555" i="8"/>
  <c r="N551" i="8"/>
  <c r="N547" i="8"/>
  <c r="N543" i="8"/>
  <c r="N539" i="8"/>
  <c r="N535" i="8"/>
  <c r="N662" i="8"/>
  <c r="N654" i="8"/>
  <c r="N626" i="8"/>
  <c r="N614" i="8"/>
  <c r="N613" i="8"/>
  <c r="N612" i="8"/>
  <c r="N599" i="8"/>
  <c r="N592" i="8"/>
  <c r="N588" i="8"/>
  <c r="N584" i="8"/>
  <c r="N580" i="8"/>
  <c r="N576" i="8"/>
  <c r="N572" i="8"/>
  <c r="N653" i="8"/>
  <c r="N650" i="8"/>
  <c r="N638" i="8"/>
  <c r="N602" i="8"/>
  <c r="N597" i="8"/>
  <c r="N595" i="8"/>
  <c r="N601" i="8"/>
  <c r="N593" i="8"/>
  <c r="N589" i="8"/>
  <c r="N630" i="8"/>
  <c r="N610" i="8"/>
  <c r="N609" i="8"/>
  <c r="N608" i="8"/>
  <c r="N573" i="8"/>
  <c r="N564" i="8"/>
  <c r="N534" i="8"/>
  <c r="N530" i="8"/>
  <c r="N526" i="8"/>
  <c r="N522" i="8"/>
  <c r="N518" i="8"/>
  <c r="N514" i="8"/>
  <c r="N510" i="8"/>
  <c r="N506" i="8"/>
  <c r="N502" i="8"/>
  <c r="N498" i="8"/>
  <c r="N494" i="8"/>
  <c r="N490" i="8"/>
  <c r="N486" i="8"/>
  <c r="N482" i="8"/>
  <c r="N695" i="8"/>
  <c r="N622" i="8"/>
  <c r="N617" i="8"/>
  <c r="N585" i="8"/>
  <c r="N582" i="8"/>
  <c r="N557" i="8"/>
  <c r="N554" i="8"/>
  <c r="N544" i="8"/>
  <c r="N574" i="8"/>
  <c r="N562" i="8"/>
  <c r="N561" i="8"/>
  <c r="N541" i="8"/>
  <c r="N531" i="8"/>
  <c r="N527" i="8"/>
  <c r="N523" i="8"/>
  <c r="N519" i="8"/>
  <c r="N515" i="8"/>
  <c r="N511" i="8"/>
  <c r="N616" i="8"/>
  <c r="N596" i="8"/>
  <c r="N560" i="8"/>
  <c r="N556" i="8"/>
  <c r="N553" i="8"/>
  <c r="N550" i="8"/>
  <c r="N537" i="8"/>
  <c r="N586" i="8"/>
  <c r="N577" i="8"/>
  <c r="N569" i="8"/>
  <c r="N598" i="8"/>
  <c r="N568" i="8"/>
  <c r="N552" i="8"/>
  <c r="N549" i="8"/>
  <c r="N546" i="8"/>
  <c r="N581" i="8"/>
  <c r="N516" i="8"/>
  <c r="N481" i="8"/>
  <c r="N524" i="8"/>
  <c r="N521" i="8"/>
  <c r="N499" i="8"/>
  <c r="N496" i="8"/>
  <c r="N492" i="8"/>
  <c r="N478" i="8"/>
  <c r="N474" i="8"/>
  <c r="N470" i="8"/>
  <c r="N466" i="8"/>
  <c r="N462" i="8"/>
  <c r="N458" i="8"/>
  <c r="N454" i="8"/>
  <c r="N450" i="8"/>
  <c r="N446" i="8"/>
  <c r="N442" i="8"/>
  <c r="N438" i="8"/>
  <c r="N570" i="8"/>
  <c r="N533" i="8"/>
  <c r="N517" i="8"/>
  <c r="N488" i="8"/>
  <c r="N566" i="8"/>
  <c r="N538" i="8"/>
  <c r="N505" i="8"/>
  <c r="N484" i="8"/>
  <c r="N479" i="8"/>
  <c r="N475" i="8"/>
  <c r="N471" i="8"/>
  <c r="N467" i="8"/>
  <c r="N463" i="8"/>
  <c r="N459" i="8"/>
  <c r="N455" i="8"/>
  <c r="N578" i="8"/>
  <c r="N540" i="8"/>
  <c r="N536" i="8"/>
  <c r="N528" i="8"/>
  <c r="N525" i="8"/>
  <c r="N512" i="8"/>
  <c r="N509" i="8"/>
  <c r="N508" i="8"/>
  <c r="N495" i="8"/>
  <c r="N618" i="8"/>
  <c r="N565" i="8"/>
  <c r="N558" i="8"/>
  <c r="N507" i="8"/>
  <c r="N504" i="8"/>
  <c r="N501" i="8"/>
  <c r="N493" i="8"/>
  <c r="N491" i="8"/>
  <c r="N480" i="8"/>
  <c r="N476" i="8"/>
  <c r="N472" i="8"/>
  <c r="N468" i="8"/>
  <c r="N464" i="8"/>
  <c r="N460" i="8"/>
  <c r="N520" i="8"/>
  <c r="N487" i="8"/>
  <c r="N465" i="8"/>
  <c r="N451" i="8"/>
  <c r="N448" i="8"/>
  <c r="N445" i="8"/>
  <c r="N425" i="8"/>
  <c r="N423" i="8"/>
  <c r="N414" i="8"/>
  <c r="N410" i="8"/>
  <c r="N406" i="8"/>
  <c r="N402" i="8"/>
  <c r="N398" i="8"/>
  <c r="N532" i="8"/>
  <c r="N477" i="8"/>
  <c r="N452" i="8"/>
  <c r="N436" i="8"/>
  <c r="N434" i="8"/>
  <c r="N421" i="8"/>
  <c r="N419" i="8"/>
  <c r="N489" i="8"/>
  <c r="N447" i="8"/>
  <c r="N444" i="8"/>
  <c r="N441" i="8"/>
  <c r="N432" i="8"/>
  <c r="N430" i="8"/>
  <c r="N417" i="8"/>
  <c r="N415" i="8"/>
  <c r="N411" i="8"/>
  <c r="N407" i="8"/>
  <c r="N403" i="8"/>
  <c r="N399" i="8"/>
  <c r="N395" i="8"/>
  <c r="N391" i="8"/>
  <c r="N387" i="8"/>
  <c r="N383" i="8"/>
  <c r="N379" i="8"/>
  <c r="N375" i="8"/>
  <c r="N548" i="8"/>
  <c r="N503" i="8"/>
  <c r="N500" i="8"/>
  <c r="N497" i="8"/>
  <c r="N469" i="8"/>
  <c r="N453" i="8"/>
  <c r="N428" i="8"/>
  <c r="N426" i="8"/>
  <c r="N545" i="8"/>
  <c r="N529" i="8"/>
  <c r="N483" i="8"/>
  <c r="N461" i="8"/>
  <c r="N456" i="8"/>
  <c r="N437" i="8"/>
  <c r="N435" i="8"/>
  <c r="N420" i="8"/>
  <c r="N418" i="8"/>
  <c r="N600" i="8"/>
  <c r="N513" i="8"/>
  <c r="N457" i="8"/>
  <c r="N408" i="8"/>
  <c r="N405" i="8"/>
  <c r="N401" i="8"/>
  <c r="N367" i="8"/>
  <c r="N363" i="8"/>
  <c r="N359" i="8"/>
  <c r="N355" i="8"/>
  <c r="N351" i="8"/>
  <c r="N347" i="8"/>
  <c r="N343" i="8"/>
  <c r="N339" i="8"/>
  <c r="N335" i="8"/>
  <c r="N331" i="8"/>
  <c r="N327" i="8"/>
  <c r="N323" i="8"/>
  <c r="N319" i="8"/>
  <c r="N315" i="8"/>
  <c r="N311" i="8"/>
  <c r="N307" i="8"/>
  <c r="N303" i="8"/>
  <c r="N590" i="8"/>
  <c r="N433" i="8"/>
  <c r="N386" i="8"/>
  <c r="N385" i="8"/>
  <c r="N384" i="8"/>
  <c r="N371" i="8"/>
  <c r="N440" i="8"/>
  <c r="N431" i="8"/>
  <c r="N424" i="8"/>
  <c r="N396" i="8"/>
  <c r="N374" i="8"/>
  <c r="N368" i="8"/>
  <c r="N364" i="8"/>
  <c r="N360" i="8"/>
  <c r="N356" i="8"/>
  <c r="N352" i="8"/>
  <c r="N348" i="8"/>
  <c r="N344" i="8"/>
  <c r="N340" i="8"/>
  <c r="N336" i="8"/>
  <c r="N332" i="8"/>
  <c r="N328" i="8"/>
  <c r="N324" i="8"/>
  <c r="N320" i="8"/>
  <c r="N542" i="8"/>
  <c r="N422" i="8"/>
  <c r="N412" i="8"/>
  <c r="N409" i="8"/>
  <c r="N394" i="8"/>
  <c r="N393" i="8"/>
  <c r="N392" i="8"/>
  <c r="N373" i="8"/>
  <c r="N485" i="8"/>
  <c r="N427" i="8"/>
  <c r="N404" i="8"/>
  <c r="N372" i="8"/>
  <c r="N381" i="8"/>
  <c r="N370" i="8"/>
  <c r="N338" i="8"/>
  <c r="N337" i="8"/>
  <c r="N306" i="8"/>
  <c r="N304" i="8"/>
  <c r="N298" i="8"/>
  <c r="N294" i="8"/>
  <c r="N290" i="8"/>
  <c r="N286" i="8"/>
  <c r="N282" i="8"/>
  <c r="N278" i="8"/>
  <c r="N274" i="8"/>
  <c r="N270" i="8"/>
  <c r="N266" i="8"/>
  <c r="N262" i="8"/>
  <c r="N258" i="8"/>
  <c r="N473" i="8"/>
  <c r="N388" i="8"/>
  <c r="N376" i="8"/>
  <c r="N357" i="8"/>
  <c r="N349" i="8"/>
  <c r="N341" i="8"/>
  <c r="N326" i="8"/>
  <c r="N325" i="8"/>
  <c r="N317" i="8"/>
  <c r="N302" i="8"/>
  <c r="N413" i="8"/>
  <c r="N365" i="8"/>
  <c r="N362" i="8"/>
  <c r="N358" i="8"/>
  <c r="N350" i="8"/>
  <c r="N342" i="8"/>
  <c r="N313" i="8"/>
  <c r="N299" i="8"/>
  <c r="N295" i="8"/>
  <c r="N291" i="8"/>
  <c r="N287" i="8"/>
  <c r="N283" i="8"/>
  <c r="N279" i="8"/>
  <c r="N275" i="8"/>
  <c r="N271" i="8"/>
  <c r="N267" i="8"/>
  <c r="N263" i="8"/>
  <c r="N259" i="8"/>
  <c r="N390" i="8"/>
  <c r="N380" i="8"/>
  <c r="N378" i="8"/>
  <c r="N334" i="8"/>
  <c r="N333" i="8"/>
  <c r="N309" i="8"/>
  <c r="N439" i="8"/>
  <c r="N416" i="8"/>
  <c r="N400" i="8"/>
  <c r="N397" i="8"/>
  <c r="N382" i="8"/>
  <c r="N369" i="8"/>
  <c r="N366" i="8"/>
  <c r="N353" i="8"/>
  <c r="N345" i="8"/>
  <c r="N316" i="8"/>
  <c r="N361" i="8"/>
  <c r="N322" i="8"/>
  <c r="N318" i="8"/>
  <c r="N296" i="8"/>
  <c r="N293" i="8"/>
  <c r="N272" i="8"/>
  <c r="N264" i="8"/>
  <c r="N449" i="8"/>
  <c r="N354" i="8"/>
  <c r="N329" i="8"/>
  <c r="N276" i="8"/>
  <c r="N273" i="8"/>
  <c r="N265" i="8"/>
  <c r="N254" i="8"/>
  <c r="N250" i="8"/>
  <c r="N246" i="8"/>
  <c r="N242" i="8"/>
  <c r="N238" i="8"/>
  <c r="N234" i="8"/>
  <c r="N230" i="8"/>
  <c r="N226" i="8"/>
  <c r="N222" i="8"/>
  <c r="N218" i="8"/>
  <c r="N214" i="8"/>
  <c r="N210" i="8"/>
  <c r="N206" i="8"/>
  <c r="N202" i="8"/>
  <c r="N198" i="8"/>
  <c r="N194" i="8"/>
  <c r="N190" i="8"/>
  <c r="N186" i="8"/>
  <c r="N182" i="8"/>
  <c r="N178" i="8"/>
  <c r="N174" i="8"/>
  <c r="N170" i="8"/>
  <c r="N166" i="8"/>
  <c r="N162" i="8"/>
  <c r="N158" i="8"/>
  <c r="N154" i="8"/>
  <c r="N150" i="8"/>
  <c r="N146" i="8"/>
  <c r="N142" i="8"/>
  <c r="N138" i="8"/>
  <c r="N134" i="8"/>
  <c r="N130" i="8"/>
  <c r="N314" i="8"/>
  <c r="N288" i="8"/>
  <c r="N285" i="8"/>
  <c r="N312" i="8"/>
  <c r="N305" i="8"/>
  <c r="N300" i="8"/>
  <c r="N297" i="8"/>
  <c r="N255" i="8"/>
  <c r="N251" i="8"/>
  <c r="N247" i="8"/>
  <c r="N243" i="8"/>
  <c r="N239" i="8"/>
  <c r="N235" i="8"/>
  <c r="N231" i="8"/>
  <c r="N227" i="8"/>
  <c r="N223" i="8"/>
  <c r="N219" i="8"/>
  <c r="N215" i="8"/>
  <c r="N211" i="8"/>
  <c r="N207" i="8"/>
  <c r="N203" i="8"/>
  <c r="N199" i="8"/>
  <c r="N195" i="8"/>
  <c r="N191" i="8"/>
  <c r="N187" i="8"/>
  <c r="N183" i="8"/>
  <c r="N179" i="8"/>
  <c r="N175" i="8"/>
  <c r="N171" i="8"/>
  <c r="N167" i="8"/>
  <c r="N163" i="8"/>
  <c r="N159" i="8"/>
  <c r="N155" i="8"/>
  <c r="N151" i="8"/>
  <c r="N147" i="8"/>
  <c r="N143" i="8"/>
  <c r="N139" i="8"/>
  <c r="N135" i="8"/>
  <c r="N131" i="8"/>
  <c r="N127" i="8"/>
  <c r="N123" i="8"/>
  <c r="N119" i="8"/>
  <c r="N115" i="8"/>
  <c r="N111" i="8"/>
  <c r="N107" i="8"/>
  <c r="N389" i="8"/>
  <c r="N310" i="8"/>
  <c r="N292" i="8"/>
  <c r="N289" i="8"/>
  <c r="N269" i="8"/>
  <c r="N261" i="8"/>
  <c r="N256" i="8"/>
  <c r="N252" i="8"/>
  <c r="N248" i="8"/>
  <c r="N244" i="8"/>
  <c r="N240" i="8"/>
  <c r="N236" i="8"/>
  <c r="N232" i="8"/>
  <c r="N228" i="8"/>
  <c r="N224" i="8"/>
  <c r="N220" i="8"/>
  <c r="N216" i="8"/>
  <c r="N212" i="8"/>
  <c r="N208" i="8"/>
  <c r="N204" i="8"/>
  <c r="N200" i="8"/>
  <c r="N196" i="8"/>
  <c r="N192" i="8"/>
  <c r="N188" i="8"/>
  <c r="N184" i="8"/>
  <c r="N180" i="8"/>
  <c r="N176" i="8"/>
  <c r="N172" i="8"/>
  <c r="N168" i="8"/>
  <c r="N164" i="8"/>
  <c r="N160" i="8"/>
  <c r="N156" i="8"/>
  <c r="N152" i="8"/>
  <c r="N148" i="8"/>
  <c r="N144" i="8"/>
  <c r="N140" i="8"/>
  <c r="N136" i="8"/>
  <c r="N132" i="8"/>
  <c r="N128" i="8"/>
  <c r="N229" i="8"/>
  <c r="N197" i="8"/>
  <c r="N165" i="8"/>
  <c r="N133" i="8"/>
  <c r="N121" i="8"/>
  <c r="N120" i="8"/>
  <c r="N110" i="8"/>
  <c r="N104" i="8"/>
  <c r="N100" i="8"/>
  <c r="N96" i="8"/>
  <c r="N92" i="8"/>
  <c r="N88" i="8"/>
  <c r="N84" i="8"/>
  <c r="N80" i="8"/>
  <c r="N76" i="8"/>
  <c r="N72" i="8"/>
  <c r="N68" i="8"/>
  <c r="N64" i="8"/>
  <c r="N60" i="8"/>
  <c r="N56" i="8"/>
  <c r="N52" i="8"/>
  <c r="N48" i="8"/>
  <c r="N44" i="8"/>
  <c r="N40" i="8"/>
  <c r="N36" i="8"/>
  <c r="N32" i="8"/>
  <c r="N28" i="8"/>
  <c r="N24" i="8"/>
  <c r="N20" i="8"/>
  <c r="N16" i="8"/>
  <c r="N12" i="8"/>
  <c r="N8" i="8"/>
  <c r="N429" i="8"/>
  <c r="N321" i="8"/>
  <c r="N260" i="8"/>
  <c r="N241" i="8"/>
  <c r="N209" i="8"/>
  <c r="N177" i="8"/>
  <c r="N145" i="8"/>
  <c r="N109" i="8"/>
  <c r="N108" i="8"/>
  <c r="N277" i="8"/>
  <c r="N253" i="8"/>
  <c r="N221" i="8"/>
  <c r="N189" i="8"/>
  <c r="N157" i="8"/>
  <c r="N118" i="8"/>
  <c r="N101" i="8"/>
  <c r="N97" i="8"/>
  <c r="N93" i="8"/>
  <c r="N89" i="8"/>
  <c r="N85" i="8"/>
  <c r="N81" i="8"/>
  <c r="N77" i="8"/>
  <c r="N73" i="8"/>
  <c r="N69" i="8"/>
  <c r="N65" i="8"/>
  <c r="N61" i="8"/>
  <c r="N57" i="8"/>
  <c r="N53" i="8"/>
  <c r="N49" i="8"/>
  <c r="N45" i="8"/>
  <c r="N41" i="8"/>
  <c r="N37" i="8"/>
  <c r="N33" i="8"/>
  <c r="N29" i="8"/>
  <c r="N25" i="8"/>
  <c r="N21" i="8"/>
  <c r="N17" i="8"/>
  <c r="N13" i="8"/>
  <c r="N9" i="8"/>
  <c r="N181" i="8"/>
  <c r="N377" i="8"/>
  <c r="N301" i="8"/>
  <c r="N281" i="8"/>
  <c r="N233" i="8"/>
  <c r="N201" i="8"/>
  <c r="N169" i="8"/>
  <c r="N137" i="8"/>
  <c r="N117" i="8"/>
  <c r="N116" i="8"/>
  <c r="N106" i="8"/>
  <c r="N346" i="8"/>
  <c r="N280" i="8"/>
  <c r="N245" i="8"/>
  <c r="N213" i="8"/>
  <c r="N284" i="8"/>
  <c r="N257" i="8"/>
  <c r="N225" i="8"/>
  <c r="N193" i="8"/>
  <c r="N161" i="8"/>
  <c r="N129" i="8"/>
  <c r="N126" i="8"/>
  <c r="N125" i="8"/>
  <c r="N124" i="8"/>
  <c r="N114" i="8"/>
  <c r="N443" i="8"/>
  <c r="N330" i="8"/>
  <c r="N173" i="8"/>
  <c r="N105" i="8"/>
  <c r="N82" i="8"/>
  <c r="N79" i="8"/>
  <c r="N50" i="8"/>
  <c r="N47" i="8"/>
  <c r="N18" i="8"/>
  <c r="N15" i="8"/>
  <c r="N83" i="8"/>
  <c r="N51" i="8"/>
  <c r="N22" i="8"/>
  <c r="N34" i="8"/>
  <c r="N102" i="8"/>
  <c r="N99" i="8"/>
  <c r="N185" i="8"/>
  <c r="N122" i="8"/>
  <c r="N112" i="8"/>
  <c r="N94" i="8"/>
  <c r="N91" i="8"/>
  <c r="N62" i="8"/>
  <c r="N59" i="8"/>
  <c r="N30" i="8"/>
  <c r="N27" i="8"/>
  <c r="N86" i="8"/>
  <c r="N54" i="8"/>
  <c r="N19" i="8"/>
  <c r="N237" i="8"/>
  <c r="N95" i="8"/>
  <c r="N66" i="8"/>
  <c r="N70" i="8"/>
  <c r="N35" i="8"/>
  <c r="N103" i="8"/>
  <c r="N74" i="8"/>
  <c r="N71" i="8"/>
  <c r="N42" i="8"/>
  <c r="N39" i="8"/>
  <c r="N10" i="8"/>
  <c r="N7" i="8"/>
  <c r="N308" i="8"/>
  <c r="N98" i="8"/>
  <c r="N63" i="8"/>
  <c r="N31" i="8"/>
  <c r="N249" i="8"/>
  <c r="N78" i="8"/>
  <c r="N75" i="8"/>
  <c r="N46" i="8"/>
  <c r="N43" i="8"/>
  <c r="N14" i="8"/>
  <c r="N11" i="8"/>
  <c r="N268" i="8"/>
  <c r="N205" i="8"/>
  <c r="N149" i="8"/>
  <c r="N141" i="8"/>
  <c r="N113" i="8"/>
  <c r="N90" i="8"/>
  <c r="N87" i="8"/>
  <c r="N58" i="8"/>
  <c r="N55" i="8"/>
  <c r="N26" i="8"/>
  <c r="N23" i="8"/>
  <c r="N217" i="8"/>
  <c r="N153" i="8"/>
  <c r="N67" i="8"/>
  <c r="N38" i="8"/>
  <c r="N6" i="8"/>
  <c r="E735" i="8"/>
  <c r="E731" i="8"/>
  <c r="E727" i="8"/>
  <c r="E723" i="8"/>
  <c r="E719" i="8"/>
  <c r="E715" i="8"/>
  <c r="E711" i="8"/>
  <c r="E707" i="8"/>
  <c r="E703" i="8"/>
  <c r="E699" i="8"/>
  <c r="E695" i="8"/>
  <c r="E691" i="8"/>
  <c r="E736" i="8"/>
  <c r="E732" i="8"/>
  <c r="E728" i="8"/>
  <c r="E724" i="8"/>
  <c r="E720" i="8"/>
  <c r="E716" i="8"/>
  <c r="E712" i="8"/>
  <c r="E708" i="8"/>
  <c r="E704" i="8"/>
  <c r="E700" i="8"/>
  <c r="E696" i="8"/>
  <c r="E733" i="8"/>
  <c r="E729" i="8"/>
  <c r="E725" i="8"/>
  <c r="E722" i="8"/>
  <c r="E721" i="8"/>
  <c r="E697" i="8"/>
  <c r="E694" i="8"/>
  <c r="E692" i="8"/>
  <c r="E687" i="8"/>
  <c r="E683" i="8"/>
  <c r="E679" i="8"/>
  <c r="E675" i="8"/>
  <c r="E671" i="8"/>
  <c r="E710" i="8"/>
  <c r="E709" i="8"/>
  <c r="E690" i="8"/>
  <c r="E688" i="8"/>
  <c r="E684" i="8"/>
  <c r="E680" i="8"/>
  <c r="E676" i="8"/>
  <c r="E672" i="8"/>
  <c r="E730" i="8"/>
  <c r="E718" i="8"/>
  <c r="E717" i="8"/>
  <c r="E734" i="8"/>
  <c r="E706" i="8"/>
  <c r="E693" i="8"/>
  <c r="E689" i="8"/>
  <c r="E686" i="8"/>
  <c r="E685" i="8"/>
  <c r="E713" i="8"/>
  <c r="E701" i="8"/>
  <c r="E674" i="8"/>
  <c r="E673" i="8"/>
  <c r="E667" i="8"/>
  <c r="E663" i="8"/>
  <c r="E659" i="8"/>
  <c r="E655" i="8"/>
  <c r="E651" i="8"/>
  <c r="E647" i="8"/>
  <c r="E705" i="8"/>
  <c r="E682" i="8"/>
  <c r="E681" i="8"/>
  <c r="E668" i="8"/>
  <c r="E664" i="8"/>
  <c r="E660" i="8"/>
  <c r="E714" i="8"/>
  <c r="E666" i="8"/>
  <c r="E652" i="8"/>
  <c r="E649" i="8"/>
  <c r="E646" i="8"/>
  <c r="E643" i="8"/>
  <c r="E638" i="8"/>
  <c r="E634" i="8"/>
  <c r="E630" i="8"/>
  <c r="E626" i="8"/>
  <c r="E622" i="8"/>
  <c r="E618" i="8"/>
  <c r="E614" i="8"/>
  <c r="E610" i="8"/>
  <c r="E606" i="8"/>
  <c r="E602" i="8"/>
  <c r="E598" i="8"/>
  <c r="E594" i="8"/>
  <c r="E641" i="8"/>
  <c r="E669" i="8"/>
  <c r="E661" i="8"/>
  <c r="E658" i="8"/>
  <c r="E657" i="8"/>
  <c r="E656" i="8"/>
  <c r="E648" i="8"/>
  <c r="E645" i="8"/>
  <c r="E639" i="8"/>
  <c r="E635" i="8"/>
  <c r="E631" i="8"/>
  <c r="E627" i="8"/>
  <c r="E623" i="8"/>
  <c r="E619" i="8"/>
  <c r="E615" i="8"/>
  <c r="E611" i="8"/>
  <c r="E607" i="8"/>
  <c r="E603" i="8"/>
  <c r="E726" i="8"/>
  <c r="E698" i="8"/>
  <c r="E677" i="8"/>
  <c r="E670" i="8"/>
  <c r="E662" i="8"/>
  <c r="E654" i="8"/>
  <c r="E642" i="8"/>
  <c r="E640" i="8"/>
  <c r="E636" i="8"/>
  <c r="E633" i="8"/>
  <c r="E613" i="8"/>
  <c r="E612" i="8"/>
  <c r="E644" i="8"/>
  <c r="E591" i="8"/>
  <c r="E587" i="8"/>
  <c r="E583" i="8"/>
  <c r="E579" i="8"/>
  <c r="E575" i="8"/>
  <c r="E571" i="8"/>
  <c r="E567" i="8"/>
  <c r="E563" i="8"/>
  <c r="E559" i="8"/>
  <c r="E555" i="8"/>
  <c r="E551" i="8"/>
  <c r="E547" i="8"/>
  <c r="E543" i="8"/>
  <c r="E628" i="8"/>
  <c r="E625" i="8"/>
  <c r="E599" i="8"/>
  <c r="E678" i="8"/>
  <c r="E637" i="8"/>
  <c r="E609" i="8"/>
  <c r="E608" i="8"/>
  <c r="E601" i="8"/>
  <c r="E597" i="8"/>
  <c r="E595" i="8"/>
  <c r="E592" i="8"/>
  <c r="E588" i="8"/>
  <c r="E584" i="8"/>
  <c r="E580" i="8"/>
  <c r="E576" i="8"/>
  <c r="E572" i="8"/>
  <c r="E568" i="8"/>
  <c r="E564" i="8"/>
  <c r="E560" i="8"/>
  <c r="E702" i="8"/>
  <c r="E665" i="8"/>
  <c r="E653" i="8"/>
  <c r="E650" i="8"/>
  <c r="E620" i="8"/>
  <c r="E632" i="8"/>
  <c r="E629" i="8"/>
  <c r="E617" i="8"/>
  <c r="E616" i="8"/>
  <c r="E593" i="8"/>
  <c r="E589" i="8"/>
  <c r="E585" i="8"/>
  <c r="E581" i="8"/>
  <c r="E600" i="8"/>
  <c r="E586" i="8"/>
  <c r="E562" i="8"/>
  <c r="E561" i="8"/>
  <c r="E557" i="8"/>
  <c r="E554" i="8"/>
  <c r="E544" i="8"/>
  <c r="E590" i="8"/>
  <c r="E577" i="8"/>
  <c r="E534" i="8"/>
  <c r="E530" i="8"/>
  <c r="E526" i="8"/>
  <c r="E522" i="8"/>
  <c r="E518" i="8"/>
  <c r="E514" i="8"/>
  <c r="E510" i="8"/>
  <c r="E506" i="8"/>
  <c r="E502" i="8"/>
  <c r="E498" i="8"/>
  <c r="E569" i="8"/>
  <c r="E556" i="8"/>
  <c r="E553" i="8"/>
  <c r="E550" i="8"/>
  <c r="E541" i="8"/>
  <c r="E539" i="8"/>
  <c r="E621" i="8"/>
  <c r="E578" i="8"/>
  <c r="E570" i="8"/>
  <c r="E537" i="8"/>
  <c r="E535" i="8"/>
  <c r="E531" i="8"/>
  <c r="E527" i="8"/>
  <c r="E523" i="8"/>
  <c r="E519" i="8"/>
  <c r="E515" i="8"/>
  <c r="E511" i="8"/>
  <c r="E605" i="8"/>
  <c r="E552" i="8"/>
  <c r="E549" i="8"/>
  <c r="E546" i="8"/>
  <c r="E596" i="8"/>
  <c r="E582" i="8"/>
  <c r="E573" i="8"/>
  <c r="E566" i="8"/>
  <c r="E565" i="8"/>
  <c r="E532" i="8"/>
  <c r="E528" i="8"/>
  <c r="E524" i="8"/>
  <c r="E520" i="8"/>
  <c r="E548" i="8"/>
  <c r="E545" i="8"/>
  <c r="E542" i="8"/>
  <c r="E525" i="8"/>
  <c r="E499" i="8"/>
  <c r="E496" i="8"/>
  <c r="E494" i="8"/>
  <c r="E481" i="8"/>
  <c r="E477" i="8"/>
  <c r="E473" i="8"/>
  <c r="E469" i="8"/>
  <c r="E465" i="8"/>
  <c r="E461" i="8"/>
  <c r="E457" i="8"/>
  <c r="E453" i="8"/>
  <c r="E449" i="8"/>
  <c r="E445" i="8"/>
  <c r="E441" i="8"/>
  <c r="E437" i="8"/>
  <c r="E433" i="8"/>
  <c r="E429" i="8"/>
  <c r="E425" i="8"/>
  <c r="E421" i="8"/>
  <c r="E417" i="8"/>
  <c r="E512" i="8"/>
  <c r="E492" i="8"/>
  <c r="E490" i="8"/>
  <c r="E509" i="8"/>
  <c r="E508" i="8"/>
  <c r="E505" i="8"/>
  <c r="E488" i="8"/>
  <c r="E486" i="8"/>
  <c r="E478" i="8"/>
  <c r="E474" i="8"/>
  <c r="E470" i="8"/>
  <c r="E466" i="8"/>
  <c r="E462" i="8"/>
  <c r="E458" i="8"/>
  <c r="E454" i="8"/>
  <c r="E624" i="8"/>
  <c r="E529" i="8"/>
  <c r="E513" i="8"/>
  <c r="E484" i="8"/>
  <c r="E482" i="8"/>
  <c r="E604" i="8"/>
  <c r="E507" i="8"/>
  <c r="E504" i="8"/>
  <c r="E501" i="8"/>
  <c r="E495" i="8"/>
  <c r="E479" i="8"/>
  <c r="E574" i="8"/>
  <c r="E521" i="8"/>
  <c r="E516" i="8"/>
  <c r="E493" i="8"/>
  <c r="E491" i="8"/>
  <c r="E540" i="8"/>
  <c r="E533" i="8"/>
  <c r="E480" i="8"/>
  <c r="E467" i="8"/>
  <c r="E464" i="8"/>
  <c r="E455" i="8"/>
  <c r="E438" i="8"/>
  <c r="E423" i="8"/>
  <c r="E485" i="8"/>
  <c r="E476" i="8"/>
  <c r="E450" i="8"/>
  <c r="E447" i="8"/>
  <c r="E444" i="8"/>
  <c r="E436" i="8"/>
  <c r="E434" i="8"/>
  <c r="E419" i="8"/>
  <c r="E414" i="8"/>
  <c r="E410" i="8"/>
  <c r="E406" i="8"/>
  <c r="E402" i="8"/>
  <c r="E398" i="8"/>
  <c r="E394" i="8"/>
  <c r="E390" i="8"/>
  <c r="E386" i="8"/>
  <c r="E382" i="8"/>
  <c r="E378" i="8"/>
  <c r="E538" i="8"/>
  <c r="E487" i="8"/>
  <c r="E456" i="8"/>
  <c r="E432" i="8"/>
  <c r="E430" i="8"/>
  <c r="E471" i="8"/>
  <c r="E468" i="8"/>
  <c r="E446" i="8"/>
  <c r="E443" i="8"/>
  <c r="E440" i="8"/>
  <c r="E428" i="8"/>
  <c r="E426" i="8"/>
  <c r="E415" i="8"/>
  <c r="E411" i="8"/>
  <c r="E407" i="8"/>
  <c r="E403" i="8"/>
  <c r="E399" i="8"/>
  <c r="E395" i="8"/>
  <c r="E391" i="8"/>
  <c r="E387" i="8"/>
  <c r="E383" i="8"/>
  <c r="E379" i="8"/>
  <c r="E375" i="8"/>
  <c r="E536" i="8"/>
  <c r="E463" i="8"/>
  <c r="E442" i="8"/>
  <c r="E439" i="8"/>
  <c r="E435" i="8"/>
  <c r="E420" i="8"/>
  <c r="E418" i="8"/>
  <c r="E412" i="8"/>
  <c r="E408" i="8"/>
  <c r="E404" i="8"/>
  <c r="E489" i="8"/>
  <c r="E483" i="8"/>
  <c r="E427" i="8"/>
  <c r="E374" i="8"/>
  <c r="E503" i="8"/>
  <c r="E472" i="8"/>
  <c r="E460" i="8"/>
  <c r="E397" i="8"/>
  <c r="E393" i="8"/>
  <c r="E392" i="8"/>
  <c r="E371" i="8"/>
  <c r="E367" i="8"/>
  <c r="E363" i="8"/>
  <c r="E359" i="8"/>
  <c r="E355" i="8"/>
  <c r="E351" i="8"/>
  <c r="E347" i="8"/>
  <c r="E343" i="8"/>
  <c r="E339" i="8"/>
  <c r="E335" i="8"/>
  <c r="E331" i="8"/>
  <c r="E327" i="8"/>
  <c r="E323" i="8"/>
  <c r="E451" i="8"/>
  <c r="E416" i="8"/>
  <c r="E413" i="8"/>
  <c r="E381" i="8"/>
  <c r="E380" i="8"/>
  <c r="E373" i="8"/>
  <c r="E475" i="8"/>
  <c r="E459" i="8"/>
  <c r="E400" i="8"/>
  <c r="E368" i="8"/>
  <c r="E364" i="8"/>
  <c r="E431" i="8"/>
  <c r="E424" i="8"/>
  <c r="E401" i="8"/>
  <c r="E377" i="8"/>
  <c r="E376" i="8"/>
  <c r="E369" i="8"/>
  <c r="E365" i="8"/>
  <c r="E361" i="8"/>
  <c r="E357" i="8"/>
  <c r="E353" i="8"/>
  <c r="E349" i="8"/>
  <c r="E345" i="8"/>
  <c r="E341" i="8"/>
  <c r="E517" i="8"/>
  <c r="E389" i="8"/>
  <c r="E360" i="8"/>
  <c r="E352" i="8"/>
  <c r="E344" i="8"/>
  <c r="E306" i="8"/>
  <c r="E304" i="8"/>
  <c r="E558" i="8"/>
  <c r="E448" i="8"/>
  <c r="E384" i="8"/>
  <c r="E372" i="8"/>
  <c r="E366" i="8"/>
  <c r="E334" i="8"/>
  <c r="E333" i="8"/>
  <c r="E332" i="8"/>
  <c r="E317" i="8"/>
  <c r="E315" i="8"/>
  <c r="E302" i="8"/>
  <c r="E298" i="8"/>
  <c r="E294" i="8"/>
  <c r="E290" i="8"/>
  <c r="E286" i="8"/>
  <c r="E282" i="8"/>
  <c r="E278" i="8"/>
  <c r="E274" i="8"/>
  <c r="E270" i="8"/>
  <c r="E266" i="8"/>
  <c r="E396" i="8"/>
  <c r="E319" i="8"/>
  <c r="E313" i="8"/>
  <c r="E311" i="8"/>
  <c r="E452" i="8"/>
  <c r="E422" i="8"/>
  <c r="E405" i="8"/>
  <c r="E388" i="8"/>
  <c r="E354" i="8"/>
  <c r="E346" i="8"/>
  <c r="E322" i="8"/>
  <c r="E309" i="8"/>
  <c r="E307" i="8"/>
  <c r="E299" i="8"/>
  <c r="E295" i="8"/>
  <c r="E291" i="8"/>
  <c r="E287" i="8"/>
  <c r="E283" i="8"/>
  <c r="E279" i="8"/>
  <c r="E275" i="8"/>
  <c r="E321" i="8"/>
  <c r="E318" i="8"/>
  <c r="E316" i="8"/>
  <c r="E300" i="8"/>
  <c r="E296" i="8"/>
  <c r="E292" i="8"/>
  <c r="E288" i="8"/>
  <c r="E284" i="8"/>
  <c r="E280" i="8"/>
  <c r="E276" i="8"/>
  <c r="E272" i="8"/>
  <c r="E268" i="8"/>
  <c r="E264" i="8"/>
  <c r="E330" i="8"/>
  <c r="E310" i="8"/>
  <c r="E277" i="8"/>
  <c r="E259" i="8"/>
  <c r="E257" i="8"/>
  <c r="E253" i="8"/>
  <c r="E249" i="8"/>
  <c r="E245" i="8"/>
  <c r="E241" i="8"/>
  <c r="E237" i="8"/>
  <c r="E233" i="8"/>
  <c r="E229" i="8"/>
  <c r="E225" i="8"/>
  <c r="E221" i="8"/>
  <c r="E217" i="8"/>
  <c r="E213" i="8"/>
  <c r="E209" i="8"/>
  <c r="E205" i="8"/>
  <c r="E201" i="8"/>
  <c r="E197" i="8"/>
  <c r="E193" i="8"/>
  <c r="E189" i="8"/>
  <c r="E185" i="8"/>
  <c r="E181" i="8"/>
  <c r="E177" i="8"/>
  <c r="E173" i="8"/>
  <c r="E169" i="8"/>
  <c r="E165" i="8"/>
  <c r="E161" i="8"/>
  <c r="E157" i="8"/>
  <c r="E153" i="8"/>
  <c r="E149" i="8"/>
  <c r="E145" i="8"/>
  <c r="E141" i="8"/>
  <c r="E137" i="8"/>
  <c r="E133" i="8"/>
  <c r="E129" i="8"/>
  <c r="E125" i="8"/>
  <c r="E121" i="8"/>
  <c r="E117" i="8"/>
  <c r="E113" i="8"/>
  <c r="E109" i="8"/>
  <c r="E358" i="8"/>
  <c r="E337" i="8"/>
  <c r="E325" i="8"/>
  <c r="E308" i="8"/>
  <c r="E289" i="8"/>
  <c r="E262" i="8"/>
  <c r="E409" i="8"/>
  <c r="E348" i="8"/>
  <c r="E301" i="8"/>
  <c r="E269" i="8"/>
  <c r="E254" i="8"/>
  <c r="E250" i="8"/>
  <c r="E246" i="8"/>
  <c r="E242" i="8"/>
  <c r="E238" i="8"/>
  <c r="E234" i="8"/>
  <c r="E230" i="8"/>
  <c r="E226" i="8"/>
  <c r="E222" i="8"/>
  <c r="E218" i="8"/>
  <c r="E214" i="8"/>
  <c r="E210" i="8"/>
  <c r="E206" i="8"/>
  <c r="E202" i="8"/>
  <c r="E198" i="8"/>
  <c r="E194" i="8"/>
  <c r="E190" i="8"/>
  <c r="E186" i="8"/>
  <c r="E182" i="8"/>
  <c r="E178" i="8"/>
  <c r="E174" i="8"/>
  <c r="E170" i="8"/>
  <c r="E166" i="8"/>
  <c r="E162" i="8"/>
  <c r="E158" i="8"/>
  <c r="E154" i="8"/>
  <c r="E150" i="8"/>
  <c r="E146" i="8"/>
  <c r="E142" i="8"/>
  <c r="E138" i="8"/>
  <c r="E134" i="8"/>
  <c r="E130" i="8"/>
  <c r="E126" i="8"/>
  <c r="E122" i="8"/>
  <c r="E118" i="8"/>
  <c r="E114" i="8"/>
  <c r="E110" i="8"/>
  <c r="E106" i="8"/>
  <c r="E500" i="8"/>
  <c r="E385" i="8"/>
  <c r="E342" i="8"/>
  <c r="E329" i="8"/>
  <c r="E320" i="8"/>
  <c r="E281" i="8"/>
  <c r="E271" i="8"/>
  <c r="E258" i="8"/>
  <c r="E356" i="8"/>
  <c r="E314" i="8"/>
  <c r="E497" i="8"/>
  <c r="E370" i="8"/>
  <c r="E231" i="8"/>
  <c r="E228" i="8"/>
  <c r="E199" i="8"/>
  <c r="E196" i="8"/>
  <c r="E167" i="8"/>
  <c r="E164" i="8"/>
  <c r="E135" i="8"/>
  <c r="E132" i="8"/>
  <c r="E350" i="8"/>
  <c r="E328" i="8"/>
  <c r="E312" i="8"/>
  <c r="E303" i="8"/>
  <c r="E265" i="8"/>
  <c r="E243" i="8"/>
  <c r="E240" i="8"/>
  <c r="E211" i="8"/>
  <c r="E208" i="8"/>
  <c r="E179" i="8"/>
  <c r="E176" i="8"/>
  <c r="E147" i="8"/>
  <c r="E144" i="8"/>
  <c r="E116" i="8"/>
  <c r="E115" i="8"/>
  <c r="E104" i="8"/>
  <c r="E100" i="8"/>
  <c r="E96" i="8"/>
  <c r="E92" i="8"/>
  <c r="E88" i="8"/>
  <c r="E84" i="8"/>
  <c r="E80" i="8"/>
  <c r="E76" i="8"/>
  <c r="E72" i="8"/>
  <c r="E68" i="8"/>
  <c r="E64" i="8"/>
  <c r="E60" i="8"/>
  <c r="E56" i="8"/>
  <c r="E52" i="8"/>
  <c r="E48" i="8"/>
  <c r="E44" i="8"/>
  <c r="E40" i="8"/>
  <c r="E36" i="8"/>
  <c r="E32" i="8"/>
  <c r="E28" i="8"/>
  <c r="E24" i="8"/>
  <c r="E20" i="8"/>
  <c r="E16" i="8"/>
  <c r="E12" i="8"/>
  <c r="E8" i="8"/>
  <c r="E215" i="8"/>
  <c r="E180" i="8"/>
  <c r="E255" i="8"/>
  <c r="E252" i="8"/>
  <c r="E223" i="8"/>
  <c r="E220" i="8"/>
  <c r="E191" i="8"/>
  <c r="E188" i="8"/>
  <c r="E159" i="8"/>
  <c r="E156" i="8"/>
  <c r="E127" i="8"/>
  <c r="E293" i="8"/>
  <c r="E285" i="8"/>
  <c r="E247" i="8"/>
  <c r="E244" i="8"/>
  <c r="E212" i="8"/>
  <c r="E340" i="8"/>
  <c r="E260" i="8"/>
  <c r="E235" i="8"/>
  <c r="E232" i="8"/>
  <c r="E203" i="8"/>
  <c r="E200" i="8"/>
  <c r="E171" i="8"/>
  <c r="E168" i="8"/>
  <c r="E139" i="8"/>
  <c r="E136" i="8"/>
  <c r="E124" i="8"/>
  <c r="E123" i="8"/>
  <c r="E105" i="8"/>
  <c r="E101" i="8"/>
  <c r="E97" i="8"/>
  <c r="E93" i="8"/>
  <c r="E89" i="8"/>
  <c r="E85" i="8"/>
  <c r="E81" i="8"/>
  <c r="E77" i="8"/>
  <c r="E73" i="8"/>
  <c r="E69" i="8"/>
  <c r="E65" i="8"/>
  <c r="E61" i="8"/>
  <c r="E57" i="8"/>
  <c r="E53" i="8"/>
  <c r="E49" i="8"/>
  <c r="E45" i="8"/>
  <c r="E41" i="8"/>
  <c r="E37" i="8"/>
  <c r="E33" i="8"/>
  <c r="E29" i="8"/>
  <c r="E25" i="8"/>
  <c r="E21" i="8"/>
  <c r="E17" i="8"/>
  <c r="E13" i="8"/>
  <c r="E9" i="8"/>
  <c r="E326" i="8"/>
  <c r="E273" i="8"/>
  <c r="E267" i="8"/>
  <c r="E183" i="8"/>
  <c r="E338" i="8"/>
  <c r="E305" i="8"/>
  <c r="E297" i="8"/>
  <c r="E256" i="8"/>
  <c r="E227" i="8"/>
  <c r="E224" i="8"/>
  <c r="E195" i="8"/>
  <c r="E192" i="8"/>
  <c r="E163" i="8"/>
  <c r="E160" i="8"/>
  <c r="E131" i="8"/>
  <c r="E128" i="8"/>
  <c r="E102" i="8"/>
  <c r="E98" i="8"/>
  <c r="E94" i="8"/>
  <c r="E90" i="8"/>
  <c r="E86" i="8"/>
  <c r="E82" i="8"/>
  <c r="E78" i="8"/>
  <c r="E74" i="8"/>
  <c r="E70" i="8"/>
  <c r="E66" i="8"/>
  <c r="E62" i="8"/>
  <c r="E58" i="8"/>
  <c r="E54" i="8"/>
  <c r="E50" i="8"/>
  <c r="E46" i="8"/>
  <c r="E42" i="8"/>
  <c r="E38" i="8"/>
  <c r="E34" i="8"/>
  <c r="E30" i="8"/>
  <c r="E26" i="8"/>
  <c r="E22" i="8"/>
  <c r="E18" i="8"/>
  <c r="E14" i="8"/>
  <c r="E10" i="8"/>
  <c r="E6" i="8"/>
  <c r="E362" i="8"/>
  <c r="E324" i="8"/>
  <c r="E263" i="8"/>
  <c r="E204" i="8"/>
  <c r="E95" i="8"/>
  <c r="E63" i="8"/>
  <c r="E31" i="8"/>
  <c r="E35" i="8"/>
  <c r="E155" i="8"/>
  <c r="E51" i="8"/>
  <c r="E19" i="8"/>
  <c r="E261" i="8"/>
  <c r="E216" i="8"/>
  <c r="E148" i="8"/>
  <c r="E140" i="8"/>
  <c r="E120" i="8"/>
  <c r="E108" i="8"/>
  <c r="E75" i="8"/>
  <c r="E43" i="8"/>
  <c r="E11" i="8"/>
  <c r="E184" i="8"/>
  <c r="E99" i="8"/>
  <c r="E67" i="8"/>
  <c r="E107" i="8"/>
  <c r="E83" i="8"/>
  <c r="E239" i="8"/>
  <c r="E172" i="8"/>
  <c r="E152" i="8"/>
  <c r="E87" i="8"/>
  <c r="E55" i="8"/>
  <c r="E23" i="8"/>
  <c r="E251" i="8"/>
  <c r="E151" i="8"/>
  <c r="E143" i="8"/>
  <c r="E112" i="8"/>
  <c r="E207" i="8"/>
  <c r="E119" i="8"/>
  <c r="E79" i="8"/>
  <c r="E47" i="8"/>
  <c r="E15" i="8"/>
  <c r="E219" i="8"/>
  <c r="E91" i="8"/>
  <c r="E59" i="8"/>
  <c r="E27" i="8"/>
  <c r="E236" i="8"/>
  <c r="E175" i="8"/>
  <c r="E111" i="8"/>
  <c r="E103" i="8"/>
  <c r="E71" i="8"/>
  <c r="E39" i="8"/>
  <c r="E7" i="8"/>
  <c r="E336" i="8"/>
  <c r="E248" i="8"/>
  <c r="E187" i="8"/>
  <c r="G736" i="8"/>
  <c r="G732" i="8"/>
  <c r="G728" i="8"/>
  <c r="G724" i="8"/>
  <c r="G720" i="8"/>
  <c r="G716" i="8"/>
  <c r="G712" i="8"/>
  <c r="G708" i="8"/>
  <c r="G704" i="8"/>
  <c r="G700" i="8"/>
  <c r="G696" i="8"/>
  <c r="G692" i="8"/>
  <c r="G733" i="8"/>
  <c r="G729" i="8"/>
  <c r="G725" i="8"/>
  <c r="G721" i="8"/>
  <c r="G717" i="8"/>
  <c r="G713" i="8"/>
  <c r="G709" i="8"/>
  <c r="G705" i="8"/>
  <c r="G701" i="8"/>
  <c r="G697" i="8"/>
  <c r="G734" i="8"/>
  <c r="G730" i="8"/>
  <c r="G726" i="8"/>
  <c r="G688" i="8"/>
  <c r="G684" i="8"/>
  <c r="G680" i="8"/>
  <c r="G676" i="8"/>
  <c r="G672" i="8"/>
  <c r="G719" i="8"/>
  <c r="G718" i="8"/>
  <c r="G707" i="8"/>
  <c r="G706" i="8"/>
  <c r="G699" i="8"/>
  <c r="G693" i="8"/>
  <c r="G685" i="8"/>
  <c r="G681" i="8"/>
  <c r="G677" i="8"/>
  <c r="G673" i="8"/>
  <c r="G691" i="8"/>
  <c r="G689" i="8"/>
  <c r="G731" i="8"/>
  <c r="G703" i="8"/>
  <c r="G702" i="8"/>
  <c r="G711" i="8"/>
  <c r="G735" i="8"/>
  <c r="G683" i="8"/>
  <c r="G682" i="8"/>
  <c r="G668" i="8"/>
  <c r="G664" i="8"/>
  <c r="G660" i="8"/>
  <c r="G656" i="8"/>
  <c r="G652" i="8"/>
  <c r="G648" i="8"/>
  <c r="G644" i="8"/>
  <c r="G715" i="8"/>
  <c r="G690" i="8"/>
  <c r="G671" i="8"/>
  <c r="G710" i="8"/>
  <c r="G698" i="8"/>
  <c r="G694" i="8"/>
  <c r="G669" i="8"/>
  <c r="G665" i="8"/>
  <c r="G661" i="8"/>
  <c r="G727" i="8"/>
  <c r="G714" i="8"/>
  <c r="G722" i="8"/>
  <c r="G695" i="8"/>
  <c r="G674" i="8"/>
  <c r="G667" i="8"/>
  <c r="G659" i="8"/>
  <c r="G658" i="8"/>
  <c r="G657" i="8"/>
  <c r="G645" i="8"/>
  <c r="G639" i="8"/>
  <c r="G635" i="8"/>
  <c r="G631" i="8"/>
  <c r="G627" i="8"/>
  <c r="G623" i="8"/>
  <c r="G619" i="8"/>
  <c r="G615" i="8"/>
  <c r="G611" i="8"/>
  <c r="G607" i="8"/>
  <c r="G603" i="8"/>
  <c r="G599" i="8"/>
  <c r="G595" i="8"/>
  <c r="G687" i="8"/>
  <c r="G670" i="8"/>
  <c r="G662" i="8"/>
  <c r="G651" i="8"/>
  <c r="G636" i="8"/>
  <c r="G632" i="8"/>
  <c r="G628" i="8"/>
  <c r="G624" i="8"/>
  <c r="G620" i="8"/>
  <c r="G616" i="8"/>
  <c r="G612" i="8"/>
  <c r="G608" i="8"/>
  <c r="G604" i="8"/>
  <c r="G679" i="8"/>
  <c r="G655" i="8"/>
  <c r="G654" i="8"/>
  <c r="G642" i="8"/>
  <c r="G640" i="8"/>
  <c r="G723" i="8"/>
  <c r="G686" i="8"/>
  <c r="G675" i="8"/>
  <c r="G663" i="8"/>
  <c r="G653" i="8"/>
  <c r="G650" i="8"/>
  <c r="G646" i="8"/>
  <c r="G625" i="8"/>
  <c r="G622" i="8"/>
  <c r="G610" i="8"/>
  <c r="G609" i="8"/>
  <c r="G601" i="8"/>
  <c r="G597" i="8"/>
  <c r="G592" i="8"/>
  <c r="G588" i="8"/>
  <c r="G584" i="8"/>
  <c r="G580" i="8"/>
  <c r="G576" i="8"/>
  <c r="G572" i="8"/>
  <c r="G568" i="8"/>
  <c r="G564" i="8"/>
  <c r="G560" i="8"/>
  <c r="G556" i="8"/>
  <c r="G552" i="8"/>
  <c r="G548" i="8"/>
  <c r="G544" i="8"/>
  <c r="G678" i="8"/>
  <c r="G666" i="8"/>
  <c r="G637" i="8"/>
  <c r="G634" i="8"/>
  <c r="G618" i="8"/>
  <c r="G617" i="8"/>
  <c r="G593" i="8"/>
  <c r="G589" i="8"/>
  <c r="G585" i="8"/>
  <c r="G581" i="8"/>
  <c r="G577" i="8"/>
  <c r="G573" i="8"/>
  <c r="G569" i="8"/>
  <c r="G565" i="8"/>
  <c r="G561" i="8"/>
  <c r="G629" i="8"/>
  <c r="G626" i="8"/>
  <c r="G606" i="8"/>
  <c r="G605" i="8"/>
  <c r="G600" i="8"/>
  <c r="G647" i="8"/>
  <c r="G638" i="8"/>
  <c r="G598" i="8"/>
  <c r="G596" i="8"/>
  <c r="G590" i="8"/>
  <c r="G586" i="8"/>
  <c r="G582" i="8"/>
  <c r="G649" i="8"/>
  <c r="G614" i="8"/>
  <c r="G553" i="8"/>
  <c r="G550" i="8"/>
  <c r="G547" i="8"/>
  <c r="G541" i="8"/>
  <c r="G641" i="8"/>
  <c r="G578" i="8"/>
  <c r="G570" i="8"/>
  <c r="G539" i="8"/>
  <c r="G537" i="8"/>
  <c r="G531" i="8"/>
  <c r="G527" i="8"/>
  <c r="G523" i="8"/>
  <c r="G519" i="8"/>
  <c r="G515" i="8"/>
  <c r="G511" i="8"/>
  <c r="G507" i="8"/>
  <c r="G503" i="8"/>
  <c r="G499" i="8"/>
  <c r="G621" i="8"/>
  <c r="G613" i="8"/>
  <c r="G594" i="8"/>
  <c r="G559" i="8"/>
  <c r="G549" i="8"/>
  <c r="G546" i="8"/>
  <c r="G543" i="8"/>
  <c r="G535" i="8"/>
  <c r="G633" i="8"/>
  <c r="G602" i="8"/>
  <c r="G587" i="8"/>
  <c r="G571" i="8"/>
  <c r="G567" i="8"/>
  <c r="G566" i="8"/>
  <c r="G532" i="8"/>
  <c r="G528" i="8"/>
  <c r="G524" i="8"/>
  <c r="G520" i="8"/>
  <c r="G516" i="8"/>
  <c r="G512" i="8"/>
  <c r="G579" i="8"/>
  <c r="G558" i="8"/>
  <c r="G555" i="8"/>
  <c r="G545" i="8"/>
  <c r="G542" i="8"/>
  <c r="G540" i="8"/>
  <c r="G591" i="8"/>
  <c r="G574" i="8"/>
  <c r="G538" i="8"/>
  <c r="G536" i="8"/>
  <c r="G533" i="8"/>
  <c r="G529" i="8"/>
  <c r="G525" i="8"/>
  <c r="G521" i="8"/>
  <c r="G557" i="8"/>
  <c r="G554" i="8"/>
  <c r="G551" i="8"/>
  <c r="G534" i="8"/>
  <c r="G510" i="8"/>
  <c r="G509" i="8"/>
  <c r="G508" i="8"/>
  <c r="G505" i="8"/>
  <c r="G502" i="8"/>
  <c r="G490" i="8"/>
  <c r="G488" i="8"/>
  <c r="G478" i="8"/>
  <c r="G474" i="8"/>
  <c r="G470" i="8"/>
  <c r="G466" i="8"/>
  <c r="G462" i="8"/>
  <c r="G458" i="8"/>
  <c r="G454" i="8"/>
  <c r="G450" i="8"/>
  <c r="G446" i="8"/>
  <c r="G442" i="8"/>
  <c r="G438" i="8"/>
  <c r="G434" i="8"/>
  <c r="G430" i="8"/>
  <c r="G426" i="8"/>
  <c r="G422" i="8"/>
  <c r="G418" i="8"/>
  <c r="G630" i="8"/>
  <c r="G513" i="8"/>
  <c r="G486" i="8"/>
  <c r="G484" i="8"/>
  <c r="G563" i="8"/>
  <c r="G526" i="8"/>
  <c r="G504" i="8"/>
  <c r="G501" i="8"/>
  <c r="G498" i="8"/>
  <c r="G495" i="8"/>
  <c r="G482" i="8"/>
  <c r="G479" i="8"/>
  <c r="G475" i="8"/>
  <c r="G471" i="8"/>
  <c r="G467" i="8"/>
  <c r="G463" i="8"/>
  <c r="G459" i="8"/>
  <c r="G455" i="8"/>
  <c r="G575" i="8"/>
  <c r="G514" i="8"/>
  <c r="G493" i="8"/>
  <c r="G491" i="8"/>
  <c r="G643" i="8"/>
  <c r="G562" i="8"/>
  <c r="G500" i="8"/>
  <c r="G497" i="8"/>
  <c r="G489" i="8"/>
  <c r="G487" i="8"/>
  <c r="G480" i="8"/>
  <c r="G530" i="8"/>
  <c r="G517" i="8"/>
  <c r="G485" i="8"/>
  <c r="G483" i="8"/>
  <c r="G476" i="8"/>
  <c r="G473" i="8"/>
  <c r="G456" i="8"/>
  <c r="G432" i="8"/>
  <c r="G417" i="8"/>
  <c r="G583" i="8"/>
  <c r="G443" i="8"/>
  <c r="G440" i="8"/>
  <c r="G428" i="8"/>
  <c r="G415" i="8"/>
  <c r="G411" i="8"/>
  <c r="G407" i="8"/>
  <c r="G403" i="8"/>
  <c r="G399" i="8"/>
  <c r="G395" i="8"/>
  <c r="G391" i="8"/>
  <c r="G387" i="8"/>
  <c r="G383" i="8"/>
  <c r="G379" i="8"/>
  <c r="G375" i="8"/>
  <c r="G468" i="8"/>
  <c r="G465" i="8"/>
  <c r="G457" i="8"/>
  <c r="G424" i="8"/>
  <c r="G492" i="8"/>
  <c r="G477" i="8"/>
  <c r="G449" i="8"/>
  <c r="G439" i="8"/>
  <c r="G437" i="8"/>
  <c r="G435" i="8"/>
  <c r="G420" i="8"/>
  <c r="G412" i="8"/>
  <c r="G408" i="8"/>
  <c r="G404" i="8"/>
  <c r="G400" i="8"/>
  <c r="G396" i="8"/>
  <c r="G392" i="8"/>
  <c r="G388" i="8"/>
  <c r="G384" i="8"/>
  <c r="G380" i="8"/>
  <c r="G376" i="8"/>
  <c r="G372" i="8"/>
  <c r="G518" i="8"/>
  <c r="G494" i="8"/>
  <c r="G472" i="8"/>
  <c r="G469" i="8"/>
  <c r="G451" i="8"/>
  <c r="G448" i="8"/>
  <c r="G445" i="8"/>
  <c r="G429" i="8"/>
  <c r="G427" i="8"/>
  <c r="G413" i="8"/>
  <c r="G409" i="8"/>
  <c r="G405" i="8"/>
  <c r="G496" i="8"/>
  <c r="G460" i="8"/>
  <c r="G425" i="8"/>
  <c r="G382" i="8"/>
  <c r="G381" i="8"/>
  <c r="G373" i="8"/>
  <c r="G481" i="8"/>
  <c r="G464" i="8"/>
  <c r="G447" i="8"/>
  <c r="G441" i="8"/>
  <c r="G423" i="8"/>
  <c r="G416" i="8"/>
  <c r="G410" i="8"/>
  <c r="G398" i="8"/>
  <c r="G368" i="8"/>
  <c r="G364" i="8"/>
  <c r="G360" i="8"/>
  <c r="G356" i="8"/>
  <c r="G352" i="8"/>
  <c r="G348" i="8"/>
  <c r="G344" i="8"/>
  <c r="G340" i="8"/>
  <c r="G336" i="8"/>
  <c r="G332" i="8"/>
  <c r="G328" i="8"/>
  <c r="G324" i="8"/>
  <c r="G390" i="8"/>
  <c r="G389" i="8"/>
  <c r="G453" i="8"/>
  <c r="G433" i="8"/>
  <c r="G421" i="8"/>
  <c r="G401" i="8"/>
  <c r="G378" i="8"/>
  <c r="G377" i="8"/>
  <c r="G369" i="8"/>
  <c r="G365" i="8"/>
  <c r="G361" i="8"/>
  <c r="G452" i="8"/>
  <c r="G444" i="8"/>
  <c r="G402" i="8"/>
  <c r="G386" i="8"/>
  <c r="G385" i="8"/>
  <c r="G370" i="8"/>
  <c r="G366" i="8"/>
  <c r="G362" i="8"/>
  <c r="G358" i="8"/>
  <c r="G354" i="8"/>
  <c r="G350" i="8"/>
  <c r="G346" i="8"/>
  <c r="G342" i="8"/>
  <c r="G419" i="8"/>
  <c r="G394" i="8"/>
  <c r="G363" i="8"/>
  <c r="G353" i="8"/>
  <c r="G345" i="8"/>
  <c r="G323" i="8"/>
  <c r="G315" i="8"/>
  <c r="G313" i="8"/>
  <c r="G414" i="8"/>
  <c r="G406" i="8"/>
  <c r="G374" i="8"/>
  <c r="G322" i="8"/>
  <c r="G319" i="8"/>
  <c r="G311" i="8"/>
  <c r="G309" i="8"/>
  <c r="G299" i="8"/>
  <c r="G295" i="8"/>
  <c r="G291" i="8"/>
  <c r="G287" i="8"/>
  <c r="G283" i="8"/>
  <c r="G279" i="8"/>
  <c r="G275" i="8"/>
  <c r="G271" i="8"/>
  <c r="G267" i="8"/>
  <c r="G506" i="8"/>
  <c r="G331" i="8"/>
  <c r="G330" i="8"/>
  <c r="G329" i="8"/>
  <c r="G307" i="8"/>
  <c r="G305" i="8"/>
  <c r="G461" i="8"/>
  <c r="G436" i="8"/>
  <c r="G431" i="8"/>
  <c r="G393" i="8"/>
  <c r="G367" i="8"/>
  <c r="G355" i="8"/>
  <c r="G347" i="8"/>
  <c r="G321" i="8"/>
  <c r="G318" i="8"/>
  <c r="G316" i="8"/>
  <c r="G303" i="8"/>
  <c r="G300" i="8"/>
  <c r="G296" i="8"/>
  <c r="G292" i="8"/>
  <c r="G288" i="8"/>
  <c r="G284" i="8"/>
  <c r="G280" i="8"/>
  <c r="G276" i="8"/>
  <c r="G327" i="8"/>
  <c r="G326" i="8"/>
  <c r="G325" i="8"/>
  <c r="G310" i="8"/>
  <c r="G308" i="8"/>
  <c r="G301" i="8"/>
  <c r="G297" i="8"/>
  <c r="G293" i="8"/>
  <c r="G289" i="8"/>
  <c r="G285" i="8"/>
  <c r="G281" i="8"/>
  <c r="G277" i="8"/>
  <c r="G273" i="8"/>
  <c r="G269" i="8"/>
  <c r="G265" i="8"/>
  <c r="G343" i="8"/>
  <c r="G337" i="8"/>
  <c r="G335" i="8"/>
  <c r="G286" i="8"/>
  <c r="G262" i="8"/>
  <c r="G254" i="8"/>
  <c r="G250" i="8"/>
  <c r="G246" i="8"/>
  <c r="G242" i="8"/>
  <c r="G238" i="8"/>
  <c r="G234" i="8"/>
  <c r="G230" i="8"/>
  <c r="G226" i="8"/>
  <c r="G222" i="8"/>
  <c r="G218" i="8"/>
  <c r="G214" i="8"/>
  <c r="G210" i="8"/>
  <c r="G206" i="8"/>
  <c r="G202" i="8"/>
  <c r="G198" i="8"/>
  <c r="G194" i="8"/>
  <c r="G190" i="8"/>
  <c r="G186" i="8"/>
  <c r="G182" i="8"/>
  <c r="G178" i="8"/>
  <c r="G174" i="8"/>
  <c r="G170" i="8"/>
  <c r="G166" i="8"/>
  <c r="G162" i="8"/>
  <c r="G158" i="8"/>
  <c r="G154" i="8"/>
  <c r="G150" i="8"/>
  <c r="G146" i="8"/>
  <c r="G142" i="8"/>
  <c r="G138" i="8"/>
  <c r="G134" i="8"/>
  <c r="G130" i="8"/>
  <c r="G126" i="8"/>
  <c r="G122" i="8"/>
  <c r="G118" i="8"/>
  <c r="G114" i="8"/>
  <c r="G110" i="8"/>
  <c r="G106" i="8"/>
  <c r="G522" i="8"/>
  <c r="G306" i="8"/>
  <c r="G298" i="8"/>
  <c r="G357" i="8"/>
  <c r="G339" i="8"/>
  <c r="G320" i="8"/>
  <c r="G304" i="8"/>
  <c r="G278" i="8"/>
  <c r="G270" i="8"/>
  <c r="G261" i="8"/>
  <c r="G258" i="8"/>
  <c r="G255" i="8"/>
  <c r="G251" i="8"/>
  <c r="G247" i="8"/>
  <c r="G243" i="8"/>
  <c r="G239" i="8"/>
  <c r="G235" i="8"/>
  <c r="G231" i="8"/>
  <c r="G227" i="8"/>
  <c r="G223" i="8"/>
  <c r="G219" i="8"/>
  <c r="G215" i="8"/>
  <c r="G211" i="8"/>
  <c r="G207" i="8"/>
  <c r="G203" i="8"/>
  <c r="G199" i="8"/>
  <c r="G195" i="8"/>
  <c r="G191" i="8"/>
  <c r="G187" i="8"/>
  <c r="G183" i="8"/>
  <c r="G179" i="8"/>
  <c r="G175" i="8"/>
  <c r="G171" i="8"/>
  <c r="G167" i="8"/>
  <c r="G163" i="8"/>
  <c r="G159" i="8"/>
  <c r="G155" i="8"/>
  <c r="G151" i="8"/>
  <c r="G147" i="8"/>
  <c r="G143" i="8"/>
  <c r="G139" i="8"/>
  <c r="G135" i="8"/>
  <c r="G131" i="8"/>
  <c r="G127" i="8"/>
  <c r="G123" i="8"/>
  <c r="G119" i="8"/>
  <c r="G115" i="8"/>
  <c r="G111" i="8"/>
  <c r="G107" i="8"/>
  <c r="G351" i="8"/>
  <c r="G334" i="8"/>
  <c r="G290" i="8"/>
  <c r="G272" i="8"/>
  <c r="G264" i="8"/>
  <c r="G397" i="8"/>
  <c r="G371" i="8"/>
  <c r="G338" i="8"/>
  <c r="G312" i="8"/>
  <c r="G282" i="8"/>
  <c r="G263" i="8"/>
  <c r="G359" i="8"/>
  <c r="G240" i="8"/>
  <c r="G237" i="8"/>
  <c r="G208" i="8"/>
  <c r="G205" i="8"/>
  <c r="G176" i="8"/>
  <c r="G173" i="8"/>
  <c r="G144" i="8"/>
  <c r="G141" i="8"/>
  <c r="G341" i="8"/>
  <c r="G317" i="8"/>
  <c r="G268" i="8"/>
  <c r="G252" i="8"/>
  <c r="G249" i="8"/>
  <c r="G220" i="8"/>
  <c r="G217" i="8"/>
  <c r="G188" i="8"/>
  <c r="G185" i="8"/>
  <c r="G156" i="8"/>
  <c r="G153" i="8"/>
  <c r="G125" i="8"/>
  <c r="G124" i="8"/>
  <c r="G105" i="8"/>
  <c r="G101" i="8"/>
  <c r="G97" i="8"/>
  <c r="G93" i="8"/>
  <c r="G89" i="8"/>
  <c r="G85" i="8"/>
  <c r="G81" i="8"/>
  <c r="G77" i="8"/>
  <c r="G73" i="8"/>
  <c r="G69" i="8"/>
  <c r="G65" i="8"/>
  <c r="G61" i="8"/>
  <c r="G57" i="8"/>
  <c r="G53" i="8"/>
  <c r="G49" i="8"/>
  <c r="G45" i="8"/>
  <c r="G41" i="8"/>
  <c r="G37" i="8"/>
  <c r="G33" i="8"/>
  <c r="G29" i="8"/>
  <c r="G25" i="8"/>
  <c r="G21" i="8"/>
  <c r="G17" i="8"/>
  <c r="G13" i="8"/>
  <c r="G9" i="8"/>
  <c r="G221" i="8"/>
  <c r="G189" i="8"/>
  <c r="G349" i="8"/>
  <c r="G302" i="8"/>
  <c r="G294" i="8"/>
  <c r="G274" i="8"/>
  <c r="G260" i="8"/>
  <c r="G232" i="8"/>
  <c r="G229" i="8"/>
  <c r="G200" i="8"/>
  <c r="G197" i="8"/>
  <c r="G168" i="8"/>
  <c r="G165" i="8"/>
  <c r="G136" i="8"/>
  <c r="G133" i="8"/>
  <c r="G113" i="8"/>
  <c r="G112" i="8"/>
  <c r="G256" i="8"/>
  <c r="G224" i="8"/>
  <c r="G333" i="8"/>
  <c r="G244" i="8"/>
  <c r="G241" i="8"/>
  <c r="G212" i="8"/>
  <c r="G209" i="8"/>
  <c r="G180" i="8"/>
  <c r="G177" i="8"/>
  <c r="G148" i="8"/>
  <c r="G145" i="8"/>
  <c r="G102" i="8"/>
  <c r="G98" i="8"/>
  <c r="G94" i="8"/>
  <c r="G90" i="8"/>
  <c r="G86" i="8"/>
  <c r="G82" i="8"/>
  <c r="G78" i="8"/>
  <c r="G74" i="8"/>
  <c r="G70" i="8"/>
  <c r="G66" i="8"/>
  <c r="G62" i="8"/>
  <c r="G58" i="8"/>
  <c r="G54" i="8"/>
  <c r="G50" i="8"/>
  <c r="G46" i="8"/>
  <c r="G42" i="8"/>
  <c r="G38" i="8"/>
  <c r="G34" i="8"/>
  <c r="G30" i="8"/>
  <c r="G26" i="8"/>
  <c r="G22" i="8"/>
  <c r="G18" i="8"/>
  <c r="G14" i="8"/>
  <c r="G10" i="8"/>
  <c r="G6" i="8"/>
  <c r="G253" i="8"/>
  <c r="G192" i="8"/>
  <c r="G314" i="8"/>
  <c r="G236" i="8"/>
  <c r="G233" i="8"/>
  <c r="G204" i="8"/>
  <c r="G201" i="8"/>
  <c r="G172" i="8"/>
  <c r="G169" i="8"/>
  <c r="G140" i="8"/>
  <c r="G137" i="8"/>
  <c r="G109" i="8"/>
  <c r="G108" i="8"/>
  <c r="G103" i="8"/>
  <c r="G99" i="8"/>
  <c r="G95" i="8"/>
  <c r="G91" i="8"/>
  <c r="G87" i="8"/>
  <c r="G83" i="8"/>
  <c r="G79" i="8"/>
  <c r="G75" i="8"/>
  <c r="G71" i="8"/>
  <c r="G67" i="8"/>
  <c r="G63" i="8"/>
  <c r="G59" i="8"/>
  <c r="G55" i="8"/>
  <c r="G51" i="8"/>
  <c r="G47" i="8"/>
  <c r="G43" i="8"/>
  <c r="G39" i="8"/>
  <c r="G35" i="8"/>
  <c r="G31" i="8"/>
  <c r="G27" i="8"/>
  <c r="G23" i="8"/>
  <c r="G19" i="8"/>
  <c r="G15" i="8"/>
  <c r="G11" i="8"/>
  <c r="G7" i="8"/>
  <c r="G266" i="8"/>
  <c r="G216" i="8"/>
  <c r="G161" i="8"/>
  <c r="G128" i="8"/>
  <c r="G120" i="8"/>
  <c r="G104" i="8"/>
  <c r="G72" i="8"/>
  <c r="G40" i="8"/>
  <c r="G8" i="8"/>
  <c r="G12" i="8"/>
  <c r="G88" i="8"/>
  <c r="G56" i="8"/>
  <c r="G92" i="8"/>
  <c r="G60" i="8"/>
  <c r="G228" i="8"/>
  <c r="G160" i="8"/>
  <c r="G152" i="8"/>
  <c r="G132" i="8"/>
  <c r="G84" i="8"/>
  <c r="G52" i="8"/>
  <c r="G20" i="8"/>
  <c r="G257" i="8"/>
  <c r="G196" i="8"/>
  <c r="G76" i="8"/>
  <c r="G213" i="8"/>
  <c r="G259" i="8"/>
  <c r="G245" i="8"/>
  <c r="G184" i="8"/>
  <c r="G164" i="8"/>
  <c r="G96" i="8"/>
  <c r="G64" i="8"/>
  <c r="G32" i="8"/>
  <c r="G117" i="8"/>
  <c r="G44" i="8"/>
  <c r="G24" i="8"/>
  <c r="G149" i="8"/>
  <c r="G225" i="8"/>
  <c r="G121" i="8"/>
  <c r="G100" i="8"/>
  <c r="G68" i="8"/>
  <c r="G36" i="8"/>
  <c r="G248" i="8"/>
  <c r="G181" i="8"/>
  <c r="G116" i="8"/>
  <c r="G80" i="8"/>
  <c r="G48" i="8"/>
  <c r="G16" i="8"/>
  <c r="G193" i="8"/>
  <c r="G157" i="8"/>
  <c r="G129" i="8"/>
  <c r="G28" i="8"/>
  <c r="H733" i="8"/>
  <c r="H729" i="8"/>
  <c r="H725" i="8"/>
  <c r="H721" i="8"/>
  <c r="H717" i="8"/>
  <c r="H713" i="8"/>
  <c r="H709" i="8"/>
  <c r="H705" i="8"/>
  <c r="H701" i="8"/>
  <c r="H734" i="8"/>
  <c r="H728" i="8"/>
  <c r="H720" i="8"/>
  <c r="H719" i="8"/>
  <c r="H718" i="8"/>
  <c r="H730" i="8"/>
  <c r="H708" i="8"/>
  <c r="H707" i="8"/>
  <c r="H706" i="8"/>
  <c r="H699" i="8"/>
  <c r="H696" i="8"/>
  <c r="H693" i="8"/>
  <c r="H685" i="8"/>
  <c r="H681" i="8"/>
  <c r="H677" i="8"/>
  <c r="H673" i="8"/>
  <c r="H736" i="8"/>
  <c r="H691" i="8"/>
  <c r="H689" i="8"/>
  <c r="H731" i="8"/>
  <c r="H716" i="8"/>
  <c r="H715" i="8"/>
  <c r="H714" i="8"/>
  <c r="H698" i="8"/>
  <c r="H695" i="8"/>
  <c r="H726" i="8"/>
  <c r="H724" i="8"/>
  <c r="H723" i="8"/>
  <c r="H722" i="8"/>
  <c r="H694" i="8"/>
  <c r="H735" i="8"/>
  <c r="H684" i="8"/>
  <c r="H683" i="8"/>
  <c r="H682" i="8"/>
  <c r="H668" i="8"/>
  <c r="H664" i="8"/>
  <c r="H660" i="8"/>
  <c r="H656" i="8"/>
  <c r="H652" i="8"/>
  <c r="H648" i="8"/>
  <c r="H644" i="8"/>
  <c r="H640" i="8"/>
  <c r="H703" i="8"/>
  <c r="H690" i="8"/>
  <c r="H672" i="8"/>
  <c r="H671" i="8"/>
  <c r="H710" i="8"/>
  <c r="H669" i="8"/>
  <c r="H665" i="8"/>
  <c r="H661" i="8"/>
  <c r="H657" i="8"/>
  <c r="H680" i="8"/>
  <c r="H679" i="8"/>
  <c r="H678" i="8"/>
  <c r="H732" i="8"/>
  <c r="H692" i="8"/>
  <c r="H687" i="8"/>
  <c r="H686" i="8"/>
  <c r="H700" i="8"/>
  <c r="H670" i="8"/>
  <c r="H662" i="8"/>
  <c r="H651" i="8"/>
  <c r="H636" i="8"/>
  <c r="H632" i="8"/>
  <c r="H628" i="8"/>
  <c r="H624" i="8"/>
  <c r="H620" i="8"/>
  <c r="H616" i="8"/>
  <c r="H612" i="8"/>
  <c r="H608" i="8"/>
  <c r="H604" i="8"/>
  <c r="H727" i="8"/>
  <c r="H655" i="8"/>
  <c r="H654" i="8"/>
  <c r="H642" i="8"/>
  <c r="H704" i="8"/>
  <c r="H675" i="8"/>
  <c r="H663" i="8"/>
  <c r="H653" i="8"/>
  <c r="H650" i="8"/>
  <c r="H647" i="8"/>
  <c r="H637" i="8"/>
  <c r="H633" i="8"/>
  <c r="H629" i="8"/>
  <c r="H625" i="8"/>
  <c r="H621" i="8"/>
  <c r="H712" i="8"/>
  <c r="H711" i="8"/>
  <c r="H702" i="8"/>
  <c r="H697" i="8"/>
  <c r="H666" i="8"/>
  <c r="H649" i="8"/>
  <c r="H646" i="8"/>
  <c r="H638" i="8"/>
  <c r="H634" i="8"/>
  <c r="H630" i="8"/>
  <c r="H626" i="8"/>
  <c r="H622" i="8"/>
  <c r="H639" i="8"/>
  <c r="H611" i="8"/>
  <c r="H610" i="8"/>
  <c r="H609" i="8"/>
  <c r="H601" i="8"/>
  <c r="H599" i="8"/>
  <c r="H597" i="8"/>
  <c r="H592" i="8"/>
  <c r="H588" i="8"/>
  <c r="H584" i="8"/>
  <c r="H580" i="8"/>
  <c r="H576" i="8"/>
  <c r="H572" i="8"/>
  <c r="H568" i="8"/>
  <c r="H564" i="8"/>
  <c r="H560" i="8"/>
  <c r="H556" i="8"/>
  <c r="H552" i="8"/>
  <c r="H548" i="8"/>
  <c r="H544" i="8"/>
  <c r="H540" i="8"/>
  <c r="H536" i="8"/>
  <c r="H667" i="8"/>
  <c r="H658" i="8"/>
  <c r="H595" i="8"/>
  <c r="H688" i="8"/>
  <c r="H631" i="8"/>
  <c r="H619" i="8"/>
  <c r="H618" i="8"/>
  <c r="H617" i="8"/>
  <c r="H593" i="8"/>
  <c r="H589" i="8"/>
  <c r="H585" i="8"/>
  <c r="H581" i="8"/>
  <c r="H577" i="8"/>
  <c r="H573" i="8"/>
  <c r="H607" i="8"/>
  <c r="H606" i="8"/>
  <c r="H605" i="8"/>
  <c r="H600" i="8"/>
  <c r="H623" i="8"/>
  <c r="H598" i="8"/>
  <c r="H596" i="8"/>
  <c r="H590" i="8"/>
  <c r="H676" i="8"/>
  <c r="H645" i="8"/>
  <c r="H643" i="8"/>
  <c r="H635" i="8"/>
  <c r="H615" i="8"/>
  <c r="H614" i="8"/>
  <c r="H613" i="8"/>
  <c r="H594" i="8"/>
  <c r="H641" i="8"/>
  <c r="H603" i="8"/>
  <c r="H578" i="8"/>
  <c r="H570" i="8"/>
  <c r="H569" i="8"/>
  <c r="H539" i="8"/>
  <c r="H537" i="8"/>
  <c r="H531" i="8"/>
  <c r="H527" i="8"/>
  <c r="H523" i="8"/>
  <c r="H519" i="8"/>
  <c r="H515" i="8"/>
  <c r="H511" i="8"/>
  <c r="H507" i="8"/>
  <c r="H503" i="8"/>
  <c r="H499" i="8"/>
  <c r="H495" i="8"/>
  <c r="H491" i="8"/>
  <c r="H487" i="8"/>
  <c r="H483" i="8"/>
  <c r="H559" i="8"/>
  <c r="H549" i="8"/>
  <c r="H546" i="8"/>
  <c r="H543" i="8"/>
  <c r="H535" i="8"/>
  <c r="H602" i="8"/>
  <c r="H587" i="8"/>
  <c r="H571" i="8"/>
  <c r="H567" i="8"/>
  <c r="H566" i="8"/>
  <c r="H532" i="8"/>
  <c r="H528" i="8"/>
  <c r="H524" i="8"/>
  <c r="H520" i="8"/>
  <c r="H516" i="8"/>
  <c r="H512" i="8"/>
  <c r="H508" i="8"/>
  <c r="H659" i="8"/>
  <c r="H627" i="8"/>
  <c r="H582" i="8"/>
  <c r="H579" i="8"/>
  <c r="H565" i="8"/>
  <c r="H558" i="8"/>
  <c r="H555" i="8"/>
  <c r="H545" i="8"/>
  <c r="H542" i="8"/>
  <c r="H591" i="8"/>
  <c r="H574" i="8"/>
  <c r="H674" i="8"/>
  <c r="H563" i="8"/>
  <c r="H562" i="8"/>
  <c r="H557" i="8"/>
  <c r="H554" i="8"/>
  <c r="H551" i="8"/>
  <c r="H513" i="8"/>
  <c r="H486" i="8"/>
  <c r="H484" i="8"/>
  <c r="H529" i="8"/>
  <c r="H526" i="8"/>
  <c r="H504" i="8"/>
  <c r="H501" i="8"/>
  <c r="H498" i="8"/>
  <c r="H482" i="8"/>
  <c r="H479" i="8"/>
  <c r="H475" i="8"/>
  <c r="H471" i="8"/>
  <c r="H467" i="8"/>
  <c r="H463" i="8"/>
  <c r="H459" i="8"/>
  <c r="H455" i="8"/>
  <c r="H451" i="8"/>
  <c r="H447" i="8"/>
  <c r="H443" i="8"/>
  <c r="H439" i="8"/>
  <c r="H586" i="8"/>
  <c r="H575" i="8"/>
  <c r="H514" i="8"/>
  <c r="H493" i="8"/>
  <c r="H553" i="8"/>
  <c r="H550" i="8"/>
  <c r="H547" i="8"/>
  <c r="H541" i="8"/>
  <c r="H521" i="8"/>
  <c r="H500" i="8"/>
  <c r="H497" i="8"/>
  <c r="H489" i="8"/>
  <c r="H480" i="8"/>
  <c r="H476" i="8"/>
  <c r="H472" i="8"/>
  <c r="H468" i="8"/>
  <c r="H464" i="8"/>
  <c r="H460" i="8"/>
  <c r="H456" i="8"/>
  <c r="H452" i="8"/>
  <c r="H538" i="8"/>
  <c r="H533" i="8"/>
  <c r="H530" i="8"/>
  <c r="H517" i="8"/>
  <c r="H485" i="8"/>
  <c r="H506" i="8"/>
  <c r="H496" i="8"/>
  <c r="H481" i="8"/>
  <c r="H477" i="8"/>
  <c r="H473" i="8"/>
  <c r="H469" i="8"/>
  <c r="H465" i="8"/>
  <c r="H461" i="8"/>
  <c r="H583" i="8"/>
  <c r="H470" i="8"/>
  <c r="H450" i="8"/>
  <c r="H440" i="8"/>
  <c r="H430" i="8"/>
  <c r="H428" i="8"/>
  <c r="H415" i="8"/>
  <c r="H411" i="8"/>
  <c r="H407" i="8"/>
  <c r="H403" i="8"/>
  <c r="H399" i="8"/>
  <c r="H490" i="8"/>
  <c r="H457" i="8"/>
  <c r="H426" i="8"/>
  <c r="H424" i="8"/>
  <c r="H561" i="8"/>
  <c r="H525" i="8"/>
  <c r="H492" i="8"/>
  <c r="H462" i="8"/>
  <c r="H449" i="8"/>
  <c r="H446" i="8"/>
  <c r="H437" i="8"/>
  <c r="H435" i="8"/>
  <c r="H422" i="8"/>
  <c r="H420" i="8"/>
  <c r="H412" i="8"/>
  <c r="H408" i="8"/>
  <c r="H404" i="8"/>
  <c r="H400" i="8"/>
  <c r="H396" i="8"/>
  <c r="H392" i="8"/>
  <c r="H388" i="8"/>
  <c r="H384" i="8"/>
  <c r="H380" i="8"/>
  <c r="H376" i="8"/>
  <c r="H372" i="8"/>
  <c r="H510" i="8"/>
  <c r="H474" i="8"/>
  <c r="H458" i="8"/>
  <c r="H433" i="8"/>
  <c r="H431" i="8"/>
  <c r="H418" i="8"/>
  <c r="H416" i="8"/>
  <c r="H509" i="8"/>
  <c r="H466" i="8"/>
  <c r="H453" i="8"/>
  <c r="H425" i="8"/>
  <c r="H423" i="8"/>
  <c r="H505" i="8"/>
  <c r="H445" i="8"/>
  <c r="H441" i="8"/>
  <c r="H432" i="8"/>
  <c r="H413" i="8"/>
  <c r="H410" i="8"/>
  <c r="H398" i="8"/>
  <c r="H368" i="8"/>
  <c r="H364" i="8"/>
  <c r="H360" i="8"/>
  <c r="H356" i="8"/>
  <c r="H352" i="8"/>
  <c r="H348" i="8"/>
  <c r="H344" i="8"/>
  <c r="H340" i="8"/>
  <c r="H336" i="8"/>
  <c r="H332" i="8"/>
  <c r="H328" i="8"/>
  <c r="H324" i="8"/>
  <c r="H320" i="8"/>
  <c r="H316" i="8"/>
  <c r="H312" i="8"/>
  <c r="H308" i="8"/>
  <c r="H304" i="8"/>
  <c r="H454" i="8"/>
  <c r="H391" i="8"/>
  <c r="H390" i="8"/>
  <c r="H389" i="8"/>
  <c r="H494" i="8"/>
  <c r="H488" i="8"/>
  <c r="H421" i="8"/>
  <c r="H405" i="8"/>
  <c r="H401" i="8"/>
  <c r="H379" i="8"/>
  <c r="H378" i="8"/>
  <c r="H377" i="8"/>
  <c r="H369" i="8"/>
  <c r="H365" i="8"/>
  <c r="H361" i="8"/>
  <c r="H357" i="8"/>
  <c r="H353" i="8"/>
  <c r="H349" i="8"/>
  <c r="H345" i="8"/>
  <c r="H341" i="8"/>
  <c r="H337" i="8"/>
  <c r="H333" i="8"/>
  <c r="H329" i="8"/>
  <c r="H325" i="8"/>
  <c r="H321" i="8"/>
  <c r="H522" i="8"/>
  <c r="H502" i="8"/>
  <c r="H419" i="8"/>
  <c r="H414" i="8"/>
  <c r="H518" i="8"/>
  <c r="H436" i="8"/>
  <c r="H429" i="8"/>
  <c r="H417" i="8"/>
  <c r="H409" i="8"/>
  <c r="H406" i="8"/>
  <c r="H375" i="8"/>
  <c r="H374" i="8"/>
  <c r="H448" i="8"/>
  <c r="H322" i="8"/>
  <c r="H319" i="8"/>
  <c r="H311" i="8"/>
  <c r="H309" i="8"/>
  <c r="H299" i="8"/>
  <c r="H295" i="8"/>
  <c r="H291" i="8"/>
  <c r="H287" i="8"/>
  <c r="H283" i="8"/>
  <c r="H279" i="8"/>
  <c r="H275" i="8"/>
  <c r="H271" i="8"/>
  <c r="H267" i="8"/>
  <c r="H263" i="8"/>
  <c r="H259" i="8"/>
  <c r="H442" i="8"/>
  <c r="H402" i="8"/>
  <c r="H386" i="8"/>
  <c r="H354" i="8"/>
  <c r="H346" i="8"/>
  <c r="H331" i="8"/>
  <c r="H330" i="8"/>
  <c r="H307" i="8"/>
  <c r="H305" i="8"/>
  <c r="H427" i="8"/>
  <c r="H393" i="8"/>
  <c r="H381" i="8"/>
  <c r="H370" i="8"/>
  <c r="H367" i="8"/>
  <c r="H355" i="8"/>
  <c r="H347" i="8"/>
  <c r="H318" i="8"/>
  <c r="H303" i="8"/>
  <c r="H300" i="8"/>
  <c r="H296" i="8"/>
  <c r="H292" i="8"/>
  <c r="H288" i="8"/>
  <c r="H284" i="8"/>
  <c r="H280" i="8"/>
  <c r="H276" i="8"/>
  <c r="H272" i="8"/>
  <c r="H268" i="8"/>
  <c r="H264" i="8"/>
  <c r="H260" i="8"/>
  <c r="H339" i="8"/>
  <c r="H338" i="8"/>
  <c r="H314" i="8"/>
  <c r="H373" i="8"/>
  <c r="H371" i="8"/>
  <c r="H358" i="8"/>
  <c r="H350" i="8"/>
  <c r="H342" i="8"/>
  <c r="H306" i="8"/>
  <c r="H534" i="8"/>
  <c r="H394" i="8"/>
  <c r="H387" i="8"/>
  <c r="H315" i="8"/>
  <c r="H301" i="8"/>
  <c r="H298" i="8"/>
  <c r="H269" i="8"/>
  <c r="H327" i="8"/>
  <c r="H313" i="8"/>
  <c r="H281" i="8"/>
  <c r="H278" i="8"/>
  <c r="H270" i="8"/>
  <c r="H261" i="8"/>
  <c r="H258" i="8"/>
  <c r="H255" i="8"/>
  <c r="H251" i="8"/>
  <c r="H247" i="8"/>
  <c r="H243" i="8"/>
  <c r="H239" i="8"/>
  <c r="H235" i="8"/>
  <c r="H231" i="8"/>
  <c r="H227" i="8"/>
  <c r="H223" i="8"/>
  <c r="H219" i="8"/>
  <c r="H215" i="8"/>
  <c r="H211" i="8"/>
  <c r="H207" i="8"/>
  <c r="H203" i="8"/>
  <c r="H199" i="8"/>
  <c r="H195" i="8"/>
  <c r="H191" i="8"/>
  <c r="H187" i="8"/>
  <c r="H183" i="8"/>
  <c r="H179" i="8"/>
  <c r="H175" i="8"/>
  <c r="H171" i="8"/>
  <c r="H167" i="8"/>
  <c r="H163" i="8"/>
  <c r="H159" i="8"/>
  <c r="H155" i="8"/>
  <c r="H151" i="8"/>
  <c r="H147" i="8"/>
  <c r="H143" i="8"/>
  <c r="H139" i="8"/>
  <c r="H135" i="8"/>
  <c r="H131" i="8"/>
  <c r="H127" i="8"/>
  <c r="H434" i="8"/>
  <c r="H385" i="8"/>
  <c r="H351" i="8"/>
  <c r="H334" i="8"/>
  <c r="H293" i="8"/>
  <c r="H290" i="8"/>
  <c r="H444" i="8"/>
  <c r="H302" i="8"/>
  <c r="H256" i="8"/>
  <c r="H252" i="8"/>
  <c r="H248" i="8"/>
  <c r="H244" i="8"/>
  <c r="H240" i="8"/>
  <c r="H236" i="8"/>
  <c r="H232" i="8"/>
  <c r="H228" i="8"/>
  <c r="H224" i="8"/>
  <c r="H220" i="8"/>
  <c r="H216" i="8"/>
  <c r="H212" i="8"/>
  <c r="H208" i="8"/>
  <c r="H204" i="8"/>
  <c r="H200" i="8"/>
  <c r="H196" i="8"/>
  <c r="H192" i="8"/>
  <c r="H188" i="8"/>
  <c r="H184" i="8"/>
  <c r="H180" i="8"/>
  <c r="H176" i="8"/>
  <c r="H172" i="8"/>
  <c r="H168" i="8"/>
  <c r="H164" i="8"/>
  <c r="H160" i="8"/>
  <c r="H156" i="8"/>
  <c r="H152" i="8"/>
  <c r="H148" i="8"/>
  <c r="H144" i="8"/>
  <c r="H140" i="8"/>
  <c r="H136" i="8"/>
  <c r="H132" i="8"/>
  <c r="H128" i="8"/>
  <c r="H124" i="8"/>
  <c r="H120" i="8"/>
  <c r="H116" i="8"/>
  <c r="H112" i="8"/>
  <c r="H108" i="8"/>
  <c r="H383" i="8"/>
  <c r="H363" i="8"/>
  <c r="H359" i="8"/>
  <c r="H297" i="8"/>
  <c r="H294" i="8"/>
  <c r="H266" i="8"/>
  <c r="H257" i="8"/>
  <c r="H253" i="8"/>
  <c r="H249" i="8"/>
  <c r="H245" i="8"/>
  <c r="H241" i="8"/>
  <c r="H237" i="8"/>
  <c r="H233" i="8"/>
  <c r="H229" i="8"/>
  <c r="H225" i="8"/>
  <c r="H221" i="8"/>
  <c r="H217" i="8"/>
  <c r="H213" i="8"/>
  <c r="H209" i="8"/>
  <c r="H205" i="8"/>
  <c r="H201" i="8"/>
  <c r="H197" i="8"/>
  <c r="H193" i="8"/>
  <c r="H189" i="8"/>
  <c r="H185" i="8"/>
  <c r="H181" i="8"/>
  <c r="H177" i="8"/>
  <c r="H173" i="8"/>
  <c r="H169" i="8"/>
  <c r="H165" i="8"/>
  <c r="H161" i="8"/>
  <c r="H157" i="8"/>
  <c r="H153" i="8"/>
  <c r="H149" i="8"/>
  <c r="H145" i="8"/>
  <c r="H141" i="8"/>
  <c r="H137" i="8"/>
  <c r="H133" i="8"/>
  <c r="H129" i="8"/>
  <c r="H438" i="8"/>
  <c r="H343" i="8"/>
  <c r="H323" i="8"/>
  <c r="H317" i="8"/>
  <c r="H265" i="8"/>
  <c r="H234" i="8"/>
  <c r="H202" i="8"/>
  <c r="H170" i="8"/>
  <c r="H138" i="8"/>
  <c r="H126" i="8"/>
  <c r="H125" i="8"/>
  <c r="H115" i="8"/>
  <c r="H105" i="8"/>
  <c r="H101" i="8"/>
  <c r="H97" i="8"/>
  <c r="H93" i="8"/>
  <c r="H89" i="8"/>
  <c r="H85" i="8"/>
  <c r="H81" i="8"/>
  <c r="H77" i="8"/>
  <c r="H73" i="8"/>
  <c r="H69" i="8"/>
  <c r="H65" i="8"/>
  <c r="H61" i="8"/>
  <c r="H57" i="8"/>
  <c r="H53" i="8"/>
  <c r="H49" i="8"/>
  <c r="H45" i="8"/>
  <c r="H41" i="8"/>
  <c r="H37" i="8"/>
  <c r="H33" i="8"/>
  <c r="H29" i="8"/>
  <c r="H25" i="8"/>
  <c r="H21" i="8"/>
  <c r="H17" i="8"/>
  <c r="H13" i="8"/>
  <c r="H9" i="8"/>
  <c r="H335" i="8"/>
  <c r="H282" i="8"/>
  <c r="H274" i="8"/>
  <c r="H246" i="8"/>
  <c r="H214" i="8"/>
  <c r="H182" i="8"/>
  <c r="H150" i="8"/>
  <c r="H114" i="8"/>
  <c r="H113" i="8"/>
  <c r="H250" i="8"/>
  <c r="H478" i="8"/>
  <c r="H397" i="8"/>
  <c r="H382" i="8"/>
  <c r="H286" i="8"/>
  <c r="H226" i="8"/>
  <c r="H194" i="8"/>
  <c r="H162" i="8"/>
  <c r="H130" i="8"/>
  <c r="H123" i="8"/>
  <c r="H102" i="8"/>
  <c r="H98" i="8"/>
  <c r="H94" i="8"/>
  <c r="H90" i="8"/>
  <c r="H86" i="8"/>
  <c r="H82" i="8"/>
  <c r="H78" i="8"/>
  <c r="H74" i="8"/>
  <c r="H70" i="8"/>
  <c r="H66" i="8"/>
  <c r="H62" i="8"/>
  <c r="H58" i="8"/>
  <c r="H54" i="8"/>
  <c r="H50" i="8"/>
  <c r="H46" i="8"/>
  <c r="H42" i="8"/>
  <c r="H38" i="8"/>
  <c r="H34" i="8"/>
  <c r="H30" i="8"/>
  <c r="H26" i="8"/>
  <c r="H22" i="8"/>
  <c r="H18" i="8"/>
  <c r="H14" i="8"/>
  <c r="H10" i="8"/>
  <c r="H6" i="8"/>
  <c r="H218" i="8"/>
  <c r="H395" i="8"/>
  <c r="H366" i="8"/>
  <c r="H326" i="8"/>
  <c r="H285" i="8"/>
  <c r="H277" i="8"/>
  <c r="H273" i="8"/>
  <c r="H262" i="8"/>
  <c r="H238" i="8"/>
  <c r="H206" i="8"/>
  <c r="H174" i="8"/>
  <c r="H142" i="8"/>
  <c r="H122" i="8"/>
  <c r="H121" i="8"/>
  <c r="H111" i="8"/>
  <c r="H310" i="8"/>
  <c r="H289" i="8"/>
  <c r="H186" i="8"/>
  <c r="H362" i="8"/>
  <c r="H230" i="8"/>
  <c r="H198" i="8"/>
  <c r="H166" i="8"/>
  <c r="H134" i="8"/>
  <c r="H119" i="8"/>
  <c r="H210" i="8"/>
  <c r="H87" i="8"/>
  <c r="H84" i="8"/>
  <c r="H55" i="8"/>
  <c r="H52" i="8"/>
  <c r="H23" i="8"/>
  <c r="H20" i="8"/>
  <c r="H88" i="8"/>
  <c r="H27" i="8"/>
  <c r="H109" i="8"/>
  <c r="H103" i="8"/>
  <c r="H100" i="8"/>
  <c r="H71" i="8"/>
  <c r="H39" i="8"/>
  <c r="H7" i="8"/>
  <c r="H40" i="8"/>
  <c r="H222" i="8"/>
  <c r="H110" i="8"/>
  <c r="H99" i="8"/>
  <c r="H96" i="8"/>
  <c r="H67" i="8"/>
  <c r="H64" i="8"/>
  <c r="H35" i="8"/>
  <c r="H32" i="8"/>
  <c r="H91" i="8"/>
  <c r="H24" i="8"/>
  <c r="H106" i="8"/>
  <c r="H75" i="8"/>
  <c r="H43" i="8"/>
  <c r="H178" i="8"/>
  <c r="H117" i="8"/>
  <c r="H79" i="8"/>
  <c r="H76" i="8"/>
  <c r="H47" i="8"/>
  <c r="H44" i="8"/>
  <c r="H15" i="8"/>
  <c r="H12" i="8"/>
  <c r="H190" i="8"/>
  <c r="H107" i="8"/>
  <c r="H59" i="8"/>
  <c r="H56" i="8"/>
  <c r="H68" i="8"/>
  <c r="H36" i="8"/>
  <c r="H118" i="8"/>
  <c r="H72" i="8"/>
  <c r="H8" i="8"/>
  <c r="H154" i="8"/>
  <c r="H146" i="8"/>
  <c r="H83" i="8"/>
  <c r="H80" i="8"/>
  <c r="H51" i="8"/>
  <c r="H48" i="8"/>
  <c r="H19" i="8"/>
  <c r="H16" i="8"/>
  <c r="H242" i="8"/>
  <c r="H158" i="8"/>
  <c r="H95" i="8"/>
  <c r="H92" i="8"/>
  <c r="H63" i="8"/>
  <c r="H60" i="8"/>
  <c r="H31" i="8"/>
  <c r="H28" i="8"/>
  <c r="H254" i="8"/>
  <c r="H104" i="8"/>
  <c r="H11" i="8"/>
  <c r="K734" i="8"/>
  <c r="K730" i="8"/>
  <c r="K726" i="8"/>
  <c r="K722" i="8"/>
  <c r="K718" i="8"/>
  <c r="K714" i="8"/>
  <c r="K710" i="8"/>
  <c r="K706" i="8"/>
  <c r="K702" i="8"/>
  <c r="K698" i="8"/>
  <c r="K694" i="8"/>
  <c r="K690" i="8"/>
  <c r="K735" i="8"/>
  <c r="K731" i="8"/>
  <c r="K727" i="8"/>
  <c r="K723" i="8"/>
  <c r="K719" i="8"/>
  <c r="K715" i="8"/>
  <c r="K711" i="8"/>
  <c r="K707" i="8"/>
  <c r="K703" i="8"/>
  <c r="K699" i="8"/>
  <c r="K695" i="8"/>
  <c r="K736" i="8"/>
  <c r="K732" i="8"/>
  <c r="K728" i="8"/>
  <c r="K733" i="8"/>
  <c r="K717" i="8"/>
  <c r="K716" i="8"/>
  <c r="K689" i="8"/>
  <c r="K686" i="8"/>
  <c r="K682" i="8"/>
  <c r="K678" i="8"/>
  <c r="K674" i="8"/>
  <c r="K705" i="8"/>
  <c r="K704" i="8"/>
  <c r="K724" i="8"/>
  <c r="K687" i="8"/>
  <c r="K683" i="8"/>
  <c r="K679" i="8"/>
  <c r="K675" i="8"/>
  <c r="K671" i="8"/>
  <c r="K725" i="8"/>
  <c r="K713" i="8"/>
  <c r="K712" i="8"/>
  <c r="K692" i="8"/>
  <c r="K721" i="8"/>
  <c r="K720" i="8"/>
  <c r="K708" i="8"/>
  <c r="K681" i="8"/>
  <c r="K680" i="8"/>
  <c r="K729" i="8"/>
  <c r="K666" i="8"/>
  <c r="K662" i="8"/>
  <c r="K658" i="8"/>
  <c r="K654" i="8"/>
  <c r="K650" i="8"/>
  <c r="K646" i="8"/>
  <c r="K700" i="8"/>
  <c r="K696" i="8"/>
  <c r="K691" i="8"/>
  <c r="K670" i="8"/>
  <c r="K688" i="8"/>
  <c r="K677" i="8"/>
  <c r="K676" i="8"/>
  <c r="K667" i="8"/>
  <c r="K663" i="8"/>
  <c r="K659" i="8"/>
  <c r="K709" i="8"/>
  <c r="K685" i="8"/>
  <c r="K684" i="8"/>
  <c r="K669" i="8"/>
  <c r="K661" i="8"/>
  <c r="K647" i="8"/>
  <c r="K644" i="8"/>
  <c r="K640" i="8"/>
  <c r="K637" i="8"/>
  <c r="K633" i="8"/>
  <c r="K629" i="8"/>
  <c r="K625" i="8"/>
  <c r="K621" i="8"/>
  <c r="K617" i="8"/>
  <c r="K613" i="8"/>
  <c r="K609" i="8"/>
  <c r="K605" i="8"/>
  <c r="K601" i="8"/>
  <c r="K597" i="8"/>
  <c r="K664" i="8"/>
  <c r="K653" i="8"/>
  <c r="K638" i="8"/>
  <c r="K634" i="8"/>
  <c r="K630" i="8"/>
  <c r="K626" i="8"/>
  <c r="K622" i="8"/>
  <c r="K618" i="8"/>
  <c r="K614" i="8"/>
  <c r="K610" i="8"/>
  <c r="K606" i="8"/>
  <c r="K602" i="8"/>
  <c r="K693" i="8"/>
  <c r="K673" i="8"/>
  <c r="K643" i="8"/>
  <c r="K697" i="8"/>
  <c r="K665" i="8"/>
  <c r="K652" i="8"/>
  <c r="K649" i="8"/>
  <c r="K651" i="8"/>
  <c r="K648" i="8"/>
  <c r="K631" i="8"/>
  <c r="K628" i="8"/>
  <c r="K608" i="8"/>
  <c r="K607" i="8"/>
  <c r="K672" i="8"/>
  <c r="K642" i="8"/>
  <c r="K600" i="8"/>
  <c r="K598" i="8"/>
  <c r="K590" i="8"/>
  <c r="K586" i="8"/>
  <c r="K582" i="8"/>
  <c r="K578" i="8"/>
  <c r="K574" i="8"/>
  <c r="K570" i="8"/>
  <c r="K566" i="8"/>
  <c r="K562" i="8"/>
  <c r="K558" i="8"/>
  <c r="K554" i="8"/>
  <c r="K550" i="8"/>
  <c r="K546" i="8"/>
  <c r="K542" i="8"/>
  <c r="K623" i="8"/>
  <c r="K620" i="8"/>
  <c r="K616" i="8"/>
  <c r="K615" i="8"/>
  <c r="K596" i="8"/>
  <c r="K594" i="8"/>
  <c r="K657" i="8"/>
  <c r="K635" i="8"/>
  <c r="K632" i="8"/>
  <c r="K604" i="8"/>
  <c r="K603" i="8"/>
  <c r="K591" i="8"/>
  <c r="K587" i="8"/>
  <c r="K583" i="8"/>
  <c r="K579" i="8"/>
  <c r="K575" i="8"/>
  <c r="K571" i="8"/>
  <c r="K567" i="8"/>
  <c r="K563" i="8"/>
  <c r="K660" i="8"/>
  <c r="K645" i="8"/>
  <c r="K701" i="8"/>
  <c r="K656" i="8"/>
  <c r="K641" i="8"/>
  <c r="K627" i="8"/>
  <c r="K624" i="8"/>
  <c r="K612" i="8"/>
  <c r="K611" i="8"/>
  <c r="K599" i="8"/>
  <c r="K592" i="8"/>
  <c r="K588" i="8"/>
  <c r="K584" i="8"/>
  <c r="K580" i="8"/>
  <c r="K581" i="8"/>
  <c r="K555" i="8"/>
  <c r="K552" i="8"/>
  <c r="K549" i="8"/>
  <c r="K572" i="8"/>
  <c r="K540" i="8"/>
  <c r="K538" i="8"/>
  <c r="K533" i="8"/>
  <c r="K529" i="8"/>
  <c r="K525" i="8"/>
  <c r="K521" i="8"/>
  <c r="K517" i="8"/>
  <c r="K513" i="8"/>
  <c r="K509" i="8"/>
  <c r="K505" i="8"/>
  <c r="K501" i="8"/>
  <c r="K497" i="8"/>
  <c r="K639" i="8"/>
  <c r="K565" i="8"/>
  <c r="K564" i="8"/>
  <c r="K551" i="8"/>
  <c r="K548" i="8"/>
  <c r="K545" i="8"/>
  <c r="K536" i="8"/>
  <c r="K589" i="8"/>
  <c r="K585" i="8"/>
  <c r="K573" i="8"/>
  <c r="K534" i="8"/>
  <c r="K530" i="8"/>
  <c r="K526" i="8"/>
  <c r="K522" i="8"/>
  <c r="K518" i="8"/>
  <c r="K514" i="8"/>
  <c r="K557" i="8"/>
  <c r="K547" i="8"/>
  <c r="K544" i="8"/>
  <c r="K655" i="8"/>
  <c r="K619" i="8"/>
  <c r="K593" i="8"/>
  <c r="K576" i="8"/>
  <c r="K561" i="8"/>
  <c r="K560" i="8"/>
  <c r="K541" i="8"/>
  <c r="K539" i="8"/>
  <c r="K531" i="8"/>
  <c r="K527" i="8"/>
  <c r="K523" i="8"/>
  <c r="K668" i="8"/>
  <c r="K537" i="8"/>
  <c r="K520" i="8"/>
  <c r="K507" i="8"/>
  <c r="K504" i="8"/>
  <c r="K491" i="8"/>
  <c r="K489" i="8"/>
  <c r="K480" i="8"/>
  <c r="K476" i="8"/>
  <c r="K472" i="8"/>
  <c r="K468" i="8"/>
  <c r="K464" i="8"/>
  <c r="K460" i="8"/>
  <c r="K456" i="8"/>
  <c r="K452" i="8"/>
  <c r="K448" i="8"/>
  <c r="K444" i="8"/>
  <c r="K440" i="8"/>
  <c r="K436" i="8"/>
  <c r="K432" i="8"/>
  <c r="K428" i="8"/>
  <c r="K424" i="8"/>
  <c r="K420" i="8"/>
  <c r="K416" i="8"/>
  <c r="K535" i="8"/>
  <c r="K532" i="8"/>
  <c r="K515" i="8"/>
  <c r="K487" i="8"/>
  <c r="K485" i="8"/>
  <c r="K595" i="8"/>
  <c r="K559" i="8"/>
  <c r="K556" i="8"/>
  <c r="K553" i="8"/>
  <c r="K506" i="8"/>
  <c r="K503" i="8"/>
  <c r="K500" i="8"/>
  <c r="K483" i="8"/>
  <c r="K481" i="8"/>
  <c r="K477" i="8"/>
  <c r="K473" i="8"/>
  <c r="K469" i="8"/>
  <c r="K465" i="8"/>
  <c r="K461" i="8"/>
  <c r="K457" i="8"/>
  <c r="K453" i="8"/>
  <c r="K524" i="8"/>
  <c r="K516" i="8"/>
  <c r="K494" i="8"/>
  <c r="K543" i="8"/>
  <c r="K510" i="8"/>
  <c r="K502" i="8"/>
  <c r="K499" i="8"/>
  <c r="K496" i="8"/>
  <c r="K492" i="8"/>
  <c r="K490" i="8"/>
  <c r="K478" i="8"/>
  <c r="K569" i="8"/>
  <c r="K519" i="8"/>
  <c r="K511" i="8"/>
  <c r="K488" i="8"/>
  <c r="K486" i="8"/>
  <c r="K636" i="8"/>
  <c r="K498" i="8"/>
  <c r="K482" i="8"/>
  <c r="K462" i="8"/>
  <c r="K458" i="8"/>
  <c r="K435" i="8"/>
  <c r="K433" i="8"/>
  <c r="K418" i="8"/>
  <c r="K495" i="8"/>
  <c r="K474" i="8"/>
  <c r="K471" i="8"/>
  <c r="K445" i="8"/>
  <c r="K442" i="8"/>
  <c r="K439" i="8"/>
  <c r="K431" i="8"/>
  <c r="K429" i="8"/>
  <c r="K413" i="8"/>
  <c r="K409" i="8"/>
  <c r="K405" i="8"/>
  <c r="K401" i="8"/>
  <c r="K397" i="8"/>
  <c r="K393" i="8"/>
  <c r="K389" i="8"/>
  <c r="K385" i="8"/>
  <c r="K381" i="8"/>
  <c r="K377" i="8"/>
  <c r="K484" i="8"/>
  <c r="K479" i="8"/>
  <c r="K459" i="8"/>
  <c r="K427" i="8"/>
  <c r="K425" i="8"/>
  <c r="K577" i="8"/>
  <c r="K466" i="8"/>
  <c r="K463" i="8"/>
  <c r="K451" i="8"/>
  <c r="K441" i="8"/>
  <c r="K438" i="8"/>
  <c r="K423" i="8"/>
  <c r="K421" i="8"/>
  <c r="K414" i="8"/>
  <c r="K410" i="8"/>
  <c r="K406" i="8"/>
  <c r="K402" i="8"/>
  <c r="K398" i="8"/>
  <c r="K394" i="8"/>
  <c r="K390" i="8"/>
  <c r="K386" i="8"/>
  <c r="K382" i="8"/>
  <c r="K378" i="8"/>
  <c r="K374" i="8"/>
  <c r="K450" i="8"/>
  <c r="K447" i="8"/>
  <c r="K430" i="8"/>
  <c r="K415" i="8"/>
  <c r="K411" i="8"/>
  <c r="K407" i="8"/>
  <c r="K403" i="8"/>
  <c r="K528" i="8"/>
  <c r="K449" i="8"/>
  <c r="K443" i="8"/>
  <c r="K437" i="8"/>
  <c r="K372" i="8"/>
  <c r="K400" i="8"/>
  <c r="K388" i="8"/>
  <c r="K387" i="8"/>
  <c r="K370" i="8"/>
  <c r="K366" i="8"/>
  <c r="K362" i="8"/>
  <c r="K358" i="8"/>
  <c r="K354" i="8"/>
  <c r="K350" i="8"/>
  <c r="K346" i="8"/>
  <c r="K342" i="8"/>
  <c r="K338" i="8"/>
  <c r="K334" i="8"/>
  <c r="K330" i="8"/>
  <c r="K326" i="8"/>
  <c r="K512" i="8"/>
  <c r="K475" i="8"/>
  <c r="K467" i="8"/>
  <c r="K426" i="8"/>
  <c r="K419" i="8"/>
  <c r="K408" i="8"/>
  <c r="K376" i="8"/>
  <c r="K375" i="8"/>
  <c r="K417" i="8"/>
  <c r="K395" i="8"/>
  <c r="K371" i="8"/>
  <c r="K367" i="8"/>
  <c r="K363" i="8"/>
  <c r="K568" i="8"/>
  <c r="K508" i="8"/>
  <c r="K455" i="8"/>
  <c r="K434" i="8"/>
  <c r="K422" i="8"/>
  <c r="K412" i="8"/>
  <c r="K396" i="8"/>
  <c r="K368" i="8"/>
  <c r="K364" i="8"/>
  <c r="K360" i="8"/>
  <c r="K356" i="8"/>
  <c r="K352" i="8"/>
  <c r="K348" i="8"/>
  <c r="K344" i="8"/>
  <c r="K340" i="8"/>
  <c r="K391" i="8"/>
  <c r="K379" i="8"/>
  <c r="K355" i="8"/>
  <c r="K347" i="8"/>
  <c r="K339" i="8"/>
  <c r="K318" i="8"/>
  <c r="K316" i="8"/>
  <c r="K314" i="8"/>
  <c r="K454" i="8"/>
  <c r="K399" i="8"/>
  <c r="K361" i="8"/>
  <c r="K329" i="8"/>
  <c r="K328" i="8"/>
  <c r="K327" i="8"/>
  <c r="K321" i="8"/>
  <c r="K312" i="8"/>
  <c r="K310" i="8"/>
  <c r="K301" i="8"/>
  <c r="K297" i="8"/>
  <c r="K293" i="8"/>
  <c r="K289" i="8"/>
  <c r="K285" i="8"/>
  <c r="K281" i="8"/>
  <c r="K277" i="8"/>
  <c r="K273" i="8"/>
  <c r="K269" i="8"/>
  <c r="K265" i="8"/>
  <c r="K383" i="8"/>
  <c r="K308" i="8"/>
  <c r="K306" i="8"/>
  <c r="K470" i="8"/>
  <c r="K446" i="8"/>
  <c r="K357" i="8"/>
  <c r="K349" i="8"/>
  <c r="K341" i="8"/>
  <c r="K337" i="8"/>
  <c r="K336" i="8"/>
  <c r="K335" i="8"/>
  <c r="K320" i="8"/>
  <c r="K304" i="8"/>
  <c r="K302" i="8"/>
  <c r="K298" i="8"/>
  <c r="K294" i="8"/>
  <c r="K290" i="8"/>
  <c r="K286" i="8"/>
  <c r="K282" i="8"/>
  <c r="K278" i="8"/>
  <c r="K274" i="8"/>
  <c r="K404" i="8"/>
  <c r="K392" i="8"/>
  <c r="K380" i="8"/>
  <c r="K319" i="8"/>
  <c r="K313" i="8"/>
  <c r="K311" i="8"/>
  <c r="K299" i="8"/>
  <c r="K295" i="8"/>
  <c r="K291" i="8"/>
  <c r="K287" i="8"/>
  <c r="K283" i="8"/>
  <c r="K279" i="8"/>
  <c r="K275" i="8"/>
  <c r="K271" i="8"/>
  <c r="K267" i="8"/>
  <c r="K365" i="8"/>
  <c r="K332" i="8"/>
  <c r="K256" i="8"/>
  <c r="K252" i="8"/>
  <c r="K248" i="8"/>
  <c r="K244" i="8"/>
  <c r="K240" i="8"/>
  <c r="K236" i="8"/>
  <c r="K232" i="8"/>
  <c r="K228" i="8"/>
  <c r="K224" i="8"/>
  <c r="K220" i="8"/>
  <c r="K216" i="8"/>
  <c r="K212" i="8"/>
  <c r="K208" i="8"/>
  <c r="K204" i="8"/>
  <c r="K200" i="8"/>
  <c r="K196" i="8"/>
  <c r="K192" i="8"/>
  <c r="K188" i="8"/>
  <c r="K184" i="8"/>
  <c r="K180" i="8"/>
  <c r="K176" i="8"/>
  <c r="K172" i="8"/>
  <c r="K168" i="8"/>
  <c r="K164" i="8"/>
  <c r="K160" i="8"/>
  <c r="K156" i="8"/>
  <c r="K152" i="8"/>
  <c r="K148" i="8"/>
  <c r="K144" i="8"/>
  <c r="K140" i="8"/>
  <c r="K136" i="8"/>
  <c r="K132" i="8"/>
  <c r="K128" i="8"/>
  <c r="K124" i="8"/>
  <c r="K120" i="8"/>
  <c r="K116" i="8"/>
  <c r="K112" i="8"/>
  <c r="K108" i="8"/>
  <c r="K373" i="8"/>
  <c r="K369" i="8"/>
  <c r="K351" i="8"/>
  <c r="K322" i="8"/>
  <c r="K284" i="8"/>
  <c r="K345" i="8"/>
  <c r="K324" i="8"/>
  <c r="K309" i="8"/>
  <c r="K296" i="8"/>
  <c r="K272" i="8"/>
  <c r="K264" i="8"/>
  <c r="K263" i="8"/>
  <c r="K260" i="8"/>
  <c r="K257" i="8"/>
  <c r="K253" i="8"/>
  <c r="K249" i="8"/>
  <c r="K245" i="8"/>
  <c r="K241" i="8"/>
  <c r="K237" i="8"/>
  <c r="K233" i="8"/>
  <c r="K229" i="8"/>
  <c r="K225" i="8"/>
  <c r="K221" i="8"/>
  <c r="K217" i="8"/>
  <c r="K213" i="8"/>
  <c r="K209" i="8"/>
  <c r="K205" i="8"/>
  <c r="K201" i="8"/>
  <c r="K197" i="8"/>
  <c r="K193" i="8"/>
  <c r="K189" i="8"/>
  <c r="K185" i="8"/>
  <c r="K181" i="8"/>
  <c r="K177" i="8"/>
  <c r="K173" i="8"/>
  <c r="K169" i="8"/>
  <c r="K165" i="8"/>
  <c r="K161" i="8"/>
  <c r="K157" i="8"/>
  <c r="K153" i="8"/>
  <c r="K149" i="8"/>
  <c r="K145" i="8"/>
  <c r="K141" i="8"/>
  <c r="K137" i="8"/>
  <c r="K133" i="8"/>
  <c r="K129" i="8"/>
  <c r="K125" i="8"/>
  <c r="K121" i="8"/>
  <c r="K117" i="8"/>
  <c r="K113" i="8"/>
  <c r="K109" i="8"/>
  <c r="K105" i="8"/>
  <c r="K331" i="8"/>
  <c r="K307" i="8"/>
  <c r="K276" i="8"/>
  <c r="K266" i="8"/>
  <c r="K493" i="8"/>
  <c r="K353" i="8"/>
  <c r="K333" i="8"/>
  <c r="K323" i="8"/>
  <c r="K317" i="8"/>
  <c r="K305" i="8"/>
  <c r="K300" i="8"/>
  <c r="K384" i="8"/>
  <c r="K303" i="8"/>
  <c r="K268" i="8"/>
  <c r="K255" i="8"/>
  <c r="K226" i="8"/>
  <c r="K223" i="8"/>
  <c r="K194" i="8"/>
  <c r="K191" i="8"/>
  <c r="K162" i="8"/>
  <c r="K159" i="8"/>
  <c r="K130" i="8"/>
  <c r="K127" i="8"/>
  <c r="K123" i="8"/>
  <c r="K122" i="8"/>
  <c r="K207" i="8"/>
  <c r="K178" i="8"/>
  <c r="K262" i="8"/>
  <c r="K258" i="8"/>
  <c r="K238" i="8"/>
  <c r="K235" i="8"/>
  <c r="K206" i="8"/>
  <c r="K203" i="8"/>
  <c r="K174" i="8"/>
  <c r="K171" i="8"/>
  <c r="K142" i="8"/>
  <c r="K139" i="8"/>
  <c r="K111" i="8"/>
  <c r="K110" i="8"/>
  <c r="K103" i="8"/>
  <c r="K99" i="8"/>
  <c r="K95" i="8"/>
  <c r="K91" i="8"/>
  <c r="K87" i="8"/>
  <c r="K83" i="8"/>
  <c r="K79" i="8"/>
  <c r="K75" i="8"/>
  <c r="K71" i="8"/>
  <c r="K67" i="8"/>
  <c r="K63" i="8"/>
  <c r="K59" i="8"/>
  <c r="K55" i="8"/>
  <c r="K51" i="8"/>
  <c r="K47" i="8"/>
  <c r="K43" i="8"/>
  <c r="K39" i="8"/>
  <c r="K35" i="8"/>
  <c r="K31" i="8"/>
  <c r="K27" i="8"/>
  <c r="K23" i="8"/>
  <c r="K19" i="8"/>
  <c r="K15" i="8"/>
  <c r="K11" i="8"/>
  <c r="K7" i="8"/>
  <c r="K210" i="8"/>
  <c r="K250" i="8"/>
  <c r="K247" i="8"/>
  <c r="K218" i="8"/>
  <c r="K215" i="8"/>
  <c r="K186" i="8"/>
  <c r="K183" i="8"/>
  <c r="K154" i="8"/>
  <c r="K151" i="8"/>
  <c r="K239" i="8"/>
  <c r="K175" i="8"/>
  <c r="K315" i="8"/>
  <c r="K270" i="8"/>
  <c r="K230" i="8"/>
  <c r="K227" i="8"/>
  <c r="K198" i="8"/>
  <c r="K195" i="8"/>
  <c r="K166" i="8"/>
  <c r="K163" i="8"/>
  <c r="K134" i="8"/>
  <c r="K131" i="8"/>
  <c r="K119" i="8"/>
  <c r="K118" i="8"/>
  <c r="K104" i="8"/>
  <c r="K100" i="8"/>
  <c r="K96" i="8"/>
  <c r="K92" i="8"/>
  <c r="K88" i="8"/>
  <c r="K84" i="8"/>
  <c r="K80" i="8"/>
  <c r="K76" i="8"/>
  <c r="K72" i="8"/>
  <c r="K68" i="8"/>
  <c r="K64" i="8"/>
  <c r="K60" i="8"/>
  <c r="K56" i="8"/>
  <c r="K52" i="8"/>
  <c r="K48" i="8"/>
  <c r="K44" i="8"/>
  <c r="K40" i="8"/>
  <c r="K36" i="8"/>
  <c r="K32" i="8"/>
  <c r="K28" i="8"/>
  <c r="K24" i="8"/>
  <c r="K20" i="8"/>
  <c r="K16" i="8"/>
  <c r="K12" i="8"/>
  <c r="K8" i="8"/>
  <c r="K242" i="8"/>
  <c r="K325" i="8"/>
  <c r="K288" i="8"/>
  <c r="K280" i="8"/>
  <c r="K259" i="8"/>
  <c r="K254" i="8"/>
  <c r="K251" i="8"/>
  <c r="K222" i="8"/>
  <c r="K219" i="8"/>
  <c r="K190" i="8"/>
  <c r="K187" i="8"/>
  <c r="K158" i="8"/>
  <c r="K155" i="8"/>
  <c r="K101" i="8"/>
  <c r="K97" i="8"/>
  <c r="K93" i="8"/>
  <c r="K89" i="8"/>
  <c r="K85" i="8"/>
  <c r="K81" i="8"/>
  <c r="K77" i="8"/>
  <c r="K73" i="8"/>
  <c r="K69" i="8"/>
  <c r="K65" i="8"/>
  <c r="K61" i="8"/>
  <c r="K57" i="8"/>
  <c r="K53" i="8"/>
  <c r="K49" i="8"/>
  <c r="K45" i="8"/>
  <c r="K41" i="8"/>
  <c r="K37" i="8"/>
  <c r="K33" i="8"/>
  <c r="K29" i="8"/>
  <c r="K25" i="8"/>
  <c r="K21" i="8"/>
  <c r="K17" i="8"/>
  <c r="K13" i="8"/>
  <c r="K9" i="8"/>
  <c r="K292" i="8"/>
  <c r="K261" i="8"/>
  <c r="K234" i="8"/>
  <c r="K115" i="8"/>
  <c r="K90" i="8"/>
  <c r="K58" i="8"/>
  <c r="K26" i="8"/>
  <c r="K94" i="8"/>
  <c r="K62" i="8"/>
  <c r="K78" i="8"/>
  <c r="K46" i="8"/>
  <c r="K246" i="8"/>
  <c r="K179" i="8"/>
  <c r="K102" i="8"/>
  <c r="K70" i="8"/>
  <c r="K38" i="8"/>
  <c r="K6" i="8"/>
  <c r="K147" i="8"/>
  <c r="K114" i="8"/>
  <c r="K359" i="8"/>
  <c r="K146" i="8"/>
  <c r="K42" i="8"/>
  <c r="K202" i="8"/>
  <c r="K143" i="8"/>
  <c r="K135" i="8"/>
  <c r="K107" i="8"/>
  <c r="K82" i="8"/>
  <c r="K50" i="8"/>
  <c r="K18" i="8"/>
  <c r="K214" i="8"/>
  <c r="K167" i="8"/>
  <c r="K30" i="8"/>
  <c r="K231" i="8"/>
  <c r="K138" i="8"/>
  <c r="K126" i="8"/>
  <c r="K74" i="8"/>
  <c r="K10" i="8"/>
  <c r="K14" i="8"/>
  <c r="K243" i="8"/>
  <c r="K182" i="8"/>
  <c r="K170" i="8"/>
  <c r="K150" i="8"/>
  <c r="K106" i="8"/>
  <c r="K86" i="8"/>
  <c r="K54" i="8"/>
  <c r="K22" i="8"/>
  <c r="K343" i="8"/>
  <c r="K199" i="8"/>
  <c r="K98" i="8"/>
  <c r="K66" i="8"/>
  <c r="K34" i="8"/>
  <c r="K211" i="8"/>
  <c r="O736" i="8"/>
  <c r="O732" i="8"/>
  <c r="O728" i="8"/>
  <c r="O724" i="8"/>
  <c r="O720" i="8"/>
  <c r="O716" i="8"/>
  <c r="O712" i="8"/>
  <c r="O708" i="8"/>
  <c r="O704" i="8"/>
  <c r="O700" i="8"/>
  <c r="O696" i="8"/>
  <c r="O692" i="8"/>
  <c r="O688" i="8"/>
  <c r="O733" i="8"/>
  <c r="O729" i="8"/>
  <c r="O725" i="8"/>
  <c r="O721" i="8"/>
  <c r="O717" i="8"/>
  <c r="O713" i="8"/>
  <c r="O709" i="8"/>
  <c r="O705" i="8"/>
  <c r="O701" i="8"/>
  <c r="O697" i="8"/>
  <c r="O734" i="8"/>
  <c r="O730" i="8"/>
  <c r="O726" i="8"/>
  <c r="O703" i="8"/>
  <c r="O702" i="8"/>
  <c r="O694" i="8"/>
  <c r="O690" i="8"/>
  <c r="O684" i="8"/>
  <c r="O680" i="8"/>
  <c r="O676" i="8"/>
  <c r="O672" i="8"/>
  <c r="O731" i="8"/>
  <c r="O723" i="8"/>
  <c r="O722" i="8"/>
  <c r="O711" i="8"/>
  <c r="O710" i="8"/>
  <c r="O685" i="8"/>
  <c r="O681" i="8"/>
  <c r="O677" i="8"/>
  <c r="O673" i="8"/>
  <c r="O727" i="8"/>
  <c r="O693" i="8"/>
  <c r="O735" i="8"/>
  <c r="O719" i="8"/>
  <c r="O707" i="8"/>
  <c r="O706" i="8"/>
  <c r="O715" i="8"/>
  <c r="O698" i="8"/>
  <c r="O687" i="8"/>
  <c r="O686" i="8"/>
  <c r="O668" i="8"/>
  <c r="O664" i="8"/>
  <c r="O660" i="8"/>
  <c r="O656" i="8"/>
  <c r="O652" i="8"/>
  <c r="O648" i="8"/>
  <c r="O644" i="8"/>
  <c r="O675" i="8"/>
  <c r="O674" i="8"/>
  <c r="O689" i="8"/>
  <c r="O669" i="8"/>
  <c r="O665" i="8"/>
  <c r="O661" i="8"/>
  <c r="O699" i="8"/>
  <c r="O695" i="8"/>
  <c r="O718" i="8"/>
  <c r="O663" i="8"/>
  <c r="O649" i="8"/>
  <c r="O646" i="8"/>
  <c r="O643" i="8"/>
  <c r="O641" i="8"/>
  <c r="O635" i="8"/>
  <c r="O631" i="8"/>
  <c r="O627" i="8"/>
  <c r="O623" i="8"/>
  <c r="O619" i="8"/>
  <c r="O615" i="8"/>
  <c r="O611" i="8"/>
  <c r="O607" i="8"/>
  <c r="O603" i="8"/>
  <c r="O599" i="8"/>
  <c r="O595" i="8"/>
  <c r="O639" i="8"/>
  <c r="O714" i="8"/>
  <c r="O679" i="8"/>
  <c r="O671" i="8"/>
  <c r="O666" i="8"/>
  <c r="O645" i="8"/>
  <c r="O636" i="8"/>
  <c r="O632" i="8"/>
  <c r="O628" i="8"/>
  <c r="O624" i="8"/>
  <c r="O620" i="8"/>
  <c r="O616" i="8"/>
  <c r="O612" i="8"/>
  <c r="O608" i="8"/>
  <c r="O604" i="8"/>
  <c r="O658" i="8"/>
  <c r="O657" i="8"/>
  <c r="O683" i="8"/>
  <c r="O667" i="8"/>
  <c r="O659" i="8"/>
  <c r="O651" i="8"/>
  <c r="O678" i="8"/>
  <c r="O691" i="8"/>
  <c r="O662" i="8"/>
  <c r="O654" i="8"/>
  <c r="O640" i="8"/>
  <c r="O629" i="8"/>
  <c r="O626" i="8"/>
  <c r="O614" i="8"/>
  <c r="O613" i="8"/>
  <c r="O592" i="8"/>
  <c r="O588" i="8"/>
  <c r="O584" i="8"/>
  <c r="O580" i="8"/>
  <c r="O576" i="8"/>
  <c r="O572" i="8"/>
  <c r="O568" i="8"/>
  <c r="O564" i="8"/>
  <c r="O560" i="8"/>
  <c r="O556" i="8"/>
  <c r="O552" i="8"/>
  <c r="O548" i="8"/>
  <c r="O544" i="8"/>
  <c r="O653" i="8"/>
  <c r="O650" i="8"/>
  <c r="O638" i="8"/>
  <c r="O602" i="8"/>
  <c r="O597" i="8"/>
  <c r="O670" i="8"/>
  <c r="O647" i="8"/>
  <c r="O621" i="8"/>
  <c r="O601" i="8"/>
  <c r="O593" i="8"/>
  <c r="O589" i="8"/>
  <c r="O585" i="8"/>
  <c r="O581" i="8"/>
  <c r="O577" i="8"/>
  <c r="O573" i="8"/>
  <c r="O569" i="8"/>
  <c r="O565" i="8"/>
  <c r="O561" i="8"/>
  <c r="O633" i="8"/>
  <c r="O630" i="8"/>
  <c r="O610" i="8"/>
  <c r="O609" i="8"/>
  <c r="O600" i="8"/>
  <c r="O590" i="8"/>
  <c r="O586" i="8"/>
  <c r="O582" i="8"/>
  <c r="O578" i="8"/>
  <c r="O622" i="8"/>
  <c r="O617" i="8"/>
  <c r="O557" i="8"/>
  <c r="O554" i="8"/>
  <c r="O551" i="8"/>
  <c r="O634" i="8"/>
  <c r="O606" i="8"/>
  <c r="O594" i="8"/>
  <c r="O587" i="8"/>
  <c r="O579" i="8"/>
  <c r="O574" i="8"/>
  <c r="O563" i="8"/>
  <c r="O562" i="8"/>
  <c r="O541" i="8"/>
  <c r="O531" i="8"/>
  <c r="O527" i="8"/>
  <c r="O523" i="8"/>
  <c r="O519" i="8"/>
  <c r="O515" i="8"/>
  <c r="O511" i="8"/>
  <c r="O507" i="8"/>
  <c r="O503" i="8"/>
  <c r="O499" i="8"/>
  <c r="O596" i="8"/>
  <c r="O553" i="8"/>
  <c r="O550" i="8"/>
  <c r="O547" i="8"/>
  <c r="O539" i="8"/>
  <c r="O537" i="8"/>
  <c r="O682" i="8"/>
  <c r="O605" i="8"/>
  <c r="O591" i="8"/>
  <c r="O575" i="8"/>
  <c r="O535" i="8"/>
  <c r="O532" i="8"/>
  <c r="O528" i="8"/>
  <c r="O524" i="8"/>
  <c r="O520" i="8"/>
  <c r="O516" i="8"/>
  <c r="O512" i="8"/>
  <c r="O655" i="8"/>
  <c r="O625" i="8"/>
  <c r="O598" i="8"/>
  <c r="O583" i="8"/>
  <c r="O559" i="8"/>
  <c r="O549" i="8"/>
  <c r="O546" i="8"/>
  <c r="O543" i="8"/>
  <c r="O637" i="8"/>
  <c r="O570" i="8"/>
  <c r="O540" i="8"/>
  <c r="O533" i="8"/>
  <c r="O529" i="8"/>
  <c r="O525" i="8"/>
  <c r="O521" i="8"/>
  <c r="O567" i="8"/>
  <c r="O506" i="8"/>
  <c r="O496" i="8"/>
  <c r="O494" i="8"/>
  <c r="O492" i="8"/>
  <c r="O478" i="8"/>
  <c r="O474" i="8"/>
  <c r="O470" i="8"/>
  <c r="O466" i="8"/>
  <c r="O462" i="8"/>
  <c r="O458" i="8"/>
  <c r="O454" i="8"/>
  <c r="O450" i="8"/>
  <c r="O446" i="8"/>
  <c r="O442" i="8"/>
  <c r="O438" i="8"/>
  <c r="O434" i="8"/>
  <c r="O430" i="8"/>
  <c r="O426" i="8"/>
  <c r="O422" i="8"/>
  <c r="O418" i="8"/>
  <c r="O571" i="8"/>
  <c r="O517" i="8"/>
  <c r="O490" i="8"/>
  <c r="O488" i="8"/>
  <c r="O566" i="8"/>
  <c r="O538" i="8"/>
  <c r="O530" i="8"/>
  <c r="O505" i="8"/>
  <c r="O502" i="8"/>
  <c r="O486" i="8"/>
  <c r="O484" i="8"/>
  <c r="O479" i="8"/>
  <c r="O475" i="8"/>
  <c r="O471" i="8"/>
  <c r="O467" i="8"/>
  <c r="O463" i="8"/>
  <c r="O459" i="8"/>
  <c r="O455" i="8"/>
  <c r="O451" i="8"/>
  <c r="O536" i="8"/>
  <c r="O518" i="8"/>
  <c r="O510" i="8"/>
  <c r="O509" i="8"/>
  <c r="O508" i="8"/>
  <c r="O495" i="8"/>
  <c r="O482" i="8"/>
  <c r="O618" i="8"/>
  <c r="O558" i="8"/>
  <c r="O555" i="8"/>
  <c r="O522" i="8"/>
  <c r="O504" i="8"/>
  <c r="O501" i="8"/>
  <c r="O498" i="8"/>
  <c r="O493" i="8"/>
  <c r="O491" i="8"/>
  <c r="O480" i="8"/>
  <c r="O642" i="8"/>
  <c r="O534" i="8"/>
  <c r="O513" i="8"/>
  <c r="O489" i="8"/>
  <c r="O487" i="8"/>
  <c r="O477" i="8"/>
  <c r="O452" i="8"/>
  <c r="O436" i="8"/>
  <c r="O421" i="8"/>
  <c r="O419" i="8"/>
  <c r="O526" i="8"/>
  <c r="O460" i="8"/>
  <c r="O447" i="8"/>
  <c r="O444" i="8"/>
  <c r="O441" i="8"/>
  <c r="O432" i="8"/>
  <c r="O417" i="8"/>
  <c r="O415" i="8"/>
  <c r="O411" i="8"/>
  <c r="O407" i="8"/>
  <c r="O403" i="8"/>
  <c r="O399" i="8"/>
  <c r="O395" i="8"/>
  <c r="O391" i="8"/>
  <c r="O387" i="8"/>
  <c r="O383" i="8"/>
  <c r="O379" i="8"/>
  <c r="O375" i="8"/>
  <c r="O500" i="8"/>
  <c r="O497" i="8"/>
  <c r="O472" i="8"/>
  <c r="O469" i="8"/>
  <c r="O453" i="8"/>
  <c r="O428" i="8"/>
  <c r="O514" i="8"/>
  <c r="O481" i="8"/>
  <c r="O443" i="8"/>
  <c r="O440" i="8"/>
  <c r="O424" i="8"/>
  <c r="O412" i="8"/>
  <c r="O408" i="8"/>
  <c r="O404" i="8"/>
  <c r="O400" i="8"/>
  <c r="O396" i="8"/>
  <c r="O392" i="8"/>
  <c r="O388" i="8"/>
  <c r="O384" i="8"/>
  <c r="O380" i="8"/>
  <c r="O376" i="8"/>
  <c r="O372" i="8"/>
  <c r="O476" i="8"/>
  <c r="O473" i="8"/>
  <c r="O449" i="8"/>
  <c r="O439" i="8"/>
  <c r="O433" i="8"/>
  <c r="O431" i="8"/>
  <c r="O416" i="8"/>
  <c r="O413" i="8"/>
  <c r="O409" i="8"/>
  <c r="O405" i="8"/>
  <c r="O468" i="8"/>
  <c r="O386" i="8"/>
  <c r="O385" i="8"/>
  <c r="O371" i="8"/>
  <c r="O545" i="8"/>
  <c r="O456" i="8"/>
  <c r="O414" i="8"/>
  <c r="O402" i="8"/>
  <c r="O374" i="8"/>
  <c r="O368" i="8"/>
  <c r="O364" i="8"/>
  <c r="O360" i="8"/>
  <c r="O356" i="8"/>
  <c r="O352" i="8"/>
  <c r="O348" i="8"/>
  <c r="O344" i="8"/>
  <c r="O340" i="8"/>
  <c r="O336" i="8"/>
  <c r="O332" i="8"/>
  <c r="O328" i="8"/>
  <c r="O324" i="8"/>
  <c r="O542" i="8"/>
  <c r="O394" i="8"/>
  <c r="O393" i="8"/>
  <c r="O373" i="8"/>
  <c r="O448" i="8"/>
  <c r="O429" i="8"/>
  <c r="O406" i="8"/>
  <c r="O397" i="8"/>
  <c r="O382" i="8"/>
  <c r="O381" i="8"/>
  <c r="O369" i="8"/>
  <c r="O365" i="8"/>
  <c r="O361" i="8"/>
  <c r="O461" i="8"/>
  <c r="O398" i="8"/>
  <c r="O390" i="8"/>
  <c r="O389" i="8"/>
  <c r="O370" i="8"/>
  <c r="O366" i="8"/>
  <c r="O362" i="8"/>
  <c r="O358" i="8"/>
  <c r="O354" i="8"/>
  <c r="O350" i="8"/>
  <c r="O346" i="8"/>
  <c r="O342" i="8"/>
  <c r="O464" i="8"/>
  <c r="O437" i="8"/>
  <c r="O410" i="8"/>
  <c r="O367" i="8"/>
  <c r="O357" i="8"/>
  <c r="O349" i="8"/>
  <c r="O341" i="8"/>
  <c r="O327" i="8"/>
  <c r="O326" i="8"/>
  <c r="O325" i="8"/>
  <c r="O320" i="8"/>
  <c r="O317" i="8"/>
  <c r="O302" i="8"/>
  <c r="O427" i="8"/>
  <c r="O423" i="8"/>
  <c r="O315" i="8"/>
  <c r="O313" i="8"/>
  <c r="O299" i="8"/>
  <c r="O295" i="8"/>
  <c r="O291" i="8"/>
  <c r="O287" i="8"/>
  <c r="O283" i="8"/>
  <c r="O279" i="8"/>
  <c r="O275" i="8"/>
  <c r="O271" i="8"/>
  <c r="O267" i="8"/>
  <c r="O485" i="8"/>
  <c r="O378" i="8"/>
  <c r="O335" i="8"/>
  <c r="O334" i="8"/>
  <c r="O333" i="8"/>
  <c r="O311" i="8"/>
  <c r="O309" i="8"/>
  <c r="O483" i="8"/>
  <c r="O401" i="8"/>
  <c r="O359" i="8"/>
  <c r="O351" i="8"/>
  <c r="O343" i="8"/>
  <c r="O323" i="8"/>
  <c r="O322" i="8"/>
  <c r="O319" i="8"/>
  <c r="O307" i="8"/>
  <c r="O305" i="8"/>
  <c r="O300" i="8"/>
  <c r="O296" i="8"/>
  <c r="O292" i="8"/>
  <c r="O288" i="8"/>
  <c r="O284" i="8"/>
  <c r="O280" i="8"/>
  <c r="O276" i="8"/>
  <c r="O445" i="8"/>
  <c r="O425" i="8"/>
  <c r="O420" i="8"/>
  <c r="O377" i="8"/>
  <c r="O363" i="8"/>
  <c r="O331" i="8"/>
  <c r="O330" i="8"/>
  <c r="O329" i="8"/>
  <c r="O321" i="8"/>
  <c r="O318" i="8"/>
  <c r="O314" i="8"/>
  <c r="O312" i="8"/>
  <c r="O301" i="8"/>
  <c r="O297" i="8"/>
  <c r="O293" i="8"/>
  <c r="O289" i="8"/>
  <c r="O285" i="8"/>
  <c r="O281" i="8"/>
  <c r="O277" i="8"/>
  <c r="O273" i="8"/>
  <c r="O269" i="8"/>
  <c r="O265" i="8"/>
  <c r="O435" i="8"/>
  <c r="O345" i="8"/>
  <c r="O316" i="8"/>
  <c r="O304" i="8"/>
  <c r="O290" i="8"/>
  <c r="O254" i="8"/>
  <c r="O250" i="8"/>
  <c r="O246" i="8"/>
  <c r="O242" i="8"/>
  <c r="O238" i="8"/>
  <c r="O234" i="8"/>
  <c r="O230" i="8"/>
  <c r="O226" i="8"/>
  <c r="O222" i="8"/>
  <c r="O218" i="8"/>
  <c r="O214" i="8"/>
  <c r="O210" i="8"/>
  <c r="O206" i="8"/>
  <c r="O202" i="8"/>
  <c r="O198" i="8"/>
  <c r="O194" i="8"/>
  <c r="O190" i="8"/>
  <c r="O186" i="8"/>
  <c r="O182" i="8"/>
  <c r="O178" i="8"/>
  <c r="O174" i="8"/>
  <c r="O170" i="8"/>
  <c r="O166" i="8"/>
  <c r="O162" i="8"/>
  <c r="O158" i="8"/>
  <c r="O154" i="8"/>
  <c r="O150" i="8"/>
  <c r="O146" i="8"/>
  <c r="O142" i="8"/>
  <c r="O138" i="8"/>
  <c r="O134" i="8"/>
  <c r="O130" i="8"/>
  <c r="O126" i="8"/>
  <c r="O122" i="8"/>
  <c r="O118" i="8"/>
  <c r="O114" i="8"/>
  <c r="O110" i="8"/>
  <c r="O106" i="8"/>
  <c r="O339" i="8"/>
  <c r="O259" i="8"/>
  <c r="O282" i="8"/>
  <c r="O266" i="8"/>
  <c r="O262" i="8"/>
  <c r="O255" i="8"/>
  <c r="O251" i="8"/>
  <c r="O247" i="8"/>
  <c r="O243" i="8"/>
  <c r="O239" i="8"/>
  <c r="O235" i="8"/>
  <c r="O231" i="8"/>
  <c r="O227" i="8"/>
  <c r="O223" i="8"/>
  <c r="O219" i="8"/>
  <c r="O215" i="8"/>
  <c r="O211" i="8"/>
  <c r="O207" i="8"/>
  <c r="O203" i="8"/>
  <c r="O199" i="8"/>
  <c r="O195" i="8"/>
  <c r="O191" i="8"/>
  <c r="O187" i="8"/>
  <c r="O183" i="8"/>
  <c r="O179" i="8"/>
  <c r="O175" i="8"/>
  <c r="O171" i="8"/>
  <c r="O167" i="8"/>
  <c r="O163" i="8"/>
  <c r="O159" i="8"/>
  <c r="O155" i="8"/>
  <c r="O151" i="8"/>
  <c r="O147" i="8"/>
  <c r="O143" i="8"/>
  <c r="O139" i="8"/>
  <c r="O135" i="8"/>
  <c r="O131" i="8"/>
  <c r="O127" i="8"/>
  <c r="O123" i="8"/>
  <c r="O119" i="8"/>
  <c r="O115" i="8"/>
  <c r="O111" i="8"/>
  <c r="O107" i="8"/>
  <c r="O465" i="8"/>
  <c r="O353" i="8"/>
  <c r="O294" i="8"/>
  <c r="O268" i="8"/>
  <c r="O457" i="8"/>
  <c r="O308" i="8"/>
  <c r="O286" i="8"/>
  <c r="O274" i="8"/>
  <c r="O260" i="8"/>
  <c r="O258" i="8"/>
  <c r="O244" i="8"/>
  <c r="O241" i="8"/>
  <c r="O212" i="8"/>
  <c r="O209" i="8"/>
  <c r="O180" i="8"/>
  <c r="O177" i="8"/>
  <c r="O148" i="8"/>
  <c r="O145" i="8"/>
  <c r="O109" i="8"/>
  <c r="O108" i="8"/>
  <c r="O338" i="8"/>
  <c r="O298" i="8"/>
  <c r="O278" i="8"/>
  <c r="O256" i="8"/>
  <c r="O253" i="8"/>
  <c r="O224" i="8"/>
  <c r="O221" i="8"/>
  <c r="O192" i="8"/>
  <c r="O189" i="8"/>
  <c r="O160" i="8"/>
  <c r="O157" i="8"/>
  <c r="O128" i="8"/>
  <c r="O101" i="8"/>
  <c r="O97" i="8"/>
  <c r="O93" i="8"/>
  <c r="O89" i="8"/>
  <c r="O85" i="8"/>
  <c r="O81" i="8"/>
  <c r="O77" i="8"/>
  <c r="O73" i="8"/>
  <c r="O69" i="8"/>
  <c r="O65" i="8"/>
  <c r="O61" i="8"/>
  <c r="O57" i="8"/>
  <c r="O53" i="8"/>
  <c r="O49" i="8"/>
  <c r="O45" i="8"/>
  <c r="O41" i="8"/>
  <c r="O37" i="8"/>
  <c r="O33" i="8"/>
  <c r="O29" i="8"/>
  <c r="O25" i="8"/>
  <c r="O21" i="8"/>
  <c r="O17" i="8"/>
  <c r="O13" i="8"/>
  <c r="O9" i="8"/>
  <c r="O225" i="8"/>
  <c r="O196" i="8"/>
  <c r="O270" i="8"/>
  <c r="O264" i="8"/>
  <c r="O236" i="8"/>
  <c r="O233" i="8"/>
  <c r="O204" i="8"/>
  <c r="O201" i="8"/>
  <c r="O172" i="8"/>
  <c r="O169" i="8"/>
  <c r="O140" i="8"/>
  <c r="O137" i="8"/>
  <c r="O117" i="8"/>
  <c r="O116" i="8"/>
  <c r="O228" i="8"/>
  <c r="O193" i="8"/>
  <c r="O347" i="8"/>
  <c r="O310" i="8"/>
  <c r="O306" i="8"/>
  <c r="O248" i="8"/>
  <c r="O245" i="8"/>
  <c r="O216" i="8"/>
  <c r="O213" i="8"/>
  <c r="O184" i="8"/>
  <c r="O181" i="8"/>
  <c r="O152" i="8"/>
  <c r="O149" i="8"/>
  <c r="O105" i="8"/>
  <c r="O102" i="8"/>
  <c r="O98" i="8"/>
  <c r="O94" i="8"/>
  <c r="O90" i="8"/>
  <c r="O86" i="8"/>
  <c r="O82" i="8"/>
  <c r="O78" i="8"/>
  <c r="O74" i="8"/>
  <c r="O70" i="8"/>
  <c r="O66" i="8"/>
  <c r="O62" i="8"/>
  <c r="O58" i="8"/>
  <c r="O54" i="8"/>
  <c r="O50" i="8"/>
  <c r="O46" i="8"/>
  <c r="O42" i="8"/>
  <c r="O38" i="8"/>
  <c r="O34" i="8"/>
  <c r="O30" i="8"/>
  <c r="O26" i="8"/>
  <c r="O22" i="8"/>
  <c r="O18" i="8"/>
  <c r="O14" i="8"/>
  <c r="O10" i="8"/>
  <c r="O6" i="8"/>
  <c r="O355" i="8"/>
  <c r="O261" i="8"/>
  <c r="O257" i="8"/>
  <c r="O272" i="8"/>
  <c r="O263" i="8"/>
  <c r="O240" i="8"/>
  <c r="O237" i="8"/>
  <c r="O208" i="8"/>
  <c r="O205" i="8"/>
  <c r="O176" i="8"/>
  <c r="O173" i="8"/>
  <c r="O144" i="8"/>
  <c r="O141" i="8"/>
  <c r="O113" i="8"/>
  <c r="O112" i="8"/>
  <c r="O103" i="8"/>
  <c r="O99" i="8"/>
  <c r="O95" i="8"/>
  <c r="O91" i="8"/>
  <c r="O87" i="8"/>
  <c r="O83" i="8"/>
  <c r="O79" i="8"/>
  <c r="O75" i="8"/>
  <c r="O71" i="8"/>
  <c r="O67" i="8"/>
  <c r="O63" i="8"/>
  <c r="O59" i="8"/>
  <c r="O55" i="8"/>
  <c r="O51" i="8"/>
  <c r="O47" i="8"/>
  <c r="O43" i="8"/>
  <c r="O39" i="8"/>
  <c r="O35" i="8"/>
  <c r="O31" i="8"/>
  <c r="O27" i="8"/>
  <c r="O23" i="8"/>
  <c r="O19" i="8"/>
  <c r="O15" i="8"/>
  <c r="O11" i="8"/>
  <c r="O7" i="8"/>
  <c r="O337" i="8"/>
  <c r="O252" i="8"/>
  <c r="O185" i="8"/>
  <c r="O164" i="8"/>
  <c r="O156" i="8"/>
  <c r="O136" i="8"/>
  <c r="O76" i="8"/>
  <c r="O44" i="8"/>
  <c r="O12" i="8"/>
  <c r="O92" i="8"/>
  <c r="O60" i="8"/>
  <c r="O64" i="8"/>
  <c r="O197" i="8"/>
  <c r="O168" i="8"/>
  <c r="O124" i="8"/>
  <c r="O88" i="8"/>
  <c r="O56" i="8"/>
  <c r="O24" i="8"/>
  <c r="O232" i="8"/>
  <c r="O249" i="8"/>
  <c r="O121" i="8"/>
  <c r="O120" i="8"/>
  <c r="O96" i="8"/>
  <c r="O220" i="8"/>
  <c r="O100" i="8"/>
  <c r="O68" i="8"/>
  <c r="O36" i="8"/>
  <c r="O80" i="8"/>
  <c r="O48" i="8"/>
  <c r="O16" i="8"/>
  <c r="O188" i="8"/>
  <c r="O28" i="8"/>
  <c r="O32" i="8"/>
  <c r="O303" i="8"/>
  <c r="O200" i="8"/>
  <c r="O129" i="8"/>
  <c r="O104" i="8"/>
  <c r="O72" i="8"/>
  <c r="O40" i="8"/>
  <c r="O8" i="8"/>
  <c r="O217" i="8"/>
  <c r="O161" i="8"/>
  <c r="O153" i="8"/>
  <c r="O133" i="8"/>
  <c r="O125" i="8"/>
  <c r="O84" i="8"/>
  <c r="O52" i="8"/>
  <c r="O20" i="8"/>
  <c r="O229" i="8"/>
  <c r="O165" i="8"/>
  <c r="O132" i="8"/>
  <c r="I733" i="8"/>
  <c r="I729" i="8"/>
  <c r="I725" i="8"/>
  <c r="I721" i="8"/>
  <c r="I717" i="8"/>
  <c r="I713" i="8"/>
  <c r="I709" i="8"/>
  <c r="I705" i="8"/>
  <c r="I701" i="8"/>
  <c r="I697" i="8"/>
  <c r="I693" i="8"/>
  <c r="I689" i="8"/>
  <c r="I734" i="8"/>
  <c r="I730" i="8"/>
  <c r="I726" i="8"/>
  <c r="I722" i="8"/>
  <c r="I718" i="8"/>
  <c r="I714" i="8"/>
  <c r="I710" i="8"/>
  <c r="I706" i="8"/>
  <c r="I702" i="8"/>
  <c r="I698" i="8"/>
  <c r="I694" i="8"/>
  <c r="I735" i="8"/>
  <c r="I731" i="8"/>
  <c r="I727" i="8"/>
  <c r="I708" i="8"/>
  <c r="I707" i="8"/>
  <c r="I699" i="8"/>
  <c r="I696" i="8"/>
  <c r="I685" i="8"/>
  <c r="I681" i="8"/>
  <c r="I677" i="8"/>
  <c r="I673" i="8"/>
  <c r="I736" i="8"/>
  <c r="I691" i="8"/>
  <c r="I716" i="8"/>
  <c r="I715" i="8"/>
  <c r="I695" i="8"/>
  <c r="I686" i="8"/>
  <c r="I682" i="8"/>
  <c r="I678" i="8"/>
  <c r="I674" i="8"/>
  <c r="I670" i="8"/>
  <c r="I704" i="8"/>
  <c r="I703" i="8"/>
  <c r="I724" i="8"/>
  <c r="I723" i="8"/>
  <c r="I712" i="8"/>
  <c r="I711" i="8"/>
  <c r="I690" i="8"/>
  <c r="I672" i="8"/>
  <c r="I671" i="8"/>
  <c r="I669" i="8"/>
  <c r="I665" i="8"/>
  <c r="I661" i="8"/>
  <c r="I657" i="8"/>
  <c r="I653" i="8"/>
  <c r="I649" i="8"/>
  <c r="I645" i="8"/>
  <c r="I680" i="8"/>
  <c r="I679" i="8"/>
  <c r="I728" i="8"/>
  <c r="I720" i="8"/>
  <c r="I700" i="8"/>
  <c r="I666" i="8"/>
  <c r="I662" i="8"/>
  <c r="I719" i="8"/>
  <c r="I688" i="8"/>
  <c r="I732" i="8"/>
  <c r="I687" i="8"/>
  <c r="I668" i="8"/>
  <c r="I660" i="8"/>
  <c r="I651" i="8"/>
  <c r="I648" i="8"/>
  <c r="I636" i="8"/>
  <c r="I632" i="8"/>
  <c r="I628" i="8"/>
  <c r="I624" i="8"/>
  <c r="I620" i="8"/>
  <c r="I616" i="8"/>
  <c r="I612" i="8"/>
  <c r="I608" i="8"/>
  <c r="I604" i="8"/>
  <c r="I600" i="8"/>
  <c r="I596" i="8"/>
  <c r="I656" i="8"/>
  <c r="I655" i="8"/>
  <c r="I654" i="8"/>
  <c r="I642" i="8"/>
  <c r="I675" i="8"/>
  <c r="I663" i="8"/>
  <c r="I650" i="8"/>
  <c r="I647" i="8"/>
  <c r="I644" i="8"/>
  <c r="I640" i="8"/>
  <c r="I637" i="8"/>
  <c r="I633" i="8"/>
  <c r="I629" i="8"/>
  <c r="I625" i="8"/>
  <c r="I621" i="8"/>
  <c r="I617" i="8"/>
  <c r="I613" i="8"/>
  <c r="I609" i="8"/>
  <c r="I605" i="8"/>
  <c r="I684" i="8"/>
  <c r="I692" i="8"/>
  <c r="I664" i="8"/>
  <c r="I643" i="8"/>
  <c r="I641" i="8"/>
  <c r="I667" i="8"/>
  <c r="I658" i="8"/>
  <c r="I646" i="8"/>
  <c r="I622" i="8"/>
  <c r="I595" i="8"/>
  <c r="I634" i="8"/>
  <c r="I631" i="8"/>
  <c r="I619" i="8"/>
  <c r="I618" i="8"/>
  <c r="I593" i="8"/>
  <c r="I589" i="8"/>
  <c r="I585" i="8"/>
  <c r="I581" i="8"/>
  <c r="I577" i="8"/>
  <c r="I573" i="8"/>
  <c r="I569" i="8"/>
  <c r="I565" i="8"/>
  <c r="I561" i="8"/>
  <c r="I557" i="8"/>
  <c r="I553" i="8"/>
  <c r="I549" i="8"/>
  <c r="I545" i="8"/>
  <c r="I607" i="8"/>
  <c r="I606" i="8"/>
  <c r="I626" i="8"/>
  <c r="I623" i="8"/>
  <c r="I598" i="8"/>
  <c r="I590" i="8"/>
  <c r="I586" i="8"/>
  <c r="I582" i="8"/>
  <c r="I578" i="8"/>
  <c r="I574" i="8"/>
  <c r="I570" i="8"/>
  <c r="I566" i="8"/>
  <c r="I562" i="8"/>
  <c r="I676" i="8"/>
  <c r="I638" i="8"/>
  <c r="I635" i="8"/>
  <c r="I615" i="8"/>
  <c r="I614" i="8"/>
  <c r="I594" i="8"/>
  <c r="I603" i="8"/>
  <c r="I602" i="8"/>
  <c r="I591" i="8"/>
  <c r="I587" i="8"/>
  <c r="I583" i="8"/>
  <c r="I579" i="8"/>
  <c r="I559" i="8"/>
  <c r="I556" i="8"/>
  <c r="I546" i="8"/>
  <c r="I543" i="8"/>
  <c r="I535" i="8"/>
  <c r="I610" i="8"/>
  <c r="I597" i="8"/>
  <c r="I592" i="8"/>
  <c r="I584" i="8"/>
  <c r="I571" i="8"/>
  <c r="I568" i="8"/>
  <c r="I567" i="8"/>
  <c r="I532" i="8"/>
  <c r="I528" i="8"/>
  <c r="I524" i="8"/>
  <c r="I520" i="8"/>
  <c r="I516" i="8"/>
  <c r="I512" i="8"/>
  <c r="I508" i="8"/>
  <c r="I504" i="8"/>
  <c r="I500" i="8"/>
  <c r="I496" i="8"/>
  <c r="I683" i="8"/>
  <c r="I659" i="8"/>
  <c r="I627" i="8"/>
  <c r="I558" i="8"/>
  <c r="I555" i="8"/>
  <c r="I552" i="8"/>
  <c r="I542" i="8"/>
  <c r="I639" i="8"/>
  <c r="I599" i="8"/>
  <c r="I572" i="8"/>
  <c r="I540" i="8"/>
  <c r="I538" i="8"/>
  <c r="I533" i="8"/>
  <c r="I529" i="8"/>
  <c r="I525" i="8"/>
  <c r="I521" i="8"/>
  <c r="I517" i="8"/>
  <c r="I513" i="8"/>
  <c r="I564" i="8"/>
  <c r="I563" i="8"/>
  <c r="I554" i="8"/>
  <c r="I551" i="8"/>
  <c r="I548" i="8"/>
  <c r="I601" i="8"/>
  <c r="I575" i="8"/>
  <c r="I534" i="8"/>
  <c r="I530" i="8"/>
  <c r="I526" i="8"/>
  <c r="I522" i="8"/>
  <c r="I630" i="8"/>
  <c r="I501" i="8"/>
  <c r="I498" i="8"/>
  <c r="I482" i="8"/>
  <c r="I479" i="8"/>
  <c r="I475" i="8"/>
  <c r="I471" i="8"/>
  <c r="I467" i="8"/>
  <c r="I463" i="8"/>
  <c r="I459" i="8"/>
  <c r="I455" i="8"/>
  <c r="I451" i="8"/>
  <c r="I447" i="8"/>
  <c r="I443" i="8"/>
  <c r="I439" i="8"/>
  <c r="I435" i="8"/>
  <c r="I431" i="8"/>
  <c r="I427" i="8"/>
  <c r="I423" i="8"/>
  <c r="I419" i="8"/>
  <c r="I611" i="8"/>
  <c r="I588" i="8"/>
  <c r="I576" i="8"/>
  <c r="I560" i="8"/>
  <c r="I539" i="8"/>
  <c r="I537" i="8"/>
  <c r="I523" i="8"/>
  <c r="I514" i="8"/>
  <c r="I495" i="8"/>
  <c r="I493" i="8"/>
  <c r="I652" i="8"/>
  <c r="I580" i="8"/>
  <c r="I550" i="8"/>
  <c r="I547" i="8"/>
  <c r="I544" i="8"/>
  <c r="I541" i="8"/>
  <c r="I507" i="8"/>
  <c r="I497" i="8"/>
  <c r="I491" i="8"/>
  <c r="I489" i="8"/>
  <c r="I480" i="8"/>
  <c r="I476" i="8"/>
  <c r="I472" i="8"/>
  <c r="I468" i="8"/>
  <c r="I464" i="8"/>
  <c r="I460" i="8"/>
  <c r="I456" i="8"/>
  <c r="I452" i="8"/>
  <c r="I515" i="8"/>
  <c r="I487" i="8"/>
  <c r="I485" i="8"/>
  <c r="I527" i="8"/>
  <c r="I506" i="8"/>
  <c r="I503" i="8"/>
  <c r="I483" i="8"/>
  <c r="I481" i="8"/>
  <c r="I536" i="8"/>
  <c r="I518" i="8"/>
  <c r="I494" i="8"/>
  <c r="I492" i="8"/>
  <c r="I490" i="8"/>
  <c r="I457" i="8"/>
  <c r="I426" i="8"/>
  <c r="I424" i="8"/>
  <c r="I511" i="8"/>
  <c r="I465" i="8"/>
  <c r="I462" i="8"/>
  <c r="I449" i="8"/>
  <c r="I446" i="8"/>
  <c r="I437" i="8"/>
  <c r="I422" i="8"/>
  <c r="I420" i="8"/>
  <c r="I412" i="8"/>
  <c r="I408" i="8"/>
  <c r="I404" i="8"/>
  <c r="I400" i="8"/>
  <c r="I396" i="8"/>
  <c r="I392" i="8"/>
  <c r="I388" i="8"/>
  <c r="I384" i="8"/>
  <c r="I380" i="8"/>
  <c r="I376" i="8"/>
  <c r="I510" i="8"/>
  <c r="I477" i="8"/>
  <c r="I474" i="8"/>
  <c r="I458" i="8"/>
  <c r="I433" i="8"/>
  <c r="I418" i="8"/>
  <c r="I416" i="8"/>
  <c r="I531" i="8"/>
  <c r="I519" i="8"/>
  <c r="I484" i="8"/>
  <c r="I448" i="8"/>
  <c r="I445" i="8"/>
  <c r="I442" i="8"/>
  <c r="I429" i="8"/>
  <c r="I413" i="8"/>
  <c r="I409" i="8"/>
  <c r="I405" i="8"/>
  <c r="I401" i="8"/>
  <c r="I397" i="8"/>
  <c r="I393" i="8"/>
  <c r="I389" i="8"/>
  <c r="I385" i="8"/>
  <c r="I381" i="8"/>
  <c r="I377" i="8"/>
  <c r="I373" i="8"/>
  <c r="I486" i="8"/>
  <c r="I444" i="8"/>
  <c r="I441" i="8"/>
  <c r="I438" i="8"/>
  <c r="I436" i="8"/>
  <c r="I421" i="8"/>
  <c r="I414" i="8"/>
  <c r="I410" i="8"/>
  <c r="I406" i="8"/>
  <c r="I454" i="8"/>
  <c r="I407" i="8"/>
  <c r="I391" i="8"/>
  <c r="I390" i="8"/>
  <c r="I488" i="8"/>
  <c r="I430" i="8"/>
  <c r="I399" i="8"/>
  <c r="I379" i="8"/>
  <c r="I378" i="8"/>
  <c r="I369" i="8"/>
  <c r="I365" i="8"/>
  <c r="I361" i="8"/>
  <c r="I357" i="8"/>
  <c r="I353" i="8"/>
  <c r="I349" i="8"/>
  <c r="I345" i="8"/>
  <c r="I341" i="8"/>
  <c r="I337" i="8"/>
  <c r="I333" i="8"/>
  <c r="I329" i="8"/>
  <c r="I325" i="8"/>
  <c r="I502" i="8"/>
  <c r="I453" i="8"/>
  <c r="I428" i="8"/>
  <c r="I372" i="8"/>
  <c r="I509" i="8"/>
  <c r="I411" i="8"/>
  <c r="I402" i="8"/>
  <c r="I387" i="8"/>
  <c r="I386" i="8"/>
  <c r="I370" i="8"/>
  <c r="I366" i="8"/>
  <c r="I362" i="8"/>
  <c r="I499" i="8"/>
  <c r="I478" i="8"/>
  <c r="I470" i="8"/>
  <c r="I450" i="8"/>
  <c r="I403" i="8"/>
  <c r="I395" i="8"/>
  <c r="I394" i="8"/>
  <c r="I371" i="8"/>
  <c r="I367" i="8"/>
  <c r="I363" i="8"/>
  <c r="I359" i="8"/>
  <c r="I355" i="8"/>
  <c r="I351" i="8"/>
  <c r="I347" i="8"/>
  <c r="I343" i="8"/>
  <c r="I374" i="8"/>
  <c r="I354" i="8"/>
  <c r="I346" i="8"/>
  <c r="I332" i="8"/>
  <c r="I331" i="8"/>
  <c r="I330" i="8"/>
  <c r="I307" i="8"/>
  <c r="I305" i="8"/>
  <c r="I318" i="8"/>
  <c r="I303" i="8"/>
  <c r="I300" i="8"/>
  <c r="I296" i="8"/>
  <c r="I292" i="8"/>
  <c r="I288" i="8"/>
  <c r="I284" i="8"/>
  <c r="I280" i="8"/>
  <c r="I276" i="8"/>
  <c r="I272" i="8"/>
  <c r="I268" i="8"/>
  <c r="I264" i="8"/>
  <c r="I473" i="8"/>
  <c r="I461" i="8"/>
  <c r="I432" i="8"/>
  <c r="I364" i="8"/>
  <c r="I339" i="8"/>
  <c r="I338" i="8"/>
  <c r="I321" i="8"/>
  <c r="I316" i="8"/>
  <c r="I314" i="8"/>
  <c r="I505" i="8"/>
  <c r="I417" i="8"/>
  <c r="I383" i="8"/>
  <c r="I356" i="8"/>
  <c r="I348" i="8"/>
  <c r="I340" i="8"/>
  <c r="I328" i="8"/>
  <c r="I327" i="8"/>
  <c r="I326" i="8"/>
  <c r="I312" i="8"/>
  <c r="I310" i="8"/>
  <c r="I301" i="8"/>
  <c r="I297" i="8"/>
  <c r="I293" i="8"/>
  <c r="I289" i="8"/>
  <c r="I285" i="8"/>
  <c r="I281" i="8"/>
  <c r="I277" i="8"/>
  <c r="I375" i="8"/>
  <c r="I368" i="8"/>
  <c r="I336" i="8"/>
  <c r="I335" i="8"/>
  <c r="I334" i="8"/>
  <c r="I320" i="8"/>
  <c r="I317" i="8"/>
  <c r="I304" i="8"/>
  <c r="I302" i="8"/>
  <c r="I298" i="8"/>
  <c r="I294" i="8"/>
  <c r="I290" i="8"/>
  <c r="I286" i="8"/>
  <c r="I282" i="8"/>
  <c r="I278" i="8"/>
  <c r="I274" i="8"/>
  <c r="I270" i="8"/>
  <c r="I266" i="8"/>
  <c r="I352" i="8"/>
  <c r="I313" i="8"/>
  <c r="I306" i="8"/>
  <c r="I295" i="8"/>
  <c r="I261" i="8"/>
  <c r="I258" i="8"/>
  <c r="I255" i="8"/>
  <c r="I251" i="8"/>
  <c r="I247" i="8"/>
  <c r="I243" i="8"/>
  <c r="I239" i="8"/>
  <c r="I235" i="8"/>
  <c r="I231" i="8"/>
  <c r="I227" i="8"/>
  <c r="I223" i="8"/>
  <c r="I219" i="8"/>
  <c r="I215" i="8"/>
  <c r="I211" i="8"/>
  <c r="I207" i="8"/>
  <c r="I203" i="8"/>
  <c r="I199" i="8"/>
  <c r="I195" i="8"/>
  <c r="I191" i="8"/>
  <c r="I187" i="8"/>
  <c r="I183" i="8"/>
  <c r="I179" i="8"/>
  <c r="I175" i="8"/>
  <c r="I171" i="8"/>
  <c r="I167" i="8"/>
  <c r="I163" i="8"/>
  <c r="I159" i="8"/>
  <c r="I155" i="8"/>
  <c r="I151" i="8"/>
  <c r="I147" i="8"/>
  <c r="I143" i="8"/>
  <c r="I139" i="8"/>
  <c r="I135" i="8"/>
  <c r="I131" i="8"/>
  <c r="I127" i="8"/>
  <c r="I123" i="8"/>
  <c r="I119" i="8"/>
  <c r="I115" i="8"/>
  <c r="I111" i="8"/>
  <c r="I107" i="8"/>
  <c r="I469" i="8"/>
  <c r="I434" i="8"/>
  <c r="I342" i="8"/>
  <c r="I275" i="8"/>
  <c r="I466" i="8"/>
  <c r="I322" i="8"/>
  <c r="I311" i="8"/>
  <c r="I287" i="8"/>
  <c r="I271" i="8"/>
  <c r="I256" i="8"/>
  <c r="I252" i="8"/>
  <c r="I248" i="8"/>
  <c r="I244" i="8"/>
  <c r="I240" i="8"/>
  <c r="I236" i="8"/>
  <c r="I232" i="8"/>
  <c r="I228" i="8"/>
  <c r="I224" i="8"/>
  <c r="I220" i="8"/>
  <c r="I216" i="8"/>
  <c r="I212" i="8"/>
  <c r="I208" i="8"/>
  <c r="I204" i="8"/>
  <c r="I200" i="8"/>
  <c r="I196" i="8"/>
  <c r="I192" i="8"/>
  <c r="I188" i="8"/>
  <c r="I184" i="8"/>
  <c r="I180" i="8"/>
  <c r="I176" i="8"/>
  <c r="I172" i="8"/>
  <c r="I168" i="8"/>
  <c r="I164" i="8"/>
  <c r="I160" i="8"/>
  <c r="I156" i="8"/>
  <c r="I152" i="8"/>
  <c r="I148" i="8"/>
  <c r="I144" i="8"/>
  <c r="I140" i="8"/>
  <c r="I136" i="8"/>
  <c r="I132" i="8"/>
  <c r="I128" i="8"/>
  <c r="I124" i="8"/>
  <c r="I120" i="8"/>
  <c r="I116" i="8"/>
  <c r="I112" i="8"/>
  <c r="I108" i="8"/>
  <c r="I398" i="8"/>
  <c r="I360" i="8"/>
  <c r="I324" i="8"/>
  <c r="I309" i="8"/>
  <c r="I299" i="8"/>
  <c r="I273" i="8"/>
  <c r="I265" i="8"/>
  <c r="I260" i="8"/>
  <c r="I440" i="8"/>
  <c r="I344" i="8"/>
  <c r="I291" i="8"/>
  <c r="I350" i="8"/>
  <c r="I308" i="8"/>
  <c r="I283" i="8"/>
  <c r="I249" i="8"/>
  <c r="I246" i="8"/>
  <c r="I217" i="8"/>
  <c r="I214" i="8"/>
  <c r="I185" i="8"/>
  <c r="I182" i="8"/>
  <c r="I153" i="8"/>
  <c r="I150" i="8"/>
  <c r="I114" i="8"/>
  <c r="I113" i="8"/>
  <c r="I230" i="8"/>
  <c r="I201" i="8"/>
  <c r="I382" i="8"/>
  <c r="I358" i="8"/>
  <c r="I229" i="8"/>
  <c r="I226" i="8"/>
  <c r="I197" i="8"/>
  <c r="I194" i="8"/>
  <c r="I165" i="8"/>
  <c r="I162" i="8"/>
  <c r="I133" i="8"/>
  <c r="I130" i="8"/>
  <c r="I102" i="8"/>
  <c r="I98" i="8"/>
  <c r="I94" i="8"/>
  <c r="I90" i="8"/>
  <c r="I86" i="8"/>
  <c r="I82" i="8"/>
  <c r="I78" i="8"/>
  <c r="I74" i="8"/>
  <c r="I70" i="8"/>
  <c r="I66" i="8"/>
  <c r="I62" i="8"/>
  <c r="I58" i="8"/>
  <c r="I54" i="8"/>
  <c r="I50" i="8"/>
  <c r="I46" i="8"/>
  <c r="I42" i="8"/>
  <c r="I38" i="8"/>
  <c r="I34" i="8"/>
  <c r="I30" i="8"/>
  <c r="I26" i="8"/>
  <c r="I22" i="8"/>
  <c r="I18" i="8"/>
  <c r="I14" i="8"/>
  <c r="I10" i="8"/>
  <c r="I6" i="8"/>
  <c r="I262" i="8"/>
  <c r="I241" i="8"/>
  <c r="I238" i="8"/>
  <c r="I209" i="8"/>
  <c r="I206" i="8"/>
  <c r="I177" i="8"/>
  <c r="I174" i="8"/>
  <c r="I145" i="8"/>
  <c r="I142" i="8"/>
  <c r="I122" i="8"/>
  <c r="I121" i="8"/>
  <c r="I315" i="8"/>
  <c r="I425" i="8"/>
  <c r="I267" i="8"/>
  <c r="I253" i="8"/>
  <c r="I250" i="8"/>
  <c r="I221" i="8"/>
  <c r="I218" i="8"/>
  <c r="I189" i="8"/>
  <c r="I186" i="8"/>
  <c r="I157" i="8"/>
  <c r="I154" i="8"/>
  <c r="I110" i="8"/>
  <c r="I109" i="8"/>
  <c r="I103" i="8"/>
  <c r="I99" i="8"/>
  <c r="I95" i="8"/>
  <c r="I91" i="8"/>
  <c r="I87" i="8"/>
  <c r="I83" i="8"/>
  <c r="I79" i="8"/>
  <c r="I75" i="8"/>
  <c r="I71" i="8"/>
  <c r="I67" i="8"/>
  <c r="I63" i="8"/>
  <c r="I59" i="8"/>
  <c r="I55" i="8"/>
  <c r="I51" i="8"/>
  <c r="I47" i="8"/>
  <c r="I43" i="8"/>
  <c r="I39" i="8"/>
  <c r="I35" i="8"/>
  <c r="I31" i="8"/>
  <c r="I27" i="8"/>
  <c r="I23" i="8"/>
  <c r="I19" i="8"/>
  <c r="I15" i="8"/>
  <c r="I11" i="8"/>
  <c r="I7" i="8"/>
  <c r="I233" i="8"/>
  <c r="I198" i="8"/>
  <c r="I415" i="8"/>
  <c r="I319" i="8"/>
  <c r="I245" i="8"/>
  <c r="I242" i="8"/>
  <c r="I213" i="8"/>
  <c r="I210" i="8"/>
  <c r="I181" i="8"/>
  <c r="I178" i="8"/>
  <c r="I149" i="8"/>
  <c r="I146" i="8"/>
  <c r="I118" i="8"/>
  <c r="I117" i="8"/>
  <c r="I104" i="8"/>
  <c r="I100" i="8"/>
  <c r="I96" i="8"/>
  <c r="I92" i="8"/>
  <c r="I88" i="8"/>
  <c r="I84" i="8"/>
  <c r="I80" i="8"/>
  <c r="I76" i="8"/>
  <c r="I72" i="8"/>
  <c r="I68" i="8"/>
  <c r="I64" i="8"/>
  <c r="I60" i="8"/>
  <c r="I56" i="8"/>
  <c r="I52" i="8"/>
  <c r="I48" i="8"/>
  <c r="I44" i="8"/>
  <c r="I40" i="8"/>
  <c r="I36" i="8"/>
  <c r="I32" i="8"/>
  <c r="I28" i="8"/>
  <c r="I24" i="8"/>
  <c r="I20" i="8"/>
  <c r="I16" i="8"/>
  <c r="I12" i="8"/>
  <c r="I8" i="8"/>
  <c r="I269" i="8"/>
  <c r="I263" i="8"/>
  <c r="I259" i="8"/>
  <c r="I257" i="8"/>
  <c r="I222" i="8"/>
  <c r="I125" i="8"/>
  <c r="I81" i="8"/>
  <c r="I49" i="8"/>
  <c r="I17" i="8"/>
  <c r="I97" i="8"/>
  <c r="I65" i="8"/>
  <c r="I141" i="8"/>
  <c r="I69" i="8"/>
  <c r="I323" i="8"/>
  <c r="I234" i="8"/>
  <c r="I173" i="8"/>
  <c r="I93" i="8"/>
  <c r="I61" i="8"/>
  <c r="I29" i="8"/>
  <c r="I225" i="8"/>
  <c r="I134" i="8"/>
  <c r="I33" i="8"/>
  <c r="I190" i="8"/>
  <c r="I105" i="8"/>
  <c r="I73" i="8"/>
  <c r="I41" i="8"/>
  <c r="I9" i="8"/>
  <c r="I279" i="8"/>
  <c r="I202" i="8"/>
  <c r="I85" i="8"/>
  <c r="I53" i="8"/>
  <c r="I21" i="8"/>
  <c r="I101" i="8"/>
  <c r="I37" i="8"/>
  <c r="I237" i="8"/>
  <c r="I166" i="8"/>
  <c r="I158" i="8"/>
  <c r="I138" i="8"/>
  <c r="I126" i="8"/>
  <c r="I77" i="8"/>
  <c r="I45" i="8"/>
  <c r="I13" i="8"/>
  <c r="I254" i="8"/>
  <c r="I193" i="8"/>
  <c r="I170" i="8"/>
  <c r="I137" i="8"/>
  <c r="I129" i="8"/>
  <c r="I106" i="8"/>
  <c r="I89" i="8"/>
  <c r="I57" i="8"/>
  <c r="I25" i="8"/>
  <c r="I205" i="8"/>
  <c r="I169" i="8"/>
  <c r="I161" i="8"/>
  <c r="M735" i="8"/>
  <c r="M731" i="8"/>
  <c r="M727" i="8"/>
  <c r="M723" i="8"/>
  <c r="M719" i="8"/>
  <c r="M715" i="8"/>
  <c r="M711" i="8"/>
  <c r="M707" i="8"/>
  <c r="M703" i="8"/>
  <c r="M699" i="8"/>
  <c r="M695" i="8"/>
  <c r="M691" i="8"/>
  <c r="M736" i="8"/>
  <c r="M732" i="8"/>
  <c r="M728" i="8"/>
  <c r="M724" i="8"/>
  <c r="M720" i="8"/>
  <c r="M716" i="8"/>
  <c r="M712" i="8"/>
  <c r="M708" i="8"/>
  <c r="M704" i="8"/>
  <c r="M700" i="8"/>
  <c r="M696" i="8"/>
  <c r="M733" i="8"/>
  <c r="M729" i="8"/>
  <c r="M725" i="8"/>
  <c r="M698" i="8"/>
  <c r="M687" i="8"/>
  <c r="M683" i="8"/>
  <c r="M679" i="8"/>
  <c r="M675" i="8"/>
  <c r="M671" i="8"/>
  <c r="M714" i="8"/>
  <c r="M713" i="8"/>
  <c r="M692" i="8"/>
  <c r="M734" i="8"/>
  <c r="M702" i="8"/>
  <c r="M701" i="8"/>
  <c r="M697" i="8"/>
  <c r="M694" i="8"/>
  <c r="M690" i="8"/>
  <c r="M688" i="8"/>
  <c r="M684" i="8"/>
  <c r="M680" i="8"/>
  <c r="M676" i="8"/>
  <c r="M672" i="8"/>
  <c r="M726" i="8"/>
  <c r="M722" i="8"/>
  <c r="M721" i="8"/>
  <c r="M693" i="8"/>
  <c r="M670" i="8"/>
  <c r="M710" i="8"/>
  <c r="M678" i="8"/>
  <c r="M677" i="8"/>
  <c r="M667" i="8"/>
  <c r="M663" i="8"/>
  <c r="M659" i="8"/>
  <c r="M655" i="8"/>
  <c r="M651" i="8"/>
  <c r="M647" i="8"/>
  <c r="M717" i="8"/>
  <c r="M705" i="8"/>
  <c r="M686" i="8"/>
  <c r="M685" i="8"/>
  <c r="M668" i="8"/>
  <c r="M664" i="8"/>
  <c r="M660" i="8"/>
  <c r="M689" i="8"/>
  <c r="M682" i="8"/>
  <c r="M662" i="8"/>
  <c r="M654" i="8"/>
  <c r="M653" i="8"/>
  <c r="M650" i="8"/>
  <c r="M638" i="8"/>
  <c r="M634" i="8"/>
  <c r="M630" i="8"/>
  <c r="M626" i="8"/>
  <c r="M622" i="8"/>
  <c r="M618" i="8"/>
  <c r="M614" i="8"/>
  <c r="M610" i="8"/>
  <c r="M606" i="8"/>
  <c r="M602" i="8"/>
  <c r="M598" i="8"/>
  <c r="M594" i="8"/>
  <c r="M730" i="8"/>
  <c r="M706" i="8"/>
  <c r="M673" i="8"/>
  <c r="M643" i="8"/>
  <c r="M665" i="8"/>
  <c r="M652" i="8"/>
  <c r="M649" i="8"/>
  <c r="M646" i="8"/>
  <c r="M641" i="8"/>
  <c r="M639" i="8"/>
  <c r="M635" i="8"/>
  <c r="M631" i="8"/>
  <c r="M627" i="8"/>
  <c r="M623" i="8"/>
  <c r="M619" i="8"/>
  <c r="M615" i="8"/>
  <c r="M611" i="8"/>
  <c r="M607" i="8"/>
  <c r="M603" i="8"/>
  <c r="M681" i="8"/>
  <c r="M666" i="8"/>
  <c r="M648" i="8"/>
  <c r="M674" i="8"/>
  <c r="M658" i="8"/>
  <c r="M657" i="8"/>
  <c r="M656" i="8"/>
  <c r="M642" i="8"/>
  <c r="M637" i="8"/>
  <c r="M617" i="8"/>
  <c r="M616" i="8"/>
  <c r="M596" i="8"/>
  <c r="M718" i="8"/>
  <c r="M640" i="8"/>
  <c r="M620" i="8"/>
  <c r="M605" i="8"/>
  <c r="M604" i="8"/>
  <c r="M591" i="8"/>
  <c r="M587" i="8"/>
  <c r="M583" i="8"/>
  <c r="M579" i="8"/>
  <c r="M575" i="8"/>
  <c r="M571" i="8"/>
  <c r="M567" i="8"/>
  <c r="M563" i="8"/>
  <c r="M559" i="8"/>
  <c r="M555" i="8"/>
  <c r="M551" i="8"/>
  <c r="M547" i="8"/>
  <c r="M543" i="8"/>
  <c r="M709" i="8"/>
  <c r="M661" i="8"/>
  <c r="M632" i="8"/>
  <c r="M629" i="8"/>
  <c r="M645" i="8"/>
  <c r="M613" i="8"/>
  <c r="M612" i="8"/>
  <c r="M599" i="8"/>
  <c r="M592" i="8"/>
  <c r="M588" i="8"/>
  <c r="M584" i="8"/>
  <c r="M580" i="8"/>
  <c r="M576" i="8"/>
  <c r="M572" i="8"/>
  <c r="M568" i="8"/>
  <c r="M564" i="8"/>
  <c r="M560" i="8"/>
  <c r="M669" i="8"/>
  <c r="M624" i="8"/>
  <c r="M621" i="8"/>
  <c r="M597" i="8"/>
  <c r="M595" i="8"/>
  <c r="M636" i="8"/>
  <c r="M633" i="8"/>
  <c r="M601" i="8"/>
  <c r="M593" i="8"/>
  <c r="M589" i="8"/>
  <c r="M585" i="8"/>
  <c r="M581" i="8"/>
  <c r="M566" i="8"/>
  <c r="M565" i="8"/>
  <c r="M558" i="8"/>
  <c r="M548" i="8"/>
  <c r="M545" i="8"/>
  <c r="M542" i="8"/>
  <c r="M538" i="8"/>
  <c r="M536" i="8"/>
  <c r="M628" i="8"/>
  <c r="M573" i="8"/>
  <c r="M534" i="8"/>
  <c r="M530" i="8"/>
  <c r="M526" i="8"/>
  <c r="M522" i="8"/>
  <c r="M518" i="8"/>
  <c r="M514" i="8"/>
  <c r="M510" i="8"/>
  <c r="M506" i="8"/>
  <c r="M502" i="8"/>
  <c r="M498" i="8"/>
  <c r="M609" i="8"/>
  <c r="M582" i="8"/>
  <c r="M557" i="8"/>
  <c r="M554" i="8"/>
  <c r="M544" i="8"/>
  <c r="M574" i="8"/>
  <c r="M562" i="8"/>
  <c r="M561" i="8"/>
  <c r="M541" i="8"/>
  <c r="M539" i="8"/>
  <c r="M531" i="8"/>
  <c r="M527" i="8"/>
  <c r="M523" i="8"/>
  <c r="M519" i="8"/>
  <c r="M515" i="8"/>
  <c r="M511" i="8"/>
  <c r="M608" i="8"/>
  <c r="M556" i="8"/>
  <c r="M553" i="8"/>
  <c r="M550" i="8"/>
  <c r="M644" i="8"/>
  <c r="M625" i="8"/>
  <c r="M586" i="8"/>
  <c r="M577" i="8"/>
  <c r="M569" i="8"/>
  <c r="M532" i="8"/>
  <c r="M528" i="8"/>
  <c r="M524" i="8"/>
  <c r="M520" i="8"/>
  <c r="M535" i="8"/>
  <c r="M529" i="8"/>
  <c r="M503" i="8"/>
  <c r="M500" i="8"/>
  <c r="M497" i="8"/>
  <c r="M485" i="8"/>
  <c r="M483" i="8"/>
  <c r="M477" i="8"/>
  <c r="M473" i="8"/>
  <c r="M469" i="8"/>
  <c r="M465" i="8"/>
  <c r="M461" i="8"/>
  <c r="M457" i="8"/>
  <c r="M453" i="8"/>
  <c r="M449" i="8"/>
  <c r="M445" i="8"/>
  <c r="M441" i="8"/>
  <c r="M437" i="8"/>
  <c r="M433" i="8"/>
  <c r="M429" i="8"/>
  <c r="M425" i="8"/>
  <c r="M421" i="8"/>
  <c r="M417" i="8"/>
  <c r="M516" i="8"/>
  <c r="M494" i="8"/>
  <c r="M481" i="8"/>
  <c r="M521" i="8"/>
  <c r="M499" i="8"/>
  <c r="M496" i="8"/>
  <c r="M492" i="8"/>
  <c r="M490" i="8"/>
  <c r="M478" i="8"/>
  <c r="M474" i="8"/>
  <c r="M470" i="8"/>
  <c r="M466" i="8"/>
  <c r="M462" i="8"/>
  <c r="M458" i="8"/>
  <c r="M454" i="8"/>
  <c r="M570" i="8"/>
  <c r="M533" i="8"/>
  <c r="M517" i="8"/>
  <c r="M488" i="8"/>
  <c r="M486" i="8"/>
  <c r="M552" i="8"/>
  <c r="M549" i="8"/>
  <c r="M546" i="8"/>
  <c r="M505" i="8"/>
  <c r="M484" i="8"/>
  <c r="M482" i="8"/>
  <c r="M479" i="8"/>
  <c r="M578" i="8"/>
  <c r="M540" i="8"/>
  <c r="M525" i="8"/>
  <c r="M512" i="8"/>
  <c r="M509" i="8"/>
  <c r="M508" i="8"/>
  <c r="M495" i="8"/>
  <c r="M507" i="8"/>
  <c r="M504" i="8"/>
  <c r="M501" i="8"/>
  <c r="M471" i="8"/>
  <c r="M468" i="8"/>
  <c r="M459" i="8"/>
  <c r="M427" i="8"/>
  <c r="M487" i="8"/>
  <c r="M451" i="8"/>
  <c r="M448" i="8"/>
  <c r="M438" i="8"/>
  <c r="M423" i="8"/>
  <c r="M414" i="8"/>
  <c r="M410" i="8"/>
  <c r="M406" i="8"/>
  <c r="M402" i="8"/>
  <c r="M398" i="8"/>
  <c r="M394" i="8"/>
  <c r="M390" i="8"/>
  <c r="M386" i="8"/>
  <c r="M382" i="8"/>
  <c r="M378" i="8"/>
  <c r="M374" i="8"/>
  <c r="M463" i="8"/>
  <c r="M460" i="8"/>
  <c r="M452" i="8"/>
  <c r="M436" i="8"/>
  <c r="M434" i="8"/>
  <c r="M419" i="8"/>
  <c r="M537" i="8"/>
  <c r="M489" i="8"/>
  <c r="M475" i="8"/>
  <c r="M472" i="8"/>
  <c r="M450" i="8"/>
  <c r="M447" i="8"/>
  <c r="M444" i="8"/>
  <c r="M432" i="8"/>
  <c r="M430" i="8"/>
  <c r="M415" i="8"/>
  <c r="M411" i="8"/>
  <c r="M407" i="8"/>
  <c r="M403" i="8"/>
  <c r="M399" i="8"/>
  <c r="M395" i="8"/>
  <c r="M391" i="8"/>
  <c r="M387" i="8"/>
  <c r="M383" i="8"/>
  <c r="M379" i="8"/>
  <c r="M375" i="8"/>
  <c r="M371" i="8"/>
  <c r="M600" i="8"/>
  <c r="M513" i="8"/>
  <c r="M467" i="8"/>
  <c r="M464" i="8"/>
  <c r="M446" i="8"/>
  <c r="M443" i="8"/>
  <c r="M440" i="8"/>
  <c r="M424" i="8"/>
  <c r="M422" i="8"/>
  <c r="M412" i="8"/>
  <c r="M408" i="8"/>
  <c r="M404" i="8"/>
  <c r="M476" i="8"/>
  <c r="M435" i="8"/>
  <c r="M428" i="8"/>
  <c r="M416" i="8"/>
  <c r="M377" i="8"/>
  <c r="M376" i="8"/>
  <c r="M426" i="8"/>
  <c r="M405" i="8"/>
  <c r="M401" i="8"/>
  <c r="M367" i="8"/>
  <c r="M363" i="8"/>
  <c r="M359" i="8"/>
  <c r="M355" i="8"/>
  <c r="M351" i="8"/>
  <c r="M347" i="8"/>
  <c r="M343" i="8"/>
  <c r="M339" i="8"/>
  <c r="M335" i="8"/>
  <c r="M331" i="8"/>
  <c r="M327" i="8"/>
  <c r="M323" i="8"/>
  <c r="M590" i="8"/>
  <c r="M480" i="8"/>
  <c r="M456" i="8"/>
  <c r="M385" i="8"/>
  <c r="M384" i="8"/>
  <c r="M493" i="8"/>
  <c r="M442" i="8"/>
  <c r="M431" i="8"/>
  <c r="M396" i="8"/>
  <c r="M368" i="8"/>
  <c r="M364" i="8"/>
  <c r="M360" i="8"/>
  <c r="M491" i="8"/>
  <c r="M420" i="8"/>
  <c r="M397" i="8"/>
  <c r="M381" i="8"/>
  <c r="M380" i="8"/>
  <c r="M369" i="8"/>
  <c r="M365" i="8"/>
  <c r="M361" i="8"/>
  <c r="M357" i="8"/>
  <c r="M353" i="8"/>
  <c r="M349" i="8"/>
  <c r="M345" i="8"/>
  <c r="M341" i="8"/>
  <c r="M356" i="8"/>
  <c r="M348" i="8"/>
  <c r="M340" i="8"/>
  <c r="M310" i="8"/>
  <c r="M308" i="8"/>
  <c r="M418" i="8"/>
  <c r="M393" i="8"/>
  <c r="M370" i="8"/>
  <c r="M338" i="8"/>
  <c r="M337" i="8"/>
  <c r="M336" i="8"/>
  <c r="M320" i="8"/>
  <c r="M306" i="8"/>
  <c r="M304" i="8"/>
  <c r="M298" i="8"/>
  <c r="M294" i="8"/>
  <c r="M290" i="8"/>
  <c r="M286" i="8"/>
  <c r="M282" i="8"/>
  <c r="M278" i="8"/>
  <c r="M274" i="8"/>
  <c r="M270" i="8"/>
  <c r="M266" i="8"/>
  <c r="M409" i="8"/>
  <c r="M388" i="8"/>
  <c r="M326" i="8"/>
  <c r="M325" i="8"/>
  <c r="M324" i="8"/>
  <c r="M317" i="8"/>
  <c r="M315" i="8"/>
  <c r="M302" i="8"/>
  <c r="M413" i="8"/>
  <c r="M373" i="8"/>
  <c r="M362" i="8"/>
  <c r="M358" i="8"/>
  <c r="M350" i="8"/>
  <c r="M342" i="8"/>
  <c r="M313" i="8"/>
  <c r="M311" i="8"/>
  <c r="M299" i="8"/>
  <c r="M295" i="8"/>
  <c r="M291" i="8"/>
  <c r="M287" i="8"/>
  <c r="M283" i="8"/>
  <c r="M279" i="8"/>
  <c r="M275" i="8"/>
  <c r="M322" i="8"/>
  <c r="M305" i="8"/>
  <c r="M303" i="8"/>
  <c r="M300" i="8"/>
  <c r="M296" i="8"/>
  <c r="M292" i="8"/>
  <c r="M288" i="8"/>
  <c r="M284" i="8"/>
  <c r="M280" i="8"/>
  <c r="M276" i="8"/>
  <c r="M272" i="8"/>
  <c r="M268" i="8"/>
  <c r="M264" i="8"/>
  <c r="M281" i="8"/>
  <c r="M263" i="8"/>
  <c r="M260" i="8"/>
  <c r="M257" i="8"/>
  <c r="M253" i="8"/>
  <c r="M249" i="8"/>
  <c r="M245" i="8"/>
  <c r="M241" i="8"/>
  <c r="M237" i="8"/>
  <c r="M233" i="8"/>
  <c r="M229" i="8"/>
  <c r="M225" i="8"/>
  <c r="M221" i="8"/>
  <c r="M217" i="8"/>
  <c r="M213" i="8"/>
  <c r="M209" i="8"/>
  <c r="M205" i="8"/>
  <c r="M201" i="8"/>
  <c r="M197" i="8"/>
  <c r="M193" i="8"/>
  <c r="M189" i="8"/>
  <c r="M185" i="8"/>
  <c r="M181" i="8"/>
  <c r="M177" i="8"/>
  <c r="M173" i="8"/>
  <c r="M169" i="8"/>
  <c r="M165" i="8"/>
  <c r="M161" i="8"/>
  <c r="M157" i="8"/>
  <c r="M153" i="8"/>
  <c r="M149" i="8"/>
  <c r="M145" i="8"/>
  <c r="M141" i="8"/>
  <c r="M137" i="8"/>
  <c r="M133" i="8"/>
  <c r="M129" i="8"/>
  <c r="M125" i="8"/>
  <c r="M121" i="8"/>
  <c r="M117" i="8"/>
  <c r="M113" i="8"/>
  <c r="M109" i="8"/>
  <c r="M400" i="8"/>
  <c r="M392" i="8"/>
  <c r="M334" i="8"/>
  <c r="M318" i="8"/>
  <c r="M316" i="8"/>
  <c r="M309" i="8"/>
  <c r="M293" i="8"/>
  <c r="M354" i="8"/>
  <c r="M329" i="8"/>
  <c r="M307" i="8"/>
  <c r="M273" i="8"/>
  <c r="M265" i="8"/>
  <c r="M259" i="8"/>
  <c r="M254" i="8"/>
  <c r="M250" i="8"/>
  <c r="M246" i="8"/>
  <c r="M242" i="8"/>
  <c r="M238" i="8"/>
  <c r="M234" i="8"/>
  <c r="M230" i="8"/>
  <c r="M226" i="8"/>
  <c r="M222" i="8"/>
  <c r="M218" i="8"/>
  <c r="M214" i="8"/>
  <c r="M210" i="8"/>
  <c r="M206" i="8"/>
  <c r="M202" i="8"/>
  <c r="M198" i="8"/>
  <c r="M194" i="8"/>
  <c r="M190" i="8"/>
  <c r="M186" i="8"/>
  <c r="M182" i="8"/>
  <c r="M178" i="8"/>
  <c r="M174" i="8"/>
  <c r="M170" i="8"/>
  <c r="M166" i="8"/>
  <c r="M162" i="8"/>
  <c r="M158" i="8"/>
  <c r="M154" i="8"/>
  <c r="M150" i="8"/>
  <c r="M146" i="8"/>
  <c r="M142" i="8"/>
  <c r="M138" i="8"/>
  <c r="M134" i="8"/>
  <c r="M130" i="8"/>
  <c r="M126" i="8"/>
  <c r="M122" i="8"/>
  <c r="M118" i="8"/>
  <c r="M114" i="8"/>
  <c r="M110" i="8"/>
  <c r="M106" i="8"/>
  <c r="M372" i="8"/>
  <c r="M344" i="8"/>
  <c r="M314" i="8"/>
  <c r="M285" i="8"/>
  <c r="M267" i="8"/>
  <c r="M262" i="8"/>
  <c r="M328" i="8"/>
  <c r="M321" i="8"/>
  <c r="M277" i="8"/>
  <c r="M258" i="8"/>
  <c r="M312" i="8"/>
  <c r="M271" i="8"/>
  <c r="M235" i="8"/>
  <c r="M232" i="8"/>
  <c r="M203" i="8"/>
  <c r="M200" i="8"/>
  <c r="M171" i="8"/>
  <c r="M168" i="8"/>
  <c r="M139" i="8"/>
  <c r="M136" i="8"/>
  <c r="M216" i="8"/>
  <c r="M184" i="8"/>
  <c r="M247" i="8"/>
  <c r="M244" i="8"/>
  <c r="M215" i="8"/>
  <c r="M212" i="8"/>
  <c r="M183" i="8"/>
  <c r="M180" i="8"/>
  <c r="M151" i="8"/>
  <c r="M148" i="8"/>
  <c r="M120" i="8"/>
  <c r="M119" i="8"/>
  <c r="M104" i="8"/>
  <c r="M100" i="8"/>
  <c r="M96" i="8"/>
  <c r="M92" i="8"/>
  <c r="M88" i="8"/>
  <c r="M84" i="8"/>
  <c r="M80" i="8"/>
  <c r="M76" i="8"/>
  <c r="M72" i="8"/>
  <c r="M68" i="8"/>
  <c r="M64" i="8"/>
  <c r="M60" i="8"/>
  <c r="M56" i="8"/>
  <c r="M52" i="8"/>
  <c r="M48" i="8"/>
  <c r="M44" i="8"/>
  <c r="M40" i="8"/>
  <c r="M36" i="8"/>
  <c r="M32" i="8"/>
  <c r="M28" i="8"/>
  <c r="M24" i="8"/>
  <c r="M20" i="8"/>
  <c r="M16" i="8"/>
  <c r="M12" i="8"/>
  <c r="M8" i="8"/>
  <c r="M366" i="8"/>
  <c r="M333" i="8"/>
  <c r="M256" i="8"/>
  <c r="M227" i="8"/>
  <c r="M224" i="8"/>
  <c r="M195" i="8"/>
  <c r="M192" i="8"/>
  <c r="M163" i="8"/>
  <c r="M160" i="8"/>
  <c r="M131" i="8"/>
  <c r="M128" i="8"/>
  <c r="M108" i="8"/>
  <c r="M107" i="8"/>
  <c r="M301" i="8"/>
  <c r="M251" i="8"/>
  <c r="M187" i="8"/>
  <c r="M297" i="8"/>
  <c r="M289" i="8"/>
  <c r="M239" i="8"/>
  <c r="M236" i="8"/>
  <c r="M207" i="8"/>
  <c r="M204" i="8"/>
  <c r="M175" i="8"/>
  <c r="M172" i="8"/>
  <c r="M143" i="8"/>
  <c r="M140" i="8"/>
  <c r="M101" i="8"/>
  <c r="M97" i="8"/>
  <c r="M93" i="8"/>
  <c r="M89" i="8"/>
  <c r="M85" i="8"/>
  <c r="M81" i="8"/>
  <c r="M77" i="8"/>
  <c r="M73" i="8"/>
  <c r="M69" i="8"/>
  <c r="M65" i="8"/>
  <c r="M61" i="8"/>
  <c r="M57" i="8"/>
  <c r="M53" i="8"/>
  <c r="M49" i="8"/>
  <c r="M45" i="8"/>
  <c r="M41" i="8"/>
  <c r="M37" i="8"/>
  <c r="M33" i="8"/>
  <c r="M29" i="8"/>
  <c r="M25" i="8"/>
  <c r="M21" i="8"/>
  <c r="M13" i="8"/>
  <c r="M9" i="8"/>
  <c r="M455" i="8"/>
  <c r="M332" i="8"/>
  <c r="M319" i="8"/>
  <c r="M248" i="8"/>
  <c r="M219" i="8"/>
  <c r="M346" i="8"/>
  <c r="M269" i="8"/>
  <c r="M261" i="8"/>
  <c r="M231" i="8"/>
  <c r="M228" i="8"/>
  <c r="M199" i="8"/>
  <c r="M196" i="8"/>
  <c r="M167" i="8"/>
  <c r="M164" i="8"/>
  <c r="M135" i="8"/>
  <c r="M132" i="8"/>
  <c r="M105" i="8"/>
  <c r="M102" i="8"/>
  <c r="M98" i="8"/>
  <c r="M94" i="8"/>
  <c r="M90" i="8"/>
  <c r="M86" i="8"/>
  <c r="M82" i="8"/>
  <c r="M78" i="8"/>
  <c r="M74" i="8"/>
  <c r="M70" i="8"/>
  <c r="M66" i="8"/>
  <c r="M62" i="8"/>
  <c r="M58" i="8"/>
  <c r="M54" i="8"/>
  <c r="M50" i="8"/>
  <c r="M46" i="8"/>
  <c r="M42" i="8"/>
  <c r="M38" i="8"/>
  <c r="M34" i="8"/>
  <c r="M30" i="8"/>
  <c r="M26" i="8"/>
  <c r="M22" i="8"/>
  <c r="M18" i="8"/>
  <c r="M14" i="8"/>
  <c r="M10" i="8"/>
  <c r="M6" i="8"/>
  <c r="M389" i="8"/>
  <c r="M352" i="8"/>
  <c r="M439" i="8"/>
  <c r="M330" i="8"/>
  <c r="M240" i="8"/>
  <c r="M179" i="8"/>
  <c r="M152" i="8"/>
  <c r="M144" i="8"/>
  <c r="M99" i="8"/>
  <c r="M67" i="8"/>
  <c r="M35" i="8"/>
  <c r="M116" i="8"/>
  <c r="M115" i="8"/>
  <c r="M87" i="8"/>
  <c r="M252" i="8"/>
  <c r="M191" i="8"/>
  <c r="M156" i="8"/>
  <c r="M79" i="8"/>
  <c r="M47" i="8"/>
  <c r="M15" i="8"/>
  <c r="M220" i="8"/>
  <c r="M71" i="8"/>
  <c r="M7" i="8"/>
  <c r="M83" i="8"/>
  <c r="M55" i="8"/>
  <c r="M23" i="8"/>
  <c r="M208" i="8"/>
  <c r="M155" i="8"/>
  <c r="M147" i="8"/>
  <c r="M127" i="8"/>
  <c r="M124" i="8"/>
  <c r="M112" i="8"/>
  <c r="M91" i="8"/>
  <c r="M59" i="8"/>
  <c r="M27" i="8"/>
  <c r="M159" i="8"/>
  <c r="M103" i="8"/>
  <c r="M39" i="8"/>
  <c r="M243" i="8"/>
  <c r="M176" i="8"/>
  <c r="M51" i="8"/>
  <c r="M19" i="8"/>
  <c r="M255" i="8"/>
  <c r="M188" i="8"/>
  <c r="M123" i="8"/>
  <c r="M111" i="8"/>
  <c r="M95" i="8"/>
  <c r="M63" i="8"/>
  <c r="M31" i="8"/>
  <c r="M211" i="8"/>
  <c r="M75" i="8"/>
  <c r="M43" i="8"/>
  <c r="M11" i="8"/>
  <c r="M223" i="8"/>
  <c r="F7" i="5"/>
  <c r="F11" i="5"/>
  <c r="F15" i="5"/>
  <c r="F19" i="5"/>
  <c r="F23" i="5"/>
  <c r="F27" i="5"/>
  <c r="F31" i="5"/>
  <c r="F35" i="5"/>
  <c r="F39" i="5"/>
  <c r="F6" i="5"/>
  <c r="F10" i="5"/>
  <c r="F14" i="5"/>
  <c r="F18" i="5"/>
  <c r="F22" i="5"/>
  <c r="F26" i="5"/>
  <c r="F30" i="5"/>
  <c r="F34" i="5"/>
  <c r="F38" i="5"/>
  <c r="F42" i="5"/>
  <c r="F5" i="5"/>
  <c r="F12" i="5"/>
  <c r="F13" i="5"/>
  <c r="F52" i="5"/>
  <c r="F55" i="5"/>
  <c r="F59" i="5"/>
  <c r="F63" i="5"/>
  <c r="F67" i="5"/>
  <c r="F24" i="5"/>
  <c r="F25" i="5"/>
  <c r="F36" i="5"/>
  <c r="F37" i="5"/>
  <c r="F43" i="5"/>
  <c r="F45" i="5"/>
  <c r="F16" i="5"/>
  <c r="F17" i="5"/>
  <c r="F28" i="5"/>
  <c r="F29" i="5"/>
  <c r="F46" i="5"/>
  <c r="F48" i="5"/>
  <c r="F61" i="5"/>
  <c r="F70" i="5"/>
  <c r="F74" i="5"/>
  <c r="F78" i="5"/>
  <c r="F82" i="5"/>
  <c r="F86" i="5"/>
  <c r="F90" i="5"/>
  <c r="F94" i="5"/>
  <c r="F98" i="5"/>
  <c r="F102" i="5"/>
  <c r="F106" i="5"/>
  <c r="F9" i="5"/>
  <c r="F21" i="5"/>
  <c r="F40" i="5"/>
  <c r="F44" i="5"/>
  <c r="F51" i="5"/>
  <c r="F65" i="5"/>
  <c r="F54" i="5"/>
  <c r="F69" i="5"/>
  <c r="F73" i="5"/>
  <c r="F77" i="5"/>
  <c r="F81" i="5"/>
  <c r="F85" i="5"/>
  <c r="F33" i="5"/>
  <c r="F56" i="5"/>
  <c r="F58" i="5"/>
  <c r="F20" i="5"/>
  <c r="F64" i="5"/>
  <c r="F87" i="5"/>
  <c r="F91" i="5"/>
  <c r="F93" i="5"/>
  <c r="F49" i="5"/>
  <c r="F68" i="5"/>
  <c r="F83" i="5"/>
  <c r="F84" i="5"/>
  <c r="F95" i="5"/>
  <c r="F97" i="5"/>
  <c r="F109" i="5"/>
  <c r="F113" i="5"/>
  <c r="F117" i="5"/>
  <c r="F121" i="5"/>
  <c r="F125" i="5"/>
  <c r="F129" i="5"/>
  <c r="F133" i="5"/>
  <c r="F137" i="5"/>
  <c r="F8" i="5"/>
  <c r="F32" i="5"/>
  <c r="F47" i="5"/>
  <c r="F99" i="5"/>
  <c r="F101" i="5"/>
  <c r="F62" i="5"/>
  <c r="F72" i="5"/>
  <c r="F75" i="5"/>
  <c r="F76" i="5"/>
  <c r="F88" i="5"/>
  <c r="F103" i="5"/>
  <c r="F105" i="5"/>
  <c r="F108" i="5"/>
  <c r="F112" i="5"/>
  <c r="F41" i="5"/>
  <c r="F66" i="5"/>
  <c r="F92" i="5"/>
  <c r="F122" i="5"/>
  <c r="F123" i="5"/>
  <c r="F124" i="5"/>
  <c r="F140" i="5"/>
  <c r="F143" i="5"/>
  <c r="F155" i="5"/>
  <c r="F157" i="5"/>
  <c r="F96" i="5"/>
  <c r="F111" i="5"/>
  <c r="F134" i="5"/>
  <c r="F135" i="5"/>
  <c r="F136" i="5"/>
  <c r="F159" i="5"/>
  <c r="F161" i="5"/>
  <c r="F80" i="5"/>
  <c r="F100" i="5"/>
  <c r="F114" i="5"/>
  <c r="F115" i="5"/>
  <c r="F116" i="5"/>
  <c r="F144" i="5"/>
  <c r="F146" i="5"/>
  <c r="F148" i="5"/>
  <c r="F104" i="5"/>
  <c r="F110" i="5"/>
  <c r="F126" i="5"/>
  <c r="F127" i="5"/>
  <c r="F128" i="5"/>
  <c r="F141" i="5"/>
  <c r="F150" i="5"/>
  <c r="F152" i="5"/>
  <c r="F53" i="5"/>
  <c r="F57" i="5"/>
  <c r="F119" i="5"/>
  <c r="F145" i="5"/>
  <c r="F160" i="5"/>
  <c r="F170" i="5"/>
  <c r="F172" i="5"/>
  <c r="F185" i="5"/>
  <c r="F189" i="5"/>
  <c r="F193" i="5"/>
  <c r="F197" i="5"/>
  <c r="F201" i="5"/>
  <c r="F205" i="5"/>
  <c r="F209" i="5"/>
  <c r="F213" i="5"/>
  <c r="F217" i="5"/>
  <c r="F221" i="5"/>
  <c r="F225" i="5"/>
  <c r="F229" i="5"/>
  <c r="F233" i="5"/>
  <c r="F237" i="5"/>
  <c r="F241" i="5"/>
  <c r="F130" i="5"/>
  <c r="F132" i="5"/>
  <c r="F139" i="5"/>
  <c r="F142" i="5"/>
  <c r="F149" i="5"/>
  <c r="F156" i="5"/>
  <c r="F158" i="5"/>
  <c r="F162" i="5"/>
  <c r="F163" i="5"/>
  <c r="F166" i="5"/>
  <c r="F174" i="5"/>
  <c r="F176" i="5"/>
  <c r="F60" i="5"/>
  <c r="F154" i="5"/>
  <c r="F178" i="5"/>
  <c r="F180" i="5"/>
  <c r="F188" i="5"/>
  <c r="F192" i="5"/>
  <c r="F196" i="5"/>
  <c r="F200" i="5"/>
  <c r="F204" i="5"/>
  <c r="F208" i="5"/>
  <c r="F212" i="5"/>
  <c r="F216" i="5"/>
  <c r="F220" i="5"/>
  <c r="F224" i="5"/>
  <c r="F50" i="5"/>
  <c r="F138" i="5"/>
  <c r="F153" i="5"/>
  <c r="F164" i="5"/>
  <c r="F167" i="5"/>
  <c r="F169" i="5"/>
  <c r="F182" i="5"/>
  <c r="F184" i="5"/>
  <c r="F71" i="5"/>
  <c r="F118" i="5"/>
  <c r="F120" i="5"/>
  <c r="F171" i="5"/>
  <c r="F173" i="5"/>
  <c r="F187" i="5"/>
  <c r="F230" i="5"/>
  <c r="F232" i="5"/>
  <c r="F245" i="5"/>
  <c r="F249" i="5"/>
  <c r="F253" i="5"/>
  <c r="F257" i="5"/>
  <c r="F261" i="5"/>
  <c r="F265" i="5"/>
  <c r="F269" i="5"/>
  <c r="F273" i="5"/>
  <c r="F277" i="5"/>
  <c r="F281" i="5"/>
  <c r="F285" i="5"/>
  <c r="F289" i="5"/>
  <c r="F293" i="5"/>
  <c r="F297" i="5"/>
  <c r="F301" i="5"/>
  <c r="F107" i="5"/>
  <c r="F183" i="5"/>
  <c r="F190" i="5"/>
  <c r="F198" i="5"/>
  <c r="F206" i="5"/>
  <c r="F214" i="5"/>
  <c r="F234" i="5"/>
  <c r="F236" i="5"/>
  <c r="F89" i="5"/>
  <c r="F218" i="5"/>
  <c r="F219" i="5"/>
  <c r="F238" i="5"/>
  <c r="F240" i="5"/>
  <c r="F248" i="5"/>
  <c r="F252" i="5"/>
  <c r="F256" i="5"/>
  <c r="F260" i="5"/>
  <c r="F264" i="5"/>
  <c r="F268" i="5"/>
  <c r="F272" i="5"/>
  <c r="F276" i="5"/>
  <c r="F280" i="5"/>
  <c r="F284" i="5"/>
  <c r="F147" i="5"/>
  <c r="F175" i="5"/>
  <c r="F195" i="5"/>
  <c r="F203" i="5"/>
  <c r="F211" i="5"/>
  <c r="F227" i="5"/>
  <c r="F242" i="5"/>
  <c r="F244" i="5"/>
  <c r="F168" i="5"/>
  <c r="F177" i="5"/>
  <c r="F231" i="5"/>
  <c r="F247" i="5"/>
  <c r="F131" i="5"/>
  <c r="F165" i="5"/>
  <c r="F191" i="5"/>
  <c r="F223" i="5"/>
  <c r="F286" i="5"/>
  <c r="F288" i="5"/>
  <c r="F304" i="5"/>
  <c r="F308" i="5"/>
  <c r="F312" i="5"/>
  <c r="F316" i="5"/>
  <c r="F320" i="5"/>
  <c r="F324" i="5"/>
  <c r="F328" i="5"/>
  <c r="F332" i="5"/>
  <c r="F336" i="5"/>
  <c r="F340" i="5"/>
  <c r="F344" i="5"/>
  <c r="F348" i="5"/>
  <c r="F352" i="5"/>
  <c r="F356" i="5"/>
  <c r="F360" i="5"/>
  <c r="F210" i="5"/>
  <c r="F239" i="5"/>
  <c r="F251" i="5"/>
  <c r="F259" i="5"/>
  <c r="F267" i="5"/>
  <c r="F290" i="5"/>
  <c r="F292" i="5"/>
  <c r="F207" i="5"/>
  <c r="F246" i="5"/>
  <c r="F282" i="5"/>
  <c r="F283" i="5"/>
  <c r="F294" i="5"/>
  <c r="F296" i="5"/>
  <c r="F303" i="5"/>
  <c r="F307" i="5"/>
  <c r="F311" i="5"/>
  <c r="F315" i="5"/>
  <c r="F319" i="5"/>
  <c r="F323" i="5"/>
  <c r="F327" i="5"/>
  <c r="F331" i="5"/>
  <c r="F335" i="5"/>
  <c r="F339" i="5"/>
  <c r="F79" i="5"/>
  <c r="F181" i="5"/>
  <c r="F250" i="5"/>
  <c r="F258" i="5"/>
  <c r="F266" i="5"/>
  <c r="F298" i="5"/>
  <c r="F300" i="5"/>
  <c r="F186" i="5"/>
  <c r="F202" i="5"/>
  <c r="F243" i="5"/>
  <c r="F274" i="5"/>
  <c r="F275" i="5"/>
  <c r="F287" i="5"/>
  <c r="F302" i="5"/>
  <c r="F306" i="5"/>
  <c r="F228" i="5"/>
  <c r="F262" i="5"/>
  <c r="F279" i="5"/>
  <c r="F310" i="5"/>
  <c r="F318" i="5"/>
  <c r="F326" i="5"/>
  <c r="F354" i="5"/>
  <c r="F194" i="5"/>
  <c r="F263" i="5"/>
  <c r="F295" i="5"/>
  <c r="F305" i="5"/>
  <c r="F333" i="5"/>
  <c r="F334" i="5"/>
  <c r="F343" i="5"/>
  <c r="F358" i="5"/>
  <c r="F364" i="5"/>
  <c r="F368" i="5"/>
  <c r="F372" i="5"/>
  <c r="F376" i="5"/>
  <c r="F380" i="5"/>
  <c r="F384" i="5"/>
  <c r="F388" i="5"/>
  <c r="F392" i="5"/>
  <c r="F396" i="5"/>
  <c r="F400" i="5"/>
  <c r="F404" i="5"/>
  <c r="F408" i="5"/>
  <c r="F412" i="5"/>
  <c r="F416" i="5"/>
  <c r="F420" i="5"/>
  <c r="F424" i="5"/>
  <c r="F428" i="5"/>
  <c r="F309" i="5"/>
  <c r="F317" i="5"/>
  <c r="F325" i="5"/>
  <c r="F345" i="5"/>
  <c r="F347" i="5"/>
  <c r="F235" i="5"/>
  <c r="F254" i="5"/>
  <c r="F341" i="5"/>
  <c r="F349" i="5"/>
  <c r="F351" i="5"/>
  <c r="F363" i="5"/>
  <c r="F367" i="5"/>
  <c r="F371" i="5"/>
  <c r="F375" i="5"/>
  <c r="F379" i="5"/>
  <c r="F383" i="5"/>
  <c r="F387" i="5"/>
  <c r="F391" i="5"/>
  <c r="F395" i="5"/>
  <c r="F226" i="5"/>
  <c r="F255" i="5"/>
  <c r="F299" i="5"/>
  <c r="F314" i="5"/>
  <c r="F322" i="5"/>
  <c r="F337" i="5"/>
  <c r="F338" i="5"/>
  <c r="F353" i="5"/>
  <c r="F355" i="5"/>
  <c r="F222" i="5"/>
  <c r="F271" i="5"/>
  <c r="F278" i="5"/>
  <c r="F313" i="5"/>
  <c r="F366" i="5"/>
  <c r="F377" i="5"/>
  <c r="F385" i="5"/>
  <c r="F393" i="5"/>
  <c r="F417" i="5"/>
  <c r="F418" i="5"/>
  <c r="F179" i="5"/>
  <c r="F346" i="5"/>
  <c r="F369" i="5"/>
  <c r="F399" i="5"/>
  <c r="F419" i="5"/>
  <c r="F422" i="5"/>
  <c r="F425" i="5"/>
  <c r="F427" i="5"/>
  <c r="F435" i="5"/>
  <c r="F439" i="5"/>
  <c r="F443" i="5"/>
  <c r="F447" i="5"/>
  <c r="F451" i="5"/>
  <c r="F455" i="5"/>
  <c r="F459" i="5"/>
  <c r="F463" i="5"/>
  <c r="F467" i="5"/>
  <c r="F471" i="5"/>
  <c r="F475" i="5"/>
  <c r="F479" i="5"/>
  <c r="F483" i="5"/>
  <c r="F487" i="5"/>
  <c r="F491" i="5"/>
  <c r="F495" i="5"/>
  <c r="F499" i="5"/>
  <c r="F503" i="5"/>
  <c r="F507" i="5"/>
  <c r="F511" i="5"/>
  <c r="F515" i="5"/>
  <c r="F519" i="5"/>
  <c r="F523" i="5"/>
  <c r="F527" i="5"/>
  <c r="F531" i="5"/>
  <c r="F329" i="5"/>
  <c r="F374" i="5"/>
  <c r="F382" i="5"/>
  <c r="F390" i="5"/>
  <c r="F398" i="5"/>
  <c r="F409" i="5"/>
  <c r="F410" i="5"/>
  <c r="F411" i="5"/>
  <c r="F429" i="5"/>
  <c r="F431" i="5"/>
  <c r="F291" i="5"/>
  <c r="F357" i="5"/>
  <c r="F362" i="5"/>
  <c r="F423" i="5"/>
  <c r="F434" i="5"/>
  <c r="F438" i="5"/>
  <c r="F442" i="5"/>
  <c r="F446" i="5"/>
  <c r="F450" i="5"/>
  <c r="F454" i="5"/>
  <c r="F458" i="5"/>
  <c r="F462" i="5"/>
  <c r="F466" i="5"/>
  <c r="F470" i="5"/>
  <c r="F474" i="5"/>
  <c r="F478" i="5"/>
  <c r="F482" i="5"/>
  <c r="F486" i="5"/>
  <c r="F490" i="5"/>
  <c r="F151" i="5"/>
  <c r="F350" i="5"/>
  <c r="F359" i="5"/>
  <c r="F365" i="5"/>
  <c r="F373" i="5"/>
  <c r="F381" i="5"/>
  <c r="F389" i="5"/>
  <c r="F397" i="5"/>
  <c r="F401" i="5"/>
  <c r="F402" i="5"/>
  <c r="F403" i="5"/>
  <c r="F433" i="5"/>
  <c r="F448" i="5"/>
  <c r="F465" i="5"/>
  <c r="F500" i="5"/>
  <c r="F501" i="5"/>
  <c r="F502" i="5"/>
  <c r="F534" i="5"/>
  <c r="F541" i="5"/>
  <c r="F545" i="5"/>
  <c r="F549" i="5"/>
  <c r="F553" i="5"/>
  <c r="F557" i="5"/>
  <c r="F561" i="5"/>
  <c r="F565" i="5"/>
  <c r="F569" i="5"/>
  <c r="F573" i="5"/>
  <c r="F577" i="5"/>
  <c r="F581" i="5"/>
  <c r="F585" i="5"/>
  <c r="F589" i="5"/>
  <c r="F593" i="5"/>
  <c r="F597" i="5"/>
  <c r="F601" i="5"/>
  <c r="F605" i="5"/>
  <c r="F609" i="5"/>
  <c r="F613" i="5"/>
  <c r="F617" i="5"/>
  <c r="F621" i="5"/>
  <c r="F625" i="5"/>
  <c r="F629" i="5"/>
  <c r="F633" i="5"/>
  <c r="F637" i="5"/>
  <c r="F641" i="5"/>
  <c r="F645" i="5"/>
  <c r="F649" i="5"/>
  <c r="F321" i="5"/>
  <c r="F406" i="5"/>
  <c r="F436" i="5"/>
  <c r="F453" i="5"/>
  <c r="F472" i="5"/>
  <c r="F480" i="5"/>
  <c r="F488" i="5"/>
  <c r="F512" i="5"/>
  <c r="F513" i="5"/>
  <c r="F516" i="5"/>
  <c r="F526" i="5"/>
  <c r="F529" i="5"/>
  <c r="F532" i="5"/>
  <c r="F536" i="5"/>
  <c r="F538" i="5"/>
  <c r="F330" i="5"/>
  <c r="F342" i="5"/>
  <c r="F378" i="5"/>
  <c r="F414" i="5"/>
  <c r="F430" i="5"/>
  <c r="F441" i="5"/>
  <c r="F456" i="5"/>
  <c r="F494" i="5"/>
  <c r="F540" i="5"/>
  <c r="F544" i="5"/>
  <c r="F548" i="5"/>
  <c r="F552" i="5"/>
  <c r="F556" i="5"/>
  <c r="F560" i="5"/>
  <c r="F564" i="5"/>
  <c r="F568" i="5"/>
  <c r="F572" i="5"/>
  <c r="F576" i="5"/>
  <c r="F580" i="5"/>
  <c r="F584" i="5"/>
  <c r="F588" i="5"/>
  <c r="F592" i="5"/>
  <c r="F596" i="5"/>
  <c r="F600" i="5"/>
  <c r="F604" i="5"/>
  <c r="F608" i="5"/>
  <c r="F612" i="5"/>
  <c r="F616" i="5"/>
  <c r="F620" i="5"/>
  <c r="F624" i="5"/>
  <c r="F444" i="5"/>
  <c r="F461" i="5"/>
  <c r="F469" i="5"/>
  <c r="F477" i="5"/>
  <c r="F485" i="5"/>
  <c r="F493" i="5"/>
  <c r="F504" i="5"/>
  <c r="F505" i="5"/>
  <c r="F506" i="5"/>
  <c r="F514" i="5"/>
  <c r="F517" i="5"/>
  <c r="F520" i="5"/>
  <c r="F530" i="5"/>
  <c r="F361" i="5"/>
  <c r="F394" i="5"/>
  <c r="F407" i="5"/>
  <c r="F421" i="5"/>
  <c r="F432" i="5"/>
  <c r="F449" i="5"/>
  <c r="F464" i="5"/>
  <c r="F533" i="5"/>
  <c r="F535" i="5"/>
  <c r="F543" i="5"/>
  <c r="F547" i="5"/>
  <c r="F551" i="5"/>
  <c r="F555" i="5"/>
  <c r="F559" i="5"/>
  <c r="F563" i="5"/>
  <c r="F567" i="5"/>
  <c r="F571" i="5"/>
  <c r="F575" i="5"/>
  <c r="F579" i="5"/>
  <c r="F199" i="5"/>
  <c r="F270" i="5"/>
  <c r="F370" i="5"/>
  <c r="F415" i="5"/>
  <c r="F476" i="5"/>
  <c r="F539" i="5"/>
  <c r="F542" i="5"/>
  <c r="F574" i="5"/>
  <c r="F583" i="5"/>
  <c r="F591" i="5"/>
  <c r="F599" i="5"/>
  <c r="F607" i="5"/>
  <c r="F610" i="5"/>
  <c r="F611" i="5"/>
  <c r="F632" i="5"/>
  <c r="F635" i="5"/>
  <c r="F638" i="5"/>
  <c r="F648" i="5"/>
  <c r="F715" i="5"/>
  <c r="F719" i="5"/>
  <c r="F731" i="5"/>
  <c r="F386" i="5"/>
  <c r="F426" i="5"/>
  <c r="F473" i="5"/>
  <c r="F497" i="5"/>
  <c r="F509" i="5"/>
  <c r="F518" i="5"/>
  <c r="F524" i="5"/>
  <c r="F562" i="5"/>
  <c r="F622" i="5"/>
  <c r="F623" i="5"/>
  <c r="F651" i="5"/>
  <c r="F655" i="5"/>
  <c r="F659" i="5"/>
  <c r="F663" i="5"/>
  <c r="F667" i="5"/>
  <c r="F671" i="5"/>
  <c r="F675" i="5"/>
  <c r="F679" i="5"/>
  <c r="F683" i="5"/>
  <c r="F687" i="5"/>
  <c r="F691" i="5"/>
  <c r="F695" i="5"/>
  <c r="F699" i="5"/>
  <c r="F703" i="5"/>
  <c r="F707" i="5"/>
  <c r="F711" i="5"/>
  <c r="F723" i="5"/>
  <c r="F727" i="5"/>
  <c r="F710" i="5"/>
  <c r="F714" i="5"/>
  <c r="F722" i="5"/>
  <c r="F730" i="5"/>
  <c r="F215" i="5"/>
  <c r="F452" i="5"/>
  <c r="F492" i="5"/>
  <c r="F522" i="5"/>
  <c r="F528" i="5"/>
  <c r="F550" i="5"/>
  <c r="F582" i="5"/>
  <c r="F590" i="5"/>
  <c r="F598" i="5"/>
  <c r="F606" i="5"/>
  <c r="F636" i="5"/>
  <c r="F639" i="5"/>
  <c r="F642" i="5"/>
  <c r="F726" i="5"/>
  <c r="F440" i="5"/>
  <c r="F460" i="5"/>
  <c r="F468" i="5"/>
  <c r="F489" i="5"/>
  <c r="F570" i="5"/>
  <c r="F614" i="5"/>
  <c r="F615" i="5"/>
  <c r="F654" i="5"/>
  <c r="F658" i="5"/>
  <c r="F662" i="5"/>
  <c r="F666" i="5"/>
  <c r="F670" i="5"/>
  <c r="F674" i="5"/>
  <c r="F678" i="5"/>
  <c r="F682" i="5"/>
  <c r="F686" i="5"/>
  <c r="F690" i="5"/>
  <c r="F694" i="5"/>
  <c r="F698" i="5"/>
  <c r="F702" i="5"/>
  <c r="F706" i="5"/>
  <c r="F718" i="5"/>
  <c r="F734" i="5"/>
  <c r="F437" i="5"/>
  <c r="F457" i="5"/>
  <c r="F498" i="5"/>
  <c r="F510" i="5"/>
  <c r="F558" i="5"/>
  <c r="F587" i="5"/>
  <c r="F595" i="5"/>
  <c r="F603" i="5"/>
  <c r="F626" i="5"/>
  <c r="F627" i="5"/>
  <c r="F630" i="5"/>
  <c r="F640" i="5"/>
  <c r="F643" i="5"/>
  <c r="F646" i="5"/>
  <c r="F586" i="5"/>
  <c r="F653" i="5"/>
  <c r="F668" i="5"/>
  <c r="F685" i="5"/>
  <c r="F697" i="5"/>
  <c r="F705" i="5"/>
  <c r="F713" i="5"/>
  <c r="F721" i="5"/>
  <c r="F729" i="5"/>
  <c r="F728" i="5"/>
  <c r="F664" i="5"/>
  <c r="F681" i="5"/>
  <c r="F684" i="5"/>
  <c r="F696" i="5"/>
  <c r="F701" i="5"/>
  <c r="F733" i="5"/>
  <c r="F481" i="5"/>
  <c r="F445" i="5"/>
  <c r="F692" i="5"/>
  <c r="F656" i="5"/>
  <c r="F673" i="5"/>
  <c r="F688" i="5"/>
  <c r="F712" i="5"/>
  <c r="F652" i="5"/>
  <c r="F709" i="5"/>
  <c r="F717" i="5"/>
  <c r="F619" i="5"/>
  <c r="F657" i="5"/>
  <c r="F689" i="5"/>
  <c r="F546" i="5"/>
  <c r="F566" i="5"/>
  <c r="F700" i="5"/>
  <c r="F708" i="5"/>
  <c r="F631" i="5"/>
  <c r="F602" i="5"/>
  <c r="F618" i="5"/>
  <c r="F644" i="5"/>
  <c r="F650" i="5"/>
  <c r="F661" i="5"/>
  <c r="F676" i="5"/>
  <c r="F693" i="5"/>
  <c r="F704" i="5"/>
  <c r="F720" i="5"/>
  <c r="F725" i="5"/>
  <c r="F594" i="5"/>
  <c r="F660" i="5"/>
  <c r="F677" i="5"/>
  <c r="F724" i="5"/>
  <c r="F680" i="5"/>
  <c r="F413" i="5"/>
  <c r="F508" i="5"/>
  <c r="F525" i="5"/>
  <c r="F628" i="5"/>
  <c r="F634" i="5"/>
  <c r="F669" i="5"/>
  <c r="F554" i="5"/>
  <c r="F665" i="5"/>
  <c r="F496" i="5"/>
  <c r="F521" i="5"/>
  <c r="F578" i="5"/>
  <c r="F672" i="5"/>
  <c r="F405" i="5"/>
  <c r="F537" i="5"/>
  <c r="F647" i="5"/>
  <c r="F716" i="5"/>
  <c r="F732" i="5"/>
  <c r="F484" i="5"/>
  <c r="O7" i="5"/>
  <c r="O11" i="5"/>
  <c r="O15" i="5"/>
  <c r="O19" i="5"/>
  <c r="O23" i="5"/>
  <c r="O27" i="5"/>
  <c r="O31" i="5"/>
  <c r="O35" i="5"/>
  <c r="O39" i="5"/>
  <c r="O43" i="5"/>
  <c r="O47" i="5"/>
  <c r="O51" i="5"/>
  <c r="O6" i="5"/>
  <c r="O36" i="5"/>
  <c r="O37" i="5"/>
  <c r="O38" i="5"/>
  <c r="O52" i="5"/>
  <c r="O16" i="5"/>
  <c r="O17" i="5"/>
  <c r="O18" i="5"/>
  <c r="O28" i="5"/>
  <c r="O29" i="5"/>
  <c r="O30" i="5"/>
  <c r="O45" i="5"/>
  <c r="O8" i="5"/>
  <c r="O9" i="5"/>
  <c r="O10" i="5"/>
  <c r="O20" i="5"/>
  <c r="O21" i="5"/>
  <c r="O22" i="5"/>
  <c r="O5" i="5"/>
  <c r="O41" i="5"/>
  <c r="O61" i="5"/>
  <c r="O63" i="5"/>
  <c r="O13" i="5"/>
  <c r="O25" i="5"/>
  <c r="O32" i="5"/>
  <c r="O34" i="5"/>
  <c r="O65" i="5"/>
  <c r="O67" i="5"/>
  <c r="O70" i="5"/>
  <c r="O74" i="5"/>
  <c r="O78" i="5"/>
  <c r="O82" i="5"/>
  <c r="O54" i="5"/>
  <c r="O49" i="5"/>
  <c r="O56" i="5"/>
  <c r="O58" i="5"/>
  <c r="O69" i="5"/>
  <c r="O73" i="5"/>
  <c r="O14" i="5"/>
  <c r="O26" i="5"/>
  <c r="O46" i="5"/>
  <c r="O48" i="5"/>
  <c r="O50" i="5"/>
  <c r="O66" i="5"/>
  <c r="O72" i="5"/>
  <c r="O91" i="5"/>
  <c r="O93" i="5"/>
  <c r="O106" i="5"/>
  <c r="O110" i="5"/>
  <c r="O114" i="5"/>
  <c r="O118" i="5"/>
  <c r="O122" i="5"/>
  <c r="O126" i="5"/>
  <c r="O130" i="5"/>
  <c r="O134" i="5"/>
  <c r="O138" i="5"/>
  <c r="O142" i="5"/>
  <c r="O146" i="5"/>
  <c r="O150" i="5"/>
  <c r="O154" i="5"/>
  <c r="O158" i="5"/>
  <c r="O42" i="5"/>
  <c r="O44" i="5"/>
  <c r="O53" i="5"/>
  <c r="O75" i="5"/>
  <c r="O76" i="5"/>
  <c r="O77" i="5"/>
  <c r="O85" i="5"/>
  <c r="O95" i="5"/>
  <c r="O97" i="5"/>
  <c r="O57" i="5"/>
  <c r="O71" i="5"/>
  <c r="O99" i="5"/>
  <c r="O101" i="5"/>
  <c r="O109" i="5"/>
  <c r="O113" i="5"/>
  <c r="O117" i="5"/>
  <c r="O121" i="5"/>
  <c r="O125" i="5"/>
  <c r="O129" i="5"/>
  <c r="O133" i="5"/>
  <c r="O137" i="5"/>
  <c r="O141" i="5"/>
  <c r="O40" i="5"/>
  <c r="O60" i="5"/>
  <c r="O88" i="5"/>
  <c r="O90" i="5"/>
  <c r="O103" i="5"/>
  <c r="O105" i="5"/>
  <c r="O33" i="5"/>
  <c r="O64" i="5"/>
  <c r="O79" i="5"/>
  <c r="O80" i="5"/>
  <c r="O81" i="5"/>
  <c r="O86" i="5"/>
  <c r="O68" i="5"/>
  <c r="O94" i="5"/>
  <c r="O108" i="5"/>
  <c r="O115" i="5"/>
  <c r="O116" i="5"/>
  <c r="O155" i="5"/>
  <c r="O157" i="5"/>
  <c r="O162" i="5"/>
  <c r="O166" i="5"/>
  <c r="O170" i="5"/>
  <c r="O174" i="5"/>
  <c r="O178" i="5"/>
  <c r="O182" i="5"/>
  <c r="O98" i="5"/>
  <c r="O127" i="5"/>
  <c r="O128" i="5"/>
  <c r="O144" i="5"/>
  <c r="O159" i="5"/>
  <c r="O12" i="5"/>
  <c r="O55" i="5"/>
  <c r="O84" i="5"/>
  <c r="O102" i="5"/>
  <c r="O107" i="5"/>
  <c r="O148" i="5"/>
  <c r="O161" i="5"/>
  <c r="O165" i="5"/>
  <c r="O62" i="5"/>
  <c r="O89" i="5"/>
  <c r="O119" i="5"/>
  <c r="O120" i="5"/>
  <c r="O59" i="5"/>
  <c r="O92" i="5"/>
  <c r="O153" i="5"/>
  <c r="O163" i="5"/>
  <c r="O172" i="5"/>
  <c r="O104" i="5"/>
  <c r="O124" i="5"/>
  <c r="O147" i="5"/>
  <c r="O176" i="5"/>
  <c r="O185" i="5"/>
  <c r="O189" i="5"/>
  <c r="O193" i="5"/>
  <c r="O197" i="5"/>
  <c r="O201" i="5"/>
  <c r="O205" i="5"/>
  <c r="O209" i="5"/>
  <c r="O213" i="5"/>
  <c r="O217" i="5"/>
  <c r="O221" i="5"/>
  <c r="O24" i="5"/>
  <c r="O87" i="5"/>
  <c r="O111" i="5"/>
  <c r="O135" i="5"/>
  <c r="O140" i="5"/>
  <c r="O143" i="5"/>
  <c r="O151" i="5"/>
  <c r="O164" i="5"/>
  <c r="O180" i="5"/>
  <c r="O132" i="5"/>
  <c r="O167" i="5"/>
  <c r="O169" i="5"/>
  <c r="O184" i="5"/>
  <c r="O188" i="5"/>
  <c r="O192" i="5"/>
  <c r="O196" i="5"/>
  <c r="O200" i="5"/>
  <c r="O204" i="5"/>
  <c r="O208" i="5"/>
  <c r="O212" i="5"/>
  <c r="O83" i="5"/>
  <c r="O112" i="5"/>
  <c r="O139" i="5"/>
  <c r="O145" i="5"/>
  <c r="O171" i="5"/>
  <c r="O173" i="5"/>
  <c r="O96" i="5"/>
  <c r="O187" i="5"/>
  <c r="O195" i="5"/>
  <c r="O203" i="5"/>
  <c r="O211" i="5"/>
  <c r="O218" i="5"/>
  <c r="O219" i="5"/>
  <c r="O220" i="5"/>
  <c r="O230" i="5"/>
  <c r="O232" i="5"/>
  <c r="O123" i="5"/>
  <c r="O149" i="5"/>
  <c r="O152" i="5"/>
  <c r="O179" i="5"/>
  <c r="O234" i="5"/>
  <c r="O236" i="5"/>
  <c r="O245" i="5"/>
  <c r="O249" i="5"/>
  <c r="O253" i="5"/>
  <c r="O257" i="5"/>
  <c r="O261" i="5"/>
  <c r="O265" i="5"/>
  <c r="O269" i="5"/>
  <c r="O273" i="5"/>
  <c r="O277" i="5"/>
  <c r="O281" i="5"/>
  <c r="O285" i="5"/>
  <c r="O181" i="5"/>
  <c r="O194" i="5"/>
  <c r="O202" i="5"/>
  <c r="O210" i="5"/>
  <c r="O225" i="5"/>
  <c r="O238" i="5"/>
  <c r="O240" i="5"/>
  <c r="O186" i="5"/>
  <c r="O222" i="5"/>
  <c r="O227" i="5"/>
  <c r="O229" i="5"/>
  <c r="O242" i="5"/>
  <c r="O244" i="5"/>
  <c r="O248" i="5"/>
  <c r="O252" i="5"/>
  <c r="O256" i="5"/>
  <c r="O260" i="5"/>
  <c r="O264" i="5"/>
  <c r="O268" i="5"/>
  <c r="O272" i="5"/>
  <c r="O156" i="5"/>
  <c r="O183" i="5"/>
  <c r="O191" i="5"/>
  <c r="O199" i="5"/>
  <c r="O207" i="5"/>
  <c r="O223" i="5"/>
  <c r="O231" i="5"/>
  <c r="O233" i="5"/>
  <c r="O215" i="5"/>
  <c r="O250" i="5"/>
  <c r="O258" i="5"/>
  <c r="O266" i="5"/>
  <c r="O282" i="5"/>
  <c r="O283" i="5"/>
  <c r="O286" i="5"/>
  <c r="O288" i="5"/>
  <c r="O100" i="5"/>
  <c r="O175" i="5"/>
  <c r="O206" i="5"/>
  <c r="O226" i="5"/>
  <c r="O235" i="5"/>
  <c r="O284" i="5"/>
  <c r="O290" i="5"/>
  <c r="O292" i="5"/>
  <c r="O304" i="5"/>
  <c r="O308" i="5"/>
  <c r="O312" i="5"/>
  <c r="O316" i="5"/>
  <c r="O320" i="5"/>
  <c r="O324" i="5"/>
  <c r="O328" i="5"/>
  <c r="O332" i="5"/>
  <c r="O336" i="5"/>
  <c r="O131" i="5"/>
  <c r="O160" i="5"/>
  <c r="O228" i="5"/>
  <c r="O237" i="5"/>
  <c r="O247" i="5"/>
  <c r="O255" i="5"/>
  <c r="O263" i="5"/>
  <c r="O271" i="5"/>
  <c r="O274" i="5"/>
  <c r="O275" i="5"/>
  <c r="O276" i="5"/>
  <c r="O294" i="5"/>
  <c r="O296" i="5"/>
  <c r="O216" i="5"/>
  <c r="O298" i="5"/>
  <c r="O300" i="5"/>
  <c r="O303" i="5"/>
  <c r="O307" i="5"/>
  <c r="O311" i="5"/>
  <c r="O315" i="5"/>
  <c r="O319" i="5"/>
  <c r="O323" i="5"/>
  <c r="O327" i="5"/>
  <c r="O198" i="5"/>
  <c r="O239" i="5"/>
  <c r="O254" i="5"/>
  <c r="O262" i="5"/>
  <c r="O270" i="5"/>
  <c r="O287" i="5"/>
  <c r="O289" i="5"/>
  <c r="O246" i="5"/>
  <c r="O301" i="5"/>
  <c r="O354" i="5"/>
  <c r="O356" i="5"/>
  <c r="O361" i="5"/>
  <c r="O365" i="5"/>
  <c r="O369" i="5"/>
  <c r="O373" i="5"/>
  <c r="O377" i="5"/>
  <c r="O381" i="5"/>
  <c r="O385" i="5"/>
  <c r="O389" i="5"/>
  <c r="O393" i="5"/>
  <c r="O397" i="5"/>
  <c r="O401" i="5"/>
  <c r="O405" i="5"/>
  <c r="O409" i="5"/>
  <c r="O413" i="5"/>
  <c r="O417" i="5"/>
  <c r="O421" i="5"/>
  <c r="O136" i="5"/>
  <c r="O259" i="5"/>
  <c r="O279" i="5"/>
  <c r="O291" i="5"/>
  <c r="O306" i="5"/>
  <c r="O314" i="5"/>
  <c r="O322" i="5"/>
  <c r="O343" i="5"/>
  <c r="O358" i="5"/>
  <c r="O224" i="5"/>
  <c r="O293" i="5"/>
  <c r="O337" i="5"/>
  <c r="O338" i="5"/>
  <c r="O341" i="5"/>
  <c r="O345" i="5"/>
  <c r="O347" i="5"/>
  <c r="O360" i="5"/>
  <c r="O364" i="5"/>
  <c r="O368" i="5"/>
  <c r="O372" i="5"/>
  <c r="O376" i="5"/>
  <c r="O380" i="5"/>
  <c r="O384" i="5"/>
  <c r="O388" i="5"/>
  <c r="O392" i="5"/>
  <c r="O396" i="5"/>
  <c r="O400" i="5"/>
  <c r="O404" i="5"/>
  <c r="O408" i="5"/>
  <c r="O412" i="5"/>
  <c r="O416" i="5"/>
  <c r="O177" i="5"/>
  <c r="O243" i="5"/>
  <c r="O313" i="5"/>
  <c r="O321" i="5"/>
  <c r="O349" i="5"/>
  <c r="O351" i="5"/>
  <c r="O251" i="5"/>
  <c r="O280" i="5"/>
  <c r="O295" i="5"/>
  <c r="O302" i="5"/>
  <c r="O329" i="5"/>
  <c r="O330" i="5"/>
  <c r="O331" i="5"/>
  <c r="O339" i="5"/>
  <c r="O353" i="5"/>
  <c r="O355" i="5"/>
  <c r="O363" i="5"/>
  <c r="O367" i="5"/>
  <c r="O309" i="5"/>
  <c r="O335" i="5"/>
  <c r="O352" i="5"/>
  <c r="O410" i="5"/>
  <c r="O411" i="5"/>
  <c r="O419" i="5"/>
  <c r="O422" i="5"/>
  <c r="O432" i="5"/>
  <c r="O436" i="5"/>
  <c r="O440" i="5"/>
  <c r="O444" i="5"/>
  <c r="O448" i="5"/>
  <c r="O452" i="5"/>
  <c r="O456" i="5"/>
  <c r="O460" i="5"/>
  <c r="O464" i="5"/>
  <c r="O468" i="5"/>
  <c r="O472" i="5"/>
  <c r="O476" i="5"/>
  <c r="O480" i="5"/>
  <c r="O484" i="5"/>
  <c r="O488" i="5"/>
  <c r="O492" i="5"/>
  <c r="O496" i="5"/>
  <c r="O500" i="5"/>
  <c r="O504" i="5"/>
  <c r="O508" i="5"/>
  <c r="O512" i="5"/>
  <c r="O516" i="5"/>
  <c r="O520" i="5"/>
  <c r="O524" i="5"/>
  <c r="O528" i="5"/>
  <c r="O532" i="5"/>
  <c r="O536" i="5"/>
  <c r="O278" i="5"/>
  <c r="O310" i="5"/>
  <c r="O342" i="5"/>
  <c r="O371" i="5"/>
  <c r="O379" i="5"/>
  <c r="O387" i="5"/>
  <c r="O395" i="5"/>
  <c r="O425" i="5"/>
  <c r="O427" i="5"/>
  <c r="O325" i="5"/>
  <c r="O333" i="5"/>
  <c r="O340" i="5"/>
  <c r="O344" i="5"/>
  <c r="O402" i="5"/>
  <c r="O403" i="5"/>
  <c r="O420" i="5"/>
  <c r="O423" i="5"/>
  <c r="O429" i="5"/>
  <c r="O431" i="5"/>
  <c r="O435" i="5"/>
  <c r="O439" i="5"/>
  <c r="O443" i="5"/>
  <c r="O447" i="5"/>
  <c r="O451" i="5"/>
  <c r="O455" i="5"/>
  <c r="O459" i="5"/>
  <c r="O463" i="5"/>
  <c r="O467" i="5"/>
  <c r="O471" i="5"/>
  <c r="O475" i="5"/>
  <c r="O479" i="5"/>
  <c r="O483" i="5"/>
  <c r="O487" i="5"/>
  <c r="O491" i="5"/>
  <c r="O495" i="5"/>
  <c r="O499" i="5"/>
  <c r="O503" i="5"/>
  <c r="O507" i="5"/>
  <c r="O511" i="5"/>
  <c r="O299" i="5"/>
  <c r="O326" i="5"/>
  <c r="O370" i="5"/>
  <c r="O378" i="5"/>
  <c r="O386" i="5"/>
  <c r="O394" i="5"/>
  <c r="O414" i="5"/>
  <c r="O415" i="5"/>
  <c r="O346" i="5"/>
  <c r="O366" i="5"/>
  <c r="O424" i="5"/>
  <c r="O434" i="5"/>
  <c r="O438" i="5"/>
  <c r="O442" i="5"/>
  <c r="O446" i="5"/>
  <c r="O450" i="5"/>
  <c r="O454" i="5"/>
  <c r="O458" i="5"/>
  <c r="O462" i="5"/>
  <c r="O334" i="5"/>
  <c r="O383" i="5"/>
  <c r="O449" i="5"/>
  <c r="O469" i="5"/>
  <c r="O477" i="5"/>
  <c r="O485" i="5"/>
  <c r="O493" i="5"/>
  <c r="O494" i="5"/>
  <c r="O513" i="5"/>
  <c r="O523" i="5"/>
  <c r="O526" i="5"/>
  <c r="O529" i="5"/>
  <c r="O534" i="5"/>
  <c r="O359" i="5"/>
  <c r="O398" i="5"/>
  <c r="O437" i="5"/>
  <c r="O505" i="5"/>
  <c r="O506" i="5"/>
  <c r="O538" i="5"/>
  <c r="O541" i="5"/>
  <c r="O545" i="5"/>
  <c r="O549" i="5"/>
  <c r="O553" i="5"/>
  <c r="O557" i="5"/>
  <c r="O561" i="5"/>
  <c r="O565" i="5"/>
  <c r="O569" i="5"/>
  <c r="O573" i="5"/>
  <c r="O577" i="5"/>
  <c r="O581" i="5"/>
  <c r="O585" i="5"/>
  <c r="O589" i="5"/>
  <c r="O593" i="5"/>
  <c r="O597" i="5"/>
  <c r="O601" i="5"/>
  <c r="O605" i="5"/>
  <c r="O609" i="5"/>
  <c r="O613" i="5"/>
  <c r="O617" i="5"/>
  <c r="O621" i="5"/>
  <c r="O625" i="5"/>
  <c r="O629" i="5"/>
  <c r="O633" i="5"/>
  <c r="O637" i="5"/>
  <c r="O641" i="5"/>
  <c r="O645" i="5"/>
  <c r="O649" i="5"/>
  <c r="O168" i="5"/>
  <c r="O305" i="5"/>
  <c r="O350" i="5"/>
  <c r="O374" i="5"/>
  <c r="O406" i="5"/>
  <c r="O418" i="5"/>
  <c r="O426" i="5"/>
  <c r="O457" i="5"/>
  <c r="O466" i="5"/>
  <c r="O474" i="5"/>
  <c r="O482" i="5"/>
  <c r="O490" i="5"/>
  <c r="O514" i="5"/>
  <c r="O517" i="5"/>
  <c r="O527" i="5"/>
  <c r="O530" i="5"/>
  <c r="O190" i="5"/>
  <c r="O375" i="5"/>
  <c r="O428" i="5"/>
  <c r="O445" i="5"/>
  <c r="O497" i="5"/>
  <c r="O498" i="5"/>
  <c r="O540" i="5"/>
  <c r="O544" i="5"/>
  <c r="O548" i="5"/>
  <c r="O552" i="5"/>
  <c r="O556" i="5"/>
  <c r="O560" i="5"/>
  <c r="O564" i="5"/>
  <c r="O568" i="5"/>
  <c r="O572" i="5"/>
  <c r="O576" i="5"/>
  <c r="O580" i="5"/>
  <c r="O584" i="5"/>
  <c r="O588" i="5"/>
  <c r="O592" i="5"/>
  <c r="O596" i="5"/>
  <c r="O600" i="5"/>
  <c r="O604" i="5"/>
  <c r="O608" i="5"/>
  <c r="O241" i="5"/>
  <c r="O390" i="5"/>
  <c r="O399" i="5"/>
  <c r="O433" i="5"/>
  <c r="O465" i="5"/>
  <c r="O473" i="5"/>
  <c r="O481" i="5"/>
  <c r="O489" i="5"/>
  <c r="O509" i="5"/>
  <c r="O510" i="5"/>
  <c r="O515" i="5"/>
  <c r="O518" i="5"/>
  <c r="O521" i="5"/>
  <c r="O531" i="5"/>
  <c r="O533" i="5"/>
  <c r="O535" i="5"/>
  <c r="O430" i="5"/>
  <c r="O519" i="5"/>
  <c r="O525" i="5"/>
  <c r="O543" i="5"/>
  <c r="O558" i="5"/>
  <c r="O575" i="5"/>
  <c r="O652" i="5"/>
  <c r="O656" i="5"/>
  <c r="O660" i="5"/>
  <c r="O664" i="5"/>
  <c r="O668" i="5"/>
  <c r="O672" i="5"/>
  <c r="O676" i="5"/>
  <c r="O680" i="5"/>
  <c r="O684" i="5"/>
  <c r="O688" i="5"/>
  <c r="O692" i="5"/>
  <c r="O696" i="5"/>
  <c r="O700" i="5"/>
  <c r="O704" i="5"/>
  <c r="O708" i="5"/>
  <c r="O712" i="5"/>
  <c r="O716" i="5"/>
  <c r="O720" i="5"/>
  <c r="O724" i="5"/>
  <c r="O728" i="5"/>
  <c r="O732" i="5"/>
  <c r="O731" i="5"/>
  <c r="O214" i="5"/>
  <c r="O348" i="5"/>
  <c r="O501" i="5"/>
  <c r="O546" i="5"/>
  <c r="O563" i="5"/>
  <c r="O578" i="5"/>
  <c r="O587" i="5"/>
  <c r="O595" i="5"/>
  <c r="O603" i="5"/>
  <c r="O614" i="5"/>
  <c r="O615" i="5"/>
  <c r="O616" i="5"/>
  <c r="O636" i="5"/>
  <c r="O639" i="5"/>
  <c r="O642" i="5"/>
  <c r="O694" i="5"/>
  <c r="O470" i="5"/>
  <c r="O537" i="5"/>
  <c r="O551" i="5"/>
  <c r="O566" i="5"/>
  <c r="O626" i="5"/>
  <c r="O651" i="5"/>
  <c r="O655" i="5"/>
  <c r="O659" i="5"/>
  <c r="O663" i="5"/>
  <c r="O667" i="5"/>
  <c r="O671" i="5"/>
  <c r="O675" i="5"/>
  <c r="O679" i="5"/>
  <c r="O683" i="5"/>
  <c r="O687" i="5"/>
  <c r="O691" i="5"/>
  <c r="O695" i="5"/>
  <c r="O699" i="5"/>
  <c r="O703" i="5"/>
  <c r="O707" i="5"/>
  <c r="O711" i="5"/>
  <c r="O715" i="5"/>
  <c r="O719" i="5"/>
  <c r="O723" i="5"/>
  <c r="O727" i="5"/>
  <c r="O317" i="5"/>
  <c r="O539" i="5"/>
  <c r="O554" i="5"/>
  <c r="O571" i="5"/>
  <c r="O586" i="5"/>
  <c r="O594" i="5"/>
  <c r="O602" i="5"/>
  <c r="O627" i="5"/>
  <c r="O630" i="5"/>
  <c r="O640" i="5"/>
  <c r="O643" i="5"/>
  <c r="O646" i="5"/>
  <c r="O297" i="5"/>
  <c r="O318" i="5"/>
  <c r="O362" i="5"/>
  <c r="O486" i="5"/>
  <c r="O502" i="5"/>
  <c r="O522" i="5"/>
  <c r="O542" i="5"/>
  <c r="O559" i="5"/>
  <c r="O574" i="5"/>
  <c r="O618" i="5"/>
  <c r="O619" i="5"/>
  <c r="O620" i="5"/>
  <c r="O654" i="5"/>
  <c r="O658" i="5"/>
  <c r="O662" i="5"/>
  <c r="O666" i="5"/>
  <c r="O670" i="5"/>
  <c r="O674" i="5"/>
  <c r="O678" i="5"/>
  <c r="O682" i="5"/>
  <c r="O686" i="5"/>
  <c r="O690" i="5"/>
  <c r="O391" i="5"/>
  <c r="O407" i="5"/>
  <c r="O550" i="5"/>
  <c r="O570" i="5"/>
  <c r="O579" i="5"/>
  <c r="O582" i="5"/>
  <c r="O607" i="5"/>
  <c r="O612" i="5"/>
  <c r="O624" i="5"/>
  <c r="O647" i="5"/>
  <c r="O669" i="5"/>
  <c r="O733" i="5"/>
  <c r="O706" i="5"/>
  <c r="O590" i="5"/>
  <c r="O697" i="5"/>
  <c r="O713" i="5"/>
  <c r="O382" i="5"/>
  <c r="O606" i="5"/>
  <c r="O726" i="5"/>
  <c r="O267" i="5"/>
  <c r="O547" i="5"/>
  <c r="O567" i="5"/>
  <c r="O583" i="5"/>
  <c r="O631" i="5"/>
  <c r="O657" i="5"/>
  <c r="O689" i="5"/>
  <c r="O701" i="5"/>
  <c r="O709" i="5"/>
  <c r="O717" i="5"/>
  <c r="O725" i="5"/>
  <c r="O665" i="5"/>
  <c r="O698" i="5"/>
  <c r="O714" i="5"/>
  <c r="O722" i="5"/>
  <c r="O730" i="5"/>
  <c r="O611" i="5"/>
  <c r="O648" i="5"/>
  <c r="O705" i="5"/>
  <c r="O729" i="5"/>
  <c r="O591" i="5"/>
  <c r="O638" i="5"/>
  <c r="O562" i="5"/>
  <c r="O681" i="5"/>
  <c r="O734" i="5"/>
  <c r="O555" i="5"/>
  <c r="O598" i="5"/>
  <c r="O610" i="5"/>
  <c r="O622" i="5"/>
  <c r="O635" i="5"/>
  <c r="O677" i="5"/>
  <c r="O644" i="5"/>
  <c r="O653" i="5"/>
  <c r="O634" i="5"/>
  <c r="O673" i="5"/>
  <c r="O693" i="5"/>
  <c r="O461" i="5"/>
  <c r="O478" i="5"/>
  <c r="O599" i="5"/>
  <c r="O623" i="5"/>
  <c r="O357" i="5"/>
  <c r="O441" i="5"/>
  <c r="O453" i="5"/>
  <c r="O650" i="5"/>
  <c r="O685" i="5"/>
  <c r="O628" i="5"/>
  <c r="O721" i="5"/>
  <c r="O632" i="5"/>
  <c r="O661" i="5"/>
  <c r="O702" i="5"/>
  <c r="O710" i="5"/>
  <c r="O718" i="5"/>
  <c r="H8" i="5"/>
  <c r="H12" i="5"/>
  <c r="H16" i="5"/>
  <c r="H20" i="5"/>
  <c r="H24" i="5"/>
  <c r="H28" i="5"/>
  <c r="H32" i="5"/>
  <c r="H36" i="5"/>
  <c r="H40" i="5"/>
  <c r="H7" i="5"/>
  <c r="H11" i="5"/>
  <c r="H15" i="5"/>
  <c r="H19" i="5"/>
  <c r="H23" i="5"/>
  <c r="H27" i="5"/>
  <c r="H31" i="5"/>
  <c r="H35" i="5"/>
  <c r="H39" i="5"/>
  <c r="H6" i="5"/>
  <c r="H21" i="5"/>
  <c r="H22" i="5"/>
  <c r="H42" i="5"/>
  <c r="H44" i="5"/>
  <c r="H46" i="5"/>
  <c r="H56" i="5"/>
  <c r="H60" i="5"/>
  <c r="H64" i="5"/>
  <c r="H68" i="5"/>
  <c r="H33" i="5"/>
  <c r="H34" i="5"/>
  <c r="H48" i="5"/>
  <c r="H50" i="5"/>
  <c r="H5" i="5"/>
  <c r="H13" i="5"/>
  <c r="H14" i="5"/>
  <c r="H25" i="5"/>
  <c r="H26" i="5"/>
  <c r="H37" i="5"/>
  <c r="H38" i="5"/>
  <c r="H47" i="5"/>
  <c r="H49" i="5"/>
  <c r="H53" i="5"/>
  <c r="H55" i="5"/>
  <c r="H71" i="5"/>
  <c r="H75" i="5"/>
  <c r="H79" i="5"/>
  <c r="H83" i="5"/>
  <c r="H87" i="5"/>
  <c r="H91" i="5"/>
  <c r="H95" i="5"/>
  <c r="H99" i="5"/>
  <c r="H103" i="5"/>
  <c r="H43" i="5"/>
  <c r="H45" i="5"/>
  <c r="H57" i="5"/>
  <c r="H59" i="5"/>
  <c r="H51" i="5"/>
  <c r="H61" i="5"/>
  <c r="H63" i="5"/>
  <c r="H70" i="5"/>
  <c r="H74" i="5"/>
  <c r="H78" i="5"/>
  <c r="H82" i="5"/>
  <c r="H86" i="5"/>
  <c r="H9" i="5"/>
  <c r="H65" i="5"/>
  <c r="H67" i="5"/>
  <c r="H17" i="5"/>
  <c r="H52" i="5"/>
  <c r="H80" i="5"/>
  <c r="H81" i="5"/>
  <c r="H100" i="5"/>
  <c r="H102" i="5"/>
  <c r="H89" i="5"/>
  <c r="H104" i="5"/>
  <c r="H106" i="5"/>
  <c r="H110" i="5"/>
  <c r="H114" i="5"/>
  <c r="H118" i="5"/>
  <c r="H122" i="5"/>
  <c r="H126" i="5"/>
  <c r="H130" i="5"/>
  <c r="H134" i="5"/>
  <c r="H93" i="5"/>
  <c r="H29" i="5"/>
  <c r="H54" i="5"/>
  <c r="H73" i="5"/>
  <c r="H84" i="5"/>
  <c r="H97" i="5"/>
  <c r="H109" i="5"/>
  <c r="H10" i="5"/>
  <c r="H58" i="5"/>
  <c r="H85" i="5"/>
  <c r="H77" i="5"/>
  <c r="H101" i="5"/>
  <c r="H131" i="5"/>
  <c r="H132" i="5"/>
  <c r="H133" i="5"/>
  <c r="H139" i="5"/>
  <c r="H147" i="5"/>
  <c r="H149" i="5"/>
  <c r="H62" i="5"/>
  <c r="H72" i="5"/>
  <c r="H88" i="5"/>
  <c r="H105" i="5"/>
  <c r="H112" i="5"/>
  <c r="H113" i="5"/>
  <c r="H151" i="5"/>
  <c r="H153" i="5"/>
  <c r="H162" i="5"/>
  <c r="H30" i="5"/>
  <c r="H69" i="5"/>
  <c r="H92" i="5"/>
  <c r="H123" i="5"/>
  <c r="H124" i="5"/>
  <c r="H125" i="5"/>
  <c r="H140" i="5"/>
  <c r="H143" i="5"/>
  <c r="H155" i="5"/>
  <c r="H157" i="5"/>
  <c r="H41" i="5"/>
  <c r="H66" i="5"/>
  <c r="H96" i="5"/>
  <c r="H111" i="5"/>
  <c r="H135" i="5"/>
  <c r="H136" i="5"/>
  <c r="H137" i="5"/>
  <c r="H146" i="5"/>
  <c r="H18" i="5"/>
  <c r="H94" i="5"/>
  <c r="H108" i="5"/>
  <c r="H128" i="5"/>
  <c r="H161" i="5"/>
  <c r="H179" i="5"/>
  <c r="H181" i="5"/>
  <c r="H186" i="5"/>
  <c r="H190" i="5"/>
  <c r="H194" i="5"/>
  <c r="H198" i="5"/>
  <c r="H202" i="5"/>
  <c r="H206" i="5"/>
  <c r="H210" i="5"/>
  <c r="H214" i="5"/>
  <c r="H218" i="5"/>
  <c r="H222" i="5"/>
  <c r="H226" i="5"/>
  <c r="H230" i="5"/>
  <c r="H234" i="5"/>
  <c r="H238" i="5"/>
  <c r="H242" i="5"/>
  <c r="H76" i="5"/>
  <c r="H159" i="5"/>
  <c r="H168" i="5"/>
  <c r="H170" i="5"/>
  <c r="H183" i="5"/>
  <c r="H98" i="5"/>
  <c r="H119" i="5"/>
  <c r="H121" i="5"/>
  <c r="H142" i="5"/>
  <c r="H145" i="5"/>
  <c r="H158" i="5"/>
  <c r="H160" i="5"/>
  <c r="H166" i="5"/>
  <c r="H172" i="5"/>
  <c r="H174" i="5"/>
  <c r="H185" i="5"/>
  <c r="H189" i="5"/>
  <c r="H193" i="5"/>
  <c r="H197" i="5"/>
  <c r="H201" i="5"/>
  <c r="H205" i="5"/>
  <c r="H209" i="5"/>
  <c r="H213" i="5"/>
  <c r="H217" i="5"/>
  <c r="H221" i="5"/>
  <c r="H116" i="5"/>
  <c r="H141" i="5"/>
  <c r="H144" i="5"/>
  <c r="H148" i="5"/>
  <c r="H154" i="5"/>
  <c r="H156" i="5"/>
  <c r="H163" i="5"/>
  <c r="H176" i="5"/>
  <c r="H178" i="5"/>
  <c r="H127" i="5"/>
  <c r="H129" i="5"/>
  <c r="H138" i="5"/>
  <c r="H152" i="5"/>
  <c r="H180" i="5"/>
  <c r="H182" i="5"/>
  <c r="H165" i="5"/>
  <c r="H169" i="5"/>
  <c r="H239" i="5"/>
  <c r="H241" i="5"/>
  <c r="H246" i="5"/>
  <c r="H250" i="5"/>
  <c r="H254" i="5"/>
  <c r="H258" i="5"/>
  <c r="H262" i="5"/>
  <c r="H266" i="5"/>
  <c r="H270" i="5"/>
  <c r="H274" i="5"/>
  <c r="H278" i="5"/>
  <c r="H282" i="5"/>
  <c r="H286" i="5"/>
  <c r="H290" i="5"/>
  <c r="H294" i="5"/>
  <c r="H298" i="5"/>
  <c r="H191" i="5"/>
  <c r="H199" i="5"/>
  <c r="H207" i="5"/>
  <c r="H215" i="5"/>
  <c r="H216" i="5"/>
  <c r="H224" i="5"/>
  <c r="H228" i="5"/>
  <c r="H243" i="5"/>
  <c r="H171" i="5"/>
  <c r="H232" i="5"/>
  <c r="H245" i="5"/>
  <c r="H249" i="5"/>
  <c r="H253" i="5"/>
  <c r="H257" i="5"/>
  <c r="H261" i="5"/>
  <c r="H265" i="5"/>
  <c r="H269" i="5"/>
  <c r="H273" i="5"/>
  <c r="H277" i="5"/>
  <c r="H281" i="5"/>
  <c r="H90" i="5"/>
  <c r="H107" i="5"/>
  <c r="H150" i="5"/>
  <c r="H164" i="5"/>
  <c r="H173" i="5"/>
  <c r="H188" i="5"/>
  <c r="H196" i="5"/>
  <c r="H204" i="5"/>
  <c r="H212" i="5"/>
  <c r="H236" i="5"/>
  <c r="H115" i="5"/>
  <c r="H120" i="5"/>
  <c r="H219" i="5"/>
  <c r="H220" i="5"/>
  <c r="H225" i="5"/>
  <c r="H240" i="5"/>
  <c r="H175" i="5"/>
  <c r="H200" i="5"/>
  <c r="H235" i="5"/>
  <c r="H244" i="5"/>
  <c r="H247" i="5"/>
  <c r="H295" i="5"/>
  <c r="H297" i="5"/>
  <c r="H305" i="5"/>
  <c r="H309" i="5"/>
  <c r="H313" i="5"/>
  <c r="H317" i="5"/>
  <c r="H321" i="5"/>
  <c r="H325" i="5"/>
  <c r="H329" i="5"/>
  <c r="H333" i="5"/>
  <c r="H337" i="5"/>
  <c r="H341" i="5"/>
  <c r="H345" i="5"/>
  <c r="H349" i="5"/>
  <c r="H353" i="5"/>
  <c r="H357" i="5"/>
  <c r="H117" i="5"/>
  <c r="H237" i="5"/>
  <c r="H252" i="5"/>
  <c r="H260" i="5"/>
  <c r="H268" i="5"/>
  <c r="H279" i="5"/>
  <c r="H280" i="5"/>
  <c r="H299" i="5"/>
  <c r="H301" i="5"/>
  <c r="H195" i="5"/>
  <c r="H223" i="5"/>
  <c r="H227" i="5"/>
  <c r="H288" i="5"/>
  <c r="H304" i="5"/>
  <c r="H308" i="5"/>
  <c r="H312" i="5"/>
  <c r="H316" i="5"/>
  <c r="H320" i="5"/>
  <c r="H324" i="5"/>
  <c r="H328" i="5"/>
  <c r="H332" i="5"/>
  <c r="H336" i="5"/>
  <c r="H340" i="5"/>
  <c r="H167" i="5"/>
  <c r="H192" i="5"/>
  <c r="H229" i="5"/>
  <c r="H251" i="5"/>
  <c r="H259" i="5"/>
  <c r="H267" i="5"/>
  <c r="H292" i="5"/>
  <c r="H177" i="5"/>
  <c r="H211" i="5"/>
  <c r="H283" i="5"/>
  <c r="H284" i="5"/>
  <c r="H296" i="5"/>
  <c r="H303" i="5"/>
  <c r="H184" i="5"/>
  <c r="H233" i="5"/>
  <c r="H271" i="5"/>
  <c r="H291" i="5"/>
  <c r="H300" i="5"/>
  <c r="H311" i="5"/>
  <c r="H319" i="5"/>
  <c r="H327" i="5"/>
  <c r="H330" i="5"/>
  <c r="H331" i="5"/>
  <c r="H346" i="5"/>
  <c r="H348" i="5"/>
  <c r="H187" i="5"/>
  <c r="H272" i="5"/>
  <c r="H293" i="5"/>
  <c r="H350" i="5"/>
  <c r="H352" i="5"/>
  <c r="H361" i="5"/>
  <c r="H365" i="5"/>
  <c r="H369" i="5"/>
  <c r="H373" i="5"/>
  <c r="H377" i="5"/>
  <c r="H381" i="5"/>
  <c r="H385" i="5"/>
  <c r="H389" i="5"/>
  <c r="H393" i="5"/>
  <c r="H397" i="5"/>
  <c r="H401" i="5"/>
  <c r="H405" i="5"/>
  <c r="H409" i="5"/>
  <c r="H413" i="5"/>
  <c r="H417" i="5"/>
  <c r="H421" i="5"/>
  <c r="H425" i="5"/>
  <c r="H429" i="5"/>
  <c r="H203" i="5"/>
  <c r="H248" i="5"/>
  <c r="H302" i="5"/>
  <c r="H310" i="5"/>
  <c r="H318" i="5"/>
  <c r="H326" i="5"/>
  <c r="H354" i="5"/>
  <c r="H356" i="5"/>
  <c r="H263" i="5"/>
  <c r="H275" i="5"/>
  <c r="H334" i="5"/>
  <c r="H335" i="5"/>
  <c r="H343" i="5"/>
  <c r="H358" i="5"/>
  <c r="H360" i="5"/>
  <c r="H364" i="5"/>
  <c r="H368" i="5"/>
  <c r="H372" i="5"/>
  <c r="H376" i="5"/>
  <c r="H380" i="5"/>
  <c r="H384" i="5"/>
  <c r="H388" i="5"/>
  <c r="H392" i="5"/>
  <c r="H396" i="5"/>
  <c r="H231" i="5"/>
  <c r="H264" i="5"/>
  <c r="H285" i="5"/>
  <c r="H307" i="5"/>
  <c r="H315" i="5"/>
  <c r="H323" i="5"/>
  <c r="H347" i="5"/>
  <c r="H289" i="5"/>
  <c r="H322" i="5"/>
  <c r="H338" i="5"/>
  <c r="H342" i="5"/>
  <c r="H351" i="5"/>
  <c r="H370" i="5"/>
  <c r="H378" i="5"/>
  <c r="H386" i="5"/>
  <c r="H394" i="5"/>
  <c r="H430" i="5"/>
  <c r="H255" i="5"/>
  <c r="H344" i="5"/>
  <c r="H363" i="5"/>
  <c r="H406" i="5"/>
  <c r="H407" i="5"/>
  <c r="H408" i="5"/>
  <c r="H432" i="5"/>
  <c r="H436" i="5"/>
  <c r="H440" i="5"/>
  <c r="H444" i="5"/>
  <c r="H448" i="5"/>
  <c r="H452" i="5"/>
  <c r="H456" i="5"/>
  <c r="H460" i="5"/>
  <c r="H464" i="5"/>
  <c r="H468" i="5"/>
  <c r="H472" i="5"/>
  <c r="H476" i="5"/>
  <c r="H480" i="5"/>
  <c r="H484" i="5"/>
  <c r="H488" i="5"/>
  <c r="H492" i="5"/>
  <c r="H496" i="5"/>
  <c r="H500" i="5"/>
  <c r="H504" i="5"/>
  <c r="H508" i="5"/>
  <c r="H512" i="5"/>
  <c r="H516" i="5"/>
  <c r="H520" i="5"/>
  <c r="H524" i="5"/>
  <c r="H528" i="5"/>
  <c r="H532" i="5"/>
  <c r="H256" i="5"/>
  <c r="H366" i="5"/>
  <c r="H375" i="5"/>
  <c r="H383" i="5"/>
  <c r="H391" i="5"/>
  <c r="H418" i="5"/>
  <c r="H208" i="5"/>
  <c r="H314" i="5"/>
  <c r="H355" i="5"/>
  <c r="H399" i="5"/>
  <c r="H400" i="5"/>
  <c r="H419" i="5"/>
  <c r="H422" i="5"/>
  <c r="H427" i="5"/>
  <c r="H435" i="5"/>
  <c r="H439" i="5"/>
  <c r="H443" i="5"/>
  <c r="H447" i="5"/>
  <c r="H451" i="5"/>
  <c r="H455" i="5"/>
  <c r="H459" i="5"/>
  <c r="H463" i="5"/>
  <c r="H467" i="5"/>
  <c r="H471" i="5"/>
  <c r="H475" i="5"/>
  <c r="H479" i="5"/>
  <c r="H483" i="5"/>
  <c r="H487" i="5"/>
  <c r="H491" i="5"/>
  <c r="H287" i="5"/>
  <c r="H339" i="5"/>
  <c r="H374" i="5"/>
  <c r="H382" i="5"/>
  <c r="H390" i="5"/>
  <c r="H398" i="5"/>
  <c r="H410" i="5"/>
  <c r="H411" i="5"/>
  <c r="H412" i="5"/>
  <c r="H431" i="5"/>
  <c r="H359" i="5"/>
  <c r="H371" i="5"/>
  <c r="H424" i="5"/>
  <c r="H442" i="5"/>
  <c r="H457" i="5"/>
  <c r="H509" i="5"/>
  <c r="H510" i="5"/>
  <c r="H511" i="5"/>
  <c r="H542" i="5"/>
  <c r="H546" i="5"/>
  <c r="H550" i="5"/>
  <c r="H554" i="5"/>
  <c r="H558" i="5"/>
  <c r="H562" i="5"/>
  <c r="H566" i="5"/>
  <c r="H570" i="5"/>
  <c r="H574" i="5"/>
  <c r="H578" i="5"/>
  <c r="H582" i="5"/>
  <c r="H586" i="5"/>
  <c r="H590" i="5"/>
  <c r="H594" i="5"/>
  <c r="H598" i="5"/>
  <c r="H602" i="5"/>
  <c r="H606" i="5"/>
  <c r="H610" i="5"/>
  <c r="H614" i="5"/>
  <c r="H618" i="5"/>
  <c r="H622" i="5"/>
  <c r="H626" i="5"/>
  <c r="H630" i="5"/>
  <c r="H634" i="5"/>
  <c r="H638" i="5"/>
  <c r="H642" i="5"/>
  <c r="H646" i="5"/>
  <c r="H650" i="5"/>
  <c r="H276" i="5"/>
  <c r="H426" i="5"/>
  <c r="H445" i="5"/>
  <c r="H462" i="5"/>
  <c r="H473" i="5"/>
  <c r="H481" i="5"/>
  <c r="H489" i="5"/>
  <c r="H519" i="5"/>
  <c r="H522" i="5"/>
  <c r="H525" i="5"/>
  <c r="H387" i="5"/>
  <c r="H404" i="5"/>
  <c r="H416" i="5"/>
  <c r="H428" i="5"/>
  <c r="H433" i="5"/>
  <c r="H450" i="5"/>
  <c r="H465" i="5"/>
  <c r="H501" i="5"/>
  <c r="H502" i="5"/>
  <c r="H503" i="5"/>
  <c r="H534" i="5"/>
  <c r="H536" i="5"/>
  <c r="H541" i="5"/>
  <c r="H545" i="5"/>
  <c r="H549" i="5"/>
  <c r="H553" i="5"/>
  <c r="H557" i="5"/>
  <c r="H561" i="5"/>
  <c r="H565" i="5"/>
  <c r="H569" i="5"/>
  <c r="H573" i="5"/>
  <c r="H577" i="5"/>
  <c r="H581" i="5"/>
  <c r="H585" i="5"/>
  <c r="H589" i="5"/>
  <c r="H593" i="5"/>
  <c r="H597" i="5"/>
  <c r="H601" i="5"/>
  <c r="H605" i="5"/>
  <c r="H609" i="5"/>
  <c r="H613" i="5"/>
  <c r="H617" i="5"/>
  <c r="H621" i="5"/>
  <c r="H625" i="5"/>
  <c r="H423" i="5"/>
  <c r="H438" i="5"/>
  <c r="H453" i="5"/>
  <c r="H470" i="5"/>
  <c r="H478" i="5"/>
  <c r="H486" i="5"/>
  <c r="H513" i="5"/>
  <c r="H523" i="5"/>
  <c r="H526" i="5"/>
  <c r="H529" i="5"/>
  <c r="H538" i="5"/>
  <c r="H306" i="5"/>
  <c r="H402" i="5"/>
  <c r="H414" i="5"/>
  <c r="H441" i="5"/>
  <c r="H458" i="5"/>
  <c r="H494" i="5"/>
  <c r="H495" i="5"/>
  <c r="H540" i="5"/>
  <c r="H544" i="5"/>
  <c r="H548" i="5"/>
  <c r="H552" i="5"/>
  <c r="H556" i="5"/>
  <c r="H560" i="5"/>
  <c r="H564" i="5"/>
  <c r="H568" i="5"/>
  <c r="H572" i="5"/>
  <c r="H576" i="5"/>
  <c r="H580" i="5"/>
  <c r="H420" i="5"/>
  <c r="H485" i="5"/>
  <c r="H551" i="5"/>
  <c r="H584" i="5"/>
  <c r="H592" i="5"/>
  <c r="H600" i="5"/>
  <c r="H608" i="5"/>
  <c r="H619" i="5"/>
  <c r="H620" i="5"/>
  <c r="H628" i="5"/>
  <c r="H631" i="5"/>
  <c r="H641" i="5"/>
  <c r="H644" i="5"/>
  <c r="H647" i="5"/>
  <c r="H712" i="5"/>
  <c r="H720" i="5"/>
  <c r="H719" i="5"/>
  <c r="H379" i="5"/>
  <c r="H482" i="5"/>
  <c r="H499" i="5"/>
  <c r="H530" i="5"/>
  <c r="H537" i="5"/>
  <c r="H571" i="5"/>
  <c r="H652" i="5"/>
  <c r="H656" i="5"/>
  <c r="H660" i="5"/>
  <c r="H664" i="5"/>
  <c r="H668" i="5"/>
  <c r="H672" i="5"/>
  <c r="H676" i="5"/>
  <c r="H680" i="5"/>
  <c r="H684" i="5"/>
  <c r="H688" i="5"/>
  <c r="H692" i="5"/>
  <c r="H696" i="5"/>
  <c r="H700" i="5"/>
  <c r="H704" i="5"/>
  <c r="H708" i="5"/>
  <c r="H716" i="5"/>
  <c r="H724" i="5"/>
  <c r="H728" i="5"/>
  <c r="H732" i="5"/>
  <c r="H707" i="5"/>
  <c r="H362" i="5"/>
  <c r="H395" i="5"/>
  <c r="H415" i="5"/>
  <c r="H507" i="5"/>
  <c r="H514" i="5"/>
  <c r="H539" i="5"/>
  <c r="H559" i="5"/>
  <c r="H583" i="5"/>
  <c r="H591" i="5"/>
  <c r="H599" i="5"/>
  <c r="H607" i="5"/>
  <c r="H611" i="5"/>
  <c r="H612" i="5"/>
  <c r="H629" i="5"/>
  <c r="H632" i="5"/>
  <c r="H635" i="5"/>
  <c r="H645" i="5"/>
  <c r="H648" i="5"/>
  <c r="H711" i="5"/>
  <c r="H723" i="5"/>
  <c r="H403" i="5"/>
  <c r="H477" i="5"/>
  <c r="H497" i="5"/>
  <c r="H518" i="5"/>
  <c r="H547" i="5"/>
  <c r="H579" i="5"/>
  <c r="H623" i="5"/>
  <c r="H624" i="5"/>
  <c r="H651" i="5"/>
  <c r="H655" i="5"/>
  <c r="H659" i="5"/>
  <c r="H663" i="5"/>
  <c r="H667" i="5"/>
  <c r="H671" i="5"/>
  <c r="H675" i="5"/>
  <c r="H679" i="5"/>
  <c r="H683" i="5"/>
  <c r="H687" i="5"/>
  <c r="H691" i="5"/>
  <c r="H695" i="5"/>
  <c r="H699" i="5"/>
  <c r="H703" i="5"/>
  <c r="H715" i="5"/>
  <c r="H727" i="5"/>
  <c r="H731" i="5"/>
  <c r="H461" i="5"/>
  <c r="H474" i="5"/>
  <c r="H505" i="5"/>
  <c r="H567" i="5"/>
  <c r="H588" i="5"/>
  <c r="H596" i="5"/>
  <c r="H604" i="5"/>
  <c r="H633" i="5"/>
  <c r="H636" i="5"/>
  <c r="H639" i="5"/>
  <c r="H649" i="5"/>
  <c r="H493" i="5"/>
  <c r="H555" i="5"/>
  <c r="H575" i="5"/>
  <c r="H595" i="5"/>
  <c r="H615" i="5"/>
  <c r="H627" i="5"/>
  <c r="H662" i="5"/>
  <c r="H677" i="5"/>
  <c r="H694" i="5"/>
  <c r="H698" i="5"/>
  <c r="H706" i="5"/>
  <c r="H714" i="5"/>
  <c r="H722" i="5"/>
  <c r="H730" i="5"/>
  <c r="H705" i="5"/>
  <c r="H721" i="5"/>
  <c r="H661" i="5"/>
  <c r="H678" i="5"/>
  <c r="H718" i="5"/>
  <c r="H603" i="5"/>
  <c r="H517" i="5"/>
  <c r="H637" i="5"/>
  <c r="H657" i="5"/>
  <c r="H367" i="5"/>
  <c r="H437" i="5"/>
  <c r="H449" i="5"/>
  <c r="H469" i="5"/>
  <c r="H506" i="5"/>
  <c r="H543" i="5"/>
  <c r="H563" i="5"/>
  <c r="H665" i="5"/>
  <c r="H682" i="5"/>
  <c r="H690" i="5"/>
  <c r="H726" i="5"/>
  <c r="H521" i="5"/>
  <c r="H686" i="5"/>
  <c r="H717" i="5"/>
  <c r="H733" i="5"/>
  <c r="H498" i="5"/>
  <c r="H674" i="5"/>
  <c r="H653" i="5"/>
  <c r="H670" i="5"/>
  <c r="H685" i="5"/>
  <c r="H697" i="5"/>
  <c r="H713" i="5"/>
  <c r="H729" i="5"/>
  <c r="H693" i="5"/>
  <c r="H515" i="5"/>
  <c r="H666" i="5"/>
  <c r="H454" i="5"/>
  <c r="H446" i="5"/>
  <c r="H533" i="5"/>
  <c r="H643" i="5"/>
  <c r="H535" i="5"/>
  <c r="H587" i="5"/>
  <c r="H616" i="5"/>
  <c r="H640" i="5"/>
  <c r="H658" i="5"/>
  <c r="H673" i="5"/>
  <c r="H702" i="5"/>
  <c r="H710" i="5"/>
  <c r="H734" i="5"/>
  <c r="H527" i="5"/>
  <c r="H490" i="5"/>
  <c r="H701" i="5"/>
  <c r="H709" i="5"/>
  <c r="H725" i="5"/>
  <c r="H466" i="5"/>
  <c r="H531" i="5"/>
  <c r="H681" i="5"/>
  <c r="H654" i="5"/>
  <c r="H669" i="5"/>
  <c r="H689" i="5"/>
  <c r="H434" i="5"/>
  <c r="I8" i="5"/>
  <c r="I12" i="5"/>
  <c r="I16" i="5"/>
  <c r="I20" i="5"/>
  <c r="I24" i="5"/>
  <c r="I28" i="5"/>
  <c r="I32" i="5"/>
  <c r="I36" i="5"/>
  <c r="I40" i="5"/>
  <c r="I44" i="5"/>
  <c r="I48" i="5"/>
  <c r="I52" i="5"/>
  <c r="I7" i="5"/>
  <c r="I9" i="5"/>
  <c r="I10" i="5"/>
  <c r="I11" i="5"/>
  <c r="I41" i="5"/>
  <c r="I6" i="5"/>
  <c r="I21" i="5"/>
  <c r="I22" i="5"/>
  <c r="I23" i="5"/>
  <c r="I42" i="5"/>
  <c r="I46" i="5"/>
  <c r="I33" i="5"/>
  <c r="I34" i="5"/>
  <c r="I35" i="5"/>
  <c r="I5" i="5"/>
  <c r="I13" i="5"/>
  <c r="I14" i="5"/>
  <c r="I15" i="5"/>
  <c r="I25" i="5"/>
  <c r="I26" i="5"/>
  <c r="I27" i="5"/>
  <c r="I18" i="5"/>
  <c r="I30" i="5"/>
  <c r="I50" i="5"/>
  <c r="I66" i="5"/>
  <c r="I68" i="5"/>
  <c r="I38" i="5"/>
  <c r="I47" i="5"/>
  <c r="I49" i="5"/>
  <c r="I53" i="5"/>
  <c r="I55" i="5"/>
  <c r="I71" i="5"/>
  <c r="I75" i="5"/>
  <c r="I79" i="5"/>
  <c r="I83" i="5"/>
  <c r="I43" i="5"/>
  <c r="I45" i="5"/>
  <c r="I57" i="5"/>
  <c r="I59" i="5"/>
  <c r="I19" i="5"/>
  <c r="I31" i="5"/>
  <c r="I51" i="5"/>
  <c r="I61" i="5"/>
  <c r="I63" i="5"/>
  <c r="I70" i="5"/>
  <c r="I39" i="5"/>
  <c r="I56" i="5"/>
  <c r="I69" i="5"/>
  <c r="I96" i="5"/>
  <c r="I98" i="5"/>
  <c r="I107" i="5"/>
  <c r="I111" i="5"/>
  <c r="I115" i="5"/>
  <c r="I119" i="5"/>
  <c r="I123" i="5"/>
  <c r="I127" i="5"/>
  <c r="I131" i="5"/>
  <c r="I135" i="5"/>
  <c r="I139" i="5"/>
  <c r="I143" i="5"/>
  <c r="I147" i="5"/>
  <c r="I151" i="5"/>
  <c r="I155" i="5"/>
  <c r="I159" i="5"/>
  <c r="I60" i="5"/>
  <c r="I80" i="5"/>
  <c r="I81" i="5"/>
  <c r="I82" i="5"/>
  <c r="I100" i="5"/>
  <c r="I102" i="5"/>
  <c r="I64" i="5"/>
  <c r="I87" i="5"/>
  <c r="I89" i="5"/>
  <c r="I91" i="5"/>
  <c r="I104" i="5"/>
  <c r="I106" i="5"/>
  <c r="I110" i="5"/>
  <c r="I114" i="5"/>
  <c r="I118" i="5"/>
  <c r="I122" i="5"/>
  <c r="I126" i="5"/>
  <c r="I130" i="5"/>
  <c r="I134" i="5"/>
  <c r="I138" i="5"/>
  <c r="I142" i="5"/>
  <c r="I67" i="5"/>
  <c r="I74" i="5"/>
  <c r="I93" i="5"/>
  <c r="I95" i="5"/>
  <c r="I17" i="5"/>
  <c r="I29" i="5"/>
  <c r="I37" i="5"/>
  <c r="I54" i="5"/>
  <c r="I73" i="5"/>
  <c r="I84" i="5"/>
  <c r="I58" i="5"/>
  <c r="I86" i="5"/>
  <c r="I97" i="5"/>
  <c r="I120" i="5"/>
  <c r="I121" i="5"/>
  <c r="I145" i="5"/>
  <c r="I160" i="5"/>
  <c r="I163" i="5"/>
  <c r="I167" i="5"/>
  <c r="I171" i="5"/>
  <c r="I175" i="5"/>
  <c r="I179" i="5"/>
  <c r="I183" i="5"/>
  <c r="I65" i="5"/>
  <c r="I77" i="5"/>
  <c r="I101" i="5"/>
  <c r="I132" i="5"/>
  <c r="I133" i="5"/>
  <c r="I149" i="5"/>
  <c r="I62" i="5"/>
  <c r="I72" i="5"/>
  <c r="I88" i="5"/>
  <c r="I105" i="5"/>
  <c r="I112" i="5"/>
  <c r="I113" i="5"/>
  <c r="I153" i="5"/>
  <c r="I162" i="5"/>
  <c r="I166" i="5"/>
  <c r="I85" i="5"/>
  <c r="I92" i="5"/>
  <c r="I124" i="5"/>
  <c r="I125" i="5"/>
  <c r="I140" i="5"/>
  <c r="I78" i="5"/>
  <c r="I99" i="5"/>
  <c r="I109" i="5"/>
  <c r="I117" i="5"/>
  <c r="I150" i="5"/>
  <c r="I165" i="5"/>
  <c r="I177" i="5"/>
  <c r="I94" i="5"/>
  <c r="I108" i="5"/>
  <c r="I128" i="5"/>
  <c r="I161" i="5"/>
  <c r="I181" i="5"/>
  <c r="I186" i="5"/>
  <c r="I190" i="5"/>
  <c r="I194" i="5"/>
  <c r="I198" i="5"/>
  <c r="I202" i="5"/>
  <c r="I206" i="5"/>
  <c r="I210" i="5"/>
  <c r="I214" i="5"/>
  <c r="I218" i="5"/>
  <c r="I222" i="5"/>
  <c r="I76" i="5"/>
  <c r="I157" i="5"/>
  <c r="I168" i="5"/>
  <c r="I170" i="5"/>
  <c r="I136" i="5"/>
  <c r="I158" i="5"/>
  <c r="I172" i="5"/>
  <c r="I174" i="5"/>
  <c r="I185" i="5"/>
  <c r="I189" i="5"/>
  <c r="I193" i="5"/>
  <c r="I197" i="5"/>
  <c r="I201" i="5"/>
  <c r="I205" i="5"/>
  <c r="I209" i="5"/>
  <c r="I213" i="5"/>
  <c r="I103" i="5"/>
  <c r="I116" i="5"/>
  <c r="I141" i="5"/>
  <c r="I144" i="5"/>
  <c r="I148" i="5"/>
  <c r="I154" i="5"/>
  <c r="I156" i="5"/>
  <c r="I176" i="5"/>
  <c r="I178" i="5"/>
  <c r="I137" i="5"/>
  <c r="I192" i="5"/>
  <c r="I200" i="5"/>
  <c r="I208" i="5"/>
  <c r="I223" i="5"/>
  <c r="I235" i="5"/>
  <c r="I237" i="5"/>
  <c r="I169" i="5"/>
  <c r="I226" i="5"/>
  <c r="I239" i="5"/>
  <c r="I241" i="5"/>
  <c r="I246" i="5"/>
  <c r="I250" i="5"/>
  <c r="I254" i="5"/>
  <c r="I258" i="5"/>
  <c r="I262" i="5"/>
  <c r="I266" i="5"/>
  <c r="I270" i="5"/>
  <c r="I274" i="5"/>
  <c r="I278" i="5"/>
  <c r="I282" i="5"/>
  <c r="I129" i="5"/>
  <c r="I146" i="5"/>
  <c r="I191" i="5"/>
  <c r="I199" i="5"/>
  <c r="I207" i="5"/>
  <c r="I215" i="5"/>
  <c r="I216" i="5"/>
  <c r="I217" i="5"/>
  <c r="I224" i="5"/>
  <c r="I228" i="5"/>
  <c r="I230" i="5"/>
  <c r="I243" i="5"/>
  <c r="I180" i="5"/>
  <c r="I232" i="5"/>
  <c r="I234" i="5"/>
  <c r="I245" i="5"/>
  <c r="I249" i="5"/>
  <c r="I253" i="5"/>
  <c r="I257" i="5"/>
  <c r="I261" i="5"/>
  <c r="I265" i="5"/>
  <c r="I269" i="5"/>
  <c r="I273" i="5"/>
  <c r="I90" i="5"/>
  <c r="I164" i="5"/>
  <c r="I173" i="5"/>
  <c r="I182" i="5"/>
  <c r="I188" i="5"/>
  <c r="I196" i="5"/>
  <c r="I204" i="5"/>
  <c r="I212" i="5"/>
  <c r="I236" i="5"/>
  <c r="I238" i="5"/>
  <c r="I184" i="5"/>
  <c r="I203" i="5"/>
  <c r="I255" i="5"/>
  <c r="I263" i="5"/>
  <c r="I271" i="5"/>
  <c r="I291" i="5"/>
  <c r="I293" i="5"/>
  <c r="I152" i="5"/>
  <c r="I225" i="5"/>
  <c r="I244" i="5"/>
  <c r="I247" i="5"/>
  <c r="I295" i="5"/>
  <c r="I297" i="5"/>
  <c r="I305" i="5"/>
  <c r="I309" i="5"/>
  <c r="I313" i="5"/>
  <c r="I317" i="5"/>
  <c r="I321" i="5"/>
  <c r="I325" i="5"/>
  <c r="I329" i="5"/>
  <c r="I333" i="5"/>
  <c r="I337" i="5"/>
  <c r="I221" i="5"/>
  <c r="I252" i="5"/>
  <c r="I260" i="5"/>
  <c r="I268" i="5"/>
  <c r="I279" i="5"/>
  <c r="I280" i="5"/>
  <c r="I281" i="5"/>
  <c r="I286" i="5"/>
  <c r="I299" i="5"/>
  <c r="I301" i="5"/>
  <c r="I195" i="5"/>
  <c r="I227" i="5"/>
  <c r="I288" i="5"/>
  <c r="I290" i="5"/>
  <c r="I304" i="5"/>
  <c r="I308" i="5"/>
  <c r="I312" i="5"/>
  <c r="I316" i="5"/>
  <c r="I320" i="5"/>
  <c r="I324" i="5"/>
  <c r="I328" i="5"/>
  <c r="I219" i="5"/>
  <c r="I229" i="5"/>
  <c r="I251" i="5"/>
  <c r="I259" i="5"/>
  <c r="I267" i="5"/>
  <c r="I292" i="5"/>
  <c r="I294" i="5"/>
  <c r="I242" i="5"/>
  <c r="I256" i="5"/>
  <c r="I284" i="5"/>
  <c r="I306" i="5"/>
  <c r="I339" i="5"/>
  <c r="I342" i="5"/>
  <c r="I344" i="5"/>
  <c r="I359" i="5"/>
  <c r="I362" i="5"/>
  <c r="I366" i="5"/>
  <c r="I370" i="5"/>
  <c r="I374" i="5"/>
  <c r="I378" i="5"/>
  <c r="I382" i="5"/>
  <c r="I386" i="5"/>
  <c r="I390" i="5"/>
  <c r="I394" i="5"/>
  <c r="I398" i="5"/>
  <c r="I402" i="5"/>
  <c r="I406" i="5"/>
  <c r="I410" i="5"/>
  <c r="I414" i="5"/>
  <c r="I418" i="5"/>
  <c r="I422" i="5"/>
  <c r="I211" i="5"/>
  <c r="I233" i="5"/>
  <c r="I300" i="5"/>
  <c r="I311" i="5"/>
  <c r="I319" i="5"/>
  <c r="I327" i="5"/>
  <c r="I330" i="5"/>
  <c r="I331" i="5"/>
  <c r="I332" i="5"/>
  <c r="I346" i="5"/>
  <c r="I348" i="5"/>
  <c r="I187" i="5"/>
  <c r="I272" i="5"/>
  <c r="I277" i="5"/>
  <c r="I340" i="5"/>
  <c r="I350" i="5"/>
  <c r="I352" i="5"/>
  <c r="I361" i="5"/>
  <c r="I365" i="5"/>
  <c r="I369" i="5"/>
  <c r="I373" i="5"/>
  <c r="I377" i="5"/>
  <c r="I381" i="5"/>
  <c r="I385" i="5"/>
  <c r="I389" i="5"/>
  <c r="I393" i="5"/>
  <c r="I397" i="5"/>
  <c r="I401" i="5"/>
  <c r="I405" i="5"/>
  <c r="I409" i="5"/>
  <c r="I413" i="5"/>
  <c r="I417" i="5"/>
  <c r="I248" i="5"/>
  <c r="I302" i="5"/>
  <c r="I310" i="5"/>
  <c r="I318" i="5"/>
  <c r="I326" i="5"/>
  <c r="I354" i="5"/>
  <c r="I356" i="5"/>
  <c r="I220" i="5"/>
  <c r="I240" i="5"/>
  <c r="I275" i="5"/>
  <c r="I334" i="5"/>
  <c r="I335" i="5"/>
  <c r="I336" i="5"/>
  <c r="I343" i="5"/>
  <c r="I345" i="5"/>
  <c r="I358" i="5"/>
  <c r="I360" i="5"/>
  <c r="I364" i="5"/>
  <c r="I368" i="5"/>
  <c r="I298" i="5"/>
  <c r="I307" i="5"/>
  <c r="I415" i="5"/>
  <c r="I416" i="5"/>
  <c r="I421" i="5"/>
  <c r="I424" i="5"/>
  <c r="I426" i="5"/>
  <c r="I428" i="5"/>
  <c r="I433" i="5"/>
  <c r="I437" i="5"/>
  <c r="I441" i="5"/>
  <c r="I445" i="5"/>
  <c r="I449" i="5"/>
  <c r="I453" i="5"/>
  <c r="I457" i="5"/>
  <c r="I461" i="5"/>
  <c r="I465" i="5"/>
  <c r="I469" i="5"/>
  <c r="I473" i="5"/>
  <c r="I477" i="5"/>
  <c r="I481" i="5"/>
  <c r="I485" i="5"/>
  <c r="I489" i="5"/>
  <c r="I493" i="5"/>
  <c r="I497" i="5"/>
  <c r="I501" i="5"/>
  <c r="I505" i="5"/>
  <c r="I509" i="5"/>
  <c r="I513" i="5"/>
  <c r="I517" i="5"/>
  <c r="I521" i="5"/>
  <c r="I525" i="5"/>
  <c r="I529" i="5"/>
  <c r="I533" i="5"/>
  <c r="I537" i="5"/>
  <c r="I264" i="5"/>
  <c r="I285" i="5"/>
  <c r="I289" i="5"/>
  <c r="I303" i="5"/>
  <c r="I322" i="5"/>
  <c r="I338" i="5"/>
  <c r="I351" i="5"/>
  <c r="I376" i="5"/>
  <c r="I384" i="5"/>
  <c r="I392" i="5"/>
  <c r="I430" i="5"/>
  <c r="I323" i="5"/>
  <c r="I353" i="5"/>
  <c r="I363" i="5"/>
  <c r="I407" i="5"/>
  <c r="I408" i="5"/>
  <c r="I432" i="5"/>
  <c r="I436" i="5"/>
  <c r="I440" i="5"/>
  <c r="I444" i="5"/>
  <c r="I448" i="5"/>
  <c r="I452" i="5"/>
  <c r="I456" i="5"/>
  <c r="I460" i="5"/>
  <c r="I464" i="5"/>
  <c r="I468" i="5"/>
  <c r="I472" i="5"/>
  <c r="I476" i="5"/>
  <c r="I480" i="5"/>
  <c r="I484" i="5"/>
  <c r="I488" i="5"/>
  <c r="I492" i="5"/>
  <c r="I496" i="5"/>
  <c r="I500" i="5"/>
  <c r="I504" i="5"/>
  <c r="I508" i="5"/>
  <c r="I512" i="5"/>
  <c r="I341" i="5"/>
  <c r="I375" i="5"/>
  <c r="I383" i="5"/>
  <c r="I391" i="5"/>
  <c r="I425" i="5"/>
  <c r="I296" i="5"/>
  <c r="I314" i="5"/>
  <c r="I355" i="5"/>
  <c r="I399" i="5"/>
  <c r="I400" i="5"/>
  <c r="I419" i="5"/>
  <c r="I427" i="5"/>
  <c r="I429" i="5"/>
  <c r="I435" i="5"/>
  <c r="I439" i="5"/>
  <c r="I443" i="5"/>
  <c r="I447" i="5"/>
  <c r="I451" i="5"/>
  <c r="I455" i="5"/>
  <c r="I459" i="5"/>
  <c r="I463" i="5"/>
  <c r="I367" i="5"/>
  <c r="I395" i="5"/>
  <c r="I403" i="5"/>
  <c r="I420" i="5"/>
  <c r="I454" i="5"/>
  <c r="I466" i="5"/>
  <c r="I474" i="5"/>
  <c r="I482" i="5"/>
  <c r="I490" i="5"/>
  <c r="I498" i="5"/>
  <c r="I499" i="5"/>
  <c r="I515" i="5"/>
  <c r="I518" i="5"/>
  <c r="I528" i="5"/>
  <c r="I531" i="5"/>
  <c r="I539" i="5"/>
  <c r="I371" i="5"/>
  <c r="I396" i="5"/>
  <c r="I411" i="5"/>
  <c r="I442" i="5"/>
  <c r="I510" i="5"/>
  <c r="I511" i="5"/>
  <c r="I542" i="5"/>
  <c r="I546" i="5"/>
  <c r="I550" i="5"/>
  <c r="I554" i="5"/>
  <c r="I558" i="5"/>
  <c r="I562" i="5"/>
  <c r="I566" i="5"/>
  <c r="I570" i="5"/>
  <c r="I574" i="5"/>
  <c r="I578" i="5"/>
  <c r="I582" i="5"/>
  <c r="I586" i="5"/>
  <c r="I590" i="5"/>
  <c r="I594" i="5"/>
  <c r="I598" i="5"/>
  <c r="I602" i="5"/>
  <c r="I606" i="5"/>
  <c r="I610" i="5"/>
  <c r="I614" i="5"/>
  <c r="I618" i="5"/>
  <c r="I622" i="5"/>
  <c r="I626" i="5"/>
  <c r="I630" i="5"/>
  <c r="I634" i="5"/>
  <c r="I638" i="5"/>
  <c r="I642" i="5"/>
  <c r="I646" i="5"/>
  <c r="I650" i="5"/>
  <c r="I231" i="5"/>
  <c r="I276" i="5"/>
  <c r="I372" i="5"/>
  <c r="I462" i="5"/>
  <c r="I471" i="5"/>
  <c r="I479" i="5"/>
  <c r="I487" i="5"/>
  <c r="I516" i="5"/>
  <c r="I519" i="5"/>
  <c r="I522" i="5"/>
  <c r="I532" i="5"/>
  <c r="I315" i="5"/>
  <c r="I347" i="5"/>
  <c r="I387" i="5"/>
  <c r="I404" i="5"/>
  <c r="I450" i="5"/>
  <c r="I502" i="5"/>
  <c r="I503" i="5"/>
  <c r="I534" i="5"/>
  <c r="I536" i="5"/>
  <c r="I541" i="5"/>
  <c r="I545" i="5"/>
  <c r="I549" i="5"/>
  <c r="I553" i="5"/>
  <c r="I557" i="5"/>
  <c r="I561" i="5"/>
  <c r="I565" i="5"/>
  <c r="I569" i="5"/>
  <c r="I573" i="5"/>
  <c r="I577" i="5"/>
  <c r="I581" i="5"/>
  <c r="I585" i="5"/>
  <c r="I589" i="5"/>
  <c r="I593" i="5"/>
  <c r="I597" i="5"/>
  <c r="I601" i="5"/>
  <c r="I605" i="5"/>
  <c r="I283" i="5"/>
  <c r="I357" i="5"/>
  <c r="I388" i="5"/>
  <c r="I412" i="5"/>
  <c r="I423" i="5"/>
  <c r="I438" i="5"/>
  <c r="I470" i="5"/>
  <c r="I478" i="5"/>
  <c r="I486" i="5"/>
  <c r="I520" i="5"/>
  <c r="I523" i="5"/>
  <c r="I526" i="5"/>
  <c r="I538" i="5"/>
  <c r="I434" i="5"/>
  <c r="I491" i="5"/>
  <c r="I494" i="5"/>
  <c r="I506" i="5"/>
  <c r="I535" i="5"/>
  <c r="I548" i="5"/>
  <c r="I563" i="5"/>
  <c r="I580" i="5"/>
  <c r="I609" i="5"/>
  <c r="I653" i="5"/>
  <c r="I657" i="5"/>
  <c r="I661" i="5"/>
  <c r="I665" i="5"/>
  <c r="I669" i="5"/>
  <c r="I673" i="5"/>
  <c r="I677" i="5"/>
  <c r="I681" i="5"/>
  <c r="I685" i="5"/>
  <c r="I689" i="5"/>
  <c r="I693" i="5"/>
  <c r="I697" i="5"/>
  <c r="I701" i="5"/>
  <c r="I705" i="5"/>
  <c r="I709" i="5"/>
  <c r="I713" i="5"/>
  <c r="I717" i="5"/>
  <c r="I721" i="5"/>
  <c r="I725" i="5"/>
  <c r="I729" i="5"/>
  <c r="I733" i="5"/>
  <c r="I728" i="5"/>
  <c r="I467" i="5"/>
  <c r="I551" i="5"/>
  <c r="I568" i="5"/>
  <c r="I584" i="5"/>
  <c r="I592" i="5"/>
  <c r="I600" i="5"/>
  <c r="I608" i="5"/>
  <c r="I619" i="5"/>
  <c r="I620" i="5"/>
  <c r="I621" i="5"/>
  <c r="I628" i="5"/>
  <c r="I631" i="5"/>
  <c r="I641" i="5"/>
  <c r="I644" i="5"/>
  <c r="I647" i="5"/>
  <c r="I732" i="5"/>
  <c r="I287" i="5"/>
  <c r="I379" i="5"/>
  <c r="I431" i="5"/>
  <c r="I524" i="5"/>
  <c r="I530" i="5"/>
  <c r="I556" i="5"/>
  <c r="I571" i="5"/>
  <c r="I652" i="5"/>
  <c r="I656" i="5"/>
  <c r="I660" i="5"/>
  <c r="I664" i="5"/>
  <c r="I668" i="5"/>
  <c r="I672" i="5"/>
  <c r="I676" i="5"/>
  <c r="I680" i="5"/>
  <c r="I684" i="5"/>
  <c r="I688" i="5"/>
  <c r="I692" i="5"/>
  <c r="I696" i="5"/>
  <c r="I700" i="5"/>
  <c r="I704" i="5"/>
  <c r="I708" i="5"/>
  <c r="I712" i="5"/>
  <c r="I716" i="5"/>
  <c r="I720" i="5"/>
  <c r="I724" i="5"/>
  <c r="I691" i="5"/>
  <c r="I349" i="5"/>
  <c r="I380" i="5"/>
  <c r="I483" i="5"/>
  <c r="I495" i="5"/>
  <c r="I507" i="5"/>
  <c r="I514" i="5"/>
  <c r="I544" i="5"/>
  <c r="I559" i="5"/>
  <c r="I576" i="5"/>
  <c r="I583" i="5"/>
  <c r="I591" i="5"/>
  <c r="I599" i="5"/>
  <c r="I607" i="5"/>
  <c r="I611" i="5"/>
  <c r="I612" i="5"/>
  <c r="I613" i="5"/>
  <c r="I629" i="5"/>
  <c r="I632" i="5"/>
  <c r="I635" i="5"/>
  <c r="I645" i="5"/>
  <c r="I648" i="5"/>
  <c r="I547" i="5"/>
  <c r="I564" i="5"/>
  <c r="I579" i="5"/>
  <c r="I623" i="5"/>
  <c r="I624" i="5"/>
  <c r="I625" i="5"/>
  <c r="I651" i="5"/>
  <c r="I655" i="5"/>
  <c r="I659" i="5"/>
  <c r="I663" i="5"/>
  <c r="I667" i="5"/>
  <c r="I671" i="5"/>
  <c r="I675" i="5"/>
  <c r="I679" i="5"/>
  <c r="I683" i="5"/>
  <c r="I687" i="5"/>
  <c r="I695" i="5"/>
  <c r="I446" i="5"/>
  <c r="I458" i="5"/>
  <c r="I567" i="5"/>
  <c r="I637" i="5"/>
  <c r="I643" i="5"/>
  <c r="I674" i="5"/>
  <c r="I690" i="5"/>
  <c r="I726" i="5"/>
  <c r="I731" i="5"/>
  <c r="I555" i="5"/>
  <c r="I575" i="5"/>
  <c r="I595" i="5"/>
  <c r="I615" i="5"/>
  <c r="I627" i="5"/>
  <c r="I662" i="5"/>
  <c r="I694" i="5"/>
  <c r="I698" i="5"/>
  <c r="I706" i="5"/>
  <c r="I714" i="5"/>
  <c r="I722" i="5"/>
  <c r="I730" i="5"/>
  <c r="I727" i="5"/>
  <c r="I658" i="5"/>
  <c r="I588" i="5"/>
  <c r="I702" i="5"/>
  <c r="I710" i="5"/>
  <c r="I639" i="5"/>
  <c r="I654" i="5"/>
  <c r="I715" i="5"/>
  <c r="I543" i="5"/>
  <c r="I552" i="5"/>
  <c r="I572" i="5"/>
  <c r="I596" i="5"/>
  <c r="I682" i="5"/>
  <c r="I703" i="5"/>
  <c r="I711" i="5"/>
  <c r="I718" i="5"/>
  <c r="I734" i="5"/>
  <c r="I649" i="5"/>
  <c r="I666" i="5"/>
  <c r="I475" i="5"/>
  <c r="I617" i="5"/>
  <c r="I686" i="5"/>
  <c r="I699" i="5"/>
  <c r="I723" i="5"/>
  <c r="I540" i="5"/>
  <c r="I560" i="5"/>
  <c r="I636" i="5"/>
  <c r="I670" i="5"/>
  <c r="I719" i="5"/>
  <c r="I640" i="5"/>
  <c r="I678" i="5"/>
  <c r="I527" i="5"/>
  <c r="I603" i="5"/>
  <c r="I633" i="5"/>
  <c r="I707" i="5"/>
  <c r="I587" i="5"/>
  <c r="I616" i="5"/>
  <c r="I604" i="5"/>
  <c r="E6" i="5"/>
  <c r="E10" i="5"/>
  <c r="E14" i="5"/>
  <c r="E18" i="5"/>
  <c r="E22" i="5"/>
  <c r="E26" i="5"/>
  <c r="E30" i="5"/>
  <c r="E34" i="5"/>
  <c r="E38" i="5"/>
  <c r="E42" i="5"/>
  <c r="E46" i="5"/>
  <c r="E50" i="5"/>
  <c r="E5" i="5"/>
  <c r="E23" i="5"/>
  <c r="E24" i="5"/>
  <c r="E25" i="5"/>
  <c r="E35" i="5"/>
  <c r="E36" i="5"/>
  <c r="E37" i="5"/>
  <c r="E43" i="5"/>
  <c r="E45" i="5"/>
  <c r="E15" i="5"/>
  <c r="E16" i="5"/>
  <c r="E17" i="5"/>
  <c r="E47" i="5"/>
  <c r="E49" i="5"/>
  <c r="E27" i="5"/>
  <c r="E28" i="5"/>
  <c r="E29" i="5"/>
  <c r="E9" i="5"/>
  <c r="E39" i="5"/>
  <c r="E40" i="5"/>
  <c r="E41" i="5"/>
  <c r="E21" i="5"/>
  <c r="E44" i="5"/>
  <c r="E51" i="5"/>
  <c r="E63" i="5"/>
  <c r="E65" i="5"/>
  <c r="E11" i="5"/>
  <c r="E54" i="5"/>
  <c r="E67" i="5"/>
  <c r="E69" i="5"/>
  <c r="E73" i="5"/>
  <c r="E77" i="5"/>
  <c r="E81" i="5"/>
  <c r="E19" i="5"/>
  <c r="E31" i="5"/>
  <c r="E33" i="5"/>
  <c r="E56" i="5"/>
  <c r="E58" i="5"/>
  <c r="E52" i="5"/>
  <c r="E60" i="5"/>
  <c r="E62" i="5"/>
  <c r="E72" i="5"/>
  <c r="E12" i="5"/>
  <c r="E7" i="5"/>
  <c r="E13" i="5"/>
  <c r="E68" i="5"/>
  <c r="E82" i="5"/>
  <c r="E83" i="5"/>
  <c r="E84" i="5"/>
  <c r="E95" i="5"/>
  <c r="E97" i="5"/>
  <c r="E109" i="5"/>
  <c r="E113" i="5"/>
  <c r="E117" i="5"/>
  <c r="E121" i="5"/>
  <c r="E125" i="5"/>
  <c r="E129" i="5"/>
  <c r="E133" i="5"/>
  <c r="E137" i="5"/>
  <c r="E141" i="5"/>
  <c r="E145" i="5"/>
  <c r="E149" i="5"/>
  <c r="E153" i="5"/>
  <c r="E157" i="5"/>
  <c r="E161" i="5"/>
  <c r="E8" i="5"/>
  <c r="E32" i="5"/>
  <c r="E55" i="5"/>
  <c r="E99" i="5"/>
  <c r="E101" i="5"/>
  <c r="E59" i="5"/>
  <c r="E74" i="5"/>
  <c r="E75" i="5"/>
  <c r="E76" i="5"/>
  <c r="E85" i="5"/>
  <c r="E88" i="5"/>
  <c r="E103" i="5"/>
  <c r="E105" i="5"/>
  <c r="E108" i="5"/>
  <c r="E112" i="5"/>
  <c r="E116" i="5"/>
  <c r="E120" i="5"/>
  <c r="E124" i="5"/>
  <c r="E128" i="5"/>
  <c r="E132" i="5"/>
  <c r="E136" i="5"/>
  <c r="E140" i="5"/>
  <c r="E144" i="5"/>
  <c r="E66" i="5"/>
  <c r="E90" i="5"/>
  <c r="E92" i="5"/>
  <c r="E53" i="5"/>
  <c r="E71" i="5"/>
  <c r="E96" i="5"/>
  <c r="E111" i="5"/>
  <c r="E134" i="5"/>
  <c r="E135" i="5"/>
  <c r="E159" i="5"/>
  <c r="E165" i="5"/>
  <c r="E169" i="5"/>
  <c r="E173" i="5"/>
  <c r="E177" i="5"/>
  <c r="E181" i="5"/>
  <c r="E80" i="5"/>
  <c r="E100" i="5"/>
  <c r="E114" i="5"/>
  <c r="E115" i="5"/>
  <c r="E146" i="5"/>
  <c r="E148" i="5"/>
  <c r="E104" i="5"/>
  <c r="E110" i="5"/>
  <c r="E126" i="5"/>
  <c r="E127" i="5"/>
  <c r="E150" i="5"/>
  <c r="E152" i="5"/>
  <c r="E164" i="5"/>
  <c r="E78" i="5"/>
  <c r="E87" i="5"/>
  <c r="E91" i="5"/>
  <c r="E138" i="5"/>
  <c r="E48" i="5"/>
  <c r="E70" i="5"/>
  <c r="E94" i="5"/>
  <c r="E107" i="5"/>
  <c r="E20" i="5"/>
  <c r="E98" i="5"/>
  <c r="E130" i="5"/>
  <c r="E139" i="5"/>
  <c r="E142" i="5"/>
  <c r="E156" i="5"/>
  <c r="E158" i="5"/>
  <c r="E162" i="5"/>
  <c r="E163" i="5"/>
  <c r="E166" i="5"/>
  <c r="E174" i="5"/>
  <c r="E176" i="5"/>
  <c r="E154" i="5"/>
  <c r="E178" i="5"/>
  <c r="E180" i="5"/>
  <c r="E188" i="5"/>
  <c r="E192" i="5"/>
  <c r="E196" i="5"/>
  <c r="E200" i="5"/>
  <c r="E204" i="5"/>
  <c r="E208" i="5"/>
  <c r="E212" i="5"/>
  <c r="E216" i="5"/>
  <c r="E220" i="5"/>
  <c r="E102" i="5"/>
  <c r="E123" i="5"/>
  <c r="E155" i="5"/>
  <c r="E167" i="5"/>
  <c r="E182" i="5"/>
  <c r="E184" i="5"/>
  <c r="E118" i="5"/>
  <c r="E171" i="5"/>
  <c r="E187" i="5"/>
  <c r="E191" i="5"/>
  <c r="E195" i="5"/>
  <c r="E199" i="5"/>
  <c r="E203" i="5"/>
  <c r="E207" i="5"/>
  <c r="E211" i="5"/>
  <c r="E215" i="5"/>
  <c r="E61" i="5"/>
  <c r="E89" i="5"/>
  <c r="E106" i="5"/>
  <c r="E131" i="5"/>
  <c r="E147" i="5"/>
  <c r="E175" i="5"/>
  <c r="E86" i="5"/>
  <c r="E183" i="5"/>
  <c r="E190" i="5"/>
  <c r="E198" i="5"/>
  <c r="E206" i="5"/>
  <c r="E214" i="5"/>
  <c r="E234" i="5"/>
  <c r="E236" i="5"/>
  <c r="E217" i="5"/>
  <c r="E218" i="5"/>
  <c r="E219" i="5"/>
  <c r="E238" i="5"/>
  <c r="E240" i="5"/>
  <c r="E248" i="5"/>
  <c r="E252" i="5"/>
  <c r="E256" i="5"/>
  <c r="E260" i="5"/>
  <c r="E264" i="5"/>
  <c r="E268" i="5"/>
  <c r="E272" i="5"/>
  <c r="E276" i="5"/>
  <c r="E280" i="5"/>
  <c r="E284" i="5"/>
  <c r="E119" i="5"/>
  <c r="E185" i="5"/>
  <c r="E189" i="5"/>
  <c r="E197" i="5"/>
  <c r="E205" i="5"/>
  <c r="E213" i="5"/>
  <c r="E225" i="5"/>
  <c r="E227" i="5"/>
  <c r="E242" i="5"/>
  <c r="E244" i="5"/>
  <c r="E143" i="5"/>
  <c r="E168" i="5"/>
  <c r="E229" i="5"/>
  <c r="E231" i="5"/>
  <c r="E247" i="5"/>
  <c r="E251" i="5"/>
  <c r="E255" i="5"/>
  <c r="E259" i="5"/>
  <c r="E263" i="5"/>
  <c r="E267" i="5"/>
  <c r="E271" i="5"/>
  <c r="E79" i="5"/>
  <c r="E151" i="5"/>
  <c r="E194" i="5"/>
  <c r="E202" i="5"/>
  <c r="E210" i="5"/>
  <c r="E221" i="5"/>
  <c r="E222" i="5"/>
  <c r="E223" i="5"/>
  <c r="E233" i="5"/>
  <c r="E235" i="5"/>
  <c r="E57" i="5"/>
  <c r="E230" i="5"/>
  <c r="E239" i="5"/>
  <c r="E253" i="5"/>
  <c r="E261" i="5"/>
  <c r="E269" i="5"/>
  <c r="E290" i="5"/>
  <c r="E292" i="5"/>
  <c r="E160" i="5"/>
  <c r="E232" i="5"/>
  <c r="E246" i="5"/>
  <c r="E281" i="5"/>
  <c r="E282" i="5"/>
  <c r="E283" i="5"/>
  <c r="E294" i="5"/>
  <c r="E296" i="5"/>
  <c r="E303" i="5"/>
  <c r="E307" i="5"/>
  <c r="E311" i="5"/>
  <c r="E315" i="5"/>
  <c r="E319" i="5"/>
  <c r="E323" i="5"/>
  <c r="E327" i="5"/>
  <c r="E331" i="5"/>
  <c r="E335" i="5"/>
  <c r="E64" i="5"/>
  <c r="E201" i="5"/>
  <c r="E241" i="5"/>
  <c r="E250" i="5"/>
  <c r="E258" i="5"/>
  <c r="E266" i="5"/>
  <c r="E298" i="5"/>
  <c r="E300" i="5"/>
  <c r="E172" i="5"/>
  <c r="E186" i="5"/>
  <c r="E243" i="5"/>
  <c r="E274" i="5"/>
  <c r="E275" i="5"/>
  <c r="E287" i="5"/>
  <c r="E302" i="5"/>
  <c r="E306" i="5"/>
  <c r="E310" i="5"/>
  <c r="E314" i="5"/>
  <c r="E318" i="5"/>
  <c r="E322" i="5"/>
  <c r="E326" i="5"/>
  <c r="E122" i="5"/>
  <c r="E249" i="5"/>
  <c r="E257" i="5"/>
  <c r="E265" i="5"/>
  <c r="E273" i="5"/>
  <c r="E289" i="5"/>
  <c r="E291" i="5"/>
  <c r="E209" i="5"/>
  <c r="E224" i="5"/>
  <c r="E286" i="5"/>
  <c r="E295" i="5"/>
  <c r="E305" i="5"/>
  <c r="E332" i="5"/>
  <c r="E333" i="5"/>
  <c r="E334" i="5"/>
  <c r="E340" i="5"/>
  <c r="E343" i="5"/>
  <c r="E356" i="5"/>
  <c r="E358" i="5"/>
  <c r="E364" i="5"/>
  <c r="E368" i="5"/>
  <c r="E372" i="5"/>
  <c r="E376" i="5"/>
  <c r="E380" i="5"/>
  <c r="E384" i="5"/>
  <c r="E388" i="5"/>
  <c r="E392" i="5"/>
  <c r="E396" i="5"/>
  <c r="E400" i="5"/>
  <c r="E404" i="5"/>
  <c r="E408" i="5"/>
  <c r="E412" i="5"/>
  <c r="E416" i="5"/>
  <c r="E420" i="5"/>
  <c r="E424" i="5"/>
  <c r="E277" i="5"/>
  <c r="E288" i="5"/>
  <c r="E309" i="5"/>
  <c r="E317" i="5"/>
  <c r="E325" i="5"/>
  <c r="E345" i="5"/>
  <c r="E347" i="5"/>
  <c r="E360" i="5"/>
  <c r="E93" i="5"/>
  <c r="E254" i="5"/>
  <c r="E297" i="5"/>
  <c r="E341" i="5"/>
  <c r="E349" i="5"/>
  <c r="E351" i="5"/>
  <c r="E363" i="5"/>
  <c r="E367" i="5"/>
  <c r="E371" i="5"/>
  <c r="E375" i="5"/>
  <c r="E379" i="5"/>
  <c r="E383" i="5"/>
  <c r="E387" i="5"/>
  <c r="E391" i="5"/>
  <c r="E395" i="5"/>
  <c r="E399" i="5"/>
  <c r="E403" i="5"/>
  <c r="E407" i="5"/>
  <c r="E411" i="5"/>
  <c r="E415" i="5"/>
  <c r="E226" i="5"/>
  <c r="E285" i="5"/>
  <c r="E299" i="5"/>
  <c r="E308" i="5"/>
  <c r="E316" i="5"/>
  <c r="E324" i="5"/>
  <c r="E336" i="5"/>
  <c r="E337" i="5"/>
  <c r="E338" i="5"/>
  <c r="E353" i="5"/>
  <c r="E355" i="5"/>
  <c r="E179" i="5"/>
  <c r="E245" i="5"/>
  <c r="E270" i="5"/>
  <c r="E278" i="5"/>
  <c r="E304" i="5"/>
  <c r="E342" i="5"/>
  <c r="E357" i="5"/>
  <c r="E359" i="5"/>
  <c r="E362" i="5"/>
  <c r="E366" i="5"/>
  <c r="E170" i="5"/>
  <c r="E262" i="5"/>
  <c r="E328" i="5"/>
  <c r="E346" i="5"/>
  <c r="E369" i="5"/>
  <c r="E419" i="5"/>
  <c r="E422" i="5"/>
  <c r="E425" i="5"/>
  <c r="E427" i="5"/>
  <c r="E435" i="5"/>
  <c r="E439" i="5"/>
  <c r="E443" i="5"/>
  <c r="E447" i="5"/>
  <c r="E451" i="5"/>
  <c r="E455" i="5"/>
  <c r="E459" i="5"/>
  <c r="E463" i="5"/>
  <c r="E467" i="5"/>
  <c r="E471" i="5"/>
  <c r="E475" i="5"/>
  <c r="E479" i="5"/>
  <c r="E483" i="5"/>
  <c r="E487" i="5"/>
  <c r="E491" i="5"/>
  <c r="E495" i="5"/>
  <c r="E499" i="5"/>
  <c r="E503" i="5"/>
  <c r="E507" i="5"/>
  <c r="E511" i="5"/>
  <c r="E515" i="5"/>
  <c r="E519" i="5"/>
  <c r="E523" i="5"/>
  <c r="E527" i="5"/>
  <c r="E531" i="5"/>
  <c r="E535" i="5"/>
  <c r="E539" i="5"/>
  <c r="E329" i="5"/>
  <c r="E374" i="5"/>
  <c r="E382" i="5"/>
  <c r="E390" i="5"/>
  <c r="E398" i="5"/>
  <c r="E409" i="5"/>
  <c r="E410" i="5"/>
  <c r="E429" i="5"/>
  <c r="E431" i="5"/>
  <c r="E279" i="5"/>
  <c r="E339" i="5"/>
  <c r="E348" i="5"/>
  <c r="E423" i="5"/>
  <c r="E434" i="5"/>
  <c r="E438" i="5"/>
  <c r="E442" i="5"/>
  <c r="E446" i="5"/>
  <c r="E450" i="5"/>
  <c r="E454" i="5"/>
  <c r="E458" i="5"/>
  <c r="E462" i="5"/>
  <c r="E466" i="5"/>
  <c r="E470" i="5"/>
  <c r="E474" i="5"/>
  <c r="E478" i="5"/>
  <c r="E482" i="5"/>
  <c r="E486" i="5"/>
  <c r="E490" i="5"/>
  <c r="E494" i="5"/>
  <c r="E498" i="5"/>
  <c r="E502" i="5"/>
  <c r="E506" i="5"/>
  <c r="E510" i="5"/>
  <c r="E237" i="5"/>
  <c r="E320" i="5"/>
  <c r="E350" i="5"/>
  <c r="E365" i="5"/>
  <c r="E373" i="5"/>
  <c r="E381" i="5"/>
  <c r="E389" i="5"/>
  <c r="E397" i="5"/>
  <c r="E401" i="5"/>
  <c r="E402" i="5"/>
  <c r="E301" i="5"/>
  <c r="E321" i="5"/>
  <c r="E330" i="5"/>
  <c r="E413" i="5"/>
  <c r="E414" i="5"/>
  <c r="E426" i="5"/>
  <c r="E433" i="5"/>
  <c r="E437" i="5"/>
  <c r="E441" i="5"/>
  <c r="E445" i="5"/>
  <c r="E449" i="5"/>
  <c r="E453" i="5"/>
  <c r="E457" i="5"/>
  <c r="E461" i="5"/>
  <c r="E465" i="5"/>
  <c r="E377" i="5"/>
  <c r="E406" i="5"/>
  <c r="E418" i="5"/>
  <c r="E428" i="5"/>
  <c r="E436" i="5"/>
  <c r="E472" i="5"/>
  <c r="E480" i="5"/>
  <c r="E488" i="5"/>
  <c r="E512" i="5"/>
  <c r="E513" i="5"/>
  <c r="E516" i="5"/>
  <c r="E526" i="5"/>
  <c r="E529" i="5"/>
  <c r="E532" i="5"/>
  <c r="E536" i="5"/>
  <c r="E538" i="5"/>
  <c r="E228" i="5"/>
  <c r="E312" i="5"/>
  <c r="E378" i="5"/>
  <c r="E430" i="5"/>
  <c r="E456" i="5"/>
  <c r="E540" i="5"/>
  <c r="E544" i="5"/>
  <c r="E548" i="5"/>
  <c r="E552" i="5"/>
  <c r="E556" i="5"/>
  <c r="E560" i="5"/>
  <c r="E564" i="5"/>
  <c r="E568" i="5"/>
  <c r="E572" i="5"/>
  <c r="E576" i="5"/>
  <c r="E580" i="5"/>
  <c r="E584" i="5"/>
  <c r="E588" i="5"/>
  <c r="E592" i="5"/>
  <c r="E596" i="5"/>
  <c r="E600" i="5"/>
  <c r="E604" i="5"/>
  <c r="E608" i="5"/>
  <c r="E612" i="5"/>
  <c r="E616" i="5"/>
  <c r="E620" i="5"/>
  <c r="E624" i="5"/>
  <c r="E628" i="5"/>
  <c r="E632" i="5"/>
  <c r="E636" i="5"/>
  <c r="E640" i="5"/>
  <c r="E644" i="5"/>
  <c r="E648" i="5"/>
  <c r="E313" i="5"/>
  <c r="E393" i="5"/>
  <c r="E444" i="5"/>
  <c r="E469" i="5"/>
  <c r="E477" i="5"/>
  <c r="E485" i="5"/>
  <c r="E493" i="5"/>
  <c r="E504" i="5"/>
  <c r="E505" i="5"/>
  <c r="E514" i="5"/>
  <c r="E517" i="5"/>
  <c r="E520" i="5"/>
  <c r="E530" i="5"/>
  <c r="E293" i="5"/>
  <c r="E352" i="5"/>
  <c r="E361" i="5"/>
  <c r="E394" i="5"/>
  <c r="E421" i="5"/>
  <c r="E432" i="5"/>
  <c r="E464" i="5"/>
  <c r="E533" i="5"/>
  <c r="E543" i="5"/>
  <c r="E547" i="5"/>
  <c r="E551" i="5"/>
  <c r="E555" i="5"/>
  <c r="E559" i="5"/>
  <c r="E563" i="5"/>
  <c r="E567" i="5"/>
  <c r="E571" i="5"/>
  <c r="E575" i="5"/>
  <c r="E579" i="5"/>
  <c r="E583" i="5"/>
  <c r="E587" i="5"/>
  <c r="E591" i="5"/>
  <c r="E595" i="5"/>
  <c r="E599" i="5"/>
  <c r="E603" i="5"/>
  <c r="E607" i="5"/>
  <c r="E193" i="5"/>
  <c r="E370" i="5"/>
  <c r="E452" i="5"/>
  <c r="E468" i="5"/>
  <c r="E476" i="5"/>
  <c r="E484" i="5"/>
  <c r="E492" i="5"/>
  <c r="E496" i="5"/>
  <c r="E497" i="5"/>
  <c r="E518" i="5"/>
  <c r="E521" i="5"/>
  <c r="E524" i="5"/>
  <c r="E537" i="5"/>
  <c r="E386" i="5"/>
  <c r="E473" i="5"/>
  <c r="E509" i="5"/>
  <c r="E545" i="5"/>
  <c r="E562" i="5"/>
  <c r="E577" i="5"/>
  <c r="E621" i="5"/>
  <c r="E622" i="5"/>
  <c r="E623" i="5"/>
  <c r="E651" i="5"/>
  <c r="E655" i="5"/>
  <c r="E659" i="5"/>
  <c r="E663" i="5"/>
  <c r="E667" i="5"/>
  <c r="E671" i="5"/>
  <c r="E675" i="5"/>
  <c r="E679" i="5"/>
  <c r="E683" i="5"/>
  <c r="E687" i="5"/>
  <c r="E691" i="5"/>
  <c r="E695" i="5"/>
  <c r="E699" i="5"/>
  <c r="E703" i="5"/>
  <c r="E707" i="5"/>
  <c r="E711" i="5"/>
  <c r="E715" i="5"/>
  <c r="E719" i="5"/>
  <c r="E723" i="5"/>
  <c r="E727" i="5"/>
  <c r="E731" i="5"/>
  <c r="E730" i="5"/>
  <c r="E522" i="5"/>
  <c r="E528" i="5"/>
  <c r="E550" i="5"/>
  <c r="E565" i="5"/>
  <c r="E582" i="5"/>
  <c r="E590" i="5"/>
  <c r="E598" i="5"/>
  <c r="E606" i="5"/>
  <c r="E629" i="5"/>
  <c r="E639" i="5"/>
  <c r="E642" i="5"/>
  <c r="E645" i="5"/>
  <c r="E734" i="5"/>
  <c r="E697" i="5"/>
  <c r="E440" i="5"/>
  <c r="E460" i="5"/>
  <c r="E489" i="5"/>
  <c r="E534" i="5"/>
  <c r="E553" i="5"/>
  <c r="E570" i="5"/>
  <c r="E613" i="5"/>
  <c r="E614" i="5"/>
  <c r="E615" i="5"/>
  <c r="E654" i="5"/>
  <c r="E658" i="5"/>
  <c r="E662" i="5"/>
  <c r="E666" i="5"/>
  <c r="E670" i="5"/>
  <c r="E674" i="5"/>
  <c r="E678" i="5"/>
  <c r="E682" i="5"/>
  <c r="E686" i="5"/>
  <c r="E690" i="5"/>
  <c r="E694" i="5"/>
  <c r="E698" i="5"/>
  <c r="E702" i="5"/>
  <c r="E706" i="5"/>
  <c r="E710" i="5"/>
  <c r="E714" i="5"/>
  <c r="E718" i="5"/>
  <c r="E722" i="5"/>
  <c r="E726" i="5"/>
  <c r="E417" i="5"/>
  <c r="E448" i="5"/>
  <c r="E541" i="5"/>
  <c r="E558" i="5"/>
  <c r="E573" i="5"/>
  <c r="E589" i="5"/>
  <c r="E597" i="5"/>
  <c r="E605" i="5"/>
  <c r="E625" i="5"/>
  <c r="E626" i="5"/>
  <c r="E627" i="5"/>
  <c r="E630" i="5"/>
  <c r="E633" i="5"/>
  <c r="E643" i="5"/>
  <c r="E646" i="5"/>
  <c r="E649" i="5"/>
  <c r="E405" i="5"/>
  <c r="E500" i="5"/>
  <c r="E546" i="5"/>
  <c r="E561" i="5"/>
  <c r="E578" i="5"/>
  <c r="E653" i="5"/>
  <c r="E657" i="5"/>
  <c r="E661" i="5"/>
  <c r="E665" i="5"/>
  <c r="E669" i="5"/>
  <c r="E673" i="5"/>
  <c r="E677" i="5"/>
  <c r="E681" i="5"/>
  <c r="E685" i="5"/>
  <c r="E689" i="5"/>
  <c r="E693" i="5"/>
  <c r="E601" i="5"/>
  <c r="E610" i="5"/>
  <c r="E656" i="5"/>
  <c r="E688" i="5"/>
  <c r="E728" i="5"/>
  <c r="E701" i="5"/>
  <c r="E672" i="5"/>
  <c r="E647" i="5"/>
  <c r="E692" i="5"/>
  <c r="E732" i="5"/>
  <c r="E542" i="5"/>
  <c r="E586" i="5"/>
  <c r="E721" i="5"/>
  <c r="E602" i="5"/>
  <c r="E618" i="5"/>
  <c r="E650" i="5"/>
  <c r="E676" i="5"/>
  <c r="E704" i="5"/>
  <c r="E712" i="5"/>
  <c r="E720" i="5"/>
  <c r="E684" i="5"/>
  <c r="E709" i="5"/>
  <c r="E637" i="5"/>
  <c r="E680" i="5"/>
  <c r="E385" i="5"/>
  <c r="E668" i="5"/>
  <c r="E508" i="5"/>
  <c r="E525" i="5"/>
  <c r="E634" i="5"/>
  <c r="E664" i="5"/>
  <c r="E717" i="5"/>
  <c r="E725" i="5"/>
  <c r="E733" i="5"/>
  <c r="E609" i="5"/>
  <c r="E724" i="5"/>
  <c r="E617" i="5"/>
  <c r="E635" i="5"/>
  <c r="E705" i="5"/>
  <c r="E344" i="5"/>
  <c r="E501" i="5"/>
  <c r="E581" i="5"/>
  <c r="E593" i="5"/>
  <c r="E611" i="5"/>
  <c r="E638" i="5"/>
  <c r="E652" i="5"/>
  <c r="E696" i="5"/>
  <c r="E566" i="5"/>
  <c r="E660" i="5"/>
  <c r="E574" i="5"/>
  <c r="E631" i="5"/>
  <c r="E713" i="5"/>
  <c r="E729" i="5"/>
  <c r="E481" i="5"/>
  <c r="E549" i="5"/>
  <c r="E569" i="5"/>
  <c r="E594" i="5"/>
  <c r="E619" i="5"/>
  <c r="E557" i="5"/>
  <c r="E700" i="5"/>
  <c r="E708" i="5"/>
  <c r="E716" i="5"/>
  <c r="E554" i="5"/>
  <c r="E585" i="5"/>
  <c r="E641" i="5"/>
  <c r="E354" i="5"/>
  <c r="N7" i="5"/>
  <c r="N11" i="5"/>
  <c r="N15" i="5"/>
  <c r="N19" i="5"/>
  <c r="N23" i="5"/>
  <c r="N27" i="5"/>
  <c r="N31" i="5"/>
  <c r="N35" i="5"/>
  <c r="N39" i="5"/>
  <c r="N6" i="5"/>
  <c r="N10" i="5"/>
  <c r="N14" i="5"/>
  <c r="N18" i="5"/>
  <c r="N22" i="5"/>
  <c r="N26" i="5"/>
  <c r="N30" i="5"/>
  <c r="N34" i="5"/>
  <c r="N38" i="5"/>
  <c r="N42" i="5"/>
  <c r="N16" i="5"/>
  <c r="N17" i="5"/>
  <c r="N55" i="5"/>
  <c r="N59" i="5"/>
  <c r="N63" i="5"/>
  <c r="N67" i="5"/>
  <c r="N28" i="5"/>
  <c r="N29" i="5"/>
  <c r="N43" i="5"/>
  <c r="N45" i="5"/>
  <c r="N8" i="5"/>
  <c r="N9" i="5"/>
  <c r="N40" i="5"/>
  <c r="N41" i="5"/>
  <c r="N47" i="5"/>
  <c r="N49" i="5"/>
  <c r="N20" i="5"/>
  <c r="N21" i="5"/>
  <c r="N5" i="5"/>
  <c r="N32" i="5"/>
  <c r="N33" i="5"/>
  <c r="N13" i="5"/>
  <c r="N25" i="5"/>
  <c r="N65" i="5"/>
  <c r="N70" i="5"/>
  <c r="N74" i="5"/>
  <c r="N78" i="5"/>
  <c r="N82" i="5"/>
  <c r="N86" i="5"/>
  <c r="N90" i="5"/>
  <c r="N94" i="5"/>
  <c r="N98" i="5"/>
  <c r="N102" i="5"/>
  <c r="N54" i="5"/>
  <c r="N52" i="5"/>
  <c r="N56" i="5"/>
  <c r="N58" i="5"/>
  <c r="N69" i="5"/>
  <c r="N73" i="5"/>
  <c r="N77" i="5"/>
  <c r="N81" i="5"/>
  <c r="N85" i="5"/>
  <c r="N36" i="5"/>
  <c r="N60" i="5"/>
  <c r="N62" i="5"/>
  <c r="N44" i="5"/>
  <c r="N53" i="5"/>
  <c r="N75" i="5"/>
  <c r="N76" i="5"/>
  <c r="N95" i="5"/>
  <c r="N97" i="5"/>
  <c r="N57" i="5"/>
  <c r="N71" i="5"/>
  <c r="N99" i="5"/>
  <c r="N101" i="5"/>
  <c r="N109" i="5"/>
  <c r="N113" i="5"/>
  <c r="N117" i="5"/>
  <c r="N121" i="5"/>
  <c r="N125" i="5"/>
  <c r="N129" i="5"/>
  <c r="N133" i="5"/>
  <c r="N137" i="5"/>
  <c r="N61" i="5"/>
  <c r="N88" i="5"/>
  <c r="N103" i="5"/>
  <c r="N105" i="5"/>
  <c r="N64" i="5"/>
  <c r="N79" i="5"/>
  <c r="N80" i="5"/>
  <c r="N92" i="5"/>
  <c r="N108" i="5"/>
  <c r="N68" i="5"/>
  <c r="N37" i="5"/>
  <c r="N50" i="5"/>
  <c r="N126" i="5"/>
  <c r="N127" i="5"/>
  <c r="N128" i="5"/>
  <c r="N144" i="5"/>
  <c r="N159" i="5"/>
  <c r="N12" i="5"/>
  <c r="N84" i="5"/>
  <c r="N107" i="5"/>
  <c r="N141" i="5"/>
  <c r="N146" i="5"/>
  <c r="N148" i="5"/>
  <c r="N161" i="5"/>
  <c r="N46" i="5"/>
  <c r="N51" i="5"/>
  <c r="N89" i="5"/>
  <c r="N118" i="5"/>
  <c r="N119" i="5"/>
  <c r="N120" i="5"/>
  <c r="N138" i="5"/>
  <c r="N150" i="5"/>
  <c r="N152" i="5"/>
  <c r="N72" i="5"/>
  <c r="N93" i="5"/>
  <c r="N106" i="5"/>
  <c r="N130" i="5"/>
  <c r="N131" i="5"/>
  <c r="N132" i="5"/>
  <c r="N66" i="5"/>
  <c r="N96" i="5"/>
  <c r="N112" i="5"/>
  <c r="N104" i="5"/>
  <c r="N110" i="5"/>
  <c r="N122" i="5"/>
  <c r="N124" i="5"/>
  <c r="N147" i="5"/>
  <c r="N174" i="5"/>
  <c r="N176" i="5"/>
  <c r="N185" i="5"/>
  <c r="N189" i="5"/>
  <c r="N193" i="5"/>
  <c r="N197" i="5"/>
  <c r="N201" i="5"/>
  <c r="N205" i="5"/>
  <c r="N209" i="5"/>
  <c r="N213" i="5"/>
  <c r="N217" i="5"/>
  <c r="N221" i="5"/>
  <c r="N225" i="5"/>
  <c r="N229" i="5"/>
  <c r="N233" i="5"/>
  <c r="N237" i="5"/>
  <c r="N241" i="5"/>
  <c r="N24" i="5"/>
  <c r="N48" i="5"/>
  <c r="N87" i="5"/>
  <c r="N111" i="5"/>
  <c r="N135" i="5"/>
  <c r="N140" i="5"/>
  <c r="N143" i="5"/>
  <c r="N151" i="5"/>
  <c r="N164" i="5"/>
  <c r="N178" i="5"/>
  <c r="N180" i="5"/>
  <c r="N115" i="5"/>
  <c r="N167" i="5"/>
  <c r="N169" i="5"/>
  <c r="N182" i="5"/>
  <c r="N184" i="5"/>
  <c r="N188" i="5"/>
  <c r="N192" i="5"/>
  <c r="N196" i="5"/>
  <c r="N200" i="5"/>
  <c r="N204" i="5"/>
  <c r="N208" i="5"/>
  <c r="N212" i="5"/>
  <c r="N216" i="5"/>
  <c r="N220" i="5"/>
  <c r="N224" i="5"/>
  <c r="N83" i="5"/>
  <c r="N91" i="5"/>
  <c r="N139" i="5"/>
  <c r="N142" i="5"/>
  <c r="N145" i="5"/>
  <c r="N171" i="5"/>
  <c r="N173" i="5"/>
  <c r="N123" i="5"/>
  <c r="N149" i="5"/>
  <c r="N160" i="5"/>
  <c r="N165" i="5"/>
  <c r="N175" i="5"/>
  <c r="N177" i="5"/>
  <c r="N170" i="5"/>
  <c r="N179" i="5"/>
  <c r="N234" i="5"/>
  <c r="N236" i="5"/>
  <c r="N245" i="5"/>
  <c r="N249" i="5"/>
  <c r="N253" i="5"/>
  <c r="N257" i="5"/>
  <c r="N261" i="5"/>
  <c r="N265" i="5"/>
  <c r="N269" i="5"/>
  <c r="N273" i="5"/>
  <c r="N277" i="5"/>
  <c r="N281" i="5"/>
  <c r="N285" i="5"/>
  <c r="N289" i="5"/>
  <c r="N293" i="5"/>
  <c r="N297" i="5"/>
  <c r="N301" i="5"/>
  <c r="N158" i="5"/>
  <c r="N172" i="5"/>
  <c r="N181" i="5"/>
  <c r="N194" i="5"/>
  <c r="N202" i="5"/>
  <c r="N210" i="5"/>
  <c r="N238" i="5"/>
  <c r="N240" i="5"/>
  <c r="N155" i="5"/>
  <c r="N163" i="5"/>
  <c r="N186" i="5"/>
  <c r="N222" i="5"/>
  <c r="N227" i="5"/>
  <c r="N242" i="5"/>
  <c r="N244" i="5"/>
  <c r="N248" i="5"/>
  <c r="N252" i="5"/>
  <c r="N256" i="5"/>
  <c r="N260" i="5"/>
  <c r="N264" i="5"/>
  <c r="N268" i="5"/>
  <c r="N272" i="5"/>
  <c r="N276" i="5"/>
  <c r="N280" i="5"/>
  <c r="N114" i="5"/>
  <c r="N134" i="5"/>
  <c r="N156" i="5"/>
  <c r="N183" i="5"/>
  <c r="N191" i="5"/>
  <c r="N199" i="5"/>
  <c r="N207" i="5"/>
  <c r="N223" i="5"/>
  <c r="N231" i="5"/>
  <c r="N100" i="5"/>
  <c r="N153" i="5"/>
  <c r="N215" i="5"/>
  <c r="N235" i="5"/>
  <c r="N247" i="5"/>
  <c r="N116" i="5"/>
  <c r="N206" i="5"/>
  <c r="N226" i="5"/>
  <c r="N284" i="5"/>
  <c r="N290" i="5"/>
  <c r="N292" i="5"/>
  <c r="N304" i="5"/>
  <c r="N308" i="5"/>
  <c r="N312" i="5"/>
  <c r="N316" i="5"/>
  <c r="N320" i="5"/>
  <c r="N324" i="5"/>
  <c r="N328" i="5"/>
  <c r="N332" i="5"/>
  <c r="N336" i="5"/>
  <c r="N340" i="5"/>
  <c r="N344" i="5"/>
  <c r="N348" i="5"/>
  <c r="N352" i="5"/>
  <c r="N356" i="5"/>
  <c r="N203" i="5"/>
  <c r="N228" i="5"/>
  <c r="N255" i="5"/>
  <c r="N263" i="5"/>
  <c r="N271" i="5"/>
  <c r="N274" i="5"/>
  <c r="N275" i="5"/>
  <c r="N294" i="5"/>
  <c r="N296" i="5"/>
  <c r="N166" i="5"/>
  <c r="N298" i="5"/>
  <c r="N300" i="5"/>
  <c r="N303" i="5"/>
  <c r="N307" i="5"/>
  <c r="N311" i="5"/>
  <c r="N315" i="5"/>
  <c r="N319" i="5"/>
  <c r="N323" i="5"/>
  <c r="N327" i="5"/>
  <c r="N331" i="5"/>
  <c r="N335" i="5"/>
  <c r="N339" i="5"/>
  <c r="N154" i="5"/>
  <c r="N198" i="5"/>
  <c r="N218" i="5"/>
  <c r="N230" i="5"/>
  <c r="N239" i="5"/>
  <c r="N254" i="5"/>
  <c r="N262" i="5"/>
  <c r="N270" i="5"/>
  <c r="N287" i="5"/>
  <c r="N136" i="5"/>
  <c r="N162" i="5"/>
  <c r="N195" i="5"/>
  <c r="N232" i="5"/>
  <c r="N278" i="5"/>
  <c r="N279" i="5"/>
  <c r="N291" i="5"/>
  <c r="N302" i="5"/>
  <c r="N306" i="5"/>
  <c r="N259" i="5"/>
  <c r="N314" i="5"/>
  <c r="N322" i="5"/>
  <c r="N343" i="5"/>
  <c r="N358" i="5"/>
  <c r="N157" i="5"/>
  <c r="N337" i="5"/>
  <c r="N338" i="5"/>
  <c r="N341" i="5"/>
  <c r="N345" i="5"/>
  <c r="N347" i="5"/>
  <c r="N360" i="5"/>
  <c r="N364" i="5"/>
  <c r="N368" i="5"/>
  <c r="N372" i="5"/>
  <c r="N376" i="5"/>
  <c r="N380" i="5"/>
  <c r="N384" i="5"/>
  <c r="N388" i="5"/>
  <c r="N392" i="5"/>
  <c r="N396" i="5"/>
  <c r="N400" i="5"/>
  <c r="N404" i="5"/>
  <c r="N408" i="5"/>
  <c r="N412" i="5"/>
  <c r="N416" i="5"/>
  <c r="N420" i="5"/>
  <c r="N424" i="5"/>
  <c r="N428" i="5"/>
  <c r="N211" i="5"/>
  <c r="N243" i="5"/>
  <c r="N250" i="5"/>
  <c r="N313" i="5"/>
  <c r="N321" i="5"/>
  <c r="N349" i="5"/>
  <c r="N351" i="5"/>
  <c r="N187" i="5"/>
  <c r="N219" i="5"/>
  <c r="N251" i="5"/>
  <c r="N286" i="5"/>
  <c r="N295" i="5"/>
  <c r="N329" i="5"/>
  <c r="N330" i="5"/>
  <c r="N353" i="5"/>
  <c r="N355" i="5"/>
  <c r="N363" i="5"/>
  <c r="N367" i="5"/>
  <c r="N371" i="5"/>
  <c r="N375" i="5"/>
  <c r="N379" i="5"/>
  <c r="N383" i="5"/>
  <c r="N387" i="5"/>
  <c r="N391" i="5"/>
  <c r="N395" i="5"/>
  <c r="N214" i="5"/>
  <c r="N266" i="5"/>
  <c r="N282" i="5"/>
  <c r="N288" i="5"/>
  <c r="N305" i="5"/>
  <c r="N310" i="5"/>
  <c r="N318" i="5"/>
  <c r="N326" i="5"/>
  <c r="N342" i="5"/>
  <c r="N357" i="5"/>
  <c r="N359" i="5"/>
  <c r="N283" i="5"/>
  <c r="N373" i="5"/>
  <c r="N381" i="5"/>
  <c r="N389" i="5"/>
  <c r="N397" i="5"/>
  <c r="N425" i="5"/>
  <c r="N427" i="5"/>
  <c r="N246" i="5"/>
  <c r="N325" i="5"/>
  <c r="N333" i="5"/>
  <c r="N354" i="5"/>
  <c r="N401" i="5"/>
  <c r="N402" i="5"/>
  <c r="N403" i="5"/>
  <c r="N423" i="5"/>
  <c r="N429" i="5"/>
  <c r="N431" i="5"/>
  <c r="N435" i="5"/>
  <c r="N439" i="5"/>
  <c r="N443" i="5"/>
  <c r="N447" i="5"/>
  <c r="N451" i="5"/>
  <c r="N455" i="5"/>
  <c r="N459" i="5"/>
  <c r="N463" i="5"/>
  <c r="N467" i="5"/>
  <c r="N471" i="5"/>
  <c r="N475" i="5"/>
  <c r="N479" i="5"/>
  <c r="N483" i="5"/>
  <c r="N487" i="5"/>
  <c r="N491" i="5"/>
  <c r="N495" i="5"/>
  <c r="N499" i="5"/>
  <c r="N503" i="5"/>
  <c r="N507" i="5"/>
  <c r="N511" i="5"/>
  <c r="N515" i="5"/>
  <c r="N519" i="5"/>
  <c r="N523" i="5"/>
  <c r="N527" i="5"/>
  <c r="N531" i="5"/>
  <c r="N299" i="5"/>
  <c r="N361" i="5"/>
  <c r="N370" i="5"/>
  <c r="N378" i="5"/>
  <c r="N386" i="5"/>
  <c r="N394" i="5"/>
  <c r="N413" i="5"/>
  <c r="N414" i="5"/>
  <c r="N415" i="5"/>
  <c r="N346" i="5"/>
  <c r="N366" i="5"/>
  <c r="N434" i="5"/>
  <c r="N438" i="5"/>
  <c r="N442" i="5"/>
  <c r="N446" i="5"/>
  <c r="N450" i="5"/>
  <c r="N454" i="5"/>
  <c r="N458" i="5"/>
  <c r="N462" i="5"/>
  <c r="N466" i="5"/>
  <c r="N470" i="5"/>
  <c r="N474" i="5"/>
  <c r="N478" i="5"/>
  <c r="N482" i="5"/>
  <c r="N486" i="5"/>
  <c r="N490" i="5"/>
  <c r="N190" i="5"/>
  <c r="N267" i="5"/>
  <c r="N317" i="5"/>
  <c r="N334" i="5"/>
  <c r="N369" i="5"/>
  <c r="N377" i="5"/>
  <c r="N385" i="5"/>
  <c r="N393" i="5"/>
  <c r="N405" i="5"/>
  <c r="N406" i="5"/>
  <c r="N407" i="5"/>
  <c r="N426" i="5"/>
  <c r="N398" i="5"/>
  <c r="N410" i="5"/>
  <c r="N437" i="5"/>
  <c r="N452" i="5"/>
  <c r="N504" i="5"/>
  <c r="N505" i="5"/>
  <c r="N506" i="5"/>
  <c r="N536" i="5"/>
  <c r="N538" i="5"/>
  <c r="N541" i="5"/>
  <c r="N545" i="5"/>
  <c r="N549" i="5"/>
  <c r="N553" i="5"/>
  <c r="N557" i="5"/>
  <c r="N561" i="5"/>
  <c r="N565" i="5"/>
  <c r="N569" i="5"/>
  <c r="N573" i="5"/>
  <c r="N577" i="5"/>
  <c r="N581" i="5"/>
  <c r="N585" i="5"/>
  <c r="N589" i="5"/>
  <c r="N593" i="5"/>
  <c r="N597" i="5"/>
  <c r="N601" i="5"/>
  <c r="N605" i="5"/>
  <c r="N609" i="5"/>
  <c r="N613" i="5"/>
  <c r="N617" i="5"/>
  <c r="N621" i="5"/>
  <c r="N625" i="5"/>
  <c r="N629" i="5"/>
  <c r="N633" i="5"/>
  <c r="N637" i="5"/>
  <c r="N641" i="5"/>
  <c r="N645" i="5"/>
  <c r="N649" i="5"/>
  <c r="N168" i="5"/>
  <c r="N350" i="5"/>
  <c r="N374" i="5"/>
  <c r="N418" i="5"/>
  <c r="N440" i="5"/>
  <c r="N457" i="5"/>
  <c r="N468" i="5"/>
  <c r="N476" i="5"/>
  <c r="N484" i="5"/>
  <c r="N492" i="5"/>
  <c r="N514" i="5"/>
  <c r="N517" i="5"/>
  <c r="N520" i="5"/>
  <c r="N530" i="5"/>
  <c r="N258" i="5"/>
  <c r="N422" i="5"/>
  <c r="N445" i="5"/>
  <c r="N460" i="5"/>
  <c r="N496" i="5"/>
  <c r="N497" i="5"/>
  <c r="N498" i="5"/>
  <c r="N540" i="5"/>
  <c r="N544" i="5"/>
  <c r="N548" i="5"/>
  <c r="N552" i="5"/>
  <c r="N556" i="5"/>
  <c r="N560" i="5"/>
  <c r="N564" i="5"/>
  <c r="N568" i="5"/>
  <c r="N572" i="5"/>
  <c r="N576" i="5"/>
  <c r="N580" i="5"/>
  <c r="N584" i="5"/>
  <c r="N588" i="5"/>
  <c r="N592" i="5"/>
  <c r="N596" i="5"/>
  <c r="N600" i="5"/>
  <c r="N604" i="5"/>
  <c r="N608" i="5"/>
  <c r="N612" i="5"/>
  <c r="N616" i="5"/>
  <c r="N620" i="5"/>
  <c r="N624" i="5"/>
  <c r="N390" i="5"/>
  <c r="N399" i="5"/>
  <c r="N411" i="5"/>
  <c r="N433" i="5"/>
  <c r="N448" i="5"/>
  <c r="N465" i="5"/>
  <c r="N473" i="5"/>
  <c r="N481" i="5"/>
  <c r="N489" i="5"/>
  <c r="N508" i="5"/>
  <c r="N509" i="5"/>
  <c r="N510" i="5"/>
  <c r="N518" i="5"/>
  <c r="N521" i="5"/>
  <c r="N524" i="5"/>
  <c r="N533" i="5"/>
  <c r="N535" i="5"/>
  <c r="N430" i="5"/>
  <c r="N436" i="5"/>
  <c r="N453" i="5"/>
  <c r="N537" i="5"/>
  <c r="N539" i="5"/>
  <c r="N543" i="5"/>
  <c r="N547" i="5"/>
  <c r="N551" i="5"/>
  <c r="N555" i="5"/>
  <c r="N559" i="5"/>
  <c r="N563" i="5"/>
  <c r="N567" i="5"/>
  <c r="N571" i="5"/>
  <c r="N575" i="5"/>
  <c r="N579" i="5"/>
  <c r="N469" i="5"/>
  <c r="N501" i="5"/>
  <c r="N529" i="5"/>
  <c r="N546" i="5"/>
  <c r="N578" i="5"/>
  <c r="N587" i="5"/>
  <c r="N595" i="5"/>
  <c r="N603" i="5"/>
  <c r="N614" i="5"/>
  <c r="N615" i="5"/>
  <c r="N636" i="5"/>
  <c r="N639" i="5"/>
  <c r="N642" i="5"/>
  <c r="N723" i="5"/>
  <c r="N727" i="5"/>
  <c r="N714" i="5"/>
  <c r="N734" i="5"/>
  <c r="N309" i="5"/>
  <c r="N421" i="5"/>
  <c r="N488" i="5"/>
  <c r="N513" i="5"/>
  <c r="N566" i="5"/>
  <c r="N626" i="5"/>
  <c r="N651" i="5"/>
  <c r="N655" i="5"/>
  <c r="N659" i="5"/>
  <c r="N663" i="5"/>
  <c r="N667" i="5"/>
  <c r="N671" i="5"/>
  <c r="N675" i="5"/>
  <c r="N679" i="5"/>
  <c r="N683" i="5"/>
  <c r="N687" i="5"/>
  <c r="N691" i="5"/>
  <c r="N695" i="5"/>
  <c r="N699" i="5"/>
  <c r="N703" i="5"/>
  <c r="N707" i="5"/>
  <c r="N711" i="5"/>
  <c r="N715" i="5"/>
  <c r="N719" i="5"/>
  <c r="N731" i="5"/>
  <c r="N722" i="5"/>
  <c r="N726" i="5"/>
  <c r="N409" i="5"/>
  <c r="N485" i="5"/>
  <c r="N494" i="5"/>
  <c r="N554" i="5"/>
  <c r="N586" i="5"/>
  <c r="N594" i="5"/>
  <c r="N602" i="5"/>
  <c r="N627" i="5"/>
  <c r="N630" i="5"/>
  <c r="N640" i="5"/>
  <c r="N643" i="5"/>
  <c r="N646" i="5"/>
  <c r="N718" i="5"/>
  <c r="N730" i="5"/>
  <c r="N362" i="5"/>
  <c r="N456" i="5"/>
  <c r="N502" i="5"/>
  <c r="N522" i="5"/>
  <c r="N528" i="5"/>
  <c r="N542" i="5"/>
  <c r="N574" i="5"/>
  <c r="N618" i="5"/>
  <c r="N619" i="5"/>
  <c r="N654" i="5"/>
  <c r="N658" i="5"/>
  <c r="N662" i="5"/>
  <c r="N666" i="5"/>
  <c r="N670" i="5"/>
  <c r="N674" i="5"/>
  <c r="N678" i="5"/>
  <c r="N682" i="5"/>
  <c r="N686" i="5"/>
  <c r="N690" i="5"/>
  <c r="N694" i="5"/>
  <c r="N698" i="5"/>
  <c r="N702" i="5"/>
  <c r="N706" i="5"/>
  <c r="N710" i="5"/>
  <c r="N417" i="5"/>
  <c r="N444" i="5"/>
  <c r="N464" i="5"/>
  <c r="N480" i="5"/>
  <c r="N526" i="5"/>
  <c r="N532" i="5"/>
  <c r="N562" i="5"/>
  <c r="N583" i="5"/>
  <c r="N591" i="5"/>
  <c r="N599" i="5"/>
  <c r="N607" i="5"/>
  <c r="N628" i="5"/>
  <c r="N631" i="5"/>
  <c r="N634" i="5"/>
  <c r="N644" i="5"/>
  <c r="N647" i="5"/>
  <c r="N650" i="5"/>
  <c r="N512" i="5"/>
  <c r="N558" i="5"/>
  <c r="N657" i="5"/>
  <c r="N672" i="5"/>
  <c r="N689" i="5"/>
  <c r="N701" i="5"/>
  <c r="N709" i="5"/>
  <c r="N717" i="5"/>
  <c r="N725" i="5"/>
  <c r="N733" i="5"/>
  <c r="N648" i="5"/>
  <c r="N705" i="5"/>
  <c r="N638" i="5"/>
  <c r="N661" i="5"/>
  <c r="N516" i="5"/>
  <c r="N684" i="5"/>
  <c r="N477" i="5"/>
  <c r="N500" i="5"/>
  <c r="N534" i="5"/>
  <c r="N598" i="5"/>
  <c r="N610" i="5"/>
  <c r="N622" i="5"/>
  <c r="N635" i="5"/>
  <c r="N660" i="5"/>
  <c r="N677" i="5"/>
  <c r="N692" i="5"/>
  <c r="N732" i="5"/>
  <c r="N688" i="5"/>
  <c r="N721" i="5"/>
  <c r="N432" i="5"/>
  <c r="N632" i="5"/>
  <c r="N676" i="5"/>
  <c r="N720" i="5"/>
  <c r="N728" i="5"/>
  <c r="N449" i="5"/>
  <c r="N461" i="5"/>
  <c r="N493" i="5"/>
  <c r="N665" i="5"/>
  <c r="N680" i="5"/>
  <c r="N700" i="5"/>
  <c r="N708" i="5"/>
  <c r="N716" i="5"/>
  <c r="N724" i="5"/>
  <c r="N673" i="5"/>
  <c r="N713" i="5"/>
  <c r="N472" i="5"/>
  <c r="N419" i="5"/>
  <c r="N606" i="5"/>
  <c r="N712" i="5"/>
  <c r="N582" i="5"/>
  <c r="N652" i="5"/>
  <c r="N441" i="5"/>
  <c r="N653" i="5"/>
  <c r="N668" i="5"/>
  <c r="N685" i="5"/>
  <c r="N611" i="5"/>
  <c r="N656" i="5"/>
  <c r="N693" i="5"/>
  <c r="N664" i="5"/>
  <c r="N681" i="5"/>
  <c r="N704" i="5"/>
  <c r="N365" i="5"/>
  <c r="N525" i="5"/>
  <c r="N590" i="5"/>
  <c r="N623" i="5"/>
  <c r="N697" i="5"/>
  <c r="N729" i="5"/>
  <c r="N550" i="5"/>
  <c r="N570" i="5"/>
  <c r="N669" i="5"/>
  <c r="N696" i="5"/>
  <c r="N382" i="5"/>
  <c r="J5" i="5"/>
  <c r="J9" i="5"/>
  <c r="J13" i="5"/>
  <c r="J17" i="5"/>
  <c r="J21" i="5"/>
  <c r="J25" i="5"/>
  <c r="J29" i="5"/>
  <c r="J33" i="5"/>
  <c r="J37" i="5"/>
  <c r="J41" i="5"/>
  <c r="J8" i="5"/>
  <c r="J12" i="5"/>
  <c r="J16" i="5"/>
  <c r="J20" i="5"/>
  <c r="J24" i="5"/>
  <c r="J28" i="5"/>
  <c r="J32" i="5"/>
  <c r="J36" i="5"/>
  <c r="J40" i="5"/>
  <c r="J7" i="5"/>
  <c r="J30" i="5"/>
  <c r="J31" i="5"/>
  <c r="J53" i="5"/>
  <c r="J57" i="5"/>
  <c r="J61" i="5"/>
  <c r="J65" i="5"/>
  <c r="J10" i="5"/>
  <c r="J11" i="5"/>
  <c r="J44" i="5"/>
  <c r="J6" i="5"/>
  <c r="J22" i="5"/>
  <c r="J23" i="5"/>
  <c r="J42" i="5"/>
  <c r="J46" i="5"/>
  <c r="J48" i="5"/>
  <c r="J14" i="5"/>
  <c r="J15" i="5"/>
  <c r="J34" i="5"/>
  <c r="J62" i="5"/>
  <c r="J64" i="5"/>
  <c r="J72" i="5"/>
  <c r="J76" i="5"/>
  <c r="J80" i="5"/>
  <c r="J84" i="5"/>
  <c r="J88" i="5"/>
  <c r="J92" i="5"/>
  <c r="J96" i="5"/>
  <c r="J100" i="5"/>
  <c r="J104" i="5"/>
  <c r="J18" i="5"/>
  <c r="J50" i="5"/>
  <c r="J66" i="5"/>
  <c r="J68" i="5"/>
  <c r="J26" i="5"/>
  <c r="J38" i="5"/>
  <c r="J47" i="5"/>
  <c r="J49" i="5"/>
  <c r="J55" i="5"/>
  <c r="J71" i="5"/>
  <c r="J75" i="5"/>
  <c r="J79" i="5"/>
  <c r="J83" i="5"/>
  <c r="J87" i="5"/>
  <c r="J43" i="5"/>
  <c r="J45" i="5"/>
  <c r="J59" i="5"/>
  <c r="J19" i="5"/>
  <c r="J27" i="5"/>
  <c r="J86" i="5"/>
  <c r="J94" i="5"/>
  <c r="J39" i="5"/>
  <c r="J52" i="5"/>
  <c r="J56" i="5"/>
  <c r="J69" i="5"/>
  <c r="J98" i="5"/>
  <c r="J107" i="5"/>
  <c r="J111" i="5"/>
  <c r="J115" i="5"/>
  <c r="J119" i="5"/>
  <c r="J123" i="5"/>
  <c r="J127" i="5"/>
  <c r="J131" i="5"/>
  <c r="J135" i="5"/>
  <c r="J60" i="5"/>
  <c r="J81" i="5"/>
  <c r="J82" i="5"/>
  <c r="J102" i="5"/>
  <c r="J51" i="5"/>
  <c r="J63" i="5"/>
  <c r="J89" i="5"/>
  <c r="J91" i="5"/>
  <c r="J106" i="5"/>
  <c r="J110" i="5"/>
  <c r="J67" i="5"/>
  <c r="J74" i="5"/>
  <c r="J93" i="5"/>
  <c r="J142" i="5"/>
  <c r="J156" i="5"/>
  <c r="J158" i="5"/>
  <c r="J58" i="5"/>
  <c r="J97" i="5"/>
  <c r="J120" i="5"/>
  <c r="J121" i="5"/>
  <c r="J122" i="5"/>
  <c r="J139" i="5"/>
  <c r="J145" i="5"/>
  <c r="J147" i="5"/>
  <c r="J160" i="5"/>
  <c r="J77" i="5"/>
  <c r="J101" i="5"/>
  <c r="J132" i="5"/>
  <c r="J133" i="5"/>
  <c r="J134" i="5"/>
  <c r="J149" i="5"/>
  <c r="J151" i="5"/>
  <c r="J105" i="5"/>
  <c r="J112" i="5"/>
  <c r="J113" i="5"/>
  <c r="J114" i="5"/>
  <c r="J143" i="5"/>
  <c r="J73" i="5"/>
  <c r="J85" i="5"/>
  <c r="J95" i="5"/>
  <c r="J90" i="5"/>
  <c r="J137" i="5"/>
  <c r="J146" i="5"/>
  <c r="J173" i="5"/>
  <c r="J175" i="5"/>
  <c r="J187" i="5"/>
  <c r="J191" i="5"/>
  <c r="J195" i="5"/>
  <c r="J199" i="5"/>
  <c r="J203" i="5"/>
  <c r="J207" i="5"/>
  <c r="J211" i="5"/>
  <c r="J215" i="5"/>
  <c r="J219" i="5"/>
  <c r="J223" i="5"/>
  <c r="J227" i="5"/>
  <c r="J231" i="5"/>
  <c r="J235" i="5"/>
  <c r="J239" i="5"/>
  <c r="J243" i="5"/>
  <c r="J117" i="5"/>
  <c r="J150" i="5"/>
  <c r="J165" i="5"/>
  <c r="J177" i="5"/>
  <c r="J179" i="5"/>
  <c r="J108" i="5"/>
  <c r="J128" i="5"/>
  <c r="J130" i="5"/>
  <c r="J159" i="5"/>
  <c r="J161" i="5"/>
  <c r="J162" i="5"/>
  <c r="J181" i="5"/>
  <c r="J183" i="5"/>
  <c r="J186" i="5"/>
  <c r="J190" i="5"/>
  <c r="J194" i="5"/>
  <c r="J198" i="5"/>
  <c r="J202" i="5"/>
  <c r="J206" i="5"/>
  <c r="J210" i="5"/>
  <c r="J214" i="5"/>
  <c r="J218" i="5"/>
  <c r="J222" i="5"/>
  <c r="J70" i="5"/>
  <c r="J99" i="5"/>
  <c r="J109" i="5"/>
  <c r="J125" i="5"/>
  <c r="J155" i="5"/>
  <c r="J157" i="5"/>
  <c r="J166" i="5"/>
  <c r="J168" i="5"/>
  <c r="J170" i="5"/>
  <c r="J35" i="5"/>
  <c r="J78" i="5"/>
  <c r="J136" i="5"/>
  <c r="J153" i="5"/>
  <c r="J163" i="5"/>
  <c r="J172" i="5"/>
  <c r="J174" i="5"/>
  <c r="J185" i="5"/>
  <c r="J118" i="5"/>
  <c r="J152" i="5"/>
  <c r="J167" i="5"/>
  <c r="J233" i="5"/>
  <c r="J247" i="5"/>
  <c r="J251" i="5"/>
  <c r="J255" i="5"/>
  <c r="J259" i="5"/>
  <c r="J263" i="5"/>
  <c r="J267" i="5"/>
  <c r="J271" i="5"/>
  <c r="J275" i="5"/>
  <c r="J279" i="5"/>
  <c r="J283" i="5"/>
  <c r="J287" i="5"/>
  <c r="J291" i="5"/>
  <c r="J295" i="5"/>
  <c r="J299" i="5"/>
  <c r="J138" i="5"/>
  <c r="J176" i="5"/>
  <c r="J192" i="5"/>
  <c r="J200" i="5"/>
  <c r="J208" i="5"/>
  <c r="J237" i="5"/>
  <c r="J169" i="5"/>
  <c r="J178" i="5"/>
  <c r="J226" i="5"/>
  <c r="J241" i="5"/>
  <c r="J246" i="5"/>
  <c r="J250" i="5"/>
  <c r="J254" i="5"/>
  <c r="J258" i="5"/>
  <c r="J262" i="5"/>
  <c r="J266" i="5"/>
  <c r="J270" i="5"/>
  <c r="J274" i="5"/>
  <c r="J278" i="5"/>
  <c r="J282" i="5"/>
  <c r="J124" i="5"/>
  <c r="J129" i="5"/>
  <c r="J171" i="5"/>
  <c r="J189" i="5"/>
  <c r="J197" i="5"/>
  <c r="J205" i="5"/>
  <c r="J213" i="5"/>
  <c r="J216" i="5"/>
  <c r="J217" i="5"/>
  <c r="J224" i="5"/>
  <c r="J228" i="5"/>
  <c r="J230" i="5"/>
  <c r="J54" i="5"/>
  <c r="J180" i="5"/>
  <c r="J232" i="5"/>
  <c r="J234" i="5"/>
  <c r="J245" i="5"/>
  <c r="J141" i="5"/>
  <c r="J188" i="5"/>
  <c r="J209" i="5"/>
  <c r="J220" i="5"/>
  <c r="J242" i="5"/>
  <c r="J276" i="5"/>
  <c r="J277" i="5"/>
  <c r="J285" i="5"/>
  <c r="J289" i="5"/>
  <c r="J302" i="5"/>
  <c r="J306" i="5"/>
  <c r="J310" i="5"/>
  <c r="J314" i="5"/>
  <c r="J318" i="5"/>
  <c r="J322" i="5"/>
  <c r="J326" i="5"/>
  <c r="J330" i="5"/>
  <c r="J334" i="5"/>
  <c r="J338" i="5"/>
  <c r="J342" i="5"/>
  <c r="J346" i="5"/>
  <c r="J350" i="5"/>
  <c r="J354" i="5"/>
  <c r="J358" i="5"/>
  <c r="J144" i="5"/>
  <c r="J184" i="5"/>
  <c r="J253" i="5"/>
  <c r="J261" i="5"/>
  <c r="J269" i="5"/>
  <c r="J293" i="5"/>
  <c r="J103" i="5"/>
  <c r="J154" i="5"/>
  <c r="J204" i="5"/>
  <c r="J225" i="5"/>
  <c r="J244" i="5"/>
  <c r="J297" i="5"/>
  <c r="J305" i="5"/>
  <c r="J309" i="5"/>
  <c r="J313" i="5"/>
  <c r="J317" i="5"/>
  <c r="J321" i="5"/>
  <c r="J325" i="5"/>
  <c r="J329" i="5"/>
  <c r="J333" i="5"/>
  <c r="J337" i="5"/>
  <c r="J341" i="5"/>
  <c r="J201" i="5"/>
  <c r="J221" i="5"/>
  <c r="J252" i="5"/>
  <c r="J260" i="5"/>
  <c r="J268" i="5"/>
  <c r="J280" i="5"/>
  <c r="J281" i="5"/>
  <c r="J286" i="5"/>
  <c r="J301" i="5"/>
  <c r="J182" i="5"/>
  <c r="J236" i="5"/>
  <c r="J288" i="5"/>
  <c r="J290" i="5"/>
  <c r="J304" i="5"/>
  <c r="J193" i="5"/>
  <c r="J238" i="5"/>
  <c r="J298" i="5"/>
  <c r="J303" i="5"/>
  <c r="J312" i="5"/>
  <c r="J320" i="5"/>
  <c r="J328" i="5"/>
  <c r="J355" i="5"/>
  <c r="J357" i="5"/>
  <c r="J229" i="5"/>
  <c r="J256" i="5"/>
  <c r="J284" i="5"/>
  <c r="J339" i="5"/>
  <c r="J344" i="5"/>
  <c r="J359" i="5"/>
  <c r="J362" i="5"/>
  <c r="J366" i="5"/>
  <c r="J370" i="5"/>
  <c r="J374" i="5"/>
  <c r="J378" i="5"/>
  <c r="J382" i="5"/>
  <c r="J386" i="5"/>
  <c r="J390" i="5"/>
  <c r="J394" i="5"/>
  <c r="J398" i="5"/>
  <c r="J402" i="5"/>
  <c r="J406" i="5"/>
  <c r="J410" i="5"/>
  <c r="J414" i="5"/>
  <c r="J418" i="5"/>
  <c r="J422" i="5"/>
  <c r="J426" i="5"/>
  <c r="J430" i="5"/>
  <c r="J196" i="5"/>
  <c r="J257" i="5"/>
  <c r="J300" i="5"/>
  <c r="J311" i="5"/>
  <c r="J319" i="5"/>
  <c r="J327" i="5"/>
  <c r="J331" i="5"/>
  <c r="J332" i="5"/>
  <c r="J348" i="5"/>
  <c r="J140" i="5"/>
  <c r="J164" i="5"/>
  <c r="J212" i="5"/>
  <c r="J272" i="5"/>
  <c r="J340" i="5"/>
  <c r="J352" i="5"/>
  <c r="J361" i="5"/>
  <c r="J365" i="5"/>
  <c r="J369" i="5"/>
  <c r="J373" i="5"/>
  <c r="J377" i="5"/>
  <c r="J381" i="5"/>
  <c r="J385" i="5"/>
  <c r="J389" i="5"/>
  <c r="J393" i="5"/>
  <c r="J397" i="5"/>
  <c r="J148" i="5"/>
  <c r="J248" i="5"/>
  <c r="J273" i="5"/>
  <c r="J292" i="5"/>
  <c r="J308" i="5"/>
  <c r="J316" i="5"/>
  <c r="J324" i="5"/>
  <c r="J356" i="5"/>
  <c r="J116" i="5"/>
  <c r="J294" i="5"/>
  <c r="J349" i="5"/>
  <c r="J367" i="5"/>
  <c r="J371" i="5"/>
  <c r="J379" i="5"/>
  <c r="J387" i="5"/>
  <c r="J395" i="5"/>
  <c r="J403" i="5"/>
  <c r="J404" i="5"/>
  <c r="J405" i="5"/>
  <c r="J307" i="5"/>
  <c r="J336" i="5"/>
  <c r="J415" i="5"/>
  <c r="J416" i="5"/>
  <c r="J417" i="5"/>
  <c r="J421" i="5"/>
  <c r="J424" i="5"/>
  <c r="J428" i="5"/>
  <c r="J433" i="5"/>
  <c r="J437" i="5"/>
  <c r="J441" i="5"/>
  <c r="J445" i="5"/>
  <c r="J449" i="5"/>
  <c r="J453" i="5"/>
  <c r="J457" i="5"/>
  <c r="J461" i="5"/>
  <c r="J465" i="5"/>
  <c r="J469" i="5"/>
  <c r="J473" i="5"/>
  <c r="J477" i="5"/>
  <c r="J481" i="5"/>
  <c r="J485" i="5"/>
  <c r="J489" i="5"/>
  <c r="J493" i="5"/>
  <c r="J497" i="5"/>
  <c r="J501" i="5"/>
  <c r="J505" i="5"/>
  <c r="J509" i="5"/>
  <c r="J513" i="5"/>
  <c r="J517" i="5"/>
  <c r="J521" i="5"/>
  <c r="J525" i="5"/>
  <c r="J529" i="5"/>
  <c r="J126" i="5"/>
  <c r="J249" i="5"/>
  <c r="J264" i="5"/>
  <c r="J351" i="5"/>
  <c r="J360" i="5"/>
  <c r="J376" i="5"/>
  <c r="J384" i="5"/>
  <c r="J392" i="5"/>
  <c r="J265" i="5"/>
  <c r="J323" i="5"/>
  <c r="J353" i="5"/>
  <c r="J363" i="5"/>
  <c r="J407" i="5"/>
  <c r="J408" i="5"/>
  <c r="J409" i="5"/>
  <c r="J432" i="5"/>
  <c r="J436" i="5"/>
  <c r="J440" i="5"/>
  <c r="J444" i="5"/>
  <c r="J448" i="5"/>
  <c r="J452" i="5"/>
  <c r="J456" i="5"/>
  <c r="J460" i="5"/>
  <c r="J464" i="5"/>
  <c r="J468" i="5"/>
  <c r="J472" i="5"/>
  <c r="J476" i="5"/>
  <c r="J480" i="5"/>
  <c r="J484" i="5"/>
  <c r="J488" i="5"/>
  <c r="J492" i="5"/>
  <c r="J240" i="5"/>
  <c r="J343" i="5"/>
  <c r="J368" i="5"/>
  <c r="J375" i="5"/>
  <c r="J383" i="5"/>
  <c r="J391" i="5"/>
  <c r="J425" i="5"/>
  <c r="J380" i="5"/>
  <c r="J401" i="5"/>
  <c r="J413" i="5"/>
  <c r="J431" i="5"/>
  <c r="J434" i="5"/>
  <c r="J451" i="5"/>
  <c r="J535" i="5"/>
  <c r="J537" i="5"/>
  <c r="J543" i="5"/>
  <c r="J547" i="5"/>
  <c r="J551" i="5"/>
  <c r="J555" i="5"/>
  <c r="J559" i="5"/>
  <c r="J563" i="5"/>
  <c r="J567" i="5"/>
  <c r="J571" i="5"/>
  <c r="J575" i="5"/>
  <c r="J579" i="5"/>
  <c r="J583" i="5"/>
  <c r="J587" i="5"/>
  <c r="J591" i="5"/>
  <c r="J595" i="5"/>
  <c r="J599" i="5"/>
  <c r="J603" i="5"/>
  <c r="J607" i="5"/>
  <c r="J611" i="5"/>
  <c r="J615" i="5"/>
  <c r="J619" i="5"/>
  <c r="J623" i="5"/>
  <c r="J627" i="5"/>
  <c r="J631" i="5"/>
  <c r="J635" i="5"/>
  <c r="J639" i="5"/>
  <c r="J643" i="5"/>
  <c r="J647" i="5"/>
  <c r="J335" i="5"/>
  <c r="J420" i="5"/>
  <c r="J439" i="5"/>
  <c r="J454" i="5"/>
  <c r="J466" i="5"/>
  <c r="J474" i="5"/>
  <c r="J482" i="5"/>
  <c r="J490" i="5"/>
  <c r="J498" i="5"/>
  <c r="J499" i="5"/>
  <c r="J500" i="5"/>
  <c r="J515" i="5"/>
  <c r="J518" i="5"/>
  <c r="J528" i="5"/>
  <c r="J531" i="5"/>
  <c r="J539" i="5"/>
  <c r="J364" i="5"/>
  <c r="J396" i="5"/>
  <c r="J399" i="5"/>
  <c r="J411" i="5"/>
  <c r="J442" i="5"/>
  <c r="J459" i="5"/>
  <c r="J510" i="5"/>
  <c r="J511" i="5"/>
  <c r="J512" i="5"/>
  <c r="J542" i="5"/>
  <c r="J546" i="5"/>
  <c r="J550" i="5"/>
  <c r="J554" i="5"/>
  <c r="J558" i="5"/>
  <c r="J562" i="5"/>
  <c r="J566" i="5"/>
  <c r="J570" i="5"/>
  <c r="J574" i="5"/>
  <c r="J578" i="5"/>
  <c r="J582" i="5"/>
  <c r="J586" i="5"/>
  <c r="J590" i="5"/>
  <c r="J594" i="5"/>
  <c r="J598" i="5"/>
  <c r="J602" i="5"/>
  <c r="J606" i="5"/>
  <c r="J610" i="5"/>
  <c r="J614" i="5"/>
  <c r="J618" i="5"/>
  <c r="J622" i="5"/>
  <c r="J626" i="5"/>
  <c r="J372" i="5"/>
  <c r="J447" i="5"/>
  <c r="J462" i="5"/>
  <c r="J471" i="5"/>
  <c r="J479" i="5"/>
  <c r="J487" i="5"/>
  <c r="J516" i="5"/>
  <c r="J519" i="5"/>
  <c r="J522" i="5"/>
  <c r="J532" i="5"/>
  <c r="J296" i="5"/>
  <c r="J315" i="5"/>
  <c r="J347" i="5"/>
  <c r="J419" i="5"/>
  <c r="J435" i="5"/>
  <c r="J450" i="5"/>
  <c r="J502" i="5"/>
  <c r="J503" i="5"/>
  <c r="J504" i="5"/>
  <c r="J534" i="5"/>
  <c r="J536" i="5"/>
  <c r="J541" i="5"/>
  <c r="J545" i="5"/>
  <c r="J549" i="5"/>
  <c r="J553" i="5"/>
  <c r="J557" i="5"/>
  <c r="J561" i="5"/>
  <c r="J565" i="5"/>
  <c r="J569" i="5"/>
  <c r="J573" i="5"/>
  <c r="J577" i="5"/>
  <c r="J581" i="5"/>
  <c r="J345" i="5"/>
  <c r="J446" i="5"/>
  <c r="J455" i="5"/>
  <c r="J560" i="5"/>
  <c r="J585" i="5"/>
  <c r="J593" i="5"/>
  <c r="J601" i="5"/>
  <c r="J634" i="5"/>
  <c r="J637" i="5"/>
  <c r="J640" i="5"/>
  <c r="J650" i="5"/>
  <c r="J721" i="5"/>
  <c r="J725" i="5"/>
  <c r="J732" i="5"/>
  <c r="J443" i="5"/>
  <c r="J463" i="5"/>
  <c r="J470" i="5"/>
  <c r="J491" i="5"/>
  <c r="J494" i="5"/>
  <c r="J506" i="5"/>
  <c r="J548" i="5"/>
  <c r="J580" i="5"/>
  <c r="J609" i="5"/>
  <c r="J653" i="5"/>
  <c r="J657" i="5"/>
  <c r="J661" i="5"/>
  <c r="J665" i="5"/>
  <c r="J669" i="5"/>
  <c r="J673" i="5"/>
  <c r="J677" i="5"/>
  <c r="J681" i="5"/>
  <c r="J685" i="5"/>
  <c r="J689" i="5"/>
  <c r="J693" i="5"/>
  <c r="J697" i="5"/>
  <c r="J701" i="5"/>
  <c r="J705" i="5"/>
  <c r="J709" i="5"/>
  <c r="J713" i="5"/>
  <c r="J717" i="5"/>
  <c r="J729" i="5"/>
  <c r="J733" i="5"/>
  <c r="J712" i="5"/>
  <c r="J388" i="5"/>
  <c r="J427" i="5"/>
  <c r="J467" i="5"/>
  <c r="J520" i="5"/>
  <c r="J526" i="5"/>
  <c r="J568" i="5"/>
  <c r="J584" i="5"/>
  <c r="J592" i="5"/>
  <c r="J600" i="5"/>
  <c r="J608" i="5"/>
  <c r="J620" i="5"/>
  <c r="J621" i="5"/>
  <c r="J628" i="5"/>
  <c r="J638" i="5"/>
  <c r="J641" i="5"/>
  <c r="J644" i="5"/>
  <c r="J716" i="5"/>
  <c r="J720" i="5"/>
  <c r="J728" i="5"/>
  <c r="J486" i="5"/>
  <c r="J524" i="5"/>
  <c r="J530" i="5"/>
  <c r="J556" i="5"/>
  <c r="J652" i="5"/>
  <c r="J656" i="5"/>
  <c r="J660" i="5"/>
  <c r="J664" i="5"/>
  <c r="J668" i="5"/>
  <c r="J672" i="5"/>
  <c r="J676" i="5"/>
  <c r="J680" i="5"/>
  <c r="J684" i="5"/>
  <c r="J688" i="5"/>
  <c r="J692" i="5"/>
  <c r="J696" i="5"/>
  <c r="J700" i="5"/>
  <c r="J704" i="5"/>
  <c r="J708" i="5"/>
  <c r="J724" i="5"/>
  <c r="J423" i="5"/>
  <c r="J483" i="5"/>
  <c r="J495" i="5"/>
  <c r="J507" i="5"/>
  <c r="J514" i="5"/>
  <c r="J544" i="5"/>
  <c r="J576" i="5"/>
  <c r="J589" i="5"/>
  <c r="J597" i="5"/>
  <c r="J605" i="5"/>
  <c r="J612" i="5"/>
  <c r="J613" i="5"/>
  <c r="J629" i="5"/>
  <c r="J632" i="5"/>
  <c r="J642" i="5"/>
  <c r="J645" i="5"/>
  <c r="J648" i="5"/>
  <c r="J475" i="5"/>
  <c r="J523" i="5"/>
  <c r="J533" i="5"/>
  <c r="J604" i="5"/>
  <c r="J617" i="5"/>
  <c r="J633" i="5"/>
  <c r="J654" i="5"/>
  <c r="J671" i="5"/>
  <c r="J686" i="5"/>
  <c r="J699" i="5"/>
  <c r="J707" i="5"/>
  <c r="J715" i="5"/>
  <c r="J723" i="5"/>
  <c r="J731" i="5"/>
  <c r="J714" i="5"/>
  <c r="J655" i="5"/>
  <c r="J711" i="5"/>
  <c r="J616" i="5"/>
  <c r="J675" i="5"/>
  <c r="J726" i="5"/>
  <c r="J649" i="5"/>
  <c r="J666" i="5"/>
  <c r="J412" i="5"/>
  <c r="J458" i="5"/>
  <c r="J625" i="5"/>
  <c r="J659" i="5"/>
  <c r="J674" i="5"/>
  <c r="J691" i="5"/>
  <c r="J722" i="5"/>
  <c r="J730" i="5"/>
  <c r="J670" i="5"/>
  <c r="J663" i="5"/>
  <c r="J710" i="5"/>
  <c r="J527" i="5"/>
  <c r="J438" i="5"/>
  <c r="J478" i="5"/>
  <c r="J564" i="5"/>
  <c r="J662" i="5"/>
  <c r="J679" i="5"/>
  <c r="J694" i="5"/>
  <c r="J698" i="5"/>
  <c r="J706" i="5"/>
  <c r="J667" i="5"/>
  <c r="J682" i="5"/>
  <c r="J687" i="5"/>
  <c r="J703" i="5"/>
  <c r="J719" i="5"/>
  <c r="J496" i="5"/>
  <c r="J658" i="5"/>
  <c r="J718" i="5"/>
  <c r="J734" i="5"/>
  <c r="J429" i="5"/>
  <c r="J552" i="5"/>
  <c r="J572" i="5"/>
  <c r="J596" i="5"/>
  <c r="J646" i="5"/>
  <c r="J727" i="5"/>
  <c r="J588" i="5"/>
  <c r="J695" i="5"/>
  <c r="J538" i="5"/>
  <c r="J400" i="5"/>
  <c r="J508" i="5"/>
  <c r="J540" i="5"/>
  <c r="J630" i="5"/>
  <c r="J636" i="5"/>
  <c r="J690" i="5"/>
  <c r="J624" i="5"/>
  <c r="J678" i="5"/>
  <c r="J702" i="5"/>
  <c r="J651" i="5"/>
  <c r="J683" i="5"/>
  <c r="D6" i="5"/>
  <c r="D10" i="5"/>
  <c r="D14" i="5"/>
  <c r="D18" i="5"/>
  <c r="D22" i="5"/>
  <c r="D26" i="5"/>
  <c r="D30" i="5"/>
  <c r="D34" i="5"/>
  <c r="D38" i="5"/>
  <c r="D5" i="5"/>
  <c r="D9" i="5"/>
  <c r="D13" i="5"/>
  <c r="D17" i="5"/>
  <c r="D21" i="5"/>
  <c r="D25" i="5"/>
  <c r="D29" i="5"/>
  <c r="D33" i="5"/>
  <c r="D37" i="5"/>
  <c r="D41" i="5"/>
  <c r="D35" i="5"/>
  <c r="D36" i="5"/>
  <c r="D43" i="5"/>
  <c r="D45" i="5"/>
  <c r="D54" i="5"/>
  <c r="D58" i="5"/>
  <c r="D62" i="5"/>
  <c r="D66" i="5"/>
  <c r="D15" i="5"/>
  <c r="D16" i="5"/>
  <c r="D47" i="5"/>
  <c r="D49" i="5"/>
  <c r="D27" i="5"/>
  <c r="D28" i="5"/>
  <c r="D8" i="5"/>
  <c r="D19" i="5"/>
  <c r="D20" i="5"/>
  <c r="D11" i="5"/>
  <c r="D23" i="5"/>
  <c r="D40" i="5"/>
  <c r="D67" i="5"/>
  <c r="D69" i="5"/>
  <c r="D73" i="5"/>
  <c r="D77" i="5"/>
  <c r="D81" i="5"/>
  <c r="D85" i="5"/>
  <c r="D89" i="5"/>
  <c r="D93" i="5"/>
  <c r="D97" i="5"/>
  <c r="D101" i="5"/>
  <c r="D105" i="5"/>
  <c r="D31" i="5"/>
  <c r="D56" i="5"/>
  <c r="D42" i="5"/>
  <c r="D52" i="5"/>
  <c r="D60" i="5"/>
  <c r="D72" i="5"/>
  <c r="D76" i="5"/>
  <c r="D80" i="5"/>
  <c r="D84" i="5"/>
  <c r="D12" i="5"/>
  <c r="D24" i="5"/>
  <c r="D64" i="5"/>
  <c r="D7" i="5"/>
  <c r="D32" i="5"/>
  <c r="D55" i="5"/>
  <c r="D99" i="5"/>
  <c r="D59" i="5"/>
  <c r="D74" i="5"/>
  <c r="D75" i="5"/>
  <c r="D88" i="5"/>
  <c r="D103" i="5"/>
  <c r="D108" i="5"/>
  <c r="D112" i="5"/>
  <c r="D116" i="5"/>
  <c r="D120" i="5"/>
  <c r="D124" i="5"/>
  <c r="D128" i="5"/>
  <c r="D132" i="5"/>
  <c r="D136" i="5"/>
  <c r="D51" i="5"/>
  <c r="D63" i="5"/>
  <c r="D90" i="5"/>
  <c r="D92" i="5"/>
  <c r="D53" i="5"/>
  <c r="D71" i="5"/>
  <c r="D94" i="5"/>
  <c r="D96" i="5"/>
  <c r="D107" i="5"/>
  <c r="D111" i="5"/>
  <c r="D57" i="5"/>
  <c r="D78" i="5"/>
  <c r="D79" i="5"/>
  <c r="D86" i="5"/>
  <c r="D65" i="5"/>
  <c r="D100" i="5"/>
  <c r="D113" i="5"/>
  <c r="D114" i="5"/>
  <c r="D115" i="5"/>
  <c r="D146" i="5"/>
  <c r="D148" i="5"/>
  <c r="D161" i="5"/>
  <c r="D39" i="5"/>
  <c r="D46" i="5"/>
  <c r="D82" i="5"/>
  <c r="D104" i="5"/>
  <c r="D110" i="5"/>
  <c r="D125" i="5"/>
  <c r="D126" i="5"/>
  <c r="D127" i="5"/>
  <c r="D144" i="5"/>
  <c r="D150" i="5"/>
  <c r="D152" i="5"/>
  <c r="D87" i="5"/>
  <c r="D91" i="5"/>
  <c r="D137" i="5"/>
  <c r="D138" i="5"/>
  <c r="D141" i="5"/>
  <c r="D154" i="5"/>
  <c r="D156" i="5"/>
  <c r="D48" i="5"/>
  <c r="D70" i="5"/>
  <c r="D95" i="5"/>
  <c r="D109" i="5"/>
  <c r="D117" i="5"/>
  <c r="D118" i="5"/>
  <c r="D119" i="5"/>
  <c r="D83" i="5"/>
  <c r="D98" i="5"/>
  <c r="D149" i="5"/>
  <c r="D159" i="5"/>
  <c r="D178" i="5"/>
  <c r="D180" i="5"/>
  <c r="D188" i="5"/>
  <c r="D192" i="5"/>
  <c r="D196" i="5"/>
  <c r="D200" i="5"/>
  <c r="D204" i="5"/>
  <c r="D208" i="5"/>
  <c r="D212" i="5"/>
  <c r="D216" i="5"/>
  <c r="D220" i="5"/>
  <c r="D224" i="5"/>
  <c r="D228" i="5"/>
  <c r="D232" i="5"/>
  <c r="D236" i="5"/>
  <c r="D240" i="5"/>
  <c r="D244" i="5"/>
  <c r="D102" i="5"/>
  <c r="D121" i="5"/>
  <c r="D123" i="5"/>
  <c r="D155" i="5"/>
  <c r="D157" i="5"/>
  <c r="D167" i="5"/>
  <c r="D182" i="5"/>
  <c r="D184" i="5"/>
  <c r="D50" i="5"/>
  <c r="D68" i="5"/>
  <c r="D134" i="5"/>
  <c r="D153" i="5"/>
  <c r="D164" i="5"/>
  <c r="D169" i="5"/>
  <c r="D171" i="5"/>
  <c r="D187" i="5"/>
  <c r="D191" i="5"/>
  <c r="D195" i="5"/>
  <c r="D199" i="5"/>
  <c r="D203" i="5"/>
  <c r="D207" i="5"/>
  <c r="D211" i="5"/>
  <c r="D215" i="5"/>
  <c r="D219" i="5"/>
  <c r="D223" i="5"/>
  <c r="D61" i="5"/>
  <c r="D106" i="5"/>
  <c r="D129" i="5"/>
  <c r="D131" i="5"/>
  <c r="D147" i="5"/>
  <c r="D173" i="5"/>
  <c r="D175" i="5"/>
  <c r="D151" i="5"/>
  <c r="D177" i="5"/>
  <c r="D179" i="5"/>
  <c r="D186" i="5"/>
  <c r="D158" i="5"/>
  <c r="D176" i="5"/>
  <c r="D217" i="5"/>
  <c r="D218" i="5"/>
  <c r="D238" i="5"/>
  <c r="D248" i="5"/>
  <c r="D252" i="5"/>
  <c r="D256" i="5"/>
  <c r="D260" i="5"/>
  <c r="D264" i="5"/>
  <c r="D268" i="5"/>
  <c r="D272" i="5"/>
  <c r="D276" i="5"/>
  <c r="D280" i="5"/>
  <c r="D284" i="5"/>
  <c r="D288" i="5"/>
  <c r="D292" i="5"/>
  <c r="D296" i="5"/>
  <c r="D300" i="5"/>
  <c r="D133" i="5"/>
  <c r="D142" i="5"/>
  <c r="D185" i="5"/>
  <c r="D189" i="5"/>
  <c r="D197" i="5"/>
  <c r="D205" i="5"/>
  <c r="D213" i="5"/>
  <c r="D225" i="5"/>
  <c r="D227" i="5"/>
  <c r="D242" i="5"/>
  <c r="D44" i="5"/>
  <c r="D143" i="5"/>
  <c r="D168" i="5"/>
  <c r="D229" i="5"/>
  <c r="D231" i="5"/>
  <c r="D247" i="5"/>
  <c r="D251" i="5"/>
  <c r="D255" i="5"/>
  <c r="D259" i="5"/>
  <c r="D263" i="5"/>
  <c r="D267" i="5"/>
  <c r="D271" i="5"/>
  <c r="D275" i="5"/>
  <c r="D279" i="5"/>
  <c r="D283" i="5"/>
  <c r="D139" i="5"/>
  <c r="D166" i="5"/>
  <c r="D194" i="5"/>
  <c r="D202" i="5"/>
  <c r="D210" i="5"/>
  <c r="D221" i="5"/>
  <c r="D222" i="5"/>
  <c r="D233" i="5"/>
  <c r="D235" i="5"/>
  <c r="D130" i="5"/>
  <c r="D135" i="5"/>
  <c r="D162" i="5"/>
  <c r="D170" i="5"/>
  <c r="D237" i="5"/>
  <c r="D239" i="5"/>
  <c r="D246" i="5"/>
  <c r="D160" i="5"/>
  <c r="D281" i="5"/>
  <c r="D282" i="5"/>
  <c r="D294" i="5"/>
  <c r="D303" i="5"/>
  <c r="D307" i="5"/>
  <c r="D311" i="5"/>
  <c r="D315" i="5"/>
  <c r="D319" i="5"/>
  <c r="D323" i="5"/>
  <c r="D327" i="5"/>
  <c r="D331" i="5"/>
  <c r="D335" i="5"/>
  <c r="D339" i="5"/>
  <c r="D343" i="5"/>
  <c r="D347" i="5"/>
  <c r="D351" i="5"/>
  <c r="D355" i="5"/>
  <c r="D359" i="5"/>
  <c r="D201" i="5"/>
  <c r="D241" i="5"/>
  <c r="D250" i="5"/>
  <c r="D258" i="5"/>
  <c r="D266" i="5"/>
  <c r="D298" i="5"/>
  <c r="D172" i="5"/>
  <c r="D181" i="5"/>
  <c r="D198" i="5"/>
  <c r="D234" i="5"/>
  <c r="D243" i="5"/>
  <c r="D274" i="5"/>
  <c r="D287" i="5"/>
  <c r="D302" i="5"/>
  <c r="D306" i="5"/>
  <c r="D310" i="5"/>
  <c r="D314" i="5"/>
  <c r="D318" i="5"/>
  <c r="D322" i="5"/>
  <c r="D326" i="5"/>
  <c r="D330" i="5"/>
  <c r="D334" i="5"/>
  <c r="D338" i="5"/>
  <c r="D342" i="5"/>
  <c r="D122" i="5"/>
  <c r="D145" i="5"/>
  <c r="D249" i="5"/>
  <c r="D257" i="5"/>
  <c r="D265" i="5"/>
  <c r="D273" i="5"/>
  <c r="D289" i="5"/>
  <c r="D291" i="5"/>
  <c r="D193" i="5"/>
  <c r="D214" i="5"/>
  <c r="D226" i="5"/>
  <c r="D245" i="5"/>
  <c r="D285" i="5"/>
  <c r="D293" i="5"/>
  <c r="D295" i="5"/>
  <c r="D305" i="5"/>
  <c r="D253" i="5"/>
  <c r="D277" i="5"/>
  <c r="D309" i="5"/>
  <c r="D317" i="5"/>
  <c r="D325" i="5"/>
  <c r="D345" i="5"/>
  <c r="D360" i="5"/>
  <c r="D254" i="5"/>
  <c r="D297" i="5"/>
  <c r="D341" i="5"/>
  <c r="D349" i="5"/>
  <c r="D363" i="5"/>
  <c r="D367" i="5"/>
  <c r="D371" i="5"/>
  <c r="D375" i="5"/>
  <c r="D379" i="5"/>
  <c r="D383" i="5"/>
  <c r="D387" i="5"/>
  <c r="D391" i="5"/>
  <c r="D395" i="5"/>
  <c r="D399" i="5"/>
  <c r="D403" i="5"/>
  <c r="D407" i="5"/>
  <c r="D411" i="5"/>
  <c r="D415" i="5"/>
  <c r="D419" i="5"/>
  <c r="D423" i="5"/>
  <c r="D427" i="5"/>
  <c r="D431" i="5"/>
  <c r="D140" i="5"/>
  <c r="D163" i="5"/>
  <c r="D174" i="5"/>
  <c r="D269" i="5"/>
  <c r="D290" i="5"/>
  <c r="D299" i="5"/>
  <c r="D308" i="5"/>
  <c r="D316" i="5"/>
  <c r="D324" i="5"/>
  <c r="D336" i="5"/>
  <c r="D337" i="5"/>
  <c r="D353" i="5"/>
  <c r="D230" i="5"/>
  <c r="D270" i="5"/>
  <c r="D278" i="5"/>
  <c r="D304" i="5"/>
  <c r="D357" i="5"/>
  <c r="D362" i="5"/>
  <c r="D366" i="5"/>
  <c r="D370" i="5"/>
  <c r="D374" i="5"/>
  <c r="D378" i="5"/>
  <c r="D382" i="5"/>
  <c r="D386" i="5"/>
  <c r="D390" i="5"/>
  <c r="D394" i="5"/>
  <c r="D398" i="5"/>
  <c r="D165" i="5"/>
  <c r="D190" i="5"/>
  <c r="D301" i="5"/>
  <c r="D313" i="5"/>
  <c r="D321" i="5"/>
  <c r="D329" i="5"/>
  <c r="D344" i="5"/>
  <c r="D346" i="5"/>
  <c r="D358" i="5"/>
  <c r="D376" i="5"/>
  <c r="D384" i="5"/>
  <c r="D392" i="5"/>
  <c r="D408" i="5"/>
  <c r="D409" i="5"/>
  <c r="D410" i="5"/>
  <c r="D429" i="5"/>
  <c r="D348" i="5"/>
  <c r="D434" i="5"/>
  <c r="D438" i="5"/>
  <c r="D442" i="5"/>
  <c r="D446" i="5"/>
  <c r="D450" i="5"/>
  <c r="D454" i="5"/>
  <c r="D458" i="5"/>
  <c r="D462" i="5"/>
  <c r="D466" i="5"/>
  <c r="D470" i="5"/>
  <c r="D474" i="5"/>
  <c r="D478" i="5"/>
  <c r="D482" i="5"/>
  <c r="D486" i="5"/>
  <c r="D490" i="5"/>
  <c r="D494" i="5"/>
  <c r="D498" i="5"/>
  <c r="D502" i="5"/>
  <c r="D506" i="5"/>
  <c r="D510" i="5"/>
  <c r="D514" i="5"/>
  <c r="D518" i="5"/>
  <c r="D522" i="5"/>
  <c r="D526" i="5"/>
  <c r="D530" i="5"/>
  <c r="D206" i="5"/>
  <c r="D320" i="5"/>
  <c r="D350" i="5"/>
  <c r="D365" i="5"/>
  <c r="D373" i="5"/>
  <c r="D381" i="5"/>
  <c r="D389" i="5"/>
  <c r="D397" i="5"/>
  <c r="D400" i="5"/>
  <c r="D401" i="5"/>
  <c r="D402" i="5"/>
  <c r="D183" i="5"/>
  <c r="D286" i="5"/>
  <c r="D368" i="5"/>
  <c r="D412" i="5"/>
  <c r="D413" i="5"/>
  <c r="D414" i="5"/>
  <c r="D420" i="5"/>
  <c r="D426" i="5"/>
  <c r="D433" i="5"/>
  <c r="D437" i="5"/>
  <c r="D441" i="5"/>
  <c r="D445" i="5"/>
  <c r="D449" i="5"/>
  <c r="D453" i="5"/>
  <c r="D457" i="5"/>
  <c r="D461" i="5"/>
  <c r="D465" i="5"/>
  <c r="D469" i="5"/>
  <c r="D473" i="5"/>
  <c r="D477" i="5"/>
  <c r="D481" i="5"/>
  <c r="D485" i="5"/>
  <c r="D489" i="5"/>
  <c r="D493" i="5"/>
  <c r="D209" i="5"/>
  <c r="D332" i="5"/>
  <c r="D352" i="5"/>
  <c r="D372" i="5"/>
  <c r="D380" i="5"/>
  <c r="D388" i="5"/>
  <c r="D396" i="5"/>
  <c r="D428" i="5"/>
  <c r="D430" i="5"/>
  <c r="D312" i="5"/>
  <c r="D340" i="5"/>
  <c r="D439" i="5"/>
  <c r="D456" i="5"/>
  <c r="D540" i="5"/>
  <c r="D544" i="5"/>
  <c r="D548" i="5"/>
  <c r="D552" i="5"/>
  <c r="D556" i="5"/>
  <c r="D560" i="5"/>
  <c r="D564" i="5"/>
  <c r="D568" i="5"/>
  <c r="D572" i="5"/>
  <c r="D576" i="5"/>
  <c r="D580" i="5"/>
  <c r="D584" i="5"/>
  <c r="D588" i="5"/>
  <c r="D592" i="5"/>
  <c r="D596" i="5"/>
  <c r="D600" i="5"/>
  <c r="D604" i="5"/>
  <c r="D608" i="5"/>
  <c r="D612" i="5"/>
  <c r="D616" i="5"/>
  <c r="D620" i="5"/>
  <c r="D624" i="5"/>
  <c r="D628" i="5"/>
  <c r="D632" i="5"/>
  <c r="D636" i="5"/>
  <c r="D640" i="5"/>
  <c r="D644" i="5"/>
  <c r="D648" i="5"/>
  <c r="D328" i="5"/>
  <c r="D364" i="5"/>
  <c r="D393" i="5"/>
  <c r="D404" i="5"/>
  <c r="D416" i="5"/>
  <c r="D444" i="5"/>
  <c r="D459" i="5"/>
  <c r="D471" i="5"/>
  <c r="D479" i="5"/>
  <c r="D487" i="5"/>
  <c r="D503" i="5"/>
  <c r="D504" i="5"/>
  <c r="D505" i="5"/>
  <c r="D517" i="5"/>
  <c r="D520" i="5"/>
  <c r="D523" i="5"/>
  <c r="D361" i="5"/>
  <c r="D421" i="5"/>
  <c r="D432" i="5"/>
  <c r="D447" i="5"/>
  <c r="D464" i="5"/>
  <c r="D533" i="5"/>
  <c r="D543" i="5"/>
  <c r="D547" i="5"/>
  <c r="D551" i="5"/>
  <c r="D555" i="5"/>
  <c r="D559" i="5"/>
  <c r="D563" i="5"/>
  <c r="D567" i="5"/>
  <c r="D571" i="5"/>
  <c r="D575" i="5"/>
  <c r="D579" i="5"/>
  <c r="D583" i="5"/>
  <c r="D587" i="5"/>
  <c r="D591" i="5"/>
  <c r="D595" i="5"/>
  <c r="D599" i="5"/>
  <c r="D603" i="5"/>
  <c r="D607" i="5"/>
  <c r="D611" i="5"/>
  <c r="D615" i="5"/>
  <c r="D619" i="5"/>
  <c r="D623" i="5"/>
  <c r="D627" i="5"/>
  <c r="D261" i="5"/>
  <c r="D356" i="5"/>
  <c r="D369" i="5"/>
  <c r="D425" i="5"/>
  <c r="D435" i="5"/>
  <c r="D452" i="5"/>
  <c r="D468" i="5"/>
  <c r="D476" i="5"/>
  <c r="D484" i="5"/>
  <c r="D492" i="5"/>
  <c r="D495" i="5"/>
  <c r="D496" i="5"/>
  <c r="D497" i="5"/>
  <c r="D521" i="5"/>
  <c r="D524" i="5"/>
  <c r="D527" i="5"/>
  <c r="D535" i="5"/>
  <c r="D537" i="5"/>
  <c r="D262" i="5"/>
  <c r="D385" i="5"/>
  <c r="D405" i="5"/>
  <c r="D417" i="5"/>
  <c r="D440" i="5"/>
  <c r="D455" i="5"/>
  <c r="D507" i="5"/>
  <c r="D508" i="5"/>
  <c r="D509" i="5"/>
  <c r="D539" i="5"/>
  <c r="D542" i="5"/>
  <c r="D546" i="5"/>
  <c r="D550" i="5"/>
  <c r="D554" i="5"/>
  <c r="D558" i="5"/>
  <c r="D562" i="5"/>
  <c r="D566" i="5"/>
  <c r="D570" i="5"/>
  <c r="D574" i="5"/>
  <c r="D578" i="5"/>
  <c r="D582" i="5"/>
  <c r="D377" i="5"/>
  <c r="D443" i="5"/>
  <c r="D463" i="5"/>
  <c r="D467" i="5"/>
  <c r="D488" i="5"/>
  <c r="D499" i="5"/>
  <c r="D511" i="5"/>
  <c r="D528" i="5"/>
  <c r="D565" i="5"/>
  <c r="D590" i="5"/>
  <c r="D598" i="5"/>
  <c r="D606" i="5"/>
  <c r="D629" i="5"/>
  <c r="D639" i="5"/>
  <c r="D642" i="5"/>
  <c r="D645" i="5"/>
  <c r="D714" i="5"/>
  <c r="D718" i="5"/>
  <c r="D730" i="5"/>
  <c r="D734" i="5"/>
  <c r="D709" i="5"/>
  <c r="D717" i="5"/>
  <c r="D451" i="5"/>
  <c r="D460" i="5"/>
  <c r="D532" i="5"/>
  <c r="D534" i="5"/>
  <c r="D553" i="5"/>
  <c r="D613" i="5"/>
  <c r="D614" i="5"/>
  <c r="D654" i="5"/>
  <c r="D658" i="5"/>
  <c r="D662" i="5"/>
  <c r="D666" i="5"/>
  <c r="D670" i="5"/>
  <c r="D674" i="5"/>
  <c r="D678" i="5"/>
  <c r="D682" i="5"/>
  <c r="D686" i="5"/>
  <c r="D690" i="5"/>
  <c r="D694" i="5"/>
  <c r="D698" i="5"/>
  <c r="D702" i="5"/>
  <c r="D706" i="5"/>
  <c r="D710" i="5"/>
  <c r="D722" i="5"/>
  <c r="D726" i="5"/>
  <c r="D725" i="5"/>
  <c r="D729" i="5"/>
  <c r="D333" i="5"/>
  <c r="D448" i="5"/>
  <c r="D483" i="5"/>
  <c r="D516" i="5"/>
  <c r="D541" i="5"/>
  <c r="D573" i="5"/>
  <c r="D589" i="5"/>
  <c r="D597" i="5"/>
  <c r="D605" i="5"/>
  <c r="D625" i="5"/>
  <c r="D626" i="5"/>
  <c r="D630" i="5"/>
  <c r="D633" i="5"/>
  <c r="D643" i="5"/>
  <c r="D646" i="5"/>
  <c r="D649" i="5"/>
  <c r="D733" i="5"/>
  <c r="D422" i="5"/>
  <c r="D436" i="5"/>
  <c r="D480" i="5"/>
  <c r="D500" i="5"/>
  <c r="D512" i="5"/>
  <c r="D536" i="5"/>
  <c r="D561" i="5"/>
  <c r="D653" i="5"/>
  <c r="D657" i="5"/>
  <c r="D661" i="5"/>
  <c r="D665" i="5"/>
  <c r="D669" i="5"/>
  <c r="D673" i="5"/>
  <c r="D677" i="5"/>
  <c r="D681" i="5"/>
  <c r="D685" i="5"/>
  <c r="D689" i="5"/>
  <c r="D693" i="5"/>
  <c r="D697" i="5"/>
  <c r="D701" i="5"/>
  <c r="D705" i="5"/>
  <c r="D713" i="5"/>
  <c r="D721" i="5"/>
  <c r="D525" i="5"/>
  <c r="D531" i="5"/>
  <c r="D538" i="5"/>
  <c r="D549" i="5"/>
  <c r="D581" i="5"/>
  <c r="D586" i="5"/>
  <c r="D594" i="5"/>
  <c r="D602" i="5"/>
  <c r="D617" i="5"/>
  <c r="D618" i="5"/>
  <c r="D631" i="5"/>
  <c r="D634" i="5"/>
  <c r="D637" i="5"/>
  <c r="D647" i="5"/>
  <c r="D650" i="5"/>
  <c r="D529" i="5"/>
  <c r="D659" i="5"/>
  <c r="D676" i="5"/>
  <c r="D691" i="5"/>
  <c r="D704" i="5"/>
  <c r="D712" i="5"/>
  <c r="D720" i="5"/>
  <c r="D728" i="5"/>
  <c r="D711" i="5"/>
  <c r="D672" i="5"/>
  <c r="D687" i="5"/>
  <c r="D724" i="5"/>
  <c r="D406" i="5"/>
  <c r="D491" i="5"/>
  <c r="D513" i="5"/>
  <c r="D664" i="5"/>
  <c r="D679" i="5"/>
  <c r="D719" i="5"/>
  <c r="D727" i="5"/>
  <c r="D700" i="5"/>
  <c r="D732" i="5"/>
  <c r="D663" i="5"/>
  <c r="D695" i="5"/>
  <c r="D668" i="5"/>
  <c r="D723" i="5"/>
  <c r="D622" i="5"/>
  <c r="D688" i="5"/>
  <c r="D501" i="5"/>
  <c r="D519" i="5"/>
  <c r="D593" i="5"/>
  <c r="D638" i="5"/>
  <c r="D652" i="5"/>
  <c r="D667" i="5"/>
  <c r="D684" i="5"/>
  <c r="D696" i="5"/>
  <c r="D703" i="5"/>
  <c r="D660" i="5"/>
  <c r="D708" i="5"/>
  <c r="D545" i="5"/>
  <c r="D680" i="5"/>
  <c r="D635" i="5"/>
  <c r="D641" i="5"/>
  <c r="D683" i="5"/>
  <c r="D699" i="5"/>
  <c r="D424" i="5"/>
  <c r="D601" i="5"/>
  <c r="D671" i="5"/>
  <c r="D515" i="5"/>
  <c r="D569" i="5"/>
  <c r="D655" i="5"/>
  <c r="D692" i="5"/>
  <c r="D716" i="5"/>
  <c r="D585" i="5"/>
  <c r="D651" i="5"/>
  <c r="D715" i="5"/>
  <c r="D731" i="5"/>
  <c r="D610" i="5"/>
  <c r="D656" i="5"/>
  <c r="D354" i="5"/>
  <c r="D418" i="5"/>
  <c r="D472" i="5"/>
  <c r="D557" i="5"/>
  <c r="D577" i="5"/>
  <c r="D609" i="5"/>
  <c r="D621" i="5"/>
  <c r="D675" i="5"/>
  <c r="D475" i="5"/>
  <c r="D707" i="5"/>
  <c r="K5" i="5"/>
  <c r="K9" i="5"/>
  <c r="K13" i="5"/>
  <c r="K17" i="5"/>
  <c r="K21" i="5"/>
  <c r="K25" i="5"/>
  <c r="K29" i="5"/>
  <c r="K33" i="5"/>
  <c r="K37" i="5"/>
  <c r="K41" i="5"/>
  <c r="K45" i="5"/>
  <c r="K49" i="5"/>
  <c r="K8" i="5"/>
  <c r="K18" i="5"/>
  <c r="K19" i="5"/>
  <c r="K20" i="5"/>
  <c r="K51" i="5"/>
  <c r="K7" i="5"/>
  <c r="K30" i="5"/>
  <c r="K31" i="5"/>
  <c r="K32" i="5"/>
  <c r="K10" i="5"/>
  <c r="K11" i="5"/>
  <c r="K12" i="5"/>
  <c r="K44" i="5"/>
  <c r="K6" i="5"/>
  <c r="K22" i="5"/>
  <c r="K23" i="5"/>
  <c r="K24" i="5"/>
  <c r="K34" i="5"/>
  <c r="K35" i="5"/>
  <c r="K36" i="5"/>
  <c r="K58" i="5"/>
  <c r="K60" i="5"/>
  <c r="K16" i="5"/>
  <c r="K28" i="5"/>
  <c r="K48" i="5"/>
  <c r="K62" i="5"/>
  <c r="K64" i="5"/>
  <c r="K72" i="5"/>
  <c r="K76" i="5"/>
  <c r="K80" i="5"/>
  <c r="K84" i="5"/>
  <c r="K46" i="5"/>
  <c r="K50" i="5"/>
  <c r="K53" i="5"/>
  <c r="K66" i="5"/>
  <c r="K68" i="5"/>
  <c r="K14" i="5"/>
  <c r="K26" i="5"/>
  <c r="K38" i="5"/>
  <c r="K40" i="5"/>
  <c r="K47" i="5"/>
  <c r="K55" i="5"/>
  <c r="K57" i="5"/>
  <c r="K71" i="5"/>
  <c r="K65" i="5"/>
  <c r="K70" i="5"/>
  <c r="K77" i="5"/>
  <c r="K78" i="5"/>
  <c r="K79" i="5"/>
  <c r="K90" i="5"/>
  <c r="K92" i="5"/>
  <c r="K105" i="5"/>
  <c r="K108" i="5"/>
  <c r="K112" i="5"/>
  <c r="K116" i="5"/>
  <c r="K120" i="5"/>
  <c r="K124" i="5"/>
  <c r="K128" i="5"/>
  <c r="K132" i="5"/>
  <c r="K136" i="5"/>
  <c r="K140" i="5"/>
  <c r="K144" i="5"/>
  <c r="K148" i="5"/>
  <c r="K152" i="5"/>
  <c r="K156" i="5"/>
  <c r="K160" i="5"/>
  <c r="K27" i="5"/>
  <c r="K86" i="5"/>
  <c r="K94" i="5"/>
  <c r="K96" i="5"/>
  <c r="K15" i="5"/>
  <c r="K39" i="5"/>
  <c r="K52" i="5"/>
  <c r="K56" i="5"/>
  <c r="K69" i="5"/>
  <c r="K98" i="5"/>
  <c r="K100" i="5"/>
  <c r="K107" i="5"/>
  <c r="K111" i="5"/>
  <c r="K115" i="5"/>
  <c r="K119" i="5"/>
  <c r="K123" i="5"/>
  <c r="K127" i="5"/>
  <c r="K131" i="5"/>
  <c r="K135" i="5"/>
  <c r="K139" i="5"/>
  <c r="K143" i="5"/>
  <c r="K43" i="5"/>
  <c r="K59" i="5"/>
  <c r="K81" i="5"/>
  <c r="K82" i="5"/>
  <c r="K83" i="5"/>
  <c r="K87" i="5"/>
  <c r="K102" i="5"/>
  <c r="K104" i="5"/>
  <c r="K63" i="5"/>
  <c r="K54" i="5"/>
  <c r="K61" i="5"/>
  <c r="K89" i="5"/>
  <c r="K106" i="5"/>
  <c r="K129" i="5"/>
  <c r="K130" i="5"/>
  <c r="K154" i="5"/>
  <c r="K164" i="5"/>
  <c r="K168" i="5"/>
  <c r="K172" i="5"/>
  <c r="K176" i="5"/>
  <c r="K180" i="5"/>
  <c r="K184" i="5"/>
  <c r="K93" i="5"/>
  <c r="K142" i="5"/>
  <c r="K158" i="5"/>
  <c r="K75" i="5"/>
  <c r="K97" i="5"/>
  <c r="K121" i="5"/>
  <c r="K122" i="5"/>
  <c r="K145" i="5"/>
  <c r="K147" i="5"/>
  <c r="K163" i="5"/>
  <c r="K88" i="5"/>
  <c r="K101" i="5"/>
  <c r="K133" i="5"/>
  <c r="K134" i="5"/>
  <c r="K149" i="5"/>
  <c r="K151" i="5"/>
  <c r="K42" i="5"/>
  <c r="K91" i="5"/>
  <c r="K110" i="5"/>
  <c r="K67" i="5"/>
  <c r="K74" i="5"/>
  <c r="K126" i="5"/>
  <c r="K169" i="5"/>
  <c r="K171" i="5"/>
  <c r="K137" i="5"/>
  <c r="K146" i="5"/>
  <c r="K173" i="5"/>
  <c r="K175" i="5"/>
  <c r="K187" i="5"/>
  <c r="K191" i="5"/>
  <c r="K195" i="5"/>
  <c r="K199" i="5"/>
  <c r="K203" i="5"/>
  <c r="K207" i="5"/>
  <c r="K211" i="5"/>
  <c r="K215" i="5"/>
  <c r="K219" i="5"/>
  <c r="K95" i="5"/>
  <c r="K117" i="5"/>
  <c r="K150" i="5"/>
  <c r="K165" i="5"/>
  <c r="K177" i="5"/>
  <c r="K179" i="5"/>
  <c r="K114" i="5"/>
  <c r="K159" i="5"/>
  <c r="K161" i="5"/>
  <c r="K162" i="5"/>
  <c r="K181" i="5"/>
  <c r="K183" i="5"/>
  <c r="K186" i="5"/>
  <c r="K190" i="5"/>
  <c r="K194" i="5"/>
  <c r="K198" i="5"/>
  <c r="K202" i="5"/>
  <c r="K206" i="5"/>
  <c r="K210" i="5"/>
  <c r="K214" i="5"/>
  <c r="K99" i="5"/>
  <c r="K109" i="5"/>
  <c r="K125" i="5"/>
  <c r="K155" i="5"/>
  <c r="K157" i="5"/>
  <c r="K166" i="5"/>
  <c r="K170" i="5"/>
  <c r="K141" i="5"/>
  <c r="K174" i="5"/>
  <c r="K193" i="5"/>
  <c r="K201" i="5"/>
  <c r="K209" i="5"/>
  <c r="K229" i="5"/>
  <c r="K231" i="5"/>
  <c r="K244" i="5"/>
  <c r="K113" i="5"/>
  <c r="K118" i="5"/>
  <c r="K167" i="5"/>
  <c r="K223" i="5"/>
  <c r="K233" i="5"/>
  <c r="K235" i="5"/>
  <c r="K247" i="5"/>
  <c r="K251" i="5"/>
  <c r="K255" i="5"/>
  <c r="K259" i="5"/>
  <c r="K263" i="5"/>
  <c r="K267" i="5"/>
  <c r="K271" i="5"/>
  <c r="K275" i="5"/>
  <c r="K279" i="5"/>
  <c r="K283" i="5"/>
  <c r="K73" i="5"/>
  <c r="K138" i="5"/>
  <c r="K153" i="5"/>
  <c r="K192" i="5"/>
  <c r="K200" i="5"/>
  <c r="K208" i="5"/>
  <c r="K237" i="5"/>
  <c r="K239" i="5"/>
  <c r="K178" i="5"/>
  <c r="K185" i="5"/>
  <c r="K226" i="5"/>
  <c r="K241" i="5"/>
  <c r="K243" i="5"/>
  <c r="K246" i="5"/>
  <c r="K250" i="5"/>
  <c r="K254" i="5"/>
  <c r="K258" i="5"/>
  <c r="K262" i="5"/>
  <c r="K266" i="5"/>
  <c r="K270" i="5"/>
  <c r="K189" i="5"/>
  <c r="K197" i="5"/>
  <c r="K205" i="5"/>
  <c r="K213" i="5"/>
  <c r="K216" i="5"/>
  <c r="K217" i="5"/>
  <c r="K218" i="5"/>
  <c r="K224" i="5"/>
  <c r="K228" i="5"/>
  <c r="K230" i="5"/>
  <c r="K212" i="5"/>
  <c r="K240" i="5"/>
  <c r="K248" i="5"/>
  <c r="K256" i="5"/>
  <c r="K264" i="5"/>
  <c r="K272" i="5"/>
  <c r="K287" i="5"/>
  <c r="K300" i="5"/>
  <c r="K188" i="5"/>
  <c r="K220" i="5"/>
  <c r="K242" i="5"/>
  <c r="K276" i="5"/>
  <c r="K277" i="5"/>
  <c r="K278" i="5"/>
  <c r="K285" i="5"/>
  <c r="K289" i="5"/>
  <c r="K291" i="5"/>
  <c r="K302" i="5"/>
  <c r="K306" i="5"/>
  <c r="K310" i="5"/>
  <c r="K314" i="5"/>
  <c r="K318" i="5"/>
  <c r="K322" i="5"/>
  <c r="K326" i="5"/>
  <c r="K330" i="5"/>
  <c r="K334" i="5"/>
  <c r="K338" i="5"/>
  <c r="K232" i="5"/>
  <c r="K253" i="5"/>
  <c r="K261" i="5"/>
  <c r="K269" i="5"/>
  <c r="K293" i="5"/>
  <c r="K295" i="5"/>
  <c r="K103" i="5"/>
  <c r="K204" i="5"/>
  <c r="K225" i="5"/>
  <c r="K234" i="5"/>
  <c r="K297" i="5"/>
  <c r="K299" i="5"/>
  <c r="K305" i="5"/>
  <c r="K309" i="5"/>
  <c r="K313" i="5"/>
  <c r="K317" i="5"/>
  <c r="K321" i="5"/>
  <c r="K325" i="5"/>
  <c r="K221" i="5"/>
  <c r="K227" i="5"/>
  <c r="K252" i="5"/>
  <c r="K260" i="5"/>
  <c r="K268" i="5"/>
  <c r="K280" i="5"/>
  <c r="K281" i="5"/>
  <c r="K282" i="5"/>
  <c r="K286" i="5"/>
  <c r="K301" i="5"/>
  <c r="K85" i="5"/>
  <c r="K265" i="5"/>
  <c r="K274" i="5"/>
  <c r="K296" i="5"/>
  <c r="K329" i="5"/>
  <c r="K351" i="5"/>
  <c r="K353" i="5"/>
  <c r="K363" i="5"/>
  <c r="K367" i="5"/>
  <c r="K371" i="5"/>
  <c r="K375" i="5"/>
  <c r="K379" i="5"/>
  <c r="K383" i="5"/>
  <c r="K387" i="5"/>
  <c r="K391" i="5"/>
  <c r="K395" i="5"/>
  <c r="K399" i="5"/>
  <c r="K403" i="5"/>
  <c r="K407" i="5"/>
  <c r="K411" i="5"/>
  <c r="K415" i="5"/>
  <c r="K419" i="5"/>
  <c r="K423" i="5"/>
  <c r="K238" i="5"/>
  <c r="K298" i="5"/>
  <c r="K303" i="5"/>
  <c r="K312" i="5"/>
  <c r="K320" i="5"/>
  <c r="K328" i="5"/>
  <c r="K342" i="5"/>
  <c r="K355" i="5"/>
  <c r="K357" i="5"/>
  <c r="K284" i="5"/>
  <c r="K288" i="5"/>
  <c r="K339" i="5"/>
  <c r="K344" i="5"/>
  <c r="K346" i="5"/>
  <c r="K359" i="5"/>
  <c r="K362" i="5"/>
  <c r="K366" i="5"/>
  <c r="K370" i="5"/>
  <c r="K374" i="5"/>
  <c r="K378" i="5"/>
  <c r="K382" i="5"/>
  <c r="K386" i="5"/>
  <c r="K390" i="5"/>
  <c r="K394" i="5"/>
  <c r="K398" i="5"/>
  <c r="K402" i="5"/>
  <c r="K406" i="5"/>
  <c r="K410" i="5"/>
  <c r="K414" i="5"/>
  <c r="K418" i="5"/>
  <c r="K196" i="5"/>
  <c r="K257" i="5"/>
  <c r="K290" i="5"/>
  <c r="K311" i="5"/>
  <c r="K319" i="5"/>
  <c r="K327" i="5"/>
  <c r="K331" i="5"/>
  <c r="K332" i="5"/>
  <c r="K333" i="5"/>
  <c r="K348" i="5"/>
  <c r="K350" i="5"/>
  <c r="K340" i="5"/>
  <c r="K352" i="5"/>
  <c r="K354" i="5"/>
  <c r="K361" i="5"/>
  <c r="K365" i="5"/>
  <c r="K369" i="5"/>
  <c r="K316" i="5"/>
  <c r="K347" i="5"/>
  <c r="K356" i="5"/>
  <c r="K364" i="5"/>
  <c r="K420" i="5"/>
  <c r="K434" i="5"/>
  <c r="K438" i="5"/>
  <c r="K442" i="5"/>
  <c r="K446" i="5"/>
  <c r="K450" i="5"/>
  <c r="K454" i="5"/>
  <c r="K458" i="5"/>
  <c r="K462" i="5"/>
  <c r="K466" i="5"/>
  <c r="K470" i="5"/>
  <c r="K474" i="5"/>
  <c r="K478" i="5"/>
  <c r="K482" i="5"/>
  <c r="K486" i="5"/>
  <c r="K490" i="5"/>
  <c r="K494" i="5"/>
  <c r="K498" i="5"/>
  <c r="K502" i="5"/>
  <c r="K506" i="5"/>
  <c r="K510" i="5"/>
  <c r="K514" i="5"/>
  <c r="K518" i="5"/>
  <c r="K522" i="5"/>
  <c r="K526" i="5"/>
  <c r="K530" i="5"/>
  <c r="K534" i="5"/>
  <c r="K538" i="5"/>
  <c r="K236" i="5"/>
  <c r="K294" i="5"/>
  <c r="K349" i="5"/>
  <c r="K358" i="5"/>
  <c r="K377" i="5"/>
  <c r="K385" i="5"/>
  <c r="K393" i="5"/>
  <c r="K404" i="5"/>
  <c r="K405" i="5"/>
  <c r="K426" i="5"/>
  <c r="K182" i="5"/>
  <c r="K222" i="5"/>
  <c r="K273" i="5"/>
  <c r="K304" i="5"/>
  <c r="K307" i="5"/>
  <c r="K336" i="5"/>
  <c r="K416" i="5"/>
  <c r="K417" i="5"/>
  <c r="K421" i="5"/>
  <c r="K424" i="5"/>
  <c r="K428" i="5"/>
  <c r="K430" i="5"/>
  <c r="K433" i="5"/>
  <c r="K437" i="5"/>
  <c r="K441" i="5"/>
  <c r="K445" i="5"/>
  <c r="K449" i="5"/>
  <c r="K453" i="5"/>
  <c r="K457" i="5"/>
  <c r="K461" i="5"/>
  <c r="K465" i="5"/>
  <c r="K469" i="5"/>
  <c r="K473" i="5"/>
  <c r="K477" i="5"/>
  <c r="K481" i="5"/>
  <c r="K485" i="5"/>
  <c r="K489" i="5"/>
  <c r="K493" i="5"/>
  <c r="K497" i="5"/>
  <c r="K501" i="5"/>
  <c r="K505" i="5"/>
  <c r="K509" i="5"/>
  <c r="K249" i="5"/>
  <c r="K308" i="5"/>
  <c r="K360" i="5"/>
  <c r="K376" i="5"/>
  <c r="K384" i="5"/>
  <c r="K392" i="5"/>
  <c r="K323" i="5"/>
  <c r="K341" i="5"/>
  <c r="K408" i="5"/>
  <c r="K409" i="5"/>
  <c r="K422" i="5"/>
  <c r="K432" i="5"/>
  <c r="K436" i="5"/>
  <c r="K440" i="5"/>
  <c r="K444" i="5"/>
  <c r="K448" i="5"/>
  <c r="K452" i="5"/>
  <c r="K456" i="5"/>
  <c r="K460" i="5"/>
  <c r="K464" i="5"/>
  <c r="K345" i="5"/>
  <c r="K463" i="5"/>
  <c r="K467" i="5"/>
  <c r="K475" i="5"/>
  <c r="K483" i="5"/>
  <c r="K491" i="5"/>
  <c r="K507" i="5"/>
  <c r="K508" i="5"/>
  <c r="K521" i="5"/>
  <c r="K524" i="5"/>
  <c r="K527" i="5"/>
  <c r="K533" i="5"/>
  <c r="K292" i="5"/>
  <c r="K368" i="5"/>
  <c r="K380" i="5"/>
  <c r="K401" i="5"/>
  <c r="K413" i="5"/>
  <c r="K431" i="5"/>
  <c r="K451" i="5"/>
  <c r="K535" i="5"/>
  <c r="K537" i="5"/>
  <c r="K543" i="5"/>
  <c r="K547" i="5"/>
  <c r="K551" i="5"/>
  <c r="K555" i="5"/>
  <c r="K559" i="5"/>
  <c r="K563" i="5"/>
  <c r="K567" i="5"/>
  <c r="K571" i="5"/>
  <c r="K575" i="5"/>
  <c r="K579" i="5"/>
  <c r="K583" i="5"/>
  <c r="K587" i="5"/>
  <c r="K591" i="5"/>
  <c r="K595" i="5"/>
  <c r="K599" i="5"/>
  <c r="K603" i="5"/>
  <c r="K607" i="5"/>
  <c r="K611" i="5"/>
  <c r="K615" i="5"/>
  <c r="K619" i="5"/>
  <c r="K623" i="5"/>
  <c r="K627" i="5"/>
  <c r="K631" i="5"/>
  <c r="K635" i="5"/>
  <c r="K639" i="5"/>
  <c r="K643" i="5"/>
  <c r="K647" i="5"/>
  <c r="K335" i="5"/>
  <c r="K381" i="5"/>
  <c r="K439" i="5"/>
  <c r="K472" i="5"/>
  <c r="K480" i="5"/>
  <c r="K488" i="5"/>
  <c r="K499" i="5"/>
  <c r="K500" i="5"/>
  <c r="K515" i="5"/>
  <c r="K525" i="5"/>
  <c r="K528" i="5"/>
  <c r="K531" i="5"/>
  <c r="K539" i="5"/>
  <c r="K337" i="5"/>
  <c r="K396" i="5"/>
  <c r="K459" i="5"/>
  <c r="K511" i="5"/>
  <c r="K512" i="5"/>
  <c r="K542" i="5"/>
  <c r="K546" i="5"/>
  <c r="K550" i="5"/>
  <c r="K554" i="5"/>
  <c r="K558" i="5"/>
  <c r="K562" i="5"/>
  <c r="K566" i="5"/>
  <c r="K570" i="5"/>
  <c r="K574" i="5"/>
  <c r="K578" i="5"/>
  <c r="K582" i="5"/>
  <c r="K586" i="5"/>
  <c r="K590" i="5"/>
  <c r="K594" i="5"/>
  <c r="K598" i="5"/>
  <c r="K602" i="5"/>
  <c r="K606" i="5"/>
  <c r="K324" i="5"/>
  <c r="K343" i="5"/>
  <c r="K372" i="5"/>
  <c r="K397" i="5"/>
  <c r="K425" i="5"/>
  <c r="K447" i="5"/>
  <c r="K471" i="5"/>
  <c r="K479" i="5"/>
  <c r="K487" i="5"/>
  <c r="K513" i="5"/>
  <c r="K516" i="5"/>
  <c r="K519" i="5"/>
  <c r="K529" i="5"/>
  <c r="K532" i="5"/>
  <c r="K496" i="5"/>
  <c r="K540" i="5"/>
  <c r="K557" i="5"/>
  <c r="K572" i="5"/>
  <c r="K616" i="5"/>
  <c r="K617" i="5"/>
  <c r="K618" i="5"/>
  <c r="K654" i="5"/>
  <c r="K658" i="5"/>
  <c r="K662" i="5"/>
  <c r="K666" i="5"/>
  <c r="K670" i="5"/>
  <c r="K674" i="5"/>
  <c r="K678" i="5"/>
  <c r="K682" i="5"/>
  <c r="K686" i="5"/>
  <c r="K690" i="5"/>
  <c r="K694" i="5"/>
  <c r="K698" i="5"/>
  <c r="K702" i="5"/>
  <c r="K706" i="5"/>
  <c r="K710" i="5"/>
  <c r="K714" i="5"/>
  <c r="K718" i="5"/>
  <c r="K722" i="5"/>
  <c r="K726" i="5"/>
  <c r="K730" i="5"/>
  <c r="K734" i="5"/>
  <c r="K435" i="5"/>
  <c r="K455" i="5"/>
  <c r="K476" i="5"/>
  <c r="K504" i="5"/>
  <c r="K545" i="5"/>
  <c r="K560" i="5"/>
  <c r="K577" i="5"/>
  <c r="K585" i="5"/>
  <c r="K593" i="5"/>
  <c r="K601" i="5"/>
  <c r="K634" i="5"/>
  <c r="K637" i="5"/>
  <c r="K640" i="5"/>
  <c r="K650" i="5"/>
  <c r="K315" i="5"/>
  <c r="K443" i="5"/>
  <c r="K548" i="5"/>
  <c r="K565" i="5"/>
  <c r="K580" i="5"/>
  <c r="K609" i="5"/>
  <c r="K610" i="5"/>
  <c r="K653" i="5"/>
  <c r="K657" i="5"/>
  <c r="K661" i="5"/>
  <c r="K665" i="5"/>
  <c r="K669" i="5"/>
  <c r="K673" i="5"/>
  <c r="K677" i="5"/>
  <c r="K681" i="5"/>
  <c r="K685" i="5"/>
  <c r="K689" i="5"/>
  <c r="K693" i="5"/>
  <c r="K697" i="5"/>
  <c r="K701" i="5"/>
  <c r="K705" i="5"/>
  <c r="K709" i="5"/>
  <c r="K713" i="5"/>
  <c r="K717" i="5"/>
  <c r="K721" i="5"/>
  <c r="K725" i="5"/>
  <c r="K729" i="5"/>
  <c r="K733" i="5"/>
  <c r="K696" i="5"/>
  <c r="K373" i="5"/>
  <c r="K388" i="5"/>
  <c r="K427" i="5"/>
  <c r="K492" i="5"/>
  <c r="K520" i="5"/>
  <c r="K553" i="5"/>
  <c r="K568" i="5"/>
  <c r="K584" i="5"/>
  <c r="K592" i="5"/>
  <c r="K600" i="5"/>
  <c r="K608" i="5"/>
  <c r="K620" i="5"/>
  <c r="K621" i="5"/>
  <c r="K622" i="5"/>
  <c r="K628" i="5"/>
  <c r="K638" i="5"/>
  <c r="K641" i="5"/>
  <c r="K644" i="5"/>
  <c r="K692" i="5"/>
  <c r="K245" i="5"/>
  <c r="K389" i="5"/>
  <c r="K468" i="5"/>
  <c r="K536" i="5"/>
  <c r="K541" i="5"/>
  <c r="K556" i="5"/>
  <c r="K573" i="5"/>
  <c r="K652" i="5"/>
  <c r="K656" i="5"/>
  <c r="K660" i="5"/>
  <c r="K664" i="5"/>
  <c r="K668" i="5"/>
  <c r="K672" i="5"/>
  <c r="K676" i="5"/>
  <c r="K680" i="5"/>
  <c r="K684" i="5"/>
  <c r="K688" i="5"/>
  <c r="K484" i="5"/>
  <c r="K517" i="5"/>
  <c r="K589" i="5"/>
  <c r="K629" i="5"/>
  <c r="K649" i="5"/>
  <c r="K651" i="5"/>
  <c r="K683" i="5"/>
  <c r="K731" i="5"/>
  <c r="K720" i="5"/>
  <c r="K728" i="5"/>
  <c r="K667" i="5"/>
  <c r="K630" i="5"/>
  <c r="K655" i="5"/>
  <c r="K719" i="5"/>
  <c r="K624" i="5"/>
  <c r="K708" i="5"/>
  <c r="K523" i="5"/>
  <c r="K604" i="5"/>
  <c r="K633" i="5"/>
  <c r="K671" i="5"/>
  <c r="K699" i="5"/>
  <c r="K707" i="5"/>
  <c r="K715" i="5"/>
  <c r="K723" i="5"/>
  <c r="K712" i="5"/>
  <c r="K596" i="5"/>
  <c r="K646" i="5"/>
  <c r="K569" i="5"/>
  <c r="K597" i="5"/>
  <c r="K626" i="5"/>
  <c r="K675" i="5"/>
  <c r="K588" i="5"/>
  <c r="K612" i="5"/>
  <c r="K695" i="5"/>
  <c r="K412" i="5"/>
  <c r="K576" i="5"/>
  <c r="K605" i="5"/>
  <c r="K613" i="5"/>
  <c r="K625" i="5"/>
  <c r="K659" i="5"/>
  <c r="K691" i="5"/>
  <c r="K632" i="5"/>
  <c r="K400" i="5"/>
  <c r="K687" i="5"/>
  <c r="K716" i="5"/>
  <c r="K732" i="5"/>
  <c r="K495" i="5"/>
  <c r="K544" i="5"/>
  <c r="K564" i="5"/>
  <c r="K642" i="5"/>
  <c r="K648" i="5"/>
  <c r="K679" i="5"/>
  <c r="K704" i="5"/>
  <c r="K503" i="5"/>
  <c r="K549" i="5"/>
  <c r="K636" i="5"/>
  <c r="K703" i="5"/>
  <c r="K711" i="5"/>
  <c r="K645" i="5"/>
  <c r="K700" i="5"/>
  <c r="K429" i="5"/>
  <c r="K552" i="5"/>
  <c r="K561" i="5"/>
  <c r="K581" i="5"/>
  <c r="K614" i="5"/>
  <c r="K727" i="5"/>
  <c r="K724" i="5"/>
  <c r="K663" i="5"/>
  <c r="C5" i="5"/>
  <c r="C9" i="5"/>
  <c r="C13" i="5"/>
  <c r="C17" i="5"/>
  <c r="C21" i="5"/>
  <c r="C25" i="5"/>
  <c r="C29" i="5"/>
  <c r="C33" i="5"/>
  <c r="C37" i="5"/>
  <c r="C41" i="5"/>
  <c r="C45" i="5"/>
  <c r="C49" i="5"/>
  <c r="C53" i="5"/>
  <c r="C8" i="5"/>
  <c r="C14" i="5"/>
  <c r="C15" i="5"/>
  <c r="C16" i="5"/>
  <c r="C47" i="5"/>
  <c r="C26" i="5"/>
  <c r="C27" i="5"/>
  <c r="C28" i="5"/>
  <c r="C38" i="5"/>
  <c r="C39" i="5"/>
  <c r="C40" i="5"/>
  <c r="C18" i="5"/>
  <c r="C19" i="5"/>
  <c r="C20" i="5"/>
  <c r="C30" i="5"/>
  <c r="C31" i="5"/>
  <c r="C32" i="5"/>
  <c r="C43" i="5"/>
  <c r="C54" i="5"/>
  <c r="C56" i="5"/>
  <c r="C42" i="5"/>
  <c r="C52" i="5"/>
  <c r="C58" i="5"/>
  <c r="C60" i="5"/>
  <c r="C72" i="5"/>
  <c r="C76" i="5"/>
  <c r="C80" i="5"/>
  <c r="C84" i="5"/>
  <c r="C6" i="5"/>
  <c r="C12" i="5"/>
  <c r="C24" i="5"/>
  <c r="C62" i="5"/>
  <c r="C64" i="5"/>
  <c r="C7" i="5"/>
  <c r="C35" i="5"/>
  <c r="C66" i="5"/>
  <c r="C68" i="5"/>
  <c r="C71" i="5"/>
  <c r="C10" i="5"/>
  <c r="C22" i="5"/>
  <c r="C59" i="5"/>
  <c r="C74" i="5"/>
  <c r="C75" i="5"/>
  <c r="C88" i="5"/>
  <c r="C101" i="5"/>
  <c r="C103" i="5"/>
  <c r="C108" i="5"/>
  <c r="C112" i="5"/>
  <c r="C116" i="5"/>
  <c r="C120" i="5"/>
  <c r="C124" i="5"/>
  <c r="C128" i="5"/>
  <c r="C132" i="5"/>
  <c r="C136" i="5"/>
  <c r="C140" i="5"/>
  <c r="C144" i="5"/>
  <c r="C148" i="5"/>
  <c r="C152" i="5"/>
  <c r="C156" i="5"/>
  <c r="C160" i="5"/>
  <c r="C51" i="5"/>
  <c r="C63" i="5"/>
  <c r="C85" i="5"/>
  <c r="C90" i="5"/>
  <c r="C92" i="5"/>
  <c r="C105" i="5"/>
  <c r="C36" i="5"/>
  <c r="C67" i="5"/>
  <c r="C73" i="5"/>
  <c r="C94" i="5"/>
  <c r="C96" i="5"/>
  <c r="C107" i="5"/>
  <c r="C111" i="5"/>
  <c r="C115" i="5"/>
  <c r="C119" i="5"/>
  <c r="C123" i="5"/>
  <c r="C127" i="5"/>
  <c r="C131" i="5"/>
  <c r="C135" i="5"/>
  <c r="C139" i="5"/>
  <c r="C143" i="5"/>
  <c r="C57" i="5"/>
  <c r="C77" i="5"/>
  <c r="C78" i="5"/>
  <c r="C79" i="5"/>
  <c r="C86" i="5"/>
  <c r="C98" i="5"/>
  <c r="C100" i="5"/>
  <c r="C23" i="5"/>
  <c r="C48" i="5"/>
  <c r="C50" i="5"/>
  <c r="C61" i="5"/>
  <c r="C70" i="5"/>
  <c r="C11" i="5"/>
  <c r="C46" i="5"/>
  <c r="C82" i="5"/>
  <c r="C104" i="5"/>
  <c r="C110" i="5"/>
  <c r="C125" i="5"/>
  <c r="C126" i="5"/>
  <c r="C150" i="5"/>
  <c r="C164" i="5"/>
  <c r="C168" i="5"/>
  <c r="C172" i="5"/>
  <c r="C176" i="5"/>
  <c r="C180" i="5"/>
  <c r="C184" i="5"/>
  <c r="C55" i="5"/>
  <c r="C69" i="5"/>
  <c r="C87" i="5"/>
  <c r="C91" i="5"/>
  <c r="C137" i="5"/>
  <c r="C138" i="5"/>
  <c r="C141" i="5"/>
  <c r="C154" i="5"/>
  <c r="C95" i="5"/>
  <c r="C109" i="5"/>
  <c r="C117" i="5"/>
  <c r="C118" i="5"/>
  <c r="C158" i="5"/>
  <c r="C163" i="5"/>
  <c r="C167" i="5"/>
  <c r="C83" i="5"/>
  <c r="C99" i="5"/>
  <c r="C129" i="5"/>
  <c r="C130" i="5"/>
  <c r="C142" i="5"/>
  <c r="C145" i="5"/>
  <c r="C147" i="5"/>
  <c r="C102" i="5"/>
  <c r="C121" i="5"/>
  <c r="C155" i="5"/>
  <c r="C157" i="5"/>
  <c r="C182" i="5"/>
  <c r="C134" i="5"/>
  <c r="C153" i="5"/>
  <c r="C169" i="5"/>
  <c r="C171" i="5"/>
  <c r="C187" i="5"/>
  <c r="C191" i="5"/>
  <c r="C195" i="5"/>
  <c r="C199" i="5"/>
  <c r="C203" i="5"/>
  <c r="C207" i="5"/>
  <c r="C211" i="5"/>
  <c r="C215" i="5"/>
  <c r="C219" i="5"/>
  <c r="C223" i="5"/>
  <c r="C106" i="5"/>
  <c r="C114" i="5"/>
  <c r="C173" i="5"/>
  <c r="C175" i="5"/>
  <c r="C34" i="5"/>
  <c r="C89" i="5"/>
  <c r="C151" i="5"/>
  <c r="C177" i="5"/>
  <c r="C179" i="5"/>
  <c r="C186" i="5"/>
  <c r="C190" i="5"/>
  <c r="C194" i="5"/>
  <c r="C198" i="5"/>
  <c r="C202" i="5"/>
  <c r="C206" i="5"/>
  <c r="C210" i="5"/>
  <c r="C214" i="5"/>
  <c r="C122" i="5"/>
  <c r="C165" i="5"/>
  <c r="C181" i="5"/>
  <c r="C183" i="5"/>
  <c r="C65" i="5"/>
  <c r="C113" i="5"/>
  <c r="C133" i="5"/>
  <c r="C149" i="5"/>
  <c r="C185" i="5"/>
  <c r="C189" i="5"/>
  <c r="C197" i="5"/>
  <c r="C205" i="5"/>
  <c r="C213" i="5"/>
  <c r="C225" i="5"/>
  <c r="C227" i="5"/>
  <c r="C240" i="5"/>
  <c r="C242" i="5"/>
  <c r="C44" i="5"/>
  <c r="C146" i="5"/>
  <c r="C161" i="5"/>
  <c r="C178" i="5"/>
  <c r="C229" i="5"/>
  <c r="C231" i="5"/>
  <c r="C244" i="5"/>
  <c r="C247" i="5"/>
  <c r="C251" i="5"/>
  <c r="C255" i="5"/>
  <c r="C259" i="5"/>
  <c r="C263" i="5"/>
  <c r="C267" i="5"/>
  <c r="C271" i="5"/>
  <c r="C275" i="5"/>
  <c r="C279" i="5"/>
  <c r="C283" i="5"/>
  <c r="C97" i="5"/>
  <c r="C166" i="5"/>
  <c r="C188" i="5"/>
  <c r="C196" i="5"/>
  <c r="C204" i="5"/>
  <c r="C212" i="5"/>
  <c r="C220" i="5"/>
  <c r="C221" i="5"/>
  <c r="C222" i="5"/>
  <c r="C233" i="5"/>
  <c r="C235" i="5"/>
  <c r="C159" i="5"/>
  <c r="C162" i="5"/>
  <c r="C170" i="5"/>
  <c r="C237" i="5"/>
  <c r="C239" i="5"/>
  <c r="C246" i="5"/>
  <c r="C250" i="5"/>
  <c r="C254" i="5"/>
  <c r="C258" i="5"/>
  <c r="C262" i="5"/>
  <c r="C266" i="5"/>
  <c r="C270" i="5"/>
  <c r="C193" i="5"/>
  <c r="C201" i="5"/>
  <c r="C209" i="5"/>
  <c r="C226" i="5"/>
  <c r="C241" i="5"/>
  <c r="C243" i="5"/>
  <c r="C218" i="5"/>
  <c r="C232" i="5"/>
  <c r="C252" i="5"/>
  <c r="C260" i="5"/>
  <c r="C268" i="5"/>
  <c r="C296" i="5"/>
  <c r="C298" i="5"/>
  <c r="C234" i="5"/>
  <c r="C274" i="5"/>
  <c r="C287" i="5"/>
  <c r="C300" i="5"/>
  <c r="C302" i="5"/>
  <c r="C306" i="5"/>
  <c r="C310" i="5"/>
  <c r="C314" i="5"/>
  <c r="C318" i="5"/>
  <c r="C322" i="5"/>
  <c r="C326" i="5"/>
  <c r="C330" i="5"/>
  <c r="C334" i="5"/>
  <c r="C338" i="5"/>
  <c r="C192" i="5"/>
  <c r="C216" i="5"/>
  <c r="C249" i="5"/>
  <c r="C257" i="5"/>
  <c r="C265" i="5"/>
  <c r="C273" i="5"/>
  <c r="C284" i="5"/>
  <c r="C289" i="5"/>
  <c r="C291" i="5"/>
  <c r="C236" i="5"/>
  <c r="C245" i="5"/>
  <c r="C285" i="5"/>
  <c r="C293" i="5"/>
  <c r="C295" i="5"/>
  <c r="C305" i="5"/>
  <c r="C309" i="5"/>
  <c r="C313" i="5"/>
  <c r="C317" i="5"/>
  <c r="C321" i="5"/>
  <c r="C325" i="5"/>
  <c r="C329" i="5"/>
  <c r="C81" i="5"/>
  <c r="C208" i="5"/>
  <c r="C224" i="5"/>
  <c r="C238" i="5"/>
  <c r="C248" i="5"/>
  <c r="C256" i="5"/>
  <c r="C264" i="5"/>
  <c r="C272" i="5"/>
  <c r="C276" i="5"/>
  <c r="C277" i="5"/>
  <c r="C278" i="5"/>
  <c r="C297" i="5"/>
  <c r="C299" i="5"/>
  <c r="C288" i="5"/>
  <c r="C341" i="5"/>
  <c r="C347" i="5"/>
  <c r="C349" i="5"/>
  <c r="C363" i="5"/>
  <c r="C367" i="5"/>
  <c r="C371" i="5"/>
  <c r="C375" i="5"/>
  <c r="C379" i="5"/>
  <c r="C383" i="5"/>
  <c r="C387" i="5"/>
  <c r="C391" i="5"/>
  <c r="C395" i="5"/>
  <c r="C399" i="5"/>
  <c r="C403" i="5"/>
  <c r="C407" i="5"/>
  <c r="C411" i="5"/>
  <c r="C415" i="5"/>
  <c r="C419" i="5"/>
  <c r="C423" i="5"/>
  <c r="C93" i="5"/>
  <c r="C174" i="5"/>
  <c r="C269" i="5"/>
  <c r="C282" i="5"/>
  <c r="C290" i="5"/>
  <c r="C308" i="5"/>
  <c r="C316" i="5"/>
  <c r="C324" i="5"/>
  <c r="C335" i="5"/>
  <c r="C336" i="5"/>
  <c r="C337" i="5"/>
  <c r="C351" i="5"/>
  <c r="C353" i="5"/>
  <c r="C230" i="5"/>
  <c r="C304" i="5"/>
  <c r="C355" i="5"/>
  <c r="C357" i="5"/>
  <c r="C362" i="5"/>
  <c r="C366" i="5"/>
  <c r="C370" i="5"/>
  <c r="C374" i="5"/>
  <c r="C378" i="5"/>
  <c r="C382" i="5"/>
  <c r="C386" i="5"/>
  <c r="C390" i="5"/>
  <c r="C394" i="5"/>
  <c r="C398" i="5"/>
  <c r="C402" i="5"/>
  <c r="C406" i="5"/>
  <c r="C410" i="5"/>
  <c r="C414" i="5"/>
  <c r="C418" i="5"/>
  <c r="C280" i="5"/>
  <c r="C292" i="5"/>
  <c r="C301" i="5"/>
  <c r="C307" i="5"/>
  <c r="C315" i="5"/>
  <c r="C323" i="5"/>
  <c r="C342" i="5"/>
  <c r="C344" i="5"/>
  <c r="C346" i="5"/>
  <c r="C359" i="5"/>
  <c r="C261" i="5"/>
  <c r="C294" i="5"/>
  <c r="C339" i="5"/>
  <c r="C348" i="5"/>
  <c r="C350" i="5"/>
  <c r="C361" i="5"/>
  <c r="C365" i="5"/>
  <c r="C369" i="5"/>
  <c r="C303" i="5"/>
  <c r="C319" i="5"/>
  <c r="C331" i="5"/>
  <c r="C431" i="5"/>
  <c r="C434" i="5"/>
  <c r="C438" i="5"/>
  <c r="C442" i="5"/>
  <c r="C446" i="5"/>
  <c r="C450" i="5"/>
  <c r="C454" i="5"/>
  <c r="C458" i="5"/>
  <c r="C462" i="5"/>
  <c r="C466" i="5"/>
  <c r="C470" i="5"/>
  <c r="C474" i="5"/>
  <c r="C478" i="5"/>
  <c r="C482" i="5"/>
  <c r="C486" i="5"/>
  <c r="C490" i="5"/>
  <c r="C494" i="5"/>
  <c r="C498" i="5"/>
  <c r="C502" i="5"/>
  <c r="C506" i="5"/>
  <c r="C510" i="5"/>
  <c r="C514" i="5"/>
  <c r="C518" i="5"/>
  <c r="C522" i="5"/>
  <c r="C526" i="5"/>
  <c r="C530" i="5"/>
  <c r="C534" i="5"/>
  <c r="C538" i="5"/>
  <c r="C200" i="5"/>
  <c r="C320" i="5"/>
  <c r="C360" i="5"/>
  <c r="C373" i="5"/>
  <c r="C381" i="5"/>
  <c r="C389" i="5"/>
  <c r="C397" i="5"/>
  <c r="C400" i="5"/>
  <c r="C401" i="5"/>
  <c r="C286" i="5"/>
  <c r="C368" i="5"/>
  <c r="C412" i="5"/>
  <c r="C413" i="5"/>
  <c r="C420" i="5"/>
  <c r="C426" i="5"/>
  <c r="C433" i="5"/>
  <c r="C437" i="5"/>
  <c r="C441" i="5"/>
  <c r="C445" i="5"/>
  <c r="C449" i="5"/>
  <c r="C453" i="5"/>
  <c r="C457" i="5"/>
  <c r="C461" i="5"/>
  <c r="C465" i="5"/>
  <c r="C469" i="5"/>
  <c r="C473" i="5"/>
  <c r="C477" i="5"/>
  <c r="C481" i="5"/>
  <c r="C485" i="5"/>
  <c r="C489" i="5"/>
  <c r="C493" i="5"/>
  <c r="C497" i="5"/>
  <c r="C501" i="5"/>
  <c r="C505" i="5"/>
  <c r="C509" i="5"/>
  <c r="C513" i="5"/>
  <c r="C311" i="5"/>
  <c r="C332" i="5"/>
  <c r="C343" i="5"/>
  <c r="C352" i="5"/>
  <c r="C372" i="5"/>
  <c r="C380" i="5"/>
  <c r="C388" i="5"/>
  <c r="C396" i="5"/>
  <c r="C428" i="5"/>
  <c r="C430" i="5"/>
  <c r="C228" i="5"/>
  <c r="C281" i="5"/>
  <c r="C312" i="5"/>
  <c r="C345" i="5"/>
  <c r="C354" i="5"/>
  <c r="C404" i="5"/>
  <c r="C405" i="5"/>
  <c r="C421" i="5"/>
  <c r="C424" i="5"/>
  <c r="C432" i="5"/>
  <c r="C436" i="5"/>
  <c r="C440" i="5"/>
  <c r="C444" i="5"/>
  <c r="C448" i="5"/>
  <c r="C452" i="5"/>
  <c r="C456" i="5"/>
  <c r="C460" i="5"/>
  <c r="C464" i="5"/>
  <c r="C217" i="5"/>
  <c r="C328" i="5"/>
  <c r="C364" i="5"/>
  <c r="C393" i="5"/>
  <c r="C416" i="5"/>
  <c r="C459" i="5"/>
  <c r="C471" i="5"/>
  <c r="C479" i="5"/>
  <c r="C487" i="5"/>
  <c r="C503" i="5"/>
  <c r="C504" i="5"/>
  <c r="C517" i="5"/>
  <c r="C520" i="5"/>
  <c r="C523" i="5"/>
  <c r="C253" i="5"/>
  <c r="C447" i="5"/>
  <c r="C533" i="5"/>
  <c r="C543" i="5"/>
  <c r="C547" i="5"/>
  <c r="C551" i="5"/>
  <c r="C555" i="5"/>
  <c r="C559" i="5"/>
  <c r="C563" i="5"/>
  <c r="C567" i="5"/>
  <c r="C571" i="5"/>
  <c r="C575" i="5"/>
  <c r="C579" i="5"/>
  <c r="C583" i="5"/>
  <c r="C587" i="5"/>
  <c r="C591" i="5"/>
  <c r="C595" i="5"/>
  <c r="C599" i="5"/>
  <c r="C603" i="5"/>
  <c r="C607" i="5"/>
  <c r="C611" i="5"/>
  <c r="C615" i="5"/>
  <c r="C619" i="5"/>
  <c r="C623" i="5"/>
  <c r="C627" i="5"/>
  <c r="C631" i="5"/>
  <c r="C635" i="5"/>
  <c r="C639" i="5"/>
  <c r="C643" i="5"/>
  <c r="C647" i="5"/>
  <c r="C651" i="5"/>
  <c r="C356" i="5"/>
  <c r="C384" i="5"/>
  <c r="C409" i="5"/>
  <c r="C425" i="5"/>
  <c r="C435" i="5"/>
  <c r="C468" i="5"/>
  <c r="C476" i="5"/>
  <c r="C484" i="5"/>
  <c r="C492" i="5"/>
  <c r="C495" i="5"/>
  <c r="C496" i="5"/>
  <c r="C521" i="5"/>
  <c r="C524" i="5"/>
  <c r="C527" i="5"/>
  <c r="C535" i="5"/>
  <c r="C537" i="5"/>
  <c r="C385" i="5"/>
  <c r="C417" i="5"/>
  <c r="C455" i="5"/>
  <c r="C507" i="5"/>
  <c r="C508" i="5"/>
  <c r="C539" i="5"/>
  <c r="C542" i="5"/>
  <c r="C546" i="5"/>
  <c r="C550" i="5"/>
  <c r="C554" i="5"/>
  <c r="C558" i="5"/>
  <c r="C562" i="5"/>
  <c r="C566" i="5"/>
  <c r="C570" i="5"/>
  <c r="C574" i="5"/>
  <c r="C578" i="5"/>
  <c r="C582" i="5"/>
  <c r="C586" i="5"/>
  <c r="C590" i="5"/>
  <c r="C594" i="5"/>
  <c r="C598" i="5"/>
  <c r="C602" i="5"/>
  <c r="C606" i="5"/>
  <c r="C427" i="5"/>
  <c r="C443" i="5"/>
  <c r="C467" i="5"/>
  <c r="C475" i="5"/>
  <c r="C483" i="5"/>
  <c r="C491" i="5"/>
  <c r="C515" i="5"/>
  <c r="C525" i="5"/>
  <c r="C528" i="5"/>
  <c r="C531" i="5"/>
  <c r="C358" i="5"/>
  <c r="C451" i="5"/>
  <c r="C532" i="5"/>
  <c r="C553" i="5"/>
  <c r="C568" i="5"/>
  <c r="C612" i="5"/>
  <c r="C613" i="5"/>
  <c r="C614" i="5"/>
  <c r="C654" i="5"/>
  <c r="C658" i="5"/>
  <c r="C662" i="5"/>
  <c r="C666" i="5"/>
  <c r="C670" i="5"/>
  <c r="C674" i="5"/>
  <c r="C678" i="5"/>
  <c r="C682" i="5"/>
  <c r="C686" i="5"/>
  <c r="C690" i="5"/>
  <c r="C694" i="5"/>
  <c r="C698" i="5"/>
  <c r="C702" i="5"/>
  <c r="C706" i="5"/>
  <c r="C710" i="5"/>
  <c r="C714" i="5"/>
  <c r="C718" i="5"/>
  <c r="C722" i="5"/>
  <c r="C726" i="5"/>
  <c r="C730" i="5"/>
  <c r="C734" i="5"/>
  <c r="C733" i="5"/>
  <c r="C692" i="5"/>
  <c r="C333" i="5"/>
  <c r="C408" i="5"/>
  <c r="C439" i="5"/>
  <c r="C516" i="5"/>
  <c r="C541" i="5"/>
  <c r="C556" i="5"/>
  <c r="C573" i="5"/>
  <c r="C589" i="5"/>
  <c r="C597" i="5"/>
  <c r="C605" i="5"/>
  <c r="C624" i="5"/>
  <c r="C625" i="5"/>
  <c r="C626" i="5"/>
  <c r="C630" i="5"/>
  <c r="C633" i="5"/>
  <c r="C636" i="5"/>
  <c r="C646" i="5"/>
  <c r="C649" i="5"/>
  <c r="C729" i="5"/>
  <c r="C422" i="5"/>
  <c r="C480" i="5"/>
  <c r="C500" i="5"/>
  <c r="C512" i="5"/>
  <c r="C536" i="5"/>
  <c r="C544" i="5"/>
  <c r="C561" i="5"/>
  <c r="C576" i="5"/>
  <c r="C653" i="5"/>
  <c r="C657" i="5"/>
  <c r="C661" i="5"/>
  <c r="C665" i="5"/>
  <c r="C669" i="5"/>
  <c r="C673" i="5"/>
  <c r="C677" i="5"/>
  <c r="C681" i="5"/>
  <c r="C685" i="5"/>
  <c r="C689" i="5"/>
  <c r="C693" i="5"/>
  <c r="C697" i="5"/>
  <c r="C701" i="5"/>
  <c r="C705" i="5"/>
  <c r="C709" i="5"/>
  <c r="C713" i="5"/>
  <c r="C717" i="5"/>
  <c r="C721" i="5"/>
  <c r="C725" i="5"/>
  <c r="C549" i="5"/>
  <c r="C564" i="5"/>
  <c r="C581" i="5"/>
  <c r="C588" i="5"/>
  <c r="C596" i="5"/>
  <c r="C604" i="5"/>
  <c r="C616" i="5"/>
  <c r="C617" i="5"/>
  <c r="C618" i="5"/>
  <c r="C634" i="5"/>
  <c r="C637" i="5"/>
  <c r="C640" i="5"/>
  <c r="C650" i="5"/>
  <c r="C529" i="5"/>
  <c r="C552" i="5"/>
  <c r="C569" i="5"/>
  <c r="C652" i="5"/>
  <c r="C656" i="5"/>
  <c r="C660" i="5"/>
  <c r="C664" i="5"/>
  <c r="C668" i="5"/>
  <c r="C672" i="5"/>
  <c r="C676" i="5"/>
  <c r="C680" i="5"/>
  <c r="C684" i="5"/>
  <c r="C688" i="5"/>
  <c r="C327" i="5"/>
  <c r="C499" i="5"/>
  <c r="C592" i="5"/>
  <c r="C620" i="5"/>
  <c r="C679" i="5"/>
  <c r="C716" i="5"/>
  <c r="C724" i="5"/>
  <c r="C732" i="5"/>
  <c r="C704" i="5"/>
  <c r="C340" i="5"/>
  <c r="C519" i="5"/>
  <c r="C572" i="5"/>
  <c r="C593" i="5"/>
  <c r="C638" i="5"/>
  <c r="C644" i="5"/>
  <c r="C667" i="5"/>
  <c r="C696" i="5"/>
  <c r="C703" i="5"/>
  <c r="C711" i="5"/>
  <c r="C719" i="5"/>
  <c r="C727" i="5"/>
  <c r="C695" i="5"/>
  <c r="C683" i="5"/>
  <c r="C699" i="5"/>
  <c r="C715" i="5"/>
  <c r="C601" i="5"/>
  <c r="C610" i="5"/>
  <c r="C622" i="5"/>
  <c r="C645" i="5"/>
  <c r="C659" i="5"/>
  <c r="C392" i="5"/>
  <c r="C429" i="5"/>
  <c r="C540" i="5"/>
  <c r="C560" i="5"/>
  <c r="C580" i="5"/>
  <c r="C608" i="5"/>
  <c r="C628" i="5"/>
  <c r="C642" i="5"/>
  <c r="C648" i="5"/>
  <c r="C655" i="5"/>
  <c r="C687" i="5"/>
  <c r="C675" i="5"/>
  <c r="C700" i="5"/>
  <c r="C708" i="5"/>
  <c r="C707" i="5"/>
  <c r="C671" i="5"/>
  <c r="C712" i="5"/>
  <c r="C728" i="5"/>
  <c r="C376" i="5"/>
  <c r="C472" i="5"/>
  <c r="C548" i="5"/>
  <c r="C557" i="5"/>
  <c r="C577" i="5"/>
  <c r="C584" i="5"/>
  <c r="C609" i="5"/>
  <c r="C621" i="5"/>
  <c r="C632" i="5"/>
  <c r="C723" i="5"/>
  <c r="C731" i="5"/>
  <c r="C511" i="5"/>
  <c r="C691" i="5"/>
  <c r="C720" i="5"/>
  <c r="C377" i="5"/>
  <c r="C463" i="5"/>
  <c r="C488" i="5"/>
  <c r="C545" i="5"/>
  <c r="C565" i="5"/>
  <c r="C585" i="5"/>
  <c r="C663" i="5"/>
  <c r="C600" i="5"/>
  <c r="C641" i="5"/>
  <c r="C629" i="5"/>
  <c r="G7" i="5"/>
  <c r="G11" i="5"/>
  <c r="G15" i="5"/>
  <c r="G19" i="5"/>
  <c r="G23" i="5"/>
  <c r="G27" i="5"/>
  <c r="G31" i="5"/>
  <c r="G35" i="5"/>
  <c r="G39" i="5"/>
  <c r="G43" i="5"/>
  <c r="G47" i="5"/>
  <c r="G51" i="5"/>
  <c r="G6" i="5"/>
  <c r="G32" i="5"/>
  <c r="G33" i="5"/>
  <c r="G34" i="5"/>
  <c r="G48" i="5"/>
  <c r="G50" i="5"/>
  <c r="G5" i="5"/>
  <c r="G12" i="5"/>
  <c r="G13" i="5"/>
  <c r="G14" i="5"/>
  <c r="G24" i="5"/>
  <c r="G25" i="5"/>
  <c r="G26" i="5"/>
  <c r="G16" i="5"/>
  <c r="G17" i="5"/>
  <c r="G18" i="5"/>
  <c r="G8" i="5"/>
  <c r="G28" i="5"/>
  <c r="G36" i="5"/>
  <c r="G38" i="5"/>
  <c r="G45" i="5"/>
  <c r="G57" i="5"/>
  <c r="G59" i="5"/>
  <c r="G46" i="5"/>
  <c r="G61" i="5"/>
  <c r="G63" i="5"/>
  <c r="G70" i="5"/>
  <c r="G74" i="5"/>
  <c r="G78" i="5"/>
  <c r="G82" i="5"/>
  <c r="G9" i="5"/>
  <c r="G21" i="5"/>
  <c r="G40" i="5"/>
  <c r="G44" i="5"/>
  <c r="G65" i="5"/>
  <c r="G67" i="5"/>
  <c r="G29" i="5"/>
  <c r="G42" i="5"/>
  <c r="G54" i="5"/>
  <c r="G69" i="5"/>
  <c r="G73" i="5"/>
  <c r="G60" i="5"/>
  <c r="G89" i="5"/>
  <c r="G104" i="5"/>
  <c r="G106" i="5"/>
  <c r="G110" i="5"/>
  <c r="G114" i="5"/>
  <c r="G118" i="5"/>
  <c r="G122" i="5"/>
  <c r="G126" i="5"/>
  <c r="G130" i="5"/>
  <c r="G134" i="5"/>
  <c r="G138" i="5"/>
  <c r="G142" i="5"/>
  <c r="G146" i="5"/>
  <c r="G150" i="5"/>
  <c r="G154" i="5"/>
  <c r="G158" i="5"/>
  <c r="G20" i="5"/>
  <c r="G64" i="5"/>
  <c r="G87" i="5"/>
  <c r="G91" i="5"/>
  <c r="G93" i="5"/>
  <c r="G22" i="5"/>
  <c r="G49" i="5"/>
  <c r="G55" i="5"/>
  <c r="G68" i="5"/>
  <c r="G83" i="5"/>
  <c r="G84" i="5"/>
  <c r="G95" i="5"/>
  <c r="G97" i="5"/>
  <c r="G109" i="5"/>
  <c r="G113" i="5"/>
  <c r="G117" i="5"/>
  <c r="G121" i="5"/>
  <c r="G125" i="5"/>
  <c r="G129" i="5"/>
  <c r="G133" i="5"/>
  <c r="G137" i="5"/>
  <c r="G141" i="5"/>
  <c r="G10" i="5"/>
  <c r="G37" i="5"/>
  <c r="G58" i="5"/>
  <c r="G85" i="5"/>
  <c r="G99" i="5"/>
  <c r="G101" i="5"/>
  <c r="G62" i="5"/>
  <c r="G72" i="5"/>
  <c r="G75" i="5"/>
  <c r="G76" i="5"/>
  <c r="G77" i="5"/>
  <c r="G79" i="5"/>
  <c r="G88" i="5"/>
  <c r="G105" i="5"/>
  <c r="G112" i="5"/>
  <c r="G151" i="5"/>
  <c r="G153" i="5"/>
  <c r="G162" i="5"/>
  <c r="G166" i="5"/>
  <c r="G170" i="5"/>
  <c r="G174" i="5"/>
  <c r="G178" i="5"/>
  <c r="G182" i="5"/>
  <c r="G30" i="5"/>
  <c r="G92" i="5"/>
  <c r="G123" i="5"/>
  <c r="G124" i="5"/>
  <c r="G140" i="5"/>
  <c r="G143" i="5"/>
  <c r="G155" i="5"/>
  <c r="G157" i="5"/>
  <c r="G41" i="5"/>
  <c r="G66" i="5"/>
  <c r="G96" i="5"/>
  <c r="G111" i="5"/>
  <c r="G135" i="5"/>
  <c r="G136" i="5"/>
  <c r="G159" i="5"/>
  <c r="G161" i="5"/>
  <c r="G165" i="5"/>
  <c r="G52" i="5"/>
  <c r="G80" i="5"/>
  <c r="G100" i="5"/>
  <c r="G115" i="5"/>
  <c r="G116" i="5"/>
  <c r="G144" i="5"/>
  <c r="G148" i="5"/>
  <c r="G56" i="5"/>
  <c r="G90" i="5"/>
  <c r="G103" i="5"/>
  <c r="G108" i="5"/>
  <c r="G81" i="5"/>
  <c r="G168" i="5"/>
  <c r="G183" i="5"/>
  <c r="G98" i="5"/>
  <c r="G119" i="5"/>
  <c r="G145" i="5"/>
  <c r="G160" i="5"/>
  <c r="G172" i="5"/>
  <c r="G185" i="5"/>
  <c r="G189" i="5"/>
  <c r="G193" i="5"/>
  <c r="G197" i="5"/>
  <c r="G201" i="5"/>
  <c r="G205" i="5"/>
  <c r="G209" i="5"/>
  <c r="G213" i="5"/>
  <c r="G217" i="5"/>
  <c r="G221" i="5"/>
  <c r="G132" i="5"/>
  <c r="G139" i="5"/>
  <c r="G149" i="5"/>
  <c r="G156" i="5"/>
  <c r="G163" i="5"/>
  <c r="G176" i="5"/>
  <c r="G102" i="5"/>
  <c r="G127" i="5"/>
  <c r="G152" i="5"/>
  <c r="G180" i="5"/>
  <c r="G188" i="5"/>
  <c r="G192" i="5"/>
  <c r="G196" i="5"/>
  <c r="G200" i="5"/>
  <c r="G204" i="5"/>
  <c r="G208" i="5"/>
  <c r="G212" i="5"/>
  <c r="G53" i="5"/>
  <c r="G164" i="5"/>
  <c r="G167" i="5"/>
  <c r="G169" i="5"/>
  <c r="G184" i="5"/>
  <c r="G181" i="5"/>
  <c r="G186" i="5"/>
  <c r="G191" i="5"/>
  <c r="G199" i="5"/>
  <c r="G207" i="5"/>
  <c r="G215" i="5"/>
  <c r="G216" i="5"/>
  <c r="G224" i="5"/>
  <c r="G226" i="5"/>
  <c r="G228" i="5"/>
  <c r="G243" i="5"/>
  <c r="G71" i="5"/>
  <c r="G86" i="5"/>
  <c r="G128" i="5"/>
  <c r="G171" i="5"/>
  <c r="G230" i="5"/>
  <c r="G232" i="5"/>
  <c r="G245" i="5"/>
  <c r="G249" i="5"/>
  <c r="G253" i="5"/>
  <c r="G257" i="5"/>
  <c r="G261" i="5"/>
  <c r="G265" i="5"/>
  <c r="G269" i="5"/>
  <c r="G273" i="5"/>
  <c r="G277" i="5"/>
  <c r="G281" i="5"/>
  <c r="G285" i="5"/>
  <c r="G107" i="5"/>
  <c r="G173" i="5"/>
  <c r="G190" i="5"/>
  <c r="G198" i="5"/>
  <c r="G206" i="5"/>
  <c r="G214" i="5"/>
  <c r="G234" i="5"/>
  <c r="G236" i="5"/>
  <c r="G120" i="5"/>
  <c r="G218" i="5"/>
  <c r="G219" i="5"/>
  <c r="G220" i="5"/>
  <c r="G225" i="5"/>
  <c r="G238" i="5"/>
  <c r="G240" i="5"/>
  <c r="G248" i="5"/>
  <c r="G252" i="5"/>
  <c r="G256" i="5"/>
  <c r="G260" i="5"/>
  <c r="G264" i="5"/>
  <c r="G268" i="5"/>
  <c r="G272" i="5"/>
  <c r="G147" i="5"/>
  <c r="G175" i="5"/>
  <c r="G187" i="5"/>
  <c r="G195" i="5"/>
  <c r="G203" i="5"/>
  <c r="G211" i="5"/>
  <c r="G227" i="5"/>
  <c r="G229" i="5"/>
  <c r="G242" i="5"/>
  <c r="G244" i="5"/>
  <c r="G94" i="5"/>
  <c r="G179" i="5"/>
  <c r="G194" i="5"/>
  <c r="G237" i="5"/>
  <c r="G254" i="5"/>
  <c r="G262" i="5"/>
  <c r="G270" i="5"/>
  <c r="G278" i="5"/>
  <c r="G279" i="5"/>
  <c r="G280" i="5"/>
  <c r="G299" i="5"/>
  <c r="G301" i="5"/>
  <c r="G131" i="5"/>
  <c r="G223" i="5"/>
  <c r="G286" i="5"/>
  <c r="G288" i="5"/>
  <c r="G304" i="5"/>
  <c r="G308" i="5"/>
  <c r="G312" i="5"/>
  <c r="G316" i="5"/>
  <c r="G320" i="5"/>
  <c r="G324" i="5"/>
  <c r="G328" i="5"/>
  <c r="G332" i="5"/>
  <c r="G336" i="5"/>
  <c r="G210" i="5"/>
  <c r="G239" i="5"/>
  <c r="G251" i="5"/>
  <c r="G259" i="5"/>
  <c r="G267" i="5"/>
  <c r="G290" i="5"/>
  <c r="G292" i="5"/>
  <c r="G177" i="5"/>
  <c r="G241" i="5"/>
  <c r="G246" i="5"/>
  <c r="G282" i="5"/>
  <c r="G283" i="5"/>
  <c r="G284" i="5"/>
  <c r="G294" i="5"/>
  <c r="G296" i="5"/>
  <c r="G303" i="5"/>
  <c r="G307" i="5"/>
  <c r="G311" i="5"/>
  <c r="G315" i="5"/>
  <c r="G319" i="5"/>
  <c r="G323" i="5"/>
  <c r="G327" i="5"/>
  <c r="G231" i="5"/>
  <c r="G250" i="5"/>
  <c r="G258" i="5"/>
  <c r="G266" i="5"/>
  <c r="G298" i="5"/>
  <c r="G300" i="5"/>
  <c r="G202" i="5"/>
  <c r="G293" i="5"/>
  <c r="G350" i="5"/>
  <c r="G352" i="5"/>
  <c r="G361" i="5"/>
  <c r="G365" i="5"/>
  <c r="G369" i="5"/>
  <c r="G373" i="5"/>
  <c r="G377" i="5"/>
  <c r="G381" i="5"/>
  <c r="G385" i="5"/>
  <c r="G389" i="5"/>
  <c r="G393" i="5"/>
  <c r="G397" i="5"/>
  <c r="G401" i="5"/>
  <c r="G405" i="5"/>
  <c r="G409" i="5"/>
  <c r="G413" i="5"/>
  <c r="G417" i="5"/>
  <c r="G421" i="5"/>
  <c r="G247" i="5"/>
  <c r="G302" i="5"/>
  <c r="G310" i="5"/>
  <c r="G318" i="5"/>
  <c r="G326" i="5"/>
  <c r="G340" i="5"/>
  <c r="G354" i="5"/>
  <c r="G356" i="5"/>
  <c r="G263" i="5"/>
  <c r="G275" i="5"/>
  <c r="G295" i="5"/>
  <c r="G305" i="5"/>
  <c r="G333" i="5"/>
  <c r="G334" i="5"/>
  <c r="G335" i="5"/>
  <c r="G343" i="5"/>
  <c r="G358" i="5"/>
  <c r="G360" i="5"/>
  <c r="G364" i="5"/>
  <c r="G368" i="5"/>
  <c r="G372" i="5"/>
  <c r="G376" i="5"/>
  <c r="G380" i="5"/>
  <c r="G384" i="5"/>
  <c r="G388" i="5"/>
  <c r="G392" i="5"/>
  <c r="G396" i="5"/>
  <c r="G400" i="5"/>
  <c r="G404" i="5"/>
  <c r="G408" i="5"/>
  <c r="G412" i="5"/>
  <c r="G416" i="5"/>
  <c r="G297" i="5"/>
  <c r="G309" i="5"/>
  <c r="G317" i="5"/>
  <c r="G325" i="5"/>
  <c r="G345" i="5"/>
  <c r="G347" i="5"/>
  <c r="G235" i="5"/>
  <c r="G287" i="5"/>
  <c r="G341" i="5"/>
  <c r="G349" i="5"/>
  <c r="G351" i="5"/>
  <c r="G363" i="5"/>
  <c r="G367" i="5"/>
  <c r="G233" i="5"/>
  <c r="G255" i="5"/>
  <c r="G344" i="5"/>
  <c r="G406" i="5"/>
  <c r="G407" i="5"/>
  <c r="G432" i="5"/>
  <c r="G436" i="5"/>
  <c r="G440" i="5"/>
  <c r="G444" i="5"/>
  <c r="G448" i="5"/>
  <c r="G452" i="5"/>
  <c r="G456" i="5"/>
  <c r="G460" i="5"/>
  <c r="G464" i="5"/>
  <c r="G468" i="5"/>
  <c r="G472" i="5"/>
  <c r="G476" i="5"/>
  <c r="G480" i="5"/>
  <c r="G484" i="5"/>
  <c r="G488" i="5"/>
  <c r="G492" i="5"/>
  <c r="G496" i="5"/>
  <c r="G500" i="5"/>
  <c r="G504" i="5"/>
  <c r="G508" i="5"/>
  <c r="G512" i="5"/>
  <c r="G516" i="5"/>
  <c r="G520" i="5"/>
  <c r="G524" i="5"/>
  <c r="G528" i="5"/>
  <c r="G532" i="5"/>
  <c r="G536" i="5"/>
  <c r="G222" i="5"/>
  <c r="G271" i="5"/>
  <c r="G313" i="5"/>
  <c r="G331" i="5"/>
  <c r="G353" i="5"/>
  <c r="G366" i="5"/>
  <c r="G375" i="5"/>
  <c r="G383" i="5"/>
  <c r="G391" i="5"/>
  <c r="G418" i="5"/>
  <c r="G314" i="5"/>
  <c r="G346" i="5"/>
  <c r="G355" i="5"/>
  <c r="G399" i="5"/>
  <c r="G419" i="5"/>
  <c r="G422" i="5"/>
  <c r="G425" i="5"/>
  <c r="G427" i="5"/>
  <c r="G435" i="5"/>
  <c r="G439" i="5"/>
  <c r="G443" i="5"/>
  <c r="G447" i="5"/>
  <c r="G451" i="5"/>
  <c r="G455" i="5"/>
  <c r="G459" i="5"/>
  <c r="G463" i="5"/>
  <c r="G467" i="5"/>
  <c r="G471" i="5"/>
  <c r="G475" i="5"/>
  <c r="G479" i="5"/>
  <c r="G483" i="5"/>
  <c r="G487" i="5"/>
  <c r="G491" i="5"/>
  <c r="G495" i="5"/>
  <c r="G499" i="5"/>
  <c r="G503" i="5"/>
  <c r="G507" i="5"/>
  <c r="G511" i="5"/>
  <c r="G329" i="5"/>
  <c r="G339" i="5"/>
  <c r="G348" i="5"/>
  <c r="G374" i="5"/>
  <c r="G382" i="5"/>
  <c r="G390" i="5"/>
  <c r="G398" i="5"/>
  <c r="G410" i="5"/>
  <c r="G411" i="5"/>
  <c r="G429" i="5"/>
  <c r="G431" i="5"/>
  <c r="G274" i="5"/>
  <c r="G291" i="5"/>
  <c r="G337" i="5"/>
  <c r="G357" i="5"/>
  <c r="G362" i="5"/>
  <c r="G420" i="5"/>
  <c r="G423" i="5"/>
  <c r="G434" i="5"/>
  <c r="G438" i="5"/>
  <c r="G442" i="5"/>
  <c r="G446" i="5"/>
  <c r="G450" i="5"/>
  <c r="G454" i="5"/>
  <c r="G458" i="5"/>
  <c r="G462" i="5"/>
  <c r="G276" i="5"/>
  <c r="G289" i="5"/>
  <c r="G386" i="5"/>
  <c r="G426" i="5"/>
  <c r="G445" i="5"/>
  <c r="G473" i="5"/>
  <c r="G481" i="5"/>
  <c r="G489" i="5"/>
  <c r="G519" i="5"/>
  <c r="G522" i="5"/>
  <c r="G525" i="5"/>
  <c r="G387" i="5"/>
  <c r="G428" i="5"/>
  <c r="G433" i="5"/>
  <c r="G465" i="5"/>
  <c r="G501" i="5"/>
  <c r="G502" i="5"/>
  <c r="G534" i="5"/>
  <c r="G541" i="5"/>
  <c r="G545" i="5"/>
  <c r="G549" i="5"/>
  <c r="G553" i="5"/>
  <c r="G557" i="5"/>
  <c r="G561" i="5"/>
  <c r="G565" i="5"/>
  <c r="G569" i="5"/>
  <c r="G573" i="5"/>
  <c r="G577" i="5"/>
  <c r="G581" i="5"/>
  <c r="G585" i="5"/>
  <c r="G589" i="5"/>
  <c r="G593" i="5"/>
  <c r="G597" i="5"/>
  <c r="G601" i="5"/>
  <c r="G605" i="5"/>
  <c r="G609" i="5"/>
  <c r="G613" i="5"/>
  <c r="G617" i="5"/>
  <c r="G621" i="5"/>
  <c r="G625" i="5"/>
  <c r="G629" i="5"/>
  <c r="G633" i="5"/>
  <c r="G637" i="5"/>
  <c r="G641" i="5"/>
  <c r="G645" i="5"/>
  <c r="G649" i="5"/>
  <c r="G321" i="5"/>
  <c r="G453" i="5"/>
  <c r="G470" i="5"/>
  <c r="G478" i="5"/>
  <c r="G486" i="5"/>
  <c r="G513" i="5"/>
  <c r="G523" i="5"/>
  <c r="G526" i="5"/>
  <c r="G529" i="5"/>
  <c r="G538" i="5"/>
  <c r="G306" i="5"/>
  <c r="G322" i="5"/>
  <c r="G330" i="5"/>
  <c r="G342" i="5"/>
  <c r="G378" i="5"/>
  <c r="G402" i="5"/>
  <c r="G414" i="5"/>
  <c r="G430" i="5"/>
  <c r="G441" i="5"/>
  <c r="G494" i="5"/>
  <c r="G540" i="5"/>
  <c r="G544" i="5"/>
  <c r="G548" i="5"/>
  <c r="G552" i="5"/>
  <c r="G556" i="5"/>
  <c r="G560" i="5"/>
  <c r="G564" i="5"/>
  <c r="G568" i="5"/>
  <c r="G572" i="5"/>
  <c r="G576" i="5"/>
  <c r="G580" i="5"/>
  <c r="G584" i="5"/>
  <c r="G588" i="5"/>
  <c r="G592" i="5"/>
  <c r="G596" i="5"/>
  <c r="G600" i="5"/>
  <c r="G604" i="5"/>
  <c r="G608" i="5"/>
  <c r="G379" i="5"/>
  <c r="G461" i="5"/>
  <c r="G469" i="5"/>
  <c r="G477" i="5"/>
  <c r="G485" i="5"/>
  <c r="G493" i="5"/>
  <c r="G505" i="5"/>
  <c r="G506" i="5"/>
  <c r="G514" i="5"/>
  <c r="G517" i="5"/>
  <c r="G527" i="5"/>
  <c r="G530" i="5"/>
  <c r="G394" i="5"/>
  <c r="G482" i="5"/>
  <c r="G537" i="5"/>
  <c r="G554" i="5"/>
  <c r="G571" i="5"/>
  <c r="G652" i="5"/>
  <c r="G656" i="5"/>
  <c r="G660" i="5"/>
  <c r="G664" i="5"/>
  <c r="G668" i="5"/>
  <c r="G672" i="5"/>
  <c r="G676" i="5"/>
  <c r="G680" i="5"/>
  <c r="G684" i="5"/>
  <c r="G688" i="5"/>
  <c r="G692" i="5"/>
  <c r="G696" i="5"/>
  <c r="G700" i="5"/>
  <c r="G704" i="5"/>
  <c r="G708" i="5"/>
  <c r="G712" i="5"/>
  <c r="G716" i="5"/>
  <c r="G720" i="5"/>
  <c r="G724" i="5"/>
  <c r="G728" i="5"/>
  <c r="G732" i="5"/>
  <c r="G359" i="5"/>
  <c r="G370" i="5"/>
  <c r="G395" i="5"/>
  <c r="G415" i="5"/>
  <c r="G539" i="5"/>
  <c r="G542" i="5"/>
  <c r="G559" i="5"/>
  <c r="G574" i="5"/>
  <c r="G583" i="5"/>
  <c r="G591" i="5"/>
  <c r="G599" i="5"/>
  <c r="G607" i="5"/>
  <c r="G610" i="5"/>
  <c r="G611" i="5"/>
  <c r="G612" i="5"/>
  <c r="G632" i="5"/>
  <c r="G635" i="5"/>
  <c r="G638" i="5"/>
  <c r="G648" i="5"/>
  <c r="G690" i="5"/>
  <c r="G371" i="5"/>
  <c r="G403" i="5"/>
  <c r="G497" i="5"/>
  <c r="G509" i="5"/>
  <c r="G518" i="5"/>
  <c r="G547" i="5"/>
  <c r="G562" i="5"/>
  <c r="G579" i="5"/>
  <c r="G622" i="5"/>
  <c r="G623" i="5"/>
  <c r="G624" i="5"/>
  <c r="G651" i="5"/>
  <c r="G655" i="5"/>
  <c r="G659" i="5"/>
  <c r="G663" i="5"/>
  <c r="G667" i="5"/>
  <c r="G671" i="5"/>
  <c r="G675" i="5"/>
  <c r="G679" i="5"/>
  <c r="G683" i="5"/>
  <c r="G687" i="5"/>
  <c r="G691" i="5"/>
  <c r="G695" i="5"/>
  <c r="G699" i="5"/>
  <c r="G703" i="5"/>
  <c r="G707" i="5"/>
  <c r="G711" i="5"/>
  <c r="G715" i="5"/>
  <c r="G719" i="5"/>
  <c r="G723" i="5"/>
  <c r="G727" i="5"/>
  <c r="G731" i="5"/>
  <c r="G694" i="5"/>
  <c r="G338" i="5"/>
  <c r="G474" i="5"/>
  <c r="G550" i="5"/>
  <c r="G567" i="5"/>
  <c r="G582" i="5"/>
  <c r="G590" i="5"/>
  <c r="G598" i="5"/>
  <c r="G606" i="5"/>
  <c r="G636" i="5"/>
  <c r="G639" i="5"/>
  <c r="G642" i="5"/>
  <c r="G449" i="5"/>
  <c r="G555" i="5"/>
  <c r="G570" i="5"/>
  <c r="G614" i="5"/>
  <c r="G615" i="5"/>
  <c r="G616" i="5"/>
  <c r="G654" i="5"/>
  <c r="G658" i="5"/>
  <c r="G662" i="5"/>
  <c r="G666" i="5"/>
  <c r="G670" i="5"/>
  <c r="G674" i="5"/>
  <c r="G678" i="5"/>
  <c r="G682" i="5"/>
  <c r="G686" i="5"/>
  <c r="G424" i="5"/>
  <c r="G437" i="5"/>
  <c r="G543" i="5"/>
  <c r="G563" i="5"/>
  <c r="G631" i="5"/>
  <c r="G665" i="5"/>
  <c r="G710" i="5"/>
  <c r="G603" i="5"/>
  <c r="G628" i="5"/>
  <c r="G510" i="5"/>
  <c r="G669" i="5"/>
  <c r="G709" i="5"/>
  <c r="G466" i="5"/>
  <c r="G498" i="5"/>
  <c r="G457" i="5"/>
  <c r="G566" i="5"/>
  <c r="G698" i="5"/>
  <c r="G714" i="5"/>
  <c r="G551" i="5"/>
  <c r="G586" i="5"/>
  <c r="G620" i="5"/>
  <c r="G653" i="5"/>
  <c r="G685" i="5"/>
  <c r="G697" i="5"/>
  <c r="G705" i="5"/>
  <c r="G713" i="5"/>
  <c r="G721" i="5"/>
  <c r="G729" i="5"/>
  <c r="G702" i="5"/>
  <c r="G718" i="5"/>
  <c r="G634" i="5"/>
  <c r="G725" i="5"/>
  <c r="G657" i="5"/>
  <c r="G546" i="5"/>
  <c r="G575" i="5"/>
  <c r="G647" i="5"/>
  <c r="G706" i="5"/>
  <c r="G722" i="5"/>
  <c r="G730" i="5"/>
  <c r="G535" i="5"/>
  <c r="G587" i="5"/>
  <c r="G640" i="5"/>
  <c r="G646" i="5"/>
  <c r="G673" i="5"/>
  <c r="G693" i="5"/>
  <c r="G626" i="5"/>
  <c r="G681" i="5"/>
  <c r="G701" i="5"/>
  <c r="G533" i="5"/>
  <c r="G578" i="5"/>
  <c r="G594" i="5"/>
  <c r="G689" i="5"/>
  <c r="G531" i="5"/>
  <c r="G602" i="5"/>
  <c r="G618" i="5"/>
  <c r="G630" i="5"/>
  <c r="G644" i="5"/>
  <c r="G650" i="5"/>
  <c r="G661" i="5"/>
  <c r="G726" i="5"/>
  <c r="G734" i="5"/>
  <c r="G717" i="5"/>
  <c r="G558" i="5"/>
  <c r="G619" i="5"/>
  <c r="G643" i="5"/>
  <c r="G595" i="5"/>
  <c r="G515" i="5"/>
  <c r="G490" i="5"/>
  <c r="G521" i="5"/>
  <c r="G733" i="5"/>
  <c r="G627" i="5"/>
  <c r="G677" i="5"/>
  <c r="M6" i="5"/>
  <c r="M10" i="5"/>
  <c r="M14" i="5"/>
  <c r="M18" i="5"/>
  <c r="M22" i="5"/>
  <c r="M26" i="5"/>
  <c r="M30" i="5"/>
  <c r="M34" i="5"/>
  <c r="M38" i="5"/>
  <c r="M42" i="5"/>
  <c r="M46" i="5"/>
  <c r="M50" i="5"/>
  <c r="M5" i="5"/>
  <c r="M27" i="5"/>
  <c r="M28" i="5"/>
  <c r="M29" i="5"/>
  <c r="M43" i="5"/>
  <c r="M45" i="5"/>
  <c r="M8" i="5"/>
  <c r="M9" i="5"/>
  <c r="M39" i="5"/>
  <c r="M40" i="5"/>
  <c r="M41" i="5"/>
  <c r="M47" i="5"/>
  <c r="M49" i="5"/>
  <c r="M19" i="5"/>
  <c r="M20" i="5"/>
  <c r="M21" i="5"/>
  <c r="M7" i="5"/>
  <c r="M11" i="5"/>
  <c r="M12" i="5"/>
  <c r="M13" i="5"/>
  <c r="M15" i="5"/>
  <c r="M32" i="5"/>
  <c r="M54" i="5"/>
  <c r="M67" i="5"/>
  <c r="M23" i="5"/>
  <c r="M52" i="5"/>
  <c r="M56" i="5"/>
  <c r="M58" i="5"/>
  <c r="M69" i="5"/>
  <c r="M73" i="5"/>
  <c r="M77" i="5"/>
  <c r="M81" i="5"/>
  <c r="M36" i="5"/>
  <c r="M60" i="5"/>
  <c r="M62" i="5"/>
  <c r="M16" i="5"/>
  <c r="M48" i="5"/>
  <c r="M64" i="5"/>
  <c r="M66" i="5"/>
  <c r="M72" i="5"/>
  <c r="M24" i="5"/>
  <c r="M57" i="5"/>
  <c r="M71" i="5"/>
  <c r="M85" i="5"/>
  <c r="M99" i="5"/>
  <c r="M101" i="5"/>
  <c r="M109" i="5"/>
  <c r="M113" i="5"/>
  <c r="M117" i="5"/>
  <c r="M121" i="5"/>
  <c r="M125" i="5"/>
  <c r="M129" i="5"/>
  <c r="M133" i="5"/>
  <c r="M137" i="5"/>
  <c r="M141" i="5"/>
  <c r="M145" i="5"/>
  <c r="M149" i="5"/>
  <c r="M153" i="5"/>
  <c r="M157" i="5"/>
  <c r="M35" i="5"/>
  <c r="M61" i="5"/>
  <c r="M88" i="5"/>
  <c r="M103" i="5"/>
  <c r="M105" i="5"/>
  <c r="M65" i="5"/>
  <c r="M70" i="5"/>
  <c r="M78" i="5"/>
  <c r="M79" i="5"/>
  <c r="M80" i="5"/>
  <c r="M90" i="5"/>
  <c r="M92" i="5"/>
  <c r="M108" i="5"/>
  <c r="M112" i="5"/>
  <c r="M116" i="5"/>
  <c r="M120" i="5"/>
  <c r="M124" i="5"/>
  <c r="M128" i="5"/>
  <c r="M132" i="5"/>
  <c r="M136" i="5"/>
  <c r="M140" i="5"/>
  <c r="M144" i="5"/>
  <c r="M33" i="5"/>
  <c r="M68" i="5"/>
  <c r="M86" i="5"/>
  <c r="M94" i="5"/>
  <c r="M96" i="5"/>
  <c r="M55" i="5"/>
  <c r="M25" i="5"/>
  <c r="M84" i="5"/>
  <c r="M98" i="5"/>
  <c r="M107" i="5"/>
  <c r="M146" i="5"/>
  <c r="M148" i="5"/>
  <c r="M161" i="5"/>
  <c r="M165" i="5"/>
  <c r="M169" i="5"/>
  <c r="M173" i="5"/>
  <c r="M177" i="5"/>
  <c r="M181" i="5"/>
  <c r="M51" i="5"/>
  <c r="M74" i="5"/>
  <c r="M89" i="5"/>
  <c r="M102" i="5"/>
  <c r="M118" i="5"/>
  <c r="M119" i="5"/>
  <c r="M138" i="5"/>
  <c r="M150" i="5"/>
  <c r="M152" i="5"/>
  <c r="M82" i="5"/>
  <c r="M93" i="5"/>
  <c r="M106" i="5"/>
  <c r="M130" i="5"/>
  <c r="M131" i="5"/>
  <c r="M154" i="5"/>
  <c r="M156" i="5"/>
  <c r="M164" i="5"/>
  <c r="M17" i="5"/>
  <c r="M31" i="5"/>
  <c r="M59" i="5"/>
  <c r="M97" i="5"/>
  <c r="M139" i="5"/>
  <c r="M142" i="5"/>
  <c r="M75" i="5"/>
  <c r="M100" i="5"/>
  <c r="M111" i="5"/>
  <c r="M44" i="5"/>
  <c r="M87" i="5"/>
  <c r="M135" i="5"/>
  <c r="M143" i="5"/>
  <c r="M151" i="5"/>
  <c r="M178" i="5"/>
  <c r="M180" i="5"/>
  <c r="M115" i="5"/>
  <c r="M167" i="5"/>
  <c r="M182" i="5"/>
  <c r="M184" i="5"/>
  <c r="M188" i="5"/>
  <c r="M192" i="5"/>
  <c r="M196" i="5"/>
  <c r="M200" i="5"/>
  <c r="M204" i="5"/>
  <c r="M208" i="5"/>
  <c r="M212" i="5"/>
  <c r="M216" i="5"/>
  <c r="M220" i="5"/>
  <c r="M83" i="5"/>
  <c r="M91" i="5"/>
  <c r="M126" i="5"/>
  <c r="M171" i="5"/>
  <c r="M76" i="5"/>
  <c r="M123" i="5"/>
  <c r="M160" i="5"/>
  <c r="M175" i="5"/>
  <c r="M187" i="5"/>
  <c r="M191" i="5"/>
  <c r="M195" i="5"/>
  <c r="M199" i="5"/>
  <c r="M203" i="5"/>
  <c r="M207" i="5"/>
  <c r="M211" i="5"/>
  <c r="M95" i="5"/>
  <c r="M134" i="5"/>
  <c r="M158" i="5"/>
  <c r="M179" i="5"/>
  <c r="M37" i="5"/>
  <c r="M104" i="5"/>
  <c r="M122" i="5"/>
  <c r="M127" i="5"/>
  <c r="M172" i="5"/>
  <c r="M194" i="5"/>
  <c r="M202" i="5"/>
  <c r="M210" i="5"/>
  <c r="M238" i="5"/>
  <c r="M240" i="5"/>
  <c r="M155" i="5"/>
  <c r="M163" i="5"/>
  <c r="M186" i="5"/>
  <c r="M221" i="5"/>
  <c r="M222" i="5"/>
  <c r="M225" i="5"/>
  <c r="M227" i="5"/>
  <c r="M242" i="5"/>
  <c r="M244" i="5"/>
  <c r="M248" i="5"/>
  <c r="M252" i="5"/>
  <c r="M256" i="5"/>
  <c r="M260" i="5"/>
  <c r="M264" i="5"/>
  <c r="M268" i="5"/>
  <c r="M272" i="5"/>
  <c r="M276" i="5"/>
  <c r="M280" i="5"/>
  <c r="M284" i="5"/>
  <c r="M114" i="5"/>
  <c r="M174" i="5"/>
  <c r="M183" i="5"/>
  <c r="M193" i="5"/>
  <c r="M201" i="5"/>
  <c r="M209" i="5"/>
  <c r="M223" i="5"/>
  <c r="M229" i="5"/>
  <c r="M231" i="5"/>
  <c r="M53" i="5"/>
  <c r="M176" i="5"/>
  <c r="M215" i="5"/>
  <c r="M233" i="5"/>
  <c r="M235" i="5"/>
  <c r="M247" i="5"/>
  <c r="M251" i="5"/>
  <c r="M255" i="5"/>
  <c r="M259" i="5"/>
  <c r="M263" i="5"/>
  <c r="M267" i="5"/>
  <c r="M271" i="5"/>
  <c r="M159" i="5"/>
  <c r="M190" i="5"/>
  <c r="M198" i="5"/>
  <c r="M206" i="5"/>
  <c r="M214" i="5"/>
  <c r="M237" i="5"/>
  <c r="M239" i="5"/>
  <c r="M228" i="5"/>
  <c r="M245" i="5"/>
  <c r="M249" i="5"/>
  <c r="M257" i="5"/>
  <c r="M265" i="5"/>
  <c r="M273" i="5"/>
  <c r="M274" i="5"/>
  <c r="M275" i="5"/>
  <c r="M294" i="5"/>
  <c r="M296" i="5"/>
  <c r="M63" i="5"/>
  <c r="M166" i="5"/>
  <c r="M170" i="5"/>
  <c r="M197" i="5"/>
  <c r="M298" i="5"/>
  <c r="M300" i="5"/>
  <c r="M303" i="5"/>
  <c r="M307" i="5"/>
  <c r="M311" i="5"/>
  <c r="M315" i="5"/>
  <c r="M319" i="5"/>
  <c r="M323" i="5"/>
  <c r="M327" i="5"/>
  <c r="M331" i="5"/>
  <c r="M335" i="5"/>
  <c r="M185" i="5"/>
  <c r="M218" i="5"/>
  <c r="M230" i="5"/>
  <c r="M254" i="5"/>
  <c r="M262" i="5"/>
  <c r="M270" i="5"/>
  <c r="M287" i="5"/>
  <c r="M162" i="5"/>
  <c r="M213" i="5"/>
  <c r="M232" i="5"/>
  <c r="M277" i="5"/>
  <c r="M278" i="5"/>
  <c r="M279" i="5"/>
  <c r="M285" i="5"/>
  <c r="M289" i="5"/>
  <c r="M291" i="5"/>
  <c r="M302" i="5"/>
  <c r="M306" i="5"/>
  <c r="M310" i="5"/>
  <c r="M314" i="5"/>
  <c r="M318" i="5"/>
  <c r="M322" i="5"/>
  <c r="M326" i="5"/>
  <c r="M147" i="5"/>
  <c r="M168" i="5"/>
  <c r="M189" i="5"/>
  <c r="M241" i="5"/>
  <c r="M246" i="5"/>
  <c r="M253" i="5"/>
  <c r="M261" i="5"/>
  <c r="M269" i="5"/>
  <c r="M293" i="5"/>
  <c r="M295" i="5"/>
  <c r="M281" i="5"/>
  <c r="M336" i="5"/>
  <c r="M337" i="5"/>
  <c r="M338" i="5"/>
  <c r="M341" i="5"/>
  <c r="M345" i="5"/>
  <c r="M347" i="5"/>
  <c r="M360" i="5"/>
  <c r="M364" i="5"/>
  <c r="M368" i="5"/>
  <c r="M372" i="5"/>
  <c r="M376" i="5"/>
  <c r="M380" i="5"/>
  <c r="M384" i="5"/>
  <c r="M388" i="5"/>
  <c r="M392" i="5"/>
  <c r="M396" i="5"/>
  <c r="M400" i="5"/>
  <c r="M404" i="5"/>
  <c r="M408" i="5"/>
  <c r="M412" i="5"/>
  <c r="M416" i="5"/>
  <c r="M420" i="5"/>
  <c r="M424" i="5"/>
  <c r="M217" i="5"/>
  <c r="M224" i="5"/>
  <c r="M243" i="5"/>
  <c r="M250" i="5"/>
  <c r="M313" i="5"/>
  <c r="M321" i="5"/>
  <c r="M349" i="5"/>
  <c r="M351" i="5"/>
  <c r="M219" i="5"/>
  <c r="M234" i="5"/>
  <c r="M286" i="5"/>
  <c r="M329" i="5"/>
  <c r="M330" i="5"/>
  <c r="M353" i="5"/>
  <c r="M355" i="5"/>
  <c r="M363" i="5"/>
  <c r="M367" i="5"/>
  <c r="M371" i="5"/>
  <c r="M375" i="5"/>
  <c r="M379" i="5"/>
  <c r="M383" i="5"/>
  <c r="M387" i="5"/>
  <c r="M391" i="5"/>
  <c r="M395" i="5"/>
  <c r="M399" i="5"/>
  <c r="M403" i="5"/>
  <c r="M407" i="5"/>
  <c r="M411" i="5"/>
  <c r="M415" i="5"/>
  <c r="M110" i="5"/>
  <c r="M266" i="5"/>
  <c r="M282" i="5"/>
  <c r="M288" i="5"/>
  <c r="M305" i="5"/>
  <c r="M312" i="5"/>
  <c r="M320" i="5"/>
  <c r="M328" i="5"/>
  <c r="M339" i="5"/>
  <c r="M342" i="5"/>
  <c r="M357" i="5"/>
  <c r="M359" i="5"/>
  <c r="M205" i="5"/>
  <c r="M297" i="5"/>
  <c r="M344" i="5"/>
  <c r="M346" i="5"/>
  <c r="M362" i="5"/>
  <c r="M366" i="5"/>
  <c r="M325" i="5"/>
  <c r="M333" i="5"/>
  <c r="M354" i="5"/>
  <c r="M401" i="5"/>
  <c r="M402" i="5"/>
  <c r="M423" i="5"/>
  <c r="M429" i="5"/>
  <c r="M431" i="5"/>
  <c r="M435" i="5"/>
  <c r="M439" i="5"/>
  <c r="M443" i="5"/>
  <c r="M447" i="5"/>
  <c r="M451" i="5"/>
  <c r="M455" i="5"/>
  <c r="M459" i="5"/>
  <c r="M463" i="5"/>
  <c r="M467" i="5"/>
  <c r="M471" i="5"/>
  <c r="M475" i="5"/>
  <c r="M479" i="5"/>
  <c r="M483" i="5"/>
  <c r="M487" i="5"/>
  <c r="M491" i="5"/>
  <c r="M495" i="5"/>
  <c r="M499" i="5"/>
  <c r="M503" i="5"/>
  <c r="M507" i="5"/>
  <c r="M511" i="5"/>
  <c r="M515" i="5"/>
  <c r="M519" i="5"/>
  <c r="M523" i="5"/>
  <c r="M527" i="5"/>
  <c r="M531" i="5"/>
  <c r="M535" i="5"/>
  <c r="M539" i="5"/>
  <c r="M299" i="5"/>
  <c r="M340" i="5"/>
  <c r="M361" i="5"/>
  <c r="M370" i="5"/>
  <c r="M378" i="5"/>
  <c r="M386" i="5"/>
  <c r="M394" i="5"/>
  <c r="M413" i="5"/>
  <c r="M414" i="5"/>
  <c r="M236" i="5"/>
  <c r="M290" i="5"/>
  <c r="M316" i="5"/>
  <c r="M356" i="5"/>
  <c r="M434" i="5"/>
  <c r="M438" i="5"/>
  <c r="M442" i="5"/>
  <c r="M446" i="5"/>
  <c r="M450" i="5"/>
  <c r="M454" i="5"/>
  <c r="M458" i="5"/>
  <c r="M462" i="5"/>
  <c r="M466" i="5"/>
  <c r="M470" i="5"/>
  <c r="M474" i="5"/>
  <c r="M478" i="5"/>
  <c r="M482" i="5"/>
  <c r="M486" i="5"/>
  <c r="M490" i="5"/>
  <c r="M494" i="5"/>
  <c r="M498" i="5"/>
  <c r="M502" i="5"/>
  <c r="M506" i="5"/>
  <c r="M510" i="5"/>
  <c r="M226" i="5"/>
  <c r="M317" i="5"/>
  <c r="M334" i="5"/>
  <c r="M358" i="5"/>
  <c r="M369" i="5"/>
  <c r="M377" i="5"/>
  <c r="M385" i="5"/>
  <c r="M393" i="5"/>
  <c r="M405" i="5"/>
  <c r="M406" i="5"/>
  <c r="M426" i="5"/>
  <c r="M258" i="5"/>
  <c r="M304" i="5"/>
  <c r="M348" i="5"/>
  <c r="M417" i="5"/>
  <c r="M418" i="5"/>
  <c r="M421" i="5"/>
  <c r="M428" i="5"/>
  <c r="M430" i="5"/>
  <c r="M433" i="5"/>
  <c r="M437" i="5"/>
  <c r="M441" i="5"/>
  <c r="M445" i="5"/>
  <c r="M449" i="5"/>
  <c r="M453" i="5"/>
  <c r="M457" i="5"/>
  <c r="M461" i="5"/>
  <c r="M465" i="5"/>
  <c r="M301" i="5"/>
  <c r="M350" i="5"/>
  <c r="M374" i="5"/>
  <c r="M440" i="5"/>
  <c r="M468" i="5"/>
  <c r="M476" i="5"/>
  <c r="M484" i="5"/>
  <c r="M492" i="5"/>
  <c r="M514" i="5"/>
  <c r="M517" i="5"/>
  <c r="M520" i="5"/>
  <c r="M530" i="5"/>
  <c r="M389" i="5"/>
  <c r="M422" i="5"/>
  <c r="M460" i="5"/>
  <c r="M496" i="5"/>
  <c r="M497" i="5"/>
  <c r="M540" i="5"/>
  <c r="M544" i="5"/>
  <c r="M548" i="5"/>
  <c r="M552" i="5"/>
  <c r="M556" i="5"/>
  <c r="M560" i="5"/>
  <c r="M564" i="5"/>
  <c r="M568" i="5"/>
  <c r="M572" i="5"/>
  <c r="M576" i="5"/>
  <c r="M580" i="5"/>
  <c r="M584" i="5"/>
  <c r="M588" i="5"/>
  <c r="M592" i="5"/>
  <c r="M596" i="5"/>
  <c r="M600" i="5"/>
  <c r="M604" i="5"/>
  <c r="M608" i="5"/>
  <c r="M612" i="5"/>
  <c r="M616" i="5"/>
  <c r="M620" i="5"/>
  <c r="M624" i="5"/>
  <c r="M628" i="5"/>
  <c r="M632" i="5"/>
  <c r="M636" i="5"/>
  <c r="M640" i="5"/>
  <c r="M644" i="5"/>
  <c r="M648" i="5"/>
  <c r="M292" i="5"/>
  <c r="M390" i="5"/>
  <c r="M448" i="5"/>
  <c r="M473" i="5"/>
  <c r="M481" i="5"/>
  <c r="M489" i="5"/>
  <c r="M508" i="5"/>
  <c r="M509" i="5"/>
  <c r="M518" i="5"/>
  <c r="M521" i="5"/>
  <c r="M524" i="5"/>
  <c r="M533" i="5"/>
  <c r="M436" i="5"/>
  <c r="M537" i="5"/>
  <c r="M543" i="5"/>
  <c r="M547" i="5"/>
  <c r="M551" i="5"/>
  <c r="M555" i="5"/>
  <c r="M559" i="5"/>
  <c r="M563" i="5"/>
  <c r="M567" i="5"/>
  <c r="M571" i="5"/>
  <c r="M575" i="5"/>
  <c r="M579" i="5"/>
  <c r="M583" i="5"/>
  <c r="M587" i="5"/>
  <c r="M591" i="5"/>
  <c r="M595" i="5"/>
  <c r="M599" i="5"/>
  <c r="M603" i="5"/>
  <c r="M607" i="5"/>
  <c r="M365" i="5"/>
  <c r="M381" i="5"/>
  <c r="M409" i="5"/>
  <c r="M456" i="5"/>
  <c r="M472" i="5"/>
  <c r="M480" i="5"/>
  <c r="M488" i="5"/>
  <c r="M500" i="5"/>
  <c r="M501" i="5"/>
  <c r="M522" i="5"/>
  <c r="M525" i="5"/>
  <c r="M528" i="5"/>
  <c r="M309" i="5"/>
  <c r="M332" i="5"/>
  <c r="M425" i="5"/>
  <c r="M513" i="5"/>
  <c r="M549" i="5"/>
  <c r="M566" i="5"/>
  <c r="M581" i="5"/>
  <c r="M625" i="5"/>
  <c r="M626" i="5"/>
  <c r="M651" i="5"/>
  <c r="M655" i="5"/>
  <c r="M659" i="5"/>
  <c r="M663" i="5"/>
  <c r="M667" i="5"/>
  <c r="M671" i="5"/>
  <c r="M675" i="5"/>
  <c r="M679" i="5"/>
  <c r="M683" i="5"/>
  <c r="M687" i="5"/>
  <c r="M691" i="5"/>
  <c r="M695" i="5"/>
  <c r="M699" i="5"/>
  <c r="M703" i="5"/>
  <c r="M707" i="5"/>
  <c r="M711" i="5"/>
  <c r="M715" i="5"/>
  <c r="M719" i="5"/>
  <c r="M723" i="5"/>
  <c r="M727" i="5"/>
  <c r="M731" i="5"/>
  <c r="M726" i="5"/>
  <c r="M734" i="5"/>
  <c r="M283" i="5"/>
  <c r="M485" i="5"/>
  <c r="M554" i="5"/>
  <c r="M569" i="5"/>
  <c r="M586" i="5"/>
  <c r="M594" i="5"/>
  <c r="M602" i="5"/>
  <c r="M627" i="5"/>
  <c r="M630" i="5"/>
  <c r="M633" i="5"/>
  <c r="M643" i="5"/>
  <c r="M646" i="5"/>
  <c r="M649" i="5"/>
  <c r="M730" i="5"/>
  <c r="M542" i="5"/>
  <c r="M557" i="5"/>
  <c r="M574" i="5"/>
  <c r="M617" i="5"/>
  <c r="M618" i="5"/>
  <c r="M619" i="5"/>
  <c r="M654" i="5"/>
  <c r="M658" i="5"/>
  <c r="M662" i="5"/>
  <c r="M666" i="5"/>
  <c r="M670" i="5"/>
  <c r="M674" i="5"/>
  <c r="M678" i="5"/>
  <c r="M682" i="5"/>
  <c r="M686" i="5"/>
  <c r="M690" i="5"/>
  <c r="M694" i="5"/>
  <c r="M698" i="5"/>
  <c r="M702" i="5"/>
  <c r="M706" i="5"/>
  <c r="M710" i="5"/>
  <c r="M714" i="5"/>
  <c r="M718" i="5"/>
  <c r="M722" i="5"/>
  <c r="M444" i="5"/>
  <c r="M464" i="5"/>
  <c r="M504" i="5"/>
  <c r="M526" i="5"/>
  <c r="M532" i="5"/>
  <c r="M545" i="5"/>
  <c r="M562" i="5"/>
  <c r="M577" i="5"/>
  <c r="M585" i="5"/>
  <c r="M593" i="5"/>
  <c r="M601" i="5"/>
  <c r="M631" i="5"/>
  <c r="M634" i="5"/>
  <c r="M637" i="5"/>
  <c r="M647" i="5"/>
  <c r="M650" i="5"/>
  <c r="M352" i="5"/>
  <c r="M382" i="5"/>
  <c r="M397" i="5"/>
  <c r="M410" i="5"/>
  <c r="M427" i="5"/>
  <c r="M432" i="5"/>
  <c r="M452" i="5"/>
  <c r="M477" i="5"/>
  <c r="M512" i="5"/>
  <c r="M516" i="5"/>
  <c r="M534" i="5"/>
  <c r="M550" i="5"/>
  <c r="M565" i="5"/>
  <c r="M609" i="5"/>
  <c r="M610" i="5"/>
  <c r="M611" i="5"/>
  <c r="M653" i="5"/>
  <c r="M657" i="5"/>
  <c r="M661" i="5"/>
  <c r="M665" i="5"/>
  <c r="M669" i="5"/>
  <c r="M673" i="5"/>
  <c r="M677" i="5"/>
  <c r="M681" i="5"/>
  <c r="M685" i="5"/>
  <c r="M689" i="5"/>
  <c r="M693" i="5"/>
  <c r="M505" i="5"/>
  <c r="M546" i="5"/>
  <c r="M598" i="5"/>
  <c r="M622" i="5"/>
  <c r="M635" i="5"/>
  <c r="M641" i="5"/>
  <c r="M660" i="5"/>
  <c r="M692" i="5"/>
  <c r="M697" i="5"/>
  <c r="M638" i="5"/>
  <c r="M419" i="5"/>
  <c r="M553" i="5"/>
  <c r="M573" i="5"/>
  <c r="M704" i="5"/>
  <c r="M493" i="5"/>
  <c r="M538" i="5"/>
  <c r="M639" i="5"/>
  <c r="M645" i="5"/>
  <c r="M680" i="5"/>
  <c r="M700" i="5"/>
  <c r="M708" i="5"/>
  <c r="M716" i="5"/>
  <c r="M724" i="5"/>
  <c r="M732" i="5"/>
  <c r="M705" i="5"/>
  <c r="M676" i="5"/>
  <c r="M536" i="5"/>
  <c r="M642" i="5"/>
  <c r="M720" i="5"/>
  <c r="M582" i="5"/>
  <c r="M652" i="5"/>
  <c r="M696" i="5"/>
  <c r="M597" i="5"/>
  <c r="M701" i="5"/>
  <c r="M709" i="5"/>
  <c r="M725" i="5"/>
  <c r="M343" i="5"/>
  <c r="M373" i="5"/>
  <c r="M469" i="5"/>
  <c r="M529" i="5"/>
  <c r="M589" i="5"/>
  <c r="M615" i="5"/>
  <c r="M629" i="5"/>
  <c r="M668" i="5"/>
  <c r="M688" i="5"/>
  <c r="M721" i="5"/>
  <c r="M729" i="5"/>
  <c r="M605" i="5"/>
  <c r="M621" i="5"/>
  <c r="M712" i="5"/>
  <c r="M728" i="5"/>
  <c r="M561" i="5"/>
  <c r="M558" i="5"/>
  <c r="M398" i="5"/>
  <c r="M590" i="5"/>
  <c r="M623" i="5"/>
  <c r="M656" i="5"/>
  <c r="M713" i="5"/>
  <c r="M606" i="5"/>
  <c r="M541" i="5"/>
  <c r="M578" i="5"/>
  <c r="M672" i="5"/>
  <c r="M613" i="5"/>
  <c r="M664" i="5"/>
  <c r="M570" i="5"/>
  <c r="M684" i="5"/>
  <c r="M324" i="5"/>
  <c r="M614" i="5"/>
  <c r="M717" i="5"/>
  <c r="M733" i="5"/>
  <c r="M308" i="5"/>
  <c r="L6" i="5"/>
  <c r="L10" i="5"/>
  <c r="L14" i="5"/>
  <c r="L18" i="5"/>
  <c r="L22" i="5"/>
  <c r="L26" i="5"/>
  <c r="L30" i="5"/>
  <c r="L34" i="5"/>
  <c r="L38" i="5"/>
  <c r="L5" i="5"/>
  <c r="L9" i="5"/>
  <c r="L13" i="5"/>
  <c r="L17" i="5"/>
  <c r="L21" i="5"/>
  <c r="L25" i="5"/>
  <c r="L29" i="5"/>
  <c r="L33" i="5"/>
  <c r="L37" i="5"/>
  <c r="L41" i="5"/>
  <c r="L8" i="5"/>
  <c r="L39" i="5"/>
  <c r="L40" i="5"/>
  <c r="L47" i="5"/>
  <c r="L49" i="5"/>
  <c r="L54" i="5"/>
  <c r="L58" i="5"/>
  <c r="L62" i="5"/>
  <c r="L66" i="5"/>
  <c r="L19" i="5"/>
  <c r="L20" i="5"/>
  <c r="L7" i="5"/>
  <c r="L31" i="5"/>
  <c r="L32" i="5"/>
  <c r="L11" i="5"/>
  <c r="L12" i="5"/>
  <c r="L23" i="5"/>
  <c r="L24" i="5"/>
  <c r="L52" i="5"/>
  <c r="L56" i="5"/>
  <c r="L69" i="5"/>
  <c r="L73" i="5"/>
  <c r="L77" i="5"/>
  <c r="L81" i="5"/>
  <c r="L85" i="5"/>
  <c r="L89" i="5"/>
  <c r="L93" i="5"/>
  <c r="L97" i="5"/>
  <c r="L101" i="5"/>
  <c r="L105" i="5"/>
  <c r="L36" i="5"/>
  <c r="L60" i="5"/>
  <c r="L16" i="5"/>
  <c r="L28" i="5"/>
  <c r="L48" i="5"/>
  <c r="L64" i="5"/>
  <c r="L72" i="5"/>
  <c r="L76" i="5"/>
  <c r="L80" i="5"/>
  <c r="L84" i="5"/>
  <c r="L44" i="5"/>
  <c r="L46" i="5"/>
  <c r="L50" i="5"/>
  <c r="L53" i="5"/>
  <c r="L68" i="5"/>
  <c r="L35" i="5"/>
  <c r="L42" i="5"/>
  <c r="L61" i="5"/>
  <c r="L88" i="5"/>
  <c r="L103" i="5"/>
  <c r="L65" i="5"/>
  <c r="L70" i="5"/>
  <c r="L78" i="5"/>
  <c r="L79" i="5"/>
  <c r="L90" i="5"/>
  <c r="L92" i="5"/>
  <c r="L108" i="5"/>
  <c r="L112" i="5"/>
  <c r="L116" i="5"/>
  <c r="L120" i="5"/>
  <c r="L124" i="5"/>
  <c r="L128" i="5"/>
  <c r="L132" i="5"/>
  <c r="L136" i="5"/>
  <c r="L27" i="5"/>
  <c r="L86" i="5"/>
  <c r="L94" i="5"/>
  <c r="L96" i="5"/>
  <c r="L15" i="5"/>
  <c r="L45" i="5"/>
  <c r="L55" i="5"/>
  <c r="L98" i="5"/>
  <c r="L100" i="5"/>
  <c r="L107" i="5"/>
  <c r="L111" i="5"/>
  <c r="L43" i="5"/>
  <c r="L51" i="5"/>
  <c r="L59" i="5"/>
  <c r="L82" i="5"/>
  <c r="L83" i="5"/>
  <c r="L71" i="5"/>
  <c r="L74" i="5"/>
  <c r="L102" i="5"/>
  <c r="L117" i="5"/>
  <c r="L118" i="5"/>
  <c r="L119" i="5"/>
  <c r="L138" i="5"/>
  <c r="L141" i="5"/>
  <c r="L150" i="5"/>
  <c r="L152" i="5"/>
  <c r="L106" i="5"/>
  <c r="L129" i="5"/>
  <c r="L130" i="5"/>
  <c r="L131" i="5"/>
  <c r="L154" i="5"/>
  <c r="L156" i="5"/>
  <c r="L139" i="5"/>
  <c r="L142" i="5"/>
  <c r="L158" i="5"/>
  <c r="L160" i="5"/>
  <c r="L75" i="5"/>
  <c r="L121" i="5"/>
  <c r="L122" i="5"/>
  <c r="L123" i="5"/>
  <c r="L145" i="5"/>
  <c r="L147" i="5"/>
  <c r="L63" i="5"/>
  <c r="L87" i="5"/>
  <c r="L104" i="5"/>
  <c r="L113" i="5"/>
  <c r="L115" i="5"/>
  <c r="L140" i="5"/>
  <c r="L164" i="5"/>
  <c r="L167" i="5"/>
  <c r="L182" i="5"/>
  <c r="L184" i="5"/>
  <c r="L188" i="5"/>
  <c r="L192" i="5"/>
  <c r="L196" i="5"/>
  <c r="L200" i="5"/>
  <c r="L204" i="5"/>
  <c r="L208" i="5"/>
  <c r="L212" i="5"/>
  <c r="L216" i="5"/>
  <c r="L220" i="5"/>
  <c r="L224" i="5"/>
  <c r="L228" i="5"/>
  <c r="L232" i="5"/>
  <c r="L236" i="5"/>
  <c r="L240" i="5"/>
  <c r="L244" i="5"/>
  <c r="L57" i="5"/>
  <c r="L67" i="5"/>
  <c r="L91" i="5"/>
  <c r="L126" i="5"/>
  <c r="L169" i="5"/>
  <c r="L171" i="5"/>
  <c r="L137" i="5"/>
  <c r="L146" i="5"/>
  <c r="L173" i="5"/>
  <c r="L175" i="5"/>
  <c r="L187" i="5"/>
  <c r="L191" i="5"/>
  <c r="L195" i="5"/>
  <c r="L199" i="5"/>
  <c r="L203" i="5"/>
  <c r="L207" i="5"/>
  <c r="L211" i="5"/>
  <c r="L215" i="5"/>
  <c r="L219" i="5"/>
  <c r="L223" i="5"/>
  <c r="L95" i="5"/>
  <c r="L134" i="5"/>
  <c r="L149" i="5"/>
  <c r="L165" i="5"/>
  <c r="L177" i="5"/>
  <c r="L179" i="5"/>
  <c r="L114" i="5"/>
  <c r="L159" i="5"/>
  <c r="L161" i="5"/>
  <c r="L162" i="5"/>
  <c r="L168" i="5"/>
  <c r="L181" i="5"/>
  <c r="L183" i="5"/>
  <c r="L186" i="5"/>
  <c r="L155" i="5"/>
  <c r="L163" i="5"/>
  <c r="L221" i="5"/>
  <c r="L222" i="5"/>
  <c r="L225" i="5"/>
  <c r="L227" i="5"/>
  <c r="L242" i="5"/>
  <c r="L248" i="5"/>
  <c r="L252" i="5"/>
  <c r="L256" i="5"/>
  <c r="L260" i="5"/>
  <c r="L264" i="5"/>
  <c r="L268" i="5"/>
  <c r="L272" i="5"/>
  <c r="L276" i="5"/>
  <c r="L280" i="5"/>
  <c r="L284" i="5"/>
  <c r="L288" i="5"/>
  <c r="L292" i="5"/>
  <c r="L296" i="5"/>
  <c r="L300" i="5"/>
  <c r="L174" i="5"/>
  <c r="L193" i="5"/>
  <c r="L201" i="5"/>
  <c r="L209" i="5"/>
  <c r="L229" i="5"/>
  <c r="L231" i="5"/>
  <c r="L133" i="5"/>
  <c r="L176" i="5"/>
  <c r="L233" i="5"/>
  <c r="L235" i="5"/>
  <c r="L247" i="5"/>
  <c r="L251" i="5"/>
  <c r="L255" i="5"/>
  <c r="L259" i="5"/>
  <c r="L263" i="5"/>
  <c r="L267" i="5"/>
  <c r="L271" i="5"/>
  <c r="L275" i="5"/>
  <c r="L279" i="5"/>
  <c r="L283" i="5"/>
  <c r="L99" i="5"/>
  <c r="L153" i="5"/>
  <c r="L190" i="5"/>
  <c r="L198" i="5"/>
  <c r="L206" i="5"/>
  <c r="L214" i="5"/>
  <c r="L237" i="5"/>
  <c r="L239" i="5"/>
  <c r="L109" i="5"/>
  <c r="L125" i="5"/>
  <c r="L143" i="5"/>
  <c r="L166" i="5"/>
  <c r="L178" i="5"/>
  <c r="L185" i="5"/>
  <c r="L226" i="5"/>
  <c r="L241" i="5"/>
  <c r="L243" i="5"/>
  <c r="L246" i="5"/>
  <c r="L151" i="5"/>
  <c r="L170" i="5"/>
  <c r="L197" i="5"/>
  <c r="L298" i="5"/>
  <c r="L303" i="5"/>
  <c r="L307" i="5"/>
  <c r="L311" i="5"/>
  <c r="L315" i="5"/>
  <c r="L319" i="5"/>
  <c r="L323" i="5"/>
  <c r="L327" i="5"/>
  <c r="L331" i="5"/>
  <c r="L335" i="5"/>
  <c r="L339" i="5"/>
  <c r="L343" i="5"/>
  <c r="L347" i="5"/>
  <c r="L351" i="5"/>
  <c r="L355" i="5"/>
  <c r="L359" i="5"/>
  <c r="L180" i="5"/>
  <c r="L194" i="5"/>
  <c r="L218" i="5"/>
  <c r="L230" i="5"/>
  <c r="L254" i="5"/>
  <c r="L262" i="5"/>
  <c r="L270" i="5"/>
  <c r="L287" i="5"/>
  <c r="L144" i="5"/>
  <c r="L213" i="5"/>
  <c r="L277" i="5"/>
  <c r="L278" i="5"/>
  <c r="L285" i="5"/>
  <c r="L289" i="5"/>
  <c r="L291" i="5"/>
  <c r="L302" i="5"/>
  <c r="L306" i="5"/>
  <c r="L310" i="5"/>
  <c r="L314" i="5"/>
  <c r="L318" i="5"/>
  <c r="L322" i="5"/>
  <c r="L326" i="5"/>
  <c r="L330" i="5"/>
  <c r="L334" i="5"/>
  <c r="L338" i="5"/>
  <c r="L135" i="5"/>
  <c r="L189" i="5"/>
  <c r="L210" i="5"/>
  <c r="L253" i="5"/>
  <c r="L261" i="5"/>
  <c r="L269" i="5"/>
  <c r="L293" i="5"/>
  <c r="L295" i="5"/>
  <c r="L110" i="5"/>
  <c r="L172" i="5"/>
  <c r="L234" i="5"/>
  <c r="L297" i="5"/>
  <c r="L299" i="5"/>
  <c r="L305" i="5"/>
  <c r="L127" i="5"/>
  <c r="L157" i="5"/>
  <c r="L217" i="5"/>
  <c r="L250" i="5"/>
  <c r="L313" i="5"/>
  <c r="L321" i="5"/>
  <c r="L349" i="5"/>
  <c r="L202" i="5"/>
  <c r="L265" i="5"/>
  <c r="L274" i="5"/>
  <c r="L286" i="5"/>
  <c r="L329" i="5"/>
  <c r="L353" i="5"/>
  <c r="L363" i="5"/>
  <c r="L367" i="5"/>
  <c r="L371" i="5"/>
  <c r="L375" i="5"/>
  <c r="L379" i="5"/>
  <c r="L383" i="5"/>
  <c r="L387" i="5"/>
  <c r="L391" i="5"/>
  <c r="L395" i="5"/>
  <c r="L399" i="5"/>
  <c r="L403" i="5"/>
  <c r="L407" i="5"/>
  <c r="L411" i="5"/>
  <c r="L415" i="5"/>
  <c r="L419" i="5"/>
  <c r="L423" i="5"/>
  <c r="L427" i="5"/>
  <c r="L431" i="5"/>
  <c r="L238" i="5"/>
  <c r="L266" i="5"/>
  <c r="L282" i="5"/>
  <c r="L312" i="5"/>
  <c r="L320" i="5"/>
  <c r="L328" i="5"/>
  <c r="L342" i="5"/>
  <c r="L357" i="5"/>
  <c r="L205" i="5"/>
  <c r="L344" i="5"/>
  <c r="L346" i="5"/>
  <c r="L362" i="5"/>
  <c r="L366" i="5"/>
  <c r="L370" i="5"/>
  <c r="L374" i="5"/>
  <c r="L378" i="5"/>
  <c r="L382" i="5"/>
  <c r="L386" i="5"/>
  <c r="L390" i="5"/>
  <c r="L394" i="5"/>
  <c r="L398" i="5"/>
  <c r="L257" i="5"/>
  <c r="L290" i="5"/>
  <c r="L309" i="5"/>
  <c r="L317" i="5"/>
  <c r="L325" i="5"/>
  <c r="L332" i="5"/>
  <c r="L333" i="5"/>
  <c r="L348" i="5"/>
  <c r="L350" i="5"/>
  <c r="L245" i="5"/>
  <c r="L340" i="5"/>
  <c r="L361" i="5"/>
  <c r="L372" i="5"/>
  <c r="L380" i="5"/>
  <c r="L388" i="5"/>
  <c r="L396" i="5"/>
  <c r="L412" i="5"/>
  <c r="L413" i="5"/>
  <c r="L414" i="5"/>
  <c r="L316" i="5"/>
  <c r="L356" i="5"/>
  <c r="L364" i="5"/>
  <c r="L420" i="5"/>
  <c r="L434" i="5"/>
  <c r="L438" i="5"/>
  <c r="L442" i="5"/>
  <c r="L446" i="5"/>
  <c r="L450" i="5"/>
  <c r="L454" i="5"/>
  <c r="L458" i="5"/>
  <c r="L462" i="5"/>
  <c r="L466" i="5"/>
  <c r="L470" i="5"/>
  <c r="L474" i="5"/>
  <c r="L478" i="5"/>
  <c r="L482" i="5"/>
  <c r="L486" i="5"/>
  <c r="L490" i="5"/>
  <c r="L494" i="5"/>
  <c r="L498" i="5"/>
  <c r="L502" i="5"/>
  <c r="L506" i="5"/>
  <c r="L510" i="5"/>
  <c r="L514" i="5"/>
  <c r="L518" i="5"/>
  <c r="L522" i="5"/>
  <c r="L526" i="5"/>
  <c r="L530" i="5"/>
  <c r="L294" i="5"/>
  <c r="L358" i="5"/>
  <c r="L369" i="5"/>
  <c r="L377" i="5"/>
  <c r="L385" i="5"/>
  <c r="L393" i="5"/>
  <c r="L404" i="5"/>
  <c r="L405" i="5"/>
  <c r="L406" i="5"/>
  <c r="L426" i="5"/>
  <c r="L148" i="5"/>
  <c r="L258" i="5"/>
  <c r="L273" i="5"/>
  <c r="L304" i="5"/>
  <c r="L336" i="5"/>
  <c r="L416" i="5"/>
  <c r="L417" i="5"/>
  <c r="L418" i="5"/>
  <c r="L421" i="5"/>
  <c r="L424" i="5"/>
  <c r="L428" i="5"/>
  <c r="L430" i="5"/>
  <c r="L433" i="5"/>
  <c r="L437" i="5"/>
  <c r="L441" i="5"/>
  <c r="L445" i="5"/>
  <c r="L449" i="5"/>
  <c r="L453" i="5"/>
  <c r="L457" i="5"/>
  <c r="L461" i="5"/>
  <c r="L465" i="5"/>
  <c r="L469" i="5"/>
  <c r="L473" i="5"/>
  <c r="L477" i="5"/>
  <c r="L481" i="5"/>
  <c r="L485" i="5"/>
  <c r="L489" i="5"/>
  <c r="L493" i="5"/>
  <c r="L249" i="5"/>
  <c r="L308" i="5"/>
  <c r="L360" i="5"/>
  <c r="L376" i="5"/>
  <c r="L384" i="5"/>
  <c r="L392" i="5"/>
  <c r="L354" i="5"/>
  <c r="L389" i="5"/>
  <c r="L408" i="5"/>
  <c r="L422" i="5"/>
  <c r="L429" i="5"/>
  <c r="L443" i="5"/>
  <c r="L460" i="5"/>
  <c r="L495" i="5"/>
  <c r="L496" i="5"/>
  <c r="L497" i="5"/>
  <c r="L540" i="5"/>
  <c r="L544" i="5"/>
  <c r="L548" i="5"/>
  <c r="L552" i="5"/>
  <c r="L556" i="5"/>
  <c r="L560" i="5"/>
  <c r="L564" i="5"/>
  <c r="L568" i="5"/>
  <c r="L572" i="5"/>
  <c r="L576" i="5"/>
  <c r="L580" i="5"/>
  <c r="L584" i="5"/>
  <c r="L588" i="5"/>
  <c r="L592" i="5"/>
  <c r="L596" i="5"/>
  <c r="L600" i="5"/>
  <c r="L604" i="5"/>
  <c r="L608" i="5"/>
  <c r="L612" i="5"/>
  <c r="L616" i="5"/>
  <c r="L620" i="5"/>
  <c r="L624" i="5"/>
  <c r="L628" i="5"/>
  <c r="L632" i="5"/>
  <c r="L636" i="5"/>
  <c r="L640" i="5"/>
  <c r="L644" i="5"/>
  <c r="L648" i="5"/>
  <c r="L341" i="5"/>
  <c r="L345" i="5"/>
  <c r="L448" i="5"/>
  <c r="L463" i="5"/>
  <c r="L467" i="5"/>
  <c r="L475" i="5"/>
  <c r="L483" i="5"/>
  <c r="L491" i="5"/>
  <c r="L507" i="5"/>
  <c r="L508" i="5"/>
  <c r="L509" i="5"/>
  <c r="L521" i="5"/>
  <c r="L524" i="5"/>
  <c r="L527" i="5"/>
  <c r="L533" i="5"/>
  <c r="L368" i="5"/>
  <c r="L401" i="5"/>
  <c r="L436" i="5"/>
  <c r="L451" i="5"/>
  <c r="L535" i="5"/>
  <c r="L537" i="5"/>
  <c r="L543" i="5"/>
  <c r="L547" i="5"/>
  <c r="L551" i="5"/>
  <c r="L555" i="5"/>
  <c r="L559" i="5"/>
  <c r="L563" i="5"/>
  <c r="L567" i="5"/>
  <c r="L571" i="5"/>
  <c r="L575" i="5"/>
  <c r="L579" i="5"/>
  <c r="L583" i="5"/>
  <c r="L587" i="5"/>
  <c r="L591" i="5"/>
  <c r="L595" i="5"/>
  <c r="L599" i="5"/>
  <c r="L603" i="5"/>
  <c r="L607" i="5"/>
  <c r="L611" i="5"/>
  <c r="L615" i="5"/>
  <c r="L619" i="5"/>
  <c r="L623" i="5"/>
  <c r="L281" i="5"/>
  <c r="L365" i="5"/>
  <c r="L381" i="5"/>
  <c r="L409" i="5"/>
  <c r="L439" i="5"/>
  <c r="L456" i="5"/>
  <c r="L472" i="5"/>
  <c r="L480" i="5"/>
  <c r="L488" i="5"/>
  <c r="L499" i="5"/>
  <c r="L500" i="5"/>
  <c r="L501" i="5"/>
  <c r="L515" i="5"/>
  <c r="L525" i="5"/>
  <c r="L528" i="5"/>
  <c r="L531" i="5"/>
  <c r="L539" i="5"/>
  <c r="L337" i="5"/>
  <c r="L352" i="5"/>
  <c r="L444" i="5"/>
  <c r="L459" i="5"/>
  <c r="L511" i="5"/>
  <c r="L512" i="5"/>
  <c r="L542" i="5"/>
  <c r="L546" i="5"/>
  <c r="L550" i="5"/>
  <c r="L554" i="5"/>
  <c r="L558" i="5"/>
  <c r="L562" i="5"/>
  <c r="L566" i="5"/>
  <c r="L570" i="5"/>
  <c r="L574" i="5"/>
  <c r="L578" i="5"/>
  <c r="L400" i="5"/>
  <c r="L517" i="5"/>
  <c r="L523" i="5"/>
  <c r="L569" i="5"/>
  <c r="L586" i="5"/>
  <c r="L594" i="5"/>
  <c r="L602" i="5"/>
  <c r="L627" i="5"/>
  <c r="L630" i="5"/>
  <c r="L633" i="5"/>
  <c r="L643" i="5"/>
  <c r="L646" i="5"/>
  <c r="L649" i="5"/>
  <c r="L722" i="5"/>
  <c r="L726" i="5"/>
  <c r="L721" i="5"/>
  <c r="L725" i="5"/>
  <c r="L729" i="5"/>
  <c r="L402" i="5"/>
  <c r="L447" i="5"/>
  <c r="L479" i="5"/>
  <c r="L557" i="5"/>
  <c r="L617" i="5"/>
  <c r="L618" i="5"/>
  <c r="L654" i="5"/>
  <c r="L658" i="5"/>
  <c r="L662" i="5"/>
  <c r="L666" i="5"/>
  <c r="L670" i="5"/>
  <c r="L674" i="5"/>
  <c r="L678" i="5"/>
  <c r="L682" i="5"/>
  <c r="L686" i="5"/>
  <c r="L690" i="5"/>
  <c r="L694" i="5"/>
  <c r="L698" i="5"/>
  <c r="L702" i="5"/>
  <c r="L706" i="5"/>
  <c r="L710" i="5"/>
  <c r="L714" i="5"/>
  <c r="L718" i="5"/>
  <c r="L730" i="5"/>
  <c r="L734" i="5"/>
  <c r="L717" i="5"/>
  <c r="L733" i="5"/>
  <c r="L435" i="5"/>
  <c r="L455" i="5"/>
  <c r="L464" i="5"/>
  <c r="L476" i="5"/>
  <c r="L504" i="5"/>
  <c r="L532" i="5"/>
  <c r="L545" i="5"/>
  <c r="L577" i="5"/>
  <c r="L585" i="5"/>
  <c r="L593" i="5"/>
  <c r="L601" i="5"/>
  <c r="L631" i="5"/>
  <c r="L634" i="5"/>
  <c r="L637" i="5"/>
  <c r="L647" i="5"/>
  <c r="L650" i="5"/>
  <c r="L713" i="5"/>
  <c r="L397" i="5"/>
  <c r="L410" i="5"/>
  <c r="L432" i="5"/>
  <c r="L452" i="5"/>
  <c r="L516" i="5"/>
  <c r="L534" i="5"/>
  <c r="L565" i="5"/>
  <c r="L609" i="5"/>
  <c r="L610" i="5"/>
  <c r="L653" i="5"/>
  <c r="L657" i="5"/>
  <c r="L661" i="5"/>
  <c r="L665" i="5"/>
  <c r="L669" i="5"/>
  <c r="L673" i="5"/>
  <c r="L677" i="5"/>
  <c r="L681" i="5"/>
  <c r="L685" i="5"/>
  <c r="L689" i="5"/>
  <c r="L693" i="5"/>
  <c r="L697" i="5"/>
  <c r="L701" i="5"/>
  <c r="L705" i="5"/>
  <c r="L709" i="5"/>
  <c r="L373" i="5"/>
  <c r="L440" i="5"/>
  <c r="L471" i="5"/>
  <c r="L492" i="5"/>
  <c r="L520" i="5"/>
  <c r="L553" i="5"/>
  <c r="L582" i="5"/>
  <c r="L590" i="5"/>
  <c r="L598" i="5"/>
  <c r="L606" i="5"/>
  <c r="L621" i="5"/>
  <c r="L622" i="5"/>
  <c r="L635" i="5"/>
  <c r="L638" i="5"/>
  <c r="L641" i="5"/>
  <c r="L468" i="5"/>
  <c r="L538" i="5"/>
  <c r="L639" i="5"/>
  <c r="L645" i="5"/>
  <c r="L663" i="5"/>
  <c r="L680" i="5"/>
  <c r="L695" i="5"/>
  <c r="L700" i="5"/>
  <c r="L708" i="5"/>
  <c r="L716" i="5"/>
  <c r="L724" i="5"/>
  <c r="L732" i="5"/>
  <c r="L731" i="5"/>
  <c r="L676" i="5"/>
  <c r="L691" i="5"/>
  <c r="L728" i="5"/>
  <c r="L684" i="5"/>
  <c r="L675" i="5"/>
  <c r="L692" i="5"/>
  <c r="L425" i="5"/>
  <c r="L484" i="5"/>
  <c r="L529" i="5"/>
  <c r="L589" i="5"/>
  <c r="L629" i="5"/>
  <c r="L651" i="5"/>
  <c r="L668" i="5"/>
  <c r="L683" i="5"/>
  <c r="L707" i="5"/>
  <c r="L715" i="5"/>
  <c r="L723" i="5"/>
  <c r="L664" i="5"/>
  <c r="L704" i="5"/>
  <c r="L712" i="5"/>
  <c r="L324" i="5"/>
  <c r="L672" i="5"/>
  <c r="L703" i="5"/>
  <c r="L513" i="5"/>
  <c r="L656" i="5"/>
  <c r="L671" i="5"/>
  <c r="L688" i="5"/>
  <c r="L699" i="5"/>
  <c r="L561" i="5"/>
  <c r="L581" i="5"/>
  <c r="L652" i="5"/>
  <c r="L696" i="5"/>
  <c r="L503" i="5"/>
  <c r="L549" i="5"/>
  <c r="L626" i="5"/>
  <c r="L655" i="5"/>
  <c r="L505" i="5"/>
  <c r="L487" i="5"/>
  <c r="L519" i="5"/>
  <c r="L605" i="5"/>
  <c r="L613" i="5"/>
  <c r="L625" i="5"/>
  <c r="L659" i="5"/>
  <c r="L679" i="5"/>
  <c r="L720" i="5"/>
  <c r="L667" i="5"/>
  <c r="L687" i="5"/>
  <c r="L719" i="5"/>
  <c r="L301" i="5"/>
  <c r="L536" i="5"/>
  <c r="L573" i="5"/>
  <c r="L642" i="5"/>
  <c r="L541" i="5"/>
  <c r="L597" i="5"/>
  <c r="L614" i="5"/>
  <c r="L711" i="5"/>
  <c r="L727" i="5"/>
  <c r="L660" i="5"/>
  <c r="F4" i="5"/>
  <c r="O4" i="5"/>
  <c r="H4" i="5"/>
  <c r="I4" i="5"/>
  <c r="E4" i="5"/>
  <c r="N4" i="5"/>
  <c r="J4" i="5"/>
  <c r="D4" i="5"/>
  <c r="K4" i="5"/>
  <c r="C4" i="5"/>
  <c r="G4" i="5"/>
  <c r="M4" i="5"/>
  <c r="L4" i="5"/>
  <c r="B2" i="5"/>
  <c r="P14" i="1"/>
  <c r="L14" i="1"/>
  <c r="O14" i="1"/>
  <c r="G14" i="1"/>
  <c r="I14" i="1"/>
  <c r="J14" i="1"/>
  <c r="K14" i="1"/>
  <c r="H14" i="1"/>
  <c r="E14" i="1"/>
  <c r="N14" i="1"/>
  <c r="D14" i="1"/>
  <c r="F14" i="1"/>
  <c r="M14" i="1"/>
  <c r="B14" i="1" a="1"/>
  <c r="AN3" i="8" l="1"/>
  <c r="C2" i="6" a="1"/>
  <c r="C2" i="9" a="1"/>
  <c r="AG3" i="8"/>
  <c r="AL3" i="8"/>
  <c r="AV3" i="8"/>
  <c r="AH3" i="8"/>
  <c r="AI3" i="8"/>
  <c r="AQ3" i="8"/>
  <c r="DB3" i="8"/>
  <c r="DI3" i="8"/>
  <c r="DO3" i="8"/>
  <c r="BD3" i="8"/>
  <c r="CX3" i="8"/>
  <c r="DE3" i="8"/>
  <c r="DK3" i="8" s="1"/>
  <c r="DP3" i="8"/>
  <c r="DJ3" i="8"/>
  <c r="DC3" i="8"/>
  <c r="CZ3" i="8"/>
  <c r="DG3" i="8"/>
  <c r="DM3" i="8"/>
  <c r="DA3" i="8"/>
  <c r="DH3" i="8"/>
  <c r="DN3" i="8"/>
  <c r="DL3" i="8"/>
  <c r="DQ3" i="8" s="1"/>
  <c r="CY3" i="8"/>
  <c r="DF3" i="8"/>
  <c r="AW3" i="8"/>
  <c r="BY3" i="8"/>
  <c r="CR3" i="8"/>
  <c r="CI3" i="8"/>
  <c r="CK3" i="8"/>
  <c r="CA3" i="8"/>
  <c r="CT3" i="8"/>
  <c r="CP3" i="8"/>
  <c r="CG3" i="8"/>
  <c r="BW3" i="8"/>
  <c r="CN3" i="8"/>
  <c r="CV3" i="8" s="1"/>
  <c r="CE3" i="8"/>
  <c r="BU3" i="8"/>
  <c r="CL3" i="8"/>
  <c r="CB3" i="8"/>
  <c r="CU3" i="8"/>
  <c r="AZ3" i="8"/>
  <c r="AX3" i="8"/>
  <c r="BB3" i="8"/>
  <c r="AM3" i="8"/>
  <c r="AK3" i="8"/>
  <c r="AO3" i="8"/>
  <c r="CD3" i="8"/>
  <c r="CM3" i="8" s="1"/>
  <c r="BT3" i="8"/>
  <c r="BZ3" i="8"/>
  <c r="CS3" i="8"/>
  <c r="CJ3" i="8"/>
  <c r="BE3" i="8"/>
  <c r="BC3" i="8"/>
  <c r="AR3" i="8"/>
  <c r="AP3" i="8"/>
  <c r="CW3" i="8"/>
  <c r="DD3" i="8" s="1"/>
  <c r="CO3" i="8"/>
  <c r="CF3" i="8"/>
  <c r="BV3" i="8"/>
  <c r="BX3" i="8"/>
  <c r="CQ3" i="8"/>
  <c r="CH3" i="8"/>
  <c r="B734" i="8"/>
  <c r="B730" i="8"/>
  <c r="B726" i="8"/>
  <c r="B722" i="8"/>
  <c r="B718" i="8"/>
  <c r="B714" i="8"/>
  <c r="B710" i="8"/>
  <c r="B706" i="8"/>
  <c r="B702" i="8"/>
  <c r="B735" i="8"/>
  <c r="B731" i="8"/>
  <c r="B732" i="8"/>
  <c r="B725" i="8"/>
  <c r="B724" i="8"/>
  <c r="B723" i="8"/>
  <c r="B698" i="8"/>
  <c r="B689" i="8"/>
  <c r="B727" i="8"/>
  <c r="B713" i="8"/>
  <c r="B712" i="8"/>
  <c r="B711" i="8"/>
  <c r="B686" i="8"/>
  <c r="B682" i="8"/>
  <c r="B678" i="8"/>
  <c r="B674" i="8"/>
  <c r="B728" i="8"/>
  <c r="B701" i="8"/>
  <c r="B694" i="8"/>
  <c r="B736" i="8"/>
  <c r="B721" i="8"/>
  <c r="B720" i="8"/>
  <c r="B719" i="8"/>
  <c r="B700" i="8"/>
  <c r="B697" i="8"/>
  <c r="B692" i="8"/>
  <c r="B690" i="8"/>
  <c r="B733" i="8"/>
  <c r="B729" i="8"/>
  <c r="B699" i="8"/>
  <c r="B696" i="8"/>
  <c r="B716" i="8"/>
  <c r="B704" i="8"/>
  <c r="B688" i="8"/>
  <c r="B687" i="8"/>
  <c r="B669" i="8"/>
  <c r="B665" i="8"/>
  <c r="B661" i="8"/>
  <c r="B657" i="8"/>
  <c r="B653" i="8"/>
  <c r="B649" i="8"/>
  <c r="B645" i="8"/>
  <c r="B641" i="8"/>
  <c r="B695" i="8"/>
  <c r="B677" i="8"/>
  <c r="B676" i="8"/>
  <c r="B675" i="8"/>
  <c r="B708" i="8"/>
  <c r="B693" i="8"/>
  <c r="B670" i="8"/>
  <c r="B666" i="8"/>
  <c r="B662" i="8"/>
  <c r="B658" i="8"/>
  <c r="B654" i="8"/>
  <c r="B715" i="8"/>
  <c r="B703" i="8"/>
  <c r="B685" i="8"/>
  <c r="B684" i="8"/>
  <c r="B683" i="8"/>
  <c r="B717" i="8"/>
  <c r="B707" i="8"/>
  <c r="B705" i="8"/>
  <c r="B691" i="8"/>
  <c r="B640" i="8"/>
  <c r="B680" i="8"/>
  <c r="B672" i="8"/>
  <c r="B667" i="8"/>
  <c r="B646" i="8"/>
  <c r="B637" i="8"/>
  <c r="B633" i="8"/>
  <c r="B629" i="8"/>
  <c r="B625" i="8"/>
  <c r="B621" i="8"/>
  <c r="B617" i="8"/>
  <c r="B613" i="8"/>
  <c r="B609" i="8"/>
  <c r="B605" i="8"/>
  <c r="B601" i="8"/>
  <c r="B659" i="8"/>
  <c r="B668" i="8"/>
  <c r="B660" i="8"/>
  <c r="B652" i="8"/>
  <c r="B643" i="8"/>
  <c r="B638" i="8"/>
  <c r="B634" i="8"/>
  <c r="B630" i="8"/>
  <c r="B626" i="8"/>
  <c r="B622" i="8"/>
  <c r="B679" i="8"/>
  <c r="B673" i="8"/>
  <c r="B663" i="8"/>
  <c r="B656" i="8"/>
  <c r="B655" i="8"/>
  <c r="B651" i="8"/>
  <c r="B648" i="8"/>
  <c r="B639" i="8"/>
  <c r="B635" i="8"/>
  <c r="B631" i="8"/>
  <c r="B627" i="8"/>
  <c r="B623" i="8"/>
  <c r="B681" i="8"/>
  <c r="B616" i="8"/>
  <c r="B615" i="8"/>
  <c r="B614" i="8"/>
  <c r="B593" i="8"/>
  <c r="B589" i="8"/>
  <c r="B585" i="8"/>
  <c r="B581" i="8"/>
  <c r="B577" i="8"/>
  <c r="B573" i="8"/>
  <c r="B569" i="8"/>
  <c r="B565" i="8"/>
  <c r="B561" i="8"/>
  <c r="B557" i="8"/>
  <c r="B553" i="8"/>
  <c r="B549" i="8"/>
  <c r="B545" i="8"/>
  <c r="B541" i="8"/>
  <c r="B537" i="8"/>
  <c r="B624" i="8"/>
  <c r="B604" i="8"/>
  <c r="B603" i="8"/>
  <c r="B600" i="8"/>
  <c r="B598" i="8"/>
  <c r="B671" i="8"/>
  <c r="B636" i="8"/>
  <c r="B602" i="8"/>
  <c r="B596" i="8"/>
  <c r="B594" i="8"/>
  <c r="B590" i="8"/>
  <c r="B586" i="8"/>
  <c r="B582" i="8"/>
  <c r="B578" i="8"/>
  <c r="B574" i="8"/>
  <c r="B570" i="8"/>
  <c r="B709" i="8"/>
  <c r="B644" i="8"/>
  <c r="B612" i="8"/>
  <c r="B611" i="8"/>
  <c r="B610" i="8"/>
  <c r="B642" i="8"/>
  <c r="B628" i="8"/>
  <c r="B591" i="8"/>
  <c r="B587" i="8"/>
  <c r="B650" i="8"/>
  <c r="B619" i="8"/>
  <c r="B618" i="8"/>
  <c r="B599" i="8"/>
  <c r="B597" i="8"/>
  <c r="B607" i="8"/>
  <c r="B595" i="8"/>
  <c r="B588" i="8"/>
  <c r="B583" i="8"/>
  <c r="B580" i="8"/>
  <c r="B575" i="8"/>
  <c r="B564" i="8"/>
  <c r="B563" i="8"/>
  <c r="B542" i="8"/>
  <c r="B532" i="8"/>
  <c r="B528" i="8"/>
  <c r="B524" i="8"/>
  <c r="B520" i="8"/>
  <c r="B516" i="8"/>
  <c r="B512" i="8"/>
  <c r="B508" i="8"/>
  <c r="B504" i="8"/>
  <c r="B500" i="8"/>
  <c r="B496" i="8"/>
  <c r="B492" i="8"/>
  <c r="B488" i="8"/>
  <c r="B484" i="8"/>
  <c r="B664" i="8"/>
  <c r="B562" i="8"/>
  <c r="B554" i="8"/>
  <c r="B551" i="8"/>
  <c r="B548" i="8"/>
  <c r="B540" i="8"/>
  <c r="B538" i="8"/>
  <c r="B606" i="8"/>
  <c r="B592" i="8"/>
  <c r="B576" i="8"/>
  <c r="B536" i="8"/>
  <c r="B533" i="8"/>
  <c r="B529" i="8"/>
  <c r="B525" i="8"/>
  <c r="B521" i="8"/>
  <c r="B517" i="8"/>
  <c r="B513" i="8"/>
  <c r="B509" i="8"/>
  <c r="B647" i="8"/>
  <c r="B584" i="8"/>
  <c r="B560" i="8"/>
  <c r="B550" i="8"/>
  <c r="B547" i="8"/>
  <c r="B544" i="8"/>
  <c r="B620" i="8"/>
  <c r="B571" i="8"/>
  <c r="B632" i="8"/>
  <c r="B579" i="8"/>
  <c r="B568" i="8"/>
  <c r="B567" i="8"/>
  <c r="B559" i="8"/>
  <c r="B556" i="8"/>
  <c r="B546" i="8"/>
  <c r="B543" i="8"/>
  <c r="B539" i="8"/>
  <c r="B572" i="8"/>
  <c r="B522" i="8"/>
  <c r="B518" i="8"/>
  <c r="B491" i="8"/>
  <c r="B489" i="8"/>
  <c r="B534" i="8"/>
  <c r="B531" i="8"/>
  <c r="B506" i="8"/>
  <c r="B503" i="8"/>
  <c r="B487" i="8"/>
  <c r="B485" i="8"/>
  <c r="B480" i="8"/>
  <c r="B476" i="8"/>
  <c r="B472" i="8"/>
  <c r="B468" i="8"/>
  <c r="B464" i="8"/>
  <c r="B460" i="8"/>
  <c r="B456" i="8"/>
  <c r="B452" i="8"/>
  <c r="B448" i="8"/>
  <c r="B444" i="8"/>
  <c r="B440" i="8"/>
  <c r="B608" i="8"/>
  <c r="B519" i="8"/>
  <c r="B511" i="8"/>
  <c r="B510" i="8"/>
  <c r="B483" i="8"/>
  <c r="B526" i="8"/>
  <c r="B523" i="8"/>
  <c r="B505" i="8"/>
  <c r="B502" i="8"/>
  <c r="B499" i="8"/>
  <c r="B494" i="8"/>
  <c r="B481" i="8"/>
  <c r="B477" i="8"/>
  <c r="B473" i="8"/>
  <c r="B469" i="8"/>
  <c r="B465" i="8"/>
  <c r="B461" i="8"/>
  <c r="B457" i="8"/>
  <c r="B453" i="8"/>
  <c r="B566" i="8"/>
  <c r="B535" i="8"/>
  <c r="B514" i="8"/>
  <c r="B490" i="8"/>
  <c r="B501" i="8"/>
  <c r="B498" i="8"/>
  <c r="B486" i="8"/>
  <c r="B478" i="8"/>
  <c r="B474" i="8"/>
  <c r="B470" i="8"/>
  <c r="B466" i="8"/>
  <c r="B462" i="8"/>
  <c r="B527" i="8"/>
  <c r="B475" i="8"/>
  <c r="B445" i="8"/>
  <c r="B442" i="8"/>
  <c r="B439" i="8"/>
  <c r="B435" i="8"/>
  <c r="B433" i="8"/>
  <c r="B418" i="8"/>
  <c r="B416" i="8"/>
  <c r="B412" i="8"/>
  <c r="B408" i="8"/>
  <c r="B404" i="8"/>
  <c r="B400" i="8"/>
  <c r="B396" i="8"/>
  <c r="B552" i="8"/>
  <c r="B493" i="8"/>
  <c r="B454" i="8"/>
  <c r="B431" i="8"/>
  <c r="B429" i="8"/>
  <c r="B515" i="8"/>
  <c r="B482" i="8"/>
  <c r="B467" i="8"/>
  <c r="B451" i="8"/>
  <c r="B441" i="8"/>
  <c r="B427" i="8"/>
  <c r="B425" i="8"/>
  <c r="B413" i="8"/>
  <c r="B409" i="8"/>
  <c r="B405" i="8"/>
  <c r="B401" i="8"/>
  <c r="B397" i="8"/>
  <c r="B393" i="8"/>
  <c r="B389" i="8"/>
  <c r="B385" i="8"/>
  <c r="B381" i="8"/>
  <c r="B377" i="8"/>
  <c r="B373" i="8"/>
  <c r="B507" i="8"/>
  <c r="B495" i="8"/>
  <c r="B455" i="8"/>
  <c r="B438" i="8"/>
  <c r="B436" i="8"/>
  <c r="B423" i="8"/>
  <c r="B421" i="8"/>
  <c r="B558" i="8"/>
  <c r="B497" i="8"/>
  <c r="B479" i="8"/>
  <c r="B471" i="8"/>
  <c r="B458" i="8"/>
  <c r="B430" i="8"/>
  <c r="B428" i="8"/>
  <c r="B555" i="8"/>
  <c r="B434" i="8"/>
  <c r="B422" i="8"/>
  <c r="B415" i="8"/>
  <c r="B403" i="8"/>
  <c r="B376" i="8"/>
  <c r="B375" i="8"/>
  <c r="B369" i="8"/>
  <c r="B365" i="8"/>
  <c r="B361" i="8"/>
  <c r="B357" i="8"/>
  <c r="B353" i="8"/>
  <c r="B349" i="8"/>
  <c r="B345" i="8"/>
  <c r="B341" i="8"/>
  <c r="B337" i="8"/>
  <c r="B333" i="8"/>
  <c r="B329" i="8"/>
  <c r="B325" i="8"/>
  <c r="B321" i="8"/>
  <c r="B317" i="8"/>
  <c r="B313" i="8"/>
  <c r="B309" i="8"/>
  <c r="B305" i="8"/>
  <c r="B432" i="8"/>
  <c r="B420" i="8"/>
  <c r="B395" i="8"/>
  <c r="B394" i="8"/>
  <c r="B374" i="8"/>
  <c r="B449" i="8"/>
  <c r="B447" i="8"/>
  <c r="B443" i="8"/>
  <c r="B410" i="8"/>
  <c r="B407" i="8"/>
  <c r="B398" i="8"/>
  <c r="B384" i="8"/>
  <c r="B383" i="8"/>
  <c r="B382" i="8"/>
  <c r="B370" i="8"/>
  <c r="B366" i="8"/>
  <c r="B362" i="8"/>
  <c r="B358" i="8"/>
  <c r="B354" i="8"/>
  <c r="B350" i="8"/>
  <c r="B346" i="8"/>
  <c r="B342" i="8"/>
  <c r="B338" i="8"/>
  <c r="B334" i="8"/>
  <c r="B330" i="8"/>
  <c r="B326" i="8"/>
  <c r="B322" i="8"/>
  <c r="B437" i="8"/>
  <c r="B459" i="8"/>
  <c r="B426" i="8"/>
  <c r="B419" i="8"/>
  <c r="B414" i="8"/>
  <c r="B411" i="8"/>
  <c r="B380" i="8"/>
  <c r="B379" i="8"/>
  <c r="B378" i="8"/>
  <c r="B424" i="8"/>
  <c r="B387" i="8"/>
  <c r="B316" i="8"/>
  <c r="B314" i="8"/>
  <c r="B300" i="8"/>
  <c r="B296" i="8"/>
  <c r="B292" i="8"/>
  <c r="B288" i="8"/>
  <c r="B284" i="8"/>
  <c r="B280" i="8"/>
  <c r="B276" i="8"/>
  <c r="B272" i="8"/>
  <c r="B268" i="8"/>
  <c r="B264" i="8"/>
  <c r="B260" i="8"/>
  <c r="B463" i="8"/>
  <c r="B363" i="8"/>
  <c r="B359" i="8"/>
  <c r="B351" i="8"/>
  <c r="B343" i="8"/>
  <c r="B336" i="8"/>
  <c r="B335" i="8"/>
  <c r="B312" i="8"/>
  <c r="B310" i="8"/>
  <c r="B406" i="8"/>
  <c r="B402" i="8"/>
  <c r="B399" i="8"/>
  <c r="B391" i="8"/>
  <c r="B360" i="8"/>
  <c r="B352" i="8"/>
  <c r="B344" i="8"/>
  <c r="B324" i="8"/>
  <c r="B323" i="8"/>
  <c r="B320" i="8"/>
  <c r="B308" i="8"/>
  <c r="B306" i="8"/>
  <c r="B301" i="8"/>
  <c r="B297" i="8"/>
  <c r="B293" i="8"/>
  <c r="B289" i="8"/>
  <c r="B285" i="8"/>
  <c r="B281" i="8"/>
  <c r="B277" i="8"/>
  <c r="B273" i="8"/>
  <c r="B269" i="8"/>
  <c r="B265" i="8"/>
  <c r="B261" i="8"/>
  <c r="B386" i="8"/>
  <c r="B372" i="8"/>
  <c r="B304" i="8"/>
  <c r="B530" i="8"/>
  <c r="B390" i="8"/>
  <c r="B388" i="8"/>
  <c r="B355" i="8"/>
  <c r="B347" i="8"/>
  <c r="B311" i="8"/>
  <c r="B450" i="8"/>
  <c r="B340" i="8"/>
  <c r="B328" i="8"/>
  <c r="B274" i="8"/>
  <c r="B266" i="8"/>
  <c r="B315" i="8"/>
  <c r="B303" i="8"/>
  <c r="B286" i="8"/>
  <c r="B283" i="8"/>
  <c r="B267" i="8"/>
  <c r="B263" i="8"/>
  <c r="B256" i="8"/>
  <c r="B252" i="8"/>
  <c r="B248" i="8"/>
  <c r="B244" i="8"/>
  <c r="B240" i="8"/>
  <c r="B236" i="8"/>
  <c r="B232" i="8"/>
  <c r="B228" i="8"/>
  <c r="B224" i="8"/>
  <c r="B220" i="8"/>
  <c r="B216" i="8"/>
  <c r="B212" i="8"/>
  <c r="B208" i="8"/>
  <c r="B204" i="8"/>
  <c r="B200" i="8"/>
  <c r="B196" i="8"/>
  <c r="B192" i="8"/>
  <c r="B188" i="8"/>
  <c r="B184" i="8"/>
  <c r="B180" i="8"/>
  <c r="B176" i="8"/>
  <c r="B172" i="8"/>
  <c r="B168" i="8"/>
  <c r="B164" i="8"/>
  <c r="B160" i="8"/>
  <c r="B156" i="8"/>
  <c r="B152" i="8"/>
  <c r="B148" i="8"/>
  <c r="B144" i="8"/>
  <c r="B140" i="8"/>
  <c r="B136" i="8"/>
  <c r="B132" i="8"/>
  <c r="B128" i="8"/>
  <c r="B446" i="8"/>
  <c r="B332" i="8"/>
  <c r="B298" i="8"/>
  <c r="B295" i="8"/>
  <c r="B392" i="8"/>
  <c r="B364" i="8"/>
  <c r="B348" i="8"/>
  <c r="B339" i="8"/>
  <c r="B327" i="8"/>
  <c r="B278" i="8"/>
  <c r="B275" i="8"/>
  <c r="B262" i="8"/>
  <c r="B259" i="8"/>
  <c r="B257" i="8"/>
  <c r="B253" i="8"/>
  <c r="B249" i="8"/>
  <c r="B245" i="8"/>
  <c r="B241" i="8"/>
  <c r="B237" i="8"/>
  <c r="B233" i="8"/>
  <c r="B229" i="8"/>
  <c r="B225" i="8"/>
  <c r="B221" i="8"/>
  <c r="B217" i="8"/>
  <c r="B213" i="8"/>
  <c r="B209" i="8"/>
  <c r="B205" i="8"/>
  <c r="B201" i="8"/>
  <c r="B197" i="8"/>
  <c r="B193" i="8"/>
  <c r="B189" i="8"/>
  <c r="B185" i="8"/>
  <c r="B181" i="8"/>
  <c r="B177" i="8"/>
  <c r="B173" i="8"/>
  <c r="B169" i="8"/>
  <c r="B165" i="8"/>
  <c r="B161" i="8"/>
  <c r="B157" i="8"/>
  <c r="B153" i="8"/>
  <c r="B149" i="8"/>
  <c r="B145" i="8"/>
  <c r="B141" i="8"/>
  <c r="B137" i="8"/>
  <c r="B133" i="8"/>
  <c r="B129" i="8"/>
  <c r="B125" i="8"/>
  <c r="B121" i="8"/>
  <c r="B117" i="8"/>
  <c r="B113" i="8"/>
  <c r="B109" i="8"/>
  <c r="B367" i="8"/>
  <c r="B331" i="8"/>
  <c r="B302" i="8"/>
  <c r="B299" i="8"/>
  <c r="B271" i="8"/>
  <c r="B258" i="8"/>
  <c r="B254" i="8"/>
  <c r="B250" i="8"/>
  <c r="B246" i="8"/>
  <c r="B242" i="8"/>
  <c r="B238" i="8"/>
  <c r="B234" i="8"/>
  <c r="B230" i="8"/>
  <c r="B226" i="8"/>
  <c r="B222" i="8"/>
  <c r="B218" i="8"/>
  <c r="B214" i="8"/>
  <c r="B210" i="8"/>
  <c r="B206" i="8"/>
  <c r="B202" i="8"/>
  <c r="B198" i="8"/>
  <c r="B194" i="8"/>
  <c r="B190" i="8"/>
  <c r="B186" i="8"/>
  <c r="B182" i="8"/>
  <c r="B178" i="8"/>
  <c r="B174" i="8"/>
  <c r="B170" i="8"/>
  <c r="B166" i="8"/>
  <c r="B162" i="8"/>
  <c r="B158" i="8"/>
  <c r="B154" i="8"/>
  <c r="B150" i="8"/>
  <c r="B146" i="8"/>
  <c r="B142" i="8"/>
  <c r="B138" i="8"/>
  <c r="B134" i="8"/>
  <c r="B130" i="8"/>
  <c r="B287" i="8"/>
  <c r="B279" i="8"/>
  <c r="B239" i="8"/>
  <c r="B207" i="8"/>
  <c r="B175" i="8"/>
  <c r="B143" i="8"/>
  <c r="B120" i="8"/>
  <c r="B102" i="8"/>
  <c r="B98" i="8"/>
  <c r="B94" i="8"/>
  <c r="B90" i="8"/>
  <c r="B86" i="8"/>
  <c r="B82" i="8"/>
  <c r="B78" i="8"/>
  <c r="B74" i="8"/>
  <c r="B70" i="8"/>
  <c r="B66" i="8"/>
  <c r="B62" i="8"/>
  <c r="B58" i="8"/>
  <c r="B54" i="8"/>
  <c r="B50" i="8"/>
  <c r="B46" i="8"/>
  <c r="B42" i="8"/>
  <c r="B38" i="8"/>
  <c r="B34" i="8"/>
  <c r="B30" i="8"/>
  <c r="B26" i="8"/>
  <c r="B22" i="8"/>
  <c r="B18" i="8"/>
  <c r="B14" i="8"/>
  <c r="B10" i="8"/>
  <c r="B6" i="8"/>
  <c r="B191" i="8"/>
  <c r="B368" i="8"/>
  <c r="B291" i="8"/>
  <c r="B251" i="8"/>
  <c r="B219" i="8"/>
  <c r="B187" i="8"/>
  <c r="B155" i="8"/>
  <c r="B119" i="8"/>
  <c r="B118" i="8"/>
  <c r="B108" i="8"/>
  <c r="A5" i="8" a="1"/>
  <c r="A5" i="8" s="1"/>
  <c r="B307" i="8"/>
  <c r="B290" i="8"/>
  <c r="B282" i="8"/>
  <c r="B231" i="8"/>
  <c r="B199" i="8"/>
  <c r="B167" i="8"/>
  <c r="B135" i="8"/>
  <c r="B107" i="8"/>
  <c r="B106" i="8"/>
  <c r="B103" i="8"/>
  <c r="B99" i="8"/>
  <c r="B95" i="8"/>
  <c r="B91" i="8"/>
  <c r="B87" i="8"/>
  <c r="B83" i="8"/>
  <c r="B79" i="8"/>
  <c r="B75" i="8"/>
  <c r="B71" i="8"/>
  <c r="B67" i="8"/>
  <c r="B63" i="8"/>
  <c r="B59" i="8"/>
  <c r="B55" i="8"/>
  <c r="B51" i="8"/>
  <c r="B47" i="8"/>
  <c r="B43" i="8"/>
  <c r="B39" i="8"/>
  <c r="B35" i="8"/>
  <c r="B31" i="8"/>
  <c r="B27" i="8"/>
  <c r="B23" i="8"/>
  <c r="B19" i="8"/>
  <c r="B15" i="8"/>
  <c r="B11" i="8"/>
  <c r="B7" i="8"/>
  <c r="B417" i="8"/>
  <c r="B270" i="8"/>
  <c r="B356" i="8"/>
  <c r="B294" i="8"/>
  <c r="B243" i="8"/>
  <c r="B211" i="8"/>
  <c r="B179" i="8"/>
  <c r="B147" i="8"/>
  <c r="B126" i="8"/>
  <c r="B116" i="8"/>
  <c r="B255" i="8"/>
  <c r="B223" i="8"/>
  <c r="B235" i="8"/>
  <c r="B203" i="8"/>
  <c r="B171" i="8"/>
  <c r="B139" i="8"/>
  <c r="B124" i="8"/>
  <c r="B319" i="8"/>
  <c r="B247" i="8"/>
  <c r="B123" i="8"/>
  <c r="B111" i="8"/>
  <c r="B92" i="8"/>
  <c r="B89" i="8"/>
  <c r="B60" i="8"/>
  <c r="B57" i="8"/>
  <c r="B28" i="8"/>
  <c r="B25" i="8"/>
  <c r="B64" i="8"/>
  <c r="B32" i="8"/>
  <c r="B131" i="8"/>
  <c r="B76" i="8"/>
  <c r="B44" i="8"/>
  <c r="B12" i="8"/>
  <c r="B13" i="8"/>
  <c r="B104" i="8"/>
  <c r="B101" i="8"/>
  <c r="B72" i="8"/>
  <c r="B69" i="8"/>
  <c r="B40" i="8"/>
  <c r="B37" i="8"/>
  <c r="B8" i="8"/>
  <c r="B371" i="8"/>
  <c r="B110" i="8"/>
  <c r="B96" i="8"/>
  <c r="B61" i="8"/>
  <c r="B29" i="8"/>
  <c r="B183" i="8"/>
  <c r="B159" i="8"/>
  <c r="B73" i="8"/>
  <c r="B9" i="8"/>
  <c r="B16" i="8"/>
  <c r="B318" i="8"/>
  <c r="B215" i="8"/>
  <c r="B115" i="8"/>
  <c r="B84" i="8"/>
  <c r="B81" i="8"/>
  <c r="B52" i="8"/>
  <c r="B49" i="8"/>
  <c r="B20" i="8"/>
  <c r="B17" i="8"/>
  <c r="B227" i="8"/>
  <c r="B127" i="8"/>
  <c r="B122" i="8"/>
  <c r="B93" i="8"/>
  <c r="B151" i="8"/>
  <c r="B112" i="8"/>
  <c r="B105" i="8"/>
  <c r="B41" i="8"/>
  <c r="B80" i="8"/>
  <c r="B48" i="8"/>
  <c r="B195" i="8"/>
  <c r="B163" i="8"/>
  <c r="B114" i="8"/>
  <c r="B88" i="8"/>
  <c r="B85" i="8"/>
  <c r="B56" i="8"/>
  <c r="B53" i="8"/>
  <c r="B24" i="8"/>
  <c r="B21" i="8"/>
  <c r="B100" i="8"/>
  <c r="B97" i="8"/>
  <c r="B68" i="8"/>
  <c r="B65" i="8"/>
  <c r="B36" i="8"/>
  <c r="B33" i="8"/>
  <c r="B77" i="8"/>
  <c r="B45" i="8"/>
  <c r="G6" i="6"/>
  <c r="BS5" i="8" s="1"/>
  <c r="BS6" i="8" s="1"/>
  <c r="BS7" i="8" s="1"/>
  <c r="BS8" i="8" s="1"/>
  <c r="BS9" i="8" s="1"/>
  <c r="BS10" i="8" s="1"/>
  <c r="BS11" i="8" s="1"/>
  <c r="BS12" i="8" s="1"/>
  <c r="BS13" i="8" s="1"/>
  <c r="BS14" i="8" s="1"/>
  <c r="BS15" i="8" s="1"/>
  <c r="BS16" i="8" s="1"/>
  <c r="BS17" i="8" s="1"/>
  <c r="BS18" i="8" s="1"/>
  <c r="BS19" i="8" s="1"/>
  <c r="BS20" i="8" s="1"/>
  <c r="BS21" i="8" s="1"/>
  <c r="BS22" i="8" s="1"/>
  <c r="BS23" i="8" s="1"/>
  <c r="BS24" i="8" s="1"/>
  <c r="BS25" i="8" s="1"/>
  <c r="BS26" i="8" s="1"/>
  <c r="BS27" i="8" s="1"/>
  <c r="BS28" i="8" s="1"/>
  <c r="BS29" i="8" s="1"/>
  <c r="BS30" i="8" s="1"/>
  <c r="BS31" i="8" s="1"/>
  <c r="BS32" i="8" s="1"/>
  <c r="BS33" i="8" s="1"/>
  <c r="BS34" i="8" s="1"/>
  <c r="BS35" i="8" s="1"/>
  <c r="BS36" i="8" s="1"/>
  <c r="BS37" i="8" s="1"/>
  <c r="BS38" i="8" s="1"/>
  <c r="BS39" i="8" s="1"/>
  <c r="BS40" i="8" s="1"/>
  <c r="BS41" i="8" s="1"/>
  <c r="BS42" i="8" s="1"/>
  <c r="BS43" i="8" s="1"/>
  <c r="BS44" i="8" s="1"/>
  <c r="BS45" i="8" s="1"/>
  <c r="BS46" i="8" s="1"/>
  <c r="BS47" i="8" s="1"/>
  <c r="BS48" i="8" s="1"/>
  <c r="BS49" i="8" s="1"/>
  <c r="BS50" i="8" s="1"/>
  <c r="BS51" i="8" s="1"/>
  <c r="BS52" i="8" s="1"/>
  <c r="BS53" i="8" s="1"/>
  <c r="BS54" i="8" s="1"/>
  <c r="BS55" i="8" s="1"/>
  <c r="BS56" i="8" s="1"/>
  <c r="BS57" i="8" s="1"/>
  <c r="BS58" i="8" s="1"/>
  <c r="BS59" i="8" s="1"/>
  <c r="BS60" i="8" s="1"/>
  <c r="BS61" i="8" s="1"/>
  <c r="BS62" i="8" s="1"/>
  <c r="BS63" i="8" s="1"/>
  <c r="BS64" i="8" s="1"/>
  <c r="BS65" i="8" s="1"/>
  <c r="BS66" i="8" s="1"/>
  <c r="BS67" i="8" s="1"/>
  <c r="BS68" i="8" s="1"/>
  <c r="BS69" i="8" s="1"/>
  <c r="BS70" i="8" s="1"/>
  <c r="BS71" i="8" s="1"/>
  <c r="BS72" i="8" s="1"/>
  <c r="BS73" i="8" s="1"/>
  <c r="BS74" i="8" s="1"/>
  <c r="BS75" i="8" s="1"/>
  <c r="BS76" i="8" s="1"/>
  <c r="BS77" i="8" s="1"/>
  <c r="BS78" i="8" s="1"/>
  <c r="BS79" i="8" s="1"/>
  <c r="BS80" i="8" s="1"/>
  <c r="BS81" i="8" s="1"/>
  <c r="BS82" i="8" s="1"/>
  <c r="BS83" i="8" s="1"/>
  <c r="BS84" i="8" s="1"/>
  <c r="BS85" i="8" s="1"/>
  <c r="BS86" i="8" s="1"/>
  <c r="BS87" i="8" s="1"/>
  <c r="BS88" i="8" s="1"/>
  <c r="BS89" i="8" s="1"/>
  <c r="BS90" i="8" s="1"/>
  <c r="BS91" i="8" s="1"/>
  <c r="BS92" i="8" s="1"/>
  <c r="BS93" i="8" s="1"/>
  <c r="BS94" i="8" s="1"/>
  <c r="BS95" i="8" s="1"/>
  <c r="BS96" i="8" s="1"/>
  <c r="BS97" i="8" s="1"/>
  <c r="BS98" i="8" s="1"/>
  <c r="BS99" i="8" s="1"/>
  <c r="BS100" i="8" s="1"/>
  <c r="BS101" i="8" s="1"/>
  <c r="BS102" i="8" s="1"/>
  <c r="BS103" i="8" s="1"/>
  <c r="BS104" i="8" s="1"/>
  <c r="BS105" i="8" s="1"/>
  <c r="BS106" i="8" s="1"/>
  <c r="BS107" i="8" s="1"/>
  <c r="BS108" i="8" s="1"/>
  <c r="BS109" i="8" s="1"/>
  <c r="BS110" i="8" s="1"/>
  <c r="BS111" i="8" s="1"/>
  <c r="BS112" i="8" s="1"/>
  <c r="BS113" i="8" s="1"/>
  <c r="BS114" i="8" s="1"/>
  <c r="BS115" i="8" s="1"/>
  <c r="BS116" i="8" s="1"/>
  <c r="BS117" i="8" s="1"/>
  <c r="BS118" i="8" s="1"/>
  <c r="BS119" i="8" s="1"/>
  <c r="BS120" i="8" s="1"/>
  <c r="BS121" i="8" s="1"/>
  <c r="BS122" i="8" s="1"/>
  <c r="BS123" i="8" s="1"/>
  <c r="BS124" i="8" s="1"/>
  <c r="BS125" i="8" s="1"/>
  <c r="BS126" i="8" s="1"/>
  <c r="BS127" i="8" s="1"/>
  <c r="BS128" i="8" s="1"/>
  <c r="BS129" i="8" s="1"/>
  <c r="BS130" i="8" s="1"/>
  <c r="BS131" i="8" s="1"/>
  <c r="BS132" i="8" s="1"/>
  <c r="BS133" i="8" s="1"/>
  <c r="BS134" i="8" s="1"/>
  <c r="BS135" i="8" s="1"/>
  <c r="BS136" i="8" s="1"/>
  <c r="BS137" i="8" s="1"/>
  <c r="BS138" i="8" s="1"/>
  <c r="BS139" i="8" s="1"/>
  <c r="BS140" i="8" s="1"/>
  <c r="BS141" i="8" s="1"/>
  <c r="BS142" i="8" s="1"/>
  <c r="BS143" i="8" s="1"/>
  <c r="BS144" i="8" s="1"/>
  <c r="BS145" i="8" s="1"/>
  <c r="BS146" i="8" s="1"/>
  <c r="BS147" i="8" s="1"/>
  <c r="BS148" i="8" s="1"/>
  <c r="BS149" i="8" s="1"/>
  <c r="BS150" i="8" s="1"/>
  <c r="BS151" i="8" s="1"/>
  <c r="BS152" i="8" s="1"/>
  <c r="BS153" i="8" s="1"/>
  <c r="BS154" i="8" s="1"/>
  <c r="BS155" i="8" s="1"/>
  <c r="BS156" i="8" s="1"/>
  <c r="BS157" i="8" s="1"/>
  <c r="BS158" i="8" s="1"/>
  <c r="BS159" i="8" s="1"/>
  <c r="BS160" i="8" s="1"/>
  <c r="BS161" i="8" s="1"/>
  <c r="BS162" i="8" s="1"/>
  <c r="BS163" i="8" s="1"/>
  <c r="BS164" i="8" s="1"/>
  <c r="BS165" i="8" s="1"/>
  <c r="BS166" i="8" s="1"/>
  <c r="BS167" i="8" s="1"/>
  <c r="BS168" i="8" s="1"/>
  <c r="BS169" i="8" s="1"/>
  <c r="BS170" i="8" s="1"/>
  <c r="BS171" i="8" s="1"/>
  <c r="BS172" i="8" s="1"/>
  <c r="BS173" i="8" s="1"/>
  <c r="BS174" i="8" s="1"/>
  <c r="BS175" i="8" s="1"/>
  <c r="BS176" i="8" s="1"/>
  <c r="BS177" i="8" s="1"/>
  <c r="BS178" i="8" s="1"/>
  <c r="BS179" i="8" s="1"/>
  <c r="BS180" i="8" s="1"/>
  <c r="BS181" i="8" s="1"/>
  <c r="BS182" i="8" s="1"/>
  <c r="BS183" i="8" s="1"/>
  <c r="BS184" i="8" s="1"/>
  <c r="BS185" i="8" s="1"/>
  <c r="BS186" i="8" s="1"/>
  <c r="BS187" i="8" s="1"/>
  <c r="BS188" i="8" s="1"/>
  <c r="BS189" i="8" s="1"/>
  <c r="BS190" i="8" s="1"/>
  <c r="BS191" i="8" s="1"/>
  <c r="BS192" i="8" s="1"/>
  <c r="BS193" i="8" s="1"/>
  <c r="BS194" i="8" s="1"/>
  <c r="BS195" i="8" s="1"/>
  <c r="BS196" i="8" s="1"/>
  <c r="BS197" i="8" s="1"/>
  <c r="BS198" i="8" s="1"/>
  <c r="BS199" i="8" s="1"/>
  <c r="BS200" i="8" s="1"/>
  <c r="BS201" i="8" s="1"/>
  <c r="BS202" i="8" s="1"/>
  <c r="BS203" i="8" s="1"/>
  <c r="BS204" i="8" s="1"/>
  <c r="BS205" i="8" s="1"/>
  <c r="BS206" i="8" s="1"/>
  <c r="BS207" i="8" s="1"/>
  <c r="BS208" i="8" s="1"/>
  <c r="BS209" i="8" s="1"/>
  <c r="BS210" i="8" s="1"/>
  <c r="BS211" i="8" s="1"/>
  <c r="BS212" i="8" s="1"/>
  <c r="BS213" i="8" s="1"/>
  <c r="BS214" i="8" s="1"/>
  <c r="BS215" i="8" s="1"/>
  <c r="BS216" i="8" s="1"/>
  <c r="BS217" i="8" s="1"/>
  <c r="BS218" i="8" s="1"/>
  <c r="BS219" i="8" s="1"/>
  <c r="BS220" i="8" s="1"/>
  <c r="BS221" i="8" s="1"/>
  <c r="BS222" i="8" s="1"/>
  <c r="BS223" i="8" s="1"/>
  <c r="BS224" i="8" s="1"/>
  <c r="BS225" i="8" s="1"/>
  <c r="BS226" i="8" s="1"/>
  <c r="BS227" i="8" s="1"/>
  <c r="BS228" i="8" s="1"/>
  <c r="BS229" i="8" s="1"/>
  <c r="BS230" i="8" s="1"/>
  <c r="BS231" i="8" s="1"/>
  <c r="BS232" i="8" s="1"/>
  <c r="BS233" i="8" s="1"/>
  <c r="BS234" i="8" s="1"/>
  <c r="BS235" i="8" s="1"/>
  <c r="BS236" i="8" s="1"/>
  <c r="BS237" i="8" s="1"/>
  <c r="BS238" i="8" s="1"/>
  <c r="BS239" i="8" s="1"/>
  <c r="BS240" i="8" s="1"/>
  <c r="BS241" i="8" s="1"/>
  <c r="BS242" i="8" s="1"/>
  <c r="BS243" i="8" s="1"/>
  <c r="BS244" i="8" s="1"/>
  <c r="BS245" i="8" s="1"/>
  <c r="BS246" i="8" s="1"/>
  <c r="BS247" i="8" s="1"/>
  <c r="BS248" i="8" s="1"/>
  <c r="BS249" i="8" s="1"/>
  <c r="BS250" i="8" s="1"/>
  <c r="BS251" i="8" s="1"/>
  <c r="BS252" i="8" s="1"/>
  <c r="BS253" i="8" s="1"/>
  <c r="BS254" i="8" s="1"/>
  <c r="BS255" i="8" s="1"/>
  <c r="BS256" i="8" s="1"/>
  <c r="BS257" i="8" s="1"/>
  <c r="BS258" i="8" s="1"/>
  <c r="BS259" i="8" s="1"/>
  <c r="BS260" i="8" s="1"/>
  <c r="BS261" i="8" s="1"/>
  <c r="BS262" i="8" s="1"/>
  <c r="BS263" i="8" s="1"/>
  <c r="BS264" i="8" s="1"/>
  <c r="BS265" i="8" s="1"/>
  <c r="BS266" i="8" s="1"/>
  <c r="BS267" i="8" s="1"/>
  <c r="BS268" i="8" s="1"/>
  <c r="BS269" i="8" s="1"/>
  <c r="BS270" i="8" s="1"/>
  <c r="BS271" i="8" s="1"/>
  <c r="BS272" i="8" s="1"/>
  <c r="BS273" i="8" s="1"/>
  <c r="BS274" i="8" s="1"/>
  <c r="BS275" i="8" s="1"/>
  <c r="BS276" i="8" s="1"/>
  <c r="BS277" i="8" s="1"/>
  <c r="BS278" i="8" s="1"/>
  <c r="BS279" i="8" s="1"/>
  <c r="BS280" i="8" s="1"/>
  <c r="BS281" i="8" s="1"/>
  <c r="BS282" i="8" s="1"/>
  <c r="BS283" i="8" s="1"/>
  <c r="BS284" i="8" s="1"/>
  <c r="BS285" i="8" s="1"/>
  <c r="BS286" i="8" s="1"/>
  <c r="BS287" i="8" s="1"/>
  <c r="BS288" i="8" s="1"/>
  <c r="BS289" i="8" s="1"/>
  <c r="BS290" i="8" s="1"/>
  <c r="BS291" i="8" s="1"/>
  <c r="BS292" i="8" s="1"/>
  <c r="BS293" i="8" s="1"/>
  <c r="BS294" i="8" s="1"/>
  <c r="BS295" i="8" s="1"/>
  <c r="BS296" i="8" s="1"/>
  <c r="BS297" i="8" s="1"/>
  <c r="BS298" i="8" s="1"/>
  <c r="BS299" i="8" s="1"/>
  <c r="BS300" i="8" s="1"/>
  <c r="BS301" i="8" s="1"/>
  <c r="BS302" i="8" s="1"/>
  <c r="BS303" i="8" s="1"/>
  <c r="BS304" i="8" s="1"/>
  <c r="BS305" i="8" s="1"/>
  <c r="BS306" i="8" s="1"/>
  <c r="BS307" i="8" s="1"/>
  <c r="BS308" i="8" s="1"/>
  <c r="BS309" i="8" s="1"/>
  <c r="BS310" i="8" s="1"/>
  <c r="BS311" i="8" s="1"/>
  <c r="BS312" i="8" s="1"/>
  <c r="BS313" i="8" s="1"/>
  <c r="BS314" i="8" s="1"/>
  <c r="BS315" i="8" s="1"/>
  <c r="BS316" i="8" s="1"/>
  <c r="BS317" i="8" s="1"/>
  <c r="BS318" i="8" s="1"/>
  <c r="BS319" i="8" s="1"/>
  <c r="BS320" i="8" s="1"/>
  <c r="BS321" i="8" s="1"/>
  <c r="BS322" i="8" s="1"/>
  <c r="BS323" i="8" s="1"/>
  <c r="BS324" i="8" s="1"/>
  <c r="BS325" i="8" s="1"/>
  <c r="BS326" i="8" s="1"/>
  <c r="BS327" i="8" s="1"/>
  <c r="BS328" i="8" s="1"/>
  <c r="BS329" i="8" s="1"/>
  <c r="BS330" i="8" s="1"/>
  <c r="BS331" i="8" s="1"/>
  <c r="BS332" i="8" s="1"/>
  <c r="BS333" i="8" s="1"/>
  <c r="BS334" i="8" s="1"/>
  <c r="BS335" i="8" s="1"/>
  <c r="BS336" i="8" s="1"/>
  <c r="BS337" i="8" s="1"/>
  <c r="BS338" i="8" s="1"/>
  <c r="BS339" i="8" s="1"/>
  <c r="BS340" i="8" s="1"/>
  <c r="BS341" i="8" s="1"/>
  <c r="BS342" i="8" s="1"/>
  <c r="BS343" i="8" s="1"/>
  <c r="BS344" i="8" s="1"/>
  <c r="BS345" i="8" s="1"/>
  <c r="BS346" i="8" s="1"/>
  <c r="BS347" i="8" s="1"/>
  <c r="BS348" i="8" s="1"/>
  <c r="BS349" i="8" s="1"/>
  <c r="BS350" i="8" s="1"/>
  <c r="BS351" i="8" s="1"/>
  <c r="BS352" i="8" s="1"/>
  <c r="BS353" i="8" s="1"/>
  <c r="BS354" i="8" s="1"/>
  <c r="BS355" i="8" s="1"/>
  <c r="BS356" i="8" s="1"/>
  <c r="BS357" i="8" s="1"/>
  <c r="BS358" i="8" s="1"/>
  <c r="BS359" i="8" s="1"/>
  <c r="BS360" i="8" s="1"/>
  <c r="BS361" i="8" s="1"/>
  <c r="BS362" i="8" s="1"/>
  <c r="BS363" i="8" s="1"/>
  <c r="BS364" i="8" s="1"/>
  <c r="BS365" i="8" s="1"/>
  <c r="BS366" i="8" s="1"/>
  <c r="BS367" i="8" s="1"/>
  <c r="BS368" i="8" s="1"/>
  <c r="BS369" i="8" s="1"/>
  <c r="BS370" i="8" s="1"/>
  <c r="BS371" i="8" s="1"/>
  <c r="BS372" i="8" s="1"/>
  <c r="BS373" i="8" s="1"/>
  <c r="BS374" i="8" s="1"/>
  <c r="BS375" i="8" s="1"/>
  <c r="BS376" i="8" s="1"/>
  <c r="BS377" i="8" s="1"/>
  <c r="BS378" i="8" s="1"/>
  <c r="BS379" i="8" s="1"/>
  <c r="BS380" i="8" s="1"/>
  <c r="BS381" i="8" s="1"/>
  <c r="BS382" i="8" s="1"/>
  <c r="BS383" i="8" s="1"/>
  <c r="BS384" i="8" s="1"/>
  <c r="BS385" i="8" s="1"/>
  <c r="BS386" i="8" s="1"/>
  <c r="BS387" i="8" s="1"/>
  <c r="BS388" i="8" s="1"/>
  <c r="BS389" i="8" s="1"/>
  <c r="BS390" i="8" s="1"/>
  <c r="BS391" i="8" s="1"/>
  <c r="BS392" i="8" s="1"/>
  <c r="BS393" i="8" s="1"/>
  <c r="BS394" i="8" s="1"/>
  <c r="BS395" i="8" s="1"/>
  <c r="BS396" i="8" s="1"/>
  <c r="BS397" i="8" s="1"/>
  <c r="BS398" i="8" s="1"/>
  <c r="BS399" i="8" s="1"/>
  <c r="BS400" i="8" s="1"/>
  <c r="BS401" i="8" s="1"/>
  <c r="BS402" i="8" s="1"/>
  <c r="BS403" i="8" s="1"/>
  <c r="BS404" i="8" s="1"/>
  <c r="BS405" i="8" s="1"/>
  <c r="BS406" i="8" s="1"/>
  <c r="BS407" i="8" s="1"/>
  <c r="BS408" i="8" s="1"/>
  <c r="BS409" i="8" s="1"/>
  <c r="BS410" i="8" s="1"/>
  <c r="BS411" i="8" s="1"/>
  <c r="BS412" i="8" s="1"/>
  <c r="BS413" i="8" s="1"/>
  <c r="BS414" i="8" s="1"/>
  <c r="BS415" i="8" s="1"/>
  <c r="BS416" i="8" s="1"/>
  <c r="BS417" i="8" s="1"/>
  <c r="BS418" i="8" s="1"/>
  <c r="BS419" i="8" s="1"/>
  <c r="BS420" i="8" s="1"/>
  <c r="BS421" i="8" s="1"/>
  <c r="BS422" i="8" s="1"/>
  <c r="BS423" i="8" s="1"/>
  <c r="BS424" i="8" s="1"/>
  <c r="BS425" i="8" s="1"/>
  <c r="BS426" i="8" s="1"/>
  <c r="BS427" i="8" s="1"/>
  <c r="BS428" i="8" s="1"/>
  <c r="BS429" i="8" s="1"/>
  <c r="BS430" i="8" s="1"/>
  <c r="BS431" i="8" s="1"/>
  <c r="BS432" i="8" s="1"/>
  <c r="BS433" i="8" s="1"/>
  <c r="BS434" i="8" s="1"/>
  <c r="BS435" i="8" s="1"/>
  <c r="BS436" i="8" s="1"/>
  <c r="BS437" i="8" s="1"/>
  <c r="BS438" i="8" s="1"/>
  <c r="BS439" i="8" s="1"/>
  <c r="BS440" i="8" s="1"/>
  <c r="BS441" i="8" s="1"/>
  <c r="BS442" i="8" s="1"/>
  <c r="BS443" i="8" s="1"/>
  <c r="BS444" i="8" s="1"/>
  <c r="BS445" i="8" s="1"/>
  <c r="BS446" i="8" s="1"/>
  <c r="BS447" i="8" s="1"/>
  <c r="BS448" i="8" s="1"/>
  <c r="BS449" i="8" s="1"/>
  <c r="BS450" i="8" s="1"/>
  <c r="BS451" i="8" s="1"/>
  <c r="BS452" i="8" s="1"/>
  <c r="BS453" i="8" s="1"/>
  <c r="BS454" i="8" s="1"/>
  <c r="BS455" i="8" s="1"/>
  <c r="BS456" i="8" s="1"/>
  <c r="BS457" i="8" s="1"/>
  <c r="BS458" i="8" s="1"/>
  <c r="BS459" i="8" s="1"/>
  <c r="BS460" i="8" s="1"/>
  <c r="BS461" i="8" s="1"/>
  <c r="BS462" i="8" s="1"/>
  <c r="BS463" i="8" s="1"/>
  <c r="BS464" i="8" s="1"/>
  <c r="BS465" i="8" s="1"/>
  <c r="BS466" i="8" s="1"/>
  <c r="BS467" i="8" s="1"/>
  <c r="BS468" i="8" s="1"/>
  <c r="BS469" i="8" s="1"/>
  <c r="BS470" i="8" s="1"/>
  <c r="BS471" i="8" s="1"/>
  <c r="BS472" i="8" s="1"/>
  <c r="BS473" i="8" s="1"/>
  <c r="BS474" i="8" s="1"/>
  <c r="BS475" i="8" s="1"/>
  <c r="BS476" i="8" s="1"/>
  <c r="BS477" i="8" s="1"/>
  <c r="BS478" i="8" s="1"/>
  <c r="BS479" i="8" s="1"/>
  <c r="BS480" i="8" s="1"/>
  <c r="BS481" i="8" s="1"/>
  <c r="BS482" i="8" s="1"/>
  <c r="BS483" i="8" s="1"/>
  <c r="BS484" i="8" s="1"/>
  <c r="BS485" i="8" s="1"/>
  <c r="BS486" i="8" s="1"/>
  <c r="BS487" i="8" s="1"/>
  <c r="BS488" i="8" s="1"/>
  <c r="BS489" i="8" s="1"/>
  <c r="BS490" i="8" s="1"/>
  <c r="BS491" i="8" s="1"/>
  <c r="BS492" i="8" s="1"/>
  <c r="BS493" i="8" s="1"/>
  <c r="BS494" i="8" s="1"/>
  <c r="BS495" i="8" s="1"/>
  <c r="BS496" i="8" s="1"/>
  <c r="BS497" i="8" s="1"/>
  <c r="BS498" i="8" s="1"/>
  <c r="BS499" i="8" s="1"/>
  <c r="BS500" i="8" s="1"/>
  <c r="BS501" i="8" s="1"/>
  <c r="BS502" i="8" s="1"/>
  <c r="BS503" i="8" s="1"/>
  <c r="BS504" i="8" s="1"/>
  <c r="BS505" i="8" s="1"/>
  <c r="BS506" i="8" s="1"/>
  <c r="BS507" i="8" s="1"/>
  <c r="BS508" i="8" s="1"/>
  <c r="BS509" i="8" s="1"/>
  <c r="BS510" i="8" s="1"/>
  <c r="BS511" i="8" s="1"/>
  <c r="BS512" i="8" s="1"/>
  <c r="BS513" i="8" s="1"/>
  <c r="BS514" i="8" s="1"/>
  <c r="BS515" i="8" s="1"/>
  <c r="BS516" i="8" s="1"/>
  <c r="BS517" i="8" s="1"/>
  <c r="BS518" i="8" s="1"/>
  <c r="BS519" i="8" s="1"/>
  <c r="BS520" i="8" s="1"/>
  <c r="BS521" i="8" s="1"/>
  <c r="BS522" i="8" s="1"/>
  <c r="BS523" i="8" s="1"/>
  <c r="BS524" i="8" s="1"/>
  <c r="BS525" i="8" s="1"/>
  <c r="BS526" i="8" s="1"/>
  <c r="BS527" i="8" s="1"/>
  <c r="BS528" i="8" s="1"/>
  <c r="BS529" i="8" s="1"/>
  <c r="BS530" i="8" s="1"/>
  <c r="BS531" i="8" s="1"/>
  <c r="BS532" i="8" s="1"/>
  <c r="BS533" i="8" s="1"/>
  <c r="BS534" i="8" s="1"/>
  <c r="BS535" i="8" s="1"/>
  <c r="BS536" i="8" s="1"/>
  <c r="BS537" i="8" s="1"/>
  <c r="BS538" i="8" s="1"/>
  <c r="BS539" i="8" s="1"/>
  <c r="BS540" i="8" s="1"/>
  <c r="BS541" i="8" s="1"/>
  <c r="BS542" i="8" s="1"/>
  <c r="BS543" i="8" s="1"/>
  <c r="BS544" i="8" s="1"/>
  <c r="BS545" i="8" s="1"/>
  <c r="BS546" i="8" s="1"/>
  <c r="BS547" i="8" s="1"/>
  <c r="BS548" i="8" s="1"/>
  <c r="BS549" i="8" s="1"/>
  <c r="BS550" i="8" s="1"/>
  <c r="BS551" i="8" s="1"/>
  <c r="BS552" i="8" s="1"/>
  <c r="BS553" i="8" s="1"/>
  <c r="BS554" i="8" s="1"/>
  <c r="BS555" i="8" s="1"/>
  <c r="BS556" i="8" s="1"/>
  <c r="BS557" i="8" s="1"/>
  <c r="BS558" i="8" s="1"/>
  <c r="BS559" i="8" s="1"/>
  <c r="BS560" i="8" s="1"/>
  <c r="BS561" i="8" s="1"/>
  <c r="BS562" i="8" s="1"/>
  <c r="BS563" i="8" s="1"/>
  <c r="BS564" i="8" s="1"/>
  <c r="BS565" i="8" s="1"/>
  <c r="BS566" i="8" s="1"/>
  <c r="BS567" i="8" s="1"/>
  <c r="BS568" i="8" s="1"/>
  <c r="BS569" i="8" s="1"/>
  <c r="BS570" i="8" s="1"/>
  <c r="BS571" i="8" s="1"/>
  <c r="BS572" i="8" s="1"/>
  <c r="BS573" i="8" s="1"/>
  <c r="BS574" i="8" s="1"/>
  <c r="BS575" i="8" s="1"/>
  <c r="BS576" i="8" s="1"/>
  <c r="BS577" i="8" s="1"/>
  <c r="BS578" i="8" s="1"/>
  <c r="BS579" i="8" s="1"/>
  <c r="BS580" i="8" s="1"/>
  <c r="BS581" i="8" s="1"/>
  <c r="BS582" i="8" s="1"/>
  <c r="BS583" i="8" s="1"/>
  <c r="BS584" i="8" s="1"/>
  <c r="BS585" i="8" s="1"/>
  <c r="BS586" i="8" s="1"/>
  <c r="BS587" i="8" s="1"/>
  <c r="BS588" i="8" s="1"/>
  <c r="BS589" i="8" s="1"/>
  <c r="BS590" i="8" s="1"/>
  <c r="BS591" i="8" s="1"/>
  <c r="BS592" i="8" s="1"/>
  <c r="BS593" i="8" s="1"/>
  <c r="BS594" i="8" s="1"/>
  <c r="BS595" i="8" s="1"/>
  <c r="BS596" i="8" s="1"/>
  <c r="BS597" i="8" s="1"/>
  <c r="BS598" i="8" s="1"/>
  <c r="BS599" i="8" s="1"/>
  <c r="BS600" i="8" s="1"/>
  <c r="BS601" i="8" s="1"/>
  <c r="BS602" i="8" s="1"/>
  <c r="BS603" i="8" s="1"/>
  <c r="BS604" i="8" s="1"/>
  <c r="BS605" i="8" s="1"/>
  <c r="BS606" i="8" s="1"/>
  <c r="BS607" i="8" s="1"/>
  <c r="BS608" i="8" s="1"/>
  <c r="BS609" i="8" s="1"/>
  <c r="BS610" i="8" s="1"/>
  <c r="BS611" i="8" s="1"/>
  <c r="BS612" i="8" s="1"/>
  <c r="BS613" i="8" s="1"/>
  <c r="BS614" i="8" s="1"/>
  <c r="BS615" i="8" s="1"/>
  <c r="BS616" i="8" s="1"/>
  <c r="BS617" i="8" s="1"/>
  <c r="BS618" i="8" s="1"/>
  <c r="BS619" i="8" s="1"/>
  <c r="BS620" i="8" s="1"/>
  <c r="BS621" i="8" s="1"/>
  <c r="BS622" i="8" s="1"/>
  <c r="BS623" i="8" s="1"/>
  <c r="BS624" i="8" s="1"/>
  <c r="BS625" i="8" s="1"/>
  <c r="BS626" i="8" s="1"/>
  <c r="BS627" i="8" s="1"/>
  <c r="BS628" i="8" s="1"/>
  <c r="BS629" i="8" s="1"/>
  <c r="BS630" i="8" s="1"/>
  <c r="BS631" i="8" s="1"/>
  <c r="BS632" i="8" s="1"/>
  <c r="BS633" i="8" s="1"/>
  <c r="BS634" i="8" s="1"/>
  <c r="BS635" i="8" s="1"/>
  <c r="BS636" i="8" s="1"/>
  <c r="BS637" i="8" s="1"/>
  <c r="BS638" i="8" s="1"/>
  <c r="BS639" i="8" s="1"/>
  <c r="BS640" i="8" s="1"/>
  <c r="BS641" i="8" s="1"/>
  <c r="BS642" i="8" s="1"/>
  <c r="BS643" i="8" s="1"/>
  <c r="BS644" i="8" s="1"/>
  <c r="BS645" i="8" s="1"/>
  <c r="BS646" i="8" s="1"/>
  <c r="BS647" i="8" s="1"/>
  <c r="BS648" i="8" s="1"/>
  <c r="BS649" i="8" s="1"/>
  <c r="BS650" i="8" s="1"/>
  <c r="BS651" i="8" s="1"/>
  <c r="BS652" i="8" s="1"/>
  <c r="BS653" i="8" s="1"/>
  <c r="BS654" i="8" s="1"/>
  <c r="BS655" i="8" s="1"/>
  <c r="BS656" i="8" s="1"/>
  <c r="BS657" i="8" s="1"/>
  <c r="BS658" i="8" s="1"/>
  <c r="BS659" i="8" s="1"/>
  <c r="BS660" i="8" s="1"/>
  <c r="BS661" i="8" s="1"/>
  <c r="BS662" i="8" s="1"/>
  <c r="BS663" i="8" s="1"/>
  <c r="BS664" i="8" s="1"/>
  <c r="BS665" i="8" s="1"/>
  <c r="BS666" i="8" s="1"/>
  <c r="BS667" i="8" s="1"/>
  <c r="BS668" i="8" s="1"/>
  <c r="BS669" i="8" s="1"/>
  <c r="BS670" i="8" s="1"/>
  <c r="BS671" i="8" s="1"/>
  <c r="BS672" i="8" s="1"/>
  <c r="BS673" i="8" s="1"/>
  <c r="BS674" i="8" s="1"/>
  <c r="BS675" i="8" s="1"/>
  <c r="BS676" i="8" s="1"/>
  <c r="BS677" i="8" s="1"/>
  <c r="BS678" i="8" s="1"/>
  <c r="BS679" i="8" s="1"/>
  <c r="BS680" i="8" s="1"/>
  <c r="BS681" i="8" s="1"/>
  <c r="BS682" i="8" s="1"/>
  <c r="BS683" i="8" s="1"/>
  <c r="BS684" i="8" s="1"/>
  <c r="BS685" i="8" s="1"/>
  <c r="BS686" i="8" s="1"/>
  <c r="BS687" i="8" s="1"/>
  <c r="BS688" i="8" s="1"/>
  <c r="BS689" i="8" s="1"/>
  <c r="BS690" i="8" s="1"/>
  <c r="BS691" i="8" s="1"/>
  <c r="BS692" i="8" s="1"/>
  <c r="BS693" i="8" s="1"/>
  <c r="BS694" i="8" s="1"/>
  <c r="BS695" i="8" s="1"/>
  <c r="BS696" i="8" s="1"/>
  <c r="BS697" i="8" s="1"/>
  <c r="BS698" i="8" s="1"/>
  <c r="BS699" i="8" s="1"/>
  <c r="BS700" i="8" s="1"/>
  <c r="BS701" i="8" s="1"/>
  <c r="BS702" i="8" s="1"/>
  <c r="BS703" i="8" s="1"/>
  <c r="BS704" i="8" s="1"/>
  <c r="BS705" i="8" s="1"/>
  <c r="BS706" i="8" s="1"/>
  <c r="BS707" i="8" s="1"/>
  <c r="BS708" i="8" s="1"/>
  <c r="BS709" i="8" s="1"/>
  <c r="BS710" i="8" s="1"/>
  <c r="BS711" i="8" s="1"/>
  <c r="BS712" i="8" s="1"/>
  <c r="BS713" i="8" s="1"/>
  <c r="BS714" i="8" s="1"/>
  <c r="BS715" i="8" s="1"/>
  <c r="BS716" i="8" s="1"/>
  <c r="BS717" i="8" s="1"/>
  <c r="BS718" i="8" s="1"/>
  <c r="BS719" i="8" s="1"/>
  <c r="BS720" i="8" s="1"/>
  <c r="BS721" i="8" s="1"/>
  <c r="BS722" i="8" s="1"/>
  <c r="BS723" i="8" s="1"/>
  <c r="BS724" i="8" s="1"/>
  <c r="BS725" i="8" s="1"/>
  <c r="BS726" i="8" s="1"/>
  <c r="BS727" i="8" s="1"/>
  <c r="BS728" i="8" s="1"/>
  <c r="BS729" i="8" s="1"/>
  <c r="BS730" i="8" s="1"/>
  <c r="BS731" i="8" s="1"/>
  <c r="BS732" i="8" s="1"/>
  <c r="BS733" i="8" s="1"/>
  <c r="BS734" i="8" s="1"/>
  <c r="BS735" i="8" s="1"/>
  <c r="BS736" i="8" s="1"/>
  <c r="BS737" i="8" s="1"/>
  <c r="BS1" i="8" s="1"/>
  <c r="G6" i="9" s="1"/>
  <c r="O14" i="6"/>
  <c r="N13" i="6"/>
  <c r="DW5" i="8" s="1"/>
  <c r="DW6" i="8" s="1"/>
  <c r="DW7" i="8" s="1"/>
  <c r="DW8" i="8" s="1"/>
  <c r="DW9" i="8" s="1"/>
  <c r="DW10" i="8" s="1"/>
  <c r="DW11" i="8" s="1"/>
  <c r="DW12" i="8" s="1"/>
  <c r="DW13" i="8" s="1"/>
  <c r="DW14" i="8" s="1"/>
  <c r="DW15" i="8" s="1"/>
  <c r="DW16" i="8" s="1"/>
  <c r="DW17" i="8" s="1"/>
  <c r="DW18" i="8" s="1"/>
  <c r="DW19" i="8" s="1"/>
  <c r="DW20" i="8" s="1"/>
  <c r="DW21" i="8" s="1"/>
  <c r="DW22" i="8" s="1"/>
  <c r="DW23" i="8" s="1"/>
  <c r="DW24" i="8" s="1"/>
  <c r="DW25" i="8" s="1"/>
  <c r="DW26" i="8" s="1"/>
  <c r="DW27" i="8" s="1"/>
  <c r="DW28" i="8" s="1"/>
  <c r="DW29" i="8" s="1"/>
  <c r="DW30" i="8" s="1"/>
  <c r="DW31" i="8" s="1"/>
  <c r="DW32" i="8" s="1"/>
  <c r="DW33" i="8" s="1"/>
  <c r="DW34" i="8" s="1"/>
  <c r="DW35" i="8" s="1"/>
  <c r="DW36" i="8" s="1"/>
  <c r="DW37" i="8" s="1"/>
  <c r="DW38" i="8" s="1"/>
  <c r="DW39" i="8" s="1"/>
  <c r="DW40" i="8" s="1"/>
  <c r="DW41" i="8" s="1"/>
  <c r="DW42" i="8" s="1"/>
  <c r="DW43" i="8" s="1"/>
  <c r="DW44" i="8" s="1"/>
  <c r="DW45" i="8" s="1"/>
  <c r="DW46" i="8" s="1"/>
  <c r="DW47" i="8" s="1"/>
  <c r="DW48" i="8" s="1"/>
  <c r="DW49" i="8" s="1"/>
  <c r="DW50" i="8" s="1"/>
  <c r="DW51" i="8" s="1"/>
  <c r="DW52" i="8" s="1"/>
  <c r="DW53" i="8" s="1"/>
  <c r="DW54" i="8" s="1"/>
  <c r="DW55" i="8" s="1"/>
  <c r="DW56" i="8" s="1"/>
  <c r="DW57" i="8" s="1"/>
  <c r="DW58" i="8" s="1"/>
  <c r="DW59" i="8" s="1"/>
  <c r="DW60" i="8" s="1"/>
  <c r="DW61" i="8" s="1"/>
  <c r="DW62" i="8" s="1"/>
  <c r="DW63" i="8" s="1"/>
  <c r="DW64" i="8" s="1"/>
  <c r="DW65" i="8" s="1"/>
  <c r="DW66" i="8" s="1"/>
  <c r="DW67" i="8" s="1"/>
  <c r="DW68" i="8" s="1"/>
  <c r="DW69" i="8" s="1"/>
  <c r="DW70" i="8" s="1"/>
  <c r="DW71" i="8" s="1"/>
  <c r="DW72" i="8" s="1"/>
  <c r="DW73" i="8" s="1"/>
  <c r="DW74" i="8" s="1"/>
  <c r="DW75" i="8" s="1"/>
  <c r="DW76" i="8" s="1"/>
  <c r="DW77" i="8" s="1"/>
  <c r="DW78" i="8" s="1"/>
  <c r="DW79" i="8" s="1"/>
  <c r="DW80" i="8" s="1"/>
  <c r="DW81" i="8" s="1"/>
  <c r="DW82" i="8" s="1"/>
  <c r="DW83" i="8" s="1"/>
  <c r="DW84" i="8" s="1"/>
  <c r="DW85" i="8" s="1"/>
  <c r="DW86" i="8" s="1"/>
  <c r="DW87" i="8" s="1"/>
  <c r="DW88" i="8" s="1"/>
  <c r="DW89" i="8" s="1"/>
  <c r="DW90" i="8" s="1"/>
  <c r="DW91" i="8" s="1"/>
  <c r="DW92" i="8" s="1"/>
  <c r="DW93" i="8" s="1"/>
  <c r="DW94" i="8" s="1"/>
  <c r="DW95" i="8" s="1"/>
  <c r="DW96" i="8" s="1"/>
  <c r="DW97" i="8" s="1"/>
  <c r="DW98" i="8" s="1"/>
  <c r="DW99" i="8" s="1"/>
  <c r="DW100" i="8" s="1"/>
  <c r="DW101" i="8" s="1"/>
  <c r="DW102" i="8" s="1"/>
  <c r="DW103" i="8" s="1"/>
  <c r="DW104" i="8" s="1"/>
  <c r="DW105" i="8" s="1"/>
  <c r="DW106" i="8" s="1"/>
  <c r="DW107" i="8" s="1"/>
  <c r="DW108" i="8" s="1"/>
  <c r="DW109" i="8" s="1"/>
  <c r="DW110" i="8" s="1"/>
  <c r="DW111" i="8" s="1"/>
  <c r="DW112" i="8" s="1"/>
  <c r="DW113" i="8" s="1"/>
  <c r="DW114" i="8" s="1"/>
  <c r="DW115" i="8" s="1"/>
  <c r="DW116" i="8" s="1"/>
  <c r="DW117" i="8" s="1"/>
  <c r="DW118" i="8" s="1"/>
  <c r="DW119" i="8" s="1"/>
  <c r="DW120" i="8" s="1"/>
  <c r="DW121" i="8" s="1"/>
  <c r="DW122" i="8" s="1"/>
  <c r="DW123" i="8" s="1"/>
  <c r="DW124" i="8" s="1"/>
  <c r="DW125" i="8" s="1"/>
  <c r="DW126" i="8" s="1"/>
  <c r="DW127" i="8" s="1"/>
  <c r="DW128" i="8" s="1"/>
  <c r="DW129" i="8" s="1"/>
  <c r="DW130" i="8" s="1"/>
  <c r="DW131" i="8" s="1"/>
  <c r="DW132" i="8" s="1"/>
  <c r="DW133" i="8" s="1"/>
  <c r="DW134" i="8" s="1"/>
  <c r="DW135" i="8" s="1"/>
  <c r="DW136" i="8" s="1"/>
  <c r="DW137" i="8" s="1"/>
  <c r="DW138" i="8" s="1"/>
  <c r="DW139" i="8" s="1"/>
  <c r="DW140" i="8" s="1"/>
  <c r="DW141" i="8" s="1"/>
  <c r="DW142" i="8" s="1"/>
  <c r="DW143" i="8" s="1"/>
  <c r="DW144" i="8" s="1"/>
  <c r="DW145" i="8" s="1"/>
  <c r="DW146" i="8" s="1"/>
  <c r="DW147" i="8" s="1"/>
  <c r="DW148" i="8" s="1"/>
  <c r="DW149" i="8" s="1"/>
  <c r="DW150" i="8" s="1"/>
  <c r="DW151" i="8" s="1"/>
  <c r="DW152" i="8" s="1"/>
  <c r="DW153" i="8" s="1"/>
  <c r="DW154" i="8" s="1"/>
  <c r="DW155" i="8" s="1"/>
  <c r="DW156" i="8" s="1"/>
  <c r="DW157" i="8" s="1"/>
  <c r="DW158" i="8" s="1"/>
  <c r="DW159" i="8" s="1"/>
  <c r="DW160" i="8" s="1"/>
  <c r="DW161" i="8" s="1"/>
  <c r="DW162" i="8" s="1"/>
  <c r="DW163" i="8" s="1"/>
  <c r="DW164" i="8" s="1"/>
  <c r="DW165" i="8" s="1"/>
  <c r="DW166" i="8" s="1"/>
  <c r="DW167" i="8" s="1"/>
  <c r="DW168" i="8" s="1"/>
  <c r="DW169" i="8" s="1"/>
  <c r="DW170" i="8" s="1"/>
  <c r="DW171" i="8" s="1"/>
  <c r="DW172" i="8" s="1"/>
  <c r="DW173" i="8" s="1"/>
  <c r="DW174" i="8" s="1"/>
  <c r="DW175" i="8" s="1"/>
  <c r="DW176" i="8" s="1"/>
  <c r="DW177" i="8" s="1"/>
  <c r="DW178" i="8" s="1"/>
  <c r="DW179" i="8" s="1"/>
  <c r="DW180" i="8" s="1"/>
  <c r="DW181" i="8" s="1"/>
  <c r="DW182" i="8" s="1"/>
  <c r="DW183" i="8" s="1"/>
  <c r="DW184" i="8" s="1"/>
  <c r="DW185" i="8" s="1"/>
  <c r="DW186" i="8" s="1"/>
  <c r="DW187" i="8" s="1"/>
  <c r="DW188" i="8" s="1"/>
  <c r="DW189" i="8" s="1"/>
  <c r="DW190" i="8" s="1"/>
  <c r="DW191" i="8" s="1"/>
  <c r="DW192" i="8" s="1"/>
  <c r="DW193" i="8" s="1"/>
  <c r="DW194" i="8" s="1"/>
  <c r="DW195" i="8" s="1"/>
  <c r="DW196" i="8" s="1"/>
  <c r="DW197" i="8" s="1"/>
  <c r="DW198" i="8" s="1"/>
  <c r="DW199" i="8" s="1"/>
  <c r="DW200" i="8" s="1"/>
  <c r="DW201" i="8" s="1"/>
  <c r="DW202" i="8" s="1"/>
  <c r="DW203" i="8" s="1"/>
  <c r="DW204" i="8" s="1"/>
  <c r="DW205" i="8" s="1"/>
  <c r="DW206" i="8" s="1"/>
  <c r="DW207" i="8" s="1"/>
  <c r="DW208" i="8" s="1"/>
  <c r="DW209" i="8" s="1"/>
  <c r="DW210" i="8" s="1"/>
  <c r="DW211" i="8" s="1"/>
  <c r="DW212" i="8" s="1"/>
  <c r="DW213" i="8" s="1"/>
  <c r="DW214" i="8" s="1"/>
  <c r="DW215" i="8" s="1"/>
  <c r="DW216" i="8" s="1"/>
  <c r="DW217" i="8" s="1"/>
  <c r="DW218" i="8" s="1"/>
  <c r="DW219" i="8" s="1"/>
  <c r="DW220" i="8" s="1"/>
  <c r="DW221" i="8" s="1"/>
  <c r="DW222" i="8" s="1"/>
  <c r="DW223" i="8" s="1"/>
  <c r="DW224" i="8" s="1"/>
  <c r="DW225" i="8" s="1"/>
  <c r="DW226" i="8" s="1"/>
  <c r="DW227" i="8" s="1"/>
  <c r="DW228" i="8" s="1"/>
  <c r="DW229" i="8" s="1"/>
  <c r="DW230" i="8" s="1"/>
  <c r="DW231" i="8" s="1"/>
  <c r="DW232" i="8" s="1"/>
  <c r="DW233" i="8" s="1"/>
  <c r="DW234" i="8" s="1"/>
  <c r="DW235" i="8" s="1"/>
  <c r="DW236" i="8" s="1"/>
  <c r="DW237" i="8" s="1"/>
  <c r="DW238" i="8" s="1"/>
  <c r="DW239" i="8" s="1"/>
  <c r="DW240" i="8" s="1"/>
  <c r="DW241" i="8" s="1"/>
  <c r="DW242" i="8" s="1"/>
  <c r="DW243" i="8" s="1"/>
  <c r="DW244" i="8" s="1"/>
  <c r="DW245" i="8" s="1"/>
  <c r="DW246" i="8" s="1"/>
  <c r="DW247" i="8" s="1"/>
  <c r="DW248" i="8" s="1"/>
  <c r="DW249" i="8" s="1"/>
  <c r="DW250" i="8" s="1"/>
  <c r="DW251" i="8" s="1"/>
  <c r="DW252" i="8" s="1"/>
  <c r="DW253" i="8" s="1"/>
  <c r="DW254" i="8" s="1"/>
  <c r="DW255" i="8" s="1"/>
  <c r="DW256" i="8" s="1"/>
  <c r="DW257" i="8" s="1"/>
  <c r="DW258" i="8" s="1"/>
  <c r="DW259" i="8" s="1"/>
  <c r="DW260" i="8" s="1"/>
  <c r="DW261" i="8" s="1"/>
  <c r="DW262" i="8" s="1"/>
  <c r="DW263" i="8" s="1"/>
  <c r="DW264" i="8" s="1"/>
  <c r="DW265" i="8" s="1"/>
  <c r="DW266" i="8" s="1"/>
  <c r="DW267" i="8" s="1"/>
  <c r="DW268" i="8" s="1"/>
  <c r="DW269" i="8" s="1"/>
  <c r="DW270" i="8" s="1"/>
  <c r="DW271" i="8" s="1"/>
  <c r="DW272" i="8" s="1"/>
  <c r="DW273" i="8" s="1"/>
  <c r="DW274" i="8" s="1"/>
  <c r="DW275" i="8" s="1"/>
  <c r="DW276" i="8" s="1"/>
  <c r="DW277" i="8" s="1"/>
  <c r="DW278" i="8" s="1"/>
  <c r="DW279" i="8" s="1"/>
  <c r="DW280" i="8" s="1"/>
  <c r="DW281" i="8" s="1"/>
  <c r="DW282" i="8" s="1"/>
  <c r="DW283" i="8" s="1"/>
  <c r="DW284" i="8" s="1"/>
  <c r="DW285" i="8" s="1"/>
  <c r="DW286" i="8" s="1"/>
  <c r="DW287" i="8" s="1"/>
  <c r="DW288" i="8" s="1"/>
  <c r="DW289" i="8" s="1"/>
  <c r="DW290" i="8" s="1"/>
  <c r="DW291" i="8" s="1"/>
  <c r="DW292" i="8" s="1"/>
  <c r="DW293" i="8" s="1"/>
  <c r="DW294" i="8" s="1"/>
  <c r="DW295" i="8" s="1"/>
  <c r="DW296" i="8" s="1"/>
  <c r="DW297" i="8" s="1"/>
  <c r="DW298" i="8" s="1"/>
  <c r="DW299" i="8" s="1"/>
  <c r="DW300" i="8" s="1"/>
  <c r="DW301" i="8" s="1"/>
  <c r="DW302" i="8" s="1"/>
  <c r="DW303" i="8" s="1"/>
  <c r="DW304" i="8" s="1"/>
  <c r="DW305" i="8" s="1"/>
  <c r="DW306" i="8" s="1"/>
  <c r="DW307" i="8" s="1"/>
  <c r="DW308" i="8" s="1"/>
  <c r="DW309" i="8" s="1"/>
  <c r="DW310" i="8" s="1"/>
  <c r="DW311" i="8" s="1"/>
  <c r="DW312" i="8" s="1"/>
  <c r="DW313" i="8" s="1"/>
  <c r="DW314" i="8" s="1"/>
  <c r="DW315" i="8" s="1"/>
  <c r="DW316" i="8" s="1"/>
  <c r="DW317" i="8" s="1"/>
  <c r="DW318" i="8" s="1"/>
  <c r="DW319" i="8" s="1"/>
  <c r="DW320" i="8" s="1"/>
  <c r="DW321" i="8" s="1"/>
  <c r="DW322" i="8" s="1"/>
  <c r="DW323" i="8" s="1"/>
  <c r="DW324" i="8" s="1"/>
  <c r="DW325" i="8" s="1"/>
  <c r="DW326" i="8" s="1"/>
  <c r="DW327" i="8" s="1"/>
  <c r="DW328" i="8" s="1"/>
  <c r="DW329" i="8" s="1"/>
  <c r="DW330" i="8" s="1"/>
  <c r="DW331" i="8" s="1"/>
  <c r="DW332" i="8" s="1"/>
  <c r="DW333" i="8" s="1"/>
  <c r="DW334" i="8" s="1"/>
  <c r="DW335" i="8" s="1"/>
  <c r="DW336" i="8" s="1"/>
  <c r="DW337" i="8" s="1"/>
  <c r="DW338" i="8" s="1"/>
  <c r="DW339" i="8" s="1"/>
  <c r="DW340" i="8" s="1"/>
  <c r="DW341" i="8" s="1"/>
  <c r="DW342" i="8" s="1"/>
  <c r="DW343" i="8" s="1"/>
  <c r="DW344" i="8" s="1"/>
  <c r="DW345" i="8" s="1"/>
  <c r="DW346" i="8" s="1"/>
  <c r="DW347" i="8" s="1"/>
  <c r="DW348" i="8" s="1"/>
  <c r="DW349" i="8" s="1"/>
  <c r="DW350" i="8" s="1"/>
  <c r="DW351" i="8" s="1"/>
  <c r="DW352" i="8" s="1"/>
  <c r="DW353" i="8" s="1"/>
  <c r="DW354" i="8" s="1"/>
  <c r="DW355" i="8" s="1"/>
  <c r="DW356" i="8" s="1"/>
  <c r="DW357" i="8" s="1"/>
  <c r="DW358" i="8" s="1"/>
  <c r="DW359" i="8" s="1"/>
  <c r="DW360" i="8" s="1"/>
  <c r="DW361" i="8" s="1"/>
  <c r="DW362" i="8" s="1"/>
  <c r="DW363" i="8" s="1"/>
  <c r="DW364" i="8" s="1"/>
  <c r="DW365" i="8" s="1"/>
  <c r="DW366" i="8" s="1"/>
  <c r="DW367" i="8" s="1"/>
  <c r="DW368" i="8" s="1"/>
  <c r="DW369" i="8" s="1"/>
  <c r="DW370" i="8" s="1"/>
  <c r="DW371" i="8" s="1"/>
  <c r="DW372" i="8" s="1"/>
  <c r="DW373" i="8" s="1"/>
  <c r="DW374" i="8" s="1"/>
  <c r="DW375" i="8" s="1"/>
  <c r="DW376" i="8" s="1"/>
  <c r="DW377" i="8" s="1"/>
  <c r="DW378" i="8" s="1"/>
  <c r="DW379" i="8" s="1"/>
  <c r="DW380" i="8" s="1"/>
  <c r="DW381" i="8" s="1"/>
  <c r="DW382" i="8" s="1"/>
  <c r="DW383" i="8" s="1"/>
  <c r="DW384" i="8" s="1"/>
  <c r="DW385" i="8" s="1"/>
  <c r="DW386" i="8" s="1"/>
  <c r="DW387" i="8" s="1"/>
  <c r="DW388" i="8" s="1"/>
  <c r="DW389" i="8" s="1"/>
  <c r="DW390" i="8" s="1"/>
  <c r="DW391" i="8" s="1"/>
  <c r="DW392" i="8" s="1"/>
  <c r="DW393" i="8" s="1"/>
  <c r="DW394" i="8" s="1"/>
  <c r="DW395" i="8" s="1"/>
  <c r="DW396" i="8" s="1"/>
  <c r="DW397" i="8" s="1"/>
  <c r="DW398" i="8" s="1"/>
  <c r="DW399" i="8" s="1"/>
  <c r="DW400" i="8" s="1"/>
  <c r="DW401" i="8" s="1"/>
  <c r="DW402" i="8" s="1"/>
  <c r="DW403" i="8" s="1"/>
  <c r="DW404" i="8" s="1"/>
  <c r="DW405" i="8" s="1"/>
  <c r="DW406" i="8" s="1"/>
  <c r="DW407" i="8" s="1"/>
  <c r="DW408" i="8" s="1"/>
  <c r="DW409" i="8" s="1"/>
  <c r="DW410" i="8" s="1"/>
  <c r="DW411" i="8" s="1"/>
  <c r="DW412" i="8" s="1"/>
  <c r="DW413" i="8" s="1"/>
  <c r="DW414" i="8" s="1"/>
  <c r="DW415" i="8" s="1"/>
  <c r="DW416" i="8" s="1"/>
  <c r="DW417" i="8" s="1"/>
  <c r="DW418" i="8" s="1"/>
  <c r="DW419" i="8" s="1"/>
  <c r="DW420" i="8" s="1"/>
  <c r="DW421" i="8" s="1"/>
  <c r="DW422" i="8" s="1"/>
  <c r="DW423" i="8" s="1"/>
  <c r="DW424" i="8" s="1"/>
  <c r="DW425" i="8" s="1"/>
  <c r="DW426" i="8" s="1"/>
  <c r="DW427" i="8" s="1"/>
  <c r="DW428" i="8" s="1"/>
  <c r="DW429" i="8" s="1"/>
  <c r="DW430" i="8" s="1"/>
  <c r="DW431" i="8" s="1"/>
  <c r="DW432" i="8" s="1"/>
  <c r="DW433" i="8" s="1"/>
  <c r="DW434" i="8" s="1"/>
  <c r="DW435" i="8" s="1"/>
  <c r="DW436" i="8" s="1"/>
  <c r="DW437" i="8" s="1"/>
  <c r="DW438" i="8" s="1"/>
  <c r="DW439" i="8" s="1"/>
  <c r="DW440" i="8" s="1"/>
  <c r="DW441" i="8" s="1"/>
  <c r="DW442" i="8" s="1"/>
  <c r="DW443" i="8" s="1"/>
  <c r="DW444" i="8" s="1"/>
  <c r="DW445" i="8" s="1"/>
  <c r="DW446" i="8" s="1"/>
  <c r="DW447" i="8" s="1"/>
  <c r="DW448" i="8" s="1"/>
  <c r="DW449" i="8" s="1"/>
  <c r="DW450" i="8" s="1"/>
  <c r="DW451" i="8" s="1"/>
  <c r="DW452" i="8" s="1"/>
  <c r="DW453" i="8" s="1"/>
  <c r="DW454" i="8" s="1"/>
  <c r="DW455" i="8" s="1"/>
  <c r="DW456" i="8" s="1"/>
  <c r="DW457" i="8" s="1"/>
  <c r="DW458" i="8" s="1"/>
  <c r="DW459" i="8" s="1"/>
  <c r="DW460" i="8" s="1"/>
  <c r="DW461" i="8" s="1"/>
  <c r="DW462" i="8" s="1"/>
  <c r="DW463" i="8" s="1"/>
  <c r="DW464" i="8" s="1"/>
  <c r="DW465" i="8" s="1"/>
  <c r="DW466" i="8" s="1"/>
  <c r="DW467" i="8" s="1"/>
  <c r="DW468" i="8" s="1"/>
  <c r="DW469" i="8" s="1"/>
  <c r="DW470" i="8" s="1"/>
  <c r="DW471" i="8" s="1"/>
  <c r="DW472" i="8" s="1"/>
  <c r="DW473" i="8" s="1"/>
  <c r="DW474" i="8" s="1"/>
  <c r="DW475" i="8" s="1"/>
  <c r="DW476" i="8" s="1"/>
  <c r="DW477" i="8" s="1"/>
  <c r="DW478" i="8" s="1"/>
  <c r="DW479" i="8" s="1"/>
  <c r="DW480" i="8" s="1"/>
  <c r="DW481" i="8" s="1"/>
  <c r="DW482" i="8" s="1"/>
  <c r="DW483" i="8" s="1"/>
  <c r="DW484" i="8" s="1"/>
  <c r="DW485" i="8" s="1"/>
  <c r="DW486" i="8" s="1"/>
  <c r="DW487" i="8" s="1"/>
  <c r="DW488" i="8" s="1"/>
  <c r="DW489" i="8" s="1"/>
  <c r="DW490" i="8" s="1"/>
  <c r="DW491" i="8" s="1"/>
  <c r="DW492" i="8" s="1"/>
  <c r="DW493" i="8" s="1"/>
  <c r="DW494" i="8" s="1"/>
  <c r="DW495" i="8" s="1"/>
  <c r="DW496" i="8" s="1"/>
  <c r="DW497" i="8" s="1"/>
  <c r="DW498" i="8" s="1"/>
  <c r="DW499" i="8" s="1"/>
  <c r="DW500" i="8" s="1"/>
  <c r="DW501" i="8" s="1"/>
  <c r="DW502" i="8" s="1"/>
  <c r="DW503" i="8" s="1"/>
  <c r="DW504" i="8" s="1"/>
  <c r="DW505" i="8" s="1"/>
  <c r="DW506" i="8" s="1"/>
  <c r="DW507" i="8" s="1"/>
  <c r="DW508" i="8" s="1"/>
  <c r="DW509" i="8" s="1"/>
  <c r="DW510" i="8" s="1"/>
  <c r="DW511" i="8" s="1"/>
  <c r="DW512" i="8" s="1"/>
  <c r="DW513" i="8" s="1"/>
  <c r="DW514" i="8" s="1"/>
  <c r="DW515" i="8" s="1"/>
  <c r="DW516" i="8" s="1"/>
  <c r="DW517" i="8" s="1"/>
  <c r="DW518" i="8" s="1"/>
  <c r="DW519" i="8" s="1"/>
  <c r="DW520" i="8" s="1"/>
  <c r="DW521" i="8" s="1"/>
  <c r="DW522" i="8" s="1"/>
  <c r="DW523" i="8" s="1"/>
  <c r="DW524" i="8" s="1"/>
  <c r="DW525" i="8" s="1"/>
  <c r="DW526" i="8" s="1"/>
  <c r="DW527" i="8" s="1"/>
  <c r="DW528" i="8" s="1"/>
  <c r="DW529" i="8" s="1"/>
  <c r="DW530" i="8" s="1"/>
  <c r="DW531" i="8" s="1"/>
  <c r="DW532" i="8" s="1"/>
  <c r="DW533" i="8" s="1"/>
  <c r="DW534" i="8" s="1"/>
  <c r="DW535" i="8" s="1"/>
  <c r="DW536" i="8" s="1"/>
  <c r="DW537" i="8" s="1"/>
  <c r="DW538" i="8" s="1"/>
  <c r="DW539" i="8" s="1"/>
  <c r="DW540" i="8" s="1"/>
  <c r="DW541" i="8" s="1"/>
  <c r="DW542" i="8" s="1"/>
  <c r="DW543" i="8" s="1"/>
  <c r="DW544" i="8" s="1"/>
  <c r="DW545" i="8" s="1"/>
  <c r="DW546" i="8" s="1"/>
  <c r="DW547" i="8" s="1"/>
  <c r="DW548" i="8" s="1"/>
  <c r="DW549" i="8" s="1"/>
  <c r="DW550" i="8" s="1"/>
  <c r="DW551" i="8" s="1"/>
  <c r="DW552" i="8" s="1"/>
  <c r="DW553" i="8" s="1"/>
  <c r="DW554" i="8" s="1"/>
  <c r="DW555" i="8" s="1"/>
  <c r="DW556" i="8" s="1"/>
  <c r="DW557" i="8" s="1"/>
  <c r="DW558" i="8" s="1"/>
  <c r="DW559" i="8" s="1"/>
  <c r="DW560" i="8" s="1"/>
  <c r="DW561" i="8" s="1"/>
  <c r="DW562" i="8" s="1"/>
  <c r="DW563" i="8" s="1"/>
  <c r="DW564" i="8" s="1"/>
  <c r="DW565" i="8" s="1"/>
  <c r="DW566" i="8" s="1"/>
  <c r="DW567" i="8" s="1"/>
  <c r="DW568" i="8" s="1"/>
  <c r="DW569" i="8" s="1"/>
  <c r="DW570" i="8" s="1"/>
  <c r="DW571" i="8" s="1"/>
  <c r="DW572" i="8" s="1"/>
  <c r="DW573" i="8" s="1"/>
  <c r="DW574" i="8" s="1"/>
  <c r="DW575" i="8" s="1"/>
  <c r="DW576" i="8" s="1"/>
  <c r="DW577" i="8" s="1"/>
  <c r="DW578" i="8" s="1"/>
  <c r="DW579" i="8" s="1"/>
  <c r="DW580" i="8" s="1"/>
  <c r="DW581" i="8" s="1"/>
  <c r="DW582" i="8" s="1"/>
  <c r="DW583" i="8" s="1"/>
  <c r="DW584" i="8" s="1"/>
  <c r="DW585" i="8" s="1"/>
  <c r="DW586" i="8" s="1"/>
  <c r="DW587" i="8" s="1"/>
  <c r="DW588" i="8" s="1"/>
  <c r="DW589" i="8" s="1"/>
  <c r="DW590" i="8" s="1"/>
  <c r="DW591" i="8" s="1"/>
  <c r="DW592" i="8" s="1"/>
  <c r="DW593" i="8" s="1"/>
  <c r="DW594" i="8" s="1"/>
  <c r="DW595" i="8" s="1"/>
  <c r="DW596" i="8" s="1"/>
  <c r="DW597" i="8" s="1"/>
  <c r="DW598" i="8" s="1"/>
  <c r="DW599" i="8" s="1"/>
  <c r="DW600" i="8" s="1"/>
  <c r="DW601" i="8" s="1"/>
  <c r="DW602" i="8" s="1"/>
  <c r="DW603" i="8" s="1"/>
  <c r="DW604" i="8" s="1"/>
  <c r="DW605" i="8" s="1"/>
  <c r="DW606" i="8" s="1"/>
  <c r="DW607" i="8" s="1"/>
  <c r="DW608" i="8" s="1"/>
  <c r="DW609" i="8" s="1"/>
  <c r="DW610" i="8" s="1"/>
  <c r="DW611" i="8" s="1"/>
  <c r="DW612" i="8" s="1"/>
  <c r="DW613" i="8" s="1"/>
  <c r="DW614" i="8" s="1"/>
  <c r="DW615" i="8" s="1"/>
  <c r="DW616" i="8" s="1"/>
  <c r="DW617" i="8" s="1"/>
  <c r="DW618" i="8" s="1"/>
  <c r="DW619" i="8" s="1"/>
  <c r="DW620" i="8" s="1"/>
  <c r="DW621" i="8" s="1"/>
  <c r="DW622" i="8" s="1"/>
  <c r="DW623" i="8" s="1"/>
  <c r="DW624" i="8" s="1"/>
  <c r="DW625" i="8" s="1"/>
  <c r="DW626" i="8" s="1"/>
  <c r="DW627" i="8" s="1"/>
  <c r="DW628" i="8" s="1"/>
  <c r="DW629" i="8" s="1"/>
  <c r="DW630" i="8" s="1"/>
  <c r="DW631" i="8" s="1"/>
  <c r="DW632" i="8" s="1"/>
  <c r="DW633" i="8" s="1"/>
  <c r="DW634" i="8" s="1"/>
  <c r="DW635" i="8" s="1"/>
  <c r="DW636" i="8" s="1"/>
  <c r="DW637" i="8" s="1"/>
  <c r="DW638" i="8" s="1"/>
  <c r="DW639" i="8" s="1"/>
  <c r="DW640" i="8" s="1"/>
  <c r="DW641" i="8" s="1"/>
  <c r="DW642" i="8" s="1"/>
  <c r="DW643" i="8" s="1"/>
  <c r="DW644" i="8" s="1"/>
  <c r="DW645" i="8" s="1"/>
  <c r="DW646" i="8" s="1"/>
  <c r="DW647" i="8" s="1"/>
  <c r="DW648" i="8" s="1"/>
  <c r="DW649" i="8" s="1"/>
  <c r="DW650" i="8" s="1"/>
  <c r="DW651" i="8" s="1"/>
  <c r="DW652" i="8" s="1"/>
  <c r="DW653" i="8" s="1"/>
  <c r="DW654" i="8" s="1"/>
  <c r="DW655" i="8" s="1"/>
  <c r="DW656" i="8" s="1"/>
  <c r="DW657" i="8" s="1"/>
  <c r="DW658" i="8" s="1"/>
  <c r="DW659" i="8" s="1"/>
  <c r="DW660" i="8" s="1"/>
  <c r="DW661" i="8" s="1"/>
  <c r="DW662" i="8" s="1"/>
  <c r="DW663" i="8" s="1"/>
  <c r="DW664" i="8" s="1"/>
  <c r="DW665" i="8" s="1"/>
  <c r="DW666" i="8" s="1"/>
  <c r="DW667" i="8" s="1"/>
  <c r="DW668" i="8" s="1"/>
  <c r="DW669" i="8" s="1"/>
  <c r="DW670" i="8" s="1"/>
  <c r="DW671" i="8" s="1"/>
  <c r="DW672" i="8" s="1"/>
  <c r="DW673" i="8" s="1"/>
  <c r="DW674" i="8" s="1"/>
  <c r="DW675" i="8" s="1"/>
  <c r="DW676" i="8" s="1"/>
  <c r="DW677" i="8" s="1"/>
  <c r="DW678" i="8" s="1"/>
  <c r="DW679" i="8" s="1"/>
  <c r="DW680" i="8" s="1"/>
  <c r="DW681" i="8" s="1"/>
  <c r="DW682" i="8" s="1"/>
  <c r="DW683" i="8" s="1"/>
  <c r="DW684" i="8" s="1"/>
  <c r="DW685" i="8" s="1"/>
  <c r="DW686" i="8" s="1"/>
  <c r="DW687" i="8" s="1"/>
  <c r="DW688" i="8" s="1"/>
  <c r="DW689" i="8" s="1"/>
  <c r="DW690" i="8" s="1"/>
  <c r="DW691" i="8" s="1"/>
  <c r="DW692" i="8" s="1"/>
  <c r="DW693" i="8" s="1"/>
  <c r="DW694" i="8" s="1"/>
  <c r="DW695" i="8" s="1"/>
  <c r="DW696" i="8" s="1"/>
  <c r="DW697" i="8" s="1"/>
  <c r="DW698" i="8" s="1"/>
  <c r="DW699" i="8" s="1"/>
  <c r="DW700" i="8" s="1"/>
  <c r="DW701" i="8" s="1"/>
  <c r="DW702" i="8" s="1"/>
  <c r="DW703" i="8" s="1"/>
  <c r="DW704" i="8" s="1"/>
  <c r="DW705" i="8" s="1"/>
  <c r="DW706" i="8" s="1"/>
  <c r="DW707" i="8" s="1"/>
  <c r="DW708" i="8" s="1"/>
  <c r="DW709" i="8" s="1"/>
  <c r="DW710" i="8" s="1"/>
  <c r="DW711" i="8" s="1"/>
  <c r="DW712" i="8" s="1"/>
  <c r="DW713" i="8" s="1"/>
  <c r="DW714" i="8" s="1"/>
  <c r="DW715" i="8" s="1"/>
  <c r="DW716" i="8" s="1"/>
  <c r="DW717" i="8" s="1"/>
  <c r="DW718" i="8" s="1"/>
  <c r="DW719" i="8" s="1"/>
  <c r="DW720" i="8" s="1"/>
  <c r="DW721" i="8" s="1"/>
  <c r="DW722" i="8" s="1"/>
  <c r="DW723" i="8" s="1"/>
  <c r="DW724" i="8" s="1"/>
  <c r="DW725" i="8" s="1"/>
  <c r="DW726" i="8" s="1"/>
  <c r="DW727" i="8" s="1"/>
  <c r="DW728" i="8" s="1"/>
  <c r="DW729" i="8" s="1"/>
  <c r="DW730" i="8" s="1"/>
  <c r="DW731" i="8" s="1"/>
  <c r="DW732" i="8" s="1"/>
  <c r="DW733" i="8" s="1"/>
  <c r="DW734" i="8" s="1"/>
  <c r="DW735" i="8" s="1"/>
  <c r="DW736" i="8" s="1"/>
  <c r="DW737" i="8" s="1"/>
  <c r="O13" i="6"/>
  <c r="DX5" i="8" s="1"/>
  <c r="DX6" i="8" s="1"/>
  <c r="DX7" i="8" s="1"/>
  <c r="DX8" i="8" s="1"/>
  <c r="DX9" i="8" s="1"/>
  <c r="DX10" i="8" s="1"/>
  <c r="DX11" i="8" s="1"/>
  <c r="DX12" i="8" s="1"/>
  <c r="DX13" i="8" s="1"/>
  <c r="DX14" i="8" s="1"/>
  <c r="DX15" i="8" s="1"/>
  <c r="DX16" i="8" s="1"/>
  <c r="DX17" i="8" s="1"/>
  <c r="DX18" i="8" s="1"/>
  <c r="DX19" i="8" s="1"/>
  <c r="DX20" i="8" s="1"/>
  <c r="DX21" i="8" s="1"/>
  <c r="DX22" i="8" s="1"/>
  <c r="DX23" i="8" s="1"/>
  <c r="DX24" i="8" s="1"/>
  <c r="DX25" i="8" s="1"/>
  <c r="DX26" i="8" s="1"/>
  <c r="DX27" i="8" s="1"/>
  <c r="DX28" i="8" s="1"/>
  <c r="DX29" i="8" s="1"/>
  <c r="DX30" i="8" s="1"/>
  <c r="DX31" i="8" s="1"/>
  <c r="DX32" i="8" s="1"/>
  <c r="DX33" i="8" s="1"/>
  <c r="DX34" i="8" s="1"/>
  <c r="DX35" i="8" s="1"/>
  <c r="DX36" i="8" s="1"/>
  <c r="DX37" i="8" s="1"/>
  <c r="DX38" i="8" s="1"/>
  <c r="DX39" i="8" s="1"/>
  <c r="DX40" i="8" s="1"/>
  <c r="DX41" i="8" s="1"/>
  <c r="DX42" i="8" s="1"/>
  <c r="DX43" i="8" s="1"/>
  <c r="DX44" i="8" s="1"/>
  <c r="DX45" i="8" s="1"/>
  <c r="DX46" i="8" s="1"/>
  <c r="DX47" i="8" s="1"/>
  <c r="DX48" i="8" s="1"/>
  <c r="DX49" i="8" s="1"/>
  <c r="DX50" i="8" s="1"/>
  <c r="DX51" i="8" s="1"/>
  <c r="DX52" i="8" s="1"/>
  <c r="DX53" i="8" s="1"/>
  <c r="DX54" i="8" s="1"/>
  <c r="DX55" i="8" s="1"/>
  <c r="DX56" i="8" s="1"/>
  <c r="DX57" i="8" s="1"/>
  <c r="DX58" i="8" s="1"/>
  <c r="DX59" i="8" s="1"/>
  <c r="DX60" i="8" s="1"/>
  <c r="DX61" i="8" s="1"/>
  <c r="DX62" i="8" s="1"/>
  <c r="DX63" i="8" s="1"/>
  <c r="DX64" i="8" s="1"/>
  <c r="DX65" i="8" s="1"/>
  <c r="DX66" i="8" s="1"/>
  <c r="DX67" i="8" s="1"/>
  <c r="DX68" i="8" s="1"/>
  <c r="DX69" i="8" s="1"/>
  <c r="DX70" i="8" s="1"/>
  <c r="DX71" i="8" s="1"/>
  <c r="DX72" i="8" s="1"/>
  <c r="DX73" i="8" s="1"/>
  <c r="DX74" i="8" s="1"/>
  <c r="DX75" i="8" s="1"/>
  <c r="DX76" i="8" s="1"/>
  <c r="DX77" i="8" s="1"/>
  <c r="DX78" i="8" s="1"/>
  <c r="DX79" i="8" s="1"/>
  <c r="DX80" i="8" s="1"/>
  <c r="DX81" i="8" s="1"/>
  <c r="DX82" i="8" s="1"/>
  <c r="DX83" i="8" s="1"/>
  <c r="DX84" i="8" s="1"/>
  <c r="DX85" i="8" s="1"/>
  <c r="DX86" i="8" s="1"/>
  <c r="DX87" i="8" s="1"/>
  <c r="DX88" i="8" s="1"/>
  <c r="DX89" i="8" s="1"/>
  <c r="DX90" i="8" s="1"/>
  <c r="DX91" i="8" s="1"/>
  <c r="DX92" i="8" s="1"/>
  <c r="DX93" i="8" s="1"/>
  <c r="DX94" i="8" s="1"/>
  <c r="DX95" i="8" s="1"/>
  <c r="DX96" i="8" s="1"/>
  <c r="DX97" i="8" s="1"/>
  <c r="DX98" i="8" s="1"/>
  <c r="DX99" i="8" s="1"/>
  <c r="DX100" i="8" s="1"/>
  <c r="DX101" i="8" s="1"/>
  <c r="DX102" i="8" s="1"/>
  <c r="DX103" i="8" s="1"/>
  <c r="DX104" i="8" s="1"/>
  <c r="DX105" i="8" s="1"/>
  <c r="DX106" i="8" s="1"/>
  <c r="DX107" i="8" s="1"/>
  <c r="DX108" i="8" s="1"/>
  <c r="DX109" i="8" s="1"/>
  <c r="DX110" i="8" s="1"/>
  <c r="DX111" i="8" s="1"/>
  <c r="DX112" i="8" s="1"/>
  <c r="DX113" i="8" s="1"/>
  <c r="DX114" i="8" s="1"/>
  <c r="DX115" i="8" s="1"/>
  <c r="DX116" i="8" s="1"/>
  <c r="DX117" i="8" s="1"/>
  <c r="DX118" i="8" s="1"/>
  <c r="DX119" i="8" s="1"/>
  <c r="DX120" i="8" s="1"/>
  <c r="DX121" i="8" s="1"/>
  <c r="DX122" i="8" s="1"/>
  <c r="DX123" i="8" s="1"/>
  <c r="DX124" i="8" s="1"/>
  <c r="DX125" i="8" s="1"/>
  <c r="DX126" i="8" s="1"/>
  <c r="DX127" i="8" s="1"/>
  <c r="DX128" i="8" s="1"/>
  <c r="DX129" i="8" s="1"/>
  <c r="DX130" i="8" s="1"/>
  <c r="DX131" i="8" s="1"/>
  <c r="DX132" i="8" s="1"/>
  <c r="DX133" i="8" s="1"/>
  <c r="DX134" i="8" s="1"/>
  <c r="DX135" i="8" s="1"/>
  <c r="DX136" i="8" s="1"/>
  <c r="DX137" i="8" s="1"/>
  <c r="DX138" i="8" s="1"/>
  <c r="DX139" i="8" s="1"/>
  <c r="DX140" i="8" s="1"/>
  <c r="DX141" i="8" s="1"/>
  <c r="DX142" i="8" s="1"/>
  <c r="DX143" i="8" s="1"/>
  <c r="DX144" i="8" s="1"/>
  <c r="DX145" i="8" s="1"/>
  <c r="DX146" i="8" s="1"/>
  <c r="DX147" i="8" s="1"/>
  <c r="DX148" i="8" s="1"/>
  <c r="DX149" i="8" s="1"/>
  <c r="DX150" i="8" s="1"/>
  <c r="DX151" i="8" s="1"/>
  <c r="DX152" i="8" s="1"/>
  <c r="DX153" i="8" s="1"/>
  <c r="DX154" i="8" s="1"/>
  <c r="DX155" i="8" s="1"/>
  <c r="DX156" i="8" s="1"/>
  <c r="DX157" i="8" s="1"/>
  <c r="DX158" i="8" s="1"/>
  <c r="DX159" i="8" s="1"/>
  <c r="DX160" i="8" s="1"/>
  <c r="DX161" i="8" s="1"/>
  <c r="DX162" i="8" s="1"/>
  <c r="DX163" i="8" s="1"/>
  <c r="DX164" i="8" s="1"/>
  <c r="DX165" i="8" s="1"/>
  <c r="DX166" i="8" s="1"/>
  <c r="DX167" i="8" s="1"/>
  <c r="DX168" i="8" s="1"/>
  <c r="DX169" i="8" s="1"/>
  <c r="DX170" i="8" s="1"/>
  <c r="DX171" i="8" s="1"/>
  <c r="DX172" i="8" s="1"/>
  <c r="DX173" i="8" s="1"/>
  <c r="DX174" i="8" s="1"/>
  <c r="DX175" i="8" s="1"/>
  <c r="DX176" i="8" s="1"/>
  <c r="DX177" i="8" s="1"/>
  <c r="DX178" i="8" s="1"/>
  <c r="DX179" i="8" s="1"/>
  <c r="DX180" i="8" s="1"/>
  <c r="DX181" i="8" s="1"/>
  <c r="DX182" i="8" s="1"/>
  <c r="DX183" i="8" s="1"/>
  <c r="DX184" i="8" s="1"/>
  <c r="DX185" i="8" s="1"/>
  <c r="DX186" i="8" s="1"/>
  <c r="DX187" i="8" s="1"/>
  <c r="DX188" i="8" s="1"/>
  <c r="DX189" i="8" s="1"/>
  <c r="DX190" i="8" s="1"/>
  <c r="DX191" i="8" s="1"/>
  <c r="DX192" i="8" s="1"/>
  <c r="DX193" i="8" s="1"/>
  <c r="DX194" i="8" s="1"/>
  <c r="DX195" i="8" s="1"/>
  <c r="DX196" i="8" s="1"/>
  <c r="DX197" i="8" s="1"/>
  <c r="DX198" i="8" s="1"/>
  <c r="DX199" i="8" s="1"/>
  <c r="DX200" i="8" s="1"/>
  <c r="DX201" i="8" s="1"/>
  <c r="DX202" i="8" s="1"/>
  <c r="DX203" i="8" s="1"/>
  <c r="DX204" i="8" s="1"/>
  <c r="DX205" i="8" s="1"/>
  <c r="DX206" i="8" s="1"/>
  <c r="DX207" i="8" s="1"/>
  <c r="DX208" i="8" s="1"/>
  <c r="DX209" i="8" s="1"/>
  <c r="DX210" i="8" s="1"/>
  <c r="DX211" i="8" s="1"/>
  <c r="DX212" i="8" s="1"/>
  <c r="DX213" i="8" s="1"/>
  <c r="DX214" i="8" s="1"/>
  <c r="DX215" i="8" s="1"/>
  <c r="DX216" i="8" s="1"/>
  <c r="DX217" i="8" s="1"/>
  <c r="DX218" i="8" s="1"/>
  <c r="DX219" i="8" s="1"/>
  <c r="DX220" i="8" s="1"/>
  <c r="DX221" i="8" s="1"/>
  <c r="DX222" i="8" s="1"/>
  <c r="DX223" i="8" s="1"/>
  <c r="DX224" i="8" s="1"/>
  <c r="DX225" i="8" s="1"/>
  <c r="DX226" i="8" s="1"/>
  <c r="DX227" i="8" s="1"/>
  <c r="DX228" i="8" s="1"/>
  <c r="DX229" i="8" s="1"/>
  <c r="DX230" i="8" s="1"/>
  <c r="DX231" i="8" s="1"/>
  <c r="DX232" i="8" s="1"/>
  <c r="DX233" i="8" s="1"/>
  <c r="DX234" i="8" s="1"/>
  <c r="DX235" i="8" s="1"/>
  <c r="DX236" i="8" s="1"/>
  <c r="DX237" i="8" s="1"/>
  <c r="DX238" i="8" s="1"/>
  <c r="DX239" i="8" s="1"/>
  <c r="DX240" i="8" s="1"/>
  <c r="DX241" i="8" s="1"/>
  <c r="DX242" i="8" s="1"/>
  <c r="DX243" i="8" s="1"/>
  <c r="DX244" i="8" s="1"/>
  <c r="DX245" i="8" s="1"/>
  <c r="DX246" i="8" s="1"/>
  <c r="DX247" i="8" s="1"/>
  <c r="DX248" i="8" s="1"/>
  <c r="DX249" i="8" s="1"/>
  <c r="DX250" i="8" s="1"/>
  <c r="DX251" i="8" s="1"/>
  <c r="DX252" i="8" s="1"/>
  <c r="DX253" i="8" s="1"/>
  <c r="DX254" i="8" s="1"/>
  <c r="DX255" i="8" s="1"/>
  <c r="DX256" i="8" s="1"/>
  <c r="DX257" i="8" s="1"/>
  <c r="DX258" i="8" s="1"/>
  <c r="DX259" i="8" s="1"/>
  <c r="DX260" i="8" s="1"/>
  <c r="DX261" i="8" s="1"/>
  <c r="DX262" i="8" s="1"/>
  <c r="DX263" i="8" s="1"/>
  <c r="DX264" i="8" s="1"/>
  <c r="DX265" i="8" s="1"/>
  <c r="DX266" i="8" s="1"/>
  <c r="DX267" i="8" s="1"/>
  <c r="DX268" i="8" s="1"/>
  <c r="DX269" i="8" s="1"/>
  <c r="DX270" i="8" s="1"/>
  <c r="DX271" i="8" s="1"/>
  <c r="DX272" i="8" s="1"/>
  <c r="DX273" i="8" s="1"/>
  <c r="DX274" i="8" s="1"/>
  <c r="DX275" i="8" s="1"/>
  <c r="DX276" i="8" s="1"/>
  <c r="DX277" i="8" s="1"/>
  <c r="DX278" i="8" s="1"/>
  <c r="DX279" i="8" s="1"/>
  <c r="DX280" i="8" s="1"/>
  <c r="DX281" i="8" s="1"/>
  <c r="DX282" i="8" s="1"/>
  <c r="DX283" i="8" s="1"/>
  <c r="DX284" i="8" s="1"/>
  <c r="DX285" i="8" s="1"/>
  <c r="DX286" i="8" s="1"/>
  <c r="DX287" i="8" s="1"/>
  <c r="DX288" i="8" s="1"/>
  <c r="DX289" i="8" s="1"/>
  <c r="DX290" i="8" s="1"/>
  <c r="DX291" i="8" s="1"/>
  <c r="DX292" i="8" s="1"/>
  <c r="DX293" i="8" s="1"/>
  <c r="DX294" i="8" s="1"/>
  <c r="DX295" i="8" s="1"/>
  <c r="DX296" i="8" s="1"/>
  <c r="DX297" i="8" s="1"/>
  <c r="DX298" i="8" s="1"/>
  <c r="DX299" i="8" s="1"/>
  <c r="DX300" i="8" s="1"/>
  <c r="DX301" i="8" s="1"/>
  <c r="DX302" i="8" s="1"/>
  <c r="DX303" i="8" s="1"/>
  <c r="DX304" i="8" s="1"/>
  <c r="DX305" i="8" s="1"/>
  <c r="DX306" i="8" s="1"/>
  <c r="DX307" i="8" s="1"/>
  <c r="DX308" i="8" s="1"/>
  <c r="DX309" i="8" s="1"/>
  <c r="DX310" i="8" s="1"/>
  <c r="DX311" i="8" s="1"/>
  <c r="DX312" i="8" s="1"/>
  <c r="DX313" i="8" s="1"/>
  <c r="DX314" i="8" s="1"/>
  <c r="DX315" i="8" s="1"/>
  <c r="DX316" i="8" s="1"/>
  <c r="DX317" i="8" s="1"/>
  <c r="DX318" i="8" s="1"/>
  <c r="DX319" i="8" s="1"/>
  <c r="DX320" i="8" s="1"/>
  <c r="DX321" i="8" s="1"/>
  <c r="DX322" i="8" s="1"/>
  <c r="DX323" i="8" s="1"/>
  <c r="DX324" i="8" s="1"/>
  <c r="DX325" i="8" s="1"/>
  <c r="DX326" i="8" s="1"/>
  <c r="DX327" i="8" s="1"/>
  <c r="DX328" i="8" s="1"/>
  <c r="DX329" i="8" s="1"/>
  <c r="DX330" i="8" s="1"/>
  <c r="DX331" i="8" s="1"/>
  <c r="DX332" i="8" s="1"/>
  <c r="DX333" i="8" s="1"/>
  <c r="DX334" i="8" s="1"/>
  <c r="DX335" i="8" s="1"/>
  <c r="DX336" i="8" s="1"/>
  <c r="DX337" i="8" s="1"/>
  <c r="DX338" i="8" s="1"/>
  <c r="DX339" i="8" s="1"/>
  <c r="DX340" i="8" s="1"/>
  <c r="DX341" i="8" s="1"/>
  <c r="DX342" i="8" s="1"/>
  <c r="DX343" i="8" s="1"/>
  <c r="DX344" i="8" s="1"/>
  <c r="DX345" i="8" s="1"/>
  <c r="DX346" i="8" s="1"/>
  <c r="DX347" i="8" s="1"/>
  <c r="DX348" i="8" s="1"/>
  <c r="DX349" i="8" s="1"/>
  <c r="DX350" i="8" s="1"/>
  <c r="DX351" i="8" s="1"/>
  <c r="DX352" i="8" s="1"/>
  <c r="DX353" i="8" s="1"/>
  <c r="DX354" i="8" s="1"/>
  <c r="DX355" i="8" s="1"/>
  <c r="DX356" i="8" s="1"/>
  <c r="DX357" i="8" s="1"/>
  <c r="DX358" i="8" s="1"/>
  <c r="DX359" i="8" s="1"/>
  <c r="DX360" i="8" s="1"/>
  <c r="DX361" i="8" s="1"/>
  <c r="DX362" i="8" s="1"/>
  <c r="DX363" i="8" s="1"/>
  <c r="DX364" i="8" s="1"/>
  <c r="DX365" i="8" s="1"/>
  <c r="DX366" i="8" s="1"/>
  <c r="DX367" i="8" s="1"/>
  <c r="DX368" i="8" s="1"/>
  <c r="DX369" i="8" s="1"/>
  <c r="DX370" i="8" s="1"/>
  <c r="DX371" i="8" s="1"/>
  <c r="DX372" i="8" s="1"/>
  <c r="DX373" i="8" s="1"/>
  <c r="DX374" i="8" s="1"/>
  <c r="DX375" i="8" s="1"/>
  <c r="DX376" i="8" s="1"/>
  <c r="DX377" i="8" s="1"/>
  <c r="DX378" i="8" s="1"/>
  <c r="DX379" i="8" s="1"/>
  <c r="DX380" i="8" s="1"/>
  <c r="DX381" i="8" s="1"/>
  <c r="DX382" i="8" s="1"/>
  <c r="DX383" i="8" s="1"/>
  <c r="DX384" i="8" s="1"/>
  <c r="DX385" i="8" s="1"/>
  <c r="DX386" i="8" s="1"/>
  <c r="DX387" i="8" s="1"/>
  <c r="DX388" i="8" s="1"/>
  <c r="DX389" i="8" s="1"/>
  <c r="DX390" i="8" s="1"/>
  <c r="DX391" i="8" s="1"/>
  <c r="DX392" i="8" s="1"/>
  <c r="DX393" i="8" s="1"/>
  <c r="DX394" i="8" s="1"/>
  <c r="DX395" i="8" s="1"/>
  <c r="DX396" i="8" s="1"/>
  <c r="DX397" i="8" s="1"/>
  <c r="DX398" i="8" s="1"/>
  <c r="DX399" i="8" s="1"/>
  <c r="DX400" i="8" s="1"/>
  <c r="DX401" i="8" s="1"/>
  <c r="DX402" i="8" s="1"/>
  <c r="DX403" i="8" s="1"/>
  <c r="DX404" i="8" s="1"/>
  <c r="DX405" i="8" s="1"/>
  <c r="DX406" i="8" s="1"/>
  <c r="DX407" i="8" s="1"/>
  <c r="DX408" i="8" s="1"/>
  <c r="DX409" i="8" s="1"/>
  <c r="DX410" i="8" s="1"/>
  <c r="DX411" i="8" s="1"/>
  <c r="DX412" i="8" s="1"/>
  <c r="DX413" i="8" s="1"/>
  <c r="DX414" i="8" s="1"/>
  <c r="DX415" i="8" s="1"/>
  <c r="DX416" i="8" s="1"/>
  <c r="DX417" i="8" s="1"/>
  <c r="DX418" i="8" s="1"/>
  <c r="DX419" i="8" s="1"/>
  <c r="DX420" i="8" s="1"/>
  <c r="DX421" i="8" s="1"/>
  <c r="DX422" i="8" s="1"/>
  <c r="DX423" i="8" s="1"/>
  <c r="DX424" i="8" s="1"/>
  <c r="DX425" i="8" s="1"/>
  <c r="DX426" i="8" s="1"/>
  <c r="DX427" i="8" s="1"/>
  <c r="DX428" i="8" s="1"/>
  <c r="DX429" i="8" s="1"/>
  <c r="DX430" i="8" s="1"/>
  <c r="DX431" i="8" s="1"/>
  <c r="DX432" i="8" s="1"/>
  <c r="DX433" i="8" s="1"/>
  <c r="DX434" i="8" s="1"/>
  <c r="DX435" i="8" s="1"/>
  <c r="DX436" i="8" s="1"/>
  <c r="DX437" i="8" s="1"/>
  <c r="DX438" i="8" s="1"/>
  <c r="DX439" i="8" s="1"/>
  <c r="DX440" i="8" s="1"/>
  <c r="DX441" i="8" s="1"/>
  <c r="DX442" i="8" s="1"/>
  <c r="DX443" i="8" s="1"/>
  <c r="DX444" i="8" s="1"/>
  <c r="DX445" i="8" s="1"/>
  <c r="DX446" i="8" s="1"/>
  <c r="DX447" i="8" s="1"/>
  <c r="DX448" i="8" s="1"/>
  <c r="DX449" i="8" s="1"/>
  <c r="DX450" i="8" s="1"/>
  <c r="DX451" i="8" s="1"/>
  <c r="DX452" i="8" s="1"/>
  <c r="DX453" i="8" s="1"/>
  <c r="DX454" i="8" s="1"/>
  <c r="DX455" i="8" s="1"/>
  <c r="DX456" i="8" s="1"/>
  <c r="DX457" i="8" s="1"/>
  <c r="DX458" i="8" s="1"/>
  <c r="DX459" i="8" s="1"/>
  <c r="DX460" i="8" s="1"/>
  <c r="DX461" i="8" s="1"/>
  <c r="DX462" i="8" s="1"/>
  <c r="DX463" i="8" s="1"/>
  <c r="DX464" i="8" s="1"/>
  <c r="DX465" i="8" s="1"/>
  <c r="DX466" i="8" s="1"/>
  <c r="DX467" i="8" s="1"/>
  <c r="DX468" i="8" s="1"/>
  <c r="DX469" i="8" s="1"/>
  <c r="DX470" i="8" s="1"/>
  <c r="DX471" i="8" s="1"/>
  <c r="DX472" i="8" s="1"/>
  <c r="DX473" i="8" s="1"/>
  <c r="DX474" i="8" s="1"/>
  <c r="DX475" i="8" s="1"/>
  <c r="DX476" i="8" s="1"/>
  <c r="DX477" i="8" s="1"/>
  <c r="DX478" i="8" s="1"/>
  <c r="DX479" i="8" s="1"/>
  <c r="DX480" i="8" s="1"/>
  <c r="DX481" i="8" s="1"/>
  <c r="DX482" i="8" s="1"/>
  <c r="DX483" i="8" s="1"/>
  <c r="DX484" i="8" s="1"/>
  <c r="DX485" i="8" s="1"/>
  <c r="DX486" i="8" s="1"/>
  <c r="DX487" i="8" s="1"/>
  <c r="DX488" i="8" s="1"/>
  <c r="DX489" i="8" s="1"/>
  <c r="DX490" i="8" s="1"/>
  <c r="DX491" i="8" s="1"/>
  <c r="DX492" i="8" s="1"/>
  <c r="DX493" i="8" s="1"/>
  <c r="DX494" i="8" s="1"/>
  <c r="DX495" i="8" s="1"/>
  <c r="DX496" i="8" s="1"/>
  <c r="DX497" i="8" s="1"/>
  <c r="DX498" i="8" s="1"/>
  <c r="DX499" i="8" s="1"/>
  <c r="DX500" i="8" s="1"/>
  <c r="DX501" i="8" s="1"/>
  <c r="DX502" i="8" s="1"/>
  <c r="DX503" i="8" s="1"/>
  <c r="DX504" i="8" s="1"/>
  <c r="DX505" i="8" s="1"/>
  <c r="DX506" i="8" s="1"/>
  <c r="DX507" i="8" s="1"/>
  <c r="DX508" i="8" s="1"/>
  <c r="DX509" i="8" s="1"/>
  <c r="DX510" i="8" s="1"/>
  <c r="DX511" i="8" s="1"/>
  <c r="DX512" i="8" s="1"/>
  <c r="DX513" i="8" s="1"/>
  <c r="DX514" i="8" s="1"/>
  <c r="DX515" i="8" s="1"/>
  <c r="DX516" i="8" s="1"/>
  <c r="DX517" i="8" s="1"/>
  <c r="DX518" i="8" s="1"/>
  <c r="DX519" i="8" s="1"/>
  <c r="DX520" i="8" s="1"/>
  <c r="DX521" i="8" s="1"/>
  <c r="DX522" i="8" s="1"/>
  <c r="DX523" i="8" s="1"/>
  <c r="DX524" i="8" s="1"/>
  <c r="DX525" i="8" s="1"/>
  <c r="DX526" i="8" s="1"/>
  <c r="DX527" i="8" s="1"/>
  <c r="DX528" i="8" s="1"/>
  <c r="DX529" i="8" s="1"/>
  <c r="DX530" i="8" s="1"/>
  <c r="DX531" i="8" s="1"/>
  <c r="DX532" i="8" s="1"/>
  <c r="DX533" i="8" s="1"/>
  <c r="DX534" i="8" s="1"/>
  <c r="DX535" i="8" s="1"/>
  <c r="DX536" i="8" s="1"/>
  <c r="DX537" i="8" s="1"/>
  <c r="DX538" i="8" s="1"/>
  <c r="DX539" i="8" s="1"/>
  <c r="DX540" i="8" s="1"/>
  <c r="DX541" i="8" s="1"/>
  <c r="DX542" i="8" s="1"/>
  <c r="DX543" i="8" s="1"/>
  <c r="DX544" i="8" s="1"/>
  <c r="DX545" i="8" s="1"/>
  <c r="DX546" i="8" s="1"/>
  <c r="DX547" i="8" s="1"/>
  <c r="DX548" i="8" s="1"/>
  <c r="DX549" i="8" s="1"/>
  <c r="DX550" i="8" s="1"/>
  <c r="DX551" i="8" s="1"/>
  <c r="DX552" i="8" s="1"/>
  <c r="DX553" i="8" s="1"/>
  <c r="DX554" i="8" s="1"/>
  <c r="DX555" i="8" s="1"/>
  <c r="DX556" i="8" s="1"/>
  <c r="DX557" i="8" s="1"/>
  <c r="DX558" i="8" s="1"/>
  <c r="DX559" i="8" s="1"/>
  <c r="DX560" i="8" s="1"/>
  <c r="DX561" i="8" s="1"/>
  <c r="DX562" i="8" s="1"/>
  <c r="DX563" i="8" s="1"/>
  <c r="DX564" i="8" s="1"/>
  <c r="DX565" i="8" s="1"/>
  <c r="DX566" i="8" s="1"/>
  <c r="DX567" i="8" s="1"/>
  <c r="DX568" i="8" s="1"/>
  <c r="DX569" i="8" s="1"/>
  <c r="DX570" i="8" s="1"/>
  <c r="DX571" i="8" s="1"/>
  <c r="DX572" i="8" s="1"/>
  <c r="DX573" i="8" s="1"/>
  <c r="DX574" i="8" s="1"/>
  <c r="DX575" i="8" s="1"/>
  <c r="DX576" i="8" s="1"/>
  <c r="DX577" i="8" s="1"/>
  <c r="DX578" i="8" s="1"/>
  <c r="DX579" i="8" s="1"/>
  <c r="DX580" i="8" s="1"/>
  <c r="DX581" i="8" s="1"/>
  <c r="DX582" i="8" s="1"/>
  <c r="DX583" i="8" s="1"/>
  <c r="DX584" i="8" s="1"/>
  <c r="DX585" i="8" s="1"/>
  <c r="DX586" i="8" s="1"/>
  <c r="DX587" i="8" s="1"/>
  <c r="DX588" i="8" s="1"/>
  <c r="DX589" i="8" s="1"/>
  <c r="DX590" i="8" s="1"/>
  <c r="DX591" i="8" s="1"/>
  <c r="DX592" i="8" s="1"/>
  <c r="DX593" i="8" s="1"/>
  <c r="DX594" i="8" s="1"/>
  <c r="DX595" i="8" s="1"/>
  <c r="DX596" i="8" s="1"/>
  <c r="DX597" i="8" s="1"/>
  <c r="DX598" i="8" s="1"/>
  <c r="DX599" i="8" s="1"/>
  <c r="DX600" i="8" s="1"/>
  <c r="DX601" i="8" s="1"/>
  <c r="DX602" i="8" s="1"/>
  <c r="DX603" i="8" s="1"/>
  <c r="DX604" i="8" s="1"/>
  <c r="DX605" i="8" s="1"/>
  <c r="DX606" i="8" s="1"/>
  <c r="DX607" i="8" s="1"/>
  <c r="DX608" i="8" s="1"/>
  <c r="DX609" i="8" s="1"/>
  <c r="DX610" i="8" s="1"/>
  <c r="DX611" i="8" s="1"/>
  <c r="DX612" i="8" s="1"/>
  <c r="DX613" i="8" s="1"/>
  <c r="DX614" i="8" s="1"/>
  <c r="DX615" i="8" s="1"/>
  <c r="DX616" i="8" s="1"/>
  <c r="DX617" i="8" s="1"/>
  <c r="DX618" i="8" s="1"/>
  <c r="DX619" i="8" s="1"/>
  <c r="DX620" i="8" s="1"/>
  <c r="DX621" i="8" s="1"/>
  <c r="DX622" i="8" s="1"/>
  <c r="DX623" i="8" s="1"/>
  <c r="DX624" i="8" s="1"/>
  <c r="DX625" i="8" s="1"/>
  <c r="DX626" i="8" s="1"/>
  <c r="DX627" i="8" s="1"/>
  <c r="DX628" i="8" s="1"/>
  <c r="DX629" i="8" s="1"/>
  <c r="DX630" i="8" s="1"/>
  <c r="DX631" i="8" s="1"/>
  <c r="DX632" i="8" s="1"/>
  <c r="DX633" i="8" s="1"/>
  <c r="DX634" i="8" s="1"/>
  <c r="DX635" i="8" s="1"/>
  <c r="DX636" i="8" s="1"/>
  <c r="DX637" i="8" s="1"/>
  <c r="DX638" i="8" s="1"/>
  <c r="DX639" i="8" s="1"/>
  <c r="DX640" i="8" s="1"/>
  <c r="DX641" i="8" s="1"/>
  <c r="DX642" i="8" s="1"/>
  <c r="DX643" i="8" s="1"/>
  <c r="DX644" i="8" s="1"/>
  <c r="DX645" i="8" s="1"/>
  <c r="DX646" i="8" s="1"/>
  <c r="DX647" i="8" s="1"/>
  <c r="DX648" i="8" s="1"/>
  <c r="DX649" i="8" s="1"/>
  <c r="DX650" i="8" s="1"/>
  <c r="DX651" i="8" s="1"/>
  <c r="DX652" i="8" s="1"/>
  <c r="DX653" i="8" s="1"/>
  <c r="DX654" i="8" s="1"/>
  <c r="DX655" i="8" s="1"/>
  <c r="DX656" i="8" s="1"/>
  <c r="DX657" i="8" s="1"/>
  <c r="DX658" i="8" s="1"/>
  <c r="DX659" i="8" s="1"/>
  <c r="DX660" i="8" s="1"/>
  <c r="DX661" i="8" s="1"/>
  <c r="DX662" i="8" s="1"/>
  <c r="DX663" i="8" s="1"/>
  <c r="DX664" i="8" s="1"/>
  <c r="DX665" i="8" s="1"/>
  <c r="DX666" i="8" s="1"/>
  <c r="DX667" i="8" s="1"/>
  <c r="DX668" i="8" s="1"/>
  <c r="DX669" i="8" s="1"/>
  <c r="DX670" i="8" s="1"/>
  <c r="DX671" i="8" s="1"/>
  <c r="DX672" i="8" s="1"/>
  <c r="DX673" i="8" s="1"/>
  <c r="DX674" i="8" s="1"/>
  <c r="DX675" i="8" s="1"/>
  <c r="DX676" i="8" s="1"/>
  <c r="DX677" i="8" s="1"/>
  <c r="DX678" i="8" s="1"/>
  <c r="DX679" i="8" s="1"/>
  <c r="DX680" i="8" s="1"/>
  <c r="DX681" i="8" s="1"/>
  <c r="DX682" i="8" s="1"/>
  <c r="DX683" i="8" s="1"/>
  <c r="DX684" i="8" s="1"/>
  <c r="DX685" i="8" s="1"/>
  <c r="DX686" i="8" s="1"/>
  <c r="DX687" i="8" s="1"/>
  <c r="DX688" i="8" s="1"/>
  <c r="DX689" i="8" s="1"/>
  <c r="DX690" i="8" s="1"/>
  <c r="DX691" i="8" s="1"/>
  <c r="DX692" i="8" s="1"/>
  <c r="DX693" i="8" s="1"/>
  <c r="DX694" i="8" s="1"/>
  <c r="DX695" i="8" s="1"/>
  <c r="DX696" i="8" s="1"/>
  <c r="DX697" i="8" s="1"/>
  <c r="DX698" i="8" s="1"/>
  <c r="DX699" i="8" s="1"/>
  <c r="DX700" i="8" s="1"/>
  <c r="DX701" i="8" s="1"/>
  <c r="DX702" i="8" s="1"/>
  <c r="DX703" i="8" s="1"/>
  <c r="DX704" i="8" s="1"/>
  <c r="DX705" i="8" s="1"/>
  <c r="DX706" i="8" s="1"/>
  <c r="DX707" i="8" s="1"/>
  <c r="DX708" i="8" s="1"/>
  <c r="DX709" i="8" s="1"/>
  <c r="DX710" i="8" s="1"/>
  <c r="DX711" i="8" s="1"/>
  <c r="DX712" i="8" s="1"/>
  <c r="DX713" i="8" s="1"/>
  <c r="DX714" i="8" s="1"/>
  <c r="DX715" i="8" s="1"/>
  <c r="DX716" i="8" s="1"/>
  <c r="DX717" i="8" s="1"/>
  <c r="DX718" i="8" s="1"/>
  <c r="DX719" i="8" s="1"/>
  <c r="DX720" i="8" s="1"/>
  <c r="DX721" i="8" s="1"/>
  <c r="DX722" i="8" s="1"/>
  <c r="DX723" i="8" s="1"/>
  <c r="DX724" i="8" s="1"/>
  <c r="DX725" i="8" s="1"/>
  <c r="DX726" i="8" s="1"/>
  <c r="DX727" i="8" s="1"/>
  <c r="DX728" i="8" s="1"/>
  <c r="DX729" i="8" s="1"/>
  <c r="DX730" i="8" s="1"/>
  <c r="DX731" i="8" s="1"/>
  <c r="DX732" i="8" s="1"/>
  <c r="DX733" i="8" s="1"/>
  <c r="DX734" i="8" s="1"/>
  <c r="DX735" i="8" s="1"/>
  <c r="DX736" i="8" s="1"/>
  <c r="DX737" i="8" s="1"/>
  <c r="DX1" i="8" s="1"/>
  <c r="M12" i="6"/>
  <c r="N12" i="6"/>
  <c r="DS5" i="8" s="1"/>
  <c r="DS6" i="8" s="1"/>
  <c r="DS7" i="8" s="1"/>
  <c r="DS8" i="8" s="1"/>
  <c r="DS9" i="8" s="1"/>
  <c r="DS10" i="8" s="1"/>
  <c r="DS11" i="8" s="1"/>
  <c r="DS12" i="8" s="1"/>
  <c r="DS13" i="8" s="1"/>
  <c r="DS14" i="8" s="1"/>
  <c r="DS15" i="8" s="1"/>
  <c r="DS16" i="8" s="1"/>
  <c r="DS17" i="8" s="1"/>
  <c r="DS18" i="8" s="1"/>
  <c r="DS19" i="8" s="1"/>
  <c r="DS20" i="8" s="1"/>
  <c r="DS21" i="8" s="1"/>
  <c r="DS22" i="8" s="1"/>
  <c r="DS23" i="8" s="1"/>
  <c r="DS24" i="8" s="1"/>
  <c r="DS25" i="8" s="1"/>
  <c r="DS26" i="8" s="1"/>
  <c r="DS27" i="8" s="1"/>
  <c r="DS28" i="8" s="1"/>
  <c r="DS29" i="8" s="1"/>
  <c r="DS30" i="8" s="1"/>
  <c r="DS31" i="8" s="1"/>
  <c r="DS32" i="8" s="1"/>
  <c r="DS33" i="8" s="1"/>
  <c r="DS34" i="8" s="1"/>
  <c r="DS35" i="8" s="1"/>
  <c r="DS36" i="8" s="1"/>
  <c r="DS37" i="8" s="1"/>
  <c r="DS38" i="8" s="1"/>
  <c r="DS39" i="8" s="1"/>
  <c r="DS40" i="8" s="1"/>
  <c r="DS41" i="8" s="1"/>
  <c r="DS42" i="8" s="1"/>
  <c r="DS43" i="8" s="1"/>
  <c r="DS44" i="8" s="1"/>
  <c r="DS45" i="8" s="1"/>
  <c r="DS46" i="8" s="1"/>
  <c r="DS47" i="8" s="1"/>
  <c r="DS48" i="8" s="1"/>
  <c r="DS49" i="8" s="1"/>
  <c r="DS50" i="8" s="1"/>
  <c r="DS51" i="8" s="1"/>
  <c r="DS52" i="8" s="1"/>
  <c r="DS53" i="8" s="1"/>
  <c r="DS54" i="8" s="1"/>
  <c r="DS55" i="8" s="1"/>
  <c r="DS56" i="8" s="1"/>
  <c r="DS57" i="8" s="1"/>
  <c r="DS58" i="8" s="1"/>
  <c r="DS59" i="8" s="1"/>
  <c r="DS60" i="8" s="1"/>
  <c r="DS61" i="8" s="1"/>
  <c r="DS62" i="8" s="1"/>
  <c r="DS63" i="8" s="1"/>
  <c r="DS64" i="8" s="1"/>
  <c r="DS65" i="8" s="1"/>
  <c r="DS66" i="8" s="1"/>
  <c r="DS67" i="8" s="1"/>
  <c r="DS68" i="8" s="1"/>
  <c r="DS69" i="8" s="1"/>
  <c r="DS70" i="8" s="1"/>
  <c r="DS71" i="8" s="1"/>
  <c r="DS72" i="8" s="1"/>
  <c r="DS73" i="8" s="1"/>
  <c r="DS74" i="8" s="1"/>
  <c r="DS75" i="8" s="1"/>
  <c r="DS76" i="8" s="1"/>
  <c r="DS77" i="8" s="1"/>
  <c r="DS78" i="8" s="1"/>
  <c r="DS79" i="8" s="1"/>
  <c r="DS80" i="8" s="1"/>
  <c r="DS81" i="8" s="1"/>
  <c r="DS82" i="8" s="1"/>
  <c r="DS83" i="8" s="1"/>
  <c r="DS84" i="8" s="1"/>
  <c r="DS85" i="8" s="1"/>
  <c r="DS86" i="8" s="1"/>
  <c r="DS87" i="8" s="1"/>
  <c r="DS88" i="8" s="1"/>
  <c r="DS89" i="8" s="1"/>
  <c r="DS90" i="8" s="1"/>
  <c r="DS91" i="8" s="1"/>
  <c r="DS92" i="8" s="1"/>
  <c r="DS93" i="8" s="1"/>
  <c r="DS94" i="8" s="1"/>
  <c r="DS95" i="8" s="1"/>
  <c r="DS96" i="8" s="1"/>
  <c r="DS97" i="8" s="1"/>
  <c r="DS98" i="8" s="1"/>
  <c r="DS99" i="8" s="1"/>
  <c r="DS100" i="8" s="1"/>
  <c r="DS101" i="8" s="1"/>
  <c r="DS102" i="8" s="1"/>
  <c r="DS103" i="8" s="1"/>
  <c r="DS104" i="8" s="1"/>
  <c r="DS105" i="8" s="1"/>
  <c r="DS106" i="8" s="1"/>
  <c r="DS107" i="8" s="1"/>
  <c r="DS108" i="8" s="1"/>
  <c r="DS109" i="8" s="1"/>
  <c r="DS110" i="8" s="1"/>
  <c r="DS111" i="8" s="1"/>
  <c r="DS112" i="8" s="1"/>
  <c r="DS113" i="8" s="1"/>
  <c r="DS114" i="8" s="1"/>
  <c r="DS115" i="8" s="1"/>
  <c r="DS116" i="8" s="1"/>
  <c r="DS117" i="8" s="1"/>
  <c r="DS118" i="8" s="1"/>
  <c r="DS119" i="8" s="1"/>
  <c r="DS120" i="8" s="1"/>
  <c r="DS121" i="8" s="1"/>
  <c r="DS122" i="8" s="1"/>
  <c r="DS123" i="8" s="1"/>
  <c r="DS124" i="8" s="1"/>
  <c r="DS125" i="8" s="1"/>
  <c r="DS126" i="8" s="1"/>
  <c r="DS127" i="8" s="1"/>
  <c r="DS128" i="8" s="1"/>
  <c r="DS129" i="8" s="1"/>
  <c r="DS130" i="8" s="1"/>
  <c r="DS131" i="8" s="1"/>
  <c r="DS132" i="8" s="1"/>
  <c r="DS133" i="8" s="1"/>
  <c r="DS134" i="8" s="1"/>
  <c r="DS135" i="8" s="1"/>
  <c r="DS136" i="8" s="1"/>
  <c r="DS137" i="8" s="1"/>
  <c r="DS138" i="8" s="1"/>
  <c r="DS139" i="8" s="1"/>
  <c r="DS140" i="8" s="1"/>
  <c r="DS141" i="8" s="1"/>
  <c r="DS142" i="8" s="1"/>
  <c r="DS143" i="8" s="1"/>
  <c r="DS144" i="8" s="1"/>
  <c r="DS145" i="8" s="1"/>
  <c r="DS146" i="8" s="1"/>
  <c r="DS147" i="8" s="1"/>
  <c r="DS148" i="8" s="1"/>
  <c r="DS149" i="8" s="1"/>
  <c r="DS150" i="8" s="1"/>
  <c r="DS151" i="8" s="1"/>
  <c r="DS152" i="8" s="1"/>
  <c r="DS153" i="8" s="1"/>
  <c r="DS154" i="8" s="1"/>
  <c r="DS155" i="8" s="1"/>
  <c r="DS156" i="8" s="1"/>
  <c r="DS157" i="8" s="1"/>
  <c r="DS158" i="8" s="1"/>
  <c r="DS159" i="8" s="1"/>
  <c r="DS160" i="8" s="1"/>
  <c r="DS161" i="8" s="1"/>
  <c r="DS162" i="8" s="1"/>
  <c r="DS163" i="8" s="1"/>
  <c r="DS164" i="8" s="1"/>
  <c r="DS165" i="8" s="1"/>
  <c r="DS166" i="8" s="1"/>
  <c r="DS167" i="8" s="1"/>
  <c r="DS168" i="8" s="1"/>
  <c r="DS169" i="8" s="1"/>
  <c r="DS170" i="8" s="1"/>
  <c r="DS171" i="8" s="1"/>
  <c r="DS172" i="8" s="1"/>
  <c r="DS173" i="8" s="1"/>
  <c r="DS174" i="8" s="1"/>
  <c r="DS175" i="8" s="1"/>
  <c r="DS176" i="8" s="1"/>
  <c r="DS177" i="8" s="1"/>
  <c r="DS178" i="8" s="1"/>
  <c r="DS179" i="8" s="1"/>
  <c r="DS180" i="8" s="1"/>
  <c r="DS181" i="8" s="1"/>
  <c r="DS182" i="8" s="1"/>
  <c r="DS183" i="8" s="1"/>
  <c r="DS184" i="8" s="1"/>
  <c r="DS185" i="8" s="1"/>
  <c r="DS186" i="8" s="1"/>
  <c r="DS187" i="8" s="1"/>
  <c r="DS188" i="8" s="1"/>
  <c r="DS189" i="8" s="1"/>
  <c r="DS190" i="8" s="1"/>
  <c r="DS191" i="8" s="1"/>
  <c r="DS192" i="8" s="1"/>
  <c r="DS193" i="8" s="1"/>
  <c r="DS194" i="8" s="1"/>
  <c r="DS195" i="8" s="1"/>
  <c r="DS196" i="8" s="1"/>
  <c r="DS197" i="8" s="1"/>
  <c r="DS198" i="8" s="1"/>
  <c r="DS199" i="8" s="1"/>
  <c r="DS200" i="8" s="1"/>
  <c r="DS201" i="8" s="1"/>
  <c r="DS202" i="8" s="1"/>
  <c r="DS203" i="8" s="1"/>
  <c r="DS204" i="8" s="1"/>
  <c r="DS205" i="8" s="1"/>
  <c r="DS206" i="8" s="1"/>
  <c r="DS207" i="8" s="1"/>
  <c r="DS208" i="8" s="1"/>
  <c r="DS209" i="8" s="1"/>
  <c r="DS210" i="8" s="1"/>
  <c r="DS211" i="8" s="1"/>
  <c r="DS212" i="8" s="1"/>
  <c r="DS213" i="8" s="1"/>
  <c r="DS214" i="8" s="1"/>
  <c r="DS215" i="8" s="1"/>
  <c r="DS216" i="8" s="1"/>
  <c r="DS217" i="8" s="1"/>
  <c r="DS218" i="8" s="1"/>
  <c r="DS219" i="8" s="1"/>
  <c r="DS220" i="8" s="1"/>
  <c r="DS221" i="8" s="1"/>
  <c r="DS222" i="8" s="1"/>
  <c r="DS223" i="8" s="1"/>
  <c r="DS224" i="8" s="1"/>
  <c r="DS225" i="8" s="1"/>
  <c r="DS226" i="8" s="1"/>
  <c r="DS227" i="8" s="1"/>
  <c r="DS228" i="8" s="1"/>
  <c r="DS229" i="8" s="1"/>
  <c r="DS230" i="8" s="1"/>
  <c r="DS231" i="8" s="1"/>
  <c r="DS232" i="8" s="1"/>
  <c r="DS233" i="8" s="1"/>
  <c r="DS234" i="8" s="1"/>
  <c r="DS235" i="8" s="1"/>
  <c r="DS236" i="8" s="1"/>
  <c r="DS237" i="8" s="1"/>
  <c r="DS238" i="8" s="1"/>
  <c r="DS239" i="8" s="1"/>
  <c r="DS240" i="8" s="1"/>
  <c r="DS241" i="8" s="1"/>
  <c r="DS242" i="8" s="1"/>
  <c r="DS243" i="8" s="1"/>
  <c r="DS244" i="8" s="1"/>
  <c r="DS245" i="8" s="1"/>
  <c r="DS246" i="8" s="1"/>
  <c r="DS247" i="8" s="1"/>
  <c r="DS248" i="8" s="1"/>
  <c r="DS249" i="8" s="1"/>
  <c r="DS250" i="8" s="1"/>
  <c r="DS251" i="8" s="1"/>
  <c r="DS252" i="8" s="1"/>
  <c r="DS253" i="8" s="1"/>
  <c r="DS254" i="8" s="1"/>
  <c r="DS255" i="8" s="1"/>
  <c r="DS256" i="8" s="1"/>
  <c r="DS257" i="8" s="1"/>
  <c r="DS258" i="8" s="1"/>
  <c r="DS259" i="8" s="1"/>
  <c r="DS260" i="8" s="1"/>
  <c r="DS261" i="8" s="1"/>
  <c r="DS262" i="8" s="1"/>
  <c r="DS263" i="8" s="1"/>
  <c r="DS264" i="8" s="1"/>
  <c r="DS265" i="8" s="1"/>
  <c r="DS266" i="8" s="1"/>
  <c r="DS267" i="8" s="1"/>
  <c r="DS268" i="8" s="1"/>
  <c r="DS269" i="8" s="1"/>
  <c r="DS270" i="8" s="1"/>
  <c r="DS271" i="8" s="1"/>
  <c r="DS272" i="8" s="1"/>
  <c r="DS273" i="8" s="1"/>
  <c r="DS274" i="8" s="1"/>
  <c r="DS275" i="8" s="1"/>
  <c r="DS276" i="8" s="1"/>
  <c r="DS277" i="8" s="1"/>
  <c r="DS278" i="8" s="1"/>
  <c r="DS279" i="8" s="1"/>
  <c r="DS280" i="8" s="1"/>
  <c r="DS281" i="8" s="1"/>
  <c r="DS282" i="8" s="1"/>
  <c r="DS283" i="8" s="1"/>
  <c r="DS284" i="8" s="1"/>
  <c r="DS285" i="8" s="1"/>
  <c r="DS286" i="8" s="1"/>
  <c r="DS287" i="8" s="1"/>
  <c r="DS288" i="8" s="1"/>
  <c r="DS289" i="8" s="1"/>
  <c r="DS290" i="8" s="1"/>
  <c r="DS291" i="8" s="1"/>
  <c r="DS292" i="8" s="1"/>
  <c r="DS293" i="8" s="1"/>
  <c r="DS294" i="8" s="1"/>
  <c r="DS295" i="8" s="1"/>
  <c r="DS296" i="8" s="1"/>
  <c r="DS297" i="8" s="1"/>
  <c r="DS298" i="8" s="1"/>
  <c r="DS299" i="8" s="1"/>
  <c r="DS300" i="8" s="1"/>
  <c r="DS301" i="8" s="1"/>
  <c r="DS302" i="8" s="1"/>
  <c r="DS303" i="8" s="1"/>
  <c r="DS304" i="8" s="1"/>
  <c r="DS305" i="8" s="1"/>
  <c r="DS306" i="8" s="1"/>
  <c r="DS307" i="8" s="1"/>
  <c r="DS308" i="8" s="1"/>
  <c r="DS309" i="8" s="1"/>
  <c r="DS310" i="8" s="1"/>
  <c r="DS311" i="8" s="1"/>
  <c r="DS312" i="8" s="1"/>
  <c r="DS313" i="8" s="1"/>
  <c r="DS314" i="8" s="1"/>
  <c r="DS315" i="8" s="1"/>
  <c r="DS316" i="8" s="1"/>
  <c r="DS317" i="8" s="1"/>
  <c r="DS318" i="8" s="1"/>
  <c r="DS319" i="8" s="1"/>
  <c r="DS320" i="8" s="1"/>
  <c r="DS321" i="8" s="1"/>
  <c r="DS322" i="8" s="1"/>
  <c r="DS323" i="8" s="1"/>
  <c r="DS324" i="8" s="1"/>
  <c r="DS325" i="8" s="1"/>
  <c r="DS326" i="8" s="1"/>
  <c r="DS327" i="8" s="1"/>
  <c r="DS328" i="8" s="1"/>
  <c r="DS329" i="8" s="1"/>
  <c r="DS330" i="8" s="1"/>
  <c r="DS331" i="8" s="1"/>
  <c r="DS332" i="8" s="1"/>
  <c r="DS333" i="8" s="1"/>
  <c r="DS334" i="8" s="1"/>
  <c r="DS335" i="8" s="1"/>
  <c r="DS336" i="8" s="1"/>
  <c r="DS337" i="8" s="1"/>
  <c r="DS338" i="8" s="1"/>
  <c r="DS339" i="8" s="1"/>
  <c r="DS340" i="8" s="1"/>
  <c r="DS341" i="8" s="1"/>
  <c r="DS342" i="8" s="1"/>
  <c r="DS343" i="8" s="1"/>
  <c r="DS344" i="8" s="1"/>
  <c r="DS345" i="8" s="1"/>
  <c r="DS346" i="8" s="1"/>
  <c r="DS347" i="8" s="1"/>
  <c r="DS348" i="8" s="1"/>
  <c r="DS349" i="8" s="1"/>
  <c r="DS350" i="8" s="1"/>
  <c r="DS351" i="8" s="1"/>
  <c r="DS352" i="8" s="1"/>
  <c r="DS353" i="8" s="1"/>
  <c r="DS354" i="8" s="1"/>
  <c r="DS355" i="8" s="1"/>
  <c r="DS356" i="8" s="1"/>
  <c r="DS357" i="8" s="1"/>
  <c r="DS358" i="8" s="1"/>
  <c r="DS359" i="8" s="1"/>
  <c r="DS360" i="8" s="1"/>
  <c r="DS361" i="8" s="1"/>
  <c r="DS362" i="8" s="1"/>
  <c r="DS363" i="8" s="1"/>
  <c r="DS364" i="8" s="1"/>
  <c r="DS365" i="8" s="1"/>
  <c r="DS366" i="8" s="1"/>
  <c r="DS367" i="8" s="1"/>
  <c r="DS368" i="8" s="1"/>
  <c r="DS369" i="8" s="1"/>
  <c r="DS370" i="8" s="1"/>
  <c r="DS371" i="8" s="1"/>
  <c r="DS372" i="8" s="1"/>
  <c r="DS373" i="8" s="1"/>
  <c r="DS374" i="8" s="1"/>
  <c r="DS375" i="8" s="1"/>
  <c r="DS376" i="8" s="1"/>
  <c r="DS377" i="8" s="1"/>
  <c r="DS378" i="8" s="1"/>
  <c r="DS379" i="8" s="1"/>
  <c r="DS380" i="8" s="1"/>
  <c r="DS381" i="8" s="1"/>
  <c r="DS382" i="8" s="1"/>
  <c r="DS383" i="8" s="1"/>
  <c r="DS384" i="8" s="1"/>
  <c r="DS385" i="8" s="1"/>
  <c r="DS386" i="8" s="1"/>
  <c r="DS387" i="8" s="1"/>
  <c r="DS388" i="8" s="1"/>
  <c r="DS389" i="8" s="1"/>
  <c r="DS390" i="8" s="1"/>
  <c r="DS391" i="8" s="1"/>
  <c r="DS392" i="8" s="1"/>
  <c r="DS393" i="8" s="1"/>
  <c r="DS394" i="8" s="1"/>
  <c r="DS395" i="8" s="1"/>
  <c r="DS396" i="8" s="1"/>
  <c r="DS397" i="8" s="1"/>
  <c r="DS398" i="8" s="1"/>
  <c r="DS399" i="8" s="1"/>
  <c r="DS400" i="8" s="1"/>
  <c r="DS401" i="8" s="1"/>
  <c r="DS402" i="8" s="1"/>
  <c r="DS403" i="8" s="1"/>
  <c r="DS404" i="8" s="1"/>
  <c r="DS405" i="8" s="1"/>
  <c r="DS406" i="8" s="1"/>
  <c r="DS407" i="8" s="1"/>
  <c r="DS408" i="8" s="1"/>
  <c r="DS409" i="8" s="1"/>
  <c r="DS410" i="8" s="1"/>
  <c r="DS411" i="8" s="1"/>
  <c r="DS412" i="8" s="1"/>
  <c r="DS413" i="8" s="1"/>
  <c r="DS414" i="8" s="1"/>
  <c r="DS415" i="8" s="1"/>
  <c r="DS416" i="8" s="1"/>
  <c r="DS417" i="8" s="1"/>
  <c r="DS418" i="8" s="1"/>
  <c r="DS419" i="8" s="1"/>
  <c r="DS420" i="8" s="1"/>
  <c r="DS421" i="8" s="1"/>
  <c r="DS422" i="8" s="1"/>
  <c r="DS423" i="8" s="1"/>
  <c r="DS424" i="8" s="1"/>
  <c r="DS425" i="8" s="1"/>
  <c r="DS426" i="8" s="1"/>
  <c r="DS427" i="8" s="1"/>
  <c r="DS428" i="8" s="1"/>
  <c r="DS429" i="8" s="1"/>
  <c r="DS430" i="8" s="1"/>
  <c r="DS431" i="8" s="1"/>
  <c r="DS432" i="8" s="1"/>
  <c r="DS433" i="8" s="1"/>
  <c r="DS434" i="8" s="1"/>
  <c r="DS435" i="8" s="1"/>
  <c r="DS436" i="8" s="1"/>
  <c r="DS437" i="8" s="1"/>
  <c r="DS438" i="8" s="1"/>
  <c r="DS439" i="8" s="1"/>
  <c r="DS440" i="8" s="1"/>
  <c r="DS441" i="8" s="1"/>
  <c r="DS442" i="8" s="1"/>
  <c r="DS443" i="8" s="1"/>
  <c r="DS444" i="8" s="1"/>
  <c r="DS445" i="8" s="1"/>
  <c r="DS446" i="8" s="1"/>
  <c r="DS447" i="8" s="1"/>
  <c r="DS448" i="8" s="1"/>
  <c r="DS449" i="8" s="1"/>
  <c r="DS450" i="8" s="1"/>
  <c r="DS451" i="8" s="1"/>
  <c r="DS452" i="8" s="1"/>
  <c r="DS453" i="8" s="1"/>
  <c r="DS454" i="8" s="1"/>
  <c r="DS455" i="8" s="1"/>
  <c r="DS456" i="8" s="1"/>
  <c r="DS457" i="8" s="1"/>
  <c r="DS458" i="8" s="1"/>
  <c r="DS459" i="8" s="1"/>
  <c r="DS460" i="8" s="1"/>
  <c r="DS461" i="8" s="1"/>
  <c r="DS462" i="8" s="1"/>
  <c r="DS463" i="8" s="1"/>
  <c r="DS464" i="8" s="1"/>
  <c r="DS465" i="8" s="1"/>
  <c r="DS466" i="8" s="1"/>
  <c r="DS467" i="8" s="1"/>
  <c r="DS468" i="8" s="1"/>
  <c r="DS469" i="8" s="1"/>
  <c r="DS470" i="8" s="1"/>
  <c r="DS471" i="8" s="1"/>
  <c r="DS472" i="8" s="1"/>
  <c r="DS473" i="8" s="1"/>
  <c r="DS474" i="8" s="1"/>
  <c r="DS475" i="8" s="1"/>
  <c r="DS476" i="8" s="1"/>
  <c r="DS477" i="8" s="1"/>
  <c r="DS478" i="8" s="1"/>
  <c r="DS479" i="8" s="1"/>
  <c r="DS480" i="8" s="1"/>
  <c r="DS481" i="8" s="1"/>
  <c r="DS482" i="8" s="1"/>
  <c r="DS483" i="8" s="1"/>
  <c r="DS484" i="8" s="1"/>
  <c r="DS485" i="8" s="1"/>
  <c r="DS486" i="8" s="1"/>
  <c r="DS487" i="8" s="1"/>
  <c r="DS488" i="8" s="1"/>
  <c r="DS489" i="8" s="1"/>
  <c r="DS490" i="8" s="1"/>
  <c r="DS491" i="8" s="1"/>
  <c r="DS492" i="8" s="1"/>
  <c r="DS493" i="8" s="1"/>
  <c r="DS494" i="8" s="1"/>
  <c r="DS495" i="8" s="1"/>
  <c r="DS496" i="8" s="1"/>
  <c r="DS497" i="8" s="1"/>
  <c r="DS498" i="8" s="1"/>
  <c r="DS499" i="8" s="1"/>
  <c r="DS500" i="8" s="1"/>
  <c r="DS501" i="8" s="1"/>
  <c r="DS502" i="8" s="1"/>
  <c r="DS503" i="8" s="1"/>
  <c r="DS504" i="8" s="1"/>
  <c r="DS505" i="8" s="1"/>
  <c r="DS506" i="8" s="1"/>
  <c r="DS507" i="8" s="1"/>
  <c r="DS508" i="8" s="1"/>
  <c r="DS509" i="8" s="1"/>
  <c r="DS510" i="8" s="1"/>
  <c r="DS511" i="8" s="1"/>
  <c r="DS512" i="8" s="1"/>
  <c r="DS513" i="8" s="1"/>
  <c r="DS514" i="8" s="1"/>
  <c r="DS515" i="8" s="1"/>
  <c r="DS516" i="8" s="1"/>
  <c r="DS517" i="8" s="1"/>
  <c r="DS518" i="8" s="1"/>
  <c r="DS519" i="8" s="1"/>
  <c r="DS520" i="8" s="1"/>
  <c r="DS521" i="8" s="1"/>
  <c r="DS522" i="8" s="1"/>
  <c r="DS523" i="8" s="1"/>
  <c r="DS524" i="8" s="1"/>
  <c r="DS525" i="8" s="1"/>
  <c r="DS526" i="8" s="1"/>
  <c r="DS527" i="8" s="1"/>
  <c r="DS528" i="8" s="1"/>
  <c r="DS529" i="8" s="1"/>
  <c r="DS530" i="8" s="1"/>
  <c r="DS531" i="8" s="1"/>
  <c r="DS532" i="8" s="1"/>
  <c r="DS533" i="8" s="1"/>
  <c r="DS534" i="8" s="1"/>
  <c r="DS535" i="8" s="1"/>
  <c r="DS536" i="8" s="1"/>
  <c r="DS537" i="8" s="1"/>
  <c r="DS538" i="8" s="1"/>
  <c r="DS539" i="8" s="1"/>
  <c r="DS540" i="8" s="1"/>
  <c r="DS541" i="8" s="1"/>
  <c r="DS542" i="8" s="1"/>
  <c r="DS543" i="8" s="1"/>
  <c r="DS544" i="8" s="1"/>
  <c r="DS545" i="8" s="1"/>
  <c r="DS546" i="8" s="1"/>
  <c r="DS547" i="8" s="1"/>
  <c r="DS548" i="8" s="1"/>
  <c r="DS549" i="8" s="1"/>
  <c r="DS550" i="8" s="1"/>
  <c r="DS551" i="8" s="1"/>
  <c r="DS552" i="8" s="1"/>
  <c r="DS553" i="8" s="1"/>
  <c r="DS554" i="8" s="1"/>
  <c r="DS555" i="8" s="1"/>
  <c r="DS556" i="8" s="1"/>
  <c r="DS557" i="8" s="1"/>
  <c r="DS558" i="8" s="1"/>
  <c r="DS559" i="8" s="1"/>
  <c r="DS560" i="8" s="1"/>
  <c r="DS561" i="8" s="1"/>
  <c r="DS562" i="8" s="1"/>
  <c r="DS563" i="8" s="1"/>
  <c r="DS564" i="8" s="1"/>
  <c r="DS565" i="8" s="1"/>
  <c r="DS566" i="8" s="1"/>
  <c r="DS567" i="8" s="1"/>
  <c r="DS568" i="8" s="1"/>
  <c r="DS569" i="8" s="1"/>
  <c r="DS570" i="8" s="1"/>
  <c r="DS571" i="8" s="1"/>
  <c r="DS572" i="8" s="1"/>
  <c r="DS573" i="8" s="1"/>
  <c r="DS574" i="8" s="1"/>
  <c r="DS575" i="8" s="1"/>
  <c r="DS576" i="8" s="1"/>
  <c r="DS577" i="8" s="1"/>
  <c r="DS578" i="8" s="1"/>
  <c r="DS579" i="8" s="1"/>
  <c r="DS580" i="8" s="1"/>
  <c r="DS581" i="8" s="1"/>
  <c r="DS582" i="8" s="1"/>
  <c r="DS583" i="8" s="1"/>
  <c r="DS584" i="8" s="1"/>
  <c r="DS585" i="8" s="1"/>
  <c r="DS586" i="8" s="1"/>
  <c r="DS587" i="8" s="1"/>
  <c r="DS588" i="8" s="1"/>
  <c r="DS589" i="8" s="1"/>
  <c r="DS590" i="8" s="1"/>
  <c r="DS591" i="8" s="1"/>
  <c r="DS592" i="8" s="1"/>
  <c r="DS593" i="8" s="1"/>
  <c r="DS594" i="8" s="1"/>
  <c r="DS595" i="8" s="1"/>
  <c r="DS596" i="8" s="1"/>
  <c r="DS597" i="8" s="1"/>
  <c r="DS598" i="8" s="1"/>
  <c r="DS599" i="8" s="1"/>
  <c r="DS600" i="8" s="1"/>
  <c r="DS601" i="8" s="1"/>
  <c r="DS602" i="8" s="1"/>
  <c r="DS603" i="8" s="1"/>
  <c r="DS604" i="8" s="1"/>
  <c r="DS605" i="8" s="1"/>
  <c r="DS606" i="8" s="1"/>
  <c r="DS607" i="8" s="1"/>
  <c r="DS608" i="8" s="1"/>
  <c r="DS609" i="8" s="1"/>
  <c r="DS610" i="8" s="1"/>
  <c r="DS611" i="8" s="1"/>
  <c r="DS612" i="8" s="1"/>
  <c r="DS613" i="8" s="1"/>
  <c r="DS614" i="8" s="1"/>
  <c r="DS615" i="8" s="1"/>
  <c r="DS616" i="8" s="1"/>
  <c r="DS617" i="8" s="1"/>
  <c r="DS618" i="8" s="1"/>
  <c r="DS619" i="8" s="1"/>
  <c r="DS620" i="8" s="1"/>
  <c r="DS621" i="8" s="1"/>
  <c r="DS622" i="8" s="1"/>
  <c r="DS623" i="8" s="1"/>
  <c r="DS624" i="8" s="1"/>
  <c r="DS625" i="8" s="1"/>
  <c r="DS626" i="8" s="1"/>
  <c r="DS627" i="8" s="1"/>
  <c r="DS628" i="8" s="1"/>
  <c r="DS629" i="8" s="1"/>
  <c r="DS630" i="8" s="1"/>
  <c r="DS631" i="8" s="1"/>
  <c r="DS632" i="8" s="1"/>
  <c r="DS633" i="8" s="1"/>
  <c r="DS634" i="8" s="1"/>
  <c r="DS635" i="8" s="1"/>
  <c r="DS636" i="8" s="1"/>
  <c r="DS637" i="8" s="1"/>
  <c r="DS638" i="8" s="1"/>
  <c r="DS639" i="8" s="1"/>
  <c r="DS640" i="8" s="1"/>
  <c r="DS641" i="8" s="1"/>
  <c r="DS642" i="8" s="1"/>
  <c r="DS643" i="8" s="1"/>
  <c r="DS644" i="8" s="1"/>
  <c r="DS645" i="8" s="1"/>
  <c r="DS646" i="8" s="1"/>
  <c r="DS647" i="8" s="1"/>
  <c r="DS648" i="8" s="1"/>
  <c r="DS649" i="8" s="1"/>
  <c r="DS650" i="8" s="1"/>
  <c r="DS651" i="8" s="1"/>
  <c r="DS652" i="8" s="1"/>
  <c r="DS653" i="8" s="1"/>
  <c r="DS654" i="8" s="1"/>
  <c r="DS655" i="8" s="1"/>
  <c r="DS656" i="8" s="1"/>
  <c r="DS657" i="8" s="1"/>
  <c r="DS658" i="8" s="1"/>
  <c r="DS659" i="8" s="1"/>
  <c r="DS660" i="8" s="1"/>
  <c r="DS661" i="8" s="1"/>
  <c r="DS662" i="8" s="1"/>
  <c r="DS663" i="8" s="1"/>
  <c r="DS664" i="8" s="1"/>
  <c r="DS665" i="8" s="1"/>
  <c r="DS666" i="8" s="1"/>
  <c r="DS667" i="8" s="1"/>
  <c r="DS668" i="8" s="1"/>
  <c r="DS669" i="8" s="1"/>
  <c r="DS670" i="8" s="1"/>
  <c r="DS671" i="8" s="1"/>
  <c r="DS672" i="8" s="1"/>
  <c r="DS673" i="8" s="1"/>
  <c r="DS674" i="8" s="1"/>
  <c r="DS675" i="8" s="1"/>
  <c r="DS676" i="8" s="1"/>
  <c r="DS677" i="8" s="1"/>
  <c r="DS678" i="8" s="1"/>
  <c r="DS679" i="8" s="1"/>
  <c r="DS680" i="8" s="1"/>
  <c r="DS681" i="8" s="1"/>
  <c r="DS682" i="8" s="1"/>
  <c r="DS683" i="8" s="1"/>
  <c r="DS684" i="8" s="1"/>
  <c r="DS685" i="8" s="1"/>
  <c r="DS686" i="8" s="1"/>
  <c r="DS687" i="8" s="1"/>
  <c r="DS688" i="8" s="1"/>
  <c r="DS689" i="8" s="1"/>
  <c r="DS690" i="8" s="1"/>
  <c r="DS691" i="8" s="1"/>
  <c r="DS692" i="8" s="1"/>
  <c r="DS693" i="8" s="1"/>
  <c r="DS694" i="8" s="1"/>
  <c r="DS695" i="8" s="1"/>
  <c r="DS696" i="8" s="1"/>
  <c r="DS697" i="8" s="1"/>
  <c r="DS698" i="8" s="1"/>
  <c r="DS699" i="8" s="1"/>
  <c r="DS700" i="8" s="1"/>
  <c r="DS701" i="8" s="1"/>
  <c r="DS702" i="8" s="1"/>
  <c r="DS703" i="8" s="1"/>
  <c r="DS704" i="8" s="1"/>
  <c r="DS705" i="8" s="1"/>
  <c r="DS706" i="8" s="1"/>
  <c r="DS707" i="8" s="1"/>
  <c r="DS708" i="8" s="1"/>
  <c r="DS709" i="8" s="1"/>
  <c r="DS710" i="8" s="1"/>
  <c r="DS711" i="8" s="1"/>
  <c r="DS712" i="8" s="1"/>
  <c r="DS713" i="8" s="1"/>
  <c r="DS714" i="8" s="1"/>
  <c r="DS715" i="8" s="1"/>
  <c r="DS716" i="8" s="1"/>
  <c r="DS717" i="8" s="1"/>
  <c r="DS718" i="8" s="1"/>
  <c r="DS719" i="8" s="1"/>
  <c r="DS720" i="8" s="1"/>
  <c r="DS721" i="8" s="1"/>
  <c r="DS722" i="8" s="1"/>
  <c r="DS723" i="8" s="1"/>
  <c r="DS724" i="8" s="1"/>
  <c r="DS725" i="8" s="1"/>
  <c r="DS726" i="8" s="1"/>
  <c r="DS727" i="8" s="1"/>
  <c r="DS728" i="8" s="1"/>
  <c r="DS729" i="8" s="1"/>
  <c r="DS730" i="8" s="1"/>
  <c r="DS731" i="8" s="1"/>
  <c r="DS732" i="8" s="1"/>
  <c r="DS733" i="8" s="1"/>
  <c r="DS734" i="8" s="1"/>
  <c r="DS735" i="8" s="1"/>
  <c r="DS736" i="8" s="1"/>
  <c r="DS737" i="8" s="1"/>
  <c r="DS1" i="8" s="1"/>
  <c r="O12" i="6"/>
  <c r="DT5" i="8" s="1"/>
  <c r="DT6" i="8" s="1"/>
  <c r="DT7" i="8" s="1"/>
  <c r="DT8" i="8" s="1"/>
  <c r="DT9" i="8" s="1"/>
  <c r="DT10" i="8" s="1"/>
  <c r="DT11" i="8" s="1"/>
  <c r="DT12" i="8" s="1"/>
  <c r="DT13" i="8" s="1"/>
  <c r="DT14" i="8" s="1"/>
  <c r="DT15" i="8" s="1"/>
  <c r="DT16" i="8" s="1"/>
  <c r="DT17" i="8" s="1"/>
  <c r="DT18" i="8" s="1"/>
  <c r="DT19" i="8" s="1"/>
  <c r="DT20" i="8" s="1"/>
  <c r="DT21" i="8" s="1"/>
  <c r="DT22" i="8" s="1"/>
  <c r="DT23" i="8" s="1"/>
  <c r="DT24" i="8" s="1"/>
  <c r="DT25" i="8" s="1"/>
  <c r="DT26" i="8" s="1"/>
  <c r="DT27" i="8" s="1"/>
  <c r="DT28" i="8" s="1"/>
  <c r="DT29" i="8" s="1"/>
  <c r="DT30" i="8" s="1"/>
  <c r="DT31" i="8" s="1"/>
  <c r="DT32" i="8" s="1"/>
  <c r="DT33" i="8" s="1"/>
  <c r="DT34" i="8" s="1"/>
  <c r="DT35" i="8" s="1"/>
  <c r="DT36" i="8" s="1"/>
  <c r="DT37" i="8" s="1"/>
  <c r="DT38" i="8" s="1"/>
  <c r="DT39" i="8" s="1"/>
  <c r="DT40" i="8" s="1"/>
  <c r="DT41" i="8" s="1"/>
  <c r="DT42" i="8" s="1"/>
  <c r="DT43" i="8" s="1"/>
  <c r="DT44" i="8" s="1"/>
  <c r="DT45" i="8" s="1"/>
  <c r="DT46" i="8" s="1"/>
  <c r="DT47" i="8" s="1"/>
  <c r="DT48" i="8" s="1"/>
  <c r="DT49" i="8" s="1"/>
  <c r="DT50" i="8" s="1"/>
  <c r="DT51" i="8" s="1"/>
  <c r="DT52" i="8" s="1"/>
  <c r="DT53" i="8" s="1"/>
  <c r="DT54" i="8" s="1"/>
  <c r="DT55" i="8" s="1"/>
  <c r="DT56" i="8" s="1"/>
  <c r="DT57" i="8" s="1"/>
  <c r="DT58" i="8" s="1"/>
  <c r="DT59" i="8" s="1"/>
  <c r="DT60" i="8" s="1"/>
  <c r="DT61" i="8" s="1"/>
  <c r="DT62" i="8" s="1"/>
  <c r="DT63" i="8" s="1"/>
  <c r="DT64" i="8" s="1"/>
  <c r="DT65" i="8" s="1"/>
  <c r="DT66" i="8" s="1"/>
  <c r="DT67" i="8" s="1"/>
  <c r="DT68" i="8" s="1"/>
  <c r="DT69" i="8" s="1"/>
  <c r="DT70" i="8" s="1"/>
  <c r="DT71" i="8" s="1"/>
  <c r="DT72" i="8" s="1"/>
  <c r="DT73" i="8" s="1"/>
  <c r="DT74" i="8" s="1"/>
  <c r="DT75" i="8" s="1"/>
  <c r="DT76" i="8" s="1"/>
  <c r="DT77" i="8" s="1"/>
  <c r="DT78" i="8" s="1"/>
  <c r="DT79" i="8" s="1"/>
  <c r="DT80" i="8" s="1"/>
  <c r="DT81" i="8" s="1"/>
  <c r="DT82" i="8" s="1"/>
  <c r="DT83" i="8" s="1"/>
  <c r="DT84" i="8" s="1"/>
  <c r="DT85" i="8" s="1"/>
  <c r="DT86" i="8" s="1"/>
  <c r="DT87" i="8" s="1"/>
  <c r="DT88" i="8" s="1"/>
  <c r="DT89" i="8" s="1"/>
  <c r="DT90" i="8" s="1"/>
  <c r="DT91" i="8" s="1"/>
  <c r="DT92" i="8" s="1"/>
  <c r="DT93" i="8" s="1"/>
  <c r="DT94" i="8" s="1"/>
  <c r="DT95" i="8" s="1"/>
  <c r="DT96" i="8" s="1"/>
  <c r="DT97" i="8" s="1"/>
  <c r="DT98" i="8" s="1"/>
  <c r="DT99" i="8" s="1"/>
  <c r="DT100" i="8" s="1"/>
  <c r="DT101" i="8" s="1"/>
  <c r="DT102" i="8" s="1"/>
  <c r="DT103" i="8" s="1"/>
  <c r="DT104" i="8" s="1"/>
  <c r="DT105" i="8" s="1"/>
  <c r="DT106" i="8" s="1"/>
  <c r="DT107" i="8" s="1"/>
  <c r="DT108" i="8" s="1"/>
  <c r="DT109" i="8" s="1"/>
  <c r="DT110" i="8" s="1"/>
  <c r="DT111" i="8" s="1"/>
  <c r="DT112" i="8" s="1"/>
  <c r="DT113" i="8" s="1"/>
  <c r="DT114" i="8" s="1"/>
  <c r="DT115" i="8" s="1"/>
  <c r="DT116" i="8" s="1"/>
  <c r="DT117" i="8" s="1"/>
  <c r="DT118" i="8" s="1"/>
  <c r="DT119" i="8" s="1"/>
  <c r="DT120" i="8" s="1"/>
  <c r="DT121" i="8" s="1"/>
  <c r="DT122" i="8" s="1"/>
  <c r="DT123" i="8" s="1"/>
  <c r="DT124" i="8" s="1"/>
  <c r="DT125" i="8" s="1"/>
  <c r="DT126" i="8" s="1"/>
  <c r="DT127" i="8" s="1"/>
  <c r="DT128" i="8" s="1"/>
  <c r="DT129" i="8" s="1"/>
  <c r="DT130" i="8" s="1"/>
  <c r="DT131" i="8" s="1"/>
  <c r="DT132" i="8" s="1"/>
  <c r="DT133" i="8" s="1"/>
  <c r="DT134" i="8" s="1"/>
  <c r="DT135" i="8" s="1"/>
  <c r="DT136" i="8" s="1"/>
  <c r="DT137" i="8" s="1"/>
  <c r="DT138" i="8" s="1"/>
  <c r="DT139" i="8" s="1"/>
  <c r="DT140" i="8" s="1"/>
  <c r="DT141" i="8" s="1"/>
  <c r="DT142" i="8" s="1"/>
  <c r="DT143" i="8" s="1"/>
  <c r="DT144" i="8" s="1"/>
  <c r="DT145" i="8" s="1"/>
  <c r="DT146" i="8" s="1"/>
  <c r="DT147" i="8" s="1"/>
  <c r="DT148" i="8" s="1"/>
  <c r="DT149" i="8" s="1"/>
  <c r="DT150" i="8" s="1"/>
  <c r="DT151" i="8" s="1"/>
  <c r="DT152" i="8" s="1"/>
  <c r="DT153" i="8" s="1"/>
  <c r="DT154" i="8" s="1"/>
  <c r="DT155" i="8" s="1"/>
  <c r="DT156" i="8" s="1"/>
  <c r="DT157" i="8" s="1"/>
  <c r="DT158" i="8" s="1"/>
  <c r="DT159" i="8" s="1"/>
  <c r="DT160" i="8" s="1"/>
  <c r="DT161" i="8" s="1"/>
  <c r="DT162" i="8" s="1"/>
  <c r="DT163" i="8" s="1"/>
  <c r="DT164" i="8" s="1"/>
  <c r="DT165" i="8" s="1"/>
  <c r="DT166" i="8" s="1"/>
  <c r="DT167" i="8" s="1"/>
  <c r="DT168" i="8" s="1"/>
  <c r="DT169" i="8" s="1"/>
  <c r="DT170" i="8" s="1"/>
  <c r="DT171" i="8" s="1"/>
  <c r="DT172" i="8" s="1"/>
  <c r="DT173" i="8" s="1"/>
  <c r="DT174" i="8" s="1"/>
  <c r="DT175" i="8" s="1"/>
  <c r="DT176" i="8" s="1"/>
  <c r="DT177" i="8" s="1"/>
  <c r="DT178" i="8" s="1"/>
  <c r="DT179" i="8" s="1"/>
  <c r="DT180" i="8" s="1"/>
  <c r="DT181" i="8" s="1"/>
  <c r="DT182" i="8" s="1"/>
  <c r="DT183" i="8" s="1"/>
  <c r="DT184" i="8" s="1"/>
  <c r="DT185" i="8" s="1"/>
  <c r="DT186" i="8" s="1"/>
  <c r="DT187" i="8" s="1"/>
  <c r="DT188" i="8" s="1"/>
  <c r="DT189" i="8" s="1"/>
  <c r="DT190" i="8" s="1"/>
  <c r="DT191" i="8" s="1"/>
  <c r="DT192" i="8" s="1"/>
  <c r="DT193" i="8" s="1"/>
  <c r="DT194" i="8" s="1"/>
  <c r="DT195" i="8" s="1"/>
  <c r="DT196" i="8" s="1"/>
  <c r="DT197" i="8" s="1"/>
  <c r="DT198" i="8" s="1"/>
  <c r="DT199" i="8" s="1"/>
  <c r="DT200" i="8" s="1"/>
  <c r="DT201" i="8" s="1"/>
  <c r="DT202" i="8" s="1"/>
  <c r="DT203" i="8" s="1"/>
  <c r="DT204" i="8" s="1"/>
  <c r="DT205" i="8" s="1"/>
  <c r="DT206" i="8" s="1"/>
  <c r="DT207" i="8" s="1"/>
  <c r="DT208" i="8" s="1"/>
  <c r="DT209" i="8" s="1"/>
  <c r="DT210" i="8" s="1"/>
  <c r="DT211" i="8" s="1"/>
  <c r="DT212" i="8" s="1"/>
  <c r="DT213" i="8" s="1"/>
  <c r="DT214" i="8" s="1"/>
  <c r="DT215" i="8" s="1"/>
  <c r="DT216" i="8" s="1"/>
  <c r="DT217" i="8" s="1"/>
  <c r="DT218" i="8" s="1"/>
  <c r="DT219" i="8" s="1"/>
  <c r="DT220" i="8" s="1"/>
  <c r="DT221" i="8" s="1"/>
  <c r="DT222" i="8" s="1"/>
  <c r="DT223" i="8" s="1"/>
  <c r="DT224" i="8" s="1"/>
  <c r="DT225" i="8" s="1"/>
  <c r="DT226" i="8" s="1"/>
  <c r="DT227" i="8" s="1"/>
  <c r="DT228" i="8" s="1"/>
  <c r="DT229" i="8" s="1"/>
  <c r="DT230" i="8" s="1"/>
  <c r="DT231" i="8" s="1"/>
  <c r="DT232" i="8" s="1"/>
  <c r="DT233" i="8" s="1"/>
  <c r="DT234" i="8" s="1"/>
  <c r="DT235" i="8" s="1"/>
  <c r="DT236" i="8" s="1"/>
  <c r="DT237" i="8" s="1"/>
  <c r="DT238" i="8" s="1"/>
  <c r="DT239" i="8" s="1"/>
  <c r="DT240" i="8" s="1"/>
  <c r="DT241" i="8" s="1"/>
  <c r="DT242" i="8" s="1"/>
  <c r="DT243" i="8" s="1"/>
  <c r="DT244" i="8" s="1"/>
  <c r="DT245" i="8" s="1"/>
  <c r="DT246" i="8" s="1"/>
  <c r="DT247" i="8" s="1"/>
  <c r="DT248" i="8" s="1"/>
  <c r="DT249" i="8" s="1"/>
  <c r="DT250" i="8" s="1"/>
  <c r="DT251" i="8" s="1"/>
  <c r="DT252" i="8" s="1"/>
  <c r="DT253" i="8" s="1"/>
  <c r="DT254" i="8" s="1"/>
  <c r="DT255" i="8" s="1"/>
  <c r="DT256" i="8" s="1"/>
  <c r="DT257" i="8" s="1"/>
  <c r="DT258" i="8" s="1"/>
  <c r="DT259" i="8" s="1"/>
  <c r="DT260" i="8" s="1"/>
  <c r="DT261" i="8" s="1"/>
  <c r="DT262" i="8" s="1"/>
  <c r="DT263" i="8" s="1"/>
  <c r="DT264" i="8" s="1"/>
  <c r="DT265" i="8" s="1"/>
  <c r="DT266" i="8" s="1"/>
  <c r="DT267" i="8" s="1"/>
  <c r="DT268" i="8" s="1"/>
  <c r="DT269" i="8" s="1"/>
  <c r="DT270" i="8" s="1"/>
  <c r="DT271" i="8" s="1"/>
  <c r="DT272" i="8" s="1"/>
  <c r="DT273" i="8" s="1"/>
  <c r="DT274" i="8" s="1"/>
  <c r="DT275" i="8" s="1"/>
  <c r="DT276" i="8" s="1"/>
  <c r="DT277" i="8" s="1"/>
  <c r="DT278" i="8" s="1"/>
  <c r="DT279" i="8" s="1"/>
  <c r="DT280" i="8" s="1"/>
  <c r="DT281" i="8" s="1"/>
  <c r="DT282" i="8" s="1"/>
  <c r="DT283" i="8" s="1"/>
  <c r="DT284" i="8" s="1"/>
  <c r="DT285" i="8" s="1"/>
  <c r="DT286" i="8" s="1"/>
  <c r="DT287" i="8" s="1"/>
  <c r="DT288" i="8" s="1"/>
  <c r="DT289" i="8" s="1"/>
  <c r="DT290" i="8" s="1"/>
  <c r="DT291" i="8" s="1"/>
  <c r="DT292" i="8" s="1"/>
  <c r="DT293" i="8" s="1"/>
  <c r="DT294" i="8" s="1"/>
  <c r="DT295" i="8" s="1"/>
  <c r="DT296" i="8" s="1"/>
  <c r="DT297" i="8" s="1"/>
  <c r="DT298" i="8" s="1"/>
  <c r="DT299" i="8" s="1"/>
  <c r="DT300" i="8" s="1"/>
  <c r="DT301" i="8" s="1"/>
  <c r="DT302" i="8" s="1"/>
  <c r="DT303" i="8" s="1"/>
  <c r="DT304" i="8" s="1"/>
  <c r="DT305" i="8" s="1"/>
  <c r="DT306" i="8" s="1"/>
  <c r="DT307" i="8" s="1"/>
  <c r="DT308" i="8" s="1"/>
  <c r="DT309" i="8" s="1"/>
  <c r="DT310" i="8" s="1"/>
  <c r="DT311" i="8" s="1"/>
  <c r="DT312" i="8" s="1"/>
  <c r="DT313" i="8" s="1"/>
  <c r="DT314" i="8" s="1"/>
  <c r="DT315" i="8" s="1"/>
  <c r="DT316" i="8" s="1"/>
  <c r="DT317" i="8" s="1"/>
  <c r="DT318" i="8" s="1"/>
  <c r="DT319" i="8" s="1"/>
  <c r="DT320" i="8" s="1"/>
  <c r="DT321" i="8" s="1"/>
  <c r="DT322" i="8" s="1"/>
  <c r="DT323" i="8" s="1"/>
  <c r="DT324" i="8" s="1"/>
  <c r="DT325" i="8" s="1"/>
  <c r="DT326" i="8" s="1"/>
  <c r="DT327" i="8" s="1"/>
  <c r="DT328" i="8" s="1"/>
  <c r="DT329" i="8" s="1"/>
  <c r="DT330" i="8" s="1"/>
  <c r="DT331" i="8" s="1"/>
  <c r="DT332" i="8" s="1"/>
  <c r="DT333" i="8" s="1"/>
  <c r="DT334" i="8" s="1"/>
  <c r="DT335" i="8" s="1"/>
  <c r="DT336" i="8" s="1"/>
  <c r="DT337" i="8" s="1"/>
  <c r="DT338" i="8" s="1"/>
  <c r="DT339" i="8" s="1"/>
  <c r="DT340" i="8" s="1"/>
  <c r="DT341" i="8" s="1"/>
  <c r="DT342" i="8" s="1"/>
  <c r="DT343" i="8" s="1"/>
  <c r="DT344" i="8" s="1"/>
  <c r="DT345" i="8" s="1"/>
  <c r="DT346" i="8" s="1"/>
  <c r="DT347" i="8" s="1"/>
  <c r="DT348" i="8" s="1"/>
  <c r="DT349" i="8" s="1"/>
  <c r="DT350" i="8" s="1"/>
  <c r="DT351" i="8" s="1"/>
  <c r="DT352" i="8" s="1"/>
  <c r="DT353" i="8" s="1"/>
  <c r="DT354" i="8" s="1"/>
  <c r="DT355" i="8" s="1"/>
  <c r="DT356" i="8" s="1"/>
  <c r="DT357" i="8" s="1"/>
  <c r="DT358" i="8" s="1"/>
  <c r="DT359" i="8" s="1"/>
  <c r="DT360" i="8" s="1"/>
  <c r="DT361" i="8" s="1"/>
  <c r="DT362" i="8" s="1"/>
  <c r="DT363" i="8" s="1"/>
  <c r="DT364" i="8" s="1"/>
  <c r="DT365" i="8" s="1"/>
  <c r="DT366" i="8" s="1"/>
  <c r="DT367" i="8" s="1"/>
  <c r="DT368" i="8" s="1"/>
  <c r="DT369" i="8" s="1"/>
  <c r="DT370" i="8" s="1"/>
  <c r="DT371" i="8" s="1"/>
  <c r="DT372" i="8" s="1"/>
  <c r="DT373" i="8" s="1"/>
  <c r="DT374" i="8" s="1"/>
  <c r="DT375" i="8" s="1"/>
  <c r="DT376" i="8" s="1"/>
  <c r="DT377" i="8" s="1"/>
  <c r="DT378" i="8" s="1"/>
  <c r="DT379" i="8" s="1"/>
  <c r="DT380" i="8" s="1"/>
  <c r="DT381" i="8" s="1"/>
  <c r="DT382" i="8" s="1"/>
  <c r="DT383" i="8" s="1"/>
  <c r="DT384" i="8" s="1"/>
  <c r="DT385" i="8" s="1"/>
  <c r="DT386" i="8" s="1"/>
  <c r="DT387" i="8" s="1"/>
  <c r="DT388" i="8" s="1"/>
  <c r="DT389" i="8" s="1"/>
  <c r="DT390" i="8" s="1"/>
  <c r="DT391" i="8" s="1"/>
  <c r="DT392" i="8" s="1"/>
  <c r="DT393" i="8" s="1"/>
  <c r="DT394" i="8" s="1"/>
  <c r="DT395" i="8" s="1"/>
  <c r="DT396" i="8" s="1"/>
  <c r="DT397" i="8" s="1"/>
  <c r="DT398" i="8" s="1"/>
  <c r="DT399" i="8" s="1"/>
  <c r="DT400" i="8" s="1"/>
  <c r="DT401" i="8" s="1"/>
  <c r="DT402" i="8" s="1"/>
  <c r="DT403" i="8" s="1"/>
  <c r="DT404" i="8" s="1"/>
  <c r="DT405" i="8" s="1"/>
  <c r="DT406" i="8" s="1"/>
  <c r="DT407" i="8" s="1"/>
  <c r="DT408" i="8" s="1"/>
  <c r="DT409" i="8" s="1"/>
  <c r="DT410" i="8" s="1"/>
  <c r="DT411" i="8" s="1"/>
  <c r="DT412" i="8" s="1"/>
  <c r="DT413" i="8" s="1"/>
  <c r="DT414" i="8" s="1"/>
  <c r="DT415" i="8" s="1"/>
  <c r="DT416" i="8" s="1"/>
  <c r="DT417" i="8" s="1"/>
  <c r="DT418" i="8" s="1"/>
  <c r="DT419" i="8" s="1"/>
  <c r="DT420" i="8" s="1"/>
  <c r="DT421" i="8" s="1"/>
  <c r="DT422" i="8" s="1"/>
  <c r="DT423" i="8" s="1"/>
  <c r="DT424" i="8" s="1"/>
  <c r="DT425" i="8" s="1"/>
  <c r="DT426" i="8" s="1"/>
  <c r="DT427" i="8" s="1"/>
  <c r="DT428" i="8" s="1"/>
  <c r="DT429" i="8" s="1"/>
  <c r="DT430" i="8" s="1"/>
  <c r="DT431" i="8" s="1"/>
  <c r="DT432" i="8" s="1"/>
  <c r="DT433" i="8" s="1"/>
  <c r="DT434" i="8" s="1"/>
  <c r="DT435" i="8" s="1"/>
  <c r="DT436" i="8" s="1"/>
  <c r="DT437" i="8" s="1"/>
  <c r="DT438" i="8" s="1"/>
  <c r="DT439" i="8" s="1"/>
  <c r="DT440" i="8" s="1"/>
  <c r="DT441" i="8" s="1"/>
  <c r="DT442" i="8" s="1"/>
  <c r="DT443" i="8" s="1"/>
  <c r="DT444" i="8" s="1"/>
  <c r="DT445" i="8" s="1"/>
  <c r="DT446" i="8" s="1"/>
  <c r="DT447" i="8" s="1"/>
  <c r="DT448" i="8" s="1"/>
  <c r="DT449" i="8" s="1"/>
  <c r="DT450" i="8" s="1"/>
  <c r="DT451" i="8" s="1"/>
  <c r="DT452" i="8" s="1"/>
  <c r="DT453" i="8" s="1"/>
  <c r="DT454" i="8" s="1"/>
  <c r="DT455" i="8" s="1"/>
  <c r="DT456" i="8" s="1"/>
  <c r="DT457" i="8" s="1"/>
  <c r="DT458" i="8" s="1"/>
  <c r="DT459" i="8" s="1"/>
  <c r="DT460" i="8" s="1"/>
  <c r="DT461" i="8" s="1"/>
  <c r="DT462" i="8" s="1"/>
  <c r="DT463" i="8" s="1"/>
  <c r="DT464" i="8" s="1"/>
  <c r="DT465" i="8" s="1"/>
  <c r="DT466" i="8" s="1"/>
  <c r="DT467" i="8" s="1"/>
  <c r="DT468" i="8" s="1"/>
  <c r="DT469" i="8" s="1"/>
  <c r="DT470" i="8" s="1"/>
  <c r="DT471" i="8" s="1"/>
  <c r="DT472" i="8" s="1"/>
  <c r="DT473" i="8" s="1"/>
  <c r="DT474" i="8" s="1"/>
  <c r="DT475" i="8" s="1"/>
  <c r="DT476" i="8" s="1"/>
  <c r="DT477" i="8" s="1"/>
  <c r="DT478" i="8" s="1"/>
  <c r="DT479" i="8" s="1"/>
  <c r="DT480" i="8" s="1"/>
  <c r="DT481" i="8" s="1"/>
  <c r="DT482" i="8" s="1"/>
  <c r="DT483" i="8" s="1"/>
  <c r="DT484" i="8" s="1"/>
  <c r="DT485" i="8" s="1"/>
  <c r="DT486" i="8" s="1"/>
  <c r="DT487" i="8" s="1"/>
  <c r="DT488" i="8" s="1"/>
  <c r="DT489" i="8" s="1"/>
  <c r="DT490" i="8" s="1"/>
  <c r="DT491" i="8" s="1"/>
  <c r="DT492" i="8" s="1"/>
  <c r="DT493" i="8" s="1"/>
  <c r="DT494" i="8" s="1"/>
  <c r="DT495" i="8" s="1"/>
  <c r="DT496" i="8" s="1"/>
  <c r="DT497" i="8" s="1"/>
  <c r="DT498" i="8" s="1"/>
  <c r="DT499" i="8" s="1"/>
  <c r="DT500" i="8" s="1"/>
  <c r="DT501" i="8" s="1"/>
  <c r="DT502" i="8" s="1"/>
  <c r="DT503" i="8" s="1"/>
  <c r="DT504" i="8" s="1"/>
  <c r="DT505" i="8" s="1"/>
  <c r="DT506" i="8" s="1"/>
  <c r="DT507" i="8" s="1"/>
  <c r="DT508" i="8" s="1"/>
  <c r="DT509" i="8" s="1"/>
  <c r="DT510" i="8" s="1"/>
  <c r="DT511" i="8" s="1"/>
  <c r="DT512" i="8" s="1"/>
  <c r="DT513" i="8" s="1"/>
  <c r="DT514" i="8" s="1"/>
  <c r="DT515" i="8" s="1"/>
  <c r="DT516" i="8" s="1"/>
  <c r="DT517" i="8" s="1"/>
  <c r="DT518" i="8" s="1"/>
  <c r="DT519" i="8" s="1"/>
  <c r="DT520" i="8" s="1"/>
  <c r="DT521" i="8" s="1"/>
  <c r="DT522" i="8" s="1"/>
  <c r="DT523" i="8" s="1"/>
  <c r="DT524" i="8" s="1"/>
  <c r="DT525" i="8" s="1"/>
  <c r="DT526" i="8" s="1"/>
  <c r="DT527" i="8" s="1"/>
  <c r="DT528" i="8" s="1"/>
  <c r="DT529" i="8" s="1"/>
  <c r="DT530" i="8" s="1"/>
  <c r="DT531" i="8" s="1"/>
  <c r="DT532" i="8" s="1"/>
  <c r="DT533" i="8" s="1"/>
  <c r="DT534" i="8" s="1"/>
  <c r="DT535" i="8" s="1"/>
  <c r="DT536" i="8" s="1"/>
  <c r="DT537" i="8" s="1"/>
  <c r="DT538" i="8" s="1"/>
  <c r="DT539" i="8" s="1"/>
  <c r="DT540" i="8" s="1"/>
  <c r="DT541" i="8" s="1"/>
  <c r="DT542" i="8" s="1"/>
  <c r="DT543" i="8" s="1"/>
  <c r="DT544" i="8" s="1"/>
  <c r="DT545" i="8" s="1"/>
  <c r="DT546" i="8" s="1"/>
  <c r="DT547" i="8" s="1"/>
  <c r="DT548" i="8" s="1"/>
  <c r="DT549" i="8" s="1"/>
  <c r="DT550" i="8" s="1"/>
  <c r="DT551" i="8" s="1"/>
  <c r="DT552" i="8" s="1"/>
  <c r="DT553" i="8" s="1"/>
  <c r="DT554" i="8" s="1"/>
  <c r="DT555" i="8" s="1"/>
  <c r="DT556" i="8" s="1"/>
  <c r="DT557" i="8" s="1"/>
  <c r="DT558" i="8" s="1"/>
  <c r="DT559" i="8" s="1"/>
  <c r="DT560" i="8" s="1"/>
  <c r="DT561" i="8" s="1"/>
  <c r="DT562" i="8" s="1"/>
  <c r="DT563" i="8" s="1"/>
  <c r="DT564" i="8" s="1"/>
  <c r="DT565" i="8" s="1"/>
  <c r="DT566" i="8" s="1"/>
  <c r="DT567" i="8" s="1"/>
  <c r="DT568" i="8" s="1"/>
  <c r="DT569" i="8" s="1"/>
  <c r="DT570" i="8" s="1"/>
  <c r="DT571" i="8" s="1"/>
  <c r="DT572" i="8" s="1"/>
  <c r="DT573" i="8" s="1"/>
  <c r="DT574" i="8" s="1"/>
  <c r="DT575" i="8" s="1"/>
  <c r="DT576" i="8" s="1"/>
  <c r="DT577" i="8" s="1"/>
  <c r="DT578" i="8" s="1"/>
  <c r="DT579" i="8" s="1"/>
  <c r="DT580" i="8" s="1"/>
  <c r="DT581" i="8" s="1"/>
  <c r="DT582" i="8" s="1"/>
  <c r="DT583" i="8" s="1"/>
  <c r="DT584" i="8" s="1"/>
  <c r="DT585" i="8" s="1"/>
  <c r="DT586" i="8" s="1"/>
  <c r="DT587" i="8" s="1"/>
  <c r="DT588" i="8" s="1"/>
  <c r="DT589" i="8" s="1"/>
  <c r="DT590" i="8" s="1"/>
  <c r="DT591" i="8" s="1"/>
  <c r="DT592" i="8" s="1"/>
  <c r="DT593" i="8" s="1"/>
  <c r="DT594" i="8" s="1"/>
  <c r="DT595" i="8" s="1"/>
  <c r="DT596" i="8" s="1"/>
  <c r="DT597" i="8" s="1"/>
  <c r="DT598" i="8" s="1"/>
  <c r="DT599" i="8" s="1"/>
  <c r="DT600" i="8" s="1"/>
  <c r="DT601" i="8" s="1"/>
  <c r="DT602" i="8" s="1"/>
  <c r="DT603" i="8" s="1"/>
  <c r="DT604" i="8" s="1"/>
  <c r="DT605" i="8" s="1"/>
  <c r="DT606" i="8" s="1"/>
  <c r="DT607" i="8" s="1"/>
  <c r="DT608" i="8" s="1"/>
  <c r="DT609" i="8" s="1"/>
  <c r="DT610" i="8" s="1"/>
  <c r="DT611" i="8" s="1"/>
  <c r="DT612" i="8" s="1"/>
  <c r="DT613" i="8" s="1"/>
  <c r="DT614" i="8" s="1"/>
  <c r="DT615" i="8" s="1"/>
  <c r="DT616" i="8" s="1"/>
  <c r="DT617" i="8" s="1"/>
  <c r="DT618" i="8" s="1"/>
  <c r="DT619" i="8" s="1"/>
  <c r="DT620" i="8" s="1"/>
  <c r="DT621" i="8" s="1"/>
  <c r="DT622" i="8" s="1"/>
  <c r="DT623" i="8" s="1"/>
  <c r="DT624" i="8" s="1"/>
  <c r="DT625" i="8" s="1"/>
  <c r="DT626" i="8" s="1"/>
  <c r="DT627" i="8" s="1"/>
  <c r="DT628" i="8" s="1"/>
  <c r="DT629" i="8" s="1"/>
  <c r="DT630" i="8" s="1"/>
  <c r="DT631" i="8" s="1"/>
  <c r="DT632" i="8" s="1"/>
  <c r="DT633" i="8" s="1"/>
  <c r="DT634" i="8" s="1"/>
  <c r="DT635" i="8" s="1"/>
  <c r="DT636" i="8" s="1"/>
  <c r="DT637" i="8" s="1"/>
  <c r="DT638" i="8" s="1"/>
  <c r="DT639" i="8" s="1"/>
  <c r="DT640" i="8" s="1"/>
  <c r="DT641" i="8" s="1"/>
  <c r="DT642" i="8" s="1"/>
  <c r="DT643" i="8" s="1"/>
  <c r="DT644" i="8" s="1"/>
  <c r="DT645" i="8" s="1"/>
  <c r="DT646" i="8" s="1"/>
  <c r="DT647" i="8" s="1"/>
  <c r="DT648" i="8" s="1"/>
  <c r="DT649" i="8" s="1"/>
  <c r="DT650" i="8" s="1"/>
  <c r="DT651" i="8" s="1"/>
  <c r="DT652" i="8" s="1"/>
  <c r="DT653" i="8" s="1"/>
  <c r="DT654" i="8" s="1"/>
  <c r="DT655" i="8" s="1"/>
  <c r="DT656" i="8" s="1"/>
  <c r="DT657" i="8" s="1"/>
  <c r="DT658" i="8" s="1"/>
  <c r="DT659" i="8" s="1"/>
  <c r="DT660" i="8" s="1"/>
  <c r="DT661" i="8" s="1"/>
  <c r="DT662" i="8" s="1"/>
  <c r="DT663" i="8" s="1"/>
  <c r="DT664" i="8" s="1"/>
  <c r="DT665" i="8" s="1"/>
  <c r="DT666" i="8" s="1"/>
  <c r="DT667" i="8" s="1"/>
  <c r="DT668" i="8" s="1"/>
  <c r="DT669" i="8" s="1"/>
  <c r="DT670" i="8" s="1"/>
  <c r="DT671" i="8" s="1"/>
  <c r="DT672" i="8" s="1"/>
  <c r="DT673" i="8" s="1"/>
  <c r="DT674" i="8" s="1"/>
  <c r="DT675" i="8" s="1"/>
  <c r="DT676" i="8" s="1"/>
  <c r="DT677" i="8" s="1"/>
  <c r="DT678" i="8" s="1"/>
  <c r="DT679" i="8" s="1"/>
  <c r="DT680" i="8" s="1"/>
  <c r="DT681" i="8" s="1"/>
  <c r="DT682" i="8" s="1"/>
  <c r="DT683" i="8" s="1"/>
  <c r="DT684" i="8" s="1"/>
  <c r="DT685" i="8" s="1"/>
  <c r="DT686" i="8" s="1"/>
  <c r="DT687" i="8" s="1"/>
  <c r="DT688" i="8" s="1"/>
  <c r="DT689" i="8" s="1"/>
  <c r="DT690" i="8" s="1"/>
  <c r="DT691" i="8" s="1"/>
  <c r="DT692" i="8" s="1"/>
  <c r="DT693" i="8" s="1"/>
  <c r="DT694" i="8" s="1"/>
  <c r="DT695" i="8" s="1"/>
  <c r="DT696" i="8" s="1"/>
  <c r="DT697" i="8" s="1"/>
  <c r="DT698" i="8" s="1"/>
  <c r="DT699" i="8" s="1"/>
  <c r="DT700" i="8" s="1"/>
  <c r="DT701" i="8" s="1"/>
  <c r="DT702" i="8" s="1"/>
  <c r="DT703" i="8" s="1"/>
  <c r="DT704" i="8" s="1"/>
  <c r="DT705" i="8" s="1"/>
  <c r="DT706" i="8" s="1"/>
  <c r="DT707" i="8" s="1"/>
  <c r="DT708" i="8" s="1"/>
  <c r="DT709" i="8" s="1"/>
  <c r="DT710" i="8" s="1"/>
  <c r="DT711" i="8" s="1"/>
  <c r="DT712" i="8" s="1"/>
  <c r="DT713" i="8" s="1"/>
  <c r="DT714" i="8" s="1"/>
  <c r="DT715" i="8" s="1"/>
  <c r="DT716" i="8" s="1"/>
  <c r="DT717" i="8" s="1"/>
  <c r="DT718" i="8" s="1"/>
  <c r="DT719" i="8" s="1"/>
  <c r="DT720" i="8" s="1"/>
  <c r="DT721" i="8" s="1"/>
  <c r="DT722" i="8" s="1"/>
  <c r="DT723" i="8" s="1"/>
  <c r="DT724" i="8" s="1"/>
  <c r="DT725" i="8" s="1"/>
  <c r="DT726" i="8" s="1"/>
  <c r="DT727" i="8" s="1"/>
  <c r="DT728" i="8" s="1"/>
  <c r="DT729" i="8" s="1"/>
  <c r="DT730" i="8" s="1"/>
  <c r="DT731" i="8" s="1"/>
  <c r="DT732" i="8" s="1"/>
  <c r="DT733" i="8" s="1"/>
  <c r="DT734" i="8" s="1"/>
  <c r="DT735" i="8" s="1"/>
  <c r="DT736" i="8" s="1"/>
  <c r="DT737" i="8" s="1"/>
  <c r="DT1" i="8" s="1"/>
  <c r="L11" i="6"/>
  <c r="DL5" i="8" s="1"/>
  <c r="DL6" i="8" s="1"/>
  <c r="DL7" i="8" s="1"/>
  <c r="DL8" i="8" s="1"/>
  <c r="DL9" i="8" s="1"/>
  <c r="DL10" i="8" s="1"/>
  <c r="DL11" i="8" s="1"/>
  <c r="DL12" i="8" s="1"/>
  <c r="DL13" i="8" s="1"/>
  <c r="DL14" i="8" s="1"/>
  <c r="DL15" i="8" s="1"/>
  <c r="DL16" i="8" s="1"/>
  <c r="DL17" i="8" s="1"/>
  <c r="DL18" i="8" s="1"/>
  <c r="DL19" i="8" s="1"/>
  <c r="DL20" i="8" s="1"/>
  <c r="DL21" i="8" s="1"/>
  <c r="DL22" i="8" s="1"/>
  <c r="DL23" i="8" s="1"/>
  <c r="DL24" i="8" s="1"/>
  <c r="DL25" i="8" s="1"/>
  <c r="DL26" i="8" s="1"/>
  <c r="DL27" i="8" s="1"/>
  <c r="DL28" i="8" s="1"/>
  <c r="DL29" i="8" s="1"/>
  <c r="DL30" i="8" s="1"/>
  <c r="DL31" i="8" s="1"/>
  <c r="DL32" i="8" s="1"/>
  <c r="DL33" i="8" s="1"/>
  <c r="DL34" i="8" s="1"/>
  <c r="DL35" i="8" s="1"/>
  <c r="DL36" i="8" s="1"/>
  <c r="DL37" i="8" s="1"/>
  <c r="DL38" i="8" s="1"/>
  <c r="DL39" i="8" s="1"/>
  <c r="DL40" i="8" s="1"/>
  <c r="DL41" i="8" s="1"/>
  <c r="DL42" i="8" s="1"/>
  <c r="DL43" i="8" s="1"/>
  <c r="DL44" i="8" s="1"/>
  <c r="DL45" i="8" s="1"/>
  <c r="DL46" i="8" s="1"/>
  <c r="DL47" i="8" s="1"/>
  <c r="DL48" i="8" s="1"/>
  <c r="DL49" i="8" s="1"/>
  <c r="DL50" i="8" s="1"/>
  <c r="DL51" i="8" s="1"/>
  <c r="DL52" i="8" s="1"/>
  <c r="DL53" i="8" s="1"/>
  <c r="DL54" i="8" s="1"/>
  <c r="DL55" i="8" s="1"/>
  <c r="DL56" i="8" s="1"/>
  <c r="DL57" i="8" s="1"/>
  <c r="DL58" i="8" s="1"/>
  <c r="DL59" i="8" s="1"/>
  <c r="DL60" i="8" s="1"/>
  <c r="DL61" i="8" s="1"/>
  <c r="DL62" i="8" s="1"/>
  <c r="DL63" i="8" s="1"/>
  <c r="DL64" i="8" s="1"/>
  <c r="DL65" i="8" s="1"/>
  <c r="DL66" i="8" s="1"/>
  <c r="DL67" i="8" s="1"/>
  <c r="DL68" i="8" s="1"/>
  <c r="DL69" i="8" s="1"/>
  <c r="DL70" i="8" s="1"/>
  <c r="DL71" i="8" s="1"/>
  <c r="DL72" i="8" s="1"/>
  <c r="DL73" i="8" s="1"/>
  <c r="DL74" i="8" s="1"/>
  <c r="DL75" i="8" s="1"/>
  <c r="DL76" i="8" s="1"/>
  <c r="DL77" i="8" s="1"/>
  <c r="DL78" i="8" s="1"/>
  <c r="DL79" i="8" s="1"/>
  <c r="DL80" i="8" s="1"/>
  <c r="DL81" i="8" s="1"/>
  <c r="DL82" i="8" s="1"/>
  <c r="DL83" i="8" s="1"/>
  <c r="DL84" i="8" s="1"/>
  <c r="DL85" i="8" s="1"/>
  <c r="DL86" i="8" s="1"/>
  <c r="DL87" i="8" s="1"/>
  <c r="DL88" i="8" s="1"/>
  <c r="DL89" i="8" s="1"/>
  <c r="DL90" i="8" s="1"/>
  <c r="DL91" i="8" s="1"/>
  <c r="DL92" i="8" s="1"/>
  <c r="DL93" i="8" s="1"/>
  <c r="DL94" i="8" s="1"/>
  <c r="DL95" i="8" s="1"/>
  <c r="DL96" i="8" s="1"/>
  <c r="DL97" i="8" s="1"/>
  <c r="DL98" i="8" s="1"/>
  <c r="DL99" i="8" s="1"/>
  <c r="DL100" i="8" s="1"/>
  <c r="DL101" i="8" s="1"/>
  <c r="DL102" i="8" s="1"/>
  <c r="DL103" i="8" s="1"/>
  <c r="DL104" i="8" s="1"/>
  <c r="DL105" i="8" s="1"/>
  <c r="DL106" i="8" s="1"/>
  <c r="DL107" i="8" s="1"/>
  <c r="DL108" i="8" s="1"/>
  <c r="DL109" i="8" s="1"/>
  <c r="DL110" i="8" s="1"/>
  <c r="DL111" i="8" s="1"/>
  <c r="DL112" i="8" s="1"/>
  <c r="DL113" i="8" s="1"/>
  <c r="DL114" i="8" s="1"/>
  <c r="DL115" i="8" s="1"/>
  <c r="DL116" i="8" s="1"/>
  <c r="DL117" i="8" s="1"/>
  <c r="DL118" i="8" s="1"/>
  <c r="DL119" i="8" s="1"/>
  <c r="DL120" i="8" s="1"/>
  <c r="DL121" i="8" s="1"/>
  <c r="DL122" i="8" s="1"/>
  <c r="DL123" i="8" s="1"/>
  <c r="DL124" i="8" s="1"/>
  <c r="DL125" i="8" s="1"/>
  <c r="DL126" i="8" s="1"/>
  <c r="DL127" i="8" s="1"/>
  <c r="DL128" i="8" s="1"/>
  <c r="DL129" i="8" s="1"/>
  <c r="DL130" i="8" s="1"/>
  <c r="DL131" i="8" s="1"/>
  <c r="DL132" i="8" s="1"/>
  <c r="DL133" i="8" s="1"/>
  <c r="DL134" i="8" s="1"/>
  <c r="DL135" i="8" s="1"/>
  <c r="DL136" i="8" s="1"/>
  <c r="DL137" i="8" s="1"/>
  <c r="DL138" i="8" s="1"/>
  <c r="DL139" i="8" s="1"/>
  <c r="DL140" i="8" s="1"/>
  <c r="DL141" i="8" s="1"/>
  <c r="DL142" i="8" s="1"/>
  <c r="DL143" i="8" s="1"/>
  <c r="DL144" i="8" s="1"/>
  <c r="DL145" i="8" s="1"/>
  <c r="DL146" i="8" s="1"/>
  <c r="DL147" i="8" s="1"/>
  <c r="DL148" i="8" s="1"/>
  <c r="DL149" i="8" s="1"/>
  <c r="DL150" i="8" s="1"/>
  <c r="DL151" i="8" s="1"/>
  <c r="DL152" i="8" s="1"/>
  <c r="DL153" i="8" s="1"/>
  <c r="DL154" i="8" s="1"/>
  <c r="DL155" i="8" s="1"/>
  <c r="DL156" i="8" s="1"/>
  <c r="DL157" i="8" s="1"/>
  <c r="DL158" i="8" s="1"/>
  <c r="DL159" i="8" s="1"/>
  <c r="DL160" i="8" s="1"/>
  <c r="DL161" i="8" s="1"/>
  <c r="DL162" i="8" s="1"/>
  <c r="DL163" i="8" s="1"/>
  <c r="DL164" i="8" s="1"/>
  <c r="DL165" i="8" s="1"/>
  <c r="DL166" i="8" s="1"/>
  <c r="DL167" i="8" s="1"/>
  <c r="DL168" i="8" s="1"/>
  <c r="DL169" i="8" s="1"/>
  <c r="DL170" i="8" s="1"/>
  <c r="DL171" i="8" s="1"/>
  <c r="DL172" i="8" s="1"/>
  <c r="DL173" i="8" s="1"/>
  <c r="DL174" i="8" s="1"/>
  <c r="DL175" i="8" s="1"/>
  <c r="DL176" i="8" s="1"/>
  <c r="DL177" i="8" s="1"/>
  <c r="DL178" i="8" s="1"/>
  <c r="DL179" i="8" s="1"/>
  <c r="DL180" i="8" s="1"/>
  <c r="DL181" i="8" s="1"/>
  <c r="DL182" i="8" s="1"/>
  <c r="DL183" i="8" s="1"/>
  <c r="DL184" i="8" s="1"/>
  <c r="DL185" i="8" s="1"/>
  <c r="DL186" i="8" s="1"/>
  <c r="DL187" i="8" s="1"/>
  <c r="DL188" i="8" s="1"/>
  <c r="DL189" i="8" s="1"/>
  <c r="DL190" i="8" s="1"/>
  <c r="DL191" i="8" s="1"/>
  <c r="DL192" i="8" s="1"/>
  <c r="DL193" i="8" s="1"/>
  <c r="DL194" i="8" s="1"/>
  <c r="DL195" i="8" s="1"/>
  <c r="DL196" i="8" s="1"/>
  <c r="DL197" i="8" s="1"/>
  <c r="DL198" i="8" s="1"/>
  <c r="DL199" i="8" s="1"/>
  <c r="DL200" i="8" s="1"/>
  <c r="DL201" i="8" s="1"/>
  <c r="DL202" i="8" s="1"/>
  <c r="DL203" i="8" s="1"/>
  <c r="DL204" i="8" s="1"/>
  <c r="DL205" i="8" s="1"/>
  <c r="DL206" i="8" s="1"/>
  <c r="DL207" i="8" s="1"/>
  <c r="DL208" i="8" s="1"/>
  <c r="DL209" i="8" s="1"/>
  <c r="DL210" i="8" s="1"/>
  <c r="DL211" i="8" s="1"/>
  <c r="DL212" i="8" s="1"/>
  <c r="DL213" i="8" s="1"/>
  <c r="DL214" i="8" s="1"/>
  <c r="DL215" i="8" s="1"/>
  <c r="DL216" i="8" s="1"/>
  <c r="DL217" i="8" s="1"/>
  <c r="DL218" i="8" s="1"/>
  <c r="DL219" i="8" s="1"/>
  <c r="DL220" i="8" s="1"/>
  <c r="DL221" i="8" s="1"/>
  <c r="DL222" i="8" s="1"/>
  <c r="DL223" i="8" s="1"/>
  <c r="DL224" i="8" s="1"/>
  <c r="DL225" i="8" s="1"/>
  <c r="DL226" i="8" s="1"/>
  <c r="DL227" i="8" s="1"/>
  <c r="DL228" i="8" s="1"/>
  <c r="DL229" i="8" s="1"/>
  <c r="DL230" i="8" s="1"/>
  <c r="DL231" i="8" s="1"/>
  <c r="DL232" i="8" s="1"/>
  <c r="DL233" i="8" s="1"/>
  <c r="DL234" i="8" s="1"/>
  <c r="DL235" i="8" s="1"/>
  <c r="DL236" i="8" s="1"/>
  <c r="DL237" i="8" s="1"/>
  <c r="DL238" i="8" s="1"/>
  <c r="DL239" i="8" s="1"/>
  <c r="DL240" i="8" s="1"/>
  <c r="DL241" i="8" s="1"/>
  <c r="DL242" i="8" s="1"/>
  <c r="DL243" i="8" s="1"/>
  <c r="DL244" i="8" s="1"/>
  <c r="DL245" i="8" s="1"/>
  <c r="DL246" i="8" s="1"/>
  <c r="DL247" i="8" s="1"/>
  <c r="DL248" i="8" s="1"/>
  <c r="DL249" i="8" s="1"/>
  <c r="DL250" i="8" s="1"/>
  <c r="DL251" i="8" s="1"/>
  <c r="DL252" i="8" s="1"/>
  <c r="DL253" i="8" s="1"/>
  <c r="DL254" i="8" s="1"/>
  <c r="DL255" i="8" s="1"/>
  <c r="DL256" i="8" s="1"/>
  <c r="DL257" i="8" s="1"/>
  <c r="DL258" i="8" s="1"/>
  <c r="DL259" i="8" s="1"/>
  <c r="DL260" i="8" s="1"/>
  <c r="DL261" i="8" s="1"/>
  <c r="DL262" i="8" s="1"/>
  <c r="DL263" i="8" s="1"/>
  <c r="DL264" i="8" s="1"/>
  <c r="DL265" i="8" s="1"/>
  <c r="DL266" i="8" s="1"/>
  <c r="DL267" i="8" s="1"/>
  <c r="DL268" i="8" s="1"/>
  <c r="DL269" i="8" s="1"/>
  <c r="DL270" i="8" s="1"/>
  <c r="DL271" i="8" s="1"/>
  <c r="DL272" i="8" s="1"/>
  <c r="DL273" i="8" s="1"/>
  <c r="DL274" i="8" s="1"/>
  <c r="DL275" i="8" s="1"/>
  <c r="DL276" i="8" s="1"/>
  <c r="DL277" i="8" s="1"/>
  <c r="DL278" i="8" s="1"/>
  <c r="DL279" i="8" s="1"/>
  <c r="DL280" i="8" s="1"/>
  <c r="DL281" i="8" s="1"/>
  <c r="DL282" i="8" s="1"/>
  <c r="DL283" i="8" s="1"/>
  <c r="DL284" i="8" s="1"/>
  <c r="DL285" i="8" s="1"/>
  <c r="DL286" i="8" s="1"/>
  <c r="DL287" i="8" s="1"/>
  <c r="DL288" i="8" s="1"/>
  <c r="DL289" i="8" s="1"/>
  <c r="DL290" i="8" s="1"/>
  <c r="DL291" i="8" s="1"/>
  <c r="DL292" i="8" s="1"/>
  <c r="DL293" i="8" s="1"/>
  <c r="DL294" i="8" s="1"/>
  <c r="DL295" i="8" s="1"/>
  <c r="DL296" i="8" s="1"/>
  <c r="DL297" i="8" s="1"/>
  <c r="DL298" i="8" s="1"/>
  <c r="DL299" i="8" s="1"/>
  <c r="DL300" i="8" s="1"/>
  <c r="DL301" i="8" s="1"/>
  <c r="DL302" i="8" s="1"/>
  <c r="DL303" i="8" s="1"/>
  <c r="DL304" i="8" s="1"/>
  <c r="DL305" i="8" s="1"/>
  <c r="DL306" i="8" s="1"/>
  <c r="DL307" i="8" s="1"/>
  <c r="DL308" i="8" s="1"/>
  <c r="DL309" i="8" s="1"/>
  <c r="DL310" i="8" s="1"/>
  <c r="DL311" i="8" s="1"/>
  <c r="DL312" i="8" s="1"/>
  <c r="DL313" i="8" s="1"/>
  <c r="DL314" i="8" s="1"/>
  <c r="DL315" i="8" s="1"/>
  <c r="DL316" i="8" s="1"/>
  <c r="DL317" i="8" s="1"/>
  <c r="DL318" i="8" s="1"/>
  <c r="DL319" i="8" s="1"/>
  <c r="DL320" i="8" s="1"/>
  <c r="DL321" i="8" s="1"/>
  <c r="DL322" i="8" s="1"/>
  <c r="DL323" i="8" s="1"/>
  <c r="DL324" i="8" s="1"/>
  <c r="DL325" i="8" s="1"/>
  <c r="DL326" i="8" s="1"/>
  <c r="DL327" i="8" s="1"/>
  <c r="DL328" i="8" s="1"/>
  <c r="DL329" i="8" s="1"/>
  <c r="DL330" i="8" s="1"/>
  <c r="DL331" i="8" s="1"/>
  <c r="DL332" i="8" s="1"/>
  <c r="DL333" i="8" s="1"/>
  <c r="DL334" i="8" s="1"/>
  <c r="DL335" i="8" s="1"/>
  <c r="DL336" i="8" s="1"/>
  <c r="DL337" i="8" s="1"/>
  <c r="DL338" i="8" s="1"/>
  <c r="DL339" i="8" s="1"/>
  <c r="DL340" i="8" s="1"/>
  <c r="DL341" i="8" s="1"/>
  <c r="DL342" i="8" s="1"/>
  <c r="DL343" i="8" s="1"/>
  <c r="DL344" i="8" s="1"/>
  <c r="DL345" i="8" s="1"/>
  <c r="DL346" i="8" s="1"/>
  <c r="DL347" i="8" s="1"/>
  <c r="DL348" i="8" s="1"/>
  <c r="DL349" i="8" s="1"/>
  <c r="DL350" i="8" s="1"/>
  <c r="DL351" i="8" s="1"/>
  <c r="DL352" i="8" s="1"/>
  <c r="DL353" i="8" s="1"/>
  <c r="DL354" i="8" s="1"/>
  <c r="DL355" i="8" s="1"/>
  <c r="DL356" i="8" s="1"/>
  <c r="DL357" i="8" s="1"/>
  <c r="DL358" i="8" s="1"/>
  <c r="DL359" i="8" s="1"/>
  <c r="DL360" i="8" s="1"/>
  <c r="DL361" i="8" s="1"/>
  <c r="DL362" i="8" s="1"/>
  <c r="DL363" i="8" s="1"/>
  <c r="DL364" i="8" s="1"/>
  <c r="DL365" i="8" s="1"/>
  <c r="DL366" i="8" s="1"/>
  <c r="DL367" i="8" s="1"/>
  <c r="DL368" i="8" s="1"/>
  <c r="DL369" i="8" s="1"/>
  <c r="DL370" i="8" s="1"/>
  <c r="DL371" i="8" s="1"/>
  <c r="DL372" i="8" s="1"/>
  <c r="DL373" i="8" s="1"/>
  <c r="DL374" i="8" s="1"/>
  <c r="DL375" i="8" s="1"/>
  <c r="DL376" i="8" s="1"/>
  <c r="DL377" i="8" s="1"/>
  <c r="DL378" i="8" s="1"/>
  <c r="DL379" i="8" s="1"/>
  <c r="DL380" i="8" s="1"/>
  <c r="DL381" i="8" s="1"/>
  <c r="DL382" i="8" s="1"/>
  <c r="DL383" i="8" s="1"/>
  <c r="DL384" i="8" s="1"/>
  <c r="DL385" i="8" s="1"/>
  <c r="DL386" i="8" s="1"/>
  <c r="DL387" i="8" s="1"/>
  <c r="DL388" i="8" s="1"/>
  <c r="DL389" i="8" s="1"/>
  <c r="DL390" i="8" s="1"/>
  <c r="DL391" i="8" s="1"/>
  <c r="DL392" i="8" s="1"/>
  <c r="DL393" i="8" s="1"/>
  <c r="DL394" i="8" s="1"/>
  <c r="DL395" i="8" s="1"/>
  <c r="DL396" i="8" s="1"/>
  <c r="DL397" i="8" s="1"/>
  <c r="DL398" i="8" s="1"/>
  <c r="DL399" i="8" s="1"/>
  <c r="DL400" i="8" s="1"/>
  <c r="DL401" i="8" s="1"/>
  <c r="DL402" i="8" s="1"/>
  <c r="DL403" i="8" s="1"/>
  <c r="DL404" i="8" s="1"/>
  <c r="DL405" i="8" s="1"/>
  <c r="DL406" i="8" s="1"/>
  <c r="DL407" i="8" s="1"/>
  <c r="DL408" i="8" s="1"/>
  <c r="DL409" i="8" s="1"/>
  <c r="DL410" i="8" s="1"/>
  <c r="DL411" i="8" s="1"/>
  <c r="DL412" i="8" s="1"/>
  <c r="DL413" i="8" s="1"/>
  <c r="DL414" i="8" s="1"/>
  <c r="DL415" i="8" s="1"/>
  <c r="DL416" i="8" s="1"/>
  <c r="DL417" i="8" s="1"/>
  <c r="DL418" i="8" s="1"/>
  <c r="DL419" i="8" s="1"/>
  <c r="DL420" i="8" s="1"/>
  <c r="DL421" i="8" s="1"/>
  <c r="DL422" i="8" s="1"/>
  <c r="DL423" i="8" s="1"/>
  <c r="DL424" i="8" s="1"/>
  <c r="DL425" i="8" s="1"/>
  <c r="DL426" i="8" s="1"/>
  <c r="DL427" i="8" s="1"/>
  <c r="DL428" i="8" s="1"/>
  <c r="DL429" i="8" s="1"/>
  <c r="DL430" i="8" s="1"/>
  <c r="DL431" i="8" s="1"/>
  <c r="DL432" i="8" s="1"/>
  <c r="DL433" i="8" s="1"/>
  <c r="DL434" i="8" s="1"/>
  <c r="DL435" i="8" s="1"/>
  <c r="DL436" i="8" s="1"/>
  <c r="DL437" i="8" s="1"/>
  <c r="DL438" i="8" s="1"/>
  <c r="DL439" i="8" s="1"/>
  <c r="DL440" i="8" s="1"/>
  <c r="DL441" i="8" s="1"/>
  <c r="DL442" i="8" s="1"/>
  <c r="DL443" i="8" s="1"/>
  <c r="DL444" i="8" s="1"/>
  <c r="DL445" i="8" s="1"/>
  <c r="DL446" i="8" s="1"/>
  <c r="DL447" i="8" s="1"/>
  <c r="DL448" i="8" s="1"/>
  <c r="DL449" i="8" s="1"/>
  <c r="DL450" i="8" s="1"/>
  <c r="DL451" i="8" s="1"/>
  <c r="DL452" i="8" s="1"/>
  <c r="DL453" i="8" s="1"/>
  <c r="DL454" i="8" s="1"/>
  <c r="DL455" i="8" s="1"/>
  <c r="DL456" i="8" s="1"/>
  <c r="DL457" i="8" s="1"/>
  <c r="DL458" i="8" s="1"/>
  <c r="DL459" i="8" s="1"/>
  <c r="DL460" i="8" s="1"/>
  <c r="DL461" i="8" s="1"/>
  <c r="DL462" i="8" s="1"/>
  <c r="DL463" i="8" s="1"/>
  <c r="DL464" i="8" s="1"/>
  <c r="DL465" i="8" s="1"/>
  <c r="DL466" i="8" s="1"/>
  <c r="DL467" i="8" s="1"/>
  <c r="DL468" i="8" s="1"/>
  <c r="DL469" i="8" s="1"/>
  <c r="DL470" i="8" s="1"/>
  <c r="DL471" i="8" s="1"/>
  <c r="DL472" i="8" s="1"/>
  <c r="DL473" i="8" s="1"/>
  <c r="DL474" i="8" s="1"/>
  <c r="DL475" i="8" s="1"/>
  <c r="DL476" i="8" s="1"/>
  <c r="DL477" i="8" s="1"/>
  <c r="DL478" i="8" s="1"/>
  <c r="DL479" i="8" s="1"/>
  <c r="DL480" i="8" s="1"/>
  <c r="DL481" i="8" s="1"/>
  <c r="DL482" i="8" s="1"/>
  <c r="DL483" i="8" s="1"/>
  <c r="DL484" i="8" s="1"/>
  <c r="DL485" i="8" s="1"/>
  <c r="DL486" i="8" s="1"/>
  <c r="DL487" i="8" s="1"/>
  <c r="DL488" i="8" s="1"/>
  <c r="DL489" i="8" s="1"/>
  <c r="DL490" i="8" s="1"/>
  <c r="DL491" i="8" s="1"/>
  <c r="DL492" i="8" s="1"/>
  <c r="DL493" i="8" s="1"/>
  <c r="DL494" i="8" s="1"/>
  <c r="DL495" i="8" s="1"/>
  <c r="DL496" i="8" s="1"/>
  <c r="DL497" i="8" s="1"/>
  <c r="DL498" i="8" s="1"/>
  <c r="DL499" i="8" s="1"/>
  <c r="DL500" i="8" s="1"/>
  <c r="DL501" i="8" s="1"/>
  <c r="DL502" i="8" s="1"/>
  <c r="DL503" i="8" s="1"/>
  <c r="DL504" i="8" s="1"/>
  <c r="DL505" i="8" s="1"/>
  <c r="DL506" i="8" s="1"/>
  <c r="DL507" i="8" s="1"/>
  <c r="DL508" i="8" s="1"/>
  <c r="DL509" i="8" s="1"/>
  <c r="DL510" i="8" s="1"/>
  <c r="DL511" i="8" s="1"/>
  <c r="DL512" i="8" s="1"/>
  <c r="DL513" i="8" s="1"/>
  <c r="DL514" i="8" s="1"/>
  <c r="DL515" i="8" s="1"/>
  <c r="DL516" i="8" s="1"/>
  <c r="DL517" i="8" s="1"/>
  <c r="DL518" i="8" s="1"/>
  <c r="DL519" i="8" s="1"/>
  <c r="DL520" i="8" s="1"/>
  <c r="DL521" i="8" s="1"/>
  <c r="DL522" i="8" s="1"/>
  <c r="DL523" i="8" s="1"/>
  <c r="DL524" i="8" s="1"/>
  <c r="DL525" i="8" s="1"/>
  <c r="DL526" i="8" s="1"/>
  <c r="DL527" i="8" s="1"/>
  <c r="DL528" i="8" s="1"/>
  <c r="DL529" i="8" s="1"/>
  <c r="DL530" i="8" s="1"/>
  <c r="DL531" i="8" s="1"/>
  <c r="DL532" i="8" s="1"/>
  <c r="DL533" i="8" s="1"/>
  <c r="DL534" i="8" s="1"/>
  <c r="DL535" i="8" s="1"/>
  <c r="DL536" i="8" s="1"/>
  <c r="DL537" i="8" s="1"/>
  <c r="DL538" i="8" s="1"/>
  <c r="DL539" i="8" s="1"/>
  <c r="DL540" i="8" s="1"/>
  <c r="DL541" i="8" s="1"/>
  <c r="DL542" i="8" s="1"/>
  <c r="DL543" i="8" s="1"/>
  <c r="DL544" i="8" s="1"/>
  <c r="DL545" i="8" s="1"/>
  <c r="DL546" i="8" s="1"/>
  <c r="DL547" i="8" s="1"/>
  <c r="DL548" i="8" s="1"/>
  <c r="DL549" i="8" s="1"/>
  <c r="DL550" i="8" s="1"/>
  <c r="DL551" i="8" s="1"/>
  <c r="DL552" i="8" s="1"/>
  <c r="DL553" i="8" s="1"/>
  <c r="DL554" i="8" s="1"/>
  <c r="DL555" i="8" s="1"/>
  <c r="DL556" i="8" s="1"/>
  <c r="DL557" i="8" s="1"/>
  <c r="DL558" i="8" s="1"/>
  <c r="DL559" i="8" s="1"/>
  <c r="DL560" i="8" s="1"/>
  <c r="DL561" i="8" s="1"/>
  <c r="DL562" i="8" s="1"/>
  <c r="DL563" i="8" s="1"/>
  <c r="DL564" i="8" s="1"/>
  <c r="DL565" i="8" s="1"/>
  <c r="DL566" i="8" s="1"/>
  <c r="DL567" i="8" s="1"/>
  <c r="DL568" i="8" s="1"/>
  <c r="DL569" i="8" s="1"/>
  <c r="DL570" i="8" s="1"/>
  <c r="DL571" i="8" s="1"/>
  <c r="DL572" i="8" s="1"/>
  <c r="DL573" i="8" s="1"/>
  <c r="DL574" i="8" s="1"/>
  <c r="DL575" i="8" s="1"/>
  <c r="DL576" i="8" s="1"/>
  <c r="DL577" i="8" s="1"/>
  <c r="DL578" i="8" s="1"/>
  <c r="DL579" i="8" s="1"/>
  <c r="DL580" i="8" s="1"/>
  <c r="DL581" i="8" s="1"/>
  <c r="DL582" i="8" s="1"/>
  <c r="DL583" i="8" s="1"/>
  <c r="DL584" i="8" s="1"/>
  <c r="DL585" i="8" s="1"/>
  <c r="DL586" i="8" s="1"/>
  <c r="DL587" i="8" s="1"/>
  <c r="DL588" i="8" s="1"/>
  <c r="DL589" i="8" s="1"/>
  <c r="DL590" i="8" s="1"/>
  <c r="DL591" i="8" s="1"/>
  <c r="DL592" i="8" s="1"/>
  <c r="DL593" i="8" s="1"/>
  <c r="DL594" i="8" s="1"/>
  <c r="DL595" i="8" s="1"/>
  <c r="DL596" i="8" s="1"/>
  <c r="DL597" i="8" s="1"/>
  <c r="DL598" i="8" s="1"/>
  <c r="DL599" i="8" s="1"/>
  <c r="DL600" i="8" s="1"/>
  <c r="DL601" i="8" s="1"/>
  <c r="DL602" i="8" s="1"/>
  <c r="DL603" i="8" s="1"/>
  <c r="DL604" i="8" s="1"/>
  <c r="DL605" i="8" s="1"/>
  <c r="DL606" i="8" s="1"/>
  <c r="DL607" i="8" s="1"/>
  <c r="DL608" i="8" s="1"/>
  <c r="DL609" i="8" s="1"/>
  <c r="DL610" i="8" s="1"/>
  <c r="DL611" i="8" s="1"/>
  <c r="DL612" i="8" s="1"/>
  <c r="DL613" i="8" s="1"/>
  <c r="DL614" i="8" s="1"/>
  <c r="DL615" i="8" s="1"/>
  <c r="DL616" i="8" s="1"/>
  <c r="DL617" i="8" s="1"/>
  <c r="DL618" i="8" s="1"/>
  <c r="DL619" i="8" s="1"/>
  <c r="DL620" i="8" s="1"/>
  <c r="DL621" i="8" s="1"/>
  <c r="DL622" i="8" s="1"/>
  <c r="DL623" i="8" s="1"/>
  <c r="DL624" i="8" s="1"/>
  <c r="DL625" i="8" s="1"/>
  <c r="DL626" i="8" s="1"/>
  <c r="DL627" i="8" s="1"/>
  <c r="DL628" i="8" s="1"/>
  <c r="DL629" i="8" s="1"/>
  <c r="DL630" i="8" s="1"/>
  <c r="DL631" i="8" s="1"/>
  <c r="DL632" i="8" s="1"/>
  <c r="DL633" i="8" s="1"/>
  <c r="DL634" i="8" s="1"/>
  <c r="DL635" i="8" s="1"/>
  <c r="DL636" i="8" s="1"/>
  <c r="DL637" i="8" s="1"/>
  <c r="DL638" i="8" s="1"/>
  <c r="DL639" i="8" s="1"/>
  <c r="DL640" i="8" s="1"/>
  <c r="DL641" i="8" s="1"/>
  <c r="DL642" i="8" s="1"/>
  <c r="DL643" i="8" s="1"/>
  <c r="DL644" i="8" s="1"/>
  <c r="DL645" i="8" s="1"/>
  <c r="DL646" i="8" s="1"/>
  <c r="DL647" i="8" s="1"/>
  <c r="DL648" i="8" s="1"/>
  <c r="DL649" i="8" s="1"/>
  <c r="DL650" i="8" s="1"/>
  <c r="DL651" i="8" s="1"/>
  <c r="DL652" i="8" s="1"/>
  <c r="DL653" i="8" s="1"/>
  <c r="DL654" i="8" s="1"/>
  <c r="DL655" i="8" s="1"/>
  <c r="DL656" i="8" s="1"/>
  <c r="DL657" i="8" s="1"/>
  <c r="DL658" i="8" s="1"/>
  <c r="DL659" i="8" s="1"/>
  <c r="DL660" i="8" s="1"/>
  <c r="DL661" i="8" s="1"/>
  <c r="DL662" i="8" s="1"/>
  <c r="DL663" i="8" s="1"/>
  <c r="DL664" i="8" s="1"/>
  <c r="DL665" i="8" s="1"/>
  <c r="DL666" i="8" s="1"/>
  <c r="DL667" i="8" s="1"/>
  <c r="DL668" i="8" s="1"/>
  <c r="DL669" i="8" s="1"/>
  <c r="DL670" i="8" s="1"/>
  <c r="DL671" i="8" s="1"/>
  <c r="DL672" i="8" s="1"/>
  <c r="DL673" i="8" s="1"/>
  <c r="DL674" i="8" s="1"/>
  <c r="DL675" i="8" s="1"/>
  <c r="DL676" i="8" s="1"/>
  <c r="DL677" i="8" s="1"/>
  <c r="DL678" i="8" s="1"/>
  <c r="DL679" i="8" s="1"/>
  <c r="DL680" i="8" s="1"/>
  <c r="DL681" i="8" s="1"/>
  <c r="DL682" i="8" s="1"/>
  <c r="DL683" i="8" s="1"/>
  <c r="DL684" i="8" s="1"/>
  <c r="DL685" i="8" s="1"/>
  <c r="DL686" i="8" s="1"/>
  <c r="DL687" i="8" s="1"/>
  <c r="DL688" i="8" s="1"/>
  <c r="DL689" i="8" s="1"/>
  <c r="DL690" i="8" s="1"/>
  <c r="DL691" i="8" s="1"/>
  <c r="DL692" i="8" s="1"/>
  <c r="DL693" i="8" s="1"/>
  <c r="DL694" i="8" s="1"/>
  <c r="DL695" i="8" s="1"/>
  <c r="DL696" i="8" s="1"/>
  <c r="DL697" i="8" s="1"/>
  <c r="DL698" i="8" s="1"/>
  <c r="DL699" i="8" s="1"/>
  <c r="DL700" i="8" s="1"/>
  <c r="DL701" i="8" s="1"/>
  <c r="DL702" i="8" s="1"/>
  <c r="DL703" i="8" s="1"/>
  <c r="DL704" i="8" s="1"/>
  <c r="DL705" i="8" s="1"/>
  <c r="DL706" i="8" s="1"/>
  <c r="DL707" i="8" s="1"/>
  <c r="DL708" i="8" s="1"/>
  <c r="DL709" i="8" s="1"/>
  <c r="DL710" i="8" s="1"/>
  <c r="DL711" i="8" s="1"/>
  <c r="DL712" i="8" s="1"/>
  <c r="DL713" i="8" s="1"/>
  <c r="DL714" i="8" s="1"/>
  <c r="DL715" i="8" s="1"/>
  <c r="DL716" i="8" s="1"/>
  <c r="DL717" i="8" s="1"/>
  <c r="DL718" i="8" s="1"/>
  <c r="DL719" i="8" s="1"/>
  <c r="DL720" i="8" s="1"/>
  <c r="DL721" i="8" s="1"/>
  <c r="DL722" i="8" s="1"/>
  <c r="DL723" i="8" s="1"/>
  <c r="DL724" i="8" s="1"/>
  <c r="DL725" i="8" s="1"/>
  <c r="DL726" i="8" s="1"/>
  <c r="DL727" i="8" s="1"/>
  <c r="DL728" i="8" s="1"/>
  <c r="DL729" i="8" s="1"/>
  <c r="DL730" i="8" s="1"/>
  <c r="DL731" i="8" s="1"/>
  <c r="DL732" i="8" s="1"/>
  <c r="DL733" i="8" s="1"/>
  <c r="DL734" i="8" s="1"/>
  <c r="DL735" i="8" s="1"/>
  <c r="DL736" i="8" s="1"/>
  <c r="DL737" i="8" s="1"/>
  <c r="M11" i="6"/>
  <c r="DM5" i="8" s="1"/>
  <c r="DM6" i="8" s="1"/>
  <c r="DM7" i="8" s="1"/>
  <c r="DM8" i="8" s="1"/>
  <c r="DM9" i="8" s="1"/>
  <c r="DM10" i="8" s="1"/>
  <c r="DM11" i="8" s="1"/>
  <c r="DM12" i="8" s="1"/>
  <c r="DM13" i="8" s="1"/>
  <c r="DM14" i="8" s="1"/>
  <c r="DM15" i="8" s="1"/>
  <c r="DM16" i="8" s="1"/>
  <c r="DM17" i="8" s="1"/>
  <c r="DM18" i="8" s="1"/>
  <c r="DM19" i="8" s="1"/>
  <c r="DM20" i="8" s="1"/>
  <c r="DM21" i="8" s="1"/>
  <c r="DM22" i="8" s="1"/>
  <c r="DM23" i="8" s="1"/>
  <c r="DM24" i="8" s="1"/>
  <c r="DM25" i="8" s="1"/>
  <c r="DM26" i="8" s="1"/>
  <c r="DM27" i="8" s="1"/>
  <c r="DM28" i="8" s="1"/>
  <c r="DM29" i="8" s="1"/>
  <c r="DM30" i="8" s="1"/>
  <c r="DM31" i="8" s="1"/>
  <c r="DM32" i="8" s="1"/>
  <c r="DM33" i="8" s="1"/>
  <c r="DM34" i="8" s="1"/>
  <c r="DM35" i="8" s="1"/>
  <c r="DM36" i="8" s="1"/>
  <c r="DM37" i="8" s="1"/>
  <c r="DM38" i="8" s="1"/>
  <c r="DM39" i="8" s="1"/>
  <c r="DM40" i="8" s="1"/>
  <c r="DM41" i="8" s="1"/>
  <c r="DM42" i="8" s="1"/>
  <c r="DM43" i="8" s="1"/>
  <c r="DM44" i="8" s="1"/>
  <c r="DM45" i="8" s="1"/>
  <c r="DM46" i="8" s="1"/>
  <c r="DM47" i="8" s="1"/>
  <c r="DM48" i="8" s="1"/>
  <c r="DM49" i="8" s="1"/>
  <c r="DM50" i="8" s="1"/>
  <c r="DM51" i="8" s="1"/>
  <c r="DM52" i="8" s="1"/>
  <c r="DM53" i="8" s="1"/>
  <c r="DM54" i="8" s="1"/>
  <c r="DM55" i="8" s="1"/>
  <c r="DM56" i="8" s="1"/>
  <c r="DM57" i="8" s="1"/>
  <c r="DM58" i="8" s="1"/>
  <c r="DM59" i="8" s="1"/>
  <c r="DM60" i="8" s="1"/>
  <c r="DM61" i="8" s="1"/>
  <c r="DM62" i="8" s="1"/>
  <c r="DM63" i="8" s="1"/>
  <c r="DM64" i="8" s="1"/>
  <c r="DM65" i="8" s="1"/>
  <c r="DM66" i="8" s="1"/>
  <c r="DM67" i="8" s="1"/>
  <c r="DM68" i="8" s="1"/>
  <c r="DM69" i="8" s="1"/>
  <c r="DM70" i="8" s="1"/>
  <c r="DM71" i="8" s="1"/>
  <c r="DM72" i="8" s="1"/>
  <c r="DM73" i="8" s="1"/>
  <c r="DM74" i="8" s="1"/>
  <c r="DM75" i="8" s="1"/>
  <c r="DM76" i="8" s="1"/>
  <c r="DM77" i="8" s="1"/>
  <c r="DM78" i="8" s="1"/>
  <c r="DM79" i="8" s="1"/>
  <c r="DM80" i="8" s="1"/>
  <c r="DM81" i="8" s="1"/>
  <c r="DM82" i="8" s="1"/>
  <c r="DM83" i="8" s="1"/>
  <c r="DM84" i="8" s="1"/>
  <c r="DM85" i="8" s="1"/>
  <c r="DM86" i="8" s="1"/>
  <c r="DM87" i="8" s="1"/>
  <c r="DM88" i="8" s="1"/>
  <c r="DM89" i="8" s="1"/>
  <c r="DM90" i="8" s="1"/>
  <c r="DM91" i="8" s="1"/>
  <c r="DM92" i="8" s="1"/>
  <c r="DM93" i="8" s="1"/>
  <c r="DM94" i="8" s="1"/>
  <c r="DM95" i="8" s="1"/>
  <c r="DM96" i="8" s="1"/>
  <c r="DM97" i="8" s="1"/>
  <c r="DM98" i="8" s="1"/>
  <c r="DM99" i="8" s="1"/>
  <c r="DM100" i="8" s="1"/>
  <c r="DM101" i="8" s="1"/>
  <c r="DM102" i="8" s="1"/>
  <c r="DM103" i="8" s="1"/>
  <c r="DM104" i="8" s="1"/>
  <c r="DM105" i="8" s="1"/>
  <c r="DM106" i="8" s="1"/>
  <c r="DM107" i="8" s="1"/>
  <c r="DM108" i="8" s="1"/>
  <c r="DM109" i="8" s="1"/>
  <c r="DM110" i="8" s="1"/>
  <c r="DM111" i="8" s="1"/>
  <c r="DM112" i="8" s="1"/>
  <c r="DM113" i="8" s="1"/>
  <c r="DM114" i="8" s="1"/>
  <c r="DM115" i="8" s="1"/>
  <c r="DM116" i="8" s="1"/>
  <c r="DM117" i="8" s="1"/>
  <c r="DM118" i="8" s="1"/>
  <c r="DM119" i="8" s="1"/>
  <c r="DM120" i="8" s="1"/>
  <c r="DM121" i="8" s="1"/>
  <c r="DM122" i="8" s="1"/>
  <c r="DM123" i="8" s="1"/>
  <c r="DM124" i="8" s="1"/>
  <c r="DM125" i="8" s="1"/>
  <c r="DM126" i="8" s="1"/>
  <c r="DM127" i="8" s="1"/>
  <c r="DM128" i="8" s="1"/>
  <c r="DM129" i="8" s="1"/>
  <c r="DM130" i="8" s="1"/>
  <c r="DM131" i="8" s="1"/>
  <c r="DM132" i="8" s="1"/>
  <c r="DM133" i="8" s="1"/>
  <c r="DM134" i="8" s="1"/>
  <c r="DM135" i="8" s="1"/>
  <c r="DM136" i="8" s="1"/>
  <c r="DM137" i="8" s="1"/>
  <c r="DM138" i="8" s="1"/>
  <c r="DM139" i="8" s="1"/>
  <c r="DM140" i="8" s="1"/>
  <c r="DM141" i="8" s="1"/>
  <c r="DM142" i="8" s="1"/>
  <c r="DM143" i="8" s="1"/>
  <c r="DM144" i="8" s="1"/>
  <c r="DM145" i="8" s="1"/>
  <c r="DM146" i="8" s="1"/>
  <c r="DM147" i="8" s="1"/>
  <c r="DM148" i="8" s="1"/>
  <c r="DM149" i="8" s="1"/>
  <c r="DM150" i="8" s="1"/>
  <c r="DM151" i="8" s="1"/>
  <c r="DM152" i="8" s="1"/>
  <c r="DM153" i="8" s="1"/>
  <c r="DM154" i="8" s="1"/>
  <c r="DM155" i="8" s="1"/>
  <c r="DM156" i="8" s="1"/>
  <c r="DM157" i="8" s="1"/>
  <c r="DM158" i="8" s="1"/>
  <c r="DM159" i="8" s="1"/>
  <c r="DM160" i="8" s="1"/>
  <c r="DM161" i="8" s="1"/>
  <c r="DM162" i="8" s="1"/>
  <c r="DM163" i="8" s="1"/>
  <c r="DM164" i="8" s="1"/>
  <c r="DM165" i="8" s="1"/>
  <c r="DM166" i="8" s="1"/>
  <c r="DM167" i="8" s="1"/>
  <c r="DM168" i="8" s="1"/>
  <c r="DM169" i="8" s="1"/>
  <c r="DM170" i="8" s="1"/>
  <c r="DM171" i="8" s="1"/>
  <c r="DM172" i="8" s="1"/>
  <c r="DM173" i="8" s="1"/>
  <c r="DM174" i="8" s="1"/>
  <c r="DM175" i="8" s="1"/>
  <c r="DM176" i="8" s="1"/>
  <c r="DM177" i="8" s="1"/>
  <c r="DM178" i="8" s="1"/>
  <c r="DM179" i="8" s="1"/>
  <c r="DM180" i="8" s="1"/>
  <c r="DM181" i="8" s="1"/>
  <c r="DM182" i="8" s="1"/>
  <c r="DM183" i="8" s="1"/>
  <c r="DM184" i="8" s="1"/>
  <c r="DM185" i="8" s="1"/>
  <c r="DM186" i="8" s="1"/>
  <c r="DM187" i="8" s="1"/>
  <c r="DM188" i="8" s="1"/>
  <c r="DM189" i="8" s="1"/>
  <c r="DM190" i="8" s="1"/>
  <c r="DM191" i="8" s="1"/>
  <c r="DM192" i="8" s="1"/>
  <c r="DM193" i="8" s="1"/>
  <c r="DM194" i="8" s="1"/>
  <c r="DM195" i="8" s="1"/>
  <c r="DM196" i="8" s="1"/>
  <c r="DM197" i="8" s="1"/>
  <c r="DM198" i="8" s="1"/>
  <c r="DM199" i="8" s="1"/>
  <c r="DM200" i="8" s="1"/>
  <c r="DM201" i="8" s="1"/>
  <c r="DM202" i="8" s="1"/>
  <c r="DM203" i="8" s="1"/>
  <c r="DM204" i="8" s="1"/>
  <c r="DM205" i="8" s="1"/>
  <c r="DM206" i="8" s="1"/>
  <c r="DM207" i="8" s="1"/>
  <c r="DM208" i="8" s="1"/>
  <c r="DM209" i="8" s="1"/>
  <c r="DM210" i="8" s="1"/>
  <c r="DM211" i="8" s="1"/>
  <c r="DM212" i="8" s="1"/>
  <c r="DM213" i="8" s="1"/>
  <c r="DM214" i="8" s="1"/>
  <c r="DM215" i="8" s="1"/>
  <c r="DM216" i="8" s="1"/>
  <c r="DM217" i="8" s="1"/>
  <c r="DM218" i="8" s="1"/>
  <c r="DM219" i="8" s="1"/>
  <c r="DM220" i="8" s="1"/>
  <c r="DM221" i="8" s="1"/>
  <c r="DM222" i="8" s="1"/>
  <c r="DM223" i="8" s="1"/>
  <c r="DM224" i="8" s="1"/>
  <c r="DM225" i="8" s="1"/>
  <c r="DM226" i="8" s="1"/>
  <c r="DM227" i="8" s="1"/>
  <c r="DM228" i="8" s="1"/>
  <c r="DM229" i="8" s="1"/>
  <c r="DM230" i="8" s="1"/>
  <c r="DM231" i="8" s="1"/>
  <c r="DM232" i="8" s="1"/>
  <c r="DM233" i="8" s="1"/>
  <c r="DM234" i="8" s="1"/>
  <c r="DM235" i="8" s="1"/>
  <c r="DM236" i="8" s="1"/>
  <c r="DM237" i="8" s="1"/>
  <c r="DM238" i="8" s="1"/>
  <c r="DM239" i="8" s="1"/>
  <c r="DM240" i="8" s="1"/>
  <c r="DM241" i="8" s="1"/>
  <c r="DM242" i="8" s="1"/>
  <c r="DM243" i="8" s="1"/>
  <c r="DM244" i="8" s="1"/>
  <c r="DM245" i="8" s="1"/>
  <c r="DM246" i="8" s="1"/>
  <c r="DM247" i="8" s="1"/>
  <c r="DM248" i="8" s="1"/>
  <c r="DM249" i="8" s="1"/>
  <c r="DM250" i="8" s="1"/>
  <c r="DM251" i="8" s="1"/>
  <c r="DM252" i="8" s="1"/>
  <c r="DM253" i="8" s="1"/>
  <c r="DM254" i="8" s="1"/>
  <c r="DM255" i="8" s="1"/>
  <c r="DM256" i="8" s="1"/>
  <c r="DM257" i="8" s="1"/>
  <c r="DM258" i="8" s="1"/>
  <c r="DM259" i="8" s="1"/>
  <c r="DM260" i="8" s="1"/>
  <c r="DM261" i="8" s="1"/>
  <c r="DM262" i="8" s="1"/>
  <c r="DM263" i="8" s="1"/>
  <c r="DM264" i="8" s="1"/>
  <c r="DM265" i="8" s="1"/>
  <c r="DM266" i="8" s="1"/>
  <c r="DM267" i="8" s="1"/>
  <c r="DM268" i="8" s="1"/>
  <c r="DM269" i="8" s="1"/>
  <c r="DM270" i="8" s="1"/>
  <c r="DM271" i="8" s="1"/>
  <c r="DM272" i="8" s="1"/>
  <c r="DM273" i="8" s="1"/>
  <c r="DM274" i="8" s="1"/>
  <c r="DM275" i="8" s="1"/>
  <c r="DM276" i="8" s="1"/>
  <c r="DM277" i="8" s="1"/>
  <c r="DM278" i="8" s="1"/>
  <c r="DM279" i="8" s="1"/>
  <c r="DM280" i="8" s="1"/>
  <c r="DM281" i="8" s="1"/>
  <c r="DM282" i="8" s="1"/>
  <c r="DM283" i="8" s="1"/>
  <c r="DM284" i="8" s="1"/>
  <c r="DM285" i="8" s="1"/>
  <c r="DM286" i="8" s="1"/>
  <c r="DM287" i="8" s="1"/>
  <c r="DM288" i="8" s="1"/>
  <c r="DM289" i="8" s="1"/>
  <c r="DM290" i="8" s="1"/>
  <c r="DM291" i="8" s="1"/>
  <c r="DM292" i="8" s="1"/>
  <c r="DM293" i="8" s="1"/>
  <c r="DM294" i="8" s="1"/>
  <c r="DM295" i="8" s="1"/>
  <c r="DM296" i="8" s="1"/>
  <c r="DM297" i="8" s="1"/>
  <c r="DM298" i="8" s="1"/>
  <c r="DM299" i="8" s="1"/>
  <c r="DM300" i="8" s="1"/>
  <c r="DM301" i="8" s="1"/>
  <c r="DM302" i="8" s="1"/>
  <c r="DM303" i="8" s="1"/>
  <c r="DM304" i="8" s="1"/>
  <c r="DM305" i="8" s="1"/>
  <c r="DM306" i="8" s="1"/>
  <c r="DM307" i="8" s="1"/>
  <c r="DM308" i="8" s="1"/>
  <c r="DM309" i="8" s="1"/>
  <c r="DM310" i="8" s="1"/>
  <c r="DM311" i="8" s="1"/>
  <c r="DM312" i="8" s="1"/>
  <c r="DM313" i="8" s="1"/>
  <c r="DM314" i="8" s="1"/>
  <c r="DM315" i="8" s="1"/>
  <c r="DM316" i="8" s="1"/>
  <c r="DM317" i="8" s="1"/>
  <c r="DM318" i="8" s="1"/>
  <c r="DM319" i="8" s="1"/>
  <c r="DM320" i="8" s="1"/>
  <c r="DM321" i="8" s="1"/>
  <c r="DM322" i="8" s="1"/>
  <c r="DM323" i="8" s="1"/>
  <c r="DM324" i="8" s="1"/>
  <c r="DM325" i="8" s="1"/>
  <c r="DM326" i="8" s="1"/>
  <c r="DM327" i="8" s="1"/>
  <c r="DM328" i="8" s="1"/>
  <c r="DM329" i="8" s="1"/>
  <c r="DM330" i="8" s="1"/>
  <c r="DM331" i="8" s="1"/>
  <c r="DM332" i="8" s="1"/>
  <c r="DM333" i="8" s="1"/>
  <c r="DM334" i="8" s="1"/>
  <c r="DM335" i="8" s="1"/>
  <c r="DM336" i="8" s="1"/>
  <c r="DM337" i="8" s="1"/>
  <c r="DM338" i="8" s="1"/>
  <c r="DM339" i="8" s="1"/>
  <c r="DM340" i="8" s="1"/>
  <c r="DM341" i="8" s="1"/>
  <c r="DM342" i="8" s="1"/>
  <c r="DM343" i="8" s="1"/>
  <c r="DM344" i="8" s="1"/>
  <c r="DM345" i="8" s="1"/>
  <c r="DM346" i="8" s="1"/>
  <c r="DM347" i="8" s="1"/>
  <c r="DM348" i="8" s="1"/>
  <c r="DM349" i="8" s="1"/>
  <c r="DM350" i="8" s="1"/>
  <c r="DM351" i="8" s="1"/>
  <c r="DM352" i="8" s="1"/>
  <c r="DM353" i="8" s="1"/>
  <c r="DM354" i="8" s="1"/>
  <c r="DM355" i="8" s="1"/>
  <c r="DM356" i="8" s="1"/>
  <c r="DM357" i="8" s="1"/>
  <c r="DM358" i="8" s="1"/>
  <c r="DM359" i="8" s="1"/>
  <c r="DM360" i="8" s="1"/>
  <c r="DM361" i="8" s="1"/>
  <c r="DM362" i="8" s="1"/>
  <c r="DM363" i="8" s="1"/>
  <c r="DM364" i="8" s="1"/>
  <c r="DM365" i="8" s="1"/>
  <c r="DM366" i="8" s="1"/>
  <c r="DM367" i="8" s="1"/>
  <c r="DM368" i="8" s="1"/>
  <c r="DM369" i="8" s="1"/>
  <c r="DM370" i="8" s="1"/>
  <c r="DM371" i="8" s="1"/>
  <c r="DM372" i="8" s="1"/>
  <c r="DM373" i="8" s="1"/>
  <c r="DM374" i="8" s="1"/>
  <c r="DM375" i="8" s="1"/>
  <c r="DM376" i="8" s="1"/>
  <c r="DM377" i="8" s="1"/>
  <c r="DM378" i="8" s="1"/>
  <c r="DM379" i="8" s="1"/>
  <c r="DM380" i="8" s="1"/>
  <c r="DM381" i="8" s="1"/>
  <c r="DM382" i="8" s="1"/>
  <c r="DM383" i="8" s="1"/>
  <c r="DM384" i="8" s="1"/>
  <c r="DM385" i="8" s="1"/>
  <c r="DM386" i="8" s="1"/>
  <c r="DM387" i="8" s="1"/>
  <c r="DM388" i="8" s="1"/>
  <c r="DM389" i="8" s="1"/>
  <c r="DM390" i="8" s="1"/>
  <c r="DM391" i="8" s="1"/>
  <c r="DM392" i="8" s="1"/>
  <c r="DM393" i="8" s="1"/>
  <c r="DM394" i="8" s="1"/>
  <c r="DM395" i="8" s="1"/>
  <c r="DM396" i="8" s="1"/>
  <c r="DM397" i="8" s="1"/>
  <c r="DM398" i="8" s="1"/>
  <c r="DM399" i="8" s="1"/>
  <c r="DM400" i="8" s="1"/>
  <c r="DM401" i="8" s="1"/>
  <c r="DM402" i="8" s="1"/>
  <c r="DM403" i="8" s="1"/>
  <c r="DM404" i="8" s="1"/>
  <c r="DM405" i="8" s="1"/>
  <c r="DM406" i="8" s="1"/>
  <c r="DM407" i="8" s="1"/>
  <c r="DM408" i="8" s="1"/>
  <c r="DM409" i="8" s="1"/>
  <c r="DM410" i="8" s="1"/>
  <c r="DM411" i="8" s="1"/>
  <c r="DM412" i="8" s="1"/>
  <c r="DM413" i="8" s="1"/>
  <c r="DM414" i="8" s="1"/>
  <c r="DM415" i="8" s="1"/>
  <c r="DM416" i="8" s="1"/>
  <c r="DM417" i="8" s="1"/>
  <c r="DM418" i="8" s="1"/>
  <c r="DM419" i="8" s="1"/>
  <c r="DM420" i="8" s="1"/>
  <c r="DM421" i="8" s="1"/>
  <c r="DM422" i="8" s="1"/>
  <c r="DM423" i="8" s="1"/>
  <c r="DM424" i="8" s="1"/>
  <c r="DM425" i="8" s="1"/>
  <c r="DM426" i="8" s="1"/>
  <c r="DM427" i="8" s="1"/>
  <c r="DM428" i="8" s="1"/>
  <c r="DM429" i="8" s="1"/>
  <c r="DM430" i="8" s="1"/>
  <c r="DM431" i="8" s="1"/>
  <c r="DM432" i="8" s="1"/>
  <c r="DM433" i="8" s="1"/>
  <c r="DM434" i="8" s="1"/>
  <c r="DM435" i="8" s="1"/>
  <c r="DM436" i="8" s="1"/>
  <c r="DM437" i="8" s="1"/>
  <c r="DM438" i="8" s="1"/>
  <c r="DM439" i="8" s="1"/>
  <c r="DM440" i="8" s="1"/>
  <c r="DM441" i="8" s="1"/>
  <c r="DM442" i="8" s="1"/>
  <c r="DM443" i="8" s="1"/>
  <c r="DM444" i="8" s="1"/>
  <c r="DM445" i="8" s="1"/>
  <c r="DM446" i="8" s="1"/>
  <c r="DM447" i="8" s="1"/>
  <c r="DM448" i="8" s="1"/>
  <c r="DM449" i="8" s="1"/>
  <c r="DM450" i="8" s="1"/>
  <c r="DM451" i="8" s="1"/>
  <c r="DM452" i="8" s="1"/>
  <c r="DM453" i="8" s="1"/>
  <c r="DM454" i="8" s="1"/>
  <c r="DM455" i="8" s="1"/>
  <c r="DM456" i="8" s="1"/>
  <c r="DM457" i="8" s="1"/>
  <c r="DM458" i="8" s="1"/>
  <c r="DM459" i="8" s="1"/>
  <c r="DM460" i="8" s="1"/>
  <c r="DM461" i="8" s="1"/>
  <c r="DM462" i="8" s="1"/>
  <c r="DM463" i="8" s="1"/>
  <c r="DM464" i="8" s="1"/>
  <c r="DM465" i="8" s="1"/>
  <c r="DM466" i="8" s="1"/>
  <c r="DM467" i="8" s="1"/>
  <c r="DM468" i="8" s="1"/>
  <c r="DM469" i="8" s="1"/>
  <c r="DM470" i="8" s="1"/>
  <c r="DM471" i="8" s="1"/>
  <c r="DM472" i="8" s="1"/>
  <c r="DM473" i="8" s="1"/>
  <c r="DM474" i="8" s="1"/>
  <c r="DM475" i="8" s="1"/>
  <c r="DM476" i="8" s="1"/>
  <c r="DM477" i="8" s="1"/>
  <c r="DM478" i="8" s="1"/>
  <c r="DM479" i="8" s="1"/>
  <c r="DM480" i="8" s="1"/>
  <c r="DM481" i="8" s="1"/>
  <c r="DM482" i="8" s="1"/>
  <c r="DM483" i="8" s="1"/>
  <c r="DM484" i="8" s="1"/>
  <c r="DM485" i="8" s="1"/>
  <c r="DM486" i="8" s="1"/>
  <c r="DM487" i="8" s="1"/>
  <c r="DM488" i="8" s="1"/>
  <c r="DM489" i="8" s="1"/>
  <c r="DM490" i="8" s="1"/>
  <c r="DM491" i="8" s="1"/>
  <c r="DM492" i="8" s="1"/>
  <c r="DM493" i="8" s="1"/>
  <c r="DM494" i="8" s="1"/>
  <c r="DM495" i="8" s="1"/>
  <c r="DM496" i="8" s="1"/>
  <c r="DM497" i="8" s="1"/>
  <c r="DM498" i="8" s="1"/>
  <c r="DM499" i="8" s="1"/>
  <c r="DM500" i="8" s="1"/>
  <c r="DM501" i="8" s="1"/>
  <c r="DM502" i="8" s="1"/>
  <c r="DM503" i="8" s="1"/>
  <c r="DM504" i="8" s="1"/>
  <c r="DM505" i="8" s="1"/>
  <c r="DM506" i="8" s="1"/>
  <c r="DM507" i="8" s="1"/>
  <c r="DM508" i="8" s="1"/>
  <c r="DM509" i="8" s="1"/>
  <c r="DM510" i="8" s="1"/>
  <c r="DM511" i="8" s="1"/>
  <c r="DM512" i="8" s="1"/>
  <c r="DM513" i="8" s="1"/>
  <c r="DM514" i="8" s="1"/>
  <c r="DM515" i="8" s="1"/>
  <c r="DM516" i="8" s="1"/>
  <c r="DM517" i="8" s="1"/>
  <c r="DM518" i="8" s="1"/>
  <c r="DM519" i="8" s="1"/>
  <c r="DM520" i="8" s="1"/>
  <c r="DM521" i="8" s="1"/>
  <c r="DM522" i="8" s="1"/>
  <c r="DM523" i="8" s="1"/>
  <c r="DM524" i="8" s="1"/>
  <c r="DM525" i="8" s="1"/>
  <c r="DM526" i="8" s="1"/>
  <c r="DM527" i="8" s="1"/>
  <c r="DM528" i="8" s="1"/>
  <c r="DM529" i="8" s="1"/>
  <c r="DM530" i="8" s="1"/>
  <c r="DM531" i="8" s="1"/>
  <c r="DM532" i="8" s="1"/>
  <c r="DM533" i="8" s="1"/>
  <c r="DM534" i="8" s="1"/>
  <c r="DM535" i="8" s="1"/>
  <c r="DM536" i="8" s="1"/>
  <c r="DM537" i="8" s="1"/>
  <c r="DM538" i="8" s="1"/>
  <c r="DM539" i="8" s="1"/>
  <c r="DM540" i="8" s="1"/>
  <c r="DM541" i="8" s="1"/>
  <c r="DM542" i="8" s="1"/>
  <c r="DM543" i="8" s="1"/>
  <c r="DM544" i="8" s="1"/>
  <c r="DM545" i="8" s="1"/>
  <c r="DM546" i="8" s="1"/>
  <c r="DM547" i="8" s="1"/>
  <c r="DM548" i="8" s="1"/>
  <c r="DM549" i="8" s="1"/>
  <c r="DM550" i="8" s="1"/>
  <c r="DM551" i="8" s="1"/>
  <c r="DM552" i="8" s="1"/>
  <c r="DM553" i="8" s="1"/>
  <c r="DM554" i="8" s="1"/>
  <c r="DM555" i="8" s="1"/>
  <c r="DM556" i="8" s="1"/>
  <c r="DM557" i="8" s="1"/>
  <c r="DM558" i="8" s="1"/>
  <c r="DM559" i="8" s="1"/>
  <c r="DM560" i="8" s="1"/>
  <c r="DM561" i="8" s="1"/>
  <c r="DM562" i="8" s="1"/>
  <c r="DM563" i="8" s="1"/>
  <c r="DM564" i="8" s="1"/>
  <c r="DM565" i="8" s="1"/>
  <c r="DM566" i="8" s="1"/>
  <c r="DM567" i="8" s="1"/>
  <c r="DM568" i="8" s="1"/>
  <c r="DM569" i="8" s="1"/>
  <c r="DM570" i="8" s="1"/>
  <c r="DM571" i="8" s="1"/>
  <c r="DM572" i="8" s="1"/>
  <c r="DM573" i="8" s="1"/>
  <c r="DM574" i="8" s="1"/>
  <c r="DM575" i="8" s="1"/>
  <c r="DM576" i="8" s="1"/>
  <c r="DM577" i="8" s="1"/>
  <c r="DM578" i="8" s="1"/>
  <c r="DM579" i="8" s="1"/>
  <c r="DM580" i="8" s="1"/>
  <c r="DM581" i="8" s="1"/>
  <c r="DM582" i="8" s="1"/>
  <c r="DM583" i="8" s="1"/>
  <c r="DM584" i="8" s="1"/>
  <c r="DM585" i="8" s="1"/>
  <c r="DM586" i="8" s="1"/>
  <c r="DM587" i="8" s="1"/>
  <c r="DM588" i="8" s="1"/>
  <c r="DM589" i="8" s="1"/>
  <c r="DM590" i="8" s="1"/>
  <c r="DM591" i="8" s="1"/>
  <c r="DM592" i="8" s="1"/>
  <c r="DM593" i="8" s="1"/>
  <c r="DM594" i="8" s="1"/>
  <c r="DM595" i="8" s="1"/>
  <c r="DM596" i="8" s="1"/>
  <c r="DM597" i="8" s="1"/>
  <c r="DM598" i="8" s="1"/>
  <c r="DM599" i="8" s="1"/>
  <c r="DM600" i="8" s="1"/>
  <c r="DM601" i="8" s="1"/>
  <c r="DM602" i="8" s="1"/>
  <c r="DM603" i="8" s="1"/>
  <c r="DM604" i="8" s="1"/>
  <c r="DM605" i="8" s="1"/>
  <c r="DM606" i="8" s="1"/>
  <c r="DM607" i="8" s="1"/>
  <c r="DM608" i="8" s="1"/>
  <c r="DM609" i="8" s="1"/>
  <c r="DM610" i="8" s="1"/>
  <c r="DM611" i="8" s="1"/>
  <c r="DM612" i="8" s="1"/>
  <c r="DM613" i="8" s="1"/>
  <c r="DM614" i="8" s="1"/>
  <c r="DM615" i="8" s="1"/>
  <c r="DM616" i="8" s="1"/>
  <c r="DM617" i="8" s="1"/>
  <c r="DM618" i="8" s="1"/>
  <c r="DM619" i="8" s="1"/>
  <c r="DM620" i="8" s="1"/>
  <c r="DM621" i="8" s="1"/>
  <c r="DM622" i="8" s="1"/>
  <c r="DM623" i="8" s="1"/>
  <c r="DM624" i="8" s="1"/>
  <c r="DM625" i="8" s="1"/>
  <c r="DM626" i="8" s="1"/>
  <c r="DM627" i="8" s="1"/>
  <c r="DM628" i="8" s="1"/>
  <c r="DM629" i="8" s="1"/>
  <c r="DM630" i="8" s="1"/>
  <c r="DM631" i="8" s="1"/>
  <c r="DM632" i="8" s="1"/>
  <c r="DM633" i="8" s="1"/>
  <c r="DM634" i="8" s="1"/>
  <c r="DM635" i="8" s="1"/>
  <c r="DM636" i="8" s="1"/>
  <c r="DM637" i="8" s="1"/>
  <c r="DM638" i="8" s="1"/>
  <c r="DM639" i="8" s="1"/>
  <c r="DM640" i="8" s="1"/>
  <c r="DM641" i="8" s="1"/>
  <c r="DM642" i="8" s="1"/>
  <c r="DM643" i="8" s="1"/>
  <c r="DM644" i="8" s="1"/>
  <c r="DM645" i="8" s="1"/>
  <c r="DM646" i="8" s="1"/>
  <c r="DM647" i="8" s="1"/>
  <c r="DM648" i="8" s="1"/>
  <c r="DM649" i="8" s="1"/>
  <c r="DM650" i="8" s="1"/>
  <c r="DM651" i="8" s="1"/>
  <c r="DM652" i="8" s="1"/>
  <c r="DM653" i="8" s="1"/>
  <c r="DM654" i="8" s="1"/>
  <c r="DM655" i="8" s="1"/>
  <c r="DM656" i="8" s="1"/>
  <c r="DM657" i="8" s="1"/>
  <c r="DM658" i="8" s="1"/>
  <c r="DM659" i="8" s="1"/>
  <c r="DM660" i="8" s="1"/>
  <c r="DM661" i="8" s="1"/>
  <c r="DM662" i="8" s="1"/>
  <c r="DM663" i="8" s="1"/>
  <c r="DM664" i="8" s="1"/>
  <c r="DM665" i="8" s="1"/>
  <c r="DM666" i="8" s="1"/>
  <c r="DM667" i="8" s="1"/>
  <c r="DM668" i="8" s="1"/>
  <c r="DM669" i="8" s="1"/>
  <c r="DM670" i="8" s="1"/>
  <c r="DM671" i="8" s="1"/>
  <c r="DM672" i="8" s="1"/>
  <c r="DM673" i="8" s="1"/>
  <c r="DM674" i="8" s="1"/>
  <c r="DM675" i="8" s="1"/>
  <c r="DM676" i="8" s="1"/>
  <c r="DM677" i="8" s="1"/>
  <c r="DM678" i="8" s="1"/>
  <c r="DM679" i="8" s="1"/>
  <c r="DM680" i="8" s="1"/>
  <c r="DM681" i="8" s="1"/>
  <c r="DM682" i="8" s="1"/>
  <c r="DM683" i="8" s="1"/>
  <c r="DM684" i="8" s="1"/>
  <c r="DM685" i="8" s="1"/>
  <c r="DM686" i="8" s="1"/>
  <c r="DM687" i="8" s="1"/>
  <c r="DM688" i="8" s="1"/>
  <c r="DM689" i="8" s="1"/>
  <c r="DM690" i="8" s="1"/>
  <c r="DM691" i="8" s="1"/>
  <c r="DM692" i="8" s="1"/>
  <c r="DM693" i="8" s="1"/>
  <c r="DM694" i="8" s="1"/>
  <c r="DM695" i="8" s="1"/>
  <c r="DM696" i="8" s="1"/>
  <c r="DM697" i="8" s="1"/>
  <c r="DM698" i="8" s="1"/>
  <c r="DM699" i="8" s="1"/>
  <c r="DM700" i="8" s="1"/>
  <c r="DM701" i="8" s="1"/>
  <c r="DM702" i="8" s="1"/>
  <c r="DM703" i="8" s="1"/>
  <c r="DM704" i="8" s="1"/>
  <c r="DM705" i="8" s="1"/>
  <c r="DM706" i="8" s="1"/>
  <c r="DM707" i="8" s="1"/>
  <c r="DM708" i="8" s="1"/>
  <c r="DM709" i="8" s="1"/>
  <c r="DM710" i="8" s="1"/>
  <c r="DM711" i="8" s="1"/>
  <c r="DM712" i="8" s="1"/>
  <c r="DM713" i="8" s="1"/>
  <c r="DM714" i="8" s="1"/>
  <c r="DM715" i="8" s="1"/>
  <c r="DM716" i="8" s="1"/>
  <c r="DM717" i="8" s="1"/>
  <c r="DM718" i="8" s="1"/>
  <c r="DM719" i="8" s="1"/>
  <c r="DM720" i="8" s="1"/>
  <c r="DM721" i="8" s="1"/>
  <c r="DM722" i="8" s="1"/>
  <c r="DM723" i="8" s="1"/>
  <c r="DM724" i="8" s="1"/>
  <c r="DM725" i="8" s="1"/>
  <c r="DM726" i="8" s="1"/>
  <c r="DM727" i="8" s="1"/>
  <c r="DM728" i="8" s="1"/>
  <c r="DM729" i="8" s="1"/>
  <c r="DM730" i="8" s="1"/>
  <c r="DM731" i="8" s="1"/>
  <c r="DM732" i="8" s="1"/>
  <c r="DM733" i="8" s="1"/>
  <c r="DM734" i="8" s="1"/>
  <c r="DM735" i="8" s="1"/>
  <c r="DM736" i="8" s="1"/>
  <c r="DM737" i="8" s="1"/>
  <c r="DM1" i="8" s="1"/>
  <c r="N11" i="6"/>
  <c r="DN5" i="8" s="1"/>
  <c r="DN6" i="8" s="1"/>
  <c r="DN7" i="8" s="1"/>
  <c r="DN8" i="8" s="1"/>
  <c r="DN9" i="8" s="1"/>
  <c r="DN10" i="8" s="1"/>
  <c r="DN11" i="8" s="1"/>
  <c r="DN12" i="8" s="1"/>
  <c r="DN13" i="8" s="1"/>
  <c r="DN14" i="8" s="1"/>
  <c r="DN15" i="8" s="1"/>
  <c r="DN16" i="8" s="1"/>
  <c r="DN17" i="8" s="1"/>
  <c r="DN18" i="8" s="1"/>
  <c r="DN19" i="8" s="1"/>
  <c r="DN20" i="8" s="1"/>
  <c r="DN21" i="8" s="1"/>
  <c r="DN22" i="8" s="1"/>
  <c r="DN23" i="8" s="1"/>
  <c r="DN24" i="8" s="1"/>
  <c r="DN25" i="8" s="1"/>
  <c r="DN26" i="8" s="1"/>
  <c r="DN27" i="8" s="1"/>
  <c r="DN28" i="8" s="1"/>
  <c r="DN29" i="8" s="1"/>
  <c r="DN30" i="8" s="1"/>
  <c r="DN31" i="8" s="1"/>
  <c r="DN32" i="8" s="1"/>
  <c r="DN33" i="8" s="1"/>
  <c r="DN34" i="8" s="1"/>
  <c r="DN35" i="8" s="1"/>
  <c r="DN36" i="8" s="1"/>
  <c r="DN37" i="8" s="1"/>
  <c r="DN38" i="8" s="1"/>
  <c r="DN39" i="8" s="1"/>
  <c r="DN40" i="8" s="1"/>
  <c r="DN41" i="8" s="1"/>
  <c r="DN42" i="8" s="1"/>
  <c r="DN43" i="8" s="1"/>
  <c r="DN44" i="8" s="1"/>
  <c r="DN45" i="8" s="1"/>
  <c r="DN46" i="8" s="1"/>
  <c r="DN47" i="8" s="1"/>
  <c r="DN48" i="8" s="1"/>
  <c r="DN49" i="8" s="1"/>
  <c r="DN50" i="8" s="1"/>
  <c r="DN51" i="8" s="1"/>
  <c r="DN52" i="8" s="1"/>
  <c r="DN53" i="8" s="1"/>
  <c r="DN54" i="8" s="1"/>
  <c r="DN55" i="8" s="1"/>
  <c r="DN56" i="8" s="1"/>
  <c r="DN57" i="8" s="1"/>
  <c r="DN58" i="8" s="1"/>
  <c r="DN59" i="8" s="1"/>
  <c r="DN60" i="8" s="1"/>
  <c r="DN61" i="8" s="1"/>
  <c r="DN62" i="8" s="1"/>
  <c r="DN63" i="8" s="1"/>
  <c r="DN64" i="8" s="1"/>
  <c r="DN65" i="8" s="1"/>
  <c r="DN66" i="8" s="1"/>
  <c r="DN67" i="8" s="1"/>
  <c r="DN68" i="8" s="1"/>
  <c r="DN69" i="8" s="1"/>
  <c r="DN70" i="8" s="1"/>
  <c r="DN71" i="8" s="1"/>
  <c r="DN72" i="8" s="1"/>
  <c r="DN73" i="8" s="1"/>
  <c r="DN74" i="8" s="1"/>
  <c r="DN75" i="8" s="1"/>
  <c r="DN76" i="8" s="1"/>
  <c r="DN77" i="8" s="1"/>
  <c r="DN78" i="8" s="1"/>
  <c r="DN79" i="8" s="1"/>
  <c r="DN80" i="8" s="1"/>
  <c r="DN81" i="8" s="1"/>
  <c r="DN82" i="8" s="1"/>
  <c r="DN83" i="8" s="1"/>
  <c r="DN84" i="8" s="1"/>
  <c r="DN85" i="8" s="1"/>
  <c r="DN86" i="8" s="1"/>
  <c r="DN87" i="8" s="1"/>
  <c r="DN88" i="8" s="1"/>
  <c r="DN89" i="8" s="1"/>
  <c r="DN90" i="8" s="1"/>
  <c r="DN91" i="8" s="1"/>
  <c r="DN92" i="8" s="1"/>
  <c r="DN93" i="8" s="1"/>
  <c r="DN94" i="8" s="1"/>
  <c r="DN95" i="8" s="1"/>
  <c r="DN96" i="8" s="1"/>
  <c r="DN97" i="8" s="1"/>
  <c r="DN98" i="8" s="1"/>
  <c r="DN99" i="8" s="1"/>
  <c r="DN100" i="8" s="1"/>
  <c r="DN101" i="8" s="1"/>
  <c r="DN102" i="8" s="1"/>
  <c r="DN103" i="8" s="1"/>
  <c r="DN104" i="8" s="1"/>
  <c r="DN105" i="8" s="1"/>
  <c r="DN106" i="8" s="1"/>
  <c r="DN107" i="8" s="1"/>
  <c r="DN108" i="8" s="1"/>
  <c r="DN109" i="8" s="1"/>
  <c r="DN110" i="8" s="1"/>
  <c r="DN111" i="8" s="1"/>
  <c r="DN112" i="8" s="1"/>
  <c r="DN113" i="8" s="1"/>
  <c r="DN114" i="8" s="1"/>
  <c r="DN115" i="8" s="1"/>
  <c r="DN116" i="8" s="1"/>
  <c r="DN117" i="8" s="1"/>
  <c r="DN118" i="8" s="1"/>
  <c r="DN119" i="8" s="1"/>
  <c r="DN120" i="8" s="1"/>
  <c r="DN121" i="8" s="1"/>
  <c r="DN122" i="8" s="1"/>
  <c r="DN123" i="8" s="1"/>
  <c r="DN124" i="8" s="1"/>
  <c r="DN125" i="8" s="1"/>
  <c r="DN126" i="8" s="1"/>
  <c r="DN127" i="8" s="1"/>
  <c r="DN128" i="8" s="1"/>
  <c r="DN129" i="8" s="1"/>
  <c r="DN130" i="8" s="1"/>
  <c r="DN131" i="8" s="1"/>
  <c r="DN132" i="8" s="1"/>
  <c r="DN133" i="8" s="1"/>
  <c r="DN134" i="8" s="1"/>
  <c r="DN135" i="8" s="1"/>
  <c r="DN136" i="8" s="1"/>
  <c r="DN137" i="8" s="1"/>
  <c r="DN138" i="8" s="1"/>
  <c r="DN139" i="8" s="1"/>
  <c r="DN140" i="8" s="1"/>
  <c r="DN141" i="8" s="1"/>
  <c r="DN142" i="8" s="1"/>
  <c r="DN143" i="8" s="1"/>
  <c r="DN144" i="8" s="1"/>
  <c r="DN145" i="8" s="1"/>
  <c r="DN146" i="8" s="1"/>
  <c r="DN147" i="8" s="1"/>
  <c r="DN148" i="8" s="1"/>
  <c r="DN149" i="8" s="1"/>
  <c r="DN150" i="8" s="1"/>
  <c r="DN151" i="8" s="1"/>
  <c r="DN152" i="8" s="1"/>
  <c r="DN153" i="8" s="1"/>
  <c r="DN154" i="8" s="1"/>
  <c r="DN155" i="8" s="1"/>
  <c r="DN156" i="8" s="1"/>
  <c r="DN157" i="8" s="1"/>
  <c r="DN158" i="8" s="1"/>
  <c r="DN159" i="8" s="1"/>
  <c r="DN160" i="8" s="1"/>
  <c r="DN161" i="8" s="1"/>
  <c r="DN162" i="8" s="1"/>
  <c r="DN163" i="8" s="1"/>
  <c r="DN164" i="8" s="1"/>
  <c r="DN165" i="8" s="1"/>
  <c r="DN166" i="8" s="1"/>
  <c r="DN167" i="8" s="1"/>
  <c r="DN168" i="8" s="1"/>
  <c r="DN169" i="8" s="1"/>
  <c r="DN170" i="8" s="1"/>
  <c r="DN171" i="8" s="1"/>
  <c r="DN172" i="8" s="1"/>
  <c r="DN173" i="8" s="1"/>
  <c r="DN174" i="8" s="1"/>
  <c r="DN175" i="8" s="1"/>
  <c r="DN176" i="8" s="1"/>
  <c r="DN177" i="8" s="1"/>
  <c r="DN178" i="8" s="1"/>
  <c r="DN179" i="8" s="1"/>
  <c r="DN180" i="8" s="1"/>
  <c r="DN181" i="8" s="1"/>
  <c r="DN182" i="8" s="1"/>
  <c r="DN183" i="8" s="1"/>
  <c r="DN184" i="8" s="1"/>
  <c r="DN185" i="8" s="1"/>
  <c r="DN186" i="8" s="1"/>
  <c r="DN187" i="8" s="1"/>
  <c r="DN188" i="8" s="1"/>
  <c r="DN189" i="8" s="1"/>
  <c r="DN190" i="8" s="1"/>
  <c r="DN191" i="8" s="1"/>
  <c r="DN192" i="8" s="1"/>
  <c r="DN193" i="8" s="1"/>
  <c r="DN194" i="8" s="1"/>
  <c r="DN195" i="8" s="1"/>
  <c r="DN196" i="8" s="1"/>
  <c r="DN197" i="8" s="1"/>
  <c r="DN198" i="8" s="1"/>
  <c r="DN199" i="8" s="1"/>
  <c r="DN200" i="8" s="1"/>
  <c r="DN201" i="8" s="1"/>
  <c r="DN202" i="8" s="1"/>
  <c r="DN203" i="8" s="1"/>
  <c r="DN204" i="8" s="1"/>
  <c r="DN205" i="8" s="1"/>
  <c r="DN206" i="8" s="1"/>
  <c r="DN207" i="8" s="1"/>
  <c r="DN208" i="8" s="1"/>
  <c r="DN209" i="8" s="1"/>
  <c r="DN210" i="8" s="1"/>
  <c r="DN211" i="8" s="1"/>
  <c r="DN212" i="8" s="1"/>
  <c r="DN213" i="8" s="1"/>
  <c r="DN214" i="8" s="1"/>
  <c r="DN215" i="8" s="1"/>
  <c r="DN216" i="8" s="1"/>
  <c r="DN217" i="8" s="1"/>
  <c r="DN218" i="8" s="1"/>
  <c r="DN219" i="8" s="1"/>
  <c r="DN220" i="8" s="1"/>
  <c r="DN221" i="8" s="1"/>
  <c r="DN222" i="8" s="1"/>
  <c r="DN223" i="8" s="1"/>
  <c r="DN224" i="8" s="1"/>
  <c r="DN225" i="8" s="1"/>
  <c r="DN226" i="8" s="1"/>
  <c r="DN227" i="8" s="1"/>
  <c r="DN228" i="8" s="1"/>
  <c r="DN229" i="8" s="1"/>
  <c r="DN230" i="8" s="1"/>
  <c r="DN231" i="8" s="1"/>
  <c r="DN232" i="8" s="1"/>
  <c r="DN233" i="8" s="1"/>
  <c r="DN234" i="8" s="1"/>
  <c r="DN235" i="8" s="1"/>
  <c r="DN236" i="8" s="1"/>
  <c r="DN237" i="8" s="1"/>
  <c r="DN238" i="8" s="1"/>
  <c r="DN239" i="8" s="1"/>
  <c r="DN240" i="8" s="1"/>
  <c r="DN241" i="8" s="1"/>
  <c r="DN242" i="8" s="1"/>
  <c r="DN243" i="8" s="1"/>
  <c r="DN244" i="8" s="1"/>
  <c r="DN245" i="8" s="1"/>
  <c r="DN246" i="8" s="1"/>
  <c r="DN247" i="8" s="1"/>
  <c r="DN248" i="8" s="1"/>
  <c r="DN249" i="8" s="1"/>
  <c r="DN250" i="8" s="1"/>
  <c r="DN251" i="8" s="1"/>
  <c r="DN252" i="8" s="1"/>
  <c r="DN253" i="8" s="1"/>
  <c r="DN254" i="8" s="1"/>
  <c r="DN255" i="8" s="1"/>
  <c r="DN256" i="8" s="1"/>
  <c r="DN257" i="8" s="1"/>
  <c r="DN258" i="8" s="1"/>
  <c r="DN259" i="8" s="1"/>
  <c r="DN260" i="8" s="1"/>
  <c r="DN261" i="8" s="1"/>
  <c r="DN262" i="8" s="1"/>
  <c r="DN263" i="8" s="1"/>
  <c r="DN264" i="8" s="1"/>
  <c r="DN265" i="8" s="1"/>
  <c r="DN266" i="8" s="1"/>
  <c r="DN267" i="8" s="1"/>
  <c r="DN268" i="8" s="1"/>
  <c r="DN269" i="8" s="1"/>
  <c r="DN270" i="8" s="1"/>
  <c r="DN271" i="8" s="1"/>
  <c r="DN272" i="8" s="1"/>
  <c r="DN273" i="8" s="1"/>
  <c r="DN274" i="8" s="1"/>
  <c r="DN275" i="8" s="1"/>
  <c r="DN276" i="8" s="1"/>
  <c r="DN277" i="8" s="1"/>
  <c r="DN278" i="8" s="1"/>
  <c r="DN279" i="8" s="1"/>
  <c r="DN280" i="8" s="1"/>
  <c r="DN281" i="8" s="1"/>
  <c r="DN282" i="8" s="1"/>
  <c r="DN283" i="8" s="1"/>
  <c r="DN284" i="8" s="1"/>
  <c r="DN285" i="8" s="1"/>
  <c r="DN286" i="8" s="1"/>
  <c r="DN287" i="8" s="1"/>
  <c r="DN288" i="8" s="1"/>
  <c r="DN289" i="8" s="1"/>
  <c r="DN290" i="8" s="1"/>
  <c r="DN291" i="8" s="1"/>
  <c r="DN292" i="8" s="1"/>
  <c r="DN293" i="8" s="1"/>
  <c r="DN294" i="8" s="1"/>
  <c r="DN295" i="8" s="1"/>
  <c r="DN296" i="8" s="1"/>
  <c r="DN297" i="8" s="1"/>
  <c r="DN298" i="8" s="1"/>
  <c r="DN299" i="8" s="1"/>
  <c r="DN300" i="8" s="1"/>
  <c r="DN301" i="8" s="1"/>
  <c r="DN302" i="8" s="1"/>
  <c r="DN303" i="8" s="1"/>
  <c r="DN304" i="8" s="1"/>
  <c r="DN305" i="8" s="1"/>
  <c r="DN306" i="8" s="1"/>
  <c r="DN307" i="8" s="1"/>
  <c r="DN308" i="8" s="1"/>
  <c r="DN309" i="8" s="1"/>
  <c r="DN310" i="8" s="1"/>
  <c r="DN311" i="8" s="1"/>
  <c r="DN312" i="8" s="1"/>
  <c r="DN313" i="8" s="1"/>
  <c r="DN314" i="8" s="1"/>
  <c r="DN315" i="8" s="1"/>
  <c r="DN316" i="8" s="1"/>
  <c r="DN317" i="8" s="1"/>
  <c r="DN318" i="8" s="1"/>
  <c r="DN319" i="8" s="1"/>
  <c r="DN320" i="8" s="1"/>
  <c r="DN321" i="8" s="1"/>
  <c r="DN322" i="8" s="1"/>
  <c r="DN323" i="8" s="1"/>
  <c r="DN324" i="8" s="1"/>
  <c r="DN325" i="8" s="1"/>
  <c r="DN326" i="8" s="1"/>
  <c r="DN327" i="8" s="1"/>
  <c r="DN328" i="8" s="1"/>
  <c r="DN329" i="8" s="1"/>
  <c r="DN330" i="8" s="1"/>
  <c r="DN331" i="8" s="1"/>
  <c r="DN332" i="8" s="1"/>
  <c r="DN333" i="8" s="1"/>
  <c r="DN334" i="8" s="1"/>
  <c r="DN335" i="8" s="1"/>
  <c r="DN336" i="8" s="1"/>
  <c r="DN337" i="8" s="1"/>
  <c r="DN338" i="8" s="1"/>
  <c r="DN339" i="8" s="1"/>
  <c r="DN340" i="8" s="1"/>
  <c r="DN341" i="8" s="1"/>
  <c r="DN342" i="8" s="1"/>
  <c r="DN343" i="8" s="1"/>
  <c r="DN344" i="8" s="1"/>
  <c r="DN345" i="8" s="1"/>
  <c r="DN346" i="8" s="1"/>
  <c r="DN347" i="8" s="1"/>
  <c r="DN348" i="8" s="1"/>
  <c r="DN349" i="8" s="1"/>
  <c r="DN350" i="8" s="1"/>
  <c r="DN351" i="8" s="1"/>
  <c r="DN352" i="8" s="1"/>
  <c r="DN353" i="8" s="1"/>
  <c r="DN354" i="8" s="1"/>
  <c r="DN355" i="8" s="1"/>
  <c r="DN356" i="8" s="1"/>
  <c r="DN357" i="8" s="1"/>
  <c r="DN358" i="8" s="1"/>
  <c r="DN359" i="8" s="1"/>
  <c r="DN360" i="8" s="1"/>
  <c r="DN361" i="8" s="1"/>
  <c r="DN362" i="8" s="1"/>
  <c r="DN363" i="8" s="1"/>
  <c r="DN364" i="8" s="1"/>
  <c r="DN365" i="8" s="1"/>
  <c r="DN366" i="8" s="1"/>
  <c r="DN367" i="8" s="1"/>
  <c r="DN368" i="8" s="1"/>
  <c r="DN369" i="8" s="1"/>
  <c r="DN370" i="8" s="1"/>
  <c r="DN371" i="8" s="1"/>
  <c r="DN372" i="8" s="1"/>
  <c r="DN373" i="8" s="1"/>
  <c r="DN374" i="8" s="1"/>
  <c r="DN375" i="8" s="1"/>
  <c r="DN376" i="8" s="1"/>
  <c r="DN377" i="8" s="1"/>
  <c r="DN378" i="8" s="1"/>
  <c r="DN379" i="8" s="1"/>
  <c r="DN380" i="8" s="1"/>
  <c r="DN381" i="8" s="1"/>
  <c r="DN382" i="8" s="1"/>
  <c r="DN383" i="8" s="1"/>
  <c r="DN384" i="8" s="1"/>
  <c r="DN385" i="8" s="1"/>
  <c r="DN386" i="8" s="1"/>
  <c r="DN387" i="8" s="1"/>
  <c r="DN388" i="8" s="1"/>
  <c r="DN389" i="8" s="1"/>
  <c r="DN390" i="8" s="1"/>
  <c r="DN391" i="8" s="1"/>
  <c r="DN392" i="8" s="1"/>
  <c r="DN393" i="8" s="1"/>
  <c r="DN394" i="8" s="1"/>
  <c r="DN395" i="8" s="1"/>
  <c r="DN396" i="8" s="1"/>
  <c r="DN397" i="8" s="1"/>
  <c r="DN398" i="8" s="1"/>
  <c r="DN399" i="8" s="1"/>
  <c r="DN400" i="8" s="1"/>
  <c r="DN401" i="8" s="1"/>
  <c r="DN402" i="8" s="1"/>
  <c r="DN403" i="8" s="1"/>
  <c r="DN404" i="8" s="1"/>
  <c r="DN405" i="8" s="1"/>
  <c r="DN406" i="8" s="1"/>
  <c r="DN407" i="8" s="1"/>
  <c r="DN408" i="8" s="1"/>
  <c r="DN409" i="8" s="1"/>
  <c r="DN410" i="8" s="1"/>
  <c r="DN411" i="8" s="1"/>
  <c r="DN412" i="8" s="1"/>
  <c r="DN413" i="8" s="1"/>
  <c r="DN414" i="8" s="1"/>
  <c r="DN415" i="8" s="1"/>
  <c r="DN416" i="8" s="1"/>
  <c r="DN417" i="8" s="1"/>
  <c r="DN418" i="8" s="1"/>
  <c r="DN419" i="8" s="1"/>
  <c r="DN420" i="8" s="1"/>
  <c r="DN421" i="8" s="1"/>
  <c r="DN422" i="8" s="1"/>
  <c r="DN423" i="8" s="1"/>
  <c r="DN424" i="8" s="1"/>
  <c r="DN425" i="8" s="1"/>
  <c r="DN426" i="8" s="1"/>
  <c r="DN427" i="8" s="1"/>
  <c r="DN428" i="8" s="1"/>
  <c r="DN429" i="8" s="1"/>
  <c r="DN430" i="8" s="1"/>
  <c r="DN431" i="8" s="1"/>
  <c r="DN432" i="8" s="1"/>
  <c r="DN433" i="8" s="1"/>
  <c r="DN434" i="8" s="1"/>
  <c r="DN435" i="8" s="1"/>
  <c r="DN436" i="8" s="1"/>
  <c r="DN437" i="8" s="1"/>
  <c r="DN438" i="8" s="1"/>
  <c r="DN439" i="8" s="1"/>
  <c r="DN440" i="8" s="1"/>
  <c r="DN441" i="8" s="1"/>
  <c r="DN442" i="8" s="1"/>
  <c r="DN443" i="8" s="1"/>
  <c r="DN444" i="8" s="1"/>
  <c r="DN445" i="8" s="1"/>
  <c r="DN446" i="8" s="1"/>
  <c r="DN447" i="8" s="1"/>
  <c r="DN448" i="8" s="1"/>
  <c r="DN449" i="8" s="1"/>
  <c r="DN450" i="8" s="1"/>
  <c r="DN451" i="8" s="1"/>
  <c r="DN452" i="8" s="1"/>
  <c r="DN453" i="8" s="1"/>
  <c r="DN454" i="8" s="1"/>
  <c r="DN455" i="8" s="1"/>
  <c r="DN456" i="8" s="1"/>
  <c r="DN457" i="8" s="1"/>
  <c r="DN458" i="8" s="1"/>
  <c r="DN459" i="8" s="1"/>
  <c r="DN460" i="8" s="1"/>
  <c r="DN461" i="8" s="1"/>
  <c r="DN462" i="8" s="1"/>
  <c r="DN463" i="8" s="1"/>
  <c r="DN464" i="8" s="1"/>
  <c r="DN465" i="8" s="1"/>
  <c r="DN466" i="8" s="1"/>
  <c r="DN467" i="8" s="1"/>
  <c r="DN468" i="8" s="1"/>
  <c r="DN469" i="8" s="1"/>
  <c r="DN470" i="8" s="1"/>
  <c r="DN471" i="8" s="1"/>
  <c r="DN472" i="8" s="1"/>
  <c r="DN473" i="8" s="1"/>
  <c r="DN474" i="8" s="1"/>
  <c r="DN475" i="8" s="1"/>
  <c r="DN476" i="8" s="1"/>
  <c r="DN477" i="8" s="1"/>
  <c r="DN478" i="8" s="1"/>
  <c r="DN479" i="8" s="1"/>
  <c r="DN480" i="8" s="1"/>
  <c r="DN481" i="8" s="1"/>
  <c r="DN482" i="8" s="1"/>
  <c r="DN483" i="8" s="1"/>
  <c r="DN484" i="8" s="1"/>
  <c r="DN485" i="8" s="1"/>
  <c r="DN486" i="8" s="1"/>
  <c r="DN487" i="8" s="1"/>
  <c r="DN488" i="8" s="1"/>
  <c r="DN489" i="8" s="1"/>
  <c r="DN490" i="8" s="1"/>
  <c r="DN491" i="8" s="1"/>
  <c r="DN492" i="8" s="1"/>
  <c r="DN493" i="8" s="1"/>
  <c r="DN494" i="8" s="1"/>
  <c r="DN495" i="8" s="1"/>
  <c r="DN496" i="8" s="1"/>
  <c r="DN497" i="8" s="1"/>
  <c r="DN498" i="8" s="1"/>
  <c r="DN499" i="8" s="1"/>
  <c r="DN500" i="8" s="1"/>
  <c r="DN501" i="8" s="1"/>
  <c r="DN502" i="8" s="1"/>
  <c r="DN503" i="8" s="1"/>
  <c r="DN504" i="8" s="1"/>
  <c r="DN505" i="8" s="1"/>
  <c r="DN506" i="8" s="1"/>
  <c r="DN507" i="8" s="1"/>
  <c r="DN508" i="8" s="1"/>
  <c r="DN509" i="8" s="1"/>
  <c r="DN510" i="8" s="1"/>
  <c r="DN511" i="8" s="1"/>
  <c r="DN512" i="8" s="1"/>
  <c r="DN513" i="8" s="1"/>
  <c r="DN514" i="8" s="1"/>
  <c r="DN515" i="8" s="1"/>
  <c r="DN516" i="8" s="1"/>
  <c r="DN517" i="8" s="1"/>
  <c r="DN518" i="8" s="1"/>
  <c r="DN519" i="8" s="1"/>
  <c r="DN520" i="8" s="1"/>
  <c r="DN521" i="8" s="1"/>
  <c r="DN522" i="8" s="1"/>
  <c r="DN523" i="8" s="1"/>
  <c r="DN524" i="8" s="1"/>
  <c r="DN525" i="8" s="1"/>
  <c r="DN526" i="8" s="1"/>
  <c r="DN527" i="8" s="1"/>
  <c r="DN528" i="8" s="1"/>
  <c r="DN529" i="8" s="1"/>
  <c r="DN530" i="8" s="1"/>
  <c r="DN531" i="8" s="1"/>
  <c r="DN532" i="8" s="1"/>
  <c r="DN533" i="8" s="1"/>
  <c r="DN534" i="8" s="1"/>
  <c r="DN535" i="8" s="1"/>
  <c r="DN536" i="8" s="1"/>
  <c r="DN537" i="8" s="1"/>
  <c r="DN538" i="8" s="1"/>
  <c r="DN539" i="8" s="1"/>
  <c r="DN540" i="8" s="1"/>
  <c r="DN541" i="8" s="1"/>
  <c r="DN542" i="8" s="1"/>
  <c r="DN543" i="8" s="1"/>
  <c r="DN544" i="8" s="1"/>
  <c r="DN545" i="8" s="1"/>
  <c r="DN546" i="8" s="1"/>
  <c r="DN547" i="8" s="1"/>
  <c r="DN548" i="8" s="1"/>
  <c r="DN549" i="8" s="1"/>
  <c r="DN550" i="8" s="1"/>
  <c r="DN551" i="8" s="1"/>
  <c r="DN552" i="8" s="1"/>
  <c r="DN553" i="8" s="1"/>
  <c r="DN554" i="8" s="1"/>
  <c r="DN555" i="8" s="1"/>
  <c r="DN556" i="8" s="1"/>
  <c r="DN557" i="8" s="1"/>
  <c r="DN558" i="8" s="1"/>
  <c r="DN559" i="8" s="1"/>
  <c r="DN560" i="8" s="1"/>
  <c r="DN561" i="8" s="1"/>
  <c r="DN562" i="8" s="1"/>
  <c r="DN563" i="8" s="1"/>
  <c r="DN564" i="8" s="1"/>
  <c r="DN565" i="8" s="1"/>
  <c r="DN566" i="8" s="1"/>
  <c r="DN567" i="8" s="1"/>
  <c r="DN568" i="8" s="1"/>
  <c r="DN569" i="8" s="1"/>
  <c r="DN570" i="8" s="1"/>
  <c r="DN571" i="8" s="1"/>
  <c r="DN572" i="8" s="1"/>
  <c r="DN573" i="8" s="1"/>
  <c r="DN574" i="8" s="1"/>
  <c r="DN575" i="8" s="1"/>
  <c r="DN576" i="8" s="1"/>
  <c r="DN577" i="8" s="1"/>
  <c r="DN578" i="8" s="1"/>
  <c r="DN579" i="8" s="1"/>
  <c r="DN580" i="8" s="1"/>
  <c r="DN581" i="8" s="1"/>
  <c r="DN582" i="8" s="1"/>
  <c r="DN583" i="8" s="1"/>
  <c r="DN584" i="8" s="1"/>
  <c r="DN585" i="8" s="1"/>
  <c r="DN586" i="8" s="1"/>
  <c r="DN587" i="8" s="1"/>
  <c r="DN588" i="8" s="1"/>
  <c r="DN589" i="8" s="1"/>
  <c r="DN590" i="8" s="1"/>
  <c r="DN591" i="8" s="1"/>
  <c r="DN592" i="8" s="1"/>
  <c r="DN593" i="8" s="1"/>
  <c r="DN594" i="8" s="1"/>
  <c r="DN595" i="8" s="1"/>
  <c r="DN596" i="8" s="1"/>
  <c r="DN597" i="8" s="1"/>
  <c r="DN598" i="8" s="1"/>
  <c r="DN599" i="8" s="1"/>
  <c r="DN600" i="8" s="1"/>
  <c r="DN601" i="8" s="1"/>
  <c r="DN602" i="8" s="1"/>
  <c r="DN603" i="8" s="1"/>
  <c r="DN604" i="8" s="1"/>
  <c r="DN605" i="8" s="1"/>
  <c r="DN606" i="8" s="1"/>
  <c r="DN607" i="8" s="1"/>
  <c r="DN608" i="8" s="1"/>
  <c r="DN609" i="8" s="1"/>
  <c r="DN610" i="8" s="1"/>
  <c r="DN611" i="8" s="1"/>
  <c r="DN612" i="8" s="1"/>
  <c r="DN613" i="8" s="1"/>
  <c r="DN614" i="8" s="1"/>
  <c r="DN615" i="8" s="1"/>
  <c r="DN616" i="8" s="1"/>
  <c r="DN617" i="8" s="1"/>
  <c r="DN618" i="8" s="1"/>
  <c r="DN619" i="8" s="1"/>
  <c r="DN620" i="8" s="1"/>
  <c r="DN621" i="8" s="1"/>
  <c r="DN622" i="8" s="1"/>
  <c r="DN623" i="8" s="1"/>
  <c r="DN624" i="8" s="1"/>
  <c r="DN625" i="8" s="1"/>
  <c r="DN626" i="8" s="1"/>
  <c r="DN627" i="8" s="1"/>
  <c r="DN628" i="8" s="1"/>
  <c r="DN629" i="8" s="1"/>
  <c r="DN630" i="8" s="1"/>
  <c r="DN631" i="8" s="1"/>
  <c r="DN632" i="8" s="1"/>
  <c r="DN633" i="8" s="1"/>
  <c r="DN634" i="8" s="1"/>
  <c r="DN635" i="8" s="1"/>
  <c r="DN636" i="8" s="1"/>
  <c r="DN637" i="8" s="1"/>
  <c r="DN638" i="8" s="1"/>
  <c r="DN639" i="8" s="1"/>
  <c r="DN640" i="8" s="1"/>
  <c r="DN641" i="8" s="1"/>
  <c r="DN642" i="8" s="1"/>
  <c r="DN643" i="8" s="1"/>
  <c r="DN644" i="8" s="1"/>
  <c r="DN645" i="8" s="1"/>
  <c r="DN646" i="8" s="1"/>
  <c r="DN647" i="8" s="1"/>
  <c r="DN648" i="8" s="1"/>
  <c r="DN649" i="8" s="1"/>
  <c r="DN650" i="8" s="1"/>
  <c r="DN651" i="8" s="1"/>
  <c r="DN652" i="8" s="1"/>
  <c r="DN653" i="8" s="1"/>
  <c r="DN654" i="8" s="1"/>
  <c r="DN655" i="8" s="1"/>
  <c r="DN656" i="8" s="1"/>
  <c r="DN657" i="8" s="1"/>
  <c r="DN658" i="8" s="1"/>
  <c r="DN659" i="8" s="1"/>
  <c r="DN660" i="8" s="1"/>
  <c r="DN661" i="8" s="1"/>
  <c r="DN662" i="8" s="1"/>
  <c r="DN663" i="8" s="1"/>
  <c r="DN664" i="8" s="1"/>
  <c r="DN665" i="8" s="1"/>
  <c r="DN666" i="8" s="1"/>
  <c r="DN667" i="8" s="1"/>
  <c r="DN668" i="8" s="1"/>
  <c r="DN669" i="8" s="1"/>
  <c r="DN670" i="8" s="1"/>
  <c r="DN671" i="8" s="1"/>
  <c r="DN672" i="8" s="1"/>
  <c r="DN673" i="8" s="1"/>
  <c r="DN674" i="8" s="1"/>
  <c r="DN675" i="8" s="1"/>
  <c r="DN676" i="8" s="1"/>
  <c r="DN677" i="8" s="1"/>
  <c r="DN678" i="8" s="1"/>
  <c r="DN679" i="8" s="1"/>
  <c r="DN680" i="8" s="1"/>
  <c r="DN681" i="8" s="1"/>
  <c r="DN682" i="8" s="1"/>
  <c r="DN683" i="8" s="1"/>
  <c r="DN684" i="8" s="1"/>
  <c r="DN685" i="8" s="1"/>
  <c r="DN686" i="8" s="1"/>
  <c r="DN687" i="8" s="1"/>
  <c r="DN688" i="8" s="1"/>
  <c r="DN689" i="8" s="1"/>
  <c r="DN690" i="8" s="1"/>
  <c r="DN691" i="8" s="1"/>
  <c r="DN692" i="8" s="1"/>
  <c r="DN693" i="8" s="1"/>
  <c r="DN694" i="8" s="1"/>
  <c r="DN695" i="8" s="1"/>
  <c r="DN696" i="8" s="1"/>
  <c r="DN697" i="8" s="1"/>
  <c r="DN698" i="8" s="1"/>
  <c r="DN699" i="8" s="1"/>
  <c r="DN700" i="8" s="1"/>
  <c r="DN701" i="8" s="1"/>
  <c r="DN702" i="8" s="1"/>
  <c r="DN703" i="8" s="1"/>
  <c r="DN704" i="8" s="1"/>
  <c r="DN705" i="8" s="1"/>
  <c r="DN706" i="8" s="1"/>
  <c r="DN707" i="8" s="1"/>
  <c r="DN708" i="8" s="1"/>
  <c r="DN709" i="8" s="1"/>
  <c r="DN710" i="8" s="1"/>
  <c r="DN711" i="8" s="1"/>
  <c r="DN712" i="8" s="1"/>
  <c r="DN713" i="8" s="1"/>
  <c r="DN714" i="8" s="1"/>
  <c r="DN715" i="8" s="1"/>
  <c r="DN716" i="8" s="1"/>
  <c r="DN717" i="8" s="1"/>
  <c r="DN718" i="8" s="1"/>
  <c r="DN719" i="8" s="1"/>
  <c r="DN720" i="8" s="1"/>
  <c r="DN721" i="8" s="1"/>
  <c r="DN722" i="8" s="1"/>
  <c r="DN723" i="8" s="1"/>
  <c r="DN724" i="8" s="1"/>
  <c r="DN725" i="8" s="1"/>
  <c r="DN726" i="8" s="1"/>
  <c r="DN727" i="8" s="1"/>
  <c r="DN728" i="8" s="1"/>
  <c r="DN729" i="8" s="1"/>
  <c r="DN730" i="8" s="1"/>
  <c r="DN731" i="8" s="1"/>
  <c r="DN732" i="8" s="1"/>
  <c r="DN733" i="8" s="1"/>
  <c r="DN734" i="8" s="1"/>
  <c r="DN735" i="8" s="1"/>
  <c r="DN736" i="8" s="1"/>
  <c r="DN737" i="8" s="1"/>
  <c r="DN1" i="8" s="1"/>
  <c r="O11" i="6"/>
  <c r="DO5" i="8" s="1"/>
  <c r="DO6" i="8" s="1"/>
  <c r="DO7" i="8" s="1"/>
  <c r="DO8" i="8" s="1"/>
  <c r="DO9" i="8" s="1"/>
  <c r="DO10" i="8" s="1"/>
  <c r="DO11" i="8" s="1"/>
  <c r="DO12" i="8" s="1"/>
  <c r="DO13" i="8" s="1"/>
  <c r="DO14" i="8" s="1"/>
  <c r="DO15" i="8" s="1"/>
  <c r="DO16" i="8" s="1"/>
  <c r="DO17" i="8" s="1"/>
  <c r="DO18" i="8" s="1"/>
  <c r="DO19" i="8" s="1"/>
  <c r="DO20" i="8" s="1"/>
  <c r="DO21" i="8" s="1"/>
  <c r="DO22" i="8" s="1"/>
  <c r="DO23" i="8" s="1"/>
  <c r="DO24" i="8" s="1"/>
  <c r="DO25" i="8" s="1"/>
  <c r="DO26" i="8" s="1"/>
  <c r="DO27" i="8" s="1"/>
  <c r="DO28" i="8" s="1"/>
  <c r="DO29" i="8" s="1"/>
  <c r="DO30" i="8" s="1"/>
  <c r="DO31" i="8" s="1"/>
  <c r="DO32" i="8" s="1"/>
  <c r="DO33" i="8" s="1"/>
  <c r="DO34" i="8" s="1"/>
  <c r="DO35" i="8" s="1"/>
  <c r="DO36" i="8" s="1"/>
  <c r="DO37" i="8" s="1"/>
  <c r="DO38" i="8" s="1"/>
  <c r="DO39" i="8" s="1"/>
  <c r="DO40" i="8" s="1"/>
  <c r="DO41" i="8" s="1"/>
  <c r="DO42" i="8" s="1"/>
  <c r="DO43" i="8" s="1"/>
  <c r="DO44" i="8" s="1"/>
  <c r="DO45" i="8" s="1"/>
  <c r="DO46" i="8" s="1"/>
  <c r="DO47" i="8" s="1"/>
  <c r="DO48" i="8" s="1"/>
  <c r="DO49" i="8" s="1"/>
  <c r="DO50" i="8" s="1"/>
  <c r="DO51" i="8" s="1"/>
  <c r="DO52" i="8" s="1"/>
  <c r="DO53" i="8" s="1"/>
  <c r="DO54" i="8" s="1"/>
  <c r="DO55" i="8" s="1"/>
  <c r="DO56" i="8" s="1"/>
  <c r="DO57" i="8" s="1"/>
  <c r="DO58" i="8" s="1"/>
  <c r="DO59" i="8" s="1"/>
  <c r="DO60" i="8" s="1"/>
  <c r="DO61" i="8" s="1"/>
  <c r="DO62" i="8" s="1"/>
  <c r="DO63" i="8" s="1"/>
  <c r="DO64" i="8" s="1"/>
  <c r="DO65" i="8" s="1"/>
  <c r="DO66" i="8" s="1"/>
  <c r="DO67" i="8" s="1"/>
  <c r="DO68" i="8" s="1"/>
  <c r="DO69" i="8" s="1"/>
  <c r="DO70" i="8" s="1"/>
  <c r="DO71" i="8" s="1"/>
  <c r="DO72" i="8" s="1"/>
  <c r="DO73" i="8" s="1"/>
  <c r="DO74" i="8" s="1"/>
  <c r="DO75" i="8" s="1"/>
  <c r="DO76" i="8" s="1"/>
  <c r="DO77" i="8" s="1"/>
  <c r="DO78" i="8" s="1"/>
  <c r="DO79" i="8" s="1"/>
  <c r="DO80" i="8" s="1"/>
  <c r="DO81" i="8" s="1"/>
  <c r="DO82" i="8" s="1"/>
  <c r="DO83" i="8" s="1"/>
  <c r="DO84" i="8" s="1"/>
  <c r="DO85" i="8" s="1"/>
  <c r="DO86" i="8" s="1"/>
  <c r="DO87" i="8" s="1"/>
  <c r="DO88" i="8" s="1"/>
  <c r="DO89" i="8" s="1"/>
  <c r="DO90" i="8" s="1"/>
  <c r="DO91" i="8" s="1"/>
  <c r="DO92" i="8" s="1"/>
  <c r="DO93" i="8" s="1"/>
  <c r="DO94" i="8" s="1"/>
  <c r="DO95" i="8" s="1"/>
  <c r="DO96" i="8" s="1"/>
  <c r="DO97" i="8" s="1"/>
  <c r="DO98" i="8" s="1"/>
  <c r="DO99" i="8" s="1"/>
  <c r="DO100" i="8" s="1"/>
  <c r="DO101" i="8" s="1"/>
  <c r="DO102" i="8" s="1"/>
  <c r="DO103" i="8" s="1"/>
  <c r="DO104" i="8" s="1"/>
  <c r="DO105" i="8" s="1"/>
  <c r="DO106" i="8" s="1"/>
  <c r="DO107" i="8" s="1"/>
  <c r="DO108" i="8" s="1"/>
  <c r="DO109" i="8" s="1"/>
  <c r="DO110" i="8" s="1"/>
  <c r="DO111" i="8" s="1"/>
  <c r="DO112" i="8" s="1"/>
  <c r="DO113" i="8" s="1"/>
  <c r="DO114" i="8" s="1"/>
  <c r="DO115" i="8" s="1"/>
  <c r="DO116" i="8" s="1"/>
  <c r="DO117" i="8" s="1"/>
  <c r="DO118" i="8" s="1"/>
  <c r="DO119" i="8" s="1"/>
  <c r="DO120" i="8" s="1"/>
  <c r="DO121" i="8" s="1"/>
  <c r="DO122" i="8" s="1"/>
  <c r="DO123" i="8" s="1"/>
  <c r="DO124" i="8" s="1"/>
  <c r="DO125" i="8" s="1"/>
  <c r="DO126" i="8" s="1"/>
  <c r="DO127" i="8" s="1"/>
  <c r="DO128" i="8" s="1"/>
  <c r="DO129" i="8" s="1"/>
  <c r="DO130" i="8" s="1"/>
  <c r="DO131" i="8" s="1"/>
  <c r="DO132" i="8" s="1"/>
  <c r="DO133" i="8" s="1"/>
  <c r="DO134" i="8" s="1"/>
  <c r="DO135" i="8" s="1"/>
  <c r="DO136" i="8" s="1"/>
  <c r="DO137" i="8" s="1"/>
  <c r="DO138" i="8" s="1"/>
  <c r="DO139" i="8" s="1"/>
  <c r="DO140" i="8" s="1"/>
  <c r="DO141" i="8" s="1"/>
  <c r="DO142" i="8" s="1"/>
  <c r="DO143" i="8" s="1"/>
  <c r="DO144" i="8" s="1"/>
  <c r="DO145" i="8" s="1"/>
  <c r="DO146" i="8" s="1"/>
  <c r="DO147" i="8" s="1"/>
  <c r="DO148" i="8" s="1"/>
  <c r="DO149" i="8" s="1"/>
  <c r="DO150" i="8" s="1"/>
  <c r="DO151" i="8" s="1"/>
  <c r="DO152" i="8" s="1"/>
  <c r="DO153" i="8" s="1"/>
  <c r="DO154" i="8" s="1"/>
  <c r="DO155" i="8" s="1"/>
  <c r="DO156" i="8" s="1"/>
  <c r="DO157" i="8" s="1"/>
  <c r="DO158" i="8" s="1"/>
  <c r="DO159" i="8" s="1"/>
  <c r="DO160" i="8" s="1"/>
  <c r="DO161" i="8" s="1"/>
  <c r="DO162" i="8" s="1"/>
  <c r="DO163" i="8" s="1"/>
  <c r="DO164" i="8" s="1"/>
  <c r="DO165" i="8" s="1"/>
  <c r="DO166" i="8" s="1"/>
  <c r="DO167" i="8" s="1"/>
  <c r="DO168" i="8" s="1"/>
  <c r="DO169" i="8" s="1"/>
  <c r="DO170" i="8" s="1"/>
  <c r="DO171" i="8" s="1"/>
  <c r="DO172" i="8" s="1"/>
  <c r="DO173" i="8" s="1"/>
  <c r="DO174" i="8" s="1"/>
  <c r="DO175" i="8" s="1"/>
  <c r="DO176" i="8" s="1"/>
  <c r="DO177" i="8" s="1"/>
  <c r="DO178" i="8" s="1"/>
  <c r="DO179" i="8" s="1"/>
  <c r="DO180" i="8" s="1"/>
  <c r="DO181" i="8" s="1"/>
  <c r="DO182" i="8" s="1"/>
  <c r="DO183" i="8" s="1"/>
  <c r="DO184" i="8" s="1"/>
  <c r="DO185" i="8" s="1"/>
  <c r="DO186" i="8" s="1"/>
  <c r="DO187" i="8" s="1"/>
  <c r="DO188" i="8" s="1"/>
  <c r="DO189" i="8" s="1"/>
  <c r="DO190" i="8" s="1"/>
  <c r="DO191" i="8" s="1"/>
  <c r="DO192" i="8" s="1"/>
  <c r="DO193" i="8" s="1"/>
  <c r="DO194" i="8" s="1"/>
  <c r="DO195" i="8" s="1"/>
  <c r="DO196" i="8" s="1"/>
  <c r="DO197" i="8" s="1"/>
  <c r="DO198" i="8" s="1"/>
  <c r="DO199" i="8" s="1"/>
  <c r="DO200" i="8" s="1"/>
  <c r="DO201" i="8" s="1"/>
  <c r="DO202" i="8" s="1"/>
  <c r="DO203" i="8" s="1"/>
  <c r="DO204" i="8" s="1"/>
  <c r="DO205" i="8" s="1"/>
  <c r="DO206" i="8" s="1"/>
  <c r="DO207" i="8" s="1"/>
  <c r="DO208" i="8" s="1"/>
  <c r="DO209" i="8" s="1"/>
  <c r="DO210" i="8" s="1"/>
  <c r="DO211" i="8" s="1"/>
  <c r="DO212" i="8" s="1"/>
  <c r="DO213" i="8" s="1"/>
  <c r="DO214" i="8" s="1"/>
  <c r="DO215" i="8" s="1"/>
  <c r="DO216" i="8" s="1"/>
  <c r="DO217" i="8" s="1"/>
  <c r="DO218" i="8" s="1"/>
  <c r="DO219" i="8" s="1"/>
  <c r="DO220" i="8" s="1"/>
  <c r="DO221" i="8" s="1"/>
  <c r="DO222" i="8" s="1"/>
  <c r="DO223" i="8" s="1"/>
  <c r="DO224" i="8" s="1"/>
  <c r="DO225" i="8" s="1"/>
  <c r="DO226" i="8" s="1"/>
  <c r="DO227" i="8" s="1"/>
  <c r="DO228" i="8" s="1"/>
  <c r="DO229" i="8" s="1"/>
  <c r="DO230" i="8" s="1"/>
  <c r="DO231" i="8" s="1"/>
  <c r="DO232" i="8" s="1"/>
  <c r="DO233" i="8" s="1"/>
  <c r="DO234" i="8" s="1"/>
  <c r="DO235" i="8" s="1"/>
  <c r="DO236" i="8" s="1"/>
  <c r="DO237" i="8" s="1"/>
  <c r="DO238" i="8" s="1"/>
  <c r="DO239" i="8" s="1"/>
  <c r="DO240" i="8" s="1"/>
  <c r="DO241" i="8" s="1"/>
  <c r="DO242" i="8" s="1"/>
  <c r="DO243" i="8" s="1"/>
  <c r="DO244" i="8" s="1"/>
  <c r="DO245" i="8" s="1"/>
  <c r="DO246" i="8" s="1"/>
  <c r="DO247" i="8" s="1"/>
  <c r="DO248" i="8" s="1"/>
  <c r="DO249" i="8" s="1"/>
  <c r="DO250" i="8" s="1"/>
  <c r="DO251" i="8" s="1"/>
  <c r="DO252" i="8" s="1"/>
  <c r="DO253" i="8" s="1"/>
  <c r="DO254" i="8" s="1"/>
  <c r="DO255" i="8" s="1"/>
  <c r="DO256" i="8" s="1"/>
  <c r="DO257" i="8" s="1"/>
  <c r="DO258" i="8" s="1"/>
  <c r="DO259" i="8" s="1"/>
  <c r="DO260" i="8" s="1"/>
  <c r="DO261" i="8" s="1"/>
  <c r="DO262" i="8" s="1"/>
  <c r="DO263" i="8" s="1"/>
  <c r="DO264" i="8" s="1"/>
  <c r="DO265" i="8" s="1"/>
  <c r="DO266" i="8" s="1"/>
  <c r="DO267" i="8" s="1"/>
  <c r="DO268" i="8" s="1"/>
  <c r="DO269" i="8" s="1"/>
  <c r="DO270" i="8" s="1"/>
  <c r="DO271" i="8" s="1"/>
  <c r="DO272" i="8" s="1"/>
  <c r="DO273" i="8" s="1"/>
  <c r="DO274" i="8" s="1"/>
  <c r="DO275" i="8" s="1"/>
  <c r="DO276" i="8" s="1"/>
  <c r="DO277" i="8" s="1"/>
  <c r="DO278" i="8" s="1"/>
  <c r="DO279" i="8" s="1"/>
  <c r="DO280" i="8" s="1"/>
  <c r="DO281" i="8" s="1"/>
  <c r="DO282" i="8" s="1"/>
  <c r="DO283" i="8" s="1"/>
  <c r="DO284" i="8" s="1"/>
  <c r="DO285" i="8" s="1"/>
  <c r="DO286" i="8" s="1"/>
  <c r="DO287" i="8" s="1"/>
  <c r="DO288" i="8" s="1"/>
  <c r="DO289" i="8" s="1"/>
  <c r="DO290" i="8" s="1"/>
  <c r="DO291" i="8" s="1"/>
  <c r="DO292" i="8" s="1"/>
  <c r="DO293" i="8" s="1"/>
  <c r="DO294" i="8" s="1"/>
  <c r="DO295" i="8" s="1"/>
  <c r="DO296" i="8" s="1"/>
  <c r="DO297" i="8" s="1"/>
  <c r="DO298" i="8" s="1"/>
  <c r="DO299" i="8" s="1"/>
  <c r="DO300" i="8" s="1"/>
  <c r="DO301" i="8" s="1"/>
  <c r="DO302" i="8" s="1"/>
  <c r="DO303" i="8" s="1"/>
  <c r="DO304" i="8" s="1"/>
  <c r="DO305" i="8" s="1"/>
  <c r="DO306" i="8" s="1"/>
  <c r="DO307" i="8" s="1"/>
  <c r="DO308" i="8" s="1"/>
  <c r="DO309" i="8" s="1"/>
  <c r="DO310" i="8" s="1"/>
  <c r="DO311" i="8" s="1"/>
  <c r="DO312" i="8" s="1"/>
  <c r="DO313" i="8" s="1"/>
  <c r="DO314" i="8" s="1"/>
  <c r="DO315" i="8" s="1"/>
  <c r="DO316" i="8" s="1"/>
  <c r="DO317" i="8" s="1"/>
  <c r="DO318" i="8" s="1"/>
  <c r="DO319" i="8" s="1"/>
  <c r="DO320" i="8" s="1"/>
  <c r="DO321" i="8" s="1"/>
  <c r="DO322" i="8" s="1"/>
  <c r="DO323" i="8" s="1"/>
  <c r="DO324" i="8" s="1"/>
  <c r="DO325" i="8" s="1"/>
  <c r="DO326" i="8" s="1"/>
  <c r="DO327" i="8" s="1"/>
  <c r="DO328" i="8" s="1"/>
  <c r="DO329" i="8" s="1"/>
  <c r="DO330" i="8" s="1"/>
  <c r="DO331" i="8" s="1"/>
  <c r="DO332" i="8" s="1"/>
  <c r="DO333" i="8" s="1"/>
  <c r="DO334" i="8" s="1"/>
  <c r="DO335" i="8" s="1"/>
  <c r="DO336" i="8" s="1"/>
  <c r="DO337" i="8" s="1"/>
  <c r="DO338" i="8" s="1"/>
  <c r="DO339" i="8" s="1"/>
  <c r="DO340" i="8" s="1"/>
  <c r="DO341" i="8" s="1"/>
  <c r="DO342" i="8" s="1"/>
  <c r="DO343" i="8" s="1"/>
  <c r="DO344" i="8" s="1"/>
  <c r="DO345" i="8" s="1"/>
  <c r="DO346" i="8" s="1"/>
  <c r="DO347" i="8" s="1"/>
  <c r="DO348" i="8" s="1"/>
  <c r="DO349" i="8" s="1"/>
  <c r="DO350" i="8" s="1"/>
  <c r="DO351" i="8" s="1"/>
  <c r="DO352" i="8" s="1"/>
  <c r="DO353" i="8" s="1"/>
  <c r="DO354" i="8" s="1"/>
  <c r="DO355" i="8" s="1"/>
  <c r="DO356" i="8" s="1"/>
  <c r="DO357" i="8" s="1"/>
  <c r="DO358" i="8" s="1"/>
  <c r="DO359" i="8" s="1"/>
  <c r="DO360" i="8" s="1"/>
  <c r="DO361" i="8" s="1"/>
  <c r="DO362" i="8" s="1"/>
  <c r="DO363" i="8" s="1"/>
  <c r="DO364" i="8" s="1"/>
  <c r="DO365" i="8" s="1"/>
  <c r="DO366" i="8" s="1"/>
  <c r="DO367" i="8" s="1"/>
  <c r="DO368" i="8" s="1"/>
  <c r="DO369" i="8" s="1"/>
  <c r="DO370" i="8" s="1"/>
  <c r="DO371" i="8" s="1"/>
  <c r="DO372" i="8" s="1"/>
  <c r="DO373" i="8" s="1"/>
  <c r="DO374" i="8" s="1"/>
  <c r="DO375" i="8" s="1"/>
  <c r="DO376" i="8" s="1"/>
  <c r="DO377" i="8" s="1"/>
  <c r="DO378" i="8" s="1"/>
  <c r="DO379" i="8" s="1"/>
  <c r="DO380" i="8" s="1"/>
  <c r="DO381" i="8" s="1"/>
  <c r="DO382" i="8" s="1"/>
  <c r="DO383" i="8" s="1"/>
  <c r="DO384" i="8" s="1"/>
  <c r="DO385" i="8" s="1"/>
  <c r="DO386" i="8" s="1"/>
  <c r="DO387" i="8" s="1"/>
  <c r="DO388" i="8" s="1"/>
  <c r="DO389" i="8" s="1"/>
  <c r="DO390" i="8" s="1"/>
  <c r="DO391" i="8" s="1"/>
  <c r="DO392" i="8" s="1"/>
  <c r="DO393" i="8" s="1"/>
  <c r="DO394" i="8" s="1"/>
  <c r="DO395" i="8" s="1"/>
  <c r="DO396" i="8" s="1"/>
  <c r="DO397" i="8" s="1"/>
  <c r="DO398" i="8" s="1"/>
  <c r="DO399" i="8" s="1"/>
  <c r="DO400" i="8" s="1"/>
  <c r="DO401" i="8" s="1"/>
  <c r="DO402" i="8" s="1"/>
  <c r="DO403" i="8" s="1"/>
  <c r="DO404" i="8" s="1"/>
  <c r="DO405" i="8" s="1"/>
  <c r="DO406" i="8" s="1"/>
  <c r="DO407" i="8" s="1"/>
  <c r="DO408" i="8" s="1"/>
  <c r="DO409" i="8" s="1"/>
  <c r="DO410" i="8" s="1"/>
  <c r="DO411" i="8" s="1"/>
  <c r="DO412" i="8" s="1"/>
  <c r="DO413" i="8" s="1"/>
  <c r="DO414" i="8" s="1"/>
  <c r="DO415" i="8" s="1"/>
  <c r="DO416" i="8" s="1"/>
  <c r="DO417" i="8" s="1"/>
  <c r="DO418" i="8" s="1"/>
  <c r="DO419" i="8" s="1"/>
  <c r="DO420" i="8" s="1"/>
  <c r="DO421" i="8" s="1"/>
  <c r="DO422" i="8" s="1"/>
  <c r="DO423" i="8" s="1"/>
  <c r="DO424" i="8" s="1"/>
  <c r="DO425" i="8" s="1"/>
  <c r="DO426" i="8" s="1"/>
  <c r="DO427" i="8" s="1"/>
  <c r="DO428" i="8" s="1"/>
  <c r="DO429" i="8" s="1"/>
  <c r="DO430" i="8" s="1"/>
  <c r="DO431" i="8" s="1"/>
  <c r="DO432" i="8" s="1"/>
  <c r="DO433" i="8" s="1"/>
  <c r="DO434" i="8" s="1"/>
  <c r="DO435" i="8" s="1"/>
  <c r="DO436" i="8" s="1"/>
  <c r="DO437" i="8" s="1"/>
  <c r="DO438" i="8" s="1"/>
  <c r="DO439" i="8" s="1"/>
  <c r="DO440" i="8" s="1"/>
  <c r="DO441" i="8" s="1"/>
  <c r="DO442" i="8" s="1"/>
  <c r="DO443" i="8" s="1"/>
  <c r="DO444" i="8" s="1"/>
  <c r="DO445" i="8" s="1"/>
  <c r="DO446" i="8" s="1"/>
  <c r="DO447" i="8" s="1"/>
  <c r="DO448" i="8" s="1"/>
  <c r="DO449" i="8" s="1"/>
  <c r="DO450" i="8" s="1"/>
  <c r="DO451" i="8" s="1"/>
  <c r="DO452" i="8" s="1"/>
  <c r="DO453" i="8" s="1"/>
  <c r="DO454" i="8" s="1"/>
  <c r="DO455" i="8" s="1"/>
  <c r="DO456" i="8" s="1"/>
  <c r="DO457" i="8" s="1"/>
  <c r="DO458" i="8" s="1"/>
  <c r="DO459" i="8" s="1"/>
  <c r="DO460" i="8" s="1"/>
  <c r="DO461" i="8" s="1"/>
  <c r="DO462" i="8" s="1"/>
  <c r="DO463" i="8" s="1"/>
  <c r="DO464" i="8" s="1"/>
  <c r="DO465" i="8" s="1"/>
  <c r="DO466" i="8" s="1"/>
  <c r="DO467" i="8" s="1"/>
  <c r="DO468" i="8" s="1"/>
  <c r="DO469" i="8" s="1"/>
  <c r="DO470" i="8" s="1"/>
  <c r="DO471" i="8" s="1"/>
  <c r="DO472" i="8" s="1"/>
  <c r="DO473" i="8" s="1"/>
  <c r="DO474" i="8" s="1"/>
  <c r="DO475" i="8" s="1"/>
  <c r="DO476" i="8" s="1"/>
  <c r="DO477" i="8" s="1"/>
  <c r="DO478" i="8" s="1"/>
  <c r="DO479" i="8" s="1"/>
  <c r="DO480" i="8" s="1"/>
  <c r="DO481" i="8" s="1"/>
  <c r="DO482" i="8" s="1"/>
  <c r="DO483" i="8" s="1"/>
  <c r="DO484" i="8" s="1"/>
  <c r="DO485" i="8" s="1"/>
  <c r="DO486" i="8" s="1"/>
  <c r="DO487" i="8" s="1"/>
  <c r="DO488" i="8" s="1"/>
  <c r="DO489" i="8" s="1"/>
  <c r="DO490" i="8" s="1"/>
  <c r="DO491" i="8" s="1"/>
  <c r="DO492" i="8" s="1"/>
  <c r="DO493" i="8" s="1"/>
  <c r="DO494" i="8" s="1"/>
  <c r="DO495" i="8" s="1"/>
  <c r="DO496" i="8" s="1"/>
  <c r="DO497" i="8" s="1"/>
  <c r="DO498" i="8" s="1"/>
  <c r="DO499" i="8" s="1"/>
  <c r="DO500" i="8" s="1"/>
  <c r="DO501" i="8" s="1"/>
  <c r="DO502" i="8" s="1"/>
  <c r="DO503" i="8" s="1"/>
  <c r="DO504" i="8" s="1"/>
  <c r="DO505" i="8" s="1"/>
  <c r="DO506" i="8" s="1"/>
  <c r="DO507" i="8" s="1"/>
  <c r="DO508" i="8" s="1"/>
  <c r="DO509" i="8" s="1"/>
  <c r="DO510" i="8" s="1"/>
  <c r="DO511" i="8" s="1"/>
  <c r="DO512" i="8" s="1"/>
  <c r="DO513" i="8" s="1"/>
  <c r="DO514" i="8" s="1"/>
  <c r="DO515" i="8" s="1"/>
  <c r="DO516" i="8" s="1"/>
  <c r="DO517" i="8" s="1"/>
  <c r="DO518" i="8" s="1"/>
  <c r="DO519" i="8" s="1"/>
  <c r="DO520" i="8" s="1"/>
  <c r="DO521" i="8" s="1"/>
  <c r="DO522" i="8" s="1"/>
  <c r="DO523" i="8" s="1"/>
  <c r="DO524" i="8" s="1"/>
  <c r="DO525" i="8" s="1"/>
  <c r="DO526" i="8" s="1"/>
  <c r="DO527" i="8" s="1"/>
  <c r="DO528" i="8" s="1"/>
  <c r="DO529" i="8" s="1"/>
  <c r="DO530" i="8" s="1"/>
  <c r="DO531" i="8" s="1"/>
  <c r="DO532" i="8" s="1"/>
  <c r="DO533" i="8" s="1"/>
  <c r="DO534" i="8" s="1"/>
  <c r="DO535" i="8" s="1"/>
  <c r="DO536" i="8" s="1"/>
  <c r="DO537" i="8" s="1"/>
  <c r="DO538" i="8" s="1"/>
  <c r="DO539" i="8" s="1"/>
  <c r="DO540" i="8" s="1"/>
  <c r="DO541" i="8" s="1"/>
  <c r="DO542" i="8" s="1"/>
  <c r="DO543" i="8" s="1"/>
  <c r="DO544" i="8" s="1"/>
  <c r="DO545" i="8" s="1"/>
  <c r="DO546" i="8" s="1"/>
  <c r="DO547" i="8" s="1"/>
  <c r="DO548" i="8" s="1"/>
  <c r="DO549" i="8" s="1"/>
  <c r="DO550" i="8" s="1"/>
  <c r="DO551" i="8" s="1"/>
  <c r="DO552" i="8" s="1"/>
  <c r="DO553" i="8" s="1"/>
  <c r="DO554" i="8" s="1"/>
  <c r="DO555" i="8" s="1"/>
  <c r="DO556" i="8" s="1"/>
  <c r="DO557" i="8" s="1"/>
  <c r="DO558" i="8" s="1"/>
  <c r="DO559" i="8" s="1"/>
  <c r="DO560" i="8" s="1"/>
  <c r="DO561" i="8" s="1"/>
  <c r="DO562" i="8" s="1"/>
  <c r="DO563" i="8" s="1"/>
  <c r="DO564" i="8" s="1"/>
  <c r="DO565" i="8" s="1"/>
  <c r="DO566" i="8" s="1"/>
  <c r="DO567" i="8" s="1"/>
  <c r="DO568" i="8" s="1"/>
  <c r="DO569" i="8" s="1"/>
  <c r="DO570" i="8" s="1"/>
  <c r="DO571" i="8" s="1"/>
  <c r="DO572" i="8" s="1"/>
  <c r="DO573" i="8" s="1"/>
  <c r="DO574" i="8" s="1"/>
  <c r="DO575" i="8" s="1"/>
  <c r="DO576" i="8" s="1"/>
  <c r="DO577" i="8" s="1"/>
  <c r="DO578" i="8" s="1"/>
  <c r="DO579" i="8" s="1"/>
  <c r="DO580" i="8" s="1"/>
  <c r="DO581" i="8" s="1"/>
  <c r="DO582" i="8" s="1"/>
  <c r="DO583" i="8" s="1"/>
  <c r="DO584" i="8" s="1"/>
  <c r="DO585" i="8" s="1"/>
  <c r="DO586" i="8" s="1"/>
  <c r="DO587" i="8" s="1"/>
  <c r="DO588" i="8" s="1"/>
  <c r="DO589" i="8" s="1"/>
  <c r="DO590" i="8" s="1"/>
  <c r="DO591" i="8" s="1"/>
  <c r="DO592" i="8" s="1"/>
  <c r="DO593" i="8" s="1"/>
  <c r="DO594" i="8" s="1"/>
  <c r="DO595" i="8" s="1"/>
  <c r="DO596" i="8" s="1"/>
  <c r="DO597" i="8" s="1"/>
  <c r="DO598" i="8" s="1"/>
  <c r="DO599" i="8" s="1"/>
  <c r="DO600" i="8" s="1"/>
  <c r="DO601" i="8" s="1"/>
  <c r="DO602" i="8" s="1"/>
  <c r="DO603" i="8" s="1"/>
  <c r="DO604" i="8" s="1"/>
  <c r="DO605" i="8" s="1"/>
  <c r="DO606" i="8" s="1"/>
  <c r="DO607" i="8" s="1"/>
  <c r="DO608" i="8" s="1"/>
  <c r="DO609" i="8" s="1"/>
  <c r="DO610" i="8" s="1"/>
  <c r="DO611" i="8" s="1"/>
  <c r="DO612" i="8" s="1"/>
  <c r="DO613" i="8" s="1"/>
  <c r="DO614" i="8" s="1"/>
  <c r="DO615" i="8" s="1"/>
  <c r="DO616" i="8" s="1"/>
  <c r="DO617" i="8" s="1"/>
  <c r="DO618" i="8" s="1"/>
  <c r="DO619" i="8" s="1"/>
  <c r="DO620" i="8" s="1"/>
  <c r="DO621" i="8" s="1"/>
  <c r="DO622" i="8" s="1"/>
  <c r="DO623" i="8" s="1"/>
  <c r="DO624" i="8" s="1"/>
  <c r="DO625" i="8" s="1"/>
  <c r="DO626" i="8" s="1"/>
  <c r="DO627" i="8" s="1"/>
  <c r="DO628" i="8" s="1"/>
  <c r="DO629" i="8" s="1"/>
  <c r="DO630" i="8" s="1"/>
  <c r="DO631" i="8" s="1"/>
  <c r="DO632" i="8" s="1"/>
  <c r="DO633" i="8" s="1"/>
  <c r="DO634" i="8" s="1"/>
  <c r="DO635" i="8" s="1"/>
  <c r="DO636" i="8" s="1"/>
  <c r="DO637" i="8" s="1"/>
  <c r="DO638" i="8" s="1"/>
  <c r="DO639" i="8" s="1"/>
  <c r="DO640" i="8" s="1"/>
  <c r="DO641" i="8" s="1"/>
  <c r="DO642" i="8" s="1"/>
  <c r="DO643" i="8" s="1"/>
  <c r="DO644" i="8" s="1"/>
  <c r="DO645" i="8" s="1"/>
  <c r="DO646" i="8" s="1"/>
  <c r="DO647" i="8" s="1"/>
  <c r="DO648" i="8" s="1"/>
  <c r="DO649" i="8" s="1"/>
  <c r="DO650" i="8" s="1"/>
  <c r="DO651" i="8" s="1"/>
  <c r="DO652" i="8" s="1"/>
  <c r="DO653" i="8" s="1"/>
  <c r="DO654" i="8" s="1"/>
  <c r="DO655" i="8" s="1"/>
  <c r="DO656" i="8" s="1"/>
  <c r="DO657" i="8" s="1"/>
  <c r="DO658" i="8" s="1"/>
  <c r="DO659" i="8" s="1"/>
  <c r="DO660" i="8" s="1"/>
  <c r="DO661" i="8" s="1"/>
  <c r="DO662" i="8" s="1"/>
  <c r="DO663" i="8" s="1"/>
  <c r="DO664" i="8" s="1"/>
  <c r="DO665" i="8" s="1"/>
  <c r="DO666" i="8" s="1"/>
  <c r="DO667" i="8" s="1"/>
  <c r="DO668" i="8" s="1"/>
  <c r="DO669" i="8" s="1"/>
  <c r="DO670" i="8" s="1"/>
  <c r="DO671" i="8" s="1"/>
  <c r="DO672" i="8" s="1"/>
  <c r="DO673" i="8" s="1"/>
  <c r="DO674" i="8" s="1"/>
  <c r="DO675" i="8" s="1"/>
  <c r="DO676" i="8" s="1"/>
  <c r="DO677" i="8" s="1"/>
  <c r="DO678" i="8" s="1"/>
  <c r="DO679" i="8" s="1"/>
  <c r="DO680" i="8" s="1"/>
  <c r="DO681" i="8" s="1"/>
  <c r="DO682" i="8" s="1"/>
  <c r="DO683" i="8" s="1"/>
  <c r="DO684" i="8" s="1"/>
  <c r="DO685" i="8" s="1"/>
  <c r="DO686" i="8" s="1"/>
  <c r="DO687" i="8" s="1"/>
  <c r="DO688" i="8" s="1"/>
  <c r="DO689" i="8" s="1"/>
  <c r="DO690" i="8" s="1"/>
  <c r="DO691" i="8" s="1"/>
  <c r="DO692" i="8" s="1"/>
  <c r="DO693" i="8" s="1"/>
  <c r="DO694" i="8" s="1"/>
  <c r="DO695" i="8" s="1"/>
  <c r="DO696" i="8" s="1"/>
  <c r="DO697" i="8" s="1"/>
  <c r="DO698" i="8" s="1"/>
  <c r="DO699" i="8" s="1"/>
  <c r="DO700" i="8" s="1"/>
  <c r="DO701" i="8" s="1"/>
  <c r="DO702" i="8" s="1"/>
  <c r="DO703" i="8" s="1"/>
  <c r="DO704" i="8" s="1"/>
  <c r="DO705" i="8" s="1"/>
  <c r="DO706" i="8" s="1"/>
  <c r="DO707" i="8" s="1"/>
  <c r="DO708" i="8" s="1"/>
  <c r="DO709" i="8" s="1"/>
  <c r="DO710" i="8" s="1"/>
  <c r="DO711" i="8" s="1"/>
  <c r="DO712" i="8" s="1"/>
  <c r="DO713" i="8" s="1"/>
  <c r="DO714" i="8" s="1"/>
  <c r="DO715" i="8" s="1"/>
  <c r="DO716" i="8" s="1"/>
  <c r="DO717" i="8" s="1"/>
  <c r="DO718" i="8" s="1"/>
  <c r="DO719" i="8" s="1"/>
  <c r="DO720" i="8" s="1"/>
  <c r="DO721" i="8" s="1"/>
  <c r="DO722" i="8" s="1"/>
  <c r="DO723" i="8" s="1"/>
  <c r="DO724" i="8" s="1"/>
  <c r="DO725" i="8" s="1"/>
  <c r="DO726" i="8" s="1"/>
  <c r="DO727" i="8" s="1"/>
  <c r="DO728" i="8" s="1"/>
  <c r="DO729" i="8" s="1"/>
  <c r="DO730" i="8" s="1"/>
  <c r="DO731" i="8" s="1"/>
  <c r="DO732" i="8" s="1"/>
  <c r="DO733" i="8" s="1"/>
  <c r="DO734" i="8" s="1"/>
  <c r="DO735" i="8" s="1"/>
  <c r="DO736" i="8" s="1"/>
  <c r="DO737" i="8" s="1"/>
  <c r="DO1" i="8" s="1"/>
  <c r="K10" i="6"/>
  <c r="DE5" i="8" s="1"/>
  <c r="DE6" i="8" s="1"/>
  <c r="DE7" i="8" s="1"/>
  <c r="DE8" i="8" s="1"/>
  <c r="DE9" i="8" s="1"/>
  <c r="DE10" i="8" s="1"/>
  <c r="DE11" i="8" s="1"/>
  <c r="DE12" i="8" s="1"/>
  <c r="DE13" i="8" s="1"/>
  <c r="DE14" i="8" s="1"/>
  <c r="DE15" i="8" s="1"/>
  <c r="DE16" i="8" s="1"/>
  <c r="DE17" i="8" s="1"/>
  <c r="DE18" i="8" s="1"/>
  <c r="DE19" i="8" s="1"/>
  <c r="DE20" i="8" s="1"/>
  <c r="DE21" i="8" s="1"/>
  <c r="DE22" i="8" s="1"/>
  <c r="DE23" i="8" s="1"/>
  <c r="DE24" i="8" s="1"/>
  <c r="DE25" i="8" s="1"/>
  <c r="DE26" i="8" s="1"/>
  <c r="DE27" i="8" s="1"/>
  <c r="DE28" i="8" s="1"/>
  <c r="DE29" i="8" s="1"/>
  <c r="DE30" i="8" s="1"/>
  <c r="DE31" i="8" s="1"/>
  <c r="DE32" i="8" s="1"/>
  <c r="DE33" i="8" s="1"/>
  <c r="DE34" i="8" s="1"/>
  <c r="DE35" i="8" s="1"/>
  <c r="DE36" i="8" s="1"/>
  <c r="DE37" i="8" s="1"/>
  <c r="DE38" i="8" s="1"/>
  <c r="DE39" i="8" s="1"/>
  <c r="DE40" i="8" s="1"/>
  <c r="DE41" i="8" s="1"/>
  <c r="DE42" i="8" s="1"/>
  <c r="DE43" i="8" s="1"/>
  <c r="DE44" i="8" s="1"/>
  <c r="DE45" i="8" s="1"/>
  <c r="DE46" i="8" s="1"/>
  <c r="DE47" i="8" s="1"/>
  <c r="DE48" i="8" s="1"/>
  <c r="DE49" i="8" s="1"/>
  <c r="DE50" i="8" s="1"/>
  <c r="DE51" i="8" s="1"/>
  <c r="DE52" i="8" s="1"/>
  <c r="DE53" i="8" s="1"/>
  <c r="DE54" i="8" s="1"/>
  <c r="DE55" i="8" s="1"/>
  <c r="DE56" i="8" s="1"/>
  <c r="DE57" i="8" s="1"/>
  <c r="DE58" i="8" s="1"/>
  <c r="DE59" i="8" s="1"/>
  <c r="DE60" i="8" s="1"/>
  <c r="DE61" i="8" s="1"/>
  <c r="DE62" i="8" s="1"/>
  <c r="DE63" i="8" s="1"/>
  <c r="DE64" i="8" s="1"/>
  <c r="DE65" i="8" s="1"/>
  <c r="DE66" i="8" s="1"/>
  <c r="DE67" i="8" s="1"/>
  <c r="DE68" i="8" s="1"/>
  <c r="DE69" i="8" s="1"/>
  <c r="DE70" i="8" s="1"/>
  <c r="DE71" i="8" s="1"/>
  <c r="DE72" i="8" s="1"/>
  <c r="DE73" i="8" s="1"/>
  <c r="DE74" i="8" s="1"/>
  <c r="DE75" i="8" s="1"/>
  <c r="DE76" i="8" s="1"/>
  <c r="DE77" i="8" s="1"/>
  <c r="DE78" i="8" s="1"/>
  <c r="DE79" i="8" s="1"/>
  <c r="DE80" i="8" s="1"/>
  <c r="DE81" i="8" s="1"/>
  <c r="DE82" i="8" s="1"/>
  <c r="DE83" i="8" s="1"/>
  <c r="DE84" i="8" s="1"/>
  <c r="DE85" i="8" s="1"/>
  <c r="DE86" i="8" s="1"/>
  <c r="DE87" i="8" s="1"/>
  <c r="DE88" i="8" s="1"/>
  <c r="DE89" i="8" s="1"/>
  <c r="DE90" i="8" s="1"/>
  <c r="DE91" i="8" s="1"/>
  <c r="DE92" i="8" s="1"/>
  <c r="DE93" i="8" s="1"/>
  <c r="DE94" i="8" s="1"/>
  <c r="DE95" i="8" s="1"/>
  <c r="DE96" i="8" s="1"/>
  <c r="DE97" i="8" s="1"/>
  <c r="DE98" i="8" s="1"/>
  <c r="DE99" i="8" s="1"/>
  <c r="DE100" i="8" s="1"/>
  <c r="DE101" i="8" s="1"/>
  <c r="DE102" i="8" s="1"/>
  <c r="DE103" i="8" s="1"/>
  <c r="DE104" i="8" s="1"/>
  <c r="DE105" i="8" s="1"/>
  <c r="DE106" i="8" s="1"/>
  <c r="DE107" i="8" s="1"/>
  <c r="DE108" i="8" s="1"/>
  <c r="DE109" i="8" s="1"/>
  <c r="DE110" i="8" s="1"/>
  <c r="DE111" i="8" s="1"/>
  <c r="DE112" i="8" s="1"/>
  <c r="DE113" i="8" s="1"/>
  <c r="DE114" i="8" s="1"/>
  <c r="DE115" i="8" s="1"/>
  <c r="DE116" i="8" s="1"/>
  <c r="DE117" i="8" s="1"/>
  <c r="DE118" i="8" s="1"/>
  <c r="DE119" i="8" s="1"/>
  <c r="DE120" i="8" s="1"/>
  <c r="DE121" i="8" s="1"/>
  <c r="DE122" i="8" s="1"/>
  <c r="DE123" i="8" s="1"/>
  <c r="DE124" i="8" s="1"/>
  <c r="DE125" i="8" s="1"/>
  <c r="DE126" i="8" s="1"/>
  <c r="DE127" i="8" s="1"/>
  <c r="DE128" i="8" s="1"/>
  <c r="DE129" i="8" s="1"/>
  <c r="DE130" i="8" s="1"/>
  <c r="DE131" i="8" s="1"/>
  <c r="DE132" i="8" s="1"/>
  <c r="DE133" i="8" s="1"/>
  <c r="DE134" i="8" s="1"/>
  <c r="DE135" i="8" s="1"/>
  <c r="DE136" i="8" s="1"/>
  <c r="DE137" i="8" s="1"/>
  <c r="DE138" i="8" s="1"/>
  <c r="DE139" i="8" s="1"/>
  <c r="DE140" i="8" s="1"/>
  <c r="DE141" i="8" s="1"/>
  <c r="DE142" i="8" s="1"/>
  <c r="DE143" i="8" s="1"/>
  <c r="DE144" i="8" s="1"/>
  <c r="DE145" i="8" s="1"/>
  <c r="DE146" i="8" s="1"/>
  <c r="DE147" i="8" s="1"/>
  <c r="DE148" i="8" s="1"/>
  <c r="DE149" i="8" s="1"/>
  <c r="DE150" i="8" s="1"/>
  <c r="DE151" i="8" s="1"/>
  <c r="DE152" i="8" s="1"/>
  <c r="DE153" i="8" s="1"/>
  <c r="DE154" i="8" s="1"/>
  <c r="DE155" i="8" s="1"/>
  <c r="DE156" i="8" s="1"/>
  <c r="DE157" i="8" s="1"/>
  <c r="DE158" i="8" s="1"/>
  <c r="DE159" i="8" s="1"/>
  <c r="DE160" i="8" s="1"/>
  <c r="DE161" i="8" s="1"/>
  <c r="DE162" i="8" s="1"/>
  <c r="DE163" i="8" s="1"/>
  <c r="DE164" i="8" s="1"/>
  <c r="DE165" i="8" s="1"/>
  <c r="DE166" i="8" s="1"/>
  <c r="DE167" i="8" s="1"/>
  <c r="DE168" i="8" s="1"/>
  <c r="DE169" i="8" s="1"/>
  <c r="DE170" i="8" s="1"/>
  <c r="DE171" i="8" s="1"/>
  <c r="DE172" i="8" s="1"/>
  <c r="DE173" i="8" s="1"/>
  <c r="DE174" i="8" s="1"/>
  <c r="DE175" i="8" s="1"/>
  <c r="DE176" i="8" s="1"/>
  <c r="DE177" i="8" s="1"/>
  <c r="DE178" i="8" s="1"/>
  <c r="DE179" i="8" s="1"/>
  <c r="DE180" i="8" s="1"/>
  <c r="DE181" i="8" s="1"/>
  <c r="DE182" i="8" s="1"/>
  <c r="DE183" i="8" s="1"/>
  <c r="DE184" i="8" s="1"/>
  <c r="DE185" i="8" s="1"/>
  <c r="DE186" i="8" s="1"/>
  <c r="DE187" i="8" s="1"/>
  <c r="DE188" i="8" s="1"/>
  <c r="DE189" i="8" s="1"/>
  <c r="DE190" i="8" s="1"/>
  <c r="DE191" i="8" s="1"/>
  <c r="DE192" i="8" s="1"/>
  <c r="DE193" i="8" s="1"/>
  <c r="DE194" i="8" s="1"/>
  <c r="DE195" i="8" s="1"/>
  <c r="DE196" i="8" s="1"/>
  <c r="DE197" i="8" s="1"/>
  <c r="DE198" i="8" s="1"/>
  <c r="DE199" i="8" s="1"/>
  <c r="DE200" i="8" s="1"/>
  <c r="DE201" i="8" s="1"/>
  <c r="DE202" i="8" s="1"/>
  <c r="DE203" i="8" s="1"/>
  <c r="DE204" i="8" s="1"/>
  <c r="DE205" i="8" s="1"/>
  <c r="DE206" i="8" s="1"/>
  <c r="DE207" i="8" s="1"/>
  <c r="DE208" i="8" s="1"/>
  <c r="DE209" i="8" s="1"/>
  <c r="DE210" i="8" s="1"/>
  <c r="DE211" i="8" s="1"/>
  <c r="DE212" i="8" s="1"/>
  <c r="DE213" i="8" s="1"/>
  <c r="DE214" i="8" s="1"/>
  <c r="DE215" i="8" s="1"/>
  <c r="DE216" i="8" s="1"/>
  <c r="DE217" i="8" s="1"/>
  <c r="DE218" i="8" s="1"/>
  <c r="DE219" i="8" s="1"/>
  <c r="DE220" i="8" s="1"/>
  <c r="DE221" i="8" s="1"/>
  <c r="DE222" i="8" s="1"/>
  <c r="DE223" i="8" s="1"/>
  <c r="DE224" i="8" s="1"/>
  <c r="DE225" i="8" s="1"/>
  <c r="DE226" i="8" s="1"/>
  <c r="DE227" i="8" s="1"/>
  <c r="DE228" i="8" s="1"/>
  <c r="DE229" i="8" s="1"/>
  <c r="DE230" i="8" s="1"/>
  <c r="DE231" i="8" s="1"/>
  <c r="DE232" i="8" s="1"/>
  <c r="DE233" i="8" s="1"/>
  <c r="DE234" i="8" s="1"/>
  <c r="DE235" i="8" s="1"/>
  <c r="DE236" i="8" s="1"/>
  <c r="DE237" i="8" s="1"/>
  <c r="DE238" i="8" s="1"/>
  <c r="DE239" i="8" s="1"/>
  <c r="DE240" i="8" s="1"/>
  <c r="DE241" i="8" s="1"/>
  <c r="DE242" i="8" s="1"/>
  <c r="DE243" i="8" s="1"/>
  <c r="DE244" i="8" s="1"/>
  <c r="DE245" i="8" s="1"/>
  <c r="DE246" i="8" s="1"/>
  <c r="DE247" i="8" s="1"/>
  <c r="DE248" i="8" s="1"/>
  <c r="DE249" i="8" s="1"/>
  <c r="DE250" i="8" s="1"/>
  <c r="DE251" i="8" s="1"/>
  <c r="DE252" i="8" s="1"/>
  <c r="DE253" i="8" s="1"/>
  <c r="DE254" i="8" s="1"/>
  <c r="DE255" i="8" s="1"/>
  <c r="DE256" i="8" s="1"/>
  <c r="DE257" i="8" s="1"/>
  <c r="DE258" i="8" s="1"/>
  <c r="DE259" i="8" s="1"/>
  <c r="DE260" i="8" s="1"/>
  <c r="DE261" i="8" s="1"/>
  <c r="DE262" i="8" s="1"/>
  <c r="DE263" i="8" s="1"/>
  <c r="DE264" i="8" s="1"/>
  <c r="DE265" i="8" s="1"/>
  <c r="DE266" i="8" s="1"/>
  <c r="DE267" i="8" s="1"/>
  <c r="DE268" i="8" s="1"/>
  <c r="DE269" i="8" s="1"/>
  <c r="DE270" i="8" s="1"/>
  <c r="DE271" i="8" s="1"/>
  <c r="DE272" i="8" s="1"/>
  <c r="DE273" i="8" s="1"/>
  <c r="DE274" i="8" s="1"/>
  <c r="DE275" i="8" s="1"/>
  <c r="DE276" i="8" s="1"/>
  <c r="DE277" i="8" s="1"/>
  <c r="DE278" i="8" s="1"/>
  <c r="DE279" i="8" s="1"/>
  <c r="DE280" i="8" s="1"/>
  <c r="DE281" i="8" s="1"/>
  <c r="DE282" i="8" s="1"/>
  <c r="DE283" i="8" s="1"/>
  <c r="DE284" i="8" s="1"/>
  <c r="DE285" i="8" s="1"/>
  <c r="DE286" i="8" s="1"/>
  <c r="DE287" i="8" s="1"/>
  <c r="DE288" i="8" s="1"/>
  <c r="DE289" i="8" s="1"/>
  <c r="DE290" i="8" s="1"/>
  <c r="DE291" i="8" s="1"/>
  <c r="DE292" i="8" s="1"/>
  <c r="DE293" i="8" s="1"/>
  <c r="DE294" i="8" s="1"/>
  <c r="DE295" i="8" s="1"/>
  <c r="DE296" i="8" s="1"/>
  <c r="DE297" i="8" s="1"/>
  <c r="DE298" i="8" s="1"/>
  <c r="DE299" i="8" s="1"/>
  <c r="DE300" i="8" s="1"/>
  <c r="DE301" i="8" s="1"/>
  <c r="DE302" i="8" s="1"/>
  <c r="DE303" i="8" s="1"/>
  <c r="DE304" i="8" s="1"/>
  <c r="DE305" i="8" s="1"/>
  <c r="DE306" i="8" s="1"/>
  <c r="DE307" i="8" s="1"/>
  <c r="DE308" i="8" s="1"/>
  <c r="DE309" i="8" s="1"/>
  <c r="DE310" i="8" s="1"/>
  <c r="DE311" i="8" s="1"/>
  <c r="DE312" i="8" s="1"/>
  <c r="DE313" i="8" s="1"/>
  <c r="DE314" i="8" s="1"/>
  <c r="DE315" i="8" s="1"/>
  <c r="DE316" i="8" s="1"/>
  <c r="DE317" i="8" s="1"/>
  <c r="DE318" i="8" s="1"/>
  <c r="DE319" i="8" s="1"/>
  <c r="DE320" i="8" s="1"/>
  <c r="DE321" i="8" s="1"/>
  <c r="DE322" i="8" s="1"/>
  <c r="DE323" i="8" s="1"/>
  <c r="DE324" i="8" s="1"/>
  <c r="DE325" i="8" s="1"/>
  <c r="DE326" i="8" s="1"/>
  <c r="DE327" i="8" s="1"/>
  <c r="DE328" i="8" s="1"/>
  <c r="DE329" i="8" s="1"/>
  <c r="DE330" i="8" s="1"/>
  <c r="DE331" i="8" s="1"/>
  <c r="DE332" i="8" s="1"/>
  <c r="DE333" i="8" s="1"/>
  <c r="DE334" i="8" s="1"/>
  <c r="DE335" i="8" s="1"/>
  <c r="DE336" i="8" s="1"/>
  <c r="DE337" i="8" s="1"/>
  <c r="DE338" i="8" s="1"/>
  <c r="DE339" i="8" s="1"/>
  <c r="DE340" i="8" s="1"/>
  <c r="DE341" i="8" s="1"/>
  <c r="DE342" i="8" s="1"/>
  <c r="DE343" i="8" s="1"/>
  <c r="DE344" i="8" s="1"/>
  <c r="DE345" i="8" s="1"/>
  <c r="DE346" i="8" s="1"/>
  <c r="DE347" i="8" s="1"/>
  <c r="DE348" i="8" s="1"/>
  <c r="DE349" i="8" s="1"/>
  <c r="DE350" i="8" s="1"/>
  <c r="DE351" i="8" s="1"/>
  <c r="DE352" i="8" s="1"/>
  <c r="DE353" i="8" s="1"/>
  <c r="DE354" i="8" s="1"/>
  <c r="DE355" i="8" s="1"/>
  <c r="DE356" i="8" s="1"/>
  <c r="DE357" i="8" s="1"/>
  <c r="DE358" i="8" s="1"/>
  <c r="DE359" i="8" s="1"/>
  <c r="DE360" i="8" s="1"/>
  <c r="DE361" i="8" s="1"/>
  <c r="DE362" i="8" s="1"/>
  <c r="DE363" i="8" s="1"/>
  <c r="DE364" i="8" s="1"/>
  <c r="DE365" i="8" s="1"/>
  <c r="DE366" i="8" s="1"/>
  <c r="DE367" i="8" s="1"/>
  <c r="DE368" i="8" s="1"/>
  <c r="DE369" i="8" s="1"/>
  <c r="DE370" i="8" s="1"/>
  <c r="DE371" i="8" s="1"/>
  <c r="DE372" i="8" s="1"/>
  <c r="DE373" i="8" s="1"/>
  <c r="DE374" i="8" s="1"/>
  <c r="DE375" i="8" s="1"/>
  <c r="DE376" i="8" s="1"/>
  <c r="DE377" i="8" s="1"/>
  <c r="DE378" i="8" s="1"/>
  <c r="DE379" i="8" s="1"/>
  <c r="DE380" i="8" s="1"/>
  <c r="DE381" i="8" s="1"/>
  <c r="DE382" i="8" s="1"/>
  <c r="DE383" i="8" s="1"/>
  <c r="DE384" i="8" s="1"/>
  <c r="DE385" i="8" s="1"/>
  <c r="DE386" i="8" s="1"/>
  <c r="DE387" i="8" s="1"/>
  <c r="DE388" i="8" s="1"/>
  <c r="DE389" i="8" s="1"/>
  <c r="DE390" i="8" s="1"/>
  <c r="DE391" i="8" s="1"/>
  <c r="DE392" i="8" s="1"/>
  <c r="DE393" i="8" s="1"/>
  <c r="DE394" i="8" s="1"/>
  <c r="DE395" i="8" s="1"/>
  <c r="DE396" i="8" s="1"/>
  <c r="DE397" i="8" s="1"/>
  <c r="DE398" i="8" s="1"/>
  <c r="DE399" i="8" s="1"/>
  <c r="DE400" i="8" s="1"/>
  <c r="DE401" i="8" s="1"/>
  <c r="DE402" i="8" s="1"/>
  <c r="DE403" i="8" s="1"/>
  <c r="DE404" i="8" s="1"/>
  <c r="DE405" i="8" s="1"/>
  <c r="DE406" i="8" s="1"/>
  <c r="DE407" i="8" s="1"/>
  <c r="DE408" i="8" s="1"/>
  <c r="DE409" i="8" s="1"/>
  <c r="DE410" i="8" s="1"/>
  <c r="DE411" i="8" s="1"/>
  <c r="DE412" i="8" s="1"/>
  <c r="DE413" i="8" s="1"/>
  <c r="DE414" i="8" s="1"/>
  <c r="DE415" i="8" s="1"/>
  <c r="DE416" i="8" s="1"/>
  <c r="DE417" i="8" s="1"/>
  <c r="DE418" i="8" s="1"/>
  <c r="DE419" i="8" s="1"/>
  <c r="DE420" i="8" s="1"/>
  <c r="DE421" i="8" s="1"/>
  <c r="DE422" i="8" s="1"/>
  <c r="DE423" i="8" s="1"/>
  <c r="DE424" i="8" s="1"/>
  <c r="DE425" i="8" s="1"/>
  <c r="DE426" i="8" s="1"/>
  <c r="DE427" i="8" s="1"/>
  <c r="DE428" i="8" s="1"/>
  <c r="DE429" i="8" s="1"/>
  <c r="DE430" i="8" s="1"/>
  <c r="DE431" i="8" s="1"/>
  <c r="DE432" i="8" s="1"/>
  <c r="DE433" i="8" s="1"/>
  <c r="DE434" i="8" s="1"/>
  <c r="DE435" i="8" s="1"/>
  <c r="DE436" i="8" s="1"/>
  <c r="DE437" i="8" s="1"/>
  <c r="DE438" i="8" s="1"/>
  <c r="DE439" i="8" s="1"/>
  <c r="DE440" i="8" s="1"/>
  <c r="DE441" i="8" s="1"/>
  <c r="DE442" i="8" s="1"/>
  <c r="DE443" i="8" s="1"/>
  <c r="DE444" i="8" s="1"/>
  <c r="DE445" i="8" s="1"/>
  <c r="DE446" i="8" s="1"/>
  <c r="DE447" i="8" s="1"/>
  <c r="DE448" i="8" s="1"/>
  <c r="DE449" i="8" s="1"/>
  <c r="DE450" i="8" s="1"/>
  <c r="DE451" i="8" s="1"/>
  <c r="DE452" i="8" s="1"/>
  <c r="DE453" i="8" s="1"/>
  <c r="DE454" i="8" s="1"/>
  <c r="DE455" i="8" s="1"/>
  <c r="DE456" i="8" s="1"/>
  <c r="DE457" i="8" s="1"/>
  <c r="DE458" i="8" s="1"/>
  <c r="DE459" i="8" s="1"/>
  <c r="DE460" i="8" s="1"/>
  <c r="DE461" i="8" s="1"/>
  <c r="DE462" i="8" s="1"/>
  <c r="DE463" i="8" s="1"/>
  <c r="DE464" i="8" s="1"/>
  <c r="DE465" i="8" s="1"/>
  <c r="DE466" i="8" s="1"/>
  <c r="DE467" i="8" s="1"/>
  <c r="DE468" i="8" s="1"/>
  <c r="DE469" i="8" s="1"/>
  <c r="DE470" i="8" s="1"/>
  <c r="DE471" i="8" s="1"/>
  <c r="DE472" i="8" s="1"/>
  <c r="DE473" i="8" s="1"/>
  <c r="DE474" i="8" s="1"/>
  <c r="DE475" i="8" s="1"/>
  <c r="DE476" i="8" s="1"/>
  <c r="DE477" i="8" s="1"/>
  <c r="DE478" i="8" s="1"/>
  <c r="DE479" i="8" s="1"/>
  <c r="DE480" i="8" s="1"/>
  <c r="DE481" i="8" s="1"/>
  <c r="DE482" i="8" s="1"/>
  <c r="DE483" i="8" s="1"/>
  <c r="DE484" i="8" s="1"/>
  <c r="DE485" i="8" s="1"/>
  <c r="DE486" i="8" s="1"/>
  <c r="DE487" i="8" s="1"/>
  <c r="DE488" i="8" s="1"/>
  <c r="DE489" i="8" s="1"/>
  <c r="DE490" i="8" s="1"/>
  <c r="DE491" i="8" s="1"/>
  <c r="DE492" i="8" s="1"/>
  <c r="DE493" i="8" s="1"/>
  <c r="DE494" i="8" s="1"/>
  <c r="DE495" i="8" s="1"/>
  <c r="DE496" i="8" s="1"/>
  <c r="DE497" i="8" s="1"/>
  <c r="DE498" i="8" s="1"/>
  <c r="DE499" i="8" s="1"/>
  <c r="DE500" i="8" s="1"/>
  <c r="DE501" i="8" s="1"/>
  <c r="DE502" i="8" s="1"/>
  <c r="DE503" i="8" s="1"/>
  <c r="DE504" i="8" s="1"/>
  <c r="DE505" i="8" s="1"/>
  <c r="DE506" i="8" s="1"/>
  <c r="DE507" i="8" s="1"/>
  <c r="DE508" i="8" s="1"/>
  <c r="DE509" i="8" s="1"/>
  <c r="DE510" i="8" s="1"/>
  <c r="DE511" i="8" s="1"/>
  <c r="DE512" i="8" s="1"/>
  <c r="DE513" i="8" s="1"/>
  <c r="DE514" i="8" s="1"/>
  <c r="DE515" i="8" s="1"/>
  <c r="DE516" i="8" s="1"/>
  <c r="DE517" i="8" s="1"/>
  <c r="DE518" i="8" s="1"/>
  <c r="DE519" i="8" s="1"/>
  <c r="DE520" i="8" s="1"/>
  <c r="DE521" i="8" s="1"/>
  <c r="DE522" i="8" s="1"/>
  <c r="DE523" i="8" s="1"/>
  <c r="DE524" i="8" s="1"/>
  <c r="DE525" i="8" s="1"/>
  <c r="DE526" i="8" s="1"/>
  <c r="DE527" i="8" s="1"/>
  <c r="DE528" i="8" s="1"/>
  <c r="DE529" i="8" s="1"/>
  <c r="DE530" i="8" s="1"/>
  <c r="DE531" i="8" s="1"/>
  <c r="DE532" i="8" s="1"/>
  <c r="DE533" i="8" s="1"/>
  <c r="DE534" i="8" s="1"/>
  <c r="DE535" i="8" s="1"/>
  <c r="DE536" i="8" s="1"/>
  <c r="DE537" i="8" s="1"/>
  <c r="DE538" i="8" s="1"/>
  <c r="DE539" i="8" s="1"/>
  <c r="DE540" i="8" s="1"/>
  <c r="DE541" i="8" s="1"/>
  <c r="DE542" i="8" s="1"/>
  <c r="DE543" i="8" s="1"/>
  <c r="DE544" i="8" s="1"/>
  <c r="DE545" i="8" s="1"/>
  <c r="DE546" i="8" s="1"/>
  <c r="DE547" i="8" s="1"/>
  <c r="DE548" i="8" s="1"/>
  <c r="DE549" i="8" s="1"/>
  <c r="DE550" i="8" s="1"/>
  <c r="DE551" i="8" s="1"/>
  <c r="DE552" i="8" s="1"/>
  <c r="DE553" i="8" s="1"/>
  <c r="DE554" i="8" s="1"/>
  <c r="DE555" i="8" s="1"/>
  <c r="DE556" i="8" s="1"/>
  <c r="DE557" i="8" s="1"/>
  <c r="DE558" i="8" s="1"/>
  <c r="DE559" i="8" s="1"/>
  <c r="DE560" i="8" s="1"/>
  <c r="DE561" i="8" s="1"/>
  <c r="DE562" i="8" s="1"/>
  <c r="DE563" i="8" s="1"/>
  <c r="DE564" i="8" s="1"/>
  <c r="DE565" i="8" s="1"/>
  <c r="DE566" i="8" s="1"/>
  <c r="DE567" i="8" s="1"/>
  <c r="DE568" i="8" s="1"/>
  <c r="DE569" i="8" s="1"/>
  <c r="DE570" i="8" s="1"/>
  <c r="DE571" i="8" s="1"/>
  <c r="DE572" i="8" s="1"/>
  <c r="DE573" i="8" s="1"/>
  <c r="DE574" i="8" s="1"/>
  <c r="DE575" i="8" s="1"/>
  <c r="DE576" i="8" s="1"/>
  <c r="DE577" i="8" s="1"/>
  <c r="DE578" i="8" s="1"/>
  <c r="DE579" i="8" s="1"/>
  <c r="DE580" i="8" s="1"/>
  <c r="DE581" i="8" s="1"/>
  <c r="DE582" i="8" s="1"/>
  <c r="DE583" i="8" s="1"/>
  <c r="DE584" i="8" s="1"/>
  <c r="DE585" i="8" s="1"/>
  <c r="DE586" i="8" s="1"/>
  <c r="DE587" i="8" s="1"/>
  <c r="DE588" i="8" s="1"/>
  <c r="DE589" i="8" s="1"/>
  <c r="DE590" i="8" s="1"/>
  <c r="DE591" i="8" s="1"/>
  <c r="DE592" i="8" s="1"/>
  <c r="DE593" i="8" s="1"/>
  <c r="DE594" i="8" s="1"/>
  <c r="DE595" i="8" s="1"/>
  <c r="DE596" i="8" s="1"/>
  <c r="DE597" i="8" s="1"/>
  <c r="DE598" i="8" s="1"/>
  <c r="DE599" i="8" s="1"/>
  <c r="DE600" i="8" s="1"/>
  <c r="DE601" i="8" s="1"/>
  <c r="DE602" i="8" s="1"/>
  <c r="DE603" i="8" s="1"/>
  <c r="DE604" i="8" s="1"/>
  <c r="DE605" i="8" s="1"/>
  <c r="DE606" i="8" s="1"/>
  <c r="DE607" i="8" s="1"/>
  <c r="DE608" i="8" s="1"/>
  <c r="DE609" i="8" s="1"/>
  <c r="DE610" i="8" s="1"/>
  <c r="DE611" i="8" s="1"/>
  <c r="DE612" i="8" s="1"/>
  <c r="DE613" i="8" s="1"/>
  <c r="DE614" i="8" s="1"/>
  <c r="DE615" i="8" s="1"/>
  <c r="DE616" i="8" s="1"/>
  <c r="DE617" i="8" s="1"/>
  <c r="DE618" i="8" s="1"/>
  <c r="DE619" i="8" s="1"/>
  <c r="DE620" i="8" s="1"/>
  <c r="DE621" i="8" s="1"/>
  <c r="DE622" i="8" s="1"/>
  <c r="DE623" i="8" s="1"/>
  <c r="DE624" i="8" s="1"/>
  <c r="DE625" i="8" s="1"/>
  <c r="DE626" i="8" s="1"/>
  <c r="DE627" i="8" s="1"/>
  <c r="DE628" i="8" s="1"/>
  <c r="DE629" i="8" s="1"/>
  <c r="DE630" i="8" s="1"/>
  <c r="DE631" i="8" s="1"/>
  <c r="DE632" i="8" s="1"/>
  <c r="DE633" i="8" s="1"/>
  <c r="DE634" i="8" s="1"/>
  <c r="DE635" i="8" s="1"/>
  <c r="DE636" i="8" s="1"/>
  <c r="DE637" i="8" s="1"/>
  <c r="DE638" i="8" s="1"/>
  <c r="DE639" i="8" s="1"/>
  <c r="DE640" i="8" s="1"/>
  <c r="DE641" i="8" s="1"/>
  <c r="DE642" i="8" s="1"/>
  <c r="DE643" i="8" s="1"/>
  <c r="DE644" i="8" s="1"/>
  <c r="DE645" i="8" s="1"/>
  <c r="DE646" i="8" s="1"/>
  <c r="DE647" i="8" s="1"/>
  <c r="DE648" i="8" s="1"/>
  <c r="DE649" i="8" s="1"/>
  <c r="DE650" i="8" s="1"/>
  <c r="DE651" i="8" s="1"/>
  <c r="DE652" i="8" s="1"/>
  <c r="DE653" i="8" s="1"/>
  <c r="DE654" i="8" s="1"/>
  <c r="DE655" i="8" s="1"/>
  <c r="DE656" i="8" s="1"/>
  <c r="DE657" i="8" s="1"/>
  <c r="DE658" i="8" s="1"/>
  <c r="DE659" i="8" s="1"/>
  <c r="DE660" i="8" s="1"/>
  <c r="DE661" i="8" s="1"/>
  <c r="DE662" i="8" s="1"/>
  <c r="DE663" i="8" s="1"/>
  <c r="DE664" i="8" s="1"/>
  <c r="DE665" i="8" s="1"/>
  <c r="DE666" i="8" s="1"/>
  <c r="DE667" i="8" s="1"/>
  <c r="DE668" i="8" s="1"/>
  <c r="DE669" i="8" s="1"/>
  <c r="DE670" i="8" s="1"/>
  <c r="DE671" i="8" s="1"/>
  <c r="DE672" i="8" s="1"/>
  <c r="DE673" i="8" s="1"/>
  <c r="DE674" i="8" s="1"/>
  <c r="DE675" i="8" s="1"/>
  <c r="DE676" i="8" s="1"/>
  <c r="DE677" i="8" s="1"/>
  <c r="DE678" i="8" s="1"/>
  <c r="DE679" i="8" s="1"/>
  <c r="DE680" i="8" s="1"/>
  <c r="DE681" i="8" s="1"/>
  <c r="DE682" i="8" s="1"/>
  <c r="DE683" i="8" s="1"/>
  <c r="DE684" i="8" s="1"/>
  <c r="DE685" i="8" s="1"/>
  <c r="DE686" i="8" s="1"/>
  <c r="DE687" i="8" s="1"/>
  <c r="DE688" i="8" s="1"/>
  <c r="DE689" i="8" s="1"/>
  <c r="DE690" i="8" s="1"/>
  <c r="DE691" i="8" s="1"/>
  <c r="DE692" i="8" s="1"/>
  <c r="DE693" i="8" s="1"/>
  <c r="DE694" i="8" s="1"/>
  <c r="DE695" i="8" s="1"/>
  <c r="DE696" i="8" s="1"/>
  <c r="DE697" i="8" s="1"/>
  <c r="DE698" i="8" s="1"/>
  <c r="DE699" i="8" s="1"/>
  <c r="DE700" i="8" s="1"/>
  <c r="DE701" i="8" s="1"/>
  <c r="DE702" i="8" s="1"/>
  <c r="DE703" i="8" s="1"/>
  <c r="DE704" i="8" s="1"/>
  <c r="DE705" i="8" s="1"/>
  <c r="DE706" i="8" s="1"/>
  <c r="DE707" i="8" s="1"/>
  <c r="DE708" i="8" s="1"/>
  <c r="DE709" i="8" s="1"/>
  <c r="DE710" i="8" s="1"/>
  <c r="DE711" i="8" s="1"/>
  <c r="DE712" i="8" s="1"/>
  <c r="DE713" i="8" s="1"/>
  <c r="DE714" i="8" s="1"/>
  <c r="DE715" i="8" s="1"/>
  <c r="DE716" i="8" s="1"/>
  <c r="DE717" i="8" s="1"/>
  <c r="DE718" i="8" s="1"/>
  <c r="DE719" i="8" s="1"/>
  <c r="DE720" i="8" s="1"/>
  <c r="DE721" i="8" s="1"/>
  <c r="DE722" i="8" s="1"/>
  <c r="DE723" i="8" s="1"/>
  <c r="DE724" i="8" s="1"/>
  <c r="DE725" i="8" s="1"/>
  <c r="DE726" i="8" s="1"/>
  <c r="DE727" i="8" s="1"/>
  <c r="DE728" i="8" s="1"/>
  <c r="DE729" i="8" s="1"/>
  <c r="DE730" i="8" s="1"/>
  <c r="DE731" i="8" s="1"/>
  <c r="DE732" i="8" s="1"/>
  <c r="DE733" i="8" s="1"/>
  <c r="DE734" i="8" s="1"/>
  <c r="DE735" i="8" s="1"/>
  <c r="DE736" i="8" s="1"/>
  <c r="DE737" i="8" s="1"/>
  <c r="M10" i="6"/>
  <c r="DG5" i="8" s="1"/>
  <c r="DG6" i="8" s="1"/>
  <c r="DG7" i="8" s="1"/>
  <c r="DG8" i="8" s="1"/>
  <c r="DG9" i="8" s="1"/>
  <c r="DG10" i="8" s="1"/>
  <c r="DG11" i="8" s="1"/>
  <c r="DG12" i="8" s="1"/>
  <c r="DG13" i="8" s="1"/>
  <c r="DG14" i="8" s="1"/>
  <c r="DG15" i="8" s="1"/>
  <c r="DG16" i="8" s="1"/>
  <c r="DG17" i="8" s="1"/>
  <c r="DG18" i="8" s="1"/>
  <c r="DG19" i="8" s="1"/>
  <c r="DG20" i="8" s="1"/>
  <c r="DG21" i="8" s="1"/>
  <c r="DG22" i="8" s="1"/>
  <c r="DG23" i="8" s="1"/>
  <c r="DG24" i="8" s="1"/>
  <c r="DG25" i="8" s="1"/>
  <c r="DG26" i="8" s="1"/>
  <c r="DG27" i="8" s="1"/>
  <c r="DG28" i="8" s="1"/>
  <c r="DG29" i="8" s="1"/>
  <c r="DG30" i="8" s="1"/>
  <c r="DG31" i="8" s="1"/>
  <c r="DG32" i="8" s="1"/>
  <c r="DG33" i="8" s="1"/>
  <c r="DG34" i="8" s="1"/>
  <c r="DG35" i="8" s="1"/>
  <c r="DG36" i="8" s="1"/>
  <c r="DG37" i="8" s="1"/>
  <c r="DG38" i="8" s="1"/>
  <c r="DG39" i="8" s="1"/>
  <c r="DG40" i="8" s="1"/>
  <c r="DG41" i="8" s="1"/>
  <c r="DG42" i="8" s="1"/>
  <c r="DG43" i="8" s="1"/>
  <c r="DG44" i="8" s="1"/>
  <c r="DG45" i="8" s="1"/>
  <c r="DG46" i="8" s="1"/>
  <c r="DG47" i="8" s="1"/>
  <c r="DG48" i="8" s="1"/>
  <c r="DG49" i="8" s="1"/>
  <c r="DG50" i="8" s="1"/>
  <c r="DG51" i="8" s="1"/>
  <c r="DG52" i="8" s="1"/>
  <c r="DG53" i="8" s="1"/>
  <c r="DG54" i="8" s="1"/>
  <c r="DG55" i="8" s="1"/>
  <c r="DG56" i="8" s="1"/>
  <c r="DG57" i="8" s="1"/>
  <c r="DG58" i="8" s="1"/>
  <c r="DG59" i="8" s="1"/>
  <c r="DG60" i="8" s="1"/>
  <c r="DG61" i="8" s="1"/>
  <c r="DG62" i="8" s="1"/>
  <c r="DG63" i="8" s="1"/>
  <c r="DG64" i="8" s="1"/>
  <c r="DG65" i="8" s="1"/>
  <c r="DG66" i="8" s="1"/>
  <c r="DG67" i="8" s="1"/>
  <c r="DG68" i="8" s="1"/>
  <c r="DG69" i="8" s="1"/>
  <c r="DG70" i="8" s="1"/>
  <c r="DG71" i="8" s="1"/>
  <c r="DG72" i="8" s="1"/>
  <c r="DG73" i="8" s="1"/>
  <c r="DG74" i="8" s="1"/>
  <c r="DG75" i="8" s="1"/>
  <c r="DG76" i="8" s="1"/>
  <c r="DG77" i="8" s="1"/>
  <c r="DG78" i="8" s="1"/>
  <c r="DG79" i="8" s="1"/>
  <c r="DG80" i="8" s="1"/>
  <c r="DG81" i="8" s="1"/>
  <c r="DG82" i="8" s="1"/>
  <c r="DG83" i="8" s="1"/>
  <c r="DG84" i="8" s="1"/>
  <c r="DG85" i="8" s="1"/>
  <c r="DG86" i="8" s="1"/>
  <c r="DG87" i="8" s="1"/>
  <c r="DG88" i="8" s="1"/>
  <c r="DG89" i="8" s="1"/>
  <c r="DG90" i="8" s="1"/>
  <c r="DG91" i="8" s="1"/>
  <c r="DG92" i="8" s="1"/>
  <c r="DG93" i="8" s="1"/>
  <c r="DG94" i="8" s="1"/>
  <c r="DG95" i="8" s="1"/>
  <c r="DG96" i="8" s="1"/>
  <c r="DG97" i="8" s="1"/>
  <c r="DG98" i="8" s="1"/>
  <c r="DG99" i="8" s="1"/>
  <c r="DG100" i="8" s="1"/>
  <c r="DG101" i="8" s="1"/>
  <c r="DG102" i="8" s="1"/>
  <c r="DG103" i="8" s="1"/>
  <c r="DG104" i="8" s="1"/>
  <c r="DG105" i="8" s="1"/>
  <c r="DG106" i="8" s="1"/>
  <c r="DG107" i="8" s="1"/>
  <c r="DG108" i="8" s="1"/>
  <c r="DG109" i="8" s="1"/>
  <c r="DG110" i="8" s="1"/>
  <c r="DG111" i="8" s="1"/>
  <c r="DG112" i="8" s="1"/>
  <c r="DG113" i="8" s="1"/>
  <c r="DG114" i="8" s="1"/>
  <c r="DG115" i="8" s="1"/>
  <c r="DG116" i="8" s="1"/>
  <c r="DG117" i="8" s="1"/>
  <c r="DG118" i="8" s="1"/>
  <c r="DG119" i="8" s="1"/>
  <c r="DG120" i="8" s="1"/>
  <c r="DG121" i="8" s="1"/>
  <c r="DG122" i="8" s="1"/>
  <c r="DG123" i="8" s="1"/>
  <c r="DG124" i="8" s="1"/>
  <c r="DG125" i="8" s="1"/>
  <c r="DG126" i="8" s="1"/>
  <c r="DG127" i="8" s="1"/>
  <c r="DG128" i="8" s="1"/>
  <c r="DG129" i="8" s="1"/>
  <c r="DG130" i="8" s="1"/>
  <c r="DG131" i="8" s="1"/>
  <c r="DG132" i="8" s="1"/>
  <c r="DG133" i="8" s="1"/>
  <c r="DG134" i="8" s="1"/>
  <c r="DG135" i="8" s="1"/>
  <c r="DG136" i="8" s="1"/>
  <c r="DG137" i="8" s="1"/>
  <c r="DG138" i="8" s="1"/>
  <c r="DG139" i="8" s="1"/>
  <c r="DG140" i="8" s="1"/>
  <c r="DG141" i="8" s="1"/>
  <c r="DG142" i="8" s="1"/>
  <c r="DG143" i="8" s="1"/>
  <c r="DG144" i="8" s="1"/>
  <c r="DG145" i="8" s="1"/>
  <c r="DG146" i="8" s="1"/>
  <c r="DG147" i="8" s="1"/>
  <c r="DG148" i="8" s="1"/>
  <c r="DG149" i="8" s="1"/>
  <c r="DG150" i="8" s="1"/>
  <c r="DG151" i="8" s="1"/>
  <c r="DG152" i="8" s="1"/>
  <c r="DG153" i="8" s="1"/>
  <c r="DG154" i="8" s="1"/>
  <c r="DG155" i="8" s="1"/>
  <c r="DG156" i="8" s="1"/>
  <c r="DG157" i="8" s="1"/>
  <c r="DG158" i="8" s="1"/>
  <c r="DG159" i="8" s="1"/>
  <c r="DG160" i="8" s="1"/>
  <c r="DG161" i="8" s="1"/>
  <c r="DG162" i="8" s="1"/>
  <c r="DG163" i="8" s="1"/>
  <c r="DG164" i="8" s="1"/>
  <c r="DG165" i="8" s="1"/>
  <c r="DG166" i="8" s="1"/>
  <c r="DG167" i="8" s="1"/>
  <c r="DG168" i="8" s="1"/>
  <c r="DG169" i="8" s="1"/>
  <c r="DG170" i="8" s="1"/>
  <c r="DG171" i="8" s="1"/>
  <c r="DG172" i="8" s="1"/>
  <c r="DG173" i="8" s="1"/>
  <c r="DG174" i="8" s="1"/>
  <c r="DG175" i="8" s="1"/>
  <c r="DG176" i="8" s="1"/>
  <c r="DG177" i="8" s="1"/>
  <c r="DG178" i="8" s="1"/>
  <c r="DG179" i="8" s="1"/>
  <c r="DG180" i="8" s="1"/>
  <c r="DG181" i="8" s="1"/>
  <c r="DG182" i="8" s="1"/>
  <c r="DG183" i="8" s="1"/>
  <c r="DG184" i="8" s="1"/>
  <c r="DG185" i="8" s="1"/>
  <c r="DG186" i="8" s="1"/>
  <c r="DG187" i="8" s="1"/>
  <c r="DG188" i="8" s="1"/>
  <c r="DG189" i="8" s="1"/>
  <c r="DG190" i="8" s="1"/>
  <c r="DG191" i="8" s="1"/>
  <c r="DG192" i="8" s="1"/>
  <c r="DG193" i="8" s="1"/>
  <c r="DG194" i="8" s="1"/>
  <c r="DG195" i="8" s="1"/>
  <c r="DG196" i="8" s="1"/>
  <c r="DG197" i="8" s="1"/>
  <c r="DG198" i="8" s="1"/>
  <c r="DG199" i="8" s="1"/>
  <c r="DG200" i="8" s="1"/>
  <c r="DG201" i="8" s="1"/>
  <c r="DG202" i="8" s="1"/>
  <c r="DG203" i="8" s="1"/>
  <c r="DG204" i="8" s="1"/>
  <c r="DG205" i="8" s="1"/>
  <c r="DG206" i="8" s="1"/>
  <c r="DG207" i="8" s="1"/>
  <c r="DG208" i="8" s="1"/>
  <c r="DG209" i="8" s="1"/>
  <c r="DG210" i="8" s="1"/>
  <c r="DG211" i="8" s="1"/>
  <c r="DG212" i="8" s="1"/>
  <c r="DG213" i="8" s="1"/>
  <c r="DG214" i="8" s="1"/>
  <c r="DG215" i="8" s="1"/>
  <c r="DG216" i="8" s="1"/>
  <c r="DG217" i="8" s="1"/>
  <c r="DG218" i="8" s="1"/>
  <c r="DG219" i="8" s="1"/>
  <c r="DG220" i="8" s="1"/>
  <c r="DG221" i="8" s="1"/>
  <c r="DG222" i="8" s="1"/>
  <c r="DG223" i="8" s="1"/>
  <c r="DG224" i="8" s="1"/>
  <c r="DG225" i="8" s="1"/>
  <c r="DG226" i="8" s="1"/>
  <c r="DG227" i="8" s="1"/>
  <c r="DG228" i="8" s="1"/>
  <c r="DG229" i="8" s="1"/>
  <c r="DG230" i="8" s="1"/>
  <c r="DG231" i="8" s="1"/>
  <c r="DG232" i="8" s="1"/>
  <c r="DG233" i="8" s="1"/>
  <c r="DG234" i="8" s="1"/>
  <c r="DG235" i="8" s="1"/>
  <c r="DG236" i="8" s="1"/>
  <c r="DG237" i="8" s="1"/>
  <c r="DG238" i="8" s="1"/>
  <c r="DG239" i="8" s="1"/>
  <c r="DG240" i="8" s="1"/>
  <c r="DG241" i="8" s="1"/>
  <c r="DG242" i="8" s="1"/>
  <c r="DG243" i="8" s="1"/>
  <c r="DG244" i="8" s="1"/>
  <c r="DG245" i="8" s="1"/>
  <c r="DG246" i="8" s="1"/>
  <c r="DG247" i="8" s="1"/>
  <c r="DG248" i="8" s="1"/>
  <c r="DG249" i="8" s="1"/>
  <c r="DG250" i="8" s="1"/>
  <c r="DG251" i="8" s="1"/>
  <c r="DG252" i="8" s="1"/>
  <c r="DG253" i="8" s="1"/>
  <c r="DG254" i="8" s="1"/>
  <c r="DG255" i="8" s="1"/>
  <c r="DG256" i="8" s="1"/>
  <c r="DG257" i="8" s="1"/>
  <c r="DG258" i="8" s="1"/>
  <c r="DG259" i="8" s="1"/>
  <c r="DG260" i="8" s="1"/>
  <c r="DG261" i="8" s="1"/>
  <c r="DG262" i="8" s="1"/>
  <c r="DG263" i="8" s="1"/>
  <c r="DG264" i="8" s="1"/>
  <c r="DG265" i="8" s="1"/>
  <c r="DG266" i="8" s="1"/>
  <c r="DG267" i="8" s="1"/>
  <c r="DG268" i="8" s="1"/>
  <c r="DG269" i="8" s="1"/>
  <c r="DG270" i="8" s="1"/>
  <c r="DG271" i="8" s="1"/>
  <c r="DG272" i="8" s="1"/>
  <c r="DG273" i="8" s="1"/>
  <c r="DG274" i="8" s="1"/>
  <c r="DG275" i="8" s="1"/>
  <c r="DG276" i="8" s="1"/>
  <c r="DG277" i="8" s="1"/>
  <c r="DG278" i="8" s="1"/>
  <c r="DG279" i="8" s="1"/>
  <c r="DG280" i="8" s="1"/>
  <c r="DG281" i="8" s="1"/>
  <c r="DG282" i="8" s="1"/>
  <c r="DG283" i="8" s="1"/>
  <c r="DG284" i="8" s="1"/>
  <c r="DG285" i="8" s="1"/>
  <c r="DG286" i="8" s="1"/>
  <c r="DG287" i="8" s="1"/>
  <c r="DG288" i="8" s="1"/>
  <c r="DG289" i="8" s="1"/>
  <c r="DG290" i="8" s="1"/>
  <c r="DG291" i="8" s="1"/>
  <c r="DG292" i="8" s="1"/>
  <c r="DG293" i="8" s="1"/>
  <c r="DG294" i="8" s="1"/>
  <c r="DG295" i="8" s="1"/>
  <c r="DG296" i="8" s="1"/>
  <c r="DG297" i="8" s="1"/>
  <c r="DG298" i="8" s="1"/>
  <c r="DG299" i="8" s="1"/>
  <c r="DG300" i="8" s="1"/>
  <c r="DG301" i="8" s="1"/>
  <c r="DG302" i="8" s="1"/>
  <c r="DG303" i="8" s="1"/>
  <c r="DG304" i="8" s="1"/>
  <c r="DG305" i="8" s="1"/>
  <c r="DG306" i="8" s="1"/>
  <c r="DG307" i="8" s="1"/>
  <c r="DG308" i="8" s="1"/>
  <c r="DG309" i="8" s="1"/>
  <c r="DG310" i="8" s="1"/>
  <c r="DG311" i="8" s="1"/>
  <c r="DG312" i="8" s="1"/>
  <c r="DG313" i="8" s="1"/>
  <c r="DG314" i="8" s="1"/>
  <c r="DG315" i="8" s="1"/>
  <c r="DG316" i="8" s="1"/>
  <c r="DG317" i="8" s="1"/>
  <c r="DG318" i="8" s="1"/>
  <c r="DG319" i="8" s="1"/>
  <c r="DG320" i="8" s="1"/>
  <c r="DG321" i="8" s="1"/>
  <c r="DG322" i="8" s="1"/>
  <c r="DG323" i="8" s="1"/>
  <c r="DG324" i="8" s="1"/>
  <c r="DG325" i="8" s="1"/>
  <c r="DG326" i="8" s="1"/>
  <c r="DG327" i="8" s="1"/>
  <c r="DG328" i="8" s="1"/>
  <c r="DG329" i="8" s="1"/>
  <c r="DG330" i="8" s="1"/>
  <c r="DG331" i="8" s="1"/>
  <c r="DG332" i="8" s="1"/>
  <c r="DG333" i="8" s="1"/>
  <c r="DG334" i="8" s="1"/>
  <c r="DG335" i="8" s="1"/>
  <c r="DG336" i="8" s="1"/>
  <c r="DG337" i="8" s="1"/>
  <c r="DG338" i="8" s="1"/>
  <c r="DG339" i="8" s="1"/>
  <c r="DG340" i="8" s="1"/>
  <c r="DG341" i="8" s="1"/>
  <c r="DG342" i="8" s="1"/>
  <c r="DG343" i="8" s="1"/>
  <c r="DG344" i="8" s="1"/>
  <c r="DG345" i="8" s="1"/>
  <c r="DG346" i="8" s="1"/>
  <c r="DG347" i="8" s="1"/>
  <c r="DG348" i="8" s="1"/>
  <c r="DG349" i="8" s="1"/>
  <c r="DG350" i="8" s="1"/>
  <c r="DG351" i="8" s="1"/>
  <c r="DG352" i="8" s="1"/>
  <c r="DG353" i="8" s="1"/>
  <c r="DG354" i="8" s="1"/>
  <c r="DG355" i="8" s="1"/>
  <c r="DG356" i="8" s="1"/>
  <c r="DG357" i="8" s="1"/>
  <c r="DG358" i="8" s="1"/>
  <c r="DG359" i="8" s="1"/>
  <c r="DG360" i="8" s="1"/>
  <c r="DG361" i="8" s="1"/>
  <c r="DG362" i="8" s="1"/>
  <c r="DG363" i="8" s="1"/>
  <c r="DG364" i="8" s="1"/>
  <c r="DG365" i="8" s="1"/>
  <c r="DG366" i="8" s="1"/>
  <c r="DG367" i="8" s="1"/>
  <c r="DG368" i="8" s="1"/>
  <c r="DG369" i="8" s="1"/>
  <c r="DG370" i="8" s="1"/>
  <c r="DG371" i="8" s="1"/>
  <c r="DG372" i="8" s="1"/>
  <c r="DG373" i="8" s="1"/>
  <c r="DG374" i="8" s="1"/>
  <c r="DG375" i="8" s="1"/>
  <c r="DG376" i="8" s="1"/>
  <c r="DG377" i="8" s="1"/>
  <c r="DG378" i="8" s="1"/>
  <c r="DG379" i="8" s="1"/>
  <c r="DG380" i="8" s="1"/>
  <c r="DG381" i="8" s="1"/>
  <c r="DG382" i="8" s="1"/>
  <c r="DG383" i="8" s="1"/>
  <c r="DG384" i="8" s="1"/>
  <c r="DG385" i="8" s="1"/>
  <c r="DG386" i="8" s="1"/>
  <c r="DG387" i="8" s="1"/>
  <c r="DG388" i="8" s="1"/>
  <c r="DG389" i="8" s="1"/>
  <c r="DG390" i="8" s="1"/>
  <c r="DG391" i="8" s="1"/>
  <c r="DG392" i="8" s="1"/>
  <c r="DG393" i="8" s="1"/>
  <c r="DG394" i="8" s="1"/>
  <c r="DG395" i="8" s="1"/>
  <c r="DG396" i="8" s="1"/>
  <c r="DG397" i="8" s="1"/>
  <c r="DG398" i="8" s="1"/>
  <c r="DG399" i="8" s="1"/>
  <c r="DG400" i="8" s="1"/>
  <c r="DG401" i="8" s="1"/>
  <c r="DG402" i="8" s="1"/>
  <c r="DG403" i="8" s="1"/>
  <c r="DG404" i="8" s="1"/>
  <c r="DG405" i="8" s="1"/>
  <c r="DG406" i="8" s="1"/>
  <c r="DG407" i="8" s="1"/>
  <c r="DG408" i="8" s="1"/>
  <c r="DG409" i="8" s="1"/>
  <c r="DG410" i="8" s="1"/>
  <c r="DG411" i="8" s="1"/>
  <c r="DG412" i="8" s="1"/>
  <c r="DG413" i="8" s="1"/>
  <c r="DG414" i="8" s="1"/>
  <c r="DG415" i="8" s="1"/>
  <c r="DG416" i="8" s="1"/>
  <c r="DG417" i="8" s="1"/>
  <c r="DG418" i="8" s="1"/>
  <c r="DG419" i="8" s="1"/>
  <c r="DG420" i="8" s="1"/>
  <c r="DG421" i="8" s="1"/>
  <c r="DG422" i="8" s="1"/>
  <c r="DG423" i="8" s="1"/>
  <c r="DG424" i="8" s="1"/>
  <c r="DG425" i="8" s="1"/>
  <c r="DG426" i="8" s="1"/>
  <c r="DG427" i="8" s="1"/>
  <c r="DG428" i="8" s="1"/>
  <c r="DG429" i="8" s="1"/>
  <c r="DG430" i="8" s="1"/>
  <c r="DG431" i="8" s="1"/>
  <c r="DG432" i="8" s="1"/>
  <c r="DG433" i="8" s="1"/>
  <c r="DG434" i="8" s="1"/>
  <c r="DG435" i="8" s="1"/>
  <c r="DG436" i="8" s="1"/>
  <c r="DG437" i="8" s="1"/>
  <c r="DG438" i="8" s="1"/>
  <c r="DG439" i="8" s="1"/>
  <c r="DG440" i="8" s="1"/>
  <c r="DG441" i="8" s="1"/>
  <c r="DG442" i="8" s="1"/>
  <c r="DG443" i="8" s="1"/>
  <c r="DG444" i="8" s="1"/>
  <c r="DG445" i="8" s="1"/>
  <c r="DG446" i="8" s="1"/>
  <c r="DG447" i="8" s="1"/>
  <c r="DG448" i="8" s="1"/>
  <c r="DG449" i="8" s="1"/>
  <c r="DG450" i="8" s="1"/>
  <c r="DG451" i="8" s="1"/>
  <c r="DG452" i="8" s="1"/>
  <c r="DG453" i="8" s="1"/>
  <c r="DG454" i="8" s="1"/>
  <c r="DG455" i="8" s="1"/>
  <c r="DG456" i="8" s="1"/>
  <c r="DG457" i="8" s="1"/>
  <c r="DG458" i="8" s="1"/>
  <c r="DG459" i="8" s="1"/>
  <c r="DG460" i="8" s="1"/>
  <c r="DG461" i="8" s="1"/>
  <c r="DG462" i="8" s="1"/>
  <c r="DG463" i="8" s="1"/>
  <c r="DG464" i="8" s="1"/>
  <c r="DG465" i="8" s="1"/>
  <c r="DG466" i="8" s="1"/>
  <c r="DG467" i="8" s="1"/>
  <c r="DG468" i="8" s="1"/>
  <c r="DG469" i="8" s="1"/>
  <c r="DG470" i="8" s="1"/>
  <c r="DG471" i="8" s="1"/>
  <c r="DG472" i="8" s="1"/>
  <c r="DG473" i="8" s="1"/>
  <c r="DG474" i="8" s="1"/>
  <c r="DG475" i="8" s="1"/>
  <c r="DG476" i="8" s="1"/>
  <c r="DG477" i="8" s="1"/>
  <c r="DG478" i="8" s="1"/>
  <c r="DG479" i="8" s="1"/>
  <c r="DG480" i="8" s="1"/>
  <c r="DG481" i="8" s="1"/>
  <c r="DG482" i="8" s="1"/>
  <c r="DG483" i="8" s="1"/>
  <c r="DG484" i="8" s="1"/>
  <c r="DG485" i="8" s="1"/>
  <c r="DG486" i="8" s="1"/>
  <c r="DG487" i="8" s="1"/>
  <c r="DG488" i="8" s="1"/>
  <c r="DG489" i="8" s="1"/>
  <c r="DG490" i="8" s="1"/>
  <c r="DG491" i="8" s="1"/>
  <c r="DG492" i="8" s="1"/>
  <c r="DG493" i="8" s="1"/>
  <c r="DG494" i="8" s="1"/>
  <c r="DG495" i="8" s="1"/>
  <c r="DG496" i="8" s="1"/>
  <c r="DG497" i="8" s="1"/>
  <c r="DG498" i="8" s="1"/>
  <c r="DG499" i="8" s="1"/>
  <c r="DG500" i="8" s="1"/>
  <c r="DG501" i="8" s="1"/>
  <c r="DG502" i="8" s="1"/>
  <c r="DG503" i="8" s="1"/>
  <c r="DG504" i="8" s="1"/>
  <c r="DG505" i="8" s="1"/>
  <c r="DG506" i="8" s="1"/>
  <c r="DG507" i="8" s="1"/>
  <c r="DG508" i="8" s="1"/>
  <c r="DG509" i="8" s="1"/>
  <c r="DG510" i="8" s="1"/>
  <c r="DG511" i="8" s="1"/>
  <c r="DG512" i="8" s="1"/>
  <c r="DG513" i="8" s="1"/>
  <c r="DG514" i="8" s="1"/>
  <c r="DG515" i="8" s="1"/>
  <c r="DG516" i="8" s="1"/>
  <c r="DG517" i="8" s="1"/>
  <c r="DG518" i="8" s="1"/>
  <c r="DG519" i="8" s="1"/>
  <c r="DG520" i="8" s="1"/>
  <c r="DG521" i="8" s="1"/>
  <c r="DG522" i="8" s="1"/>
  <c r="DG523" i="8" s="1"/>
  <c r="DG524" i="8" s="1"/>
  <c r="DG525" i="8" s="1"/>
  <c r="DG526" i="8" s="1"/>
  <c r="DG527" i="8" s="1"/>
  <c r="DG528" i="8" s="1"/>
  <c r="DG529" i="8" s="1"/>
  <c r="DG530" i="8" s="1"/>
  <c r="DG531" i="8" s="1"/>
  <c r="DG532" i="8" s="1"/>
  <c r="DG533" i="8" s="1"/>
  <c r="DG534" i="8" s="1"/>
  <c r="DG535" i="8" s="1"/>
  <c r="DG536" i="8" s="1"/>
  <c r="DG537" i="8" s="1"/>
  <c r="DG538" i="8" s="1"/>
  <c r="DG539" i="8" s="1"/>
  <c r="DG540" i="8" s="1"/>
  <c r="DG541" i="8" s="1"/>
  <c r="DG542" i="8" s="1"/>
  <c r="DG543" i="8" s="1"/>
  <c r="DG544" i="8" s="1"/>
  <c r="DG545" i="8" s="1"/>
  <c r="DG546" i="8" s="1"/>
  <c r="DG547" i="8" s="1"/>
  <c r="DG548" i="8" s="1"/>
  <c r="DG549" i="8" s="1"/>
  <c r="DG550" i="8" s="1"/>
  <c r="DG551" i="8" s="1"/>
  <c r="DG552" i="8" s="1"/>
  <c r="DG553" i="8" s="1"/>
  <c r="DG554" i="8" s="1"/>
  <c r="DG555" i="8" s="1"/>
  <c r="DG556" i="8" s="1"/>
  <c r="DG557" i="8" s="1"/>
  <c r="DG558" i="8" s="1"/>
  <c r="DG559" i="8" s="1"/>
  <c r="DG560" i="8" s="1"/>
  <c r="DG561" i="8" s="1"/>
  <c r="DG562" i="8" s="1"/>
  <c r="DG563" i="8" s="1"/>
  <c r="DG564" i="8" s="1"/>
  <c r="DG565" i="8" s="1"/>
  <c r="DG566" i="8" s="1"/>
  <c r="DG567" i="8" s="1"/>
  <c r="DG568" i="8" s="1"/>
  <c r="DG569" i="8" s="1"/>
  <c r="DG570" i="8" s="1"/>
  <c r="DG571" i="8" s="1"/>
  <c r="DG572" i="8" s="1"/>
  <c r="DG573" i="8" s="1"/>
  <c r="DG574" i="8" s="1"/>
  <c r="DG575" i="8" s="1"/>
  <c r="DG576" i="8" s="1"/>
  <c r="DG577" i="8" s="1"/>
  <c r="DG578" i="8" s="1"/>
  <c r="DG579" i="8" s="1"/>
  <c r="DG580" i="8" s="1"/>
  <c r="DG581" i="8" s="1"/>
  <c r="DG582" i="8" s="1"/>
  <c r="DG583" i="8" s="1"/>
  <c r="DG584" i="8" s="1"/>
  <c r="DG585" i="8" s="1"/>
  <c r="DG586" i="8" s="1"/>
  <c r="DG587" i="8" s="1"/>
  <c r="DG588" i="8" s="1"/>
  <c r="DG589" i="8" s="1"/>
  <c r="DG590" i="8" s="1"/>
  <c r="DG591" i="8" s="1"/>
  <c r="DG592" i="8" s="1"/>
  <c r="DG593" i="8" s="1"/>
  <c r="DG594" i="8" s="1"/>
  <c r="DG595" i="8" s="1"/>
  <c r="DG596" i="8" s="1"/>
  <c r="DG597" i="8" s="1"/>
  <c r="DG598" i="8" s="1"/>
  <c r="DG599" i="8" s="1"/>
  <c r="DG600" i="8" s="1"/>
  <c r="DG601" i="8" s="1"/>
  <c r="DG602" i="8" s="1"/>
  <c r="DG603" i="8" s="1"/>
  <c r="DG604" i="8" s="1"/>
  <c r="DG605" i="8" s="1"/>
  <c r="DG606" i="8" s="1"/>
  <c r="DG607" i="8" s="1"/>
  <c r="DG608" i="8" s="1"/>
  <c r="DG609" i="8" s="1"/>
  <c r="DG610" i="8" s="1"/>
  <c r="DG611" i="8" s="1"/>
  <c r="DG612" i="8" s="1"/>
  <c r="DG613" i="8" s="1"/>
  <c r="DG614" i="8" s="1"/>
  <c r="DG615" i="8" s="1"/>
  <c r="DG616" i="8" s="1"/>
  <c r="DG617" i="8" s="1"/>
  <c r="DG618" i="8" s="1"/>
  <c r="DG619" i="8" s="1"/>
  <c r="DG620" i="8" s="1"/>
  <c r="DG621" i="8" s="1"/>
  <c r="DG622" i="8" s="1"/>
  <c r="DG623" i="8" s="1"/>
  <c r="DG624" i="8" s="1"/>
  <c r="DG625" i="8" s="1"/>
  <c r="DG626" i="8" s="1"/>
  <c r="DG627" i="8" s="1"/>
  <c r="DG628" i="8" s="1"/>
  <c r="DG629" i="8" s="1"/>
  <c r="DG630" i="8" s="1"/>
  <c r="DG631" i="8" s="1"/>
  <c r="DG632" i="8" s="1"/>
  <c r="DG633" i="8" s="1"/>
  <c r="DG634" i="8" s="1"/>
  <c r="DG635" i="8" s="1"/>
  <c r="DG636" i="8" s="1"/>
  <c r="DG637" i="8" s="1"/>
  <c r="DG638" i="8" s="1"/>
  <c r="DG639" i="8" s="1"/>
  <c r="DG640" i="8" s="1"/>
  <c r="DG641" i="8" s="1"/>
  <c r="DG642" i="8" s="1"/>
  <c r="DG643" i="8" s="1"/>
  <c r="DG644" i="8" s="1"/>
  <c r="DG645" i="8" s="1"/>
  <c r="DG646" i="8" s="1"/>
  <c r="DG647" i="8" s="1"/>
  <c r="DG648" i="8" s="1"/>
  <c r="DG649" i="8" s="1"/>
  <c r="DG650" i="8" s="1"/>
  <c r="DG651" i="8" s="1"/>
  <c r="DG652" i="8" s="1"/>
  <c r="DG653" i="8" s="1"/>
  <c r="DG654" i="8" s="1"/>
  <c r="DG655" i="8" s="1"/>
  <c r="DG656" i="8" s="1"/>
  <c r="DG657" i="8" s="1"/>
  <c r="DG658" i="8" s="1"/>
  <c r="DG659" i="8" s="1"/>
  <c r="DG660" i="8" s="1"/>
  <c r="DG661" i="8" s="1"/>
  <c r="DG662" i="8" s="1"/>
  <c r="DG663" i="8" s="1"/>
  <c r="DG664" i="8" s="1"/>
  <c r="DG665" i="8" s="1"/>
  <c r="DG666" i="8" s="1"/>
  <c r="DG667" i="8" s="1"/>
  <c r="DG668" i="8" s="1"/>
  <c r="DG669" i="8" s="1"/>
  <c r="DG670" i="8" s="1"/>
  <c r="DG671" i="8" s="1"/>
  <c r="DG672" i="8" s="1"/>
  <c r="DG673" i="8" s="1"/>
  <c r="DG674" i="8" s="1"/>
  <c r="DG675" i="8" s="1"/>
  <c r="DG676" i="8" s="1"/>
  <c r="DG677" i="8" s="1"/>
  <c r="DG678" i="8" s="1"/>
  <c r="DG679" i="8" s="1"/>
  <c r="DG680" i="8" s="1"/>
  <c r="DG681" i="8" s="1"/>
  <c r="DG682" i="8" s="1"/>
  <c r="DG683" i="8" s="1"/>
  <c r="DG684" i="8" s="1"/>
  <c r="DG685" i="8" s="1"/>
  <c r="DG686" i="8" s="1"/>
  <c r="DG687" i="8" s="1"/>
  <c r="DG688" i="8" s="1"/>
  <c r="DG689" i="8" s="1"/>
  <c r="DG690" i="8" s="1"/>
  <c r="DG691" i="8" s="1"/>
  <c r="DG692" i="8" s="1"/>
  <c r="DG693" i="8" s="1"/>
  <c r="DG694" i="8" s="1"/>
  <c r="DG695" i="8" s="1"/>
  <c r="DG696" i="8" s="1"/>
  <c r="DG697" i="8" s="1"/>
  <c r="DG698" i="8" s="1"/>
  <c r="DG699" i="8" s="1"/>
  <c r="DG700" i="8" s="1"/>
  <c r="DG701" i="8" s="1"/>
  <c r="DG702" i="8" s="1"/>
  <c r="DG703" i="8" s="1"/>
  <c r="DG704" i="8" s="1"/>
  <c r="DG705" i="8" s="1"/>
  <c r="DG706" i="8" s="1"/>
  <c r="DG707" i="8" s="1"/>
  <c r="DG708" i="8" s="1"/>
  <c r="DG709" i="8" s="1"/>
  <c r="DG710" i="8" s="1"/>
  <c r="DG711" i="8" s="1"/>
  <c r="DG712" i="8" s="1"/>
  <c r="DG713" i="8" s="1"/>
  <c r="DG714" i="8" s="1"/>
  <c r="DG715" i="8" s="1"/>
  <c r="DG716" i="8" s="1"/>
  <c r="DG717" i="8" s="1"/>
  <c r="DG718" i="8" s="1"/>
  <c r="DG719" i="8" s="1"/>
  <c r="DG720" i="8" s="1"/>
  <c r="DG721" i="8" s="1"/>
  <c r="DG722" i="8" s="1"/>
  <c r="DG723" i="8" s="1"/>
  <c r="DG724" i="8" s="1"/>
  <c r="DG725" i="8" s="1"/>
  <c r="DG726" i="8" s="1"/>
  <c r="DG727" i="8" s="1"/>
  <c r="DG728" i="8" s="1"/>
  <c r="DG729" i="8" s="1"/>
  <c r="DG730" i="8" s="1"/>
  <c r="DG731" i="8" s="1"/>
  <c r="DG732" i="8" s="1"/>
  <c r="DG733" i="8" s="1"/>
  <c r="DG734" i="8" s="1"/>
  <c r="DG735" i="8" s="1"/>
  <c r="DG736" i="8" s="1"/>
  <c r="DG737" i="8" s="1"/>
  <c r="DG1" i="8" s="1"/>
  <c r="N10" i="6"/>
  <c r="DH5" i="8" s="1"/>
  <c r="DH6" i="8" s="1"/>
  <c r="DH7" i="8" s="1"/>
  <c r="DH8" i="8" s="1"/>
  <c r="DH9" i="8" s="1"/>
  <c r="DH10" i="8" s="1"/>
  <c r="DH11" i="8" s="1"/>
  <c r="DH12" i="8" s="1"/>
  <c r="DH13" i="8" s="1"/>
  <c r="DH14" i="8" s="1"/>
  <c r="DH15" i="8" s="1"/>
  <c r="DH16" i="8" s="1"/>
  <c r="DH17" i="8" s="1"/>
  <c r="DH18" i="8" s="1"/>
  <c r="DH19" i="8" s="1"/>
  <c r="DH20" i="8" s="1"/>
  <c r="DH21" i="8" s="1"/>
  <c r="DH22" i="8" s="1"/>
  <c r="DH23" i="8" s="1"/>
  <c r="DH24" i="8" s="1"/>
  <c r="DH25" i="8" s="1"/>
  <c r="DH26" i="8" s="1"/>
  <c r="DH27" i="8" s="1"/>
  <c r="DH28" i="8" s="1"/>
  <c r="DH29" i="8" s="1"/>
  <c r="DH30" i="8" s="1"/>
  <c r="DH31" i="8" s="1"/>
  <c r="DH32" i="8" s="1"/>
  <c r="DH33" i="8" s="1"/>
  <c r="DH34" i="8" s="1"/>
  <c r="DH35" i="8" s="1"/>
  <c r="DH36" i="8" s="1"/>
  <c r="DH37" i="8" s="1"/>
  <c r="DH38" i="8" s="1"/>
  <c r="DH39" i="8" s="1"/>
  <c r="DH40" i="8" s="1"/>
  <c r="DH41" i="8" s="1"/>
  <c r="DH42" i="8" s="1"/>
  <c r="DH43" i="8" s="1"/>
  <c r="DH44" i="8" s="1"/>
  <c r="DH45" i="8" s="1"/>
  <c r="DH46" i="8" s="1"/>
  <c r="DH47" i="8" s="1"/>
  <c r="DH48" i="8" s="1"/>
  <c r="DH49" i="8" s="1"/>
  <c r="DH50" i="8" s="1"/>
  <c r="DH51" i="8" s="1"/>
  <c r="DH52" i="8" s="1"/>
  <c r="DH53" i="8" s="1"/>
  <c r="DH54" i="8" s="1"/>
  <c r="DH55" i="8" s="1"/>
  <c r="DH56" i="8" s="1"/>
  <c r="DH57" i="8" s="1"/>
  <c r="DH58" i="8" s="1"/>
  <c r="DH59" i="8" s="1"/>
  <c r="DH60" i="8" s="1"/>
  <c r="DH61" i="8" s="1"/>
  <c r="DH62" i="8" s="1"/>
  <c r="DH63" i="8" s="1"/>
  <c r="DH64" i="8" s="1"/>
  <c r="DH65" i="8" s="1"/>
  <c r="DH66" i="8" s="1"/>
  <c r="DH67" i="8" s="1"/>
  <c r="DH68" i="8" s="1"/>
  <c r="DH69" i="8" s="1"/>
  <c r="DH70" i="8" s="1"/>
  <c r="DH71" i="8" s="1"/>
  <c r="DH72" i="8" s="1"/>
  <c r="DH73" i="8" s="1"/>
  <c r="DH74" i="8" s="1"/>
  <c r="DH75" i="8" s="1"/>
  <c r="DH76" i="8" s="1"/>
  <c r="DH77" i="8" s="1"/>
  <c r="DH78" i="8" s="1"/>
  <c r="DH79" i="8" s="1"/>
  <c r="DH80" i="8" s="1"/>
  <c r="DH81" i="8" s="1"/>
  <c r="DH82" i="8" s="1"/>
  <c r="DH83" i="8" s="1"/>
  <c r="DH84" i="8" s="1"/>
  <c r="DH85" i="8" s="1"/>
  <c r="DH86" i="8" s="1"/>
  <c r="DH87" i="8" s="1"/>
  <c r="DH88" i="8" s="1"/>
  <c r="DH89" i="8" s="1"/>
  <c r="DH90" i="8" s="1"/>
  <c r="DH91" i="8" s="1"/>
  <c r="DH92" i="8" s="1"/>
  <c r="DH93" i="8" s="1"/>
  <c r="DH94" i="8" s="1"/>
  <c r="DH95" i="8" s="1"/>
  <c r="DH96" i="8" s="1"/>
  <c r="DH97" i="8" s="1"/>
  <c r="DH98" i="8" s="1"/>
  <c r="DH99" i="8" s="1"/>
  <c r="DH100" i="8" s="1"/>
  <c r="DH101" i="8" s="1"/>
  <c r="DH102" i="8" s="1"/>
  <c r="DH103" i="8" s="1"/>
  <c r="DH104" i="8" s="1"/>
  <c r="DH105" i="8" s="1"/>
  <c r="DH106" i="8" s="1"/>
  <c r="DH107" i="8" s="1"/>
  <c r="DH108" i="8" s="1"/>
  <c r="DH109" i="8" s="1"/>
  <c r="DH110" i="8" s="1"/>
  <c r="DH111" i="8" s="1"/>
  <c r="DH112" i="8" s="1"/>
  <c r="DH113" i="8" s="1"/>
  <c r="DH114" i="8" s="1"/>
  <c r="DH115" i="8" s="1"/>
  <c r="DH116" i="8" s="1"/>
  <c r="DH117" i="8" s="1"/>
  <c r="DH118" i="8" s="1"/>
  <c r="DH119" i="8" s="1"/>
  <c r="DH120" i="8" s="1"/>
  <c r="DH121" i="8" s="1"/>
  <c r="DH122" i="8" s="1"/>
  <c r="DH123" i="8" s="1"/>
  <c r="DH124" i="8" s="1"/>
  <c r="DH125" i="8" s="1"/>
  <c r="DH126" i="8" s="1"/>
  <c r="DH127" i="8" s="1"/>
  <c r="DH128" i="8" s="1"/>
  <c r="DH129" i="8" s="1"/>
  <c r="DH130" i="8" s="1"/>
  <c r="DH131" i="8" s="1"/>
  <c r="DH132" i="8" s="1"/>
  <c r="DH133" i="8" s="1"/>
  <c r="DH134" i="8" s="1"/>
  <c r="DH135" i="8" s="1"/>
  <c r="DH136" i="8" s="1"/>
  <c r="DH137" i="8" s="1"/>
  <c r="DH138" i="8" s="1"/>
  <c r="DH139" i="8" s="1"/>
  <c r="DH140" i="8" s="1"/>
  <c r="DH141" i="8" s="1"/>
  <c r="DH142" i="8" s="1"/>
  <c r="DH143" i="8" s="1"/>
  <c r="DH144" i="8" s="1"/>
  <c r="DH145" i="8" s="1"/>
  <c r="DH146" i="8" s="1"/>
  <c r="DH147" i="8" s="1"/>
  <c r="DH148" i="8" s="1"/>
  <c r="DH149" i="8" s="1"/>
  <c r="DH150" i="8" s="1"/>
  <c r="DH151" i="8" s="1"/>
  <c r="DH152" i="8" s="1"/>
  <c r="DH153" i="8" s="1"/>
  <c r="DH154" i="8" s="1"/>
  <c r="DH155" i="8" s="1"/>
  <c r="DH156" i="8" s="1"/>
  <c r="DH157" i="8" s="1"/>
  <c r="DH158" i="8" s="1"/>
  <c r="DH159" i="8" s="1"/>
  <c r="DH160" i="8" s="1"/>
  <c r="DH161" i="8" s="1"/>
  <c r="DH162" i="8" s="1"/>
  <c r="DH163" i="8" s="1"/>
  <c r="DH164" i="8" s="1"/>
  <c r="DH165" i="8" s="1"/>
  <c r="DH166" i="8" s="1"/>
  <c r="DH167" i="8" s="1"/>
  <c r="DH168" i="8" s="1"/>
  <c r="DH169" i="8" s="1"/>
  <c r="DH170" i="8" s="1"/>
  <c r="DH171" i="8" s="1"/>
  <c r="DH172" i="8" s="1"/>
  <c r="DH173" i="8" s="1"/>
  <c r="DH174" i="8" s="1"/>
  <c r="DH175" i="8" s="1"/>
  <c r="DH176" i="8" s="1"/>
  <c r="DH177" i="8" s="1"/>
  <c r="DH178" i="8" s="1"/>
  <c r="DH179" i="8" s="1"/>
  <c r="DH180" i="8" s="1"/>
  <c r="DH181" i="8" s="1"/>
  <c r="DH182" i="8" s="1"/>
  <c r="DH183" i="8" s="1"/>
  <c r="DH184" i="8" s="1"/>
  <c r="DH185" i="8" s="1"/>
  <c r="DH186" i="8" s="1"/>
  <c r="DH187" i="8" s="1"/>
  <c r="DH188" i="8" s="1"/>
  <c r="DH189" i="8" s="1"/>
  <c r="DH190" i="8" s="1"/>
  <c r="DH191" i="8" s="1"/>
  <c r="DH192" i="8" s="1"/>
  <c r="DH193" i="8" s="1"/>
  <c r="DH194" i="8" s="1"/>
  <c r="DH195" i="8" s="1"/>
  <c r="DH196" i="8" s="1"/>
  <c r="DH197" i="8" s="1"/>
  <c r="DH198" i="8" s="1"/>
  <c r="DH199" i="8" s="1"/>
  <c r="DH200" i="8" s="1"/>
  <c r="DH201" i="8" s="1"/>
  <c r="DH202" i="8" s="1"/>
  <c r="DH203" i="8" s="1"/>
  <c r="DH204" i="8" s="1"/>
  <c r="DH205" i="8" s="1"/>
  <c r="DH206" i="8" s="1"/>
  <c r="DH207" i="8" s="1"/>
  <c r="DH208" i="8" s="1"/>
  <c r="DH209" i="8" s="1"/>
  <c r="DH210" i="8" s="1"/>
  <c r="DH211" i="8" s="1"/>
  <c r="DH212" i="8" s="1"/>
  <c r="DH213" i="8" s="1"/>
  <c r="DH214" i="8" s="1"/>
  <c r="DH215" i="8" s="1"/>
  <c r="DH216" i="8" s="1"/>
  <c r="DH217" i="8" s="1"/>
  <c r="DH218" i="8" s="1"/>
  <c r="DH219" i="8" s="1"/>
  <c r="DH220" i="8" s="1"/>
  <c r="DH221" i="8" s="1"/>
  <c r="DH222" i="8" s="1"/>
  <c r="DH223" i="8" s="1"/>
  <c r="DH224" i="8" s="1"/>
  <c r="DH225" i="8" s="1"/>
  <c r="DH226" i="8" s="1"/>
  <c r="DH227" i="8" s="1"/>
  <c r="DH228" i="8" s="1"/>
  <c r="DH229" i="8" s="1"/>
  <c r="DH230" i="8" s="1"/>
  <c r="DH231" i="8" s="1"/>
  <c r="DH232" i="8" s="1"/>
  <c r="DH233" i="8" s="1"/>
  <c r="DH234" i="8" s="1"/>
  <c r="DH235" i="8" s="1"/>
  <c r="DH236" i="8" s="1"/>
  <c r="DH237" i="8" s="1"/>
  <c r="DH238" i="8" s="1"/>
  <c r="DH239" i="8" s="1"/>
  <c r="DH240" i="8" s="1"/>
  <c r="DH241" i="8" s="1"/>
  <c r="DH242" i="8" s="1"/>
  <c r="DH243" i="8" s="1"/>
  <c r="DH244" i="8" s="1"/>
  <c r="DH245" i="8" s="1"/>
  <c r="DH246" i="8" s="1"/>
  <c r="DH247" i="8" s="1"/>
  <c r="DH248" i="8" s="1"/>
  <c r="DH249" i="8" s="1"/>
  <c r="DH250" i="8" s="1"/>
  <c r="DH251" i="8" s="1"/>
  <c r="DH252" i="8" s="1"/>
  <c r="DH253" i="8" s="1"/>
  <c r="DH254" i="8" s="1"/>
  <c r="DH255" i="8" s="1"/>
  <c r="DH256" i="8" s="1"/>
  <c r="DH257" i="8" s="1"/>
  <c r="DH258" i="8" s="1"/>
  <c r="DH259" i="8" s="1"/>
  <c r="DH260" i="8" s="1"/>
  <c r="DH261" i="8" s="1"/>
  <c r="DH262" i="8" s="1"/>
  <c r="DH263" i="8" s="1"/>
  <c r="DH264" i="8" s="1"/>
  <c r="DH265" i="8" s="1"/>
  <c r="DH266" i="8" s="1"/>
  <c r="DH267" i="8" s="1"/>
  <c r="DH268" i="8" s="1"/>
  <c r="DH269" i="8" s="1"/>
  <c r="DH270" i="8" s="1"/>
  <c r="DH271" i="8" s="1"/>
  <c r="DH272" i="8" s="1"/>
  <c r="DH273" i="8" s="1"/>
  <c r="DH274" i="8" s="1"/>
  <c r="DH275" i="8" s="1"/>
  <c r="DH276" i="8" s="1"/>
  <c r="DH277" i="8" s="1"/>
  <c r="DH278" i="8" s="1"/>
  <c r="DH279" i="8" s="1"/>
  <c r="DH280" i="8" s="1"/>
  <c r="DH281" i="8" s="1"/>
  <c r="DH282" i="8" s="1"/>
  <c r="DH283" i="8" s="1"/>
  <c r="DH284" i="8" s="1"/>
  <c r="DH285" i="8" s="1"/>
  <c r="DH286" i="8" s="1"/>
  <c r="DH287" i="8" s="1"/>
  <c r="DH288" i="8" s="1"/>
  <c r="DH289" i="8" s="1"/>
  <c r="DH290" i="8" s="1"/>
  <c r="DH291" i="8" s="1"/>
  <c r="DH292" i="8" s="1"/>
  <c r="DH293" i="8" s="1"/>
  <c r="DH294" i="8" s="1"/>
  <c r="DH295" i="8" s="1"/>
  <c r="DH296" i="8" s="1"/>
  <c r="DH297" i="8" s="1"/>
  <c r="DH298" i="8" s="1"/>
  <c r="DH299" i="8" s="1"/>
  <c r="DH300" i="8" s="1"/>
  <c r="DH301" i="8" s="1"/>
  <c r="DH302" i="8" s="1"/>
  <c r="DH303" i="8" s="1"/>
  <c r="DH304" i="8" s="1"/>
  <c r="DH305" i="8" s="1"/>
  <c r="DH306" i="8" s="1"/>
  <c r="DH307" i="8" s="1"/>
  <c r="DH308" i="8" s="1"/>
  <c r="DH309" i="8" s="1"/>
  <c r="DH310" i="8" s="1"/>
  <c r="DH311" i="8" s="1"/>
  <c r="DH312" i="8" s="1"/>
  <c r="DH313" i="8" s="1"/>
  <c r="DH314" i="8" s="1"/>
  <c r="DH315" i="8" s="1"/>
  <c r="DH316" i="8" s="1"/>
  <c r="DH317" i="8" s="1"/>
  <c r="DH318" i="8" s="1"/>
  <c r="DH319" i="8" s="1"/>
  <c r="DH320" i="8" s="1"/>
  <c r="DH321" i="8" s="1"/>
  <c r="DH322" i="8" s="1"/>
  <c r="DH323" i="8" s="1"/>
  <c r="DH324" i="8" s="1"/>
  <c r="DH325" i="8" s="1"/>
  <c r="DH326" i="8" s="1"/>
  <c r="DH327" i="8" s="1"/>
  <c r="DH328" i="8" s="1"/>
  <c r="DH329" i="8" s="1"/>
  <c r="DH330" i="8" s="1"/>
  <c r="DH331" i="8" s="1"/>
  <c r="DH332" i="8" s="1"/>
  <c r="DH333" i="8" s="1"/>
  <c r="DH334" i="8" s="1"/>
  <c r="DH335" i="8" s="1"/>
  <c r="DH336" i="8" s="1"/>
  <c r="DH337" i="8" s="1"/>
  <c r="DH338" i="8" s="1"/>
  <c r="DH339" i="8" s="1"/>
  <c r="DH340" i="8" s="1"/>
  <c r="DH341" i="8" s="1"/>
  <c r="DH342" i="8" s="1"/>
  <c r="DH343" i="8" s="1"/>
  <c r="DH344" i="8" s="1"/>
  <c r="DH345" i="8" s="1"/>
  <c r="DH346" i="8" s="1"/>
  <c r="DH347" i="8" s="1"/>
  <c r="DH348" i="8" s="1"/>
  <c r="DH349" i="8" s="1"/>
  <c r="DH350" i="8" s="1"/>
  <c r="DH351" i="8" s="1"/>
  <c r="DH352" i="8" s="1"/>
  <c r="DH353" i="8" s="1"/>
  <c r="DH354" i="8" s="1"/>
  <c r="DH355" i="8" s="1"/>
  <c r="DH356" i="8" s="1"/>
  <c r="DH357" i="8" s="1"/>
  <c r="DH358" i="8" s="1"/>
  <c r="DH359" i="8" s="1"/>
  <c r="DH360" i="8" s="1"/>
  <c r="DH361" i="8" s="1"/>
  <c r="DH362" i="8" s="1"/>
  <c r="DH363" i="8" s="1"/>
  <c r="DH364" i="8" s="1"/>
  <c r="DH365" i="8" s="1"/>
  <c r="DH366" i="8" s="1"/>
  <c r="DH367" i="8" s="1"/>
  <c r="DH368" i="8" s="1"/>
  <c r="DH369" i="8" s="1"/>
  <c r="DH370" i="8" s="1"/>
  <c r="DH371" i="8" s="1"/>
  <c r="DH372" i="8" s="1"/>
  <c r="DH373" i="8" s="1"/>
  <c r="DH374" i="8" s="1"/>
  <c r="DH375" i="8" s="1"/>
  <c r="DH376" i="8" s="1"/>
  <c r="DH377" i="8" s="1"/>
  <c r="DH378" i="8" s="1"/>
  <c r="DH379" i="8" s="1"/>
  <c r="DH380" i="8" s="1"/>
  <c r="DH381" i="8" s="1"/>
  <c r="DH382" i="8" s="1"/>
  <c r="DH383" i="8" s="1"/>
  <c r="DH384" i="8" s="1"/>
  <c r="DH385" i="8" s="1"/>
  <c r="DH386" i="8" s="1"/>
  <c r="DH387" i="8" s="1"/>
  <c r="DH388" i="8" s="1"/>
  <c r="DH389" i="8" s="1"/>
  <c r="DH390" i="8" s="1"/>
  <c r="DH391" i="8" s="1"/>
  <c r="DH392" i="8" s="1"/>
  <c r="DH393" i="8" s="1"/>
  <c r="DH394" i="8" s="1"/>
  <c r="DH395" i="8" s="1"/>
  <c r="DH396" i="8" s="1"/>
  <c r="DH397" i="8" s="1"/>
  <c r="DH398" i="8" s="1"/>
  <c r="DH399" i="8" s="1"/>
  <c r="DH400" i="8" s="1"/>
  <c r="DH401" i="8" s="1"/>
  <c r="DH402" i="8" s="1"/>
  <c r="DH403" i="8" s="1"/>
  <c r="DH404" i="8" s="1"/>
  <c r="DH405" i="8" s="1"/>
  <c r="DH406" i="8" s="1"/>
  <c r="DH407" i="8" s="1"/>
  <c r="DH408" i="8" s="1"/>
  <c r="DH409" i="8" s="1"/>
  <c r="DH410" i="8" s="1"/>
  <c r="DH411" i="8" s="1"/>
  <c r="DH412" i="8" s="1"/>
  <c r="DH413" i="8" s="1"/>
  <c r="DH414" i="8" s="1"/>
  <c r="DH415" i="8" s="1"/>
  <c r="DH416" i="8" s="1"/>
  <c r="DH417" i="8" s="1"/>
  <c r="DH418" i="8" s="1"/>
  <c r="DH419" i="8" s="1"/>
  <c r="DH420" i="8" s="1"/>
  <c r="DH421" i="8" s="1"/>
  <c r="DH422" i="8" s="1"/>
  <c r="DH423" i="8" s="1"/>
  <c r="DH424" i="8" s="1"/>
  <c r="DH425" i="8" s="1"/>
  <c r="DH426" i="8" s="1"/>
  <c r="DH427" i="8" s="1"/>
  <c r="DH428" i="8" s="1"/>
  <c r="DH429" i="8" s="1"/>
  <c r="DH430" i="8" s="1"/>
  <c r="DH431" i="8" s="1"/>
  <c r="DH432" i="8" s="1"/>
  <c r="DH433" i="8" s="1"/>
  <c r="DH434" i="8" s="1"/>
  <c r="DH435" i="8" s="1"/>
  <c r="DH436" i="8" s="1"/>
  <c r="DH437" i="8" s="1"/>
  <c r="DH438" i="8" s="1"/>
  <c r="DH439" i="8" s="1"/>
  <c r="DH440" i="8" s="1"/>
  <c r="DH441" i="8" s="1"/>
  <c r="DH442" i="8" s="1"/>
  <c r="DH443" i="8" s="1"/>
  <c r="DH444" i="8" s="1"/>
  <c r="DH445" i="8" s="1"/>
  <c r="DH446" i="8" s="1"/>
  <c r="DH447" i="8" s="1"/>
  <c r="DH448" i="8" s="1"/>
  <c r="DH449" i="8" s="1"/>
  <c r="DH450" i="8" s="1"/>
  <c r="DH451" i="8" s="1"/>
  <c r="DH452" i="8" s="1"/>
  <c r="DH453" i="8" s="1"/>
  <c r="DH454" i="8" s="1"/>
  <c r="DH455" i="8" s="1"/>
  <c r="DH456" i="8" s="1"/>
  <c r="DH457" i="8" s="1"/>
  <c r="DH458" i="8" s="1"/>
  <c r="DH459" i="8" s="1"/>
  <c r="DH460" i="8" s="1"/>
  <c r="DH461" i="8" s="1"/>
  <c r="DH462" i="8" s="1"/>
  <c r="DH463" i="8" s="1"/>
  <c r="DH464" i="8" s="1"/>
  <c r="DH465" i="8" s="1"/>
  <c r="DH466" i="8" s="1"/>
  <c r="DH467" i="8" s="1"/>
  <c r="DH468" i="8" s="1"/>
  <c r="DH469" i="8" s="1"/>
  <c r="DH470" i="8" s="1"/>
  <c r="DH471" i="8" s="1"/>
  <c r="DH472" i="8" s="1"/>
  <c r="DH473" i="8" s="1"/>
  <c r="DH474" i="8" s="1"/>
  <c r="DH475" i="8" s="1"/>
  <c r="DH476" i="8" s="1"/>
  <c r="DH477" i="8" s="1"/>
  <c r="DH478" i="8" s="1"/>
  <c r="DH479" i="8" s="1"/>
  <c r="DH480" i="8" s="1"/>
  <c r="DH481" i="8" s="1"/>
  <c r="DH482" i="8" s="1"/>
  <c r="DH483" i="8" s="1"/>
  <c r="DH484" i="8" s="1"/>
  <c r="DH485" i="8" s="1"/>
  <c r="DH486" i="8" s="1"/>
  <c r="DH487" i="8" s="1"/>
  <c r="DH488" i="8" s="1"/>
  <c r="DH489" i="8" s="1"/>
  <c r="DH490" i="8" s="1"/>
  <c r="DH491" i="8" s="1"/>
  <c r="DH492" i="8" s="1"/>
  <c r="DH493" i="8" s="1"/>
  <c r="DH494" i="8" s="1"/>
  <c r="DH495" i="8" s="1"/>
  <c r="DH496" i="8" s="1"/>
  <c r="DH497" i="8" s="1"/>
  <c r="DH498" i="8" s="1"/>
  <c r="DH499" i="8" s="1"/>
  <c r="DH500" i="8" s="1"/>
  <c r="DH501" i="8" s="1"/>
  <c r="DH502" i="8" s="1"/>
  <c r="DH503" i="8" s="1"/>
  <c r="DH504" i="8" s="1"/>
  <c r="DH505" i="8" s="1"/>
  <c r="DH506" i="8" s="1"/>
  <c r="DH507" i="8" s="1"/>
  <c r="DH508" i="8" s="1"/>
  <c r="DH509" i="8" s="1"/>
  <c r="DH510" i="8" s="1"/>
  <c r="DH511" i="8" s="1"/>
  <c r="DH512" i="8" s="1"/>
  <c r="DH513" i="8" s="1"/>
  <c r="DH514" i="8" s="1"/>
  <c r="DH515" i="8" s="1"/>
  <c r="DH516" i="8" s="1"/>
  <c r="DH517" i="8" s="1"/>
  <c r="DH518" i="8" s="1"/>
  <c r="DH519" i="8" s="1"/>
  <c r="DH520" i="8" s="1"/>
  <c r="DH521" i="8" s="1"/>
  <c r="DH522" i="8" s="1"/>
  <c r="DH523" i="8" s="1"/>
  <c r="DH524" i="8" s="1"/>
  <c r="DH525" i="8" s="1"/>
  <c r="DH526" i="8" s="1"/>
  <c r="DH527" i="8" s="1"/>
  <c r="DH528" i="8" s="1"/>
  <c r="DH529" i="8" s="1"/>
  <c r="DH530" i="8" s="1"/>
  <c r="DH531" i="8" s="1"/>
  <c r="DH532" i="8" s="1"/>
  <c r="DH533" i="8" s="1"/>
  <c r="DH534" i="8" s="1"/>
  <c r="DH535" i="8" s="1"/>
  <c r="DH536" i="8" s="1"/>
  <c r="DH537" i="8" s="1"/>
  <c r="DH538" i="8" s="1"/>
  <c r="DH539" i="8" s="1"/>
  <c r="DH540" i="8" s="1"/>
  <c r="DH541" i="8" s="1"/>
  <c r="DH542" i="8" s="1"/>
  <c r="DH543" i="8" s="1"/>
  <c r="DH544" i="8" s="1"/>
  <c r="DH545" i="8" s="1"/>
  <c r="DH546" i="8" s="1"/>
  <c r="DH547" i="8" s="1"/>
  <c r="DH548" i="8" s="1"/>
  <c r="DH549" i="8" s="1"/>
  <c r="DH550" i="8" s="1"/>
  <c r="DH551" i="8" s="1"/>
  <c r="DH552" i="8" s="1"/>
  <c r="DH553" i="8" s="1"/>
  <c r="DH554" i="8" s="1"/>
  <c r="DH555" i="8" s="1"/>
  <c r="DH556" i="8" s="1"/>
  <c r="DH557" i="8" s="1"/>
  <c r="DH558" i="8" s="1"/>
  <c r="DH559" i="8" s="1"/>
  <c r="DH560" i="8" s="1"/>
  <c r="DH561" i="8" s="1"/>
  <c r="DH562" i="8" s="1"/>
  <c r="DH563" i="8" s="1"/>
  <c r="DH564" i="8" s="1"/>
  <c r="DH565" i="8" s="1"/>
  <c r="DH566" i="8" s="1"/>
  <c r="DH567" i="8" s="1"/>
  <c r="DH568" i="8" s="1"/>
  <c r="DH569" i="8" s="1"/>
  <c r="DH570" i="8" s="1"/>
  <c r="DH571" i="8" s="1"/>
  <c r="DH572" i="8" s="1"/>
  <c r="DH573" i="8" s="1"/>
  <c r="DH574" i="8" s="1"/>
  <c r="DH575" i="8" s="1"/>
  <c r="DH576" i="8" s="1"/>
  <c r="DH577" i="8" s="1"/>
  <c r="DH578" i="8" s="1"/>
  <c r="DH579" i="8" s="1"/>
  <c r="DH580" i="8" s="1"/>
  <c r="DH581" i="8" s="1"/>
  <c r="DH582" i="8" s="1"/>
  <c r="DH583" i="8" s="1"/>
  <c r="DH584" i="8" s="1"/>
  <c r="DH585" i="8" s="1"/>
  <c r="DH586" i="8" s="1"/>
  <c r="DH587" i="8" s="1"/>
  <c r="DH588" i="8" s="1"/>
  <c r="DH589" i="8" s="1"/>
  <c r="DH590" i="8" s="1"/>
  <c r="DH591" i="8" s="1"/>
  <c r="DH592" i="8" s="1"/>
  <c r="DH593" i="8" s="1"/>
  <c r="DH594" i="8" s="1"/>
  <c r="DH595" i="8" s="1"/>
  <c r="DH596" i="8" s="1"/>
  <c r="DH597" i="8" s="1"/>
  <c r="DH598" i="8" s="1"/>
  <c r="DH599" i="8" s="1"/>
  <c r="DH600" i="8" s="1"/>
  <c r="DH601" i="8" s="1"/>
  <c r="DH602" i="8" s="1"/>
  <c r="DH603" i="8" s="1"/>
  <c r="DH604" i="8" s="1"/>
  <c r="DH605" i="8" s="1"/>
  <c r="DH606" i="8" s="1"/>
  <c r="DH607" i="8" s="1"/>
  <c r="DH608" i="8" s="1"/>
  <c r="DH609" i="8" s="1"/>
  <c r="DH610" i="8" s="1"/>
  <c r="DH611" i="8" s="1"/>
  <c r="DH612" i="8" s="1"/>
  <c r="DH613" i="8" s="1"/>
  <c r="DH614" i="8" s="1"/>
  <c r="DH615" i="8" s="1"/>
  <c r="DH616" i="8" s="1"/>
  <c r="DH617" i="8" s="1"/>
  <c r="DH618" i="8" s="1"/>
  <c r="DH619" i="8" s="1"/>
  <c r="DH620" i="8" s="1"/>
  <c r="DH621" i="8" s="1"/>
  <c r="DH622" i="8" s="1"/>
  <c r="DH623" i="8" s="1"/>
  <c r="DH624" i="8" s="1"/>
  <c r="DH625" i="8" s="1"/>
  <c r="DH626" i="8" s="1"/>
  <c r="DH627" i="8" s="1"/>
  <c r="DH628" i="8" s="1"/>
  <c r="DH629" i="8" s="1"/>
  <c r="DH630" i="8" s="1"/>
  <c r="DH631" i="8" s="1"/>
  <c r="DH632" i="8" s="1"/>
  <c r="DH633" i="8" s="1"/>
  <c r="DH634" i="8" s="1"/>
  <c r="DH635" i="8" s="1"/>
  <c r="DH636" i="8" s="1"/>
  <c r="DH637" i="8" s="1"/>
  <c r="DH638" i="8" s="1"/>
  <c r="DH639" i="8" s="1"/>
  <c r="DH640" i="8" s="1"/>
  <c r="DH641" i="8" s="1"/>
  <c r="DH642" i="8" s="1"/>
  <c r="DH643" i="8" s="1"/>
  <c r="DH644" i="8" s="1"/>
  <c r="DH645" i="8" s="1"/>
  <c r="DH646" i="8" s="1"/>
  <c r="DH647" i="8" s="1"/>
  <c r="DH648" i="8" s="1"/>
  <c r="DH649" i="8" s="1"/>
  <c r="DH650" i="8" s="1"/>
  <c r="DH651" i="8" s="1"/>
  <c r="DH652" i="8" s="1"/>
  <c r="DH653" i="8" s="1"/>
  <c r="DH654" i="8" s="1"/>
  <c r="DH655" i="8" s="1"/>
  <c r="DH656" i="8" s="1"/>
  <c r="DH657" i="8" s="1"/>
  <c r="DH658" i="8" s="1"/>
  <c r="DH659" i="8" s="1"/>
  <c r="DH660" i="8" s="1"/>
  <c r="DH661" i="8" s="1"/>
  <c r="DH662" i="8" s="1"/>
  <c r="DH663" i="8" s="1"/>
  <c r="DH664" i="8" s="1"/>
  <c r="DH665" i="8" s="1"/>
  <c r="DH666" i="8" s="1"/>
  <c r="DH667" i="8" s="1"/>
  <c r="DH668" i="8" s="1"/>
  <c r="DH669" i="8" s="1"/>
  <c r="DH670" i="8" s="1"/>
  <c r="DH671" i="8" s="1"/>
  <c r="DH672" i="8" s="1"/>
  <c r="DH673" i="8" s="1"/>
  <c r="DH674" i="8" s="1"/>
  <c r="DH675" i="8" s="1"/>
  <c r="DH676" i="8" s="1"/>
  <c r="DH677" i="8" s="1"/>
  <c r="DH678" i="8" s="1"/>
  <c r="DH679" i="8" s="1"/>
  <c r="DH680" i="8" s="1"/>
  <c r="DH681" i="8" s="1"/>
  <c r="DH682" i="8" s="1"/>
  <c r="DH683" i="8" s="1"/>
  <c r="DH684" i="8" s="1"/>
  <c r="DH685" i="8" s="1"/>
  <c r="DH686" i="8" s="1"/>
  <c r="DH687" i="8" s="1"/>
  <c r="DH688" i="8" s="1"/>
  <c r="DH689" i="8" s="1"/>
  <c r="DH690" i="8" s="1"/>
  <c r="DH691" i="8" s="1"/>
  <c r="DH692" i="8" s="1"/>
  <c r="DH693" i="8" s="1"/>
  <c r="DH694" i="8" s="1"/>
  <c r="DH695" i="8" s="1"/>
  <c r="DH696" i="8" s="1"/>
  <c r="DH697" i="8" s="1"/>
  <c r="DH698" i="8" s="1"/>
  <c r="DH699" i="8" s="1"/>
  <c r="DH700" i="8" s="1"/>
  <c r="DH701" i="8" s="1"/>
  <c r="DH702" i="8" s="1"/>
  <c r="DH703" i="8" s="1"/>
  <c r="DH704" i="8" s="1"/>
  <c r="DH705" i="8" s="1"/>
  <c r="DH706" i="8" s="1"/>
  <c r="DH707" i="8" s="1"/>
  <c r="DH708" i="8" s="1"/>
  <c r="DH709" i="8" s="1"/>
  <c r="DH710" i="8" s="1"/>
  <c r="DH711" i="8" s="1"/>
  <c r="DH712" i="8" s="1"/>
  <c r="DH713" i="8" s="1"/>
  <c r="DH714" i="8" s="1"/>
  <c r="DH715" i="8" s="1"/>
  <c r="DH716" i="8" s="1"/>
  <c r="DH717" i="8" s="1"/>
  <c r="DH718" i="8" s="1"/>
  <c r="DH719" i="8" s="1"/>
  <c r="DH720" i="8" s="1"/>
  <c r="DH721" i="8" s="1"/>
  <c r="DH722" i="8" s="1"/>
  <c r="DH723" i="8" s="1"/>
  <c r="DH724" i="8" s="1"/>
  <c r="DH725" i="8" s="1"/>
  <c r="DH726" i="8" s="1"/>
  <c r="DH727" i="8" s="1"/>
  <c r="DH728" i="8" s="1"/>
  <c r="DH729" i="8" s="1"/>
  <c r="DH730" i="8" s="1"/>
  <c r="DH731" i="8" s="1"/>
  <c r="DH732" i="8" s="1"/>
  <c r="DH733" i="8" s="1"/>
  <c r="DH734" i="8" s="1"/>
  <c r="DH735" i="8" s="1"/>
  <c r="DH736" i="8" s="1"/>
  <c r="DH737" i="8" s="1"/>
  <c r="DH1" i="8" s="1"/>
  <c r="L10" i="6"/>
  <c r="DF5" i="8" s="1"/>
  <c r="DF6" i="8" s="1"/>
  <c r="DF7" i="8" s="1"/>
  <c r="DF8" i="8" s="1"/>
  <c r="DF9" i="8" s="1"/>
  <c r="DF10" i="8" s="1"/>
  <c r="DF11" i="8" s="1"/>
  <c r="DF12" i="8" s="1"/>
  <c r="DF13" i="8" s="1"/>
  <c r="DF14" i="8" s="1"/>
  <c r="DF15" i="8" s="1"/>
  <c r="DF16" i="8" s="1"/>
  <c r="DF17" i="8" s="1"/>
  <c r="DF18" i="8" s="1"/>
  <c r="DF19" i="8" s="1"/>
  <c r="DF20" i="8" s="1"/>
  <c r="DF21" i="8" s="1"/>
  <c r="DF22" i="8" s="1"/>
  <c r="DF23" i="8" s="1"/>
  <c r="DF24" i="8" s="1"/>
  <c r="DF25" i="8" s="1"/>
  <c r="DF26" i="8" s="1"/>
  <c r="DF27" i="8" s="1"/>
  <c r="DF28" i="8" s="1"/>
  <c r="DF29" i="8" s="1"/>
  <c r="DF30" i="8" s="1"/>
  <c r="DF31" i="8" s="1"/>
  <c r="DF32" i="8" s="1"/>
  <c r="DF33" i="8" s="1"/>
  <c r="DF34" i="8" s="1"/>
  <c r="DF35" i="8" s="1"/>
  <c r="DF36" i="8" s="1"/>
  <c r="DF37" i="8" s="1"/>
  <c r="DF38" i="8" s="1"/>
  <c r="DF39" i="8" s="1"/>
  <c r="DF40" i="8" s="1"/>
  <c r="DF41" i="8" s="1"/>
  <c r="DF42" i="8" s="1"/>
  <c r="DF43" i="8" s="1"/>
  <c r="DF44" i="8" s="1"/>
  <c r="DF45" i="8" s="1"/>
  <c r="DF46" i="8" s="1"/>
  <c r="DF47" i="8" s="1"/>
  <c r="DF48" i="8" s="1"/>
  <c r="DF49" i="8" s="1"/>
  <c r="DF50" i="8" s="1"/>
  <c r="DF51" i="8" s="1"/>
  <c r="DF52" i="8" s="1"/>
  <c r="DF53" i="8" s="1"/>
  <c r="DF54" i="8" s="1"/>
  <c r="DF55" i="8" s="1"/>
  <c r="DF56" i="8" s="1"/>
  <c r="DF57" i="8" s="1"/>
  <c r="DF58" i="8" s="1"/>
  <c r="DF59" i="8" s="1"/>
  <c r="DF60" i="8" s="1"/>
  <c r="DF61" i="8" s="1"/>
  <c r="DF62" i="8" s="1"/>
  <c r="DF63" i="8" s="1"/>
  <c r="DF64" i="8" s="1"/>
  <c r="DF65" i="8" s="1"/>
  <c r="DF66" i="8" s="1"/>
  <c r="DF67" i="8" s="1"/>
  <c r="DF68" i="8" s="1"/>
  <c r="DF69" i="8" s="1"/>
  <c r="DF70" i="8" s="1"/>
  <c r="DF71" i="8" s="1"/>
  <c r="DF72" i="8" s="1"/>
  <c r="DF73" i="8" s="1"/>
  <c r="DF74" i="8" s="1"/>
  <c r="DF75" i="8" s="1"/>
  <c r="DF76" i="8" s="1"/>
  <c r="DF77" i="8" s="1"/>
  <c r="DF78" i="8" s="1"/>
  <c r="DF79" i="8" s="1"/>
  <c r="DF80" i="8" s="1"/>
  <c r="DF81" i="8" s="1"/>
  <c r="DF82" i="8" s="1"/>
  <c r="DF83" i="8" s="1"/>
  <c r="DF84" i="8" s="1"/>
  <c r="DF85" i="8" s="1"/>
  <c r="DF86" i="8" s="1"/>
  <c r="DF87" i="8" s="1"/>
  <c r="DF88" i="8" s="1"/>
  <c r="DF89" i="8" s="1"/>
  <c r="DF90" i="8" s="1"/>
  <c r="DF91" i="8" s="1"/>
  <c r="DF92" i="8" s="1"/>
  <c r="DF93" i="8" s="1"/>
  <c r="DF94" i="8" s="1"/>
  <c r="DF95" i="8" s="1"/>
  <c r="DF96" i="8" s="1"/>
  <c r="DF97" i="8" s="1"/>
  <c r="DF98" i="8" s="1"/>
  <c r="DF99" i="8" s="1"/>
  <c r="DF100" i="8" s="1"/>
  <c r="DF101" i="8" s="1"/>
  <c r="DF102" i="8" s="1"/>
  <c r="DF103" i="8" s="1"/>
  <c r="DF104" i="8" s="1"/>
  <c r="DF105" i="8" s="1"/>
  <c r="DF106" i="8" s="1"/>
  <c r="DF107" i="8" s="1"/>
  <c r="DF108" i="8" s="1"/>
  <c r="DF109" i="8" s="1"/>
  <c r="DF110" i="8" s="1"/>
  <c r="DF111" i="8" s="1"/>
  <c r="DF112" i="8" s="1"/>
  <c r="DF113" i="8" s="1"/>
  <c r="DF114" i="8" s="1"/>
  <c r="DF115" i="8" s="1"/>
  <c r="DF116" i="8" s="1"/>
  <c r="DF117" i="8" s="1"/>
  <c r="DF118" i="8" s="1"/>
  <c r="DF119" i="8" s="1"/>
  <c r="DF120" i="8" s="1"/>
  <c r="DF121" i="8" s="1"/>
  <c r="DF122" i="8" s="1"/>
  <c r="DF123" i="8" s="1"/>
  <c r="DF124" i="8" s="1"/>
  <c r="DF125" i="8" s="1"/>
  <c r="DF126" i="8" s="1"/>
  <c r="DF127" i="8" s="1"/>
  <c r="DF128" i="8" s="1"/>
  <c r="DF129" i="8" s="1"/>
  <c r="DF130" i="8" s="1"/>
  <c r="DF131" i="8" s="1"/>
  <c r="DF132" i="8" s="1"/>
  <c r="DF133" i="8" s="1"/>
  <c r="DF134" i="8" s="1"/>
  <c r="DF135" i="8" s="1"/>
  <c r="DF136" i="8" s="1"/>
  <c r="DF137" i="8" s="1"/>
  <c r="DF138" i="8" s="1"/>
  <c r="DF139" i="8" s="1"/>
  <c r="DF140" i="8" s="1"/>
  <c r="DF141" i="8" s="1"/>
  <c r="DF142" i="8" s="1"/>
  <c r="DF143" i="8" s="1"/>
  <c r="DF144" i="8" s="1"/>
  <c r="DF145" i="8" s="1"/>
  <c r="DF146" i="8" s="1"/>
  <c r="DF147" i="8" s="1"/>
  <c r="DF148" i="8" s="1"/>
  <c r="DF149" i="8" s="1"/>
  <c r="DF150" i="8" s="1"/>
  <c r="DF151" i="8" s="1"/>
  <c r="DF152" i="8" s="1"/>
  <c r="DF153" i="8" s="1"/>
  <c r="DF154" i="8" s="1"/>
  <c r="DF155" i="8" s="1"/>
  <c r="DF156" i="8" s="1"/>
  <c r="DF157" i="8" s="1"/>
  <c r="DF158" i="8" s="1"/>
  <c r="DF159" i="8" s="1"/>
  <c r="DF160" i="8" s="1"/>
  <c r="DF161" i="8" s="1"/>
  <c r="DF162" i="8" s="1"/>
  <c r="DF163" i="8" s="1"/>
  <c r="DF164" i="8" s="1"/>
  <c r="DF165" i="8" s="1"/>
  <c r="DF166" i="8" s="1"/>
  <c r="DF167" i="8" s="1"/>
  <c r="DF168" i="8" s="1"/>
  <c r="DF169" i="8" s="1"/>
  <c r="DF170" i="8" s="1"/>
  <c r="DF171" i="8" s="1"/>
  <c r="DF172" i="8" s="1"/>
  <c r="DF173" i="8" s="1"/>
  <c r="DF174" i="8" s="1"/>
  <c r="DF175" i="8" s="1"/>
  <c r="DF176" i="8" s="1"/>
  <c r="DF177" i="8" s="1"/>
  <c r="DF178" i="8" s="1"/>
  <c r="DF179" i="8" s="1"/>
  <c r="DF180" i="8" s="1"/>
  <c r="DF181" i="8" s="1"/>
  <c r="DF182" i="8" s="1"/>
  <c r="DF183" i="8" s="1"/>
  <c r="DF184" i="8" s="1"/>
  <c r="DF185" i="8" s="1"/>
  <c r="DF186" i="8" s="1"/>
  <c r="DF187" i="8" s="1"/>
  <c r="DF188" i="8" s="1"/>
  <c r="DF189" i="8" s="1"/>
  <c r="DF190" i="8" s="1"/>
  <c r="DF191" i="8" s="1"/>
  <c r="DF192" i="8" s="1"/>
  <c r="DF193" i="8" s="1"/>
  <c r="DF194" i="8" s="1"/>
  <c r="DF195" i="8" s="1"/>
  <c r="DF196" i="8" s="1"/>
  <c r="DF197" i="8" s="1"/>
  <c r="DF198" i="8" s="1"/>
  <c r="DF199" i="8" s="1"/>
  <c r="DF200" i="8" s="1"/>
  <c r="DF201" i="8" s="1"/>
  <c r="DF202" i="8" s="1"/>
  <c r="DF203" i="8" s="1"/>
  <c r="DF204" i="8" s="1"/>
  <c r="DF205" i="8" s="1"/>
  <c r="DF206" i="8" s="1"/>
  <c r="DF207" i="8" s="1"/>
  <c r="DF208" i="8" s="1"/>
  <c r="DF209" i="8" s="1"/>
  <c r="DF210" i="8" s="1"/>
  <c r="DF211" i="8" s="1"/>
  <c r="DF212" i="8" s="1"/>
  <c r="DF213" i="8" s="1"/>
  <c r="DF214" i="8" s="1"/>
  <c r="DF215" i="8" s="1"/>
  <c r="DF216" i="8" s="1"/>
  <c r="DF217" i="8" s="1"/>
  <c r="DF218" i="8" s="1"/>
  <c r="DF219" i="8" s="1"/>
  <c r="DF220" i="8" s="1"/>
  <c r="DF221" i="8" s="1"/>
  <c r="DF222" i="8" s="1"/>
  <c r="DF223" i="8" s="1"/>
  <c r="DF224" i="8" s="1"/>
  <c r="DF225" i="8" s="1"/>
  <c r="DF226" i="8" s="1"/>
  <c r="DF227" i="8" s="1"/>
  <c r="DF228" i="8" s="1"/>
  <c r="DF229" i="8" s="1"/>
  <c r="DF230" i="8" s="1"/>
  <c r="DF231" i="8" s="1"/>
  <c r="DF232" i="8" s="1"/>
  <c r="DF233" i="8" s="1"/>
  <c r="DF234" i="8" s="1"/>
  <c r="DF235" i="8" s="1"/>
  <c r="DF236" i="8" s="1"/>
  <c r="DF237" i="8" s="1"/>
  <c r="DF238" i="8" s="1"/>
  <c r="DF239" i="8" s="1"/>
  <c r="DF240" i="8" s="1"/>
  <c r="DF241" i="8" s="1"/>
  <c r="DF242" i="8" s="1"/>
  <c r="DF243" i="8" s="1"/>
  <c r="DF244" i="8" s="1"/>
  <c r="DF245" i="8" s="1"/>
  <c r="DF246" i="8" s="1"/>
  <c r="DF247" i="8" s="1"/>
  <c r="DF248" i="8" s="1"/>
  <c r="DF249" i="8" s="1"/>
  <c r="DF250" i="8" s="1"/>
  <c r="DF251" i="8" s="1"/>
  <c r="DF252" i="8" s="1"/>
  <c r="DF253" i="8" s="1"/>
  <c r="DF254" i="8" s="1"/>
  <c r="DF255" i="8" s="1"/>
  <c r="DF256" i="8" s="1"/>
  <c r="DF257" i="8" s="1"/>
  <c r="DF258" i="8" s="1"/>
  <c r="DF259" i="8" s="1"/>
  <c r="DF260" i="8" s="1"/>
  <c r="DF261" i="8" s="1"/>
  <c r="DF262" i="8" s="1"/>
  <c r="DF263" i="8" s="1"/>
  <c r="DF264" i="8" s="1"/>
  <c r="DF265" i="8" s="1"/>
  <c r="DF266" i="8" s="1"/>
  <c r="DF267" i="8" s="1"/>
  <c r="DF268" i="8" s="1"/>
  <c r="DF269" i="8" s="1"/>
  <c r="DF270" i="8" s="1"/>
  <c r="DF271" i="8" s="1"/>
  <c r="DF272" i="8" s="1"/>
  <c r="DF273" i="8" s="1"/>
  <c r="DF274" i="8" s="1"/>
  <c r="DF275" i="8" s="1"/>
  <c r="DF276" i="8" s="1"/>
  <c r="DF277" i="8" s="1"/>
  <c r="DF278" i="8" s="1"/>
  <c r="DF279" i="8" s="1"/>
  <c r="DF280" i="8" s="1"/>
  <c r="DF281" i="8" s="1"/>
  <c r="DF282" i="8" s="1"/>
  <c r="DF283" i="8" s="1"/>
  <c r="DF284" i="8" s="1"/>
  <c r="DF285" i="8" s="1"/>
  <c r="DF286" i="8" s="1"/>
  <c r="DF287" i="8" s="1"/>
  <c r="DF288" i="8" s="1"/>
  <c r="DF289" i="8" s="1"/>
  <c r="DF290" i="8" s="1"/>
  <c r="DF291" i="8" s="1"/>
  <c r="DF292" i="8" s="1"/>
  <c r="DF293" i="8" s="1"/>
  <c r="DF294" i="8" s="1"/>
  <c r="DF295" i="8" s="1"/>
  <c r="DF296" i="8" s="1"/>
  <c r="DF297" i="8" s="1"/>
  <c r="DF298" i="8" s="1"/>
  <c r="DF299" i="8" s="1"/>
  <c r="DF300" i="8" s="1"/>
  <c r="DF301" i="8" s="1"/>
  <c r="DF302" i="8" s="1"/>
  <c r="DF303" i="8" s="1"/>
  <c r="DF304" i="8" s="1"/>
  <c r="DF305" i="8" s="1"/>
  <c r="DF306" i="8" s="1"/>
  <c r="DF307" i="8" s="1"/>
  <c r="DF308" i="8" s="1"/>
  <c r="DF309" i="8" s="1"/>
  <c r="DF310" i="8" s="1"/>
  <c r="DF311" i="8" s="1"/>
  <c r="DF312" i="8" s="1"/>
  <c r="DF313" i="8" s="1"/>
  <c r="DF314" i="8" s="1"/>
  <c r="DF315" i="8" s="1"/>
  <c r="DF316" i="8" s="1"/>
  <c r="DF317" i="8" s="1"/>
  <c r="DF318" i="8" s="1"/>
  <c r="DF319" i="8" s="1"/>
  <c r="DF320" i="8" s="1"/>
  <c r="DF321" i="8" s="1"/>
  <c r="DF322" i="8" s="1"/>
  <c r="DF323" i="8" s="1"/>
  <c r="DF324" i="8" s="1"/>
  <c r="DF325" i="8" s="1"/>
  <c r="DF326" i="8" s="1"/>
  <c r="DF327" i="8" s="1"/>
  <c r="DF328" i="8" s="1"/>
  <c r="DF329" i="8" s="1"/>
  <c r="DF330" i="8" s="1"/>
  <c r="DF331" i="8" s="1"/>
  <c r="DF332" i="8" s="1"/>
  <c r="DF333" i="8" s="1"/>
  <c r="DF334" i="8" s="1"/>
  <c r="DF335" i="8" s="1"/>
  <c r="DF336" i="8" s="1"/>
  <c r="DF337" i="8" s="1"/>
  <c r="DF338" i="8" s="1"/>
  <c r="DF339" i="8" s="1"/>
  <c r="DF340" i="8" s="1"/>
  <c r="DF341" i="8" s="1"/>
  <c r="DF342" i="8" s="1"/>
  <c r="DF343" i="8" s="1"/>
  <c r="DF344" i="8" s="1"/>
  <c r="DF345" i="8" s="1"/>
  <c r="DF346" i="8" s="1"/>
  <c r="DF347" i="8" s="1"/>
  <c r="DF348" i="8" s="1"/>
  <c r="DF349" i="8" s="1"/>
  <c r="DF350" i="8" s="1"/>
  <c r="DF351" i="8" s="1"/>
  <c r="DF352" i="8" s="1"/>
  <c r="DF353" i="8" s="1"/>
  <c r="DF354" i="8" s="1"/>
  <c r="DF355" i="8" s="1"/>
  <c r="DF356" i="8" s="1"/>
  <c r="DF357" i="8" s="1"/>
  <c r="DF358" i="8" s="1"/>
  <c r="DF359" i="8" s="1"/>
  <c r="DF360" i="8" s="1"/>
  <c r="DF361" i="8" s="1"/>
  <c r="DF362" i="8" s="1"/>
  <c r="DF363" i="8" s="1"/>
  <c r="DF364" i="8" s="1"/>
  <c r="DF365" i="8" s="1"/>
  <c r="DF366" i="8" s="1"/>
  <c r="DF367" i="8" s="1"/>
  <c r="DF368" i="8" s="1"/>
  <c r="DF369" i="8" s="1"/>
  <c r="DF370" i="8" s="1"/>
  <c r="DF371" i="8" s="1"/>
  <c r="DF372" i="8" s="1"/>
  <c r="DF373" i="8" s="1"/>
  <c r="DF374" i="8" s="1"/>
  <c r="DF375" i="8" s="1"/>
  <c r="DF376" i="8" s="1"/>
  <c r="DF377" i="8" s="1"/>
  <c r="DF378" i="8" s="1"/>
  <c r="DF379" i="8" s="1"/>
  <c r="DF380" i="8" s="1"/>
  <c r="DF381" i="8" s="1"/>
  <c r="DF382" i="8" s="1"/>
  <c r="DF383" i="8" s="1"/>
  <c r="DF384" i="8" s="1"/>
  <c r="DF385" i="8" s="1"/>
  <c r="DF386" i="8" s="1"/>
  <c r="DF387" i="8" s="1"/>
  <c r="DF388" i="8" s="1"/>
  <c r="DF389" i="8" s="1"/>
  <c r="DF390" i="8" s="1"/>
  <c r="DF391" i="8" s="1"/>
  <c r="DF392" i="8" s="1"/>
  <c r="DF393" i="8" s="1"/>
  <c r="DF394" i="8" s="1"/>
  <c r="DF395" i="8" s="1"/>
  <c r="DF396" i="8" s="1"/>
  <c r="DF397" i="8" s="1"/>
  <c r="DF398" i="8" s="1"/>
  <c r="DF399" i="8" s="1"/>
  <c r="DF400" i="8" s="1"/>
  <c r="DF401" i="8" s="1"/>
  <c r="DF402" i="8" s="1"/>
  <c r="DF403" i="8" s="1"/>
  <c r="DF404" i="8" s="1"/>
  <c r="DF405" i="8" s="1"/>
  <c r="DF406" i="8" s="1"/>
  <c r="DF407" i="8" s="1"/>
  <c r="DF408" i="8" s="1"/>
  <c r="DF409" i="8" s="1"/>
  <c r="DF410" i="8" s="1"/>
  <c r="DF411" i="8" s="1"/>
  <c r="DF412" i="8" s="1"/>
  <c r="DF413" i="8" s="1"/>
  <c r="DF414" i="8" s="1"/>
  <c r="DF415" i="8" s="1"/>
  <c r="DF416" i="8" s="1"/>
  <c r="DF417" i="8" s="1"/>
  <c r="DF418" i="8" s="1"/>
  <c r="DF419" i="8" s="1"/>
  <c r="DF420" i="8" s="1"/>
  <c r="DF421" i="8" s="1"/>
  <c r="DF422" i="8" s="1"/>
  <c r="DF423" i="8" s="1"/>
  <c r="DF424" i="8" s="1"/>
  <c r="DF425" i="8" s="1"/>
  <c r="DF426" i="8" s="1"/>
  <c r="DF427" i="8" s="1"/>
  <c r="DF428" i="8" s="1"/>
  <c r="DF429" i="8" s="1"/>
  <c r="DF430" i="8" s="1"/>
  <c r="DF431" i="8" s="1"/>
  <c r="DF432" i="8" s="1"/>
  <c r="DF433" i="8" s="1"/>
  <c r="DF434" i="8" s="1"/>
  <c r="DF435" i="8" s="1"/>
  <c r="DF436" i="8" s="1"/>
  <c r="DF437" i="8" s="1"/>
  <c r="DF438" i="8" s="1"/>
  <c r="DF439" i="8" s="1"/>
  <c r="DF440" i="8" s="1"/>
  <c r="DF441" i="8" s="1"/>
  <c r="DF442" i="8" s="1"/>
  <c r="DF443" i="8" s="1"/>
  <c r="DF444" i="8" s="1"/>
  <c r="DF445" i="8" s="1"/>
  <c r="DF446" i="8" s="1"/>
  <c r="DF447" i="8" s="1"/>
  <c r="DF448" i="8" s="1"/>
  <c r="DF449" i="8" s="1"/>
  <c r="DF450" i="8" s="1"/>
  <c r="DF451" i="8" s="1"/>
  <c r="DF452" i="8" s="1"/>
  <c r="DF453" i="8" s="1"/>
  <c r="DF454" i="8" s="1"/>
  <c r="DF455" i="8" s="1"/>
  <c r="DF456" i="8" s="1"/>
  <c r="DF457" i="8" s="1"/>
  <c r="DF458" i="8" s="1"/>
  <c r="DF459" i="8" s="1"/>
  <c r="DF460" i="8" s="1"/>
  <c r="DF461" i="8" s="1"/>
  <c r="DF462" i="8" s="1"/>
  <c r="DF463" i="8" s="1"/>
  <c r="DF464" i="8" s="1"/>
  <c r="DF465" i="8" s="1"/>
  <c r="DF466" i="8" s="1"/>
  <c r="DF467" i="8" s="1"/>
  <c r="DF468" i="8" s="1"/>
  <c r="DF469" i="8" s="1"/>
  <c r="DF470" i="8" s="1"/>
  <c r="DF471" i="8" s="1"/>
  <c r="DF472" i="8" s="1"/>
  <c r="DF473" i="8" s="1"/>
  <c r="DF474" i="8" s="1"/>
  <c r="DF475" i="8" s="1"/>
  <c r="DF476" i="8" s="1"/>
  <c r="DF477" i="8" s="1"/>
  <c r="DF478" i="8" s="1"/>
  <c r="DF479" i="8" s="1"/>
  <c r="DF480" i="8" s="1"/>
  <c r="DF481" i="8" s="1"/>
  <c r="DF482" i="8" s="1"/>
  <c r="DF483" i="8" s="1"/>
  <c r="DF484" i="8" s="1"/>
  <c r="DF485" i="8" s="1"/>
  <c r="DF486" i="8" s="1"/>
  <c r="DF487" i="8" s="1"/>
  <c r="DF488" i="8" s="1"/>
  <c r="DF489" i="8" s="1"/>
  <c r="DF490" i="8" s="1"/>
  <c r="DF491" i="8" s="1"/>
  <c r="DF492" i="8" s="1"/>
  <c r="DF493" i="8" s="1"/>
  <c r="DF494" i="8" s="1"/>
  <c r="DF495" i="8" s="1"/>
  <c r="DF496" i="8" s="1"/>
  <c r="DF497" i="8" s="1"/>
  <c r="DF498" i="8" s="1"/>
  <c r="DF499" i="8" s="1"/>
  <c r="DF500" i="8" s="1"/>
  <c r="DF501" i="8" s="1"/>
  <c r="DF502" i="8" s="1"/>
  <c r="DF503" i="8" s="1"/>
  <c r="DF504" i="8" s="1"/>
  <c r="DF505" i="8" s="1"/>
  <c r="DF506" i="8" s="1"/>
  <c r="DF507" i="8" s="1"/>
  <c r="DF508" i="8" s="1"/>
  <c r="DF509" i="8" s="1"/>
  <c r="DF510" i="8" s="1"/>
  <c r="DF511" i="8" s="1"/>
  <c r="DF512" i="8" s="1"/>
  <c r="DF513" i="8" s="1"/>
  <c r="DF514" i="8" s="1"/>
  <c r="DF515" i="8" s="1"/>
  <c r="DF516" i="8" s="1"/>
  <c r="DF517" i="8" s="1"/>
  <c r="DF518" i="8" s="1"/>
  <c r="DF519" i="8" s="1"/>
  <c r="DF520" i="8" s="1"/>
  <c r="DF521" i="8" s="1"/>
  <c r="DF522" i="8" s="1"/>
  <c r="DF523" i="8" s="1"/>
  <c r="DF524" i="8" s="1"/>
  <c r="DF525" i="8" s="1"/>
  <c r="DF526" i="8" s="1"/>
  <c r="DF527" i="8" s="1"/>
  <c r="DF528" i="8" s="1"/>
  <c r="DF529" i="8" s="1"/>
  <c r="DF530" i="8" s="1"/>
  <c r="DF531" i="8" s="1"/>
  <c r="DF532" i="8" s="1"/>
  <c r="DF533" i="8" s="1"/>
  <c r="DF534" i="8" s="1"/>
  <c r="DF535" i="8" s="1"/>
  <c r="DF536" i="8" s="1"/>
  <c r="DF537" i="8" s="1"/>
  <c r="DF538" i="8" s="1"/>
  <c r="DF539" i="8" s="1"/>
  <c r="DF540" i="8" s="1"/>
  <c r="DF541" i="8" s="1"/>
  <c r="DF542" i="8" s="1"/>
  <c r="DF543" i="8" s="1"/>
  <c r="DF544" i="8" s="1"/>
  <c r="DF545" i="8" s="1"/>
  <c r="DF546" i="8" s="1"/>
  <c r="DF547" i="8" s="1"/>
  <c r="DF548" i="8" s="1"/>
  <c r="DF549" i="8" s="1"/>
  <c r="DF550" i="8" s="1"/>
  <c r="DF551" i="8" s="1"/>
  <c r="DF552" i="8" s="1"/>
  <c r="DF553" i="8" s="1"/>
  <c r="DF554" i="8" s="1"/>
  <c r="DF555" i="8" s="1"/>
  <c r="DF556" i="8" s="1"/>
  <c r="DF557" i="8" s="1"/>
  <c r="DF558" i="8" s="1"/>
  <c r="DF559" i="8" s="1"/>
  <c r="DF560" i="8" s="1"/>
  <c r="DF561" i="8" s="1"/>
  <c r="DF562" i="8" s="1"/>
  <c r="DF563" i="8" s="1"/>
  <c r="DF564" i="8" s="1"/>
  <c r="DF565" i="8" s="1"/>
  <c r="DF566" i="8" s="1"/>
  <c r="DF567" i="8" s="1"/>
  <c r="DF568" i="8" s="1"/>
  <c r="DF569" i="8" s="1"/>
  <c r="DF570" i="8" s="1"/>
  <c r="DF571" i="8" s="1"/>
  <c r="DF572" i="8" s="1"/>
  <c r="DF573" i="8" s="1"/>
  <c r="DF574" i="8" s="1"/>
  <c r="DF575" i="8" s="1"/>
  <c r="DF576" i="8" s="1"/>
  <c r="DF577" i="8" s="1"/>
  <c r="DF578" i="8" s="1"/>
  <c r="DF579" i="8" s="1"/>
  <c r="DF580" i="8" s="1"/>
  <c r="DF581" i="8" s="1"/>
  <c r="DF582" i="8" s="1"/>
  <c r="DF583" i="8" s="1"/>
  <c r="DF584" i="8" s="1"/>
  <c r="DF585" i="8" s="1"/>
  <c r="DF586" i="8" s="1"/>
  <c r="DF587" i="8" s="1"/>
  <c r="DF588" i="8" s="1"/>
  <c r="DF589" i="8" s="1"/>
  <c r="DF590" i="8" s="1"/>
  <c r="DF591" i="8" s="1"/>
  <c r="DF592" i="8" s="1"/>
  <c r="DF593" i="8" s="1"/>
  <c r="DF594" i="8" s="1"/>
  <c r="DF595" i="8" s="1"/>
  <c r="DF596" i="8" s="1"/>
  <c r="DF597" i="8" s="1"/>
  <c r="DF598" i="8" s="1"/>
  <c r="DF599" i="8" s="1"/>
  <c r="DF600" i="8" s="1"/>
  <c r="DF601" i="8" s="1"/>
  <c r="DF602" i="8" s="1"/>
  <c r="DF603" i="8" s="1"/>
  <c r="DF604" i="8" s="1"/>
  <c r="DF605" i="8" s="1"/>
  <c r="DF606" i="8" s="1"/>
  <c r="DF607" i="8" s="1"/>
  <c r="DF608" i="8" s="1"/>
  <c r="DF609" i="8" s="1"/>
  <c r="DF610" i="8" s="1"/>
  <c r="DF611" i="8" s="1"/>
  <c r="DF612" i="8" s="1"/>
  <c r="DF613" i="8" s="1"/>
  <c r="DF614" i="8" s="1"/>
  <c r="DF615" i="8" s="1"/>
  <c r="DF616" i="8" s="1"/>
  <c r="DF617" i="8" s="1"/>
  <c r="DF618" i="8" s="1"/>
  <c r="DF619" i="8" s="1"/>
  <c r="DF620" i="8" s="1"/>
  <c r="DF621" i="8" s="1"/>
  <c r="DF622" i="8" s="1"/>
  <c r="DF623" i="8" s="1"/>
  <c r="DF624" i="8" s="1"/>
  <c r="DF625" i="8" s="1"/>
  <c r="DF626" i="8" s="1"/>
  <c r="DF627" i="8" s="1"/>
  <c r="DF628" i="8" s="1"/>
  <c r="DF629" i="8" s="1"/>
  <c r="DF630" i="8" s="1"/>
  <c r="DF631" i="8" s="1"/>
  <c r="DF632" i="8" s="1"/>
  <c r="DF633" i="8" s="1"/>
  <c r="DF634" i="8" s="1"/>
  <c r="DF635" i="8" s="1"/>
  <c r="DF636" i="8" s="1"/>
  <c r="DF637" i="8" s="1"/>
  <c r="DF638" i="8" s="1"/>
  <c r="DF639" i="8" s="1"/>
  <c r="DF640" i="8" s="1"/>
  <c r="DF641" i="8" s="1"/>
  <c r="DF642" i="8" s="1"/>
  <c r="DF643" i="8" s="1"/>
  <c r="DF644" i="8" s="1"/>
  <c r="DF645" i="8" s="1"/>
  <c r="DF646" i="8" s="1"/>
  <c r="DF647" i="8" s="1"/>
  <c r="DF648" i="8" s="1"/>
  <c r="DF649" i="8" s="1"/>
  <c r="DF650" i="8" s="1"/>
  <c r="DF651" i="8" s="1"/>
  <c r="DF652" i="8" s="1"/>
  <c r="DF653" i="8" s="1"/>
  <c r="DF654" i="8" s="1"/>
  <c r="DF655" i="8" s="1"/>
  <c r="DF656" i="8" s="1"/>
  <c r="DF657" i="8" s="1"/>
  <c r="DF658" i="8" s="1"/>
  <c r="DF659" i="8" s="1"/>
  <c r="DF660" i="8" s="1"/>
  <c r="DF661" i="8" s="1"/>
  <c r="DF662" i="8" s="1"/>
  <c r="DF663" i="8" s="1"/>
  <c r="DF664" i="8" s="1"/>
  <c r="DF665" i="8" s="1"/>
  <c r="DF666" i="8" s="1"/>
  <c r="DF667" i="8" s="1"/>
  <c r="DF668" i="8" s="1"/>
  <c r="DF669" i="8" s="1"/>
  <c r="DF670" i="8" s="1"/>
  <c r="DF671" i="8" s="1"/>
  <c r="DF672" i="8" s="1"/>
  <c r="DF673" i="8" s="1"/>
  <c r="DF674" i="8" s="1"/>
  <c r="DF675" i="8" s="1"/>
  <c r="DF676" i="8" s="1"/>
  <c r="DF677" i="8" s="1"/>
  <c r="DF678" i="8" s="1"/>
  <c r="DF679" i="8" s="1"/>
  <c r="DF680" i="8" s="1"/>
  <c r="DF681" i="8" s="1"/>
  <c r="DF682" i="8" s="1"/>
  <c r="DF683" i="8" s="1"/>
  <c r="DF684" i="8" s="1"/>
  <c r="DF685" i="8" s="1"/>
  <c r="DF686" i="8" s="1"/>
  <c r="DF687" i="8" s="1"/>
  <c r="DF688" i="8" s="1"/>
  <c r="DF689" i="8" s="1"/>
  <c r="DF690" i="8" s="1"/>
  <c r="DF691" i="8" s="1"/>
  <c r="DF692" i="8" s="1"/>
  <c r="DF693" i="8" s="1"/>
  <c r="DF694" i="8" s="1"/>
  <c r="DF695" i="8" s="1"/>
  <c r="DF696" i="8" s="1"/>
  <c r="DF697" i="8" s="1"/>
  <c r="DF698" i="8" s="1"/>
  <c r="DF699" i="8" s="1"/>
  <c r="DF700" i="8" s="1"/>
  <c r="DF701" i="8" s="1"/>
  <c r="DF702" i="8" s="1"/>
  <c r="DF703" i="8" s="1"/>
  <c r="DF704" i="8" s="1"/>
  <c r="DF705" i="8" s="1"/>
  <c r="DF706" i="8" s="1"/>
  <c r="DF707" i="8" s="1"/>
  <c r="DF708" i="8" s="1"/>
  <c r="DF709" i="8" s="1"/>
  <c r="DF710" i="8" s="1"/>
  <c r="DF711" i="8" s="1"/>
  <c r="DF712" i="8" s="1"/>
  <c r="DF713" i="8" s="1"/>
  <c r="DF714" i="8" s="1"/>
  <c r="DF715" i="8" s="1"/>
  <c r="DF716" i="8" s="1"/>
  <c r="DF717" i="8" s="1"/>
  <c r="DF718" i="8" s="1"/>
  <c r="DF719" i="8" s="1"/>
  <c r="DF720" i="8" s="1"/>
  <c r="DF721" i="8" s="1"/>
  <c r="DF722" i="8" s="1"/>
  <c r="DF723" i="8" s="1"/>
  <c r="DF724" i="8" s="1"/>
  <c r="DF725" i="8" s="1"/>
  <c r="DF726" i="8" s="1"/>
  <c r="DF727" i="8" s="1"/>
  <c r="DF728" i="8" s="1"/>
  <c r="DF729" i="8" s="1"/>
  <c r="DF730" i="8" s="1"/>
  <c r="DF731" i="8" s="1"/>
  <c r="DF732" i="8" s="1"/>
  <c r="DF733" i="8" s="1"/>
  <c r="DF734" i="8" s="1"/>
  <c r="DF735" i="8" s="1"/>
  <c r="DF736" i="8" s="1"/>
  <c r="DF737" i="8" s="1"/>
  <c r="DF1" i="8" s="1"/>
  <c r="O10" i="6"/>
  <c r="DI5" i="8" s="1"/>
  <c r="DI6" i="8" s="1"/>
  <c r="DI7" i="8" s="1"/>
  <c r="DI8" i="8" s="1"/>
  <c r="DI9" i="8" s="1"/>
  <c r="DI10" i="8" s="1"/>
  <c r="DI11" i="8" s="1"/>
  <c r="DI12" i="8" s="1"/>
  <c r="DI13" i="8" s="1"/>
  <c r="DI14" i="8" s="1"/>
  <c r="DI15" i="8" s="1"/>
  <c r="DI16" i="8" s="1"/>
  <c r="DI17" i="8" s="1"/>
  <c r="DI18" i="8" s="1"/>
  <c r="DI19" i="8" s="1"/>
  <c r="DI20" i="8" s="1"/>
  <c r="DI21" i="8" s="1"/>
  <c r="DI22" i="8" s="1"/>
  <c r="DI23" i="8" s="1"/>
  <c r="DI24" i="8" s="1"/>
  <c r="DI25" i="8" s="1"/>
  <c r="DI26" i="8" s="1"/>
  <c r="DI27" i="8" s="1"/>
  <c r="DI28" i="8" s="1"/>
  <c r="DI29" i="8" s="1"/>
  <c r="DI30" i="8" s="1"/>
  <c r="DI31" i="8" s="1"/>
  <c r="DI32" i="8" s="1"/>
  <c r="DI33" i="8" s="1"/>
  <c r="DI34" i="8" s="1"/>
  <c r="DI35" i="8" s="1"/>
  <c r="DI36" i="8" s="1"/>
  <c r="DI37" i="8" s="1"/>
  <c r="DI38" i="8" s="1"/>
  <c r="DI39" i="8" s="1"/>
  <c r="DI40" i="8" s="1"/>
  <c r="DI41" i="8" s="1"/>
  <c r="DI42" i="8" s="1"/>
  <c r="DI43" i="8" s="1"/>
  <c r="DI44" i="8" s="1"/>
  <c r="DI45" i="8" s="1"/>
  <c r="DI46" i="8" s="1"/>
  <c r="DI47" i="8" s="1"/>
  <c r="DI48" i="8" s="1"/>
  <c r="DI49" i="8" s="1"/>
  <c r="DI50" i="8" s="1"/>
  <c r="DI51" i="8" s="1"/>
  <c r="DI52" i="8" s="1"/>
  <c r="DI53" i="8" s="1"/>
  <c r="DI54" i="8" s="1"/>
  <c r="DI55" i="8" s="1"/>
  <c r="DI56" i="8" s="1"/>
  <c r="DI57" i="8" s="1"/>
  <c r="DI58" i="8" s="1"/>
  <c r="DI59" i="8" s="1"/>
  <c r="DI60" i="8" s="1"/>
  <c r="DI61" i="8" s="1"/>
  <c r="DI62" i="8" s="1"/>
  <c r="DI63" i="8" s="1"/>
  <c r="DI64" i="8" s="1"/>
  <c r="DI65" i="8" s="1"/>
  <c r="DI66" i="8" s="1"/>
  <c r="DI67" i="8" s="1"/>
  <c r="DI68" i="8" s="1"/>
  <c r="DI69" i="8" s="1"/>
  <c r="DI70" i="8" s="1"/>
  <c r="DI71" i="8" s="1"/>
  <c r="DI72" i="8" s="1"/>
  <c r="DI73" i="8" s="1"/>
  <c r="DI74" i="8" s="1"/>
  <c r="DI75" i="8" s="1"/>
  <c r="DI76" i="8" s="1"/>
  <c r="DI77" i="8" s="1"/>
  <c r="DI78" i="8" s="1"/>
  <c r="DI79" i="8" s="1"/>
  <c r="DI80" i="8" s="1"/>
  <c r="DI81" i="8" s="1"/>
  <c r="DI82" i="8" s="1"/>
  <c r="DI83" i="8" s="1"/>
  <c r="DI84" i="8" s="1"/>
  <c r="DI85" i="8" s="1"/>
  <c r="DI86" i="8" s="1"/>
  <c r="DI87" i="8" s="1"/>
  <c r="DI88" i="8" s="1"/>
  <c r="DI89" i="8" s="1"/>
  <c r="DI90" i="8" s="1"/>
  <c r="DI91" i="8" s="1"/>
  <c r="DI92" i="8" s="1"/>
  <c r="DI93" i="8" s="1"/>
  <c r="DI94" i="8" s="1"/>
  <c r="DI95" i="8" s="1"/>
  <c r="DI96" i="8" s="1"/>
  <c r="DI97" i="8" s="1"/>
  <c r="DI98" i="8" s="1"/>
  <c r="DI99" i="8" s="1"/>
  <c r="DI100" i="8" s="1"/>
  <c r="DI101" i="8" s="1"/>
  <c r="DI102" i="8" s="1"/>
  <c r="DI103" i="8" s="1"/>
  <c r="DI104" i="8" s="1"/>
  <c r="DI105" i="8" s="1"/>
  <c r="DI106" i="8" s="1"/>
  <c r="DI107" i="8" s="1"/>
  <c r="DI108" i="8" s="1"/>
  <c r="DI109" i="8" s="1"/>
  <c r="DI110" i="8" s="1"/>
  <c r="DI111" i="8" s="1"/>
  <c r="DI112" i="8" s="1"/>
  <c r="DI113" i="8" s="1"/>
  <c r="DI114" i="8" s="1"/>
  <c r="DI115" i="8" s="1"/>
  <c r="DI116" i="8" s="1"/>
  <c r="DI117" i="8" s="1"/>
  <c r="DI118" i="8" s="1"/>
  <c r="DI119" i="8" s="1"/>
  <c r="DI120" i="8" s="1"/>
  <c r="DI121" i="8" s="1"/>
  <c r="DI122" i="8" s="1"/>
  <c r="DI123" i="8" s="1"/>
  <c r="DI124" i="8" s="1"/>
  <c r="DI125" i="8" s="1"/>
  <c r="DI126" i="8" s="1"/>
  <c r="DI127" i="8" s="1"/>
  <c r="DI128" i="8" s="1"/>
  <c r="DI129" i="8" s="1"/>
  <c r="DI130" i="8" s="1"/>
  <c r="DI131" i="8" s="1"/>
  <c r="DI132" i="8" s="1"/>
  <c r="DI133" i="8" s="1"/>
  <c r="DI134" i="8" s="1"/>
  <c r="DI135" i="8" s="1"/>
  <c r="DI136" i="8" s="1"/>
  <c r="DI137" i="8" s="1"/>
  <c r="DI138" i="8" s="1"/>
  <c r="DI139" i="8" s="1"/>
  <c r="DI140" i="8" s="1"/>
  <c r="DI141" i="8" s="1"/>
  <c r="DI142" i="8" s="1"/>
  <c r="DI143" i="8" s="1"/>
  <c r="DI144" i="8" s="1"/>
  <c r="DI145" i="8" s="1"/>
  <c r="DI146" i="8" s="1"/>
  <c r="DI147" i="8" s="1"/>
  <c r="DI148" i="8" s="1"/>
  <c r="DI149" i="8" s="1"/>
  <c r="DI150" i="8" s="1"/>
  <c r="DI151" i="8" s="1"/>
  <c r="DI152" i="8" s="1"/>
  <c r="DI153" i="8" s="1"/>
  <c r="DI154" i="8" s="1"/>
  <c r="DI155" i="8" s="1"/>
  <c r="DI156" i="8" s="1"/>
  <c r="DI157" i="8" s="1"/>
  <c r="DI158" i="8" s="1"/>
  <c r="DI159" i="8" s="1"/>
  <c r="DI160" i="8" s="1"/>
  <c r="DI161" i="8" s="1"/>
  <c r="DI162" i="8" s="1"/>
  <c r="DI163" i="8" s="1"/>
  <c r="DI164" i="8" s="1"/>
  <c r="DI165" i="8" s="1"/>
  <c r="DI166" i="8" s="1"/>
  <c r="DI167" i="8" s="1"/>
  <c r="DI168" i="8" s="1"/>
  <c r="DI169" i="8" s="1"/>
  <c r="DI170" i="8" s="1"/>
  <c r="DI171" i="8" s="1"/>
  <c r="DI172" i="8" s="1"/>
  <c r="DI173" i="8" s="1"/>
  <c r="DI174" i="8" s="1"/>
  <c r="DI175" i="8" s="1"/>
  <c r="DI176" i="8" s="1"/>
  <c r="DI177" i="8" s="1"/>
  <c r="DI178" i="8" s="1"/>
  <c r="DI179" i="8" s="1"/>
  <c r="DI180" i="8" s="1"/>
  <c r="DI181" i="8" s="1"/>
  <c r="DI182" i="8" s="1"/>
  <c r="DI183" i="8" s="1"/>
  <c r="DI184" i="8" s="1"/>
  <c r="DI185" i="8" s="1"/>
  <c r="DI186" i="8" s="1"/>
  <c r="DI187" i="8" s="1"/>
  <c r="DI188" i="8" s="1"/>
  <c r="DI189" i="8" s="1"/>
  <c r="DI190" i="8" s="1"/>
  <c r="DI191" i="8" s="1"/>
  <c r="DI192" i="8" s="1"/>
  <c r="DI193" i="8" s="1"/>
  <c r="DI194" i="8" s="1"/>
  <c r="DI195" i="8" s="1"/>
  <c r="DI196" i="8" s="1"/>
  <c r="DI197" i="8" s="1"/>
  <c r="DI198" i="8" s="1"/>
  <c r="DI199" i="8" s="1"/>
  <c r="DI200" i="8" s="1"/>
  <c r="DI201" i="8" s="1"/>
  <c r="DI202" i="8" s="1"/>
  <c r="DI203" i="8" s="1"/>
  <c r="DI204" i="8" s="1"/>
  <c r="DI205" i="8" s="1"/>
  <c r="DI206" i="8" s="1"/>
  <c r="DI207" i="8" s="1"/>
  <c r="DI208" i="8" s="1"/>
  <c r="DI209" i="8" s="1"/>
  <c r="DI210" i="8" s="1"/>
  <c r="DI211" i="8" s="1"/>
  <c r="DI212" i="8" s="1"/>
  <c r="DI213" i="8" s="1"/>
  <c r="DI214" i="8" s="1"/>
  <c r="DI215" i="8" s="1"/>
  <c r="DI216" i="8" s="1"/>
  <c r="DI217" i="8" s="1"/>
  <c r="DI218" i="8" s="1"/>
  <c r="DI219" i="8" s="1"/>
  <c r="DI220" i="8" s="1"/>
  <c r="DI221" i="8" s="1"/>
  <c r="DI222" i="8" s="1"/>
  <c r="DI223" i="8" s="1"/>
  <c r="DI224" i="8" s="1"/>
  <c r="DI225" i="8" s="1"/>
  <c r="DI226" i="8" s="1"/>
  <c r="DI227" i="8" s="1"/>
  <c r="DI228" i="8" s="1"/>
  <c r="DI229" i="8" s="1"/>
  <c r="DI230" i="8" s="1"/>
  <c r="DI231" i="8" s="1"/>
  <c r="DI232" i="8" s="1"/>
  <c r="DI233" i="8" s="1"/>
  <c r="DI234" i="8" s="1"/>
  <c r="DI235" i="8" s="1"/>
  <c r="DI236" i="8" s="1"/>
  <c r="DI237" i="8" s="1"/>
  <c r="DI238" i="8" s="1"/>
  <c r="DI239" i="8" s="1"/>
  <c r="DI240" i="8" s="1"/>
  <c r="DI241" i="8" s="1"/>
  <c r="DI242" i="8" s="1"/>
  <c r="DI243" i="8" s="1"/>
  <c r="DI244" i="8" s="1"/>
  <c r="DI245" i="8" s="1"/>
  <c r="DI246" i="8" s="1"/>
  <c r="DI247" i="8" s="1"/>
  <c r="DI248" i="8" s="1"/>
  <c r="DI249" i="8" s="1"/>
  <c r="DI250" i="8" s="1"/>
  <c r="DI251" i="8" s="1"/>
  <c r="DI252" i="8" s="1"/>
  <c r="DI253" i="8" s="1"/>
  <c r="DI254" i="8" s="1"/>
  <c r="DI255" i="8" s="1"/>
  <c r="DI256" i="8" s="1"/>
  <c r="DI257" i="8" s="1"/>
  <c r="DI258" i="8" s="1"/>
  <c r="DI259" i="8" s="1"/>
  <c r="DI260" i="8" s="1"/>
  <c r="DI261" i="8" s="1"/>
  <c r="DI262" i="8" s="1"/>
  <c r="DI263" i="8" s="1"/>
  <c r="DI264" i="8" s="1"/>
  <c r="DI265" i="8" s="1"/>
  <c r="DI266" i="8" s="1"/>
  <c r="DI267" i="8" s="1"/>
  <c r="DI268" i="8" s="1"/>
  <c r="DI269" i="8" s="1"/>
  <c r="DI270" i="8" s="1"/>
  <c r="DI271" i="8" s="1"/>
  <c r="DI272" i="8" s="1"/>
  <c r="DI273" i="8" s="1"/>
  <c r="DI274" i="8" s="1"/>
  <c r="DI275" i="8" s="1"/>
  <c r="DI276" i="8" s="1"/>
  <c r="DI277" i="8" s="1"/>
  <c r="DI278" i="8" s="1"/>
  <c r="DI279" i="8" s="1"/>
  <c r="DI280" i="8" s="1"/>
  <c r="DI281" i="8" s="1"/>
  <c r="DI282" i="8" s="1"/>
  <c r="DI283" i="8" s="1"/>
  <c r="DI284" i="8" s="1"/>
  <c r="DI285" i="8" s="1"/>
  <c r="DI286" i="8" s="1"/>
  <c r="DI287" i="8" s="1"/>
  <c r="DI288" i="8" s="1"/>
  <c r="DI289" i="8" s="1"/>
  <c r="DI290" i="8" s="1"/>
  <c r="DI291" i="8" s="1"/>
  <c r="DI292" i="8" s="1"/>
  <c r="DI293" i="8" s="1"/>
  <c r="DI294" i="8" s="1"/>
  <c r="DI295" i="8" s="1"/>
  <c r="DI296" i="8" s="1"/>
  <c r="DI297" i="8" s="1"/>
  <c r="DI298" i="8" s="1"/>
  <c r="DI299" i="8" s="1"/>
  <c r="DI300" i="8" s="1"/>
  <c r="DI301" i="8" s="1"/>
  <c r="DI302" i="8" s="1"/>
  <c r="DI303" i="8" s="1"/>
  <c r="DI304" i="8" s="1"/>
  <c r="DI305" i="8" s="1"/>
  <c r="DI306" i="8" s="1"/>
  <c r="DI307" i="8" s="1"/>
  <c r="DI308" i="8" s="1"/>
  <c r="DI309" i="8" s="1"/>
  <c r="DI310" i="8" s="1"/>
  <c r="DI311" i="8" s="1"/>
  <c r="DI312" i="8" s="1"/>
  <c r="DI313" i="8" s="1"/>
  <c r="DI314" i="8" s="1"/>
  <c r="DI315" i="8" s="1"/>
  <c r="DI316" i="8" s="1"/>
  <c r="DI317" i="8" s="1"/>
  <c r="DI318" i="8" s="1"/>
  <c r="DI319" i="8" s="1"/>
  <c r="DI320" i="8" s="1"/>
  <c r="DI321" i="8" s="1"/>
  <c r="DI322" i="8" s="1"/>
  <c r="DI323" i="8" s="1"/>
  <c r="DI324" i="8" s="1"/>
  <c r="DI325" i="8" s="1"/>
  <c r="DI326" i="8" s="1"/>
  <c r="DI327" i="8" s="1"/>
  <c r="DI328" i="8" s="1"/>
  <c r="DI329" i="8" s="1"/>
  <c r="DI330" i="8" s="1"/>
  <c r="DI331" i="8" s="1"/>
  <c r="DI332" i="8" s="1"/>
  <c r="DI333" i="8" s="1"/>
  <c r="DI334" i="8" s="1"/>
  <c r="DI335" i="8" s="1"/>
  <c r="DI336" i="8" s="1"/>
  <c r="DI337" i="8" s="1"/>
  <c r="DI338" i="8" s="1"/>
  <c r="DI339" i="8" s="1"/>
  <c r="DI340" i="8" s="1"/>
  <c r="DI341" i="8" s="1"/>
  <c r="DI342" i="8" s="1"/>
  <c r="DI343" i="8" s="1"/>
  <c r="DI344" i="8" s="1"/>
  <c r="DI345" i="8" s="1"/>
  <c r="DI346" i="8" s="1"/>
  <c r="DI347" i="8" s="1"/>
  <c r="DI348" i="8" s="1"/>
  <c r="DI349" i="8" s="1"/>
  <c r="DI350" i="8" s="1"/>
  <c r="DI351" i="8" s="1"/>
  <c r="DI352" i="8" s="1"/>
  <c r="DI353" i="8" s="1"/>
  <c r="DI354" i="8" s="1"/>
  <c r="DI355" i="8" s="1"/>
  <c r="DI356" i="8" s="1"/>
  <c r="DI357" i="8" s="1"/>
  <c r="DI358" i="8" s="1"/>
  <c r="DI359" i="8" s="1"/>
  <c r="DI360" i="8" s="1"/>
  <c r="DI361" i="8" s="1"/>
  <c r="DI362" i="8" s="1"/>
  <c r="DI363" i="8" s="1"/>
  <c r="DI364" i="8" s="1"/>
  <c r="DI365" i="8" s="1"/>
  <c r="DI366" i="8" s="1"/>
  <c r="DI367" i="8" s="1"/>
  <c r="DI368" i="8" s="1"/>
  <c r="DI369" i="8" s="1"/>
  <c r="DI370" i="8" s="1"/>
  <c r="DI371" i="8" s="1"/>
  <c r="DI372" i="8" s="1"/>
  <c r="DI373" i="8" s="1"/>
  <c r="DI374" i="8" s="1"/>
  <c r="DI375" i="8" s="1"/>
  <c r="DI376" i="8" s="1"/>
  <c r="DI377" i="8" s="1"/>
  <c r="DI378" i="8" s="1"/>
  <c r="DI379" i="8" s="1"/>
  <c r="DI380" i="8" s="1"/>
  <c r="DI381" i="8" s="1"/>
  <c r="DI382" i="8" s="1"/>
  <c r="DI383" i="8" s="1"/>
  <c r="DI384" i="8" s="1"/>
  <c r="DI385" i="8" s="1"/>
  <c r="DI386" i="8" s="1"/>
  <c r="DI387" i="8" s="1"/>
  <c r="DI388" i="8" s="1"/>
  <c r="DI389" i="8" s="1"/>
  <c r="DI390" i="8" s="1"/>
  <c r="DI391" i="8" s="1"/>
  <c r="DI392" i="8" s="1"/>
  <c r="DI393" i="8" s="1"/>
  <c r="DI394" i="8" s="1"/>
  <c r="DI395" i="8" s="1"/>
  <c r="DI396" i="8" s="1"/>
  <c r="DI397" i="8" s="1"/>
  <c r="DI398" i="8" s="1"/>
  <c r="DI399" i="8" s="1"/>
  <c r="DI400" i="8" s="1"/>
  <c r="DI401" i="8" s="1"/>
  <c r="DI402" i="8" s="1"/>
  <c r="DI403" i="8" s="1"/>
  <c r="DI404" i="8" s="1"/>
  <c r="DI405" i="8" s="1"/>
  <c r="DI406" i="8" s="1"/>
  <c r="DI407" i="8" s="1"/>
  <c r="DI408" i="8" s="1"/>
  <c r="DI409" i="8" s="1"/>
  <c r="DI410" i="8" s="1"/>
  <c r="DI411" i="8" s="1"/>
  <c r="DI412" i="8" s="1"/>
  <c r="DI413" i="8" s="1"/>
  <c r="DI414" i="8" s="1"/>
  <c r="DI415" i="8" s="1"/>
  <c r="DI416" i="8" s="1"/>
  <c r="DI417" i="8" s="1"/>
  <c r="DI418" i="8" s="1"/>
  <c r="DI419" i="8" s="1"/>
  <c r="DI420" i="8" s="1"/>
  <c r="DI421" i="8" s="1"/>
  <c r="DI422" i="8" s="1"/>
  <c r="DI423" i="8" s="1"/>
  <c r="DI424" i="8" s="1"/>
  <c r="DI425" i="8" s="1"/>
  <c r="DI426" i="8" s="1"/>
  <c r="DI427" i="8" s="1"/>
  <c r="DI428" i="8" s="1"/>
  <c r="DI429" i="8" s="1"/>
  <c r="DI430" i="8" s="1"/>
  <c r="DI431" i="8" s="1"/>
  <c r="DI432" i="8" s="1"/>
  <c r="DI433" i="8" s="1"/>
  <c r="DI434" i="8" s="1"/>
  <c r="DI435" i="8" s="1"/>
  <c r="DI436" i="8" s="1"/>
  <c r="DI437" i="8" s="1"/>
  <c r="DI438" i="8" s="1"/>
  <c r="DI439" i="8" s="1"/>
  <c r="DI440" i="8" s="1"/>
  <c r="DI441" i="8" s="1"/>
  <c r="DI442" i="8" s="1"/>
  <c r="DI443" i="8" s="1"/>
  <c r="DI444" i="8" s="1"/>
  <c r="DI445" i="8" s="1"/>
  <c r="DI446" i="8" s="1"/>
  <c r="DI447" i="8" s="1"/>
  <c r="DI448" i="8" s="1"/>
  <c r="DI449" i="8" s="1"/>
  <c r="DI450" i="8" s="1"/>
  <c r="DI451" i="8" s="1"/>
  <c r="DI452" i="8" s="1"/>
  <c r="DI453" i="8" s="1"/>
  <c r="DI454" i="8" s="1"/>
  <c r="DI455" i="8" s="1"/>
  <c r="DI456" i="8" s="1"/>
  <c r="DI457" i="8" s="1"/>
  <c r="DI458" i="8" s="1"/>
  <c r="DI459" i="8" s="1"/>
  <c r="DI460" i="8" s="1"/>
  <c r="DI461" i="8" s="1"/>
  <c r="DI462" i="8" s="1"/>
  <c r="DI463" i="8" s="1"/>
  <c r="DI464" i="8" s="1"/>
  <c r="DI465" i="8" s="1"/>
  <c r="DI466" i="8" s="1"/>
  <c r="DI467" i="8" s="1"/>
  <c r="DI468" i="8" s="1"/>
  <c r="DI469" i="8" s="1"/>
  <c r="DI470" i="8" s="1"/>
  <c r="DI471" i="8" s="1"/>
  <c r="DI472" i="8" s="1"/>
  <c r="DI473" i="8" s="1"/>
  <c r="DI474" i="8" s="1"/>
  <c r="DI475" i="8" s="1"/>
  <c r="DI476" i="8" s="1"/>
  <c r="DI477" i="8" s="1"/>
  <c r="DI478" i="8" s="1"/>
  <c r="DI479" i="8" s="1"/>
  <c r="DI480" i="8" s="1"/>
  <c r="DI481" i="8" s="1"/>
  <c r="DI482" i="8" s="1"/>
  <c r="DI483" i="8" s="1"/>
  <c r="DI484" i="8" s="1"/>
  <c r="DI485" i="8" s="1"/>
  <c r="DI486" i="8" s="1"/>
  <c r="DI487" i="8" s="1"/>
  <c r="DI488" i="8" s="1"/>
  <c r="DI489" i="8" s="1"/>
  <c r="DI490" i="8" s="1"/>
  <c r="DI491" i="8" s="1"/>
  <c r="DI492" i="8" s="1"/>
  <c r="DI493" i="8" s="1"/>
  <c r="DI494" i="8" s="1"/>
  <c r="DI495" i="8" s="1"/>
  <c r="DI496" i="8" s="1"/>
  <c r="DI497" i="8" s="1"/>
  <c r="DI498" i="8" s="1"/>
  <c r="DI499" i="8" s="1"/>
  <c r="DI500" i="8" s="1"/>
  <c r="DI501" i="8" s="1"/>
  <c r="DI502" i="8" s="1"/>
  <c r="DI503" i="8" s="1"/>
  <c r="DI504" i="8" s="1"/>
  <c r="DI505" i="8" s="1"/>
  <c r="DI506" i="8" s="1"/>
  <c r="DI507" i="8" s="1"/>
  <c r="DI508" i="8" s="1"/>
  <c r="DI509" i="8" s="1"/>
  <c r="DI510" i="8" s="1"/>
  <c r="DI511" i="8" s="1"/>
  <c r="DI512" i="8" s="1"/>
  <c r="DI513" i="8" s="1"/>
  <c r="DI514" i="8" s="1"/>
  <c r="DI515" i="8" s="1"/>
  <c r="DI516" i="8" s="1"/>
  <c r="DI517" i="8" s="1"/>
  <c r="DI518" i="8" s="1"/>
  <c r="DI519" i="8" s="1"/>
  <c r="DI520" i="8" s="1"/>
  <c r="DI521" i="8" s="1"/>
  <c r="DI522" i="8" s="1"/>
  <c r="DI523" i="8" s="1"/>
  <c r="DI524" i="8" s="1"/>
  <c r="DI525" i="8" s="1"/>
  <c r="DI526" i="8" s="1"/>
  <c r="DI527" i="8" s="1"/>
  <c r="DI528" i="8" s="1"/>
  <c r="DI529" i="8" s="1"/>
  <c r="DI530" i="8" s="1"/>
  <c r="DI531" i="8" s="1"/>
  <c r="DI532" i="8" s="1"/>
  <c r="DI533" i="8" s="1"/>
  <c r="DI534" i="8" s="1"/>
  <c r="DI535" i="8" s="1"/>
  <c r="DI536" i="8" s="1"/>
  <c r="DI537" i="8" s="1"/>
  <c r="DI538" i="8" s="1"/>
  <c r="DI539" i="8" s="1"/>
  <c r="DI540" i="8" s="1"/>
  <c r="DI541" i="8" s="1"/>
  <c r="DI542" i="8" s="1"/>
  <c r="DI543" i="8" s="1"/>
  <c r="DI544" i="8" s="1"/>
  <c r="DI545" i="8" s="1"/>
  <c r="DI546" i="8" s="1"/>
  <c r="DI547" i="8" s="1"/>
  <c r="DI548" i="8" s="1"/>
  <c r="DI549" i="8" s="1"/>
  <c r="DI550" i="8" s="1"/>
  <c r="DI551" i="8" s="1"/>
  <c r="DI552" i="8" s="1"/>
  <c r="DI553" i="8" s="1"/>
  <c r="DI554" i="8" s="1"/>
  <c r="DI555" i="8" s="1"/>
  <c r="DI556" i="8" s="1"/>
  <c r="DI557" i="8" s="1"/>
  <c r="DI558" i="8" s="1"/>
  <c r="DI559" i="8" s="1"/>
  <c r="DI560" i="8" s="1"/>
  <c r="DI561" i="8" s="1"/>
  <c r="DI562" i="8" s="1"/>
  <c r="DI563" i="8" s="1"/>
  <c r="DI564" i="8" s="1"/>
  <c r="DI565" i="8" s="1"/>
  <c r="DI566" i="8" s="1"/>
  <c r="DI567" i="8" s="1"/>
  <c r="DI568" i="8" s="1"/>
  <c r="DI569" i="8" s="1"/>
  <c r="DI570" i="8" s="1"/>
  <c r="DI571" i="8" s="1"/>
  <c r="DI572" i="8" s="1"/>
  <c r="DI573" i="8" s="1"/>
  <c r="DI574" i="8" s="1"/>
  <c r="DI575" i="8" s="1"/>
  <c r="DI576" i="8" s="1"/>
  <c r="DI577" i="8" s="1"/>
  <c r="DI578" i="8" s="1"/>
  <c r="DI579" i="8" s="1"/>
  <c r="DI580" i="8" s="1"/>
  <c r="DI581" i="8" s="1"/>
  <c r="DI582" i="8" s="1"/>
  <c r="DI583" i="8" s="1"/>
  <c r="DI584" i="8" s="1"/>
  <c r="DI585" i="8" s="1"/>
  <c r="DI586" i="8" s="1"/>
  <c r="DI587" i="8" s="1"/>
  <c r="DI588" i="8" s="1"/>
  <c r="DI589" i="8" s="1"/>
  <c r="DI590" i="8" s="1"/>
  <c r="DI591" i="8" s="1"/>
  <c r="DI592" i="8" s="1"/>
  <c r="DI593" i="8" s="1"/>
  <c r="DI594" i="8" s="1"/>
  <c r="DI595" i="8" s="1"/>
  <c r="DI596" i="8" s="1"/>
  <c r="DI597" i="8" s="1"/>
  <c r="DI598" i="8" s="1"/>
  <c r="DI599" i="8" s="1"/>
  <c r="DI600" i="8" s="1"/>
  <c r="DI601" i="8" s="1"/>
  <c r="DI602" i="8" s="1"/>
  <c r="DI603" i="8" s="1"/>
  <c r="DI604" i="8" s="1"/>
  <c r="DI605" i="8" s="1"/>
  <c r="DI606" i="8" s="1"/>
  <c r="DI607" i="8" s="1"/>
  <c r="DI608" i="8" s="1"/>
  <c r="DI609" i="8" s="1"/>
  <c r="DI610" i="8" s="1"/>
  <c r="DI611" i="8" s="1"/>
  <c r="DI612" i="8" s="1"/>
  <c r="DI613" i="8" s="1"/>
  <c r="DI614" i="8" s="1"/>
  <c r="DI615" i="8" s="1"/>
  <c r="DI616" i="8" s="1"/>
  <c r="DI617" i="8" s="1"/>
  <c r="DI618" i="8" s="1"/>
  <c r="DI619" i="8" s="1"/>
  <c r="DI620" i="8" s="1"/>
  <c r="DI621" i="8" s="1"/>
  <c r="DI622" i="8" s="1"/>
  <c r="DI623" i="8" s="1"/>
  <c r="DI624" i="8" s="1"/>
  <c r="DI625" i="8" s="1"/>
  <c r="DI626" i="8" s="1"/>
  <c r="DI627" i="8" s="1"/>
  <c r="DI628" i="8" s="1"/>
  <c r="DI629" i="8" s="1"/>
  <c r="DI630" i="8" s="1"/>
  <c r="DI631" i="8" s="1"/>
  <c r="DI632" i="8" s="1"/>
  <c r="DI633" i="8" s="1"/>
  <c r="DI634" i="8" s="1"/>
  <c r="DI635" i="8" s="1"/>
  <c r="DI636" i="8" s="1"/>
  <c r="DI637" i="8" s="1"/>
  <c r="DI638" i="8" s="1"/>
  <c r="DI639" i="8" s="1"/>
  <c r="DI640" i="8" s="1"/>
  <c r="DI641" i="8" s="1"/>
  <c r="DI642" i="8" s="1"/>
  <c r="DI643" i="8" s="1"/>
  <c r="DI644" i="8" s="1"/>
  <c r="DI645" i="8" s="1"/>
  <c r="DI646" i="8" s="1"/>
  <c r="DI647" i="8" s="1"/>
  <c r="DI648" i="8" s="1"/>
  <c r="DI649" i="8" s="1"/>
  <c r="DI650" i="8" s="1"/>
  <c r="DI651" i="8" s="1"/>
  <c r="DI652" i="8" s="1"/>
  <c r="DI653" i="8" s="1"/>
  <c r="DI654" i="8" s="1"/>
  <c r="DI655" i="8" s="1"/>
  <c r="DI656" i="8" s="1"/>
  <c r="DI657" i="8" s="1"/>
  <c r="DI658" i="8" s="1"/>
  <c r="DI659" i="8" s="1"/>
  <c r="DI660" i="8" s="1"/>
  <c r="DI661" i="8" s="1"/>
  <c r="DI662" i="8" s="1"/>
  <c r="DI663" i="8" s="1"/>
  <c r="DI664" i="8" s="1"/>
  <c r="DI665" i="8" s="1"/>
  <c r="DI666" i="8" s="1"/>
  <c r="DI667" i="8" s="1"/>
  <c r="DI668" i="8" s="1"/>
  <c r="DI669" i="8" s="1"/>
  <c r="DI670" i="8" s="1"/>
  <c r="DI671" i="8" s="1"/>
  <c r="DI672" i="8" s="1"/>
  <c r="DI673" i="8" s="1"/>
  <c r="DI674" i="8" s="1"/>
  <c r="DI675" i="8" s="1"/>
  <c r="DI676" i="8" s="1"/>
  <c r="DI677" i="8" s="1"/>
  <c r="DI678" i="8" s="1"/>
  <c r="DI679" i="8" s="1"/>
  <c r="DI680" i="8" s="1"/>
  <c r="DI681" i="8" s="1"/>
  <c r="DI682" i="8" s="1"/>
  <c r="DI683" i="8" s="1"/>
  <c r="DI684" i="8" s="1"/>
  <c r="DI685" i="8" s="1"/>
  <c r="DI686" i="8" s="1"/>
  <c r="DI687" i="8" s="1"/>
  <c r="DI688" i="8" s="1"/>
  <c r="DI689" i="8" s="1"/>
  <c r="DI690" i="8" s="1"/>
  <c r="DI691" i="8" s="1"/>
  <c r="DI692" i="8" s="1"/>
  <c r="DI693" i="8" s="1"/>
  <c r="DI694" i="8" s="1"/>
  <c r="DI695" i="8" s="1"/>
  <c r="DI696" i="8" s="1"/>
  <c r="DI697" i="8" s="1"/>
  <c r="DI698" i="8" s="1"/>
  <c r="DI699" i="8" s="1"/>
  <c r="DI700" i="8" s="1"/>
  <c r="DI701" i="8" s="1"/>
  <c r="DI702" i="8" s="1"/>
  <c r="DI703" i="8" s="1"/>
  <c r="DI704" i="8" s="1"/>
  <c r="DI705" i="8" s="1"/>
  <c r="DI706" i="8" s="1"/>
  <c r="DI707" i="8" s="1"/>
  <c r="DI708" i="8" s="1"/>
  <c r="DI709" i="8" s="1"/>
  <c r="DI710" i="8" s="1"/>
  <c r="DI711" i="8" s="1"/>
  <c r="DI712" i="8" s="1"/>
  <c r="DI713" i="8" s="1"/>
  <c r="DI714" i="8" s="1"/>
  <c r="DI715" i="8" s="1"/>
  <c r="DI716" i="8" s="1"/>
  <c r="DI717" i="8" s="1"/>
  <c r="DI718" i="8" s="1"/>
  <c r="DI719" i="8" s="1"/>
  <c r="DI720" i="8" s="1"/>
  <c r="DI721" i="8" s="1"/>
  <c r="DI722" i="8" s="1"/>
  <c r="DI723" i="8" s="1"/>
  <c r="DI724" i="8" s="1"/>
  <c r="DI725" i="8" s="1"/>
  <c r="DI726" i="8" s="1"/>
  <c r="DI727" i="8" s="1"/>
  <c r="DI728" i="8" s="1"/>
  <c r="DI729" i="8" s="1"/>
  <c r="DI730" i="8" s="1"/>
  <c r="DI731" i="8" s="1"/>
  <c r="DI732" i="8" s="1"/>
  <c r="DI733" i="8" s="1"/>
  <c r="DI734" i="8" s="1"/>
  <c r="DI735" i="8" s="1"/>
  <c r="DI736" i="8" s="1"/>
  <c r="DI737" i="8" s="1"/>
  <c r="DI1" i="8" s="1"/>
  <c r="J9" i="6"/>
  <c r="CW5" i="8" s="1"/>
  <c r="CW6" i="8" s="1"/>
  <c r="CW7" i="8" s="1"/>
  <c r="CW8" i="8" s="1"/>
  <c r="CW9" i="8" s="1"/>
  <c r="CW10" i="8" s="1"/>
  <c r="CW11" i="8" s="1"/>
  <c r="CW12" i="8" s="1"/>
  <c r="CW13" i="8" s="1"/>
  <c r="CW14" i="8" s="1"/>
  <c r="CW15" i="8" s="1"/>
  <c r="CW16" i="8" s="1"/>
  <c r="CW17" i="8" s="1"/>
  <c r="CW18" i="8" s="1"/>
  <c r="CW19" i="8" s="1"/>
  <c r="CW20" i="8" s="1"/>
  <c r="CW21" i="8" s="1"/>
  <c r="CW22" i="8" s="1"/>
  <c r="CW23" i="8" s="1"/>
  <c r="CW24" i="8" s="1"/>
  <c r="CW25" i="8" s="1"/>
  <c r="CW26" i="8" s="1"/>
  <c r="CW27" i="8" s="1"/>
  <c r="CW28" i="8" s="1"/>
  <c r="CW29" i="8" s="1"/>
  <c r="CW30" i="8" s="1"/>
  <c r="CW31" i="8" s="1"/>
  <c r="CW32" i="8" s="1"/>
  <c r="CW33" i="8" s="1"/>
  <c r="CW34" i="8" s="1"/>
  <c r="CW35" i="8" s="1"/>
  <c r="CW36" i="8" s="1"/>
  <c r="CW37" i="8" s="1"/>
  <c r="CW38" i="8" s="1"/>
  <c r="CW39" i="8" s="1"/>
  <c r="CW40" i="8" s="1"/>
  <c r="CW41" i="8" s="1"/>
  <c r="CW42" i="8" s="1"/>
  <c r="CW43" i="8" s="1"/>
  <c r="CW44" i="8" s="1"/>
  <c r="CW45" i="8" s="1"/>
  <c r="CW46" i="8" s="1"/>
  <c r="CW47" i="8" s="1"/>
  <c r="CW48" i="8" s="1"/>
  <c r="CW49" i="8" s="1"/>
  <c r="CW50" i="8" s="1"/>
  <c r="CW51" i="8" s="1"/>
  <c r="CW52" i="8" s="1"/>
  <c r="CW53" i="8" s="1"/>
  <c r="CW54" i="8" s="1"/>
  <c r="CW55" i="8" s="1"/>
  <c r="CW56" i="8" s="1"/>
  <c r="CW57" i="8" s="1"/>
  <c r="CW58" i="8" s="1"/>
  <c r="CW59" i="8" s="1"/>
  <c r="CW60" i="8" s="1"/>
  <c r="CW61" i="8" s="1"/>
  <c r="CW62" i="8" s="1"/>
  <c r="CW63" i="8" s="1"/>
  <c r="CW64" i="8" s="1"/>
  <c r="CW65" i="8" s="1"/>
  <c r="CW66" i="8" s="1"/>
  <c r="CW67" i="8" s="1"/>
  <c r="CW68" i="8" s="1"/>
  <c r="CW69" i="8" s="1"/>
  <c r="CW70" i="8" s="1"/>
  <c r="CW71" i="8" s="1"/>
  <c r="CW72" i="8" s="1"/>
  <c r="CW73" i="8" s="1"/>
  <c r="CW74" i="8" s="1"/>
  <c r="CW75" i="8" s="1"/>
  <c r="CW76" i="8" s="1"/>
  <c r="CW77" i="8" s="1"/>
  <c r="CW78" i="8" s="1"/>
  <c r="CW79" i="8" s="1"/>
  <c r="CW80" i="8" s="1"/>
  <c r="CW81" i="8" s="1"/>
  <c r="CW82" i="8" s="1"/>
  <c r="CW83" i="8" s="1"/>
  <c r="CW84" i="8" s="1"/>
  <c r="CW85" i="8" s="1"/>
  <c r="CW86" i="8" s="1"/>
  <c r="CW87" i="8" s="1"/>
  <c r="CW88" i="8" s="1"/>
  <c r="CW89" i="8" s="1"/>
  <c r="CW90" i="8" s="1"/>
  <c r="CW91" i="8" s="1"/>
  <c r="CW92" i="8" s="1"/>
  <c r="CW93" i="8" s="1"/>
  <c r="CW94" i="8" s="1"/>
  <c r="CW95" i="8" s="1"/>
  <c r="CW96" i="8" s="1"/>
  <c r="CW97" i="8" s="1"/>
  <c r="CW98" i="8" s="1"/>
  <c r="CW99" i="8" s="1"/>
  <c r="CW100" i="8" s="1"/>
  <c r="CW101" i="8" s="1"/>
  <c r="CW102" i="8" s="1"/>
  <c r="CW103" i="8" s="1"/>
  <c r="CW104" i="8" s="1"/>
  <c r="CW105" i="8" s="1"/>
  <c r="CW106" i="8" s="1"/>
  <c r="CW107" i="8" s="1"/>
  <c r="CW108" i="8" s="1"/>
  <c r="CW109" i="8" s="1"/>
  <c r="CW110" i="8" s="1"/>
  <c r="CW111" i="8" s="1"/>
  <c r="CW112" i="8" s="1"/>
  <c r="CW113" i="8" s="1"/>
  <c r="CW114" i="8" s="1"/>
  <c r="CW115" i="8" s="1"/>
  <c r="CW116" i="8" s="1"/>
  <c r="CW117" i="8" s="1"/>
  <c r="CW118" i="8" s="1"/>
  <c r="CW119" i="8" s="1"/>
  <c r="CW120" i="8" s="1"/>
  <c r="CW121" i="8" s="1"/>
  <c r="CW122" i="8" s="1"/>
  <c r="CW123" i="8" s="1"/>
  <c r="CW124" i="8" s="1"/>
  <c r="CW125" i="8" s="1"/>
  <c r="CW126" i="8" s="1"/>
  <c r="CW127" i="8" s="1"/>
  <c r="CW128" i="8" s="1"/>
  <c r="CW129" i="8" s="1"/>
  <c r="CW130" i="8" s="1"/>
  <c r="CW131" i="8" s="1"/>
  <c r="CW132" i="8" s="1"/>
  <c r="CW133" i="8" s="1"/>
  <c r="CW134" i="8" s="1"/>
  <c r="CW135" i="8" s="1"/>
  <c r="CW136" i="8" s="1"/>
  <c r="CW137" i="8" s="1"/>
  <c r="CW138" i="8" s="1"/>
  <c r="CW139" i="8" s="1"/>
  <c r="CW140" i="8" s="1"/>
  <c r="CW141" i="8" s="1"/>
  <c r="CW142" i="8" s="1"/>
  <c r="CW143" i="8" s="1"/>
  <c r="CW144" i="8" s="1"/>
  <c r="CW145" i="8" s="1"/>
  <c r="CW146" i="8" s="1"/>
  <c r="CW147" i="8" s="1"/>
  <c r="CW148" i="8" s="1"/>
  <c r="CW149" i="8" s="1"/>
  <c r="CW150" i="8" s="1"/>
  <c r="CW151" i="8" s="1"/>
  <c r="CW152" i="8" s="1"/>
  <c r="CW153" i="8" s="1"/>
  <c r="CW154" i="8" s="1"/>
  <c r="CW155" i="8" s="1"/>
  <c r="CW156" i="8" s="1"/>
  <c r="CW157" i="8" s="1"/>
  <c r="CW158" i="8" s="1"/>
  <c r="CW159" i="8" s="1"/>
  <c r="CW160" i="8" s="1"/>
  <c r="CW161" i="8" s="1"/>
  <c r="CW162" i="8" s="1"/>
  <c r="CW163" i="8" s="1"/>
  <c r="CW164" i="8" s="1"/>
  <c r="CW165" i="8" s="1"/>
  <c r="CW166" i="8" s="1"/>
  <c r="CW167" i="8" s="1"/>
  <c r="CW168" i="8" s="1"/>
  <c r="CW169" i="8" s="1"/>
  <c r="CW170" i="8" s="1"/>
  <c r="CW171" i="8" s="1"/>
  <c r="CW172" i="8" s="1"/>
  <c r="CW173" i="8" s="1"/>
  <c r="CW174" i="8" s="1"/>
  <c r="CW175" i="8" s="1"/>
  <c r="CW176" i="8" s="1"/>
  <c r="CW177" i="8" s="1"/>
  <c r="CW178" i="8" s="1"/>
  <c r="CW179" i="8" s="1"/>
  <c r="CW180" i="8" s="1"/>
  <c r="CW181" i="8" s="1"/>
  <c r="CW182" i="8" s="1"/>
  <c r="CW183" i="8" s="1"/>
  <c r="CW184" i="8" s="1"/>
  <c r="CW185" i="8" s="1"/>
  <c r="CW186" i="8" s="1"/>
  <c r="CW187" i="8" s="1"/>
  <c r="CW188" i="8" s="1"/>
  <c r="CW189" i="8" s="1"/>
  <c r="CW190" i="8" s="1"/>
  <c r="CW191" i="8" s="1"/>
  <c r="CW192" i="8" s="1"/>
  <c r="CW193" i="8" s="1"/>
  <c r="CW194" i="8" s="1"/>
  <c r="CW195" i="8" s="1"/>
  <c r="CW196" i="8" s="1"/>
  <c r="CW197" i="8" s="1"/>
  <c r="CW198" i="8" s="1"/>
  <c r="CW199" i="8" s="1"/>
  <c r="CW200" i="8" s="1"/>
  <c r="CW201" i="8" s="1"/>
  <c r="CW202" i="8" s="1"/>
  <c r="CW203" i="8" s="1"/>
  <c r="CW204" i="8" s="1"/>
  <c r="CW205" i="8" s="1"/>
  <c r="CW206" i="8" s="1"/>
  <c r="CW207" i="8" s="1"/>
  <c r="CW208" i="8" s="1"/>
  <c r="CW209" i="8" s="1"/>
  <c r="CW210" i="8" s="1"/>
  <c r="CW211" i="8" s="1"/>
  <c r="CW212" i="8" s="1"/>
  <c r="CW213" i="8" s="1"/>
  <c r="CW214" i="8" s="1"/>
  <c r="CW215" i="8" s="1"/>
  <c r="CW216" i="8" s="1"/>
  <c r="CW217" i="8" s="1"/>
  <c r="CW218" i="8" s="1"/>
  <c r="CW219" i="8" s="1"/>
  <c r="CW220" i="8" s="1"/>
  <c r="CW221" i="8" s="1"/>
  <c r="CW222" i="8" s="1"/>
  <c r="CW223" i="8" s="1"/>
  <c r="CW224" i="8" s="1"/>
  <c r="CW225" i="8" s="1"/>
  <c r="CW226" i="8" s="1"/>
  <c r="CW227" i="8" s="1"/>
  <c r="CW228" i="8" s="1"/>
  <c r="CW229" i="8" s="1"/>
  <c r="CW230" i="8" s="1"/>
  <c r="CW231" i="8" s="1"/>
  <c r="CW232" i="8" s="1"/>
  <c r="CW233" i="8" s="1"/>
  <c r="CW234" i="8" s="1"/>
  <c r="CW235" i="8" s="1"/>
  <c r="CW236" i="8" s="1"/>
  <c r="CW237" i="8" s="1"/>
  <c r="CW238" i="8" s="1"/>
  <c r="CW239" i="8" s="1"/>
  <c r="CW240" i="8" s="1"/>
  <c r="CW241" i="8" s="1"/>
  <c r="CW242" i="8" s="1"/>
  <c r="CW243" i="8" s="1"/>
  <c r="CW244" i="8" s="1"/>
  <c r="CW245" i="8" s="1"/>
  <c r="CW246" i="8" s="1"/>
  <c r="CW247" i="8" s="1"/>
  <c r="CW248" i="8" s="1"/>
  <c r="CW249" i="8" s="1"/>
  <c r="CW250" i="8" s="1"/>
  <c r="CW251" i="8" s="1"/>
  <c r="CW252" i="8" s="1"/>
  <c r="CW253" i="8" s="1"/>
  <c r="CW254" i="8" s="1"/>
  <c r="CW255" i="8" s="1"/>
  <c r="CW256" i="8" s="1"/>
  <c r="CW257" i="8" s="1"/>
  <c r="CW258" i="8" s="1"/>
  <c r="CW259" i="8" s="1"/>
  <c r="CW260" i="8" s="1"/>
  <c r="CW261" i="8" s="1"/>
  <c r="CW262" i="8" s="1"/>
  <c r="CW263" i="8" s="1"/>
  <c r="CW264" i="8" s="1"/>
  <c r="CW265" i="8" s="1"/>
  <c r="CW266" i="8" s="1"/>
  <c r="CW267" i="8" s="1"/>
  <c r="CW268" i="8" s="1"/>
  <c r="CW269" i="8" s="1"/>
  <c r="CW270" i="8" s="1"/>
  <c r="CW271" i="8" s="1"/>
  <c r="CW272" i="8" s="1"/>
  <c r="CW273" i="8" s="1"/>
  <c r="CW274" i="8" s="1"/>
  <c r="CW275" i="8" s="1"/>
  <c r="CW276" i="8" s="1"/>
  <c r="CW277" i="8" s="1"/>
  <c r="CW278" i="8" s="1"/>
  <c r="CW279" i="8" s="1"/>
  <c r="CW280" i="8" s="1"/>
  <c r="CW281" i="8" s="1"/>
  <c r="CW282" i="8" s="1"/>
  <c r="CW283" i="8" s="1"/>
  <c r="CW284" i="8" s="1"/>
  <c r="CW285" i="8" s="1"/>
  <c r="CW286" i="8" s="1"/>
  <c r="CW287" i="8" s="1"/>
  <c r="CW288" i="8" s="1"/>
  <c r="CW289" i="8" s="1"/>
  <c r="CW290" i="8" s="1"/>
  <c r="CW291" i="8" s="1"/>
  <c r="CW292" i="8" s="1"/>
  <c r="CW293" i="8" s="1"/>
  <c r="CW294" i="8" s="1"/>
  <c r="CW295" i="8" s="1"/>
  <c r="CW296" i="8" s="1"/>
  <c r="CW297" i="8" s="1"/>
  <c r="CW298" i="8" s="1"/>
  <c r="CW299" i="8" s="1"/>
  <c r="CW300" i="8" s="1"/>
  <c r="CW301" i="8" s="1"/>
  <c r="CW302" i="8" s="1"/>
  <c r="CW303" i="8" s="1"/>
  <c r="CW304" i="8" s="1"/>
  <c r="CW305" i="8" s="1"/>
  <c r="CW306" i="8" s="1"/>
  <c r="CW307" i="8" s="1"/>
  <c r="CW308" i="8" s="1"/>
  <c r="CW309" i="8" s="1"/>
  <c r="CW310" i="8" s="1"/>
  <c r="CW311" i="8" s="1"/>
  <c r="CW312" i="8" s="1"/>
  <c r="CW313" i="8" s="1"/>
  <c r="CW314" i="8" s="1"/>
  <c r="CW315" i="8" s="1"/>
  <c r="CW316" i="8" s="1"/>
  <c r="CW317" i="8" s="1"/>
  <c r="CW318" i="8" s="1"/>
  <c r="CW319" i="8" s="1"/>
  <c r="CW320" i="8" s="1"/>
  <c r="CW321" i="8" s="1"/>
  <c r="CW322" i="8" s="1"/>
  <c r="CW323" i="8" s="1"/>
  <c r="CW324" i="8" s="1"/>
  <c r="CW325" i="8" s="1"/>
  <c r="CW326" i="8" s="1"/>
  <c r="CW327" i="8" s="1"/>
  <c r="CW328" i="8" s="1"/>
  <c r="CW329" i="8" s="1"/>
  <c r="CW330" i="8" s="1"/>
  <c r="CW331" i="8" s="1"/>
  <c r="CW332" i="8" s="1"/>
  <c r="CW333" i="8" s="1"/>
  <c r="CW334" i="8" s="1"/>
  <c r="CW335" i="8" s="1"/>
  <c r="CW336" i="8" s="1"/>
  <c r="CW337" i="8" s="1"/>
  <c r="CW338" i="8" s="1"/>
  <c r="CW339" i="8" s="1"/>
  <c r="CW340" i="8" s="1"/>
  <c r="CW341" i="8" s="1"/>
  <c r="CW342" i="8" s="1"/>
  <c r="CW343" i="8" s="1"/>
  <c r="CW344" i="8" s="1"/>
  <c r="CW345" i="8" s="1"/>
  <c r="CW346" i="8" s="1"/>
  <c r="CW347" i="8" s="1"/>
  <c r="CW348" i="8" s="1"/>
  <c r="CW349" i="8" s="1"/>
  <c r="CW350" i="8" s="1"/>
  <c r="CW351" i="8" s="1"/>
  <c r="CW352" i="8" s="1"/>
  <c r="CW353" i="8" s="1"/>
  <c r="CW354" i="8" s="1"/>
  <c r="CW355" i="8" s="1"/>
  <c r="CW356" i="8" s="1"/>
  <c r="CW357" i="8" s="1"/>
  <c r="CW358" i="8" s="1"/>
  <c r="CW359" i="8" s="1"/>
  <c r="CW360" i="8" s="1"/>
  <c r="CW361" i="8" s="1"/>
  <c r="CW362" i="8" s="1"/>
  <c r="CW363" i="8" s="1"/>
  <c r="CW364" i="8" s="1"/>
  <c r="CW365" i="8" s="1"/>
  <c r="CW366" i="8" s="1"/>
  <c r="CW367" i="8" s="1"/>
  <c r="CW368" i="8" s="1"/>
  <c r="CW369" i="8" s="1"/>
  <c r="CW370" i="8" s="1"/>
  <c r="CW371" i="8" s="1"/>
  <c r="CW372" i="8" s="1"/>
  <c r="CW373" i="8" s="1"/>
  <c r="CW374" i="8" s="1"/>
  <c r="CW375" i="8" s="1"/>
  <c r="CW376" i="8" s="1"/>
  <c r="CW377" i="8" s="1"/>
  <c r="CW378" i="8" s="1"/>
  <c r="CW379" i="8" s="1"/>
  <c r="CW380" i="8" s="1"/>
  <c r="CW381" i="8" s="1"/>
  <c r="CW382" i="8" s="1"/>
  <c r="CW383" i="8" s="1"/>
  <c r="CW384" i="8" s="1"/>
  <c r="CW385" i="8" s="1"/>
  <c r="CW386" i="8" s="1"/>
  <c r="CW387" i="8" s="1"/>
  <c r="CW388" i="8" s="1"/>
  <c r="CW389" i="8" s="1"/>
  <c r="CW390" i="8" s="1"/>
  <c r="CW391" i="8" s="1"/>
  <c r="CW392" i="8" s="1"/>
  <c r="CW393" i="8" s="1"/>
  <c r="CW394" i="8" s="1"/>
  <c r="CW395" i="8" s="1"/>
  <c r="CW396" i="8" s="1"/>
  <c r="CW397" i="8" s="1"/>
  <c r="CW398" i="8" s="1"/>
  <c r="CW399" i="8" s="1"/>
  <c r="CW400" i="8" s="1"/>
  <c r="CW401" i="8" s="1"/>
  <c r="CW402" i="8" s="1"/>
  <c r="CW403" i="8" s="1"/>
  <c r="CW404" i="8" s="1"/>
  <c r="CW405" i="8" s="1"/>
  <c r="CW406" i="8" s="1"/>
  <c r="CW407" i="8" s="1"/>
  <c r="CW408" i="8" s="1"/>
  <c r="CW409" i="8" s="1"/>
  <c r="CW410" i="8" s="1"/>
  <c r="CW411" i="8" s="1"/>
  <c r="CW412" i="8" s="1"/>
  <c r="CW413" i="8" s="1"/>
  <c r="CW414" i="8" s="1"/>
  <c r="CW415" i="8" s="1"/>
  <c r="CW416" i="8" s="1"/>
  <c r="CW417" i="8" s="1"/>
  <c r="CW418" i="8" s="1"/>
  <c r="CW419" i="8" s="1"/>
  <c r="CW420" i="8" s="1"/>
  <c r="CW421" i="8" s="1"/>
  <c r="CW422" i="8" s="1"/>
  <c r="CW423" i="8" s="1"/>
  <c r="CW424" i="8" s="1"/>
  <c r="CW425" i="8" s="1"/>
  <c r="CW426" i="8" s="1"/>
  <c r="CW427" i="8" s="1"/>
  <c r="CW428" i="8" s="1"/>
  <c r="CW429" i="8" s="1"/>
  <c r="CW430" i="8" s="1"/>
  <c r="CW431" i="8" s="1"/>
  <c r="CW432" i="8" s="1"/>
  <c r="CW433" i="8" s="1"/>
  <c r="CW434" i="8" s="1"/>
  <c r="CW435" i="8" s="1"/>
  <c r="CW436" i="8" s="1"/>
  <c r="CW437" i="8" s="1"/>
  <c r="CW438" i="8" s="1"/>
  <c r="CW439" i="8" s="1"/>
  <c r="CW440" i="8" s="1"/>
  <c r="CW441" i="8" s="1"/>
  <c r="CW442" i="8" s="1"/>
  <c r="CW443" i="8" s="1"/>
  <c r="CW444" i="8" s="1"/>
  <c r="CW445" i="8" s="1"/>
  <c r="CW446" i="8" s="1"/>
  <c r="CW447" i="8" s="1"/>
  <c r="CW448" i="8" s="1"/>
  <c r="CW449" i="8" s="1"/>
  <c r="CW450" i="8" s="1"/>
  <c r="CW451" i="8" s="1"/>
  <c r="CW452" i="8" s="1"/>
  <c r="CW453" i="8" s="1"/>
  <c r="CW454" i="8" s="1"/>
  <c r="CW455" i="8" s="1"/>
  <c r="CW456" i="8" s="1"/>
  <c r="CW457" i="8" s="1"/>
  <c r="CW458" i="8" s="1"/>
  <c r="CW459" i="8" s="1"/>
  <c r="CW460" i="8" s="1"/>
  <c r="CW461" i="8" s="1"/>
  <c r="CW462" i="8" s="1"/>
  <c r="CW463" i="8" s="1"/>
  <c r="CW464" i="8" s="1"/>
  <c r="CW465" i="8" s="1"/>
  <c r="CW466" i="8" s="1"/>
  <c r="CW467" i="8" s="1"/>
  <c r="CW468" i="8" s="1"/>
  <c r="CW469" i="8" s="1"/>
  <c r="CW470" i="8" s="1"/>
  <c r="CW471" i="8" s="1"/>
  <c r="CW472" i="8" s="1"/>
  <c r="CW473" i="8" s="1"/>
  <c r="CW474" i="8" s="1"/>
  <c r="CW475" i="8" s="1"/>
  <c r="CW476" i="8" s="1"/>
  <c r="CW477" i="8" s="1"/>
  <c r="CW478" i="8" s="1"/>
  <c r="CW479" i="8" s="1"/>
  <c r="CW480" i="8" s="1"/>
  <c r="CW481" i="8" s="1"/>
  <c r="CW482" i="8" s="1"/>
  <c r="CW483" i="8" s="1"/>
  <c r="CW484" i="8" s="1"/>
  <c r="CW485" i="8" s="1"/>
  <c r="CW486" i="8" s="1"/>
  <c r="CW487" i="8" s="1"/>
  <c r="CW488" i="8" s="1"/>
  <c r="CW489" i="8" s="1"/>
  <c r="CW490" i="8" s="1"/>
  <c r="CW491" i="8" s="1"/>
  <c r="CW492" i="8" s="1"/>
  <c r="CW493" i="8" s="1"/>
  <c r="CW494" i="8" s="1"/>
  <c r="CW495" i="8" s="1"/>
  <c r="CW496" i="8" s="1"/>
  <c r="CW497" i="8" s="1"/>
  <c r="CW498" i="8" s="1"/>
  <c r="CW499" i="8" s="1"/>
  <c r="CW500" i="8" s="1"/>
  <c r="CW501" i="8" s="1"/>
  <c r="CW502" i="8" s="1"/>
  <c r="CW503" i="8" s="1"/>
  <c r="CW504" i="8" s="1"/>
  <c r="CW505" i="8" s="1"/>
  <c r="CW506" i="8" s="1"/>
  <c r="CW507" i="8" s="1"/>
  <c r="CW508" i="8" s="1"/>
  <c r="CW509" i="8" s="1"/>
  <c r="CW510" i="8" s="1"/>
  <c r="CW511" i="8" s="1"/>
  <c r="CW512" i="8" s="1"/>
  <c r="CW513" i="8" s="1"/>
  <c r="CW514" i="8" s="1"/>
  <c r="CW515" i="8" s="1"/>
  <c r="CW516" i="8" s="1"/>
  <c r="CW517" i="8" s="1"/>
  <c r="CW518" i="8" s="1"/>
  <c r="CW519" i="8" s="1"/>
  <c r="CW520" i="8" s="1"/>
  <c r="CW521" i="8" s="1"/>
  <c r="CW522" i="8" s="1"/>
  <c r="CW523" i="8" s="1"/>
  <c r="CW524" i="8" s="1"/>
  <c r="CW525" i="8" s="1"/>
  <c r="CW526" i="8" s="1"/>
  <c r="CW527" i="8" s="1"/>
  <c r="CW528" i="8" s="1"/>
  <c r="CW529" i="8" s="1"/>
  <c r="CW530" i="8" s="1"/>
  <c r="CW531" i="8" s="1"/>
  <c r="CW532" i="8" s="1"/>
  <c r="CW533" i="8" s="1"/>
  <c r="CW534" i="8" s="1"/>
  <c r="CW535" i="8" s="1"/>
  <c r="CW536" i="8" s="1"/>
  <c r="CW537" i="8" s="1"/>
  <c r="CW538" i="8" s="1"/>
  <c r="CW539" i="8" s="1"/>
  <c r="CW540" i="8" s="1"/>
  <c r="CW541" i="8" s="1"/>
  <c r="CW542" i="8" s="1"/>
  <c r="CW543" i="8" s="1"/>
  <c r="CW544" i="8" s="1"/>
  <c r="CW545" i="8" s="1"/>
  <c r="CW546" i="8" s="1"/>
  <c r="CW547" i="8" s="1"/>
  <c r="CW548" i="8" s="1"/>
  <c r="CW549" i="8" s="1"/>
  <c r="CW550" i="8" s="1"/>
  <c r="CW551" i="8" s="1"/>
  <c r="CW552" i="8" s="1"/>
  <c r="CW553" i="8" s="1"/>
  <c r="CW554" i="8" s="1"/>
  <c r="CW555" i="8" s="1"/>
  <c r="CW556" i="8" s="1"/>
  <c r="CW557" i="8" s="1"/>
  <c r="CW558" i="8" s="1"/>
  <c r="CW559" i="8" s="1"/>
  <c r="CW560" i="8" s="1"/>
  <c r="CW561" i="8" s="1"/>
  <c r="CW562" i="8" s="1"/>
  <c r="CW563" i="8" s="1"/>
  <c r="CW564" i="8" s="1"/>
  <c r="CW565" i="8" s="1"/>
  <c r="CW566" i="8" s="1"/>
  <c r="CW567" i="8" s="1"/>
  <c r="CW568" i="8" s="1"/>
  <c r="CW569" i="8" s="1"/>
  <c r="CW570" i="8" s="1"/>
  <c r="CW571" i="8" s="1"/>
  <c r="CW572" i="8" s="1"/>
  <c r="CW573" i="8" s="1"/>
  <c r="CW574" i="8" s="1"/>
  <c r="CW575" i="8" s="1"/>
  <c r="CW576" i="8" s="1"/>
  <c r="CW577" i="8" s="1"/>
  <c r="CW578" i="8" s="1"/>
  <c r="CW579" i="8" s="1"/>
  <c r="CW580" i="8" s="1"/>
  <c r="CW581" i="8" s="1"/>
  <c r="CW582" i="8" s="1"/>
  <c r="CW583" i="8" s="1"/>
  <c r="CW584" i="8" s="1"/>
  <c r="CW585" i="8" s="1"/>
  <c r="CW586" i="8" s="1"/>
  <c r="CW587" i="8" s="1"/>
  <c r="CW588" i="8" s="1"/>
  <c r="CW589" i="8" s="1"/>
  <c r="CW590" i="8" s="1"/>
  <c r="CW591" i="8" s="1"/>
  <c r="CW592" i="8" s="1"/>
  <c r="CW593" i="8" s="1"/>
  <c r="CW594" i="8" s="1"/>
  <c r="CW595" i="8" s="1"/>
  <c r="CW596" i="8" s="1"/>
  <c r="CW597" i="8" s="1"/>
  <c r="CW598" i="8" s="1"/>
  <c r="CW599" i="8" s="1"/>
  <c r="CW600" i="8" s="1"/>
  <c r="CW601" i="8" s="1"/>
  <c r="CW602" i="8" s="1"/>
  <c r="CW603" i="8" s="1"/>
  <c r="CW604" i="8" s="1"/>
  <c r="CW605" i="8" s="1"/>
  <c r="CW606" i="8" s="1"/>
  <c r="CW607" i="8" s="1"/>
  <c r="CW608" i="8" s="1"/>
  <c r="CW609" i="8" s="1"/>
  <c r="CW610" i="8" s="1"/>
  <c r="CW611" i="8" s="1"/>
  <c r="CW612" i="8" s="1"/>
  <c r="CW613" i="8" s="1"/>
  <c r="CW614" i="8" s="1"/>
  <c r="CW615" i="8" s="1"/>
  <c r="CW616" i="8" s="1"/>
  <c r="CW617" i="8" s="1"/>
  <c r="CW618" i="8" s="1"/>
  <c r="CW619" i="8" s="1"/>
  <c r="CW620" i="8" s="1"/>
  <c r="CW621" i="8" s="1"/>
  <c r="CW622" i="8" s="1"/>
  <c r="CW623" i="8" s="1"/>
  <c r="CW624" i="8" s="1"/>
  <c r="CW625" i="8" s="1"/>
  <c r="CW626" i="8" s="1"/>
  <c r="CW627" i="8" s="1"/>
  <c r="CW628" i="8" s="1"/>
  <c r="CW629" i="8" s="1"/>
  <c r="CW630" i="8" s="1"/>
  <c r="CW631" i="8" s="1"/>
  <c r="CW632" i="8" s="1"/>
  <c r="CW633" i="8" s="1"/>
  <c r="CW634" i="8" s="1"/>
  <c r="CW635" i="8" s="1"/>
  <c r="CW636" i="8" s="1"/>
  <c r="CW637" i="8" s="1"/>
  <c r="CW638" i="8" s="1"/>
  <c r="CW639" i="8" s="1"/>
  <c r="CW640" i="8" s="1"/>
  <c r="CW641" i="8" s="1"/>
  <c r="CW642" i="8" s="1"/>
  <c r="CW643" i="8" s="1"/>
  <c r="CW644" i="8" s="1"/>
  <c r="CW645" i="8" s="1"/>
  <c r="CW646" i="8" s="1"/>
  <c r="CW647" i="8" s="1"/>
  <c r="CW648" i="8" s="1"/>
  <c r="CW649" i="8" s="1"/>
  <c r="CW650" i="8" s="1"/>
  <c r="CW651" i="8" s="1"/>
  <c r="CW652" i="8" s="1"/>
  <c r="CW653" i="8" s="1"/>
  <c r="CW654" i="8" s="1"/>
  <c r="CW655" i="8" s="1"/>
  <c r="CW656" i="8" s="1"/>
  <c r="CW657" i="8" s="1"/>
  <c r="CW658" i="8" s="1"/>
  <c r="CW659" i="8" s="1"/>
  <c r="CW660" i="8" s="1"/>
  <c r="CW661" i="8" s="1"/>
  <c r="CW662" i="8" s="1"/>
  <c r="CW663" i="8" s="1"/>
  <c r="CW664" i="8" s="1"/>
  <c r="CW665" i="8" s="1"/>
  <c r="CW666" i="8" s="1"/>
  <c r="CW667" i="8" s="1"/>
  <c r="CW668" i="8" s="1"/>
  <c r="CW669" i="8" s="1"/>
  <c r="CW670" i="8" s="1"/>
  <c r="CW671" i="8" s="1"/>
  <c r="CW672" i="8" s="1"/>
  <c r="CW673" i="8" s="1"/>
  <c r="CW674" i="8" s="1"/>
  <c r="CW675" i="8" s="1"/>
  <c r="CW676" i="8" s="1"/>
  <c r="CW677" i="8" s="1"/>
  <c r="CW678" i="8" s="1"/>
  <c r="CW679" i="8" s="1"/>
  <c r="CW680" i="8" s="1"/>
  <c r="CW681" i="8" s="1"/>
  <c r="CW682" i="8" s="1"/>
  <c r="CW683" i="8" s="1"/>
  <c r="CW684" i="8" s="1"/>
  <c r="CW685" i="8" s="1"/>
  <c r="CW686" i="8" s="1"/>
  <c r="CW687" i="8" s="1"/>
  <c r="CW688" i="8" s="1"/>
  <c r="CW689" i="8" s="1"/>
  <c r="CW690" i="8" s="1"/>
  <c r="CW691" i="8" s="1"/>
  <c r="CW692" i="8" s="1"/>
  <c r="CW693" i="8" s="1"/>
  <c r="CW694" i="8" s="1"/>
  <c r="CW695" i="8" s="1"/>
  <c r="CW696" i="8" s="1"/>
  <c r="CW697" i="8" s="1"/>
  <c r="CW698" i="8" s="1"/>
  <c r="CW699" i="8" s="1"/>
  <c r="CW700" i="8" s="1"/>
  <c r="CW701" i="8" s="1"/>
  <c r="CW702" i="8" s="1"/>
  <c r="CW703" i="8" s="1"/>
  <c r="CW704" i="8" s="1"/>
  <c r="CW705" i="8" s="1"/>
  <c r="CW706" i="8" s="1"/>
  <c r="CW707" i="8" s="1"/>
  <c r="CW708" i="8" s="1"/>
  <c r="CW709" i="8" s="1"/>
  <c r="CW710" i="8" s="1"/>
  <c r="CW711" i="8" s="1"/>
  <c r="CW712" i="8" s="1"/>
  <c r="CW713" i="8" s="1"/>
  <c r="CW714" i="8" s="1"/>
  <c r="CW715" i="8" s="1"/>
  <c r="CW716" i="8" s="1"/>
  <c r="CW717" i="8" s="1"/>
  <c r="CW718" i="8" s="1"/>
  <c r="CW719" i="8" s="1"/>
  <c r="CW720" i="8" s="1"/>
  <c r="CW721" i="8" s="1"/>
  <c r="CW722" i="8" s="1"/>
  <c r="CW723" i="8" s="1"/>
  <c r="CW724" i="8" s="1"/>
  <c r="CW725" i="8" s="1"/>
  <c r="CW726" i="8" s="1"/>
  <c r="CW727" i="8" s="1"/>
  <c r="CW728" i="8" s="1"/>
  <c r="CW729" i="8" s="1"/>
  <c r="CW730" i="8" s="1"/>
  <c r="CW731" i="8" s="1"/>
  <c r="CW732" i="8" s="1"/>
  <c r="CW733" i="8" s="1"/>
  <c r="CW734" i="8" s="1"/>
  <c r="CW735" i="8" s="1"/>
  <c r="CW736" i="8" s="1"/>
  <c r="CW737" i="8" s="1"/>
  <c r="O9" i="6"/>
  <c r="DB5" i="8" s="1"/>
  <c r="DB6" i="8" s="1"/>
  <c r="DB7" i="8" s="1"/>
  <c r="DB8" i="8" s="1"/>
  <c r="DB9" i="8" s="1"/>
  <c r="DB10" i="8" s="1"/>
  <c r="DB11" i="8" s="1"/>
  <c r="DB12" i="8" s="1"/>
  <c r="DB13" i="8" s="1"/>
  <c r="DB14" i="8" s="1"/>
  <c r="DB15" i="8" s="1"/>
  <c r="DB16" i="8" s="1"/>
  <c r="DB17" i="8" s="1"/>
  <c r="DB18" i="8" s="1"/>
  <c r="DB19" i="8" s="1"/>
  <c r="DB20" i="8" s="1"/>
  <c r="DB21" i="8" s="1"/>
  <c r="DB22" i="8" s="1"/>
  <c r="DB23" i="8" s="1"/>
  <c r="DB24" i="8" s="1"/>
  <c r="DB25" i="8" s="1"/>
  <c r="DB26" i="8" s="1"/>
  <c r="DB27" i="8" s="1"/>
  <c r="DB28" i="8" s="1"/>
  <c r="DB29" i="8" s="1"/>
  <c r="DB30" i="8" s="1"/>
  <c r="DB31" i="8" s="1"/>
  <c r="DB32" i="8" s="1"/>
  <c r="DB33" i="8" s="1"/>
  <c r="DB34" i="8" s="1"/>
  <c r="DB35" i="8" s="1"/>
  <c r="DB36" i="8" s="1"/>
  <c r="DB37" i="8" s="1"/>
  <c r="DB38" i="8" s="1"/>
  <c r="DB39" i="8" s="1"/>
  <c r="DB40" i="8" s="1"/>
  <c r="DB41" i="8" s="1"/>
  <c r="DB42" i="8" s="1"/>
  <c r="DB43" i="8" s="1"/>
  <c r="DB44" i="8" s="1"/>
  <c r="DB45" i="8" s="1"/>
  <c r="DB46" i="8" s="1"/>
  <c r="DB47" i="8" s="1"/>
  <c r="DB48" i="8" s="1"/>
  <c r="DB49" i="8" s="1"/>
  <c r="DB50" i="8" s="1"/>
  <c r="DB51" i="8" s="1"/>
  <c r="DB52" i="8" s="1"/>
  <c r="DB53" i="8" s="1"/>
  <c r="DB54" i="8" s="1"/>
  <c r="DB55" i="8" s="1"/>
  <c r="DB56" i="8" s="1"/>
  <c r="DB57" i="8" s="1"/>
  <c r="DB58" i="8" s="1"/>
  <c r="DB59" i="8" s="1"/>
  <c r="DB60" i="8" s="1"/>
  <c r="DB61" i="8" s="1"/>
  <c r="DB62" i="8" s="1"/>
  <c r="DB63" i="8" s="1"/>
  <c r="DB64" i="8" s="1"/>
  <c r="DB65" i="8" s="1"/>
  <c r="DB66" i="8" s="1"/>
  <c r="DB67" i="8" s="1"/>
  <c r="DB68" i="8" s="1"/>
  <c r="DB69" i="8" s="1"/>
  <c r="DB70" i="8" s="1"/>
  <c r="DB71" i="8" s="1"/>
  <c r="DB72" i="8" s="1"/>
  <c r="DB73" i="8" s="1"/>
  <c r="DB74" i="8" s="1"/>
  <c r="DB75" i="8" s="1"/>
  <c r="DB76" i="8" s="1"/>
  <c r="DB77" i="8" s="1"/>
  <c r="DB78" i="8" s="1"/>
  <c r="DB79" i="8" s="1"/>
  <c r="DB80" i="8" s="1"/>
  <c r="DB81" i="8" s="1"/>
  <c r="DB82" i="8" s="1"/>
  <c r="DB83" i="8" s="1"/>
  <c r="DB84" i="8" s="1"/>
  <c r="DB85" i="8" s="1"/>
  <c r="DB86" i="8" s="1"/>
  <c r="DB87" i="8" s="1"/>
  <c r="DB88" i="8" s="1"/>
  <c r="DB89" i="8" s="1"/>
  <c r="DB90" i="8" s="1"/>
  <c r="DB91" i="8" s="1"/>
  <c r="DB92" i="8" s="1"/>
  <c r="DB93" i="8" s="1"/>
  <c r="DB94" i="8" s="1"/>
  <c r="DB95" i="8" s="1"/>
  <c r="DB96" i="8" s="1"/>
  <c r="DB97" i="8" s="1"/>
  <c r="DB98" i="8" s="1"/>
  <c r="DB99" i="8" s="1"/>
  <c r="DB100" i="8" s="1"/>
  <c r="DB101" i="8" s="1"/>
  <c r="DB102" i="8" s="1"/>
  <c r="DB103" i="8" s="1"/>
  <c r="DB104" i="8" s="1"/>
  <c r="DB105" i="8" s="1"/>
  <c r="DB106" i="8" s="1"/>
  <c r="DB107" i="8" s="1"/>
  <c r="DB108" i="8" s="1"/>
  <c r="DB109" i="8" s="1"/>
  <c r="DB110" i="8" s="1"/>
  <c r="DB111" i="8" s="1"/>
  <c r="DB112" i="8" s="1"/>
  <c r="DB113" i="8" s="1"/>
  <c r="DB114" i="8" s="1"/>
  <c r="DB115" i="8" s="1"/>
  <c r="DB116" i="8" s="1"/>
  <c r="DB117" i="8" s="1"/>
  <c r="DB118" i="8" s="1"/>
  <c r="DB119" i="8" s="1"/>
  <c r="DB120" i="8" s="1"/>
  <c r="DB121" i="8" s="1"/>
  <c r="DB122" i="8" s="1"/>
  <c r="DB123" i="8" s="1"/>
  <c r="DB124" i="8" s="1"/>
  <c r="DB125" i="8" s="1"/>
  <c r="DB126" i="8" s="1"/>
  <c r="DB127" i="8" s="1"/>
  <c r="DB128" i="8" s="1"/>
  <c r="DB129" i="8" s="1"/>
  <c r="DB130" i="8" s="1"/>
  <c r="DB131" i="8" s="1"/>
  <c r="DB132" i="8" s="1"/>
  <c r="DB133" i="8" s="1"/>
  <c r="DB134" i="8" s="1"/>
  <c r="DB135" i="8" s="1"/>
  <c r="DB136" i="8" s="1"/>
  <c r="DB137" i="8" s="1"/>
  <c r="DB138" i="8" s="1"/>
  <c r="DB139" i="8" s="1"/>
  <c r="DB140" i="8" s="1"/>
  <c r="DB141" i="8" s="1"/>
  <c r="DB142" i="8" s="1"/>
  <c r="DB143" i="8" s="1"/>
  <c r="DB144" i="8" s="1"/>
  <c r="DB145" i="8" s="1"/>
  <c r="DB146" i="8" s="1"/>
  <c r="DB147" i="8" s="1"/>
  <c r="DB148" i="8" s="1"/>
  <c r="DB149" i="8" s="1"/>
  <c r="DB150" i="8" s="1"/>
  <c r="DB151" i="8" s="1"/>
  <c r="DB152" i="8" s="1"/>
  <c r="DB153" i="8" s="1"/>
  <c r="DB154" i="8" s="1"/>
  <c r="DB155" i="8" s="1"/>
  <c r="DB156" i="8" s="1"/>
  <c r="DB157" i="8" s="1"/>
  <c r="DB158" i="8" s="1"/>
  <c r="DB159" i="8" s="1"/>
  <c r="DB160" i="8" s="1"/>
  <c r="DB161" i="8" s="1"/>
  <c r="DB162" i="8" s="1"/>
  <c r="DB163" i="8" s="1"/>
  <c r="DB164" i="8" s="1"/>
  <c r="DB165" i="8" s="1"/>
  <c r="DB166" i="8" s="1"/>
  <c r="DB167" i="8" s="1"/>
  <c r="DB168" i="8" s="1"/>
  <c r="DB169" i="8" s="1"/>
  <c r="DB170" i="8" s="1"/>
  <c r="DB171" i="8" s="1"/>
  <c r="DB172" i="8" s="1"/>
  <c r="DB173" i="8" s="1"/>
  <c r="DB174" i="8" s="1"/>
  <c r="DB175" i="8" s="1"/>
  <c r="DB176" i="8" s="1"/>
  <c r="DB177" i="8" s="1"/>
  <c r="DB178" i="8" s="1"/>
  <c r="DB179" i="8" s="1"/>
  <c r="DB180" i="8" s="1"/>
  <c r="DB181" i="8" s="1"/>
  <c r="DB182" i="8" s="1"/>
  <c r="DB183" i="8" s="1"/>
  <c r="DB184" i="8" s="1"/>
  <c r="DB185" i="8" s="1"/>
  <c r="DB186" i="8" s="1"/>
  <c r="DB187" i="8" s="1"/>
  <c r="DB188" i="8" s="1"/>
  <c r="DB189" i="8" s="1"/>
  <c r="DB190" i="8" s="1"/>
  <c r="DB191" i="8" s="1"/>
  <c r="DB192" i="8" s="1"/>
  <c r="DB193" i="8" s="1"/>
  <c r="DB194" i="8" s="1"/>
  <c r="DB195" i="8" s="1"/>
  <c r="DB196" i="8" s="1"/>
  <c r="DB197" i="8" s="1"/>
  <c r="DB198" i="8" s="1"/>
  <c r="DB199" i="8" s="1"/>
  <c r="DB200" i="8" s="1"/>
  <c r="DB201" i="8" s="1"/>
  <c r="DB202" i="8" s="1"/>
  <c r="DB203" i="8" s="1"/>
  <c r="DB204" i="8" s="1"/>
  <c r="DB205" i="8" s="1"/>
  <c r="DB206" i="8" s="1"/>
  <c r="DB207" i="8" s="1"/>
  <c r="DB208" i="8" s="1"/>
  <c r="DB209" i="8" s="1"/>
  <c r="DB210" i="8" s="1"/>
  <c r="DB211" i="8" s="1"/>
  <c r="DB212" i="8" s="1"/>
  <c r="DB213" i="8" s="1"/>
  <c r="DB214" i="8" s="1"/>
  <c r="DB215" i="8" s="1"/>
  <c r="DB216" i="8" s="1"/>
  <c r="DB217" i="8" s="1"/>
  <c r="DB218" i="8" s="1"/>
  <c r="DB219" i="8" s="1"/>
  <c r="DB220" i="8" s="1"/>
  <c r="DB221" i="8" s="1"/>
  <c r="DB222" i="8" s="1"/>
  <c r="DB223" i="8" s="1"/>
  <c r="DB224" i="8" s="1"/>
  <c r="DB225" i="8" s="1"/>
  <c r="DB226" i="8" s="1"/>
  <c r="DB227" i="8" s="1"/>
  <c r="DB228" i="8" s="1"/>
  <c r="DB229" i="8" s="1"/>
  <c r="DB230" i="8" s="1"/>
  <c r="DB231" i="8" s="1"/>
  <c r="DB232" i="8" s="1"/>
  <c r="DB233" i="8" s="1"/>
  <c r="DB234" i="8" s="1"/>
  <c r="DB235" i="8" s="1"/>
  <c r="DB236" i="8" s="1"/>
  <c r="DB237" i="8" s="1"/>
  <c r="DB238" i="8" s="1"/>
  <c r="DB239" i="8" s="1"/>
  <c r="DB240" i="8" s="1"/>
  <c r="DB241" i="8" s="1"/>
  <c r="DB242" i="8" s="1"/>
  <c r="DB243" i="8" s="1"/>
  <c r="DB244" i="8" s="1"/>
  <c r="DB245" i="8" s="1"/>
  <c r="DB246" i="8" s="1"/>
  <c r="DB247" i="8" s="1"/>
  <c r="DB248" i="8" s="1"/>
  <c r="DB249" i="8" s="1"/>
  <c r="DB250" i="8" s="1"/>
  <c r="DB251" i="8" s="1"/>
  <c r="DB252" i="8" s="1"/>
  <c r="DB253" i="8" s="1"/>
  <c r="DB254" i="8" s="1"/>
  <c r="DB255" i="8" s="1"/>
  <c r="DB256" i="8" s="1"/>
  <c r="DB257" i="8" s="1"/>
  <c r="DB258" i="8" s="1"/>
  <c r="DB259" i="8" s="1"/>
  <c r="DB260" i="8" s="1"/>
  <c r="DB261" i="8" s="1"/>
  <c r="DB262" i="8" s="1"/>
  <c r="DB263" i="8" s="1"/>
  <c r="DB264" i="8" s="1"/>
  <c r="DB265" i="8" s="1"/>
  <c r="DB266" i="8" s="1"/>
  <c r="DB267" i="8" s="1"/>
  <c r="DB268" i="8" s="1"/>
  <c r="DB269" i="8" s="1"/>
  <c r="DB270" i="8" s="1"/>
  <c r="DB271" i="8" s="1"/>
  <c r="DB272" i="8" s="1"/>
  <c r="DB273" i="8" s="1"/>
  <c r="DB274" i="8" s="1"/>
  <c r="DB275" i="8" s="1"/>
  <c r="DB276" i="8" s="1"/>
  <c r="DB277" i="8" s="1"/>
  <c r="DB278" i="8" s="1"/>
  <c r="DB279" i="8" s="1"/>
  <c r="DB280" i="8" s="1"/>
  <c r="DB281" i="8" s="1"/>
  <c r="DB282" i="8" s="1"/>
  <c r="DB283" i="8" s="1"/>
  <c r="DB284" i="8" s="1"/>
  <c r="DB285" i="8" s="1"/>
  <c r="DB286" i="8" s="1"/>
  <c r="DB287" i="8" s="1"/>
  <c r="DB288" i="8" s="1"/>
  <c r="DB289" i="8" s="1"/>
  <c r="DB290" i="8" s="1"/>
  <c r="DB291" i="8" s="1"/>
  <c r="DB292" i="8" s="1"/>
  <c r="DB293" i="8" s="1"/>
  <c r="DB294" i="8" s="1"/>
  <c r="DB295" i="8" s="1"/>
  <c r="DB296" i="8" s="1"/>
  <c r="DB297" i="8" s="1"/>
  <c r="DB298" i="8" s="1"/>
  <c r="DB299" i="8" s="1"/>
  <c r="DB300" i="8" s="1"/>
  <c r="DB301" i="8" s="1"/>
  <c r="DB302" i="8" s="1"/>
  <c r="DB303" i="8" s="1"/>
  <c r="DB304" i="8" s="1"/>
  <c r="DB305" i="8" s="1"/>
  <c r="DB306" i="8" s="1"/>
  <c r="DB307" i="8" s="1"/>
  <c r="DB308" i="8" s="1"/>
  <c r="DB309" i="8" s="1"/>
  <c r="DB310" i="8" s="1"/>
  <c r="DB311" i="8" s="1"/>
  <c r="DB312" i="8" s="1"/>
  <c r="DB313" i="8" s="1"/>
  <c r="DB314" i="8" s="1"/>
  <c r="DB315" i="8" s="1"/>
  <c r="DB316" i="8" s="1"/>
  <c r="DB317" i="8" s="1"/>
  <c r="DB318" i="8" s="1"/>
  <c r="DB319" i="8" s="1"/>
  <c r="DB320" i="8" s="1"/>
  <c r="DB321" i="8" s="1"/>
  <c r="DB322" i="8" s="1"/>
  <c r="DB323" i="8" s="1"/>
  <c r="DB324" i="8" s="1"/>
  <c r="DB325" i="8" s="1"/>
  <c r="DB326" i="8" s="1"/>
  <c r="DB327" i="8" s="1"/>
  <c r="DB328" i="8" s="1"/>
  <c r="DB329" i="8" s="1"/>
  <c r="DB330" i="8" s="1"/>
  <c r="DB331" i="8" s="1"/>
  <c r="DB332" i="8" s="1"/>
  <c r="DB333" i="8" s="1"/>
  <c r="DB334" i="8" s="1"/>
  <c r="DB335" i="8" s="1"/>
  <c r="DB336" i="8" s="1"/>
  <c r="DB337" i="8" s="1"/>
  <c r="DB338" i="8" s="1"/>
  <c r="DB339" i="8" s="1"/>
  <c r="DB340" i="8" s="1"/>
  <c r="DB341" i="8" s="1"/>
  <c r="DB342" i="8" s="1"/>
  <c r="DB343" i="8" s="1"/>
  <c r="DB344" i="8" s="1"/>
  <c r="DB345" i="8" s="1"/>
  <c r="DB346" i="8" s="1"/>
  <c r="DB347" i="8" s="1"/>
  <c r="DB348" i="8" s="1"/>
  <c r="DB349" i="8" s="1"/>
  <c r="DB350" i="8" s="1"/>
  <c r="DB351" i="8" s="1"/>
  <c r="DB352" i="8" s="1"/>
  <c r="DB353" i="8" s="1"/>
  <c r="DB354" i="8" s="1"/>
  <c r="DB355" i="8" s="1"/>
  <c r="DB356" i="8" s="1"/>
  <c r="DB357" i="8" s="1"/>
  <c r="DB358" i="8" s="1"/>
  <c r="DB359" i="8" s="1"/>
  <c r="DB360" i="8" s="1"/>
  <c r="DB361" i="8" s="1"/>
  <c r="DB362" i="8" s="1"/>
  <c r="DB363" i="8" s="1"/>
  <c r="DB364" i="8" s="1"/>
  <c r="DB365" i="8" s="1"/>
  <c r="DB366" i="8" s="1"/>
  <c r="DB367" i="8" s="1"/>
  <c r="DB368" i="8" s="1"/>
  <c r="DB369" i="8" s="1"/>
  <c r="DB370" i="8" s="1"/>
  <c r="DB371" i="8" s="1"/>
  <c r="DB372" i="8" s="1"/>
  <c r="DB373" i="8" s="1"/>
  <c r="DB374" i="8" s="1"/>
  <c r="DB375" i="8" s="1"/>
  <c r="DB376" i="8" s="1"/>
  <c r="DB377" i="8" s="1"/>
  <c r="DB378" i="8" s="1"/>
  <c r="DB379" i="8" s="1"/>
  <c r="DB380" i="8" s="1"/>
  <c r="DB381" i="8" s="1"/>
  <c r="DB382" i="8" s="1"/>
  <c r="DB383" i="8" s="1"/>
  <c r="DB384" i="8" s="1"/>
  <c r="DB385" i="8" s="1"/>
  <c r="DB386" i="8" s="1"/>
  <c r="DB387" i="8" s="1"/>
  <c r="DB388" i="8" s="1"/>
  <c r="DB389" i="8" s="1"/>
  <c r="DB390" i="8" s="1"/>
  <c r="DB391" i="8" s="1"/>
  <c r="DB392" i="8" s="1"/>
  <c r="DB393" i="8" s="1"/>
  <c r="DB394" i="8" s="1"/>
  <c r="DB395" i="8" s="1"/>
  <c r="DB396" i="8" s="1"/>
  <c r="DB397" i="8" s="1"/>
  <c r="DB398" i="8" s="1"/>
  <c r="DB399" i="8" s="1"/>
  <c r="DB400" i="8" s="1"/>
  <c r="DB401" i="8" s="1"/>
  <c r="DB402" i="8" s="1"/>
  <c r="DB403" i="8" s="1"/>
  <c r="DB404" i="8" s="1"/>
  <c r="DB405" i="8" s="1"/>
  <c r="DB406" i="8" s="1"/>
  <c r="DB407" i="8" s="1"/>
  <c r="DB408" i="8" s="1"/>
  <c r="DB409" i="8" s="1"/>
  <c r="DB410" i="8" s="1"/>
  <c r="DB411" i="8" s="1"/>
  <c r="DB412" i="8" s="1"/>
  <c r="DB413" i="8" s="1"/>
  <c r="DB414" i="8" s="1"/>
  <c r="DB415" i="8" s="1"/>
  <c r="DB416" i="8" s="1"/>
  <c r="DB417" i="8" s="1"/>
  <c r="DB418" i="8" s="1"/>
  <c r="DB419" i="8" s="1"/>
  <c r="DB420" i="8" s="1"/>
  <c r="DB421" i="8" s="1"/>
  <c r="DB422" i="8" s="1"/>
  <c r="DB423" i="8" s="1"/>
  <c r="DB424" i="8" s="1"/>
  <c r="DB425" i="8" s="1"/>
  <c r="DB426" i="8" s="1"/>
  <c r="DB427" i="8" s="1"/>
  <c r="DB428" i="8" s="1"/>
  <c r="DB429" i="8" s="1"/>
  <c r="DB430" i="8" s="1"/>
  <c r="DB431" i="8" s="1"/>
  <c r="DB432" i="8" s="1"/>
  <c r="DB433" i="8" s="1"/>
  <c r="DB434" i="8" s="1"/>
  <c r="DB435" i="8" s="1"/>
  <c r="DB436" i="8" s="1"/>
  <c r="DB437" i="8" s="1"/>
  <c r="DB438" i="8" s="1"/>
  <c r="DB439" i="8" s="1"/>
  <c r="DB440" i="8" s="1"/>
  <c r="DB441" i="8" s="1"/>
  <c r="DB442" i="8" s="1"/>
  <c r="DB443" i="8" s="1"/>
  <c r="DB444" i="8" s="1"/>
  <c r="DB445" i="8" s="1"/>
  <c r="DB446" i="8" s="1"/>
  <c r="DB447" i="8" s="1"/>
  <c r="DB448" i="8" s="1"/>
  <c r="DB449" i="8" s="1"/>
  <c r="DB450" i="8" s="1"/>
  <c r="DB451" i="8" s="1"/>
  <c r="DB452" i="8" s="1"/>
  <c r="DB453" i="8" s="1"/>
  <c r="DB454" i="8" s="1"/>
  <c r="DB455" i="8" s="1"/>
  <c r="DB456" i="8" s="1"/>
  <c r="DB457" i="8" s="1"/>
  <c r="DB458" i="8" s="1"/>
  <c r="DB459" i="8" s="1"/>
  <c r="DB460" i="8" s="1"/>
  <c r="DB461" i="8" s="1"/>
  <c r="DB462" i="8" s="1"/>
  <c r="DB463" i="8" s="1"/>
  <c r="DB464" i="8" s="1"/>
  <c r="DB465" i="8" s="1"/>
  <c r="DB466" i="8" s="1"/>
  <c r="DB467" i="8" s="1"/>
  <c r="DB468" i="8" s="1"/>
  <c r="DB469" i="8" s="1"/>
  <c r="DB470" i="8" s="1"/>
  <c r="DB471" i="8" s="1"/>
  <c r="DB472" i="8" s="1"/>
  <c r="DB473" i="8" s="1"/>
  <c r="DB474" i="8" s="1"/>
  <c r="DB475" i="8" s="1"/>
  <c r="DB476" i="8" s="1"/>
  <c r="DB477" i="8" s="1"/>
  <c r="DB478" i="8" s="1"/>
  <c r="DB479" i="8" s="1"/>
  <c r="DB480" i="8" s="1"/>
  <c r="DB481" i="8" s="1"/>
  <c r="DB482" i="8" s="1"/>
  <c r="DB483" i="8" s="1"/>
  <c r="DB484" i="8" s="1"/>
  <c r="DB485" i="8" s="1"/>
  <c r="DB486" i="8" s="1"/>
  <c r="DB487" i="8" s="1"/>
  <c r="DB488" i="8" s="1"/>
  <c r="DB489" i="8" s="1"/>
  <c r="DB490" i="8" s="1"/>
  <c r="DB491" i="8" s="1"/>
  <c r="DB492" i="8" s="1"/>
  <c r="DB493" i="8" s="1"/>
  <c r="DB494" i="8" s="1"/>
  <c r="DB495" i="8" s="1"/>
  <c r="DB496" i="8" s="1"/>
  <c r="DB497" i="8" s="1"/>
  <c r="DB498" i="8" s="1"/>
  <c r="DB499" i="8" s="1"/>
  <c r="DB500" i="8" s="1"/>
  <c r="DB501" i="8" s="1"/>
  <c r="DB502" i="8" s="1"/>
  <c r="DB503" i="8" s="1"/>
  <c r="DB504" i="8" s="1"/>
  <c r="DB505" i="8" s="1"/>
  <c r="DB506" i="8" s="1"/>
  <c r="DB507" i="8" s="1"/>
  <c r="DB508" i="8" s="1"/>
  <c r="DB509" i="8" s="1"/>
  <c r="DB510" i="8" s="1"/>
  <c r="DB511" i="8" s="1"/>
  <c r="DB512" i="8" s="1"/>
  <c r="DB513" i="8" s="1"/>
  <c r="DB514" i="8" s="1"/>
  <c r="DB515" i="8" s="1"/>
  <c r="DB516" i="8" s="1"/>
  <c r="DB517" i="8" s="1"/>
  <c r="DB518" i="8" s="1"/>
  <c r="DB519" i="8" s="1"/>
  <c r="DB520" i="8" s="1"/>
  <c r="DB521" i="8" s="1"/>
  <c r="DB522" i="8" s="1"/>
  <c r="DB523" i="8" s="1"/>
  <c r="DB524" i="8" s="1"/>
  <c r="DB525" i="8" s="1"/>
  <c r="DB526" i="8" s="1"/>
  <c r="DB527" i="8" s="1"/>
  <c r="DB528" i="8" s="1"/>
  <c r="DB529" i="8" s="1"/>
  <c r="DB530" i="8" s="1"/>
  <c r="DB531" i="8" s="1"/>
  <c r="DB532" i="8" s="1"/>
  <c r="DB533" i="8" s="1"/>
  <c r="DB534" i="8" s="1"/>
  <c r="DB535" i="8" s="1"/>
  <c r="DB536" i="8" s="1"/>
  <c r="DB537" i="8" s="1"/>
  <c r="DB538" i="8" s="1"/>
  <c r="DB539" i="8" s="1"/>
  <c r="DB540" i="8" s="1"/>
  <c r="DB541" i="8" s="1"/>
  <c r="DB542" i="8" s="1"/>
  <c r="DB543" i="8" s="1"/>
  <c r="DB544" i="8" s="1"/>
  <c r="DB545" i="8" s="1"/>
  <c r="DB546" i="8" s="1"/>
  <c r="DB547" i="8" s="1"/>
  <c r="DB548" i="8" s="1"/>
  <c r="DB549" i="8" s="1"/>
  <c r="DB550" i="8" s="1"/>
  <c r="DB551" i="8" s="1"/>
  <c r="DB552" i="8" s="1"/>
  <c r="DB553" i="8" s="1"/>
  <c r="DB554" i="8" s="1"/>
  <c r="DB555" i="8" s="1"/>
  <c r="DB556" i="8" s="1"/>
  <c r="DB557" i="8" s="1"/>
  <c r="DB558" i="8" s="1"/>
  <c r="DB559" i="8" s="1"/>
  <c r="DB560" i="8" s="1"/>
  <c r="DB561" i="8" s="1"/>
  <c r="DB562" i="8" s="1"/>
  <c r="DB563" i="8" s="1"/>
  <c r="DB564" i="8" s="1"/>
  <c r="DB565" i="8" s="1"/>
  <c r="DB566" i="8" s="1"/>
  <c r="DB567" i="8" s="1"/>
  <c r="DB568" i="8" s="1"/>
  <c r="DB569" i="8" s="1"/>
  <c r="DB570" i="8" s="1"/>
  <c r="DB571" i="8" s="1"/>
  <c r="DB572" i="8" s="1"/>
  <c r="DB573" i="8" s="1"/>
  <c r="DB574" i="8" s="1"/>
  <c r="DB575" i="8" s="1"/>
  <c r="DB576" i="8" s="1"/>
  <c r="DB577" i="8" s="1"/>
  <c r="DB578" i="8" s="1"/>
  <c r="DB579" i="8" s="1"/>
  <c r="DB580" i="8" s="1"/>
  <c r="DB581" i="8" s="1"/>
  <c r="DB582" i="8" s="1"/>
  <c r="DB583" i="8" s="1"/>
  <c r="DB584" i="8" s="1"/>
  <c r="DB585" i="8" s="1"/>
  <c r="DB586" i="8" s="1"/>
  <c r="DB587" i="8" s="1"/>
  <c r="DB588" i="8" s="1"/>
  <c r="DB589" i="8" s="1"/>
  <c r="DB590" i="8" s="1"/>
  <c r="DB591" i="8" s="1"/>
  <c r="DB592" i="8" s="1"/>
  <c r="DB593" i="8" s="1"/>
  <c r="DB594" i="8" s="1"/>
  <c r="DB595" i="8" s="1"/>
  <c r="DB596" i="8" s="1"/>
  <c r="DB597" i="8" s="1"/>
  <c r="DB598" i="8" s="1"/>
  <c r="DB599" i="8" s="1"/>
  <c r="DB600" i="8" s="1"/>
  <c r="DB601" i="8" s="1"/>
  <c r="DB602" i="8" s="1"/>
  <c r="DB603" i="8" s="1"/>
  <c r="DB604" i="8" s="1"/>
  <c r="DB605" i="8" s="1"/>
  <c r="DB606" i="8" s="1"/>
  <c r="DB607" i="8" s="1"/>
  <c r="DB608" i="8" s="1"/>
  <c r="DB609" i="8" s="1"/>
  <c r="DB610" i="8" s="1"/>
  <c r="DB611" i="8" s="1"/>
  <c r="DB612" i="8" s="1"/>
  <c r="DB613" i="8" s="1"/>
  <c r="DB614" i="8" s="1"/>
  <c r="DB615" i="8" s="1"/>
  <c r="DB616" i="8" s="1"/>
  <c r="DB617" i="8" s="1"/>
  <c r="DB618" i="8" s="1"/>
  <c r="DB619" i="8" s="1"/>
  <c r="DB620" i="8" s="1"/>
  <c r="DB621" i="8" s="1"/>
  <c r="DB622" i="8" s="1"/>
  <c r="DB623" i="8" s="1"/>
  <c r="DB624" i="8" s="1"/>
  <c r="DB625" i="8" s="1"/>
  <c r="DB626" i="8" s="1"/>
  <c r="DB627" i="8" s="1"/>
  <c r="DB628" i="8" s="1"/>
  <c r="DB629" i="8" s="1"/>
  <c r="DB630" i="8" s="1"/>
  <c r="DB631" i="8" s="1"/>
  <c r="DB632" i="8" s="1"/>
  <c r="DB633" i="8" s="1"/>
  <c r="DB634" i="8" s="1"/>
  <c r="DB635" i="8" s="1"/>
  <c r="DB636" i="8" s="1"/>
  <c r="DB637" i="8" s="1"/>
  <c r="DB638" i="8" s="1"/>
  <c r="DB639" i="8" s="1"/>
  <c r="DB640" i="8" s="1"/>
  <c r="DB641" i="8" s="1"/>
  <c r="DB642" i="8" s="1"/>
  <c r="DB643" i="8" s="1"/>
  <c r="DB644" i="8" s="1"/>
  <c r="DB645" i="8" s="1"/>
  <c r="DB646" i="8" s="1"/>
  <c r="DB647" i="8" s="1"/>
  <c r="DB648" i="8" s="1"/>
  <c r="DB649" i="8" s="1"/>
  <c r="DB650" i="8" s="1"/>
  <c r="DB651" i="8" s="1"/>
  <c r="DB652" i="8" s="1"/>
  <c r="DB653" i="8" s="1"/>
  <c r="DB654" i="8" s="1"/>
  <c r="DB655" i="8" s="1"/>
  <c r="DB656" i="8" s="1"/>
  <c r="DB657" i="8" s="1"/>
  <c r="DB658" i="8" s="1"/>
  <c r="DB659" i="8" s="1"/>
  <c r="DB660" i="8" s="1"/>
  <c r="DB661" i="8" s="1"/>
  <c r="DB662" i="8" s="1"/>
  <c r="DB663" i="8" s="1"/>
  <c r="DB664" i="8" s="1"/>
  <c r="DB665" i="8" s="1"/>
  <c r="DB666" i="8" s="1"/>
  <c r="DB667" i="8" s="1"/>
  <c r="DB668" i="8" s="1"/>
  <c r="DB669" i="8" s="1"/>
  <c r="DB670" i="8" s="1"/>
  <c r="DB671" i="8" s="1"/>
  <c r="DB672" i="8" s="1"/>
  <c r="DB673" i="8" s="1"/>
  <c r="DB674" i="8" s="1"/>
  <c r="DB675" i="8" s="1"/>
  <c r="DB676" i="8" s="1"/>
  <c r="DB677" i="8" s="1"/>
  <c r="DB678" i="8" s="1"/>
  <c r="DB679" i="8" s="1"/>
  <c r="DB680" i="8" s="1"/>
  <c r="DB681" i="8" s="1"/>
  <c r="DB682" i="8" s="1"/>
  <c r="DB683" i="8" s="1"/>
  <c r="DB684" i="8" s="1"/>
  <c r="DB685" i="8" s="1"/>
  <c r="DB686" i="8" s="1"/>
  <c r="DB687" i="8" s="1"/>
  <c r="DB688" i="8" s="1"/>
  <c r="DB689" i="8" s="1"/>
  <c r="DB690" i="8" s="1"/>
  <c r="DB691" i="8" s="1"/>
  <c r="DB692" i="8" s="1"/>
  <c r="DB693" i="8" s="1"/>
  <c r="DB694" i="8" s="1"/>
  <c r="DB695" i="8" s="1"/>
  <c r="DB696" i="8" s="1"/>
  <c r="DB697" i="8" s="1"/>
  <c r="DB698" i="8" s="1"/>
  <c r="DB699" i="8" s="1"/>
  <c r="DB700" i="8" s="1"/>
  <c r="DB701" i="8" s="1"/>
  <c r="DB702" i="8" s="1"/>
  <c r="DB703" i="8" s="1"/>
  <c r="DB704" i="8" s="1"/>
  <c r="DB705" i="8" s="1"/>
  <c r="DB706" i="8" s="1"/>
  <c r="DB707" i="8" s="1"/>
  <c r="DB708" i="8" s="1"/>
  <c r="DB709" i="8" s="1"/>
  <c r="DB710" i="8" s="1"/>
  <c r="DB711" i="8" s="1"/>
  <c r="DB712" i="8" s="1"/>
  <c r="DB713" i="8" s="1"/>
  <c r="DB714" i="8" s="1"/>
  <c r="DB715" i="8" s="1"/>
  <c r="DB716" i="8" s="1"/>
  <c r="DB717" i="8" s="1"/>
  <c r="DB718" i="8" s="1"/>
  <c r="DB719" i="8" s="1"/>
  <c r="DB720" i="8" s="1"/>
  <c r="DB721" i="8" s="1"/>
  <c r="DB722" i="8" s="1"/>
  <c r="DB723" i="8" s="1"/>
  <c r="DB724" i="8" s="1"/>
  <c r="DB725" i="8" s="1"/>
  <c r="DB726" i="8" s="1"/>
  <c r="DB727" i="8" s="1"/>
  <c r="DB728" i="8" s="1"/>
  <c r="DB729" i="8" s="1"/>
  <c r="DB730" i="8" s="1"/>
  <c r="DB731" i="8" s="1"/>
  <c r="DB732" i="8" s="1"/>
  <c r="DB733" i="8" s="1"/>
  <c r="DB734" i="8" s="1"/>
  <c r="DB735" i="8" s="1"/>
  <c r="DB736" i="8" s="1"/>
  <c r="DB737" i="8" s="1"/>
  <c r="DB1" i="8" s="1"/>
  <c r="K9" i="6"/>
  <c r="CX5" i="8" s="1"/>
  <c r="CX6" i="8" s="1"/>
  <c r="CX7" i="8" s="1"/>
  <c r="CX8" i="8" s="1"/>
  <c r="CX9" i="8" s="1"/>
  <c r="CX10" i="8" s="1"/>
  <c r="CX11" i="8" s="1"/>
  <c r="CX12" i="8" s="1"/>
  <c r="CX13" i="8" s="1"/>
  <c r="CX14" i="8" s="1"/>
  <c r="CX15" i="8" s="1"/>
  <c r="CX16" i="8" s="1"/>
  <c r="CX17" i="8" s="1"/>
  <c r="CX18" i="8" s="1"/>
  <c r="CX19" i="8" s="1"/>
  <c r="CX20" i="8" s="1"/>
  <c r="CX21" i="8" s="1"/>
  <c r="CX22" i="8" s="1"/>
  <c r="CX23" i="8" s="1"/>
  <c r="CX24" i="8" s="1"/>
  <c r="CX25" i="8" s="1"/>
  <c r="CX26" i="8" s="1"/>
  <c r="CX27" i="8" s="1"/>
  <c r="CX28" i="8" s="1"/>
  <c r="CX29" i="8" s="1"/>
  <c r="CX30" i="8" s="1"/>
  <c r="CX31" i="8" s="1"/>
  <c r="CX32" i="8" s="1"/>
  <c r="CX33" i="8" s="1"/>
  <c r="CX34" i="8" s="1"/>
  <c r="CX35" i="8" s="1"/>
  <c r="CX36" i="8" s="1"/>
  <c r="CX37" i="8" s="1"/>
  <c r="CX38" i="8" s="1"/>
  <c r="CX39" i="8" s="1"/>
  <c r="CX40" i="8" s="1"/>
  <c r="CX41" i="8" s="1"/>
  <c r="CX42" i="8" s="1"/>
  <c r="CX43" i="8" s="1"/>
  <c r="CX44" i="8" s="1"/>
  <c r="CX45" i="8" s="1"/>
  <c r="CX46" i="8" s="1"/>
  <c r="CX47" i="8" s="1"/>
  <c r="CX48" i="8" s="1"/>
  <c r="CX49" i="8" s="1"/>
  <c r="CX50" i="8" s="1"/>
  <c r="CX51" i="8" s="1"/>
  <c r="CX52" i="8" s="1"/>
  <c r="CX53" i="8" s="1"/>
  <c r="CX54" i="8" s="1"/>
  <c r="CX55" i="8" s="1"/>
  <c r="CX56" i="8" s="1"/>
  <c r="CX57" i="8" s="1"/>
  <c r="CX58" i="8" s="1"/>
  <c r="CX59" i="8" s="1"/>
  <c r="CX60" i="8" s="1"/>
  <c r="CX61" i="8" s="1"/>
  <c r="CX62" i="8" s="1"/>
  <c r="CX63" i="8" s="1"/>
  <c r="CX64" i="8" s="1"/>
  <c r="CX65" i="8" s="1"/>
  <c r="CX66" i="8" s="1"/>
  <c r="CX67" i="8" s="1"/>
  <c r="CX68" i="8" s="1"/>
  <c r="CX69" i="8" s="1"/>
  <c r="CX70" i="8" s="1"/>
  <c r="CX71" i="8" s="1"/>
  <c r="CX72" i="8" s="1"/>
  <c r="CX73" i="8" s="1"/>
  <c r="CX74" i="8" s="1"/>
  <c r="CX75" i="8" s="1"/>
  <c r="CX76" i="8" s="1"/>
  <c r="CX77" i="8" s="1"/>
  <c r="CX78" i="8" s="1"/>
  <c r="CX79" i="8" s="1"/>
  <c r="CX80" i="8" s="1"/>
  <c r="CX81" i="8" s="1"/>
  <c r="CX82" i="8" s="1"/>
  <c r="CX83" i="8" s="1"/>
  <c r="CX84" i="8" s="1"/>
  <c r="CX85" i="8" s="1"/>
  <c r="CX86" i="8" s="1"/>
  <c r="CX87" i="8" s="1"/>
  <c r="CX88" i="8" s="1"/>
  <c r="CX89" i="8" s="1"/>
  <c r="CX90" i="8" s="1"/>
  <c r="CX91" i="8" s="1"/>
  <c r="CX92" i="8" s="1"/>
  <c r="CX93" i="8" s="1"/>
  <c r="CX94" i="8" s="1"/>
  <c r="CX95" i="8" s="1"/>
  <c r="CX96" i="8" s="1"/>
  <c r="CX97" i="8" s="1"/>
  <c r="CX98" i="8" s="1"/>
  <c r="CX99" i="8" s="1"/>
  <c r="CX100" i="8" s="1"/>
  <c r="CX101" i="8" s="1"/>
  <c r="CX102" i="8" s="1"/>
  <c r="CX103" i="8" s="1"/>
  <c r="CX104" i="8" s="1"/>
  <c r="CX105" i="8" s="1"/>
  <c r="CX106" i="8" s="1"/>
  <c r="CX107" i="8" s="1"/>
  <c r="CX108" i="8" s="1"/>
  <c r="CX109" i="8" s="1"/>
  <c r="CX110" i="8" s="1"/>
  <c r="CX111" i="8" s="1"/>
  <c r="CX112" i="8" s="1"/>
  <c r="CX113" i="8" s="1"/>
  <c r="CX114" i="8" s="1"/>
  <c r="CX115" i="8" s="1"/>
  <c r="CX116" i="8" s="1"/>
  <c r="CX117" i="8" s="1"/>
  <c r="CX118" i="8" s="1"/>
  <c r="CX119" i="8" s="1"/>
  <c r="CX120" i="8" s="1"/>
  <c r="CX121" i="8" s="1"/>
  <c r="CX122" i="8" s="1"/>
  <c r="CX123" i="8" s="1"/>
  <c r="CX124" i="8" s="1"/>
  <c r="CX125" i="8" s="1"/>
  <c r="CX126" i="8" s="1"/>
  <c r="CX127" i="8" s="1"/>
  <c r="CX128" i="8" s="1"/>
  <c r="CX129" i="8" s="1"/>
  <c r="CX130" i="8" s="1"/>
  <c r="CX131" i="8" s="1"/>
  <c r="CX132" i="8" s="1"/>
  <c r="CX133" i="8" s="1"/>
  <c r="CX134" i="8" s="1"/>
  <c r="CX135" i="8" s="1"/>
  <c r="CX136" i="8" s="1"/>
  <c r="CX137" i="8" s="1"/>
  <c r="CX138" i="8" s="1"/>
  <c r="CX139" i="8" s="1"/>
  <c r="CX140" i="8" s="1"/>
  <c r="CX141" i="8" s="1"/>
  <c r="CX142" i="8" s="1"/>
  <c r="CX143" i="8" s="1"/>
  <c r="CX144" i="8" s="1"/>
  <c r="CX145" i="8" s="1"/>
  <c r="CX146" i="8" s="1"/>
  <c r="CX147" i="8" s="1"/>
  <c r="CX148" i="8" s="1"/>
  <c r="CX149" i="8" s="1"/>
  <c r="CX150" i="8" s="1"/>
  <c r="CX151" i="8" s="1"/>
  <c r="CX152" i="8" s="1"/>
  <c r="CX153" i="8" s="1"/>
  <c r="CX154" i="8" s="1"/>
  <c r="CX155" i="8" s="1"/>
  <c r="CX156" i="8" s="1"/>
  <c r="CX157" i="8" s="1"/>
  <c r="CX158" i="8" s="1"/>
  <c r="CX159" i="8" s="1"/>
  <c r="CX160" i="8" s="1"/>
  <c r="CX161" i="8" s="1"/>
  <c r="CX162" i="8" s="1"/>
  <c r="CX163" i="8" s="1"/>
  <c r="CX164" i="8" s="1"/>
  <c r="CX165" i="8" s="1"/>
  <c r="CX166" i="8" s="1"/>
  <c r="CX167" i="8" s="1"/>
  <c r="CX168" i="8" s="1"/>
  <c r="CX169" i="8" s="1"/>
  <c r="CX170" i="8" s="1"/>
  <c r="CX171" i="8" s="1"/>
  <c r="CX172" i="8" s="1"/>
  <c r="CX173" i="8" s="1"/>
  <c r="CX174" i="8" s="1"/>
  <c r="CX175" i="8" s="1"/>
  <c r="CX176" i="8" s="1"/>
  <c r="CX177" i="8" s="1"/>
  <c r="CX178" i="8" s="1"/>
  <c r="CX179" i="8" s="1"/>
  <c r="CX180" i="8" s="1"/>
  <c r="CX181" i="8" s="1"/>
  <c r="CX182" i="8" s="1"/>
  <c r="CX183" i="8" s="1"/>
  <c r="CX184" i="8" s="1"/>
  <c r="CX185" i="8" s="1"/>
  <c r="CX186" i="8" s="1"/>
  <c r="CX187" i="8" s="1"/>
  <c r="CX188" i="8" s="1"/>
  <c r="CX189" i="8" s="1"/>
  <c r="CX190" i="8" s="1"/>
  <c r="CX191" i="8" s="1"/>
  <c r="CX192" i="8" s="1"/>
  <c r="CX193" i="8" s="1"/>
  <c r="CX194" i="8" s="1"/>
  <c r="CX195" i="8" s="1"/>
  <c r="CX196" i="8" s="1"/>
  <c r="CX197" i="8" s="1"/>
  <c r="CX198" i="8" s="1"/>
  <c r="CX199" i="8" s="1"/>
  <c r="CX200" i="8" s="1"/>
  <c r="CX201" i="8" s="1"/>
  <c r="CX202" i="8" s="1"/>
  <c r="CX203" i="8" s="1"/>
  <c r="CX204" i="8" s="1"/>
  <c r="CX205" i="8" s="1"/>
  <c r="CX206" i="8" s="1"/>
  <c r="CX207" i="8" s="1"/>
  <c r="CX208" i="8" s="1"/>
  <c r="CX209" i="8" s="1"/>
  <c r="CX210" i="8" s="1"/>
  <c r="CX211" i="8" s="1"/>
  <c r="CX212" i="8" s="1"/>
  <c r="CX213" i="8" s="1"/>
  <c r="CX214" i="8" s="1"/>
  <c r="CX215" i="8" s="1"/>
  <c r="CX216" i="8" s="1"/>
  <c r="CX217" i="8" s="1"/>
  <c r="CX218" i="8" s="1"/>
  <c r="CX219" i="8" s="1"/>
  <c r="CX220" i="8" s="1"/>
  <c r="CX221" i="8" s="1"/>
  <c r="CX222" i="8" s="1"/>
  <c r="CX223" i="8" s="1"/>
  <c r="CX224" i="8" s="1"/>
  <c r="CX225" i="8" s="1"/>
  <c r="CX226" i="8" s="1"/>
  <c r="CX227" i="8" s="1"/>
  <c r="CX228" i="8" s="1"/>
  <c r="CX229" i="8" s="1"/>
  <c r="CX230" i="8" s="1"/>
  <c r="CX231" i="8" s="1"/>
  <c r="CX232" i="8" s="1"/>
  <c r="CX233" i="8" s="1"/>
  <c r="CX234" i="8" s="1"/>
  <c r="CX235" i="8" s="1"/>
  <c r="CX236" i="8" s="1"/>
  <c r="CX237" i="8" s="1"/>
  <c r="CX238" i="8" s="1"/>
  <c r="CX239" i="8" s="1"/>
  <c r="CX240" i="8" s="1"/>
  <c r="CX241" i="8" s="1"/>
  <c r="CX242" i="8" s="1"/>
  <c r="CX243" i="8" s="1"/>
  <c r="CX244" i="8" s="1"/>
  <c r="CX245" i="8" s="1"/>
  <c r="CX246" i="8" s="1"/>
  <c r="CX247" i="8" s="1"/>
  <c r="CX248" i="8" s="1"/>
  <c r="CX249" i="8" s="1"/>
  <c r="CX250" i="8" s="1"/>
  <c r="CX251" i="8" s="1"/>
  <c r="CX252" i="8" s="1"/>
  <c r="CX253" i="8" s="1"/>
  <c r="CX254" i="8" s="1"/>
  <c r="CX255" i="8" s="1"/>
  <c r="CX256" i="8" s="1"/>
  <c r="CX257" i="8" s="1"/>
  <c r="CX258" i="8" s="1"/>
  <c r="CX259" i="8" s="1"/>
  <c r="CX260" i="8" s="1"/>
  <c r="CX261" i="8" s="1"/>
  <c r="CX262" i="8" s="1"/>
  <c r="CX263" i="8" s="1"/>
  <c r="CX264" i="8" s="1"/>
  <c r="CX265" i="8" s="1"/>
  <c r="CX266" i="8" s="1"/>
  <c r="CX267" i="8" s="1"/>
  <c r="CX268" i="8" s="1"/>
  <c r="CX269" i="8" s="1"/>
  <c r="CX270" i="8" s="1"/>
  <c r="CX271" i="8" s="1"/>
  <c r="CX272" i="8" s="1"/>
  <c r="CX273" i="8" s="1"/>
  <c r="CX274" i="8" s="1"/>
  <c r="CX275" i="8" s="1"/>
  <c r="CX276" i="8" s="1"/>
  <c r="CX277" i="8" s="1"/>
  <c r="CX278" i="8" s="1"/>
  <c r="CX279" i="8" s="1"/>
  <c r="CX280" i="8" s="1"/>
  <c r="CX281" i="8" s="1"/>
  <c r="CX282" i="8" s="1"/>
  <c r="CX283" i="8" s="1"/>
  <c r="CX284" i="8" s="1"/>
  <c r="CX285" i="8" s="1"/>
  <c r="CX286" i="8" s="1"/>
  <c r="CX287" i="8" s="1"/>
  <c r="CX288" i="8" s="1"/>
  <c r="CX289" i="8" s="1"/>
  <c r="CX290" i="8" s="1"/>
  <c r="CX291" i="8" s="1"/>
  <c r="CX292" i="8" s="1"/>
  <c r="CX293" i="8" s="1"/>
  <c r="CX294" i="8" s="1"/>
  <c r="CX295" i="8" s="1"/>
  <c r="CX296" i="8" s="1"/>
  <c r="CX297" i="8" s="1"/>
  <c r="CX298" i="8" s="1"/>
  <c r="CX299" i="8" s="1"/>
  <c r="CX300" i="8" s="1"/>
  <c r="CX301" i="8" s="1"/>
  <c r="CX302" i="8" s="1"/>
  <c r="CX303" i="8" s="1"/>
  <c r="CX304" i="8" s="1"/>
  <c r="CX305" i="8" s="1"/>
  <c r="CX306" i="8" s="1"/>
  <c r="CX307" i="8" s="1"/>
  <c r="CX308" i="8" s="1"/>
  <c r="CX309" i="8" s="1"/>
  <c r="CX310" i="8" s="1"/>
  <c r="CX311" i="8" s="1"/>
  <c r="CX312" i="8" s="1"/>
  <c r="CX313" i="8" s="1"/>
  <c r="CX314" i="8" s="1"/>
  <c r="CX315" i="8" s="1"/>
  <c r="CX316" i="8" s="1"/>
  <c r="CX317" i="8" s="1"/>
  <c r="CX318" i="8" s="1"/>
  <c r="CX319" i="8" s="1"/>
  <c r="CX320" i="8" s="1"/>
  <c r="CX321" i="8" s="1"/>
  <c r="CX322" i="8" s="1"/>
  <c r="CX323" i="8" s="1"/>
  <c r="CX324" i="8" s="1"/>
  <c r="CX325" i="8" s="1"/>
  <c r="CX326" i="8" s="1"/>
  <c r="CX327" i="8" s="1"/>
  <c r="CX328" i="8" s="1"/>
  <c r="CX329" i="8" s="1"/>
  <c r="CX330" i="8" s="1"/>
  <c r="CX331" i="8" s="1"/>
  <c r="CX332" i="8" s="1"/>
  <c r="CX333" i="8" s="1"/>
  <c r="CX334" i="8" s="1"/>
  <c r="CX335" i="8" s="1"/>
  <c r="CX336" i="8" s="1"/>
  <c r="CX337" i="8" s="1"/>
  <c r="CX338" i="8" s="1"/>
  <c r="CX339" i="8" s="1"/>
  <c r="CX340" i="8" s="1"/>
  <c r="CX341" i="8" s="1"/>
  <c r="CX342" i="8" s="1"/>
  <c r="CX343" i="8" s="1"/>
  <c r="CX344" i="8" s="1"/>
  <c r="CX345" i="8" s="1"/>
  <c r="CX346" i="8" s="1"/>
  <c r="CX347" i="8" s="1"/>
  <c r="CX348" i="8" s="1"/>
  <c r="CX349" i="8" s="1"/>
  <c r="CX350" i="8" s="1"/>
  <c r="CX351" i="8" s="1"/>
  <c r="CX352" i="8" s="1"/>
  <c r="CX353" i="8" s="1"/>
  <c r="CX354" i="8" s="1"/>
  <c r="CX355" i="8" s="1"/>
  <c r="CX356" i="8" s="1"/>
  <c r="CX357" i="8" s="1"/>
  <c r="CX358" i="8" s="1"/>
  <c r="CX359" i="8" s="1"/>
  <c r="CX360" i="8" s="1"/>
  <c r="CX361" i="8" s="1"/>
  <c r="CX362" i="8" s="1"/>
  <c r="CX363" i="8" s="1"/>
  <c r="CX364" i="8" s="1"/>
  <c r="CX365" i="8" s="1"/>
  <c r="CX366" i="8" s="1"/>
  <c r="CX367" i="8" s="1"/>
  <c r="CX368" i="8" s="1"/>
  <c r="CX369" i="8" s="1"/>
  <c r="CX370" i="8" s="1"/>
  <c r="CX371" i="8" s="1"/>
  <c r="CX372" i="8" s="1"/>
  <c r="CX373" i="8" s="1"/>
  <c r="CX374" i="8" s="1"/>
  <c r="CX375" i="8" s="1"/>
  <c r="CX376" i="8" s="1"/>
  <c r="CX377" i="8" s="1"/>
  <c r="CX378" i="8" s="1"/>
  <c r="CX379" i="8" s="1"/>
  <c r="CX380" i="8" s="1"/>
  <c r="CX381" i="8" s="1"/>
  <c r="CX382" i="8" s="1"/>
  <c r="CX383" i="8" s="1"/>
  <c r="CX384" i="8" s="1"/>
  <c r="CX385" i="8" s="1"/>
  <c r="CX386" i="8" s="1"/>
  <c r="CX387" i="8" s="1"/>
  <c r="CX388" i="8" s="1"/>
  <c r="CX389" i="8" s="1"/>
  <c r="CX390" i="8" s="1"/>
  <c r="CX391" i="8" s="1"/>
  <c r="CX392" i="8" s="1"/>
  <c r="CX393" i="8" s="1"/>
  <c r="CX394" i="8" s="1"/>
  <c r="CX395" i="8" s="1"/>
  <c r="CX396" i="8" s="1"/>
  <c r="CX397" i="8" s="1"/>
  <c r="CX398" i="8" s="1"/>
  <c r="CX399" i="8" s="1"/>
  <c r="CX400" i="8" s="1"/>
  <c r="CX401" i="8" s="1"/>
  <c r="CX402" i="8" s="1"/>
  <c r="CX403" i="8" s="1"/>
  <c r="CX404" i="8" s="1"/>
  <c r="CX405" i="8" s="1"/>
  <c r="CX406" i="8" s="1"/>
  <c r="CX407" i="8" s="1"/>
  <c r="CX408" i="8" s="1"/>
  <c r="CX409" i="8" s="1"/>
  <c r="CX410" i="8" s="1"/>
  <c r="CX411" i="8" s="1"/>
  <c r="CX412" i="8" s="1"/>
  <c r="CX413" i="8" s="1"/>
  <c r="CX414" i="8" s="1"/>
  <c r="CX415" i="8" s="1"/>
  <c r="CX416" i="8" s="1"/>
  <c r="CX417" i="8" s="1"/>
  <c r="CX418" i="8" s="1"/>
  <c r="CX419" i="8" s="1"/>
  <c r="CX420" i="8" s="1"/>
  <c r="CX421" i="8" s="1"/>
  <c r="CX422" i="8" s="1"/>
  <c r="CX423" i="8" s="1"/>
  <c r="CX424" i="8" s="1"/>
  <c r="CX425" i="8" s="1"/>
  <c r="CX426" i="8" s="1"/>
  <c r="CX427" i="8" s="1"/>
  <c r="CX428" i="8" s="1"/>
  <c r="CX429" i="8" s="1"/>
  <c r="CX430" i="8" s="1"/>
  <c r="CX431" i="8" s="1"/>
  <c r="CX432" i="8" s="1"/>
  <c r="CX433" i="8" s="1"/>
  <c r="CX434" i="8" s="1"/>
  <c r="CX435" i="8" s="1"/>
  <c r="CX436" i="8" s="1"/>
  <c r="CX437" i="8" s="1"/>
  <c r="CX438" i="8" s="1"/>
  <c r="CX439" i="8" s="1"/>
  <c r="CX440" i="8" s="1"/>
  <c r="CX441" i="8" s="1"/>
  <c r="CX442" i="8" s="1"/>
  <c r="CX443" i="8" s="1"/>
  <c r="CX444" i="8" s="1"/>
  <c r="CX445" i="8" s="1"/>
  <c r="CX446" i="8" s="1"/>
  <c r="CX447" i="8" s="1"/>
  <c r="CX448" i="8" s="1"/>
  <c r="CX449" i="8" s="1"/>
  <c r="CX450" i="8" s="1"/>
  <c r="CX451" i="8" s="1"/>
  <c r="CX452" i="8" s="1"/>
  <c r="CX453" i="8" s="1"/>
  <c r="CX454" i="8" s="1"/>
  <c r="CX455" i="8" s="1"/>
  <c r="CX456" i="8" s="1"/>
  <c r="CX457" i="8" s="1"/>
  <c r="CX458" i="8" s="1"/>
  <c r="CX459" i="8" s="1"/>
  <c r="CX460" i="8" s="1"/>
  <c r="CX461" i="8" s="1"/>
  <c r="CX462" i="8" s="1"/>
  <c r="CX463" i="8" s="1"/>
  <c r="CX464" i="8" s="1"/>
  <c r="CX465" i="8" s="1"/>
  <c r="CX466" i="8" s="1"/>
  <c r="CX467" i="8" s="1"/>
  <c r="CX468" i="8" s="1"/>
  <c r="CX469" i="8" s="1"/>
  <c r="CX470" i="8" s="1"/>
  <c r="CX471" i="8" s="1"/>
  <c r="CX472" i="8" s="1"/>
  <c r="CX473" i="8" s="1"/>
  <c r="CX474" i="8" s="1"/>
  <c r="CX475" i="8" s="1"/>
  <c r="CX476" i="8" s="1"/>
  <c r="CX477" i="8" s="1"/>
  <c r="CX478" i="8" s="1"/>
  <c r="CX479" i="8" s="1"/>
  <c r="CX480" i="8" s="1"/>
  <c r="CX481" i="8" s="1"/>
  <c r="CX482" i="8" s="1"/>
  <c r="CX483" i="8" s="1"/>
  <c r="CX484" i="8" s="1"/>
  <c r="CX485" i="8" s="1"/>
  <c r="CX486" i="8" s="1"/>
  <c r="CX487" i="8" s="1"/>
  <c r="CX488" i="8" s="1"/>
  <c r="CX489" i="8" s="1"/>
  <c r="CX490" i="8" s="1"/>
  <c r="CX491" i="8" s="1"/>
  <c r="CX492" i="8" s="1"/>
  <c r="CX493" i="8" s="1"/>
  <c r="CX494" i="8" s="1"/>
  <c r="CX495" i="8" s="1"/>
  <c r="CX496" i="8" s="1"/>
  <c r="CX497" i="8" s="1"/>
  <c r="CX498" i="8" s="1"/>
  <c r="CX499" i="8" s="1"/>
  <c r="CX500" i="8" s="1"/>
  <c r="CX501" i="8" s="1"/>
  <c r="CX502" i="8" s="1"/>
  <c r="CX503" i="8" s="1"/>
  <c r="CX504" i="8" s="1"/>
  <c r="CX505" i="8" s="1"/>
  <c r="CX506" i="8" s="1"/>
  <c r="CX507" i="8" s="1"/>
  <c r="CX508" i="8" s="1"/>
  <c r="CX509" i="8" s="1"/>
  <c r="CX510" i="8" s="1"/>
  <c r="CX511" i="8" s="1"/>
  <c r="CX512" i="8" s="1"/>
  <c r="CX513" i="8" s="1"/>
  <c r="CX514" i="8" s="1"/>
  <c r="CX515" i="8" s="1"/>
  <c r="CX516" i="8" s="1"/>
  <c r="CX517" i="8" s="1"/>
  <c r="CX518" i="8" s="1"/>
  <c r="CX519" i="8" s="1"/>
  <c r="CX520" i="8" s="1"/>
  <c r="CX521" i="8" s="1"/>
  <c r="CX522" i="8" s="1"/>
  <c r="CX523" i="8" s="1"/>
  <c r="CX524" i="8" s="1"/>
  <c r="CX525" i="8" s="1"/>
  <c r="CX526" i="8" s="1"/>
  <c r="CX527" i="8" s="1"/>
  <c r="CX528" i="8" s="1"/>
  <c r="CX529" i="8" s="1"/>
  <c r="CX530" i="8" s="1"/>
  <c r="CX531" i="8" s="1"/>
  <c r="CX532" i="8" s="1"/>
  <c r="CX533" i="8" s="1"/>
  <c r="CX534" i="8" s="1"/>
  <c r="CX535" i="8" s="1"/>
  <c r="CX536" i="8" s="1"/>
  <c r="CX537" i="8" s="1"/>
  <c r="CX538" i="8" s="1"/>
  <c r="CX539" i="8" s="1"/>
  <c r="CX540" i="8" s="1"/>
  <c r="CX541" i="8" s="1"/>
  <c r="CX542" i="8" s="1"/>
  <c r="CX543" i="8" s="1"/>
  <c r="CX544" i="8" s="1"/>
  <c r="CX545" i="8" s="1"/>
  <c r="CX546" i="8" s="1"/>
  <c r="CX547" i="8" s="1"/>
  <c r="CX548" i="8" s="1"/>
  <c r="CX549" i="8" s="1"/>
  <c r="CX550" i="8" s="1"/>
  <c r="CX551" i="8" s="1"/>
  <c r="CX552" i="8" s="1"/>
  <c r="CX553" i="8" s="1"/>
  <c r="CX554" i="8" s="1"/>
  <c r="CX555" i="8" s="1"/>
  <c r="CX556" i="8" s="1"/>
  <c r="CX557" i="8" s="1"/>
  <c r="CX558" i="8" s="1"/>
  <c r="CX559" i="8" s="1"/>
  <c r="CX560" i="8" s="1"/>
  <c r="CX561" i="8" s="1"/>
  <c r="CX562" i="8" s="1"/>
  <c r="CX563" i="8" s="1"/>
  <c r="CX564" i="8" s="1"/>
  <c r="CX565" i="8" s="1"/>
  <c r="CX566" i="8" s="1"/>
  <c r="CX567" i="8" s="1"/>
  <c r="CX568" i="8" s="1"/>
  <c r="CX569" i="8" s="1"/>
  <c r="CX570" i="8" s="1"/>
  <c r="CX571" i="8" s="1"/>
  <c r="CX572" i="8" s="1"/>
  <c r="CX573" i="8" s="1"/>
  <c r="CX574" i="8" s="1"/>
  <c r="CX575" i="8" s="1"/>
  <c r="CX576" i="8" s="1"/>
  <c r="CX577" i="8" s="1"/>
  <c r="CX578" i="8" s="1"/>
  <c r="CX579" i="8" s="1"/>
  <c r="CX580" i="8" s="1"/>
  <c r="CX581" i="8" s="1"/>
  <c r="CX582" i="8" s="1"/>
  <c r="CX583" i="8" s="1"/>
  <c r="CX584" i="8" s="1"/>
  <c r="CX585" i="8" s="1"/>
  <c r="CX586" i="8" s="1"/>
  <c r="CX587" i="8" s="1"/>
  <c r="CX588" i="8" s="1"/>
  <c r="CX589" i="8" s="1"/>
  <c r="CX590" i="8" s="1"/>
  <c r="CX591" i="8" s="1"/>
  <c r="CX592" i="8" s="1"/>
  <c r="CX593" i="8" s="1"/>
  <c r="CX594" i="8" s="1"/>
  <c r="CX595" i="8" s="1"/>
  <c r="CX596" i="8" s="1"/>
  <c r="CX597" i="8" s="1"/>
  <c r="CX598" i="8" s="1"/>
  <c r="CX599" i="8" s="1"/>
  <c r="CX600" i="8" s="1"/>
  <c r="CX601" i="8" s="1"/>
  <c r="CX602" i="8" s="1"/>
  <c r="CX603" i="8" s="1"/>
  <c r="CX604" i="8" s="1"/>
  <c r="CX605" i="8" s="1"/>
  <c r="CX606" i="8" s="1"/>
  <c r="CX607" i="8" s="1"/>
  <c r="CX608" i="8" s="1"/>
  <c r="CX609" i="8" s="1"/>
  <c r="CX610" i="8" s="1"/>
  <c r="CX611" i="8" s="1"/>
  <c r="CX612" i="8" s="1"/>
  <c r="CX613" i="8" s="1"/>
  <c r="CX614" i="8" s="1"/>
  <c r="CX615" i="8" s="1"/>
  <c r="CX616" i="8" s="1"/>
  <c r="CX617" i="8" s="1"/>
  <c r="CX618" i="8" s="1"/>
  <c r="CX619" i="8" s="1"/>
  <c r="CX620" i="8" s="1"/>
  <c r="CX621" i="8" s="1"/>
  <c r="CX622" i="8" s="1"/>
  <c r="CX623" i="8" s="1"/>
  <c r="CX624" i="8" s="1"/>
  <c r="CX625" i="8" s="1"/>
  <c r="CX626" i="8" s="1"/>
  <c r="CX627" i="8" s="1"/>
  <c r="CX628" i="8" s="1"/>
  <c r="CX629" i="8" s="1"/>
  <c r="CX630" i="8" s="1"/>
  <c r="CX631" i="8" s="1"/>
  <c r="CX632" i="8" s="1"/>
  <c r="CX633" i="8" s="1"/>
  <c r="CX634" i="8" s="1"/>
  <c r="CX635" i="8" s="1"/>
  <c r="CX636" i="8" s="1"/>
  <c r="CX637" i="8" s="1"/>
  <c r="CX638" i="8" s="1"/>
  <c r="CX639" i="8" s="1"/>
  <c r="CX640" i="8" s="1"/>
  <c r="CX641" i="8" s="1"/>
  <c r="CX642" i="8" s="1"/>
  <c r="CX643" i="8" s="1"/>
  <c r="CX644" i="8" s="1"/>
  <c r="CX645" i="8" s="1"/>
  <c r="CX646" i="8" s="1"/>
  <c r="CX647" i="8" s="1"/>
  <c r="CX648" i="8" s="1"/>
  <c r="CX649" i="8" s="1"/>
  <c r="CX650" i="8" s="1"/>
  <c r="CX651" i="8" s="1"/>
  <c r="CX652" i="8" s="1"/>
  <c r="CX653" i="8" s="1"/>
  <c r="CX654" i="8" s="1"/>
  <c r="CX655" i="8" s="1"/>
  <c r="CX656" i="8" s="1"/>
  <c r="CX657" i="8" s="1"/>
  <c r="CX658" i="8" s="1"/>
  <c r="CX659" i="8" s="1"/>
  <c r="CX660" i="8" s="1"/>
  <c r="CX661" i="8" s="1"/>
  <c r="CX662" i="8" s="1"/>
  <c r="CX663" i="8" s="1"/>
  <c r="CX664" i="8" s="1"/>
  <c r="CX665" i="8" s="1"/>
  <c r="CX666" i="8" s="1"/>
  <c r="CX667" i="8" s="1"/>
  <c r="CX668" i="8" s="1"/>
  <c r="CX669" i="8" s="1"/>
  <c r="CX670" i="8" s="1"/>
  <c r="CX671" i="8" s="1"/>
  <c r="CX672" i="8" s="1"/>
  <c r="CX673" i="8" s="1"/>
  <c r="CX674" i="8" s="1"/>
  <c r="CX675" i="8" s="1"/>
  <c r="CX676" i="8" s="1"/>
  <c r="CX677" i="8" s="1"/>
  <c r="CX678" i="8" s="1"/>
  <c r="CX679" i="8" s="1"/>
  <c r="CX680" i="8" s="1"/>
  <c r="CX681" i="8" s="1"/>
  <c r="CX682" i="8" s="1"/>
  <c r="CX683" i="8" s="1"/>
  <c r="CX684" i="8" s="1"/>
  <c r="CX685" i="8" s="1"/>
  <c r="CX686" i="8" s="1"/>
  <c r="CX687" i="8" s="1"/>
  <c r="CX688" i="8" s="1"/>
  <c r="CX689" i="8" s="1"/>
  <c r="CX690" i="8" s="1"/>
  <c r="CX691" i="8" s="1"/>
  <c r="CX692" i="8" s="1"/>
  <c r="CX693" i="8" s="1"/>
  <c r="CX694" i="8" s="1"/>
  <c r="CX695" i="8" s="1"/>
  <c r="CX696" i="8" s="1"/>
  <c r="CX697" i="8" s="1"/>
  <c r="CX698" i="8" s="1"/>
  <c r="CX699" i="8" s="1"/>
  <c r="CX700" i="8" s="1"/>
  <c r="CX701" i="8" s="1"/>
  <c r="CX702" i="8" s="1"/>
  <c r="CX703" i="8" s="1"/>
  <c r="CX704" i="8" s="1"/>
  <c r="CX705" i="8" s="1"/>
  <c r="CX706" i="8" s="1"/>
  <c r="CX707" i="8" s="1"/>
  <c r="CX708" i="8" s="1"/>
  <c r="CX709" i="8" s="1"/>
  <c r="CX710" i="8" s="1"/>
  <c r="CX711" i="8" s="1"/>
  <c r="CX712" i="8" s="1"/>
  <c r="CX713" i="8" s="1"/>
  <c r="CX714" i="8" s="1"/>
  <c r="CX715" i="8" s="1"/>
  <c r="CX716" i="8" s="1"/>
  <c r="CX717" i="8" s="1"/>
  <c r="CX718" i="8" s="1"/>
  <c r="CX719" i="8" s="1"/>
  <c r="CX720" i="8" s="1"/>
  <c r="CX721" i="8" s="1"/>
  <c r="CX722" i="8" s="1"/>
  <c r="CX723" i="8" s="1"/>
  <c r="CX724" i="8" s="1"/>
  <c r="CX725" i="8" s="1"/>
  <c r="CX726" i="8" s="1"/>
  <c r="CX727" i="8" s="1"/>
  <c r="CX728" i="8" s="1"/>
  <c r="CX729" i="8" s="1"/>
  <c r="CX730" i="8" s="1"/>
  <c r="CX731" i="8" s="1"/>
  <c r="CX732" i="8" s="1"/>
  <c r="CX733" i="8" s="1"/>
  <c r="CX734" i="8" s="1"/>
  <c r="CX735" i="8" s="1"/>
  <c r="CX736" i="8" s="1"/>
  <c r="CX737" i="8" s="1"/>
  <c r="CX1" i="8" s="1"/>
  <c r="M9" i="6"/>
  <c r="CZ5" i="8" s="1"/>
  <c r="CZ6" i="8" s="1"/>
  <c r="CZ7" i="8" s="1"/>
  <c r="CZ8" i="8" s="1"/>
  <c r="CZ9" i="8" s="1"/>
  <c r="CZ10" i="8" s="1"/>
  <c r="CZ11" i="8" s="1"/>
  <c r="CZ12" i="8" s="1"/>
  <c r="CZ13" i="8" s="1"/>
  <c r="CZ14" i="8" s="1"/>
  <c r="CZ15" i="8" s="1"/>
  <c r="CZ16" i="8" s="1"/>
  <c r="CZ17" i="8" s="1"/>
  <c r="CZ18" i="8" s="1"/>
  <c r="CZ19" i="8" s="1"/>
  <c r="CZ20" i="8" s="1"/>
  <c r="CZ21" i="8" s="1"/>
  <c r="CZ22" i="8" s="1"/>
  <c r="CZ23" i="8" s="1"/>
  <c r="CZ24" i="8" s="1"/>
  <c r="CZ25" i="8" s="1"/>
  <c r="CZ26" i="8" s="1"/>
  <c r="CZ27" i="8" s="1"/>
  <c r="CZ28" i="8" s="1"/>
  <c r="CZ29" i="8" s="1"/>
  <c r="CZ30" i="8" s="1"/>
  <c r="CZ31" i="8" s="1"/>
  <c r="CZ32" i="8" s="1"/>
  <c r="CZ33" i="8" s="1"/>
  <c r="CZ34" i="8" s="1"/>
  <c r="CZ35" i="8" s="1"/>
  <c r="CZ36" i="8" s="1"/>
  <c r="CZ37" i="8" s="1"/>
  <c r="CZ38" i="8" s="1"/>
  <c r="CZ39" i="8" s="1"/>
  <c r="CZ40" i="8" s="1"/>
  <c r="CZ41" i="8" s="1"/>
  <c r="CZ42" i="8" s="1"/>
  <c r="CZ43" i="8" s="1"/>
  <c r="CZ44" i="8" s="1"/>
  <c r="CZ45" i="8" s="1"/>
  <c r="CZ46" i="8" s="1"/>
  <c r="CZ47" i="8" s="1"/>
  <c r="CZ48" i="8" s="1"/>
  <c r="CZ49" i="8" s="1"/>
  <c r="CZ50" i="8" s="1"/>
  <c r="CZ51" i="8" s="1"/>
  <c r="CZ52" i="8" s="1"/>
  <c r="CZ53" i="8" s="1"/>
  <c r="CZ54" i="8" s="1"/>
  <c r="CZ55" i="8" s="1"/>
  <c r="CZ56" i="8" s="1"/>
  <c r="CZ57" i="8" s="1"/>
  <c r="CZ58" i="8" s="1"/>
  <c r="CZ59" i="8" s="1"/>
  <c r="CZ60" i="8" s="1"/>
  <c r="CZ61" i="8" s="1"/>
  <c r="CZ62" i="8" s="1"/>
  <c r="CZ63" i="8" s="1"/>
  <c r="CZ64" i="8" s="1"/>
  <c r="CZ65" i="8" s="1"/>
  <c r="CZ66" i="8" s="1"/>
  <c r="CZ67" i="8" s="1"/>
  <c r="CZ68" i="8" s="1"/>
  <c r="CZ69" i="8" s="1"/>
  <c r="CZ70" i="8" s="1"/>
  <c r="CZ71" i="8" s="1"/>
  <c r="CZ72" i="8" s="1"/>
  <c r="CZ73" i="8" s="1"/>
  <c r="CZ74" i="8" s="1"/>
  <c r="CZ75" i="8" s="1"/>
  <c r="CZ76" i="8" s="1"/>
  <c r="CZ77" i="8" s="1"/>
  <c r="CZ78" i="8" s="1"/>
  <c r="CZ79" i="8" s="1"/>
  <c r="CZ80" i="8" s="1"/>
  <c r="CZ81" i="8" s="1"/>
  <c r="CZ82" i="8" s="1"/>
  <c r="CZ83" i="8" s="1"/>
  <c r="CZ84" i="8" s="1"/>
  <c r="CZ85" i="8" s="1"/>
  <c r="CZ86" i="8" s="1"/>
  <c r="CZ87" i="8" s="1"/>
  <c r="CZ88" i="8" s="1"/>
  <c r="CZ89" i="8" s="1"/>
  <c r="CZ90" i="8" s="1"/>
  <c r="CZ91" i="8" s="1"/>
  <c r="CZ92" i="8" s="1"/>
  <c r="CZ93" i="8" s="1"/>
  <c r="CZ94" i="8" s="1"/>
  <c r="CZ95" i="8" s="1"/>
  <c r="CZ96" i="8" s="1"/>
  <c r="CZ97" i="8" s="1"/>
  <c r="CZ98" i="8" s="1"/>
  <c r="CZ99" i="8" s="1"/>
  <c r="CZ100" i="8" s="1"/>
  <c r="CZ101" i="8" s="1"/>
  <c r="CZ102" i="8" s="1"/>
  <c r="CZ103" i="8" s="1"/>
  <c r="CZ104" i="8" s="1"/>
  <c r="CZ105" i="8" s="1"/>
  <c r="CZ106" i="8" s="1"/>
  <c r="CZ107" i="8" s="1"/>
  <c r="CZ108" i="8" s="1"/>
  <c r="CZ109" i="8" s="1"/>
  <c r="CZ110" i="8" s="1"/>
  <c r="CZ111" i="8" s="1"/>
  <c r="CZ112" i="8" s="1"/>
  <c r="CZ113" i="8" s="1"/>
  <c r="CZ114" i="8" s="1"/>
  <c r="CZ115" i="8" s="1"/>
  <c r="CZ116" i="8" s="1"/>
  <c r="CZ117" i="8" s="1"/>
  <c r="CZ118" i="8" s="1"/>
  <c r="CZ119" i="8" s="1"/>
  <c r="CZ120" i="8" s="1"/>
  <c r="CZ121" i="8" s="1"/>
  <c r="CZ122" i="8" s="1"/>
  <c r="CZ123" i="8" s="1"/>
  <c r="CZ124" i="8" s="1"/>
  <c r="CZ125" i="8" s="1"/>
  <c r="CZ126" i="8" s="1"/>
  <c r="CZ127" i="8" s="1"/>
  <c r="CZ128" i="8" s="1"/>
  <c r="CZ129" i="8" s="1"/>
  <c r="CZ130" i="8" s="1"/>
  <c r="CZ131" i="8" s="1"/>
  <c r="CZ132" i="8" s="1"/>
  <c r="CZ133" i="8" s="1"/>
  <c r="CZ134" i="8" s="1"/>
  <c r="CZ135" i="8" s="1"/>
  <c r="CZ136" i="8" s="1"/>
  <c r="CZ137" i="8" s="1"/>
  <c r="CZ138" i="8" s="1"/>
  <c r="CZ139" i="8" s="1"/>
  <c r="CZ140" i="8" s="1"/>
  <c r="CZ141" i="8" s="1"/>
  <c r="CZ142" i="8" s="1"/>
  <c r="CZ143" i="8" s="1"/>
  <c r="CZ144" i="8" s="1"/>
  <c r="CZ145" i="8" s="1"/>
  <c r="CZ146" i="8" s="1"/>
  <c r="CZ147" i="8" s="1"/>
  <c r="CZ148" i="8" s="1"/>
  <c r="CZ149" i="8" s="1"/>
  <c r="CZ150" i="8" s="1"/>
  <c r="CZ151" i="8" s="1"/>
  <c r="CZ152" i="8" s="1"/>
  <c r="CZ153" i="8" s="1"/>
  <c r="CZ154" i="8" s="1"/>
  <c r="CZ155" i="8" s="1"/>
  <c r="CZ156" i="8" s="1"/>
  <c r="CZ157" i="8" s="1"/>
  <c r="CZ158" i="8" s="1"/>
  <c r="CZ159" i="8" s="1"/>
  <c r="CZ160" i="8" s="1"/>
  <c r="CZ161" i="8" s="1"/>
  <c r="CZ162" i="8" s="1"/>
  <c r="CZ163" i="8" s="1"/>
  <c r="CZ164" i="8" s="1"/>
  <c r="CZ165" i="8" s="1"/>
  <c r="CZ166" i="8" s="1"/>
  <c r="CZ167" i="8" s="1"/>
  <c r="CZ168" i="8" s="1"/>
  <c r="CZ169" i="8" s="1"/>
  <c r="CZ170" i="8" s="1"/>
  <c r="CZ171" i="8" s="1"/>
  <c r="CZ172" i="8" s="1"/>
  <c r="CZ173" i="8" s="1"/>
  <c r="CZ174" i="8" s="1"/>
  <c r="CZ175" i="8" s="1"/>
  <c r="CZ176" i="8" s="1"/>
  <c r="CZ177" i="8" s="1"/>
  <c r="CZ178" i="8" s="1"/>
  <c r="CZ179" i="8" s="1"/>
  <c r="CZ180" i="8" s="1"/>
  <c r="CZ181" i="8" s="1"/>
  <c r="CZ182" i="8" s="1"/>
  <c r="CZ183" i="8" s="1"/>
  <c r="CZ184" i="8" s="1"/>
  <c r="CZ185" i="8" s="1"/>
  <c r="CZ186" i="8" s="1"/>
  <c r="CZ187" i="8" s="1"/>
  <c r="CZ188" i="8" s="1"/>
  <c r="CZ189" i="8" s="1"/>
  <c r="CZ190" i="8" s="1"/>
  <c r="CZ191" i="8" s="1"/>
  <c r="CZ192" i="8" s="1"/>
  <c r="CZ193" i="8" s="1"/>
  <c r="CZ194" i="8" s="1"/>
  <c r="CZ195" i="8" s="1"/>
  <c r="CZ196" i="8" s="1"/>
  <c r="CZ197" i="8" s="1"/>
  <c r="CZ198" i="8" s="1"/>
  <c r="CZ199" i="8" s="1"/>
  <c r="CZ200" i="8" s="1"/>
  <c r="CZ201" i="8" s="1"/>
  <c r="CZ202" i="8" s="1"/>
  <c r="CZ203" i="8" s="1"/>
  <c r="CZ204" i="8" s="1"/>
  <c r="CZ205" i="8" s="1"/>
  <c r="CZ206" i="8" s="1"/>
  <c r="CZ207" i="8" s="1"/>
  <c r="CZ208" i="8" s="1"/>
  <c r="CZ209" i="8" s="1"/>
  <c r="CZ210" i="8" s="1"/>
  <c r="CZ211" i="8" s="1"/>
  <c r="CZ212" i="8" s="1"/>
  <c r="CZ213" i="8" s="1"/>
  <c r="CZ214" i="8" s="1"/>
  <c r="CZ215" i="8" s="1"/>
  <c r="CZ216" i="8" s="1"/>
  <c r="CZ217" i="8" s="1"/>
  <c r="CZ218" i="8" s="1"/>
  <c r="CZ219" i="8" s="1"/>
  <c r="CZ220" i="8" s="1"/>
  <c r="CZ221" i="8" s="1"/>
  <c r="CZ222" i="8" s="1"/>
  <c r="CZ223" i="8" s="1"/>
  <c r="CZ224" i="8" s="1"/>
  <c r="CZ225" i="8" s="1"/>
  <c r="CZ226" i="8" s="1"/>
  <c r="CZ227" i="8" s="1"/>
  <c r="CZ228" i="8" s="1"/>
  <c r="CZ229" i="8" s="1"/>
  <c r="CZ230" i="8" s="1"/>
  <c r="CZ231" i="8" s="1"/>
  <c r="CZ232" i="8" s="1"/>
  <c r="CZ233" i="8" s="1"/>
  <c r="CZ234" i="8" s="1"/>
  <c r="CZ235" i="8" s="1"/>
  <c r="CZ236" i="8" s="1"/>
  <c r="CZ237" i="8" s="1"/>
  <c r="CZ238" i="8" s="1"/>
  <c r="CZ239" i="8" s="1"/>
  <c r="CZ240" i="8" s="1"/>
  <c r="CZ241" i="8" s="1"/>
  <c r="CZ242" i="8" s="1"/>
  <c r="CZ243" i="8" s="1"/>
  <c r="CZ244" i="8" s="1"/>
  <c r="CZ245" i="8" s="1"/>
  <c r="CZ246" i="8" s="1"/>
  <c r="CZ247" i="8" s="1"/>
  <c r="CZ248" i="8" s="1"/>
  <c r="CZ249" i="8" s="1"/>
  <c r="CZ250" i="8" s="1"/>
  <c r="CZ251" i="8" s="1"/>
  <c r="CZ252" i="8" s="1"/>
  <c r="CZ253" i="8" s="1"/>
  <c r="CZ254" i="8" s="1"/>
  <c r="CZ255" i="8" s="1"/>
  <c r="CZ256" i="8" s="1"/>
  <c r="CZ257" i="8" s="1"/>
  <c r="CZ258" i="8" s="1"/>
  <c r="CZ259" i="8" s="1"/>
  <c r="CZ260" i="8" s="1"/>
  <c r="CZ261" i="8" s="1"/>
  <c r="CZ262" i="8" s="1"/>
  <c r="CZ263" i="8" s="1"/>
  <c r="CZ264" i="8" s="1"/>
  <c r="CZ265" i="8" s="1"/>
  <c r="CZ266" i="8" s="1"/>
  <c r="CZ267" i="8" s="1"/>
  <c r="CZ268" i="8" s="1"/>
  <c r="CZ269" i="8" s="1"/>
  <c r="CZ270" i="8" s="1"/>
  <c r="CZ271" i="8" s="1"/>
  <c r="CZ272" i="8" s="1"/>
  <c r="CZ273" i="8" s="1"/>
  <c r="CZ274" i="8" s="1"/>
  <c r="CZ275" i="8" s="1"/>
  <c r="CZ276" i="8" s="1"/>
  <c r="CZ277" i="8" s="1"/>
  <c r="CZ278" i="8" s="1"/>
  <c r="CZ279" i="8" s="1"/>
  <c r="CZ280" i="8" s="1"/>
  <c r="CZ281" i="8" s="1"/>
  <c r="CZ282" i="8" s="1"/>
  <c r="CZ283" i="8" s="1"/>
  <c r="CZ284" i="8" s="1"/>
  <c r="CZ285" i="8" s="1"/>
  <c r="CZ286" i="8" s="1"/>
  <c r="CZ287" i="8" s="1"/>
  <c r="CZ288" i="8" s="1"/>
  <c r="CZ289" i="8" s="1"/>
  <c r="CZ290" i="8" s="1"/>
  <c r="CZ291" i="8" s="1"/>
  <c r="CZ292" i="8" s="1"/>
  <c r="CZ293" i="8" s="1"/>
  <c r="CZ294" i="8" s="1"/>
  <c r="CZ295" i="8" s="1"/>
  <c r="CZ296" i="8" s="1"/>
  <c r="CZ297" i="8" s="1"/>
  <c r="CZ298" i="8" s="1"/>
  <c r="CZ299" i="8" s="1"/>
  <c r="CZ300" i="8" s="1"/>
  <c r="CZ301" i="8" s="1"/>
  <c r="CZ302" i="8" s="1"/>
  <c r="CZ303" i="8" s="1"/>
  <c r="CZ304" i="8" s="1"/>
  <c r="CZ305" i="8" s="1"/>
  <c r="CZ306" i="8" s="1"/>
  <c r="CZ307" i="8" s="1"/>
  <c r="CZ308" i="8" s="1"/>
  <c r="CZ309" i="8" s="1"/>
  <c r="CZ310" i="8" s="1"/>
  <c r="CZ311" i="8" s="1"/>
  <c r="CZ312" i="8" s="1"/>
  <c r="CZ313" i="8" s="1"/>
  <c r="CZ314" i="8" s="1"/>
  <c r="CZ315" i="8" s="1"/>
  <c r="CZ316" i="8" s="1"/>
  <c r="CZ317" i="8" s="1"/>
  <c r="CZ318" i="8" s="1"/>
  <c r="CZ319" i="8" s="1"/>
  <c r="CZ320" i="8" s="1"/>
  <c r="CZ321" i="8" s="1"/>
  <c r="CZ322" i="8" s="1"/>
  <c r="CZ323" i="8" s="1"/>
  <c r="CZ324" i="8" s="1"/>
  <c r="CZ325" i="8" s="1"/>
  <c r="CZ326" i="8" s="1"/>
  <c r="CZ327" i="8" s="1"/>
  <c r="CZ328" i="8" s="1"/>
  <c r="CZ329" i="8" s="1"/>
  <c r="CZ330" i="8" s="1"/>
  <c r="CZ331" i="8" s="1"/>
  <c r="CZ332" i="8" s="1"/>
  <c r="CZ333" i="8" s="1"/>
  <c r="CZ334" i="8" s="1"/>
  <c r="CZ335" i="8" s="1"/>
  <c r="CZ336" i="8" s="1"/>
  <c r="CZ337" i="8" s="1"/>
  <c r="CZ338" i="8" s="1"/>
  <c r="CZ339" i="8" s="1"/>
  <c r="CZ340" i="8" s="1"/>
  <c r="CZ341" i="8" s="1"/>
  <c r="CZ342" i="8" s="1"/>
  <c r="CZ343" i="8" s="1"/>
  <c r="CZ344" i="8" s="1"/>
  <c r="CZ345" i="8" s="1"/>
  <c r="CZ346" i="8" s="1"/>
  <c r="CZ347" i="8" s="1"/>
  <c r="CZ348" i="8" s="1"/>
  <c r="CZ349" i="8" s="1"/>
  <c r="CZ350" i="8" s="1"/>
  <c r="CZ351" i="8" s="1"/>
  <c r="CZ352" i="8" s="1"/>
  <c r="CZ353" i="8" s="1"/>
  <c r="CZ354" i="8" s="1"/>
  <c r="CZ355" i="8" s="1"/>
  <c r="CZ356" i="8" s="1"/>
  <c r="CZ357" i="8" s="1"/>
  <c r="CZ358" i="8" s="1"/>
  <c r="CZ359" i="8" s="1"/>
  <c r="CZ360" i="8" s="1"/>
  <c r="CZ361" i="8" s="1"/>
  <c r="CZ362" i="8" s="1"/>
  <c r="CZ363" i="8" s="1"/>
  <c r="CZ364" i="8" s="1"/>
  <c r="CZ365" i="8" s="1"/>
  <c r="CZ366" i="8" s="1"/>
  <c r="CZ367" i="8" s="1"/>
  <c r="CZ368" i="8" s="1"/>
  <c r="CZ369" i="8" s="1"/>
  <c r="CZ370" i="8" s="1"/>
  <c r="CZ371" i="8" s="1"/>
  <c r="CZ372" i="8" s="1"/>
  <c r="CZ373" i="8" s="1"/>
  <c r="CZ374" i="8" s="1"/>
  <c r="CZ375" i="8" s="1"/>
  <c r="CZ376" i="8" s="1"/>
  <c r="CZ377" i="8" s="1"/>
  <c r="CZ378" i="8" s="1"/>
  <c r="CZ379" i="8" s="1"/>
  <c r="CZ380" i="8" s="1"/>
  <c r="CZ381" i="8" s="1"/>
  <c r="CZ382" i="8" s="1"/>
  <c r="CZ383" i="8" s="1"/>
  <c r="CZ384" i="8" s="1"/>
  <c r="CZ385" i="8" s="1"/>
  <c r="CZ386" i="8" s="1"/>
  <c r="CZ387" i="8" s="1"/>
  <c r="CZ388" i="8" s="1"/>
  <c r="CZ389" i="8" s="1"/>
  <c r="CZ390" i="8" s="1"/>
  <c r="CZ391" i="8" s="1"/>
  <c r="CZ392" i="8" s="1"/>
  <c r="CZ393" i="8" s="1"/>
  <c r="CZ394" i="8" s="1"/>
  <c r="CZ395" i="8" s="1"/>
  <c r="CZ396" i="8" s="1"/>
  <c r="CZ397" i="8" s="1"/>
  <c r="CZ398" i="8" s="1"/>
  <c r="CZ399" i="8" s="1"/>
  <c r="CZ400" i="8" s="1"/>
  <c r="CZ401" i="8" s="1"/>
  <c r="CZ402" i="8" s="1"/>
  <c r="CZ403" i="8" s="1"/>
  <c r="CZ404" i="8" s="1"/>
  <c r="CZ405" i="8" s="1"/>
  <c r="CZ406" i="8" s="1"/>
  <c r="CZ407" i="8" s="1"/>
  <c r="CZ408" i="8" s="1"/>
  <c r="CZ409" i="8" s="1"/>
  <c r="CZ410" i="8" s="1"/>
  <c r="CZ411" i="8" s="1"/>
  <c r="CZ412" i="8" s="1"/>
  <c r="CZ413" i="8" s="1"/>
  <c r="CZ414" i="8" s="1"/>
  <c r="CZ415" i="8" s="1"/>
  <c r="CZ416" i="8" s="1"/>
  <c r="CZ417" i="8" s="1"/>
  <c r="CZ418" i="8" s="1"/>
  <c r="CZ419" i="8" s="1"/>
  <c r="CZ420" i="8" s="1"/>
  <c r="CZ421" i="8" s="1"/>
  <c r="CZ422" i="8" s="1"/>
  <c r="CZ423" i="8" s="1"/>
  <c r="CZ424" i="8" s="1"/>
  <c r="CZ425" i="8" s="1"/>
  <c r="CZ426" i="8" s="1"/>
  <c r="CZ427" i="8" s="1"/>
  <c r="CZ428" i="8" s="1"/>
  <c r="CZ429" i="8" s="1"/>
  <c r="CZ430" i="8" s="1"/>
  <c r="CZ431" i="8" s="1"/>
  <c r="CZ432" i="8" s="1"/>
  <c r="CZ433" i="8" s="1"/>
  <c r="CZ434" i="8" s="1"/>
  <c r="CZ435" i="8" s="1"/>
  <c r="CZ436" i="8" s="1"/>
  <c r="CZ437" i="8" s="1"/>
  <c r="CZ438" i="8" s="1"/>
  <c r="CZ439" i="8" s="1"/>
  <c r="CZ440" i="8" s="1"/>
  <c r="CZ441" i="8" s="1"/>
  <c r="CZ442" i="8" s="1"/>
  <c r="CZ443" i="8" s="1"/>
  <c r="CZ444" i="8" s="1"/>
  <c r="CZ445" i="8" s="1"/>
  <c r="CZ446" i="8" s="1"/>
  <c r="CZ447" i="8" s="1"/>
  <c r="CZ448" i="8" s="1"/>
  <c r="CZ449" i="8" s="1"/>
  <c r="CZ450" i="8" s="1"/>
  <c r="CZ451" i="8" s="1"/>
  <c r="CZ452" i="8" s="1"/>
  <c r="CZ453" i="8" s="1"/>
  <c r="CZ454" i="8" s="1"/>
  <c r="CZ455" i="8" s="1"/>
  <c r="CZ456" i="8" s="1"/>
  <c r="CZ457" i="8" s="1"/>
  <c r="CZ458" i="8" s="1"/>
  <c r="CZ459" i="8" s="1"/>
  <c r="CZ460" i="8" s="1"/>
  <c r="CZ461" i="8" s="1"/>
  <c r="CZ462" i="8" s="1"/>
  <c r="CZ463" i="8" s="1"/>
  <c r="CZ464" i="8" s="1"/>
  <c r="CZ465" i="8" s="1"/>
  <c r="CZ466" i="8" s="1"/>
  <c r="CZ467" i="8" s="1"/>
  <c r="CZ468" i="8" s="1"/>
  <c r="CZ469" i="8" s="1"/>
  <c r="CZ470" i="8" s="1"/>
  <c r="CZ471" i="8" s="1"/>
  <c r="CZ472" i="8" s="1"/>
  <c r="CZ473" i="8" s="1"/>
  <c r="CZ474" i="8" s="1"/>
  <c r="CZ475" i="8" s="1"/>
  <c r="CZ476" i="8" s="1"/>
  <c r="CZ477" i="8" s="1"/>
  <c r="CZ478" i="8" s="1"/>
  <c r="CZ479" i="8" s="1"/>
  <c r="CZ480" i="8" s="1"/>
  <c r="CZ481" i="8" s="1"/>
  <c r="CZ482" i="8" s="1"/>
  <c r="CZ483" i="8" s="1"/>
  <c r="CZ484" i="8" s="1"/>
  <c r="CZ485" i="8" s="1"/>
  <c r="CZ486" i="8" s="1"/>
  <c r="CZ487" i="8" s="1"/>
  <c r="CZ488" i="8" s="1"/>
  <c r="CZ489" i="8" s="1"/>
  <c r="CZ490" i="8" s="1"/>
  <c r="CZ491" i="8" s="1"/>
  <c r="CZ492" i="8" s="1"/>
  <c r="CZ493" i="8" s="1"/>
  <c r="CZ494" i="8" s="1"/>
  <c r="CZ495" i="8" s="1"/>
  <c r="CZ496" i="8" s="1"/>
  <c r="CZ497" i="8" s="1"/>
  <c r="CZ498" i="8" s="1"/>
  <c r="CZ499" i="8" s="1"/>
  <c r="CZ500" i="8" s="1"/>
  <c r="CZ501" i="8" s="1"/>
  <c r="CZ502" i="8" s="1"/>
  <c r="CZ503" i="8" s="1"/>
  <c r="CZ504" i="8" s="1"/>
  <c r="CZ505" i="8" s="1"/>
  <c r="CZ506" i="8" s="1"/>
  <c r="CZ507" i="8" s="1"/>
  <c r="CZ508" i="8" s="1"/>
  <c r="CZ509" i="8" s="1"/>
  <c r="CZ510" i="8" s="1"/>
  <c r="CZ511" i="8" s="1"/>
  <c r="CZ512" i="8" s="1"/>
  <c r="CZ513" i="8" s="1"/>
  <c r="CZ514" i="8" s="1"/>
  <c r="CZ515" i="8" s="1"/>
  <c r="CZ516" i="8" s="1"/>
  <c r="CZ517" i="8" s="1"/>
  <c r="CZ518" i="8" s="1"/>
  <c r="CZ519" i="8" s="1"/>
  <c r="CZ520" i="8" s="1"/>
  <c r="CZ521" i="8" s="1"/>
  <c r="CZ522" i="8" s="1"/>
  <c r="CZ523" i="8" s="1"/>
  <c r="CZ524" i="8" s="1"/>
  <c r="CZ525" i="8" s="1"/>
  <c r="CZ526" i="8" s="1"/>
  <c r="CZ527" i="8" s="1"/>
  <c r="CZ528" i="8" s="1"/>
  <c r="CZ529" i="8" s="1"/>
  <c r="CZ530" i="8" s="1"/>
  <c r="CZ531" i="8" s="1"/>
  <c r="CZ532" i="8" s="1"/>
  <c r="CZ533" i="8" s="1"/>
  <c r="CZ534" i="8" s="1"/>
  <c r="CZ535" i="8" s="1"/>
  <c r="CZ536" i="8" s="1"/>
  <c r="CZ537" i="8" s="1"/>
  <c r="CZ538" i="8" s="1"/>
  <c r="CZ539" i="8" s="1"/>
  <c r="CZ540" i="8" s="1"/>
  <c r="CZ541" i="8" s="1"/>
  <c r="CZ542" i="8" s="1"/>
  <c r="CZ543" i="8" s="1"/>
  <c r="CZ544" i="8" s="1"/>
  <c r="CZ545" i="8" s="1"/>
  <c r="CZ546" i="8" s="1"/>
  <c r="CZ547" i="8" s="1"/>
  <c r="CZ548" i="8" s="1"/>
  <c r="CZ549" i="8" s="1"/>
  <c r="CZ550" i="8" s="1"/>
  <c r="CZ551" i="8" s="1"/>
  <c r="CZ552" i="8" s="1"/>
  <c r="CZ553" i="8" s="1"/>
  <c r="CZ554" i="8" s="1"/>
  <c r="CZ555" i="8" s="1"/>
  <c r="CZ556" i="8" s="1"/>
  <c r="CZ557" i="8" s="1"/>
  <c r="CZ558" i="8" s="1"/>
  <c r="CZ559" i="8" s="1"/>
  <c r="CZ560" i="8" s="1"/>
  <c r="CZ561" i="8" s="1"/>
  <c r="CZ562" i="8" s="1"/>
  <c r="CZ563" i="8" s="1"/>
  <c r="CZ564" i="8" s="1"/>
  <c r="CZ565" i="8" s="1"/>
  <c r="CZ566" i="8" s="1"/>
  <c r="CZ567" i="8" s="1"/>
  <c r="CZ568" i="8" s="1"/>
  <c r="CZ569" i="8" s="1"/>
  <c r="CZ570" i="8" s="1"/>
  <c r="CZ571" i="8" s="1"/>
  <c r="CZ572" i="8" s="1"/>
  <c r="CZ573" i="8" s="1"/>
  <c r="CZ574" i="8" s="1"/>
  <c r="CZ575" i="8" s="1"/>
  <c r="CZ576" i="8" s="1"/>
  <c r="CZ577" i="8" s="1"/>
  <c r="CZ578" i="8" s="1"/>
  <c r="CZ579" i="8" s="1"/>
  <c r="CZ580" i="8" s="1"/>
  <c r="CZ581" i="8" s="1"/>
  <c r="CZ582" i="8" s="1"/>
  <c r="CZ583" i="8" s="1"/>
  <c r="CZ584" i="8" s="1"/>
  <c r="CZ585" i="8" s="1"/>
  <c r="CZ586" i="8" s="1"/>
  <c r="CZ587" i="8" s="1"/>
  <c r="CZ588" i="8" s="1"/>
  <c r="CZ589" i="8" s="1"/>
  <c r="CZ590" i="8" s="1"/>
  <c r="CZ591" i="8" s="1"/>
  <c r="CZ592" i="8" s="1"/>
  <c r="CZ593" i="8" s="1"/>
  <c r="CZ594" i="8" s="1"/>
  <c r="CZ595" i="8" s="1"/>
  <c r="CZ596" i="8" s="1"/>
  <c r="CZ597" i="8" s="1"/>
  <c r="CZ598" i="8" s="1"/>
  <c r="CZ599" i="8" s="1"/>
  <c r="CZ600" i="8" s="1"/>
  <c r="CZ601" i="8" s="1"/>
  <c r="CZ602" i="8" s="1"/>
  <c r="CZ603" i="8" s="1"/>
  <c r="CZ604" i="8" s="1"/>
  <c r="CZ605" i="8" s="1"/>
  <c r="CZ606" i="8" s="1"/>
  <c r="CZ607" i="8" s="1"/>
  <c r="CZ608" i="8" s="1"/>
  <c r="CZ609" i="8" s="1"/>
  <c r="CZ610" i="8" s="1"/>
  <c r="CZ611" i="8" s="1"/>
  <c r="CZ612" i="8" s="1"/>
  <c r="CZ613" i="8" s="1"/>
  <c r="CZ614" i="8" s="1"/>
  <c r="CZ615" i="8" s="1"/>
  <c r="CZ616" i="8" s="1"/>
  <c r="CZ617" i="8" s="1"/>
  <c r="CZ618" i="8" s="1"/>
  <c r="CZ619" i="8" s="1"/>
  <c r="CZ620" i="8" s="1"/>
  <c r="CZ621" i="8" s="1"/>
  <c r="CZ622" i="8" s="1"/>
  <c r="CZ623" i="8" s="1"/>
  <c r="CZ624" i="8" s="1"/>
  <c r="CZ625" i="8" s="1"/>
  <c r="CZ626" i="8" s="1"/>
  <c r="CZ627" i="8" s="1"/>
  <c r="CZ628" i="8" s="1"/>
  <c r="CZ629" i="8" s="1"/>
  <c r="CZ630" i="8" s="1"/>
  <c r="CZ631" i="8" s="1"/>
  <c r="CZ632" i="8" s="1"/>
  <c r="CZ633" i="8" s="1"/>
  <c r="CZ634" i="8" s="1"/>
  <c r="CZ635" i="8" s="1"/>
  <c r="CZ636" i="8" s="1"/>
  <c r="CZ637" i="8" s="1"/>
  <c r="CZ638" i="8" s="1"/>
  <c r="CZ639" i="8" s="1"/>
  <c r="CZ640" i="8" s="1"/>
  <c r="CZ641" i="8" s="1"/>
  <c r="CZ642" i="8" s="1"/>
  <c r="CZ643" i="8" s="1"/>
  <c r="CZ644" i="8" s="1"/>
  <c r="CZ645" i="8" s="1"/>
  <c r="CZ646" i="8" s="1"/>
  <c r="CZ647" i="8" s="1"/>
  <c r="CZ648" i="8" s="1"/>
  <c r="CZ649" i="8" s="1"/>
  <c r="CZ650" i="8" s="1"/>
  <c r="CZ651" i="8" s="1"/>
  <c r="CZ652" i="8" s="1"/>
  <c r="CZ653" i="8" s="1"/>
  <c r="CZ654" i="8" s="1"/>
  <c r="CZ655" i="8" s="1"/>
  <c r="CZ656" i="8" s="1"/>
  <c r="CZ657" i="8" s="1"/>
  <c r="CZ658" i="8" s="1"/>
  <c r="CZ659" i="8" s="1"/>
  <c r="CZ660" i="8" s="1"/>
  <c r="CZ661" i="8" s="1"/>
  <c r="CZ662" i="8" s="1"/>
  <c r="CZ663" i="8" s="1"/>
  <c r="CZ664" i="8" s="1"/>
  <c r="CZ665" i="8" s="1"/>
  <c r="CZ666" i="8" s="1"/>
  <c r="CZ667" i="8" s="1"/>
  <c r="CZ668" i="8" s="1"/>
  <c r="CZ669" i="8" s="1"/>
  <c r="CZ670" i="8" s="1"/>
  <c r="CZ671" i="8" s="1"/>
  <c r="CZ672" i="8" s="1"/>
  <c r="CZ673" i="8" s="1"/>
  <c r="CZ674" i="8" s="1"/>
  <c r="CZ675" i="8" s="1"/>
  <c r="CZ676" i="8" s="1"/>
  <c r="CZ677" i="8" s="1"/>
  <c r="CZ678" i="8" s="1"/>
  <c r="CZ679" i="8" s="1"/>
  <c r="CZ680" i="8" s="1"/>
  <c r="CZ681" i="8" s="1"/>
  <c r="CZ682" i="8" s="1"/>
  <c r="CZ683" i="8" s="1"/>
  <c r="CZ684" i="8" s="1"/>
  <c r="CZ685" i="8" s="1"/>
  <c r="CZ686" i="8" s="1"/>
  <c r="CZ687" i="8" s="1"/>
  <c r="CZ688" i="8" s="1"/>
  <c r="CZ689" i="8" s="1"/>
  <c r="CZ690" i="8" s="1"/>
  <c r="CZ691" i="8" s="1"/>
  <c r="CZ692" i="8" s="1"/>
  <c r="CZ693" i="8" s="1"/>
  <c r="CZ694" i="8" s="1"/>
  <c r="CZ695" i="8" s="1"/>
  <c r="CZ696" i="8" s="1"/>
  <c r="CZ697" i="8" s="1"/>
  <c r="CZ698" i="8" s="1"/>
  <c r="CZ699" i="8" s="1"/>
  <c r="CZ700" i="8" s="1"/>
  <c r="CZ701" i="8" s="1"/>
  <c r="CZ702" i="8" s="1"/>
  <c r="CZ703" i="8" s="1"/>
  <c r="CZ704" i="8" s="1"/>
  <c r="CZ705" i="8" s="1"/>
  <c r="CZ706" i="8" s="1"/>
  <c r="CZ707" i="8" s="1"/>
  <c r="CZ708" i="8" s="1"/>
  <c r="CZ709" i="8" s="1"/>
  <c r="CZ710" i="8" s="1"/>
  <c r="CZ711" i="8" s="1"/>
  <c r="CZ712" i="8" s="1"/>
  <c r="CZ713" i="8" s="1"/>
  <c r="CZ714" i="8" s="1"/>
  <c r="CZ715" i="8" s="1"/>
  <c r="CZ716" i="8" s="1"/>
  <c r="CZ717" i="8" s="1"/>
  <c r="CZ718" i="8" s="1"/>
  <c r="CZ719" i="8" s="1"/>
  <c r="CZ720" i="8" s="1"/>
  <c r="CZ721" i="8" s="1"/>
  <c r="CZ722" i="8" s="1"/>
  <c r="CZ723" i="8" s="1"/>
  <c r="CZ724" i="8" s="1"/>
  <c r="CZ725" i="8" s="1"/>
  <c r="CZ726" i="8" s="1"/>
  <c r="CZ727" i="8" s="1"/>
  <c r="CZ728" i="8" s="1"/>
  <c r="CZ729" i="8" s="1"/>
  <c r="CZ730" i="8" s="1"/>
  <c r="CZ731" i="8" s="1"/>
  <c r="CZ732" i="8" s="1"/>
  <c r="CZ733" i="8" s="1"/>
  <c r="CZ734" i="8" s="1"/>
  <c r="CZ735" i="8" s="1"/>
  <c r="CZ736" i="8" s="1"/>
  <c r="CZ737" i="8" s="1"/>
  <c r="CZ1" i="8" s="1"/>
  <c r="L9" i="6"/>
  <c r="CY5" i="8" s="1"/>
  <c r="CY6" i="8" s="1"/>
  <c r="CY7" i="8" s="1"/>
  <c r="CY8" i="8" s="1"/>
  <c r="CY9" i="8" s="1"/>
  <c r="CY10" i="8" s="1"/>
  <c r="CY11" i="8" s="1"/>
  <c r="CY12" i="8" s="1"/>
  <c r="CY13" i="8" s="1"/>
  <c r="CY14" i="8" s="1"/>
  <c r="CY15" i="8" s="1"/>
  <c r="CY16" i="8" s="1"/>
  <c r="CY17" i="8" s="1"/>
  <c r="CY18" i="8" s="1"/>
  <c r="CY19" i="8" s="1"/>
  <c r="CY20" i="8" s="1"/>
  <c r="CY21" i="8" s="1"/>
  <c r="CY22" i="8" s="1"/>
  <c r="CY23" i="8" s="1"/>
  <c r="CY24" i="8" s="1"/>
  <c r="CY25" i="8" s="1"/>
  <c r="CY26" i="8" s="1"/>
  <c r="CY27" i="8" s="1"/>
  <c r="CY28" i="8" s="1"/>
  <c r="CY29" i="8" s="1"/>
  <c r="CY30" i="8" s="1"/>
  <c r="CY31" i="8" s="1"/>
  <c r="CY32" i="8" s="1"/>
  <c r="CY33" i="8" s="1"/>
  <c r="CY34" i="8" s="1"/>
  <c r="CY35" i="8" s="1"/>
  <c r="CY36" i="8" s="1"/>
  <c r="CY37" i="8" s="1"/>
  <c r="CY38" i="8" s="1"/>
  <c r="CY39" i="8" s="1"/>
  <c r="CY40" i="8" s="1"/>
  <c r="CY41" i="8" s="1"/>
  <c r="CY42" i="8" s="1"/>
  <c r="CY43" i="8" s="1"/>
  <c r="CY44" i="8" s="1"/>
  <c r="CY45" i="8" s="1"/>
  <c r="CY46" i="8" s="1"/>
  <c r="CY47" i="8" s="1"/>
  <c r="CY48" i="8" s="1"/>
  <c r="CY49" i="8" s="1"/>
  <c r="CY50" i="8" s="1"/>
  <c r="CY51" i="8" s="1"/>
  <c r="CY52" i="8" s="1"/>
  <c r="CY53" i="8" s="1"/>
  <c r="CY54" i="8" s="1"/>
  <c r="CY55" i="8" s="1"/>
  <c r="CY56" i="8" s="1"/>
  <c r="CY57" i="8" s="1"/>
  <c r="CY58" i="8" s="1"/>
  <c r="CY59" i="8" s="1"/>
  <c r="CY60" i="8" s="1"/>
  <c r="CY61" i="8" s="1"/>
  <c r="CY62" i="8" s="1"/>
  <c r="CY63" i="8" s="1"/>
  <c r="CY64" i="8" s="1"/>
  <c r="CY65" i="8" s="1"/>
  <c r="CY66" i="8" s="1"/>
  <c r="CY67" i="8" s="1"/>
  <c r="CY68" i="8" s="1"/>
  <c r="CY69" i="8" s="1"/>
  <c r="CY70" i="8" s="1"/>
  <c r="CY71" i="8" s="1"/>
  <c r="CY72" i="8" s="1"/>
  <c r="CY73" i="8" s="1"/>
  <c r="CY74" i="8" s="1"/>
  <c r="CY75" i="8" s="1"/>
  <c r="CY76" i="8" s="1"/>
  <c r="CY77" i="8" s="1"/>
  <c r="CY78" i="8" s="1"/>
  <c r="CY79" i="8" s="1"/>
  <c r="CY80" i="8" s="1"/>
  <c r="CY81" i="8" s="1"/>
  <c r="CY82" i="8" s="1"/>
  <c r="CY83" i="8" s="1"/>
  <c r="CY84" i="8" s="1"/>
  <c r="CY85" i="8" s="1"/>
  <c r="CY86" i="8" s="1"/>
  <c r="CY87" i="8" s="1"/>
  <c r="CY88" i="8" s="1"/>
  <c r="CY89" i="8" s="1"/>
  <c r="CY90" i="8" s="1"/>
  <c r="CY91" i="8" s="1"/>
  <c r="CY92" i="8" s="1"/>
  <c r="CY93" i="8" s="1"/>
  <c r="CY94" i="8" s="1"/>
  <c r="CY95" i="8" s="1"/>
  <c r="CY96" i="8" s="1"/>
  <c r="CY97" i="8" s="1"/>
  <c r="CY98" i="8" s="1"/>
  <c r="CY99" i="8" s="1"/>
  <c r="CY100" i="8" s="1"/>
  <c r="CY101" i="8" s="1"/>
  <c r="CY102" i="8" s="1"/>
  <c r="CY103" i="8" s="1"/>
  <c r="CY104" i="8" s="1"/>
  <c r="CY105" i="8" s="1"/>
  <c r="CY106" i="8" s="1"/>
  <c r="CY107" i="8" s="1"/>
  <c r="CY108" i="8" s="1"/>
  <c r="CY109" i="8" s="1"/>
  <c r="CY110" i="8" s="1"/>
  <c r="CY111" i="8" s="1"/>
  <c r="CY112" i="8" s="1"/>
  <c r="CY113" i="8" s="1"/>
  <c r="CY114" i="8" s="1"/>
  <c r="CY115" i="8" s="1"/>
  <c r="CY116" i="8" s="1"/>
  <c r="CY117" i="8" s="1"/>
  <c r="CY118" i="8" s="1"/>
  <c r="CY119" i="8" s="1"/>
  <c r="CY120" i="8" s="1"/>
  <c r="CY121" i="8" s="1"/>
  <c r="CY122" i="8" s="1"/>
  <c r="CY123" i="8" s="1"/>
  <c r="CY124" i="8" s="1"/>
  <c r="CY125" i="8" s="1"/>
  <c r="CY126" i="8" s="1"/>
  <c r="CY127" i="8" s="1"/>
  <c r="CY128" i="8" s="1"/>
  <c r="CY129" i="8" s="1"/>
  <c r="CY130" i="8" s="1"/>
  <c r="CY131" i="8" s="1"/>
  <c r="CY132" i="8" s="1"/>
  <c r="CY133" i="8" s="1"/>
  <c r="CY134" i="8" s="1"/>
  <c r="CY135" i="8" s="1"/>
  <c r="CY136" i="8" s="1"/>
  <c r="CY137" i="8" s="1"/>
  <c r="CY138" i="8" s="1"/>
  <c r="CY139" i="8" s="1"/>
  <c r="CY140" i="8" s="1"/>
  <c r="CY141" i="8" s="1"/>
  <c r="CY142" i="8" s="1"/>
  <c r="CY143" i="8" s="1"/>
  <c r="CY144" i="8" s="1"/>
  <c r="CY145" i="8" s="1"/>
  <c r="CY146" i="8" s="1"/>
  <c r="CY147" i="8" s="1"/>
  <c r="CY148" i="8" s="1"/>
  <c r="CY149" i="8" s="1"/>
  <c r="CY150" i="8" s="1"/>
  <c r="CY151" i="8" s="1"/>
  <c r="CY152" i="8" s="1"/>
  <c r="CY153" i="8" s="1"/>
  <c r="CY154" i="8" s="1"/>
  <c r="CY155" i="8" s="1"/>
  <c r="CY156" i="8" s="1"/>
  <c r="CY157" i="8" s="1"/>
  <c r="CY158" i="8" s="1"/>
  <c r="CY159" i="8" s="1"/>
  <c r="CY160" i="8" s="1"/>
  <c r="CY161" i="8" s="1"/>
  <c r="CY162" i="8" s="1"/>
  <c r="CY163" i="8" s="1"/>
  <c r="CY164" i="8" s="1"/>
  <c r="CY165" i="8" s="1"/>
  <c r="CY166" i="8" s="1"/>
  <c r="CY167" i="8" s="1"/>
  <c r="CY168" i="8" s="1"/>
  <c r="CY169" i="8" s="1"/>
  <c r="CY170" i="8" s="1"/>
  <c r="CY171" i="8" s="1"/>
  <c r="CY172" i="8" s="1"/>
  <c r="CY173" i="8" s="1"/>
  <c r="CY174" i="8" s="1"/>
  <c r="CY175" i="8" s="1"/>
  <c r="CY176" i="8" s="1"/>
  <c r="CY177" i="8" s="1"/>
  <c r="CY178" i="8" s="1"/>
  <c r="CY179" i="8" s="1"/>
  <c r="CY180" i="8" s="1"/>
  <c r="CY181" i="8" s="1"/>
  <c r="CY182" i="8" s="1"/>
  <c r="CY183" i="8" s="1"/>
  <c r="CY184" i="8" s="1"/>
  <c r="CY185" i="8" s="1"/>
  <c r="CY186" i="8" s="1"/>
  <c r="CY187" i="8" s="1"/>
  <c r="CY188" i="8" s="1"/>
  <c r="CY189" i="8" s="1"/>
  <c r="CY190" i="8" s="1"/>
  <c r="CY191" i="8" s="1"/>
  <c r="CY192" i="8" s="1"/>
  <c r="CY193" i="8" s="1"/>
  <c r="CY194" i="8" s="1"/>
  <c r="CY195" i="8" s="1"/>
  <c r="CY196" i="8" s="1"/>
  <c r="CY197" i="8" s="1"/>
  <c r="CY198" i="8" s="1"/>
  <c r="CY199" i="8" s="1"/>
  <c r="CY200" i="8" s="1"/>
  <c r="CY201" i="8" s="1"/>
  <c r="CY202" i="8" s="1"/>
  <c r="CY203" i="8" s="1"/>
  <c r="CY204" i="8" s="1"/>
  <c r="CY205" i="8" s="1"/>
  <c r="CY206" i="8" s="1"/>
  <c r="CY207" i="8" s="1"/>
  <c r="CY208" i="8" s="1"/>
  <c r="CY209" i="8" s="1"/>
  <c r="CY210" i="8" s="1"/>
  <c r="CY211" i="8" s="1"/>
  <c r="CY212" i="8" s="1"/>
  <c r="CY213" i="8" s="1"/>
  <c r="CY214" i="8" s="1"/>
  <c r="CY215" i="8" s="1"/>
  <c r="CY216" i="8" s="1"/>
  <c r="CY217" i="8" s="1"/>
  <c r="CY218" i="8" s="1"/>
  <c r="CY219" i="8" s="1"/>
  <c r="CY220" i="8" s="1"/>
  <c r="CY221" i="8" s="1"/>
  <c r="CY222" i="8" s="1"/>
  <c r="CY223" i="8" s="1"/>
  <c r="CY224" i="8" s="1"/>
  <c r="CY225" i="8" s="1"/>
  <c r="CY226" i="8" s="1"/>
  <c r="CY227" i="8" s="1"/>
  <c r="CY228" i="8" s="1"/>
  <c r="CY229" i="8" s="1"/>
  <c r="CY230" i="8" s="1"/>
  <c r="CY231" i="8" s="1"/>
  <c r="CY232" i="8" s="1"/>
  <c r="CY233" i="8" s="1"/>
  <c r="CY234" i="8" s="1"/>
  <c r="CY235" i="8" s="1"/>
  <c r="CY236" i="8" s="1"/>
  <c r="CY237" i="8" s="1"/>
  <c r="CY238" i="8" s="1"/>
  <c r="CY239" i="8" s="1"/>
  <c r="CY240" i="8" s="1"/>
  <c r="CY241" i="8" s="1"/>
  <c r="CY242" i="8" s="1"/>
  <c r="CY243" i="8" s="1"/>
  <c r="CY244" i="8" s="1"/>
  <c r="CY245" i="8" s="1"/>
  <c r="CY246" i="8" s="1"/>
  <c r="CY247" i="8" s="1"/>
  <c r="CY248" i="8" s="1"/>
  <c r="CY249" i="8" s="1"/>
  <c r="CY250" i="8" s="1"/>
  <c r="CY251" i="8" s="1"/>
  <c r="CY252" i="8" s="1"/>
  <c r="CY253" i="8" s="1"/>
  <c r="CY254" i="8" s="1"/>
  <c r="CY255" i="8" s="1"/>
  <c r="CY256" i="8" s="1"/>
  <c r="CY257" i="8" s="1"/>
  <c r="CY258" i="8" s="1"/>
  <c r="CY259" i="8" s="1"/>
  <c r="CY260" i="8" s="1"/>
  <c r="CY261" i="8" s="1"/>
  <c r="CY262" i="8" s="1"/>
  <c r="CY263" i="8" s="1"/>
  <c r="CY264" i="8" s="1"/>
  <c r="CY265" i="8" s="1"/>
  <c r="CY266" i="8" s="1"/>
  <c r="CY267" i="8" s="1"/>
  <c r="CY268" i="8" s="1"/>
  <c r="CY269" i="8" s="1"/>
  <c r="CY270" i="8" s="1"/>
  <c r="CY271" i="8" s="1"/>
  <c r="CY272" i="8" s="1"/>
  <c r="CY273" i="8" s="1"/>
  <c r="CY274" i="8" s="1"/>
  <c r="CY275" i="8" s="1"/>
  <c r="CY276" i="8" s="1"/>
  <c r="CY277" i="8" s="1"/>
  <c r="CY278" i="8" s="1"/>
  <c r="CY279" i="8" s="1"/>
  <c r="CY280" i="8" s="1"/>
  <c r="CY281" i="8" s="1"/>
  <c r="CY282" i="8" s="1"/>
  <c r="CY283" i="8" s="1"/>
  <c r="CY284" i="8" s="1"/>
  <c r="CY285" i="8" s="1"/>
  <c r="CY286" i="8" s="1"/>
  <c r="CY287" i="8" s="1"/>
  <c r="CY288" i="8" s="1"/>
  <c r="CY289" i="8" s="1"/>
  <c r="CY290" i="8" s="1"/>
  <c r="CY291" i="8" s="1"/>
  <c r="CY292" i="8" s="1"/>
  <c r="CY293" i="8" s="1"/>
  <c r="CY294" i="8" s="1"/>
  <c r="CY295" i="8" s="1"/>
  <c r="CY296" i="8" s="1"/>
  <c r="CY297" i="8" s="1"/>
  <c r="CY298" i="8" s="1"/>
  <c r="CY299" i="8" s="1"/>
  <c r="CY300" i="8" s="1"/>
  <c r="CY301" i="8" s="1"/>
  <c r="CY302" i="8" s="1"/>
  <c r="CY303" i="8" s="1"/>
  <c r="CY304" i="8" s="1"/>
  <c r="CY305" i="8" s="1"/>
  <c r="CY306" i="8" s="1"/>
  <c r="CY307" i="8" s="1"/>
  <c r="CY308" i="8" s="1"/>
  <c r="CY309" i="8" s="1"/>
  <c r="CY310" i="8" s="1"/>
  <c r="CY311" i="8" s="1"/>
  <c r="CY312" i="8" s="1"/>
  <c r="CY313" i="8" s="1"/>
  <c r="CY314" i="8" s="1"/>
  <c r="CY315" i="8" s="1"/>
  <c r="CY316" i="8" s="1"/>
  <c r="CY317" i="8" s="1"/>
  <c r="CY318" i="8" s="1"/>
  <c r="CY319" i="8" s="1"/>
  <c r="CY320" i="8" s="1"/>
  <c r="CY321" i="8" s="1"/>
  <c r="CY322" i="8" s="1"/>
  <c r="CY323" i="8" s="1"/>
  <c r="CY324" i="8" s="1"/>
  <c r="CY325" i="8" s="1"/>
  <c r="CY326" i="8" s="1"/>
  <c r="CY327" i="8" s="1"/>
  <c r="CY328" i="8" s="1"/>
  <c r="CY329" i="8" s="1"/>
  <c r="CY330" i="8" s="1"/>
  <c r="CY331" i="8" s="1"/>
  <c r="CY332" i="8" s="1"/>
  <c r="CY333" i="8" s="1"/>
  <c r="CY334" i="8" s="1"/>
  <c r="CY335" i="8" s="1"/>
  <c r="CY336" i="8" s="1"/>
  <c r="CY337" i="8" s="1"/>
  <c r="CY338" i="8" s="1"/>
  <c r="CY339" i="8" s="1"/>
  <c r="CY340" i="8" s="1"/>
  <c r="CY341" i="8" s="1"/>
  <c r="CY342" i="8" s="1"/>
  <c r="CY343" i="8" s="1"/>
  <c r="CY344" i="8" s="1"/>
  <c r="CY345" i="8" s="1"/>
  <c r="CY346" i="8" s="1"/>
  <c r="CY347" i="8" s="1"/>
  <c r="CY348" i="8" s="1"/>
  <c r="CY349" i="8" s="1"/>
  <c r="CY350" i="8" s="1"/>
  <c r="CY351" i="8" s="1"/>
  <c r="CY352" i="8" s="1"/>
  <c r="CY353" i="8" s="1"/>
  <c r="CY354" i="8" s="1"/>
  <c r="CY355" i="8" s="1"/>
  <c r="CY356" i="8" s="1"/>
  <c r="CY357" i="8" s="1"/>
  <c r="CY358" i="8" s="1"/>
  <c r="CY359" i="8" s="1"/>
  <c r="CY360" i="8" s="1"/>
  <c r="CY361" i="8" s="1"/>
  <c r="CY362" i="8" s="1"/>
  <c r="CY363" i="8" s="1"/>
  <c r="CY364" i="8" s="1"/>
  <c r="CY365" i="8" s="1"/>
  <c r="CY366" i="8" s="1"/>
  <c r="CY367" i="8" s="1"/>
  <c r="CY368" i="8" s="1"/>
  <c r="CY369" i="8" s="1"/>
  <c r="CY370" i="8" s="1"/>
  <c r="CY371" i="8" s="1"/>
  <c r="CY372" i="8" s="1"/>
  <c r="CY373" i="8" s="1"/>
  <c r="CY374" i="8" s="1"/>
  <c r="CY375" i="8" s="1"/>
  <c r="CY376" i="8" s="1"/>
  <c r="CY377" i="8" s="1"/>
  <c r="CY378" i="8" s="1"/>
  <c r="CY379" i="8" s="1"/>
  <c r="CY380" i="8" s="1"/>
  <c r="CY381" i="8" s="1"/>
  <c r="CY382" i="8" s="1"/>
  <c r="CY383" i="8" s="1"/>
  <c r="CY384" i="8" s="1"/>
  <c r="CY385" i="8" s="1"/>
  <c r="CY386" i="8" s="1"/>
  <c r="CY387" i="8" s="1"/>
  <c r="CY388" i="8" s="1"/>
  <c r="CY389" i="8" s="1"/>
  <c r="CY390" i="8" s="1"/>
  <c r="CY391" i="8" s="1"/>
  <c r="CY392" i="8" s="1"/>
  <c r="CY393" i="8" s="1"/>
  <c r="CY394" i="8" s="1"/>
  <c r="CY395" i="8" s="1"/>
  <c r="CY396" i="8" s="1"/>
  <c r="CY397" i="8" s="1"/>
  <c r="CY398" i="8" s="1"/>
  <c r="CY399" i="8" s="1"/>
  <c r="CY400" i="8" s="1"/>
  <c r="CY401" i="8" s="1"/>
  <c r="CY402" i="8" s="1"/>
  <c r="CY403" i="8" s="1"/>
  <c r="CY404" i="8" s="1"/>
  <c r="CY405" i="8" s="1"/>
  <c r="CY406" i="8" s="1"/>
  <c r="CY407" i="8" s="1"/>
  <c r="CY408" i="8" s="1"/>
  <c r="CY409" i="8" s="1"/>
  <c r="CY410" i="8" s="1"/>
  <c r="CY411" i="8" s="1"/>
  <c r="CY412" i="8" s="1"/>
  <c r="CY413" i="8" s="1"/>
  <c r="CY414" i="8" s="1"/>
  <c r="CY415" i="8" s="1"/>
  <c r="CY416" i="8" s="1"/>
  <c r="CY417" i="8" s="1"/>
  <c r="CY418" i="8" s="1"/>
  <c r="CY419" i="8" s="1"/>
  <c r="CY420" i="8" s="1"/>
  <c r="CY421" i="8" s="1"/>
  <c r="CY422" i="8" s="1"/>
  <c r="CY423" i="8" s="1"/>
  <c r="CY424" i="8" s="1"/>
  <c r="CY425" i="8" s="1"/>
  <c r="CY426" i="8" s="1"/>
  <c r="CY427" i="8" s="1"/>
  <c r="CY428" i="8" s="1"/>
  <c r="CY429" i="8" s="1"/>
  <c r="CY430" i="8" s="1"/>
  <c r="CY431" i="8" s="1"/>
  <c r="CY432" i="8" s="1"/>
  <c r="CY433" i="8" s="1"/>
  <c r="CY434" i="8" s="1"/>
  <c r="CY435" i="8" s="1"/>
  <c r="CY436" i="8" s="1"/>
  <c r="CY437" i="8" s="1"/>
  <c r="CY438" i="8" s="1"/>
  <c r="CY439" i="8" s="1"/>
  <c r="CY440" i="8" s="1"/>
  <c r="CY441" i="8" s="1"/>
  <c r="CY442" i="8" s="1"/>
  <c r="CY443" i="8" s="1"/>
  <c r="CY444" i="8" s="1"/>
  <c r="CY445" i="8" s="1"/>
  <c r="CY446" i="8" s="1"/>
  <c r="CY447" i="8" s="1"/>
  <c r="CY448" i="8" s="1"/>
  <c r="CY449" i="8" s="1"/>
  <c r="CY450" i="8" s="1"/>
  <c r="CY451" i="8" s="1"/>
  <c r="CY452" i="8" s="1"/>
  <c r="CY453" i="8" s="1"/>
  <c r="CY454" i="8" s="1"/>
  <c r="CY455" i="8" s="1"/>
  <c r="CY456" i="8" s="1"/>
  <c r="CY457" i="8" s="1"/>
  <c r="CY458" i="8" s="1"/>
  <c r="CY459" i="8" s="1"/>
  <c r="CY460" i="8" s="1"/>
  <c r="CY461" i="8" s="1"/>
  <c r="CY462" i="8" s="1"/>
  <c r="CY463" i="8" s="1"/>
  <c r="CY464" i="8" s="1"/>
  <c r="CY465" i="8" s="1"/>
  <c r="CY466" i="8" s="1"/>
  <c r="CY467" i="8" s="1"/>
  <c r="CY468" i="8" s="1"/>
  <c r="CY469" i="8" s="1"/>
  <c r="CY470" i="8" s="1"/>
  <c r="CY471" i="8" s="1"/>
  <c r="CY472" i="8" s="1"/>
  <c r="CY473" i="8" s="1"/>
  <c r="CY474" i="8" s="1"/>
  <c r="CY475" i="8" s="1"/>
  <c r="CY476" i="8" s="1"/>
  <c r="CY477" i="8" s="1"/>
  <c r="CY478" i="8" s="1"/>
  <c r="CY479" i="8" s="1"/>
  <c r="CY480" i="8" s="1"/>
  <c r="CY481" i="8" s="1"/>
  <c r="CY482" i="8" s="1"/>
  <c r="CY483" i="8" s="1"/>
  <c r="CY484" i="8" s="1"/>
  <c r="CY485" i="8" s="1"/>
  <c r="CY486" i="8" s="1"/>
  <c r="CY487" i="8" s="1"/>
  <c r="CY488" i="8" s="1"/>
  <c r="CY489" i="8" s="1"/>
  <c r="CY490" i="8" s="1"/>
  <c r="CY491" i="8" s="1"/>
  <c r="CY492" i="8" s="1"/>
  <c r="CY493" i="8" s="1"/>
  <c r="CY494" i="8" s="1"/>
  <c r="CY495" i="8" s="1"/>
  <c r="CY496" i="8" s="1"/>
  <c r="CY497" i="8" s="1"/>
  <c r="CY498" i="8" s="1"/>
  <c r="CY499" i="8" s="1"/>
  <c r="CY500" i="8" s="1"/>
  <c r="CY501" i="8" s="1"/>
  <c r="CY502" i="8" s="1"/>
  <c r="CY503" i="8" s="1"/>
  <c r="CY504" i="8" s="1"/>
  <c r="CY505" i="8" s="1"/>
  <c r="CY506" i="8" s="1"/>
  <c r="CY507" i="8" s="1"/>
  <c r="CY508" i="8" s="1"/>
  <c r="CY509" i="8" s="1"/>
  <c r="CY510" i="8" s="1"/>
  <c r="CY511" i="8" s="1"/>
  <c r="CY512" i="8" s="1"/>
  <c r="CY513" i="8" s="1"/>
  <c r="CY514" i="8" s="1"/>
  <c r="CY515" i="8" s="1"/>
  <c r="CY516" i="8" s="1"/>
  <c r="CY517" i="8" s="1"/>
  <c r="CY518" i="8" s="1"/>
  <c r="CY519" i="8" s="1"/>
  <c r="CY520" i="8" s="1"/>
  <c r="CY521" i="8" s="1"/>
  <c r="CY522" i="8" s="1"/>
  <c r="CY523" i="8" s="1"/>
  <c r="CY524" i="8" s="1"/>
  <c r="CY525" i="8" s="1"/>
  <c r="CY526" i="8" s="1"/>
  <c r="CY527" i="8" s="1"/>
  <c r="CY528" i="8" s="1"/>
  <c r="CY529" i="8" s="1"/>
  <c r="CY530" i="8" s="1"/>
  <c r="CY531" i="8" s="1"/>
  <c r="CY532" i="8" s="1"/>
  <c r="CY533" i="8" s="1"/>
  <c r="CY534" i="8" s="1"/>
  <c r="CY535" i="8" s="1"/>
  <c r="CY536" i="8" s="1"/>
  <c r="CY537" i="8" s="1"/>
  <c r="CY538" i="8" s="1"/>
  <c r="CY539" i="8" s="1"/>
  <c r="CY540" i="8" s="1"/>
  <c r="CY541" i="8" s="1"/>
  <c r="CY542" i="8" s="1"/>
  <c r="CY543" i="8" s="1"/>
  <c r="CY544" i="8" s="1"/>
  <c r="CY545" i="8" s="1"/>
  <c r="CY546" i="8" s="1"/>
  <c r="CY547" i="8" s="1"/>
  <c r="CY548" i="8" s="1"/>
  <c r="CY549" i="8" s="1"/>
  <c r="CY550" i="8" s="1"/>
  <c r="CY551" i="8" s="1"/>
  <c r="CY552" i="8" s="1"/>
  <c r="CY553" i="8" s="1"/>
  <c r="CY554" i="8" s="1"/>
  <c r="CY555" i="8" s="1"/>
  <c r="CY556" i="8" s="1"/>
  <c r="CY557" i="8" s="1"/>
  <c r="CY558" i="8" s="1"/>
  <c r="CY559" i="8" s="1"/>
  <c r="CY560" i="8" s="1"/>
  <c r="CY561" i="8" s="1"/>
  <c r="CY562" i="8" s="1"/>
  <c r="CY563" i="8" s="1"/>
  <c r="CY564" i="8" s="1"/>
  <c r="CY565" i="8" s="1"/>
  <c r="CY566" i="8" s="1"/>
  <c r="CY567" i="8" s="1"/>
  <c r="CY568" i="8" s="1"/>
  <c r="CY569" i="8" s="1"/>
  <c r="CY570" i="8" s="1"/>
  <c r="CY571" i="8" s="1"/>
  <c r="CY572" i="8" s="1"/>
  <c r="CY573" i="8" s="1"/>
  <c r="CY574" i="8" s="1"/>
  <c r="CY575" i="8" s="1"/>
  <c r="CY576" i="8" s="1"/>
  <c r="CY577" i="8" s="1"/>
  <c r="CY578" i="8" s="1"/>
  <c r="CY579" i="8" s="1"/>
  <c r="CY580" i="8" s="1"/>
  <c r="CY581" i="8" s="1"/>
  <c r="CY582" i="8" s="1"/>
  <c r="CY583" i="8" s="1"/>
  <c r="CY584" i="8" s="1"/>
  <c r="CY585" i="8" s="1"/>
  <c r="CY586" i="8" s="1"/>
  <c r="CY587" i="8" s="1"/>
  <c r="CY588" i="8" s="1"/>
  <c r="CY589" i="8" s="1"/>
  <c r="CY590" i="8" s="1"/>
  <c r="CY591" i="8" s="1"/>
  <c r="CY592" i="8" s="1"/>
  <c r="CY593" i="8" s="1"/>
  <c r="CY594" i="8" s="1"/>
  <c r="CY595" i="8" s="1"/>
  <c r="CY596" i="8" s="1"/>
  <c r="CY597" i="8" s="1"/>
  <c r="CY598" i="8" s="1"/>
  <c r="CY599" i="8" s="1"/>
  <c r="CY600" i="8" s="1"/>
  <c r="CY601" i="8" s="1"/>
  <c r="CY602" i="8" s="1"/>
  <c r="CY603" i="8" s="1"/>
  <c r="CY604" i="8" s="1"/>
  <c r="CY605" i="8" s="1"/>
  <c r="CY606" i="8" s="1"/>
  <c r="CY607" i="8" s="1"/>
  <c r="CY608" i="8" s="1"/>
  <c r="CY609" i="8" s="1"/>
  <c r="CY610" i="8" s="1"/>
  <c r="CY611" i="8" s="1"/>
  <c r="CY612" i="8" s="1"/>
  <c r="CY613" i="8" s="1"/>
  <c r="CY614" i="8" s="1"/>
  <c r="CY615" i="8" s="1"/>
  <c r="CY616" i="8" s="1"/>
  <c r="CY617" i="8" s="1"/>
  <c r="CY618" i="8" s="1"/>
  <c r="CY619" i="8" s="1"/>
  <c r="CY620" i="8" s="1"/>
  <c r="CY621" i="8" s="1"/>
  <c r="CY622" i="8" s="1"/>
  <c r="CY623" i="8" s="1"/>
  <c r="CY624" i="8" s="1"/>
  <c r="CY625" i="8" s="1"/>
  <c r="CY626" i="8" s="1"/>
  <c r="CY627" i="8" s="1"/>
  <c r="CY628" i="8" s="1"/>
  <c r="CY629" i="8" s="1"/>
  <c r="CY630" i="8" s="1"/>
  <c r="CY631" i="8" s="1"/>
  <c r="CY632" i="8" s="1"/>
  <c r="CY633" i="8" s="1"/>
  <c r="CY634" i="8" s="1"/>
  <c r="CY635" i="8" s="1"/>
  <c r="CY636" i="8" s="1"/>
  <c r="CY637" i="8" s="1"/>
  <c r="CY638" i="8" s="1"/>
  <c r="CY639" i="8" s="1"/>
  <c r="CY640" i="8" s="1"/>
  <c r="CY641" i="8" s="1"/>
  <c r="CY642" i="8" s="1"/>
  <c r="CY643" i="8" s="1"/>
  <c r="CY644" i="8" s="1"/>
  <c r="CY645" i="8" s="1"/>
  <c r="CY646" i="8" s="1"/>
  <c r="CY647" i="8" s="1"/>
  <c r="CY648" i="8" s="1"/>
  <c r="CY649" i="8" s="1"/>
  <c r="CY650" i="8" s="1"/>
  <c r="CY651" i="8" s="1"/>
  <c r="CY652" i="8" s="1"/>
  <c r="CY653" i="8" s="1"/>
  <c r="CY654" i="8" s="1"/>
  <c r="CY655" i="8" s="1"/>
  <c r="CY656" i="8" s="1"/>
  <c r="CY657" i="8" s="1"/>
  <c r="CY658" i="8" s="1"/>
  <c r="CY659" i="8" s="1"/>
  <c r="CY660" i="8" s="1"/>
  <c r="CY661" i="8" s="1"/>
  <c r="CY662" i="8" s="1"/>
  <c r="CY663" i="8" s="1"/>
  <c r="CY664" i="8" s="1"/>
  <c r="CY665" i="8" s="1"/>
  <c r="CY666" i="8" s="1"/>
  <c r="CY667" i="8" s="1"/>
  <c r="CY668" i="8" s="1"/>
  <c r="CY669" i="8" s="1"/>
  <c r="CY670" i="8" s="1"/>
  <c r="CY671" i="8" s="1"/>
  <c r="CY672" i="8" s="1"/>
  <c r="CY673" i="8" s="1"/>
  <c r="CY674" i="8" s="1"/>
  <c r="CY675" i="8" s="1"/>
  <c r="CY676" i="8" s="1"/>
  <c r="CY677" i="8" s="1"/>
  <c r="CY678" i="8" s="1"/>
  <c r="CY679" i="8" s="1"/>
  <c r="CY680" i="8" s="1"/>
  <c r="CY681" i="8" s="1"/>
  <c r="CY682" i="8" s="1"/>
  <c r="CY683" i="8" s="1"/>
  <c r="CY684" i="8" s="1"/>
  <c r="CY685" i="8" s="1"/>
  <c r="CY686" i="8" s="1"/>
  <c r="CY687" i="8" s="1"/>
  <c r="CY688" i="8" s="1"/>
  <c r="CY689" i="8" s="1"/>
  <c r="CY690" i="8" s="1"/>
  <c r="CY691" i="8" s="1"/>
  <c r="CY692" i="8" s="1"/>
  <c r="CY693" i="8" s="1"/>
  <c r="CY694" i="8" s="1"/>
  <c r="CY695" i="8" s="1"/>
  <c r="CY696" i="8" s="1"/>
  <c r="CY697" i="8" s="1"/>
  <c r="CY698" i="8" s="1"/>
  <c r="CY699" i="8" s="1"/>
  <c r="CY700" i="8" s="1"/>
  <c r="CY701" i="8" s="1"/>
  <c r="CY702" i="8" s="1"/>
  <c r="CY703" i="8" s="1"/>
  <c r="CY704" i="8" s="1"/>
  <c r="CY705" i="8" s="1"/>
  <c r="CY706" i="8" s="1"/>
  <c r="CY707" i="8" s="1"/>
  <c r="CY708" i="8" s="1"/>
  <c r="CY709" i="8" s="1"/>
  <c r="CY710" i="8" s="1"/>
  <c r="CY711" i="8" s="1"/>
  <c r="CY712" i="8" s="1"/>
  <c r="CY713" i="8" s="1"/>
  <c r="CY714" i="8" s="1"/>
  <c r="CY715" i="8" s="1"/>
  <c r="CY716" i="8" s="1"/>
  <c r="CY717" i="8" s="1"/>
  <c r="CY718" i="8" s="1"/>
  <c r="CY719" i="8" s="1"/>
  <c r="CY720" i="8" s="1"/>
  <c r="CY721" i="8" s="1"/>
  <c r="CY722" i="8" s="1"/>
  <c r="CY723" i="8" s="1"/>
  <c r="CY724" i="8" s="1"/>
  <c r="CY725" i="8" s="1"/>
  <c r="CY726" i="8" s="1"/>
  <c r="CY727" i="8" s="1"/>
  <c r="CY728" i="8" s="1"/>
  <c r="CY729" i="8" s="1"/>
  <c r="CY730" i="8" s="1"/>
  <c r="CY731" i="8" s="1"/>
  <c r="CY732" i="8" s="1"/>
  <c r="CY733" i="8" s="1"/>
  <c r="CY734" i="8" s="1"/>
  <c r="CY735" i="8" s="1"/>
  <c r="CY736" i="8" s="1"/>
  <c r="CY737" i="8" s="1"/>
  <c r="CY1" i="8" s="1"/>
  <c r="N9" i="6"/>
  <c r="DA5" i="8" s="1"/>
  <c r="DA6" i="8" s="1"/>
  <c r="DA7" i="8" s="1"/>
  <c r="DA8" i="8" s="1"/>
  <c r="DA9" i="8" s="1"/>
  <c r="DA10" i="8" s="1"/>
  <c r="DA11" i="8" s="1"/>
  <c r="DA12" i="8" s="1"/>
  <c r="DA13" i="8" s="1"/>
  <c r="DA14" i="8" s="1"/>
  <c r="DA15" i="8" s="1"/>
  <c r="DA16" i="8" s="1"/>
  <c r="DA17" i="8" s="1"/>
  <c r="DA18" i="8" s="1"/>
  <c r="DA19" i="8" s="1"/>
  <c r="DA20" i="8" s="1"/>
  <c r="DA21" i="8" s="1"/>
  <c r="DA22" i="8" s="1"/>
  <c r="DA23" i="8" s="1"/>
  <c r="DA24" i="8" s="1"/>
  <c r="DA25" i="8" s="1"/>
  <c r="DA26" i="8" s="1"/>
  <c r="DA27" i="8" s="1"/>
  <c r="DA28" i="8" s="1"/>
  <c r="DA29" i="8" s="1"/>
  <c r="DA30" i="8" s="1"/>
  <c r="DA31" i="8" s="1"/>
  <c r="DA32" i="8" s="1"/>
  <c r="DA33" i="8" s="1"/>
  <c r="DA34" i="8" s="1"/>
  <c r="DA35" i="8" s="1"/>
  <c r="DA36" i="8" s="1"/>
  <c r="DA37" i="8" s="1"/>
  <c r="DA38" i="8" s="1"/>
  <c r="DA39" i="8" s="1"/>
  <c r="DA40" i="8" s="1"/>
  <c r="DA41" i="8" s="1"/>
  <c r="DA42" i="8" s="1"/>
  <c r="DA43" i="8" s="1"/>
  <c r="DA44" i="8" s="1"/>
  <c r="DA45" i="8" s="1"/>
  <c r="DA46" i="8" s="1"/>
  <c r="DA47" i="8" s="1"/>
  <c r="DA48" i="8" s="1"/>
  <c r="DA49" i="8" s="1"/>
  <c r="DA50" i="8" s="1"/>
  <c r="DA51" i="8" s="1"/>
  <c r="DA52" i="8" s="1"/>
  <c r="DA53" i="8" s="1"/>
  <c r="DA54" i="8" s="1"/>
  <c r="DA55" i="8" s="1"/>
  <c r="DA56" i="8" s="1"/>
  <c r="DA57" i="8" s="1"/>
  <c r="DA58" i="8" s="1"/>
  <c r="DA59" i="8" s="1"/>
  <c r="DA60" i="8" s="1"/>
  <c r="DA61" i="8" s="1"/>
  <c r="DA62" i="8" s="1"/>
  <c r="DA63" i="8" s="1"/>
  <c r="DA64" i="8" s="1"/>
  <c r="DA65" i="8" s="1"/>
  <c r="DA66" i="8" s="1"/>
  <c r="DA67" i="8" s="1"/>
  <c r="DA68" i="8" s="1"/>
  <c r="DA69" i="8" s="1"/>
  <c r="DA70" i="8" s="1"/>
  <c r="DA71" i="8" s="1"/>
  <c r="DA72" i="8" s="1"/>
  <c r="DA73" i="8" s="1"/>
  <c r="DA74" i="8" s="1"/>
  <c r="DA75" i="8" s="1"/>
  <c r="DA76" i="8" s="1"/>
  <c r="DA77" i="8" s="1"/>
  <c r="DA78" i="8" s="1"/>
  <c r="DA79" i="8" s="1"/>
  <c r="DA80" i="8" s="1"/>
  <c r="DA81" i="8" s="1"/>
  <c r="DA82" i="8" s="1"/>
  <c r="DA83" i="8" s="1"/>
  <c r="DA84" i="8" s="1"/>
  <c r="DA85" i="8" s="1"/>
  <c r="DA86" i="8" s="1"/>
  <c r="DA87" i="8" s="1"/>
  <c r="DA88" i="8" s="1"/>
  <c r="DA89" i="8" s="1"/>
  <c r="DA90" i="8" s="1"/>
  <c r="DA91" i="8" s="1"/>
  <c r="DA92" i="8" s="1"/>
  <c r="DA93" i="8" s="1"/>
  <c r="DA94" i="8" s="1"/>
  <c r="DA95" i="8" s="1"/>
  <c r="DA96" i="8" s="1"/>
  <c r="DA97" i="8" s="1"/>
  <c r="DA98" i="8" s="1"/>
  <c r="DA99" i="8" s="1"/>
  <c r="DA100" i="8" s="1"/>
  <c r="DA101" i="8" s="1"/>
  <c r="DA102" i="8" s="1"/>
  <c r="DA103" i="8" s="1"/>
  <c r="DA104" i="8" s="1"/>
  <c r="DA105" i="8" s="1"/>
  <c r="DA106" i="8" s="1"/>
  <c r="DA107" i="8" s="1"/>
  <c r="DA108" i="8" s="1"/>
  <c r="DA109" i="8" s="1"/>
  <c r="DA110" i="8" s="1"/>
  <c r="DA111" i="8" s="1"/>
  <c r="DA112" i="8" s="1"/>
  <c r="DA113" i="8" s="1"/>
  <c r="DA114" i="8" s="1"/>
  <c r="DA115" i="8" s="1"/>
  <c r="DA116" i="8" s="1"/>
  <c r="DA117" i="8" s="1"/>
  <c r="DA118" i="8" s="1"/>
  <c r="DA119" i="8" s="1"/>
  <c r="DA120" i="8" s="1"/>
  <c r="DA121" i="8" s="1"/>
  <c r="DA122" i="8" s="1"/>
  <c r="DA123" i="8" s="1"/>
  <c r="DA124" i="8" s="1"/>
  <c r="DA125" i="8" s="1"/>
  <c r="DA126" i="8" s="1"/>
  <c r="DA127" i="8" s="1"/>
  <c r="DA128" i="8" s="1"/>
  <c r="DA129" i="8" s="1"/>
  <c r="DA130" i="8" s="1"/>
  <c r="DA131" i="8" s="1"/>
  <c r="DA132" i="8" s="1"/>
  <c r="DA133" i="8" s="1"/>
  <c r="DA134" i="8" s="1"/>
  <c r="DA135" i="8" s="1"/>
  <c r="DA136" i="8" s="1"/>
  <c r="DA137" i="8" s="1"/>
  <c r="DA138" i="8" s="1"/>
  <c r="DA139" i="8" s="1"/>
  <c r="DA140" i="8" s="1"/>
  <c r="DA141" i="8" s="1"/>
  <c r="DA142" i="8" s="1"/>
  <c r="DA143" i="8" s="1"/>
  <c r="DA144" i="8" s="1"/>
  <c r="DA145" i="8" s="1"/>
  <c r="DA146" i="8" s="1"/>
  <c r="DA147" i="8" s="1"/>
  <c r="DA148" i="8" s="1"/>
  <c r="DA149" i="8" s="1"/>
  <c r="DA150" i="8" s="1"/>
  <c r="DA151" i="8" s="1"/>
  <c r="DA152" i="8" s="1"/>
  <c r="DA153" i="8" s="1"/>
  <c r="DA154" i="8" s="1"/>
  <c r="DA155" i="8" s="1"/>
  <c r="DA156" i="8" s="1"/>
  <c r="DA157" i="8" s="1"/>
  <c r="DA158" i="8" s="1"/>
  <c r="DA159" i="8" s="1"/>
  <c r="DA160" i="8" s="1"/>
  <c r="DA161" i="8" s="1"/>
  <c r="DA162" i="8" s="1"/>
  <c r="DA163" i="8" s="1"/>
  <c r="DA164" i="8" s="1"/>
  <c r="DA165" i="8" s="1"/>
  <c r="DA166" i="8" s="1"/>
  <c r="DA167" i="8" s="1"/>
  <c r="DA168" i="8" s="1"/>
  <c r="DA169" i="8" s="1"/>
  <c r="DA170" i="8" s="1"/>
  <c r="DA171" i="8" s="1"/>
  <c r="DA172" i="8" s="1"/>
  <c r="DA173" i="8" s="1"/>
  <c r="DA174" i="8" s="1"/>
  <c r="DA175" i="8" s="1"/>
  <c r="DA176" i="8" s="1"/>
  <c r="DA177" i="8" s="1"/>
  <c r="DA178" i="8" s="1"/>
  <c r="DA179" i="8" s="1"/>
  <c r="DA180" i="8" s="1"/>
  <c r="DA181" i="8" s="1"/>
  <c r="DA182" i="8" s="1"/>
  <c r="DA183" i="8" s="1"/>
  <c r="DA184" i="8" s="1"/>
  <c r="DA185" i="8" s="1"/>
  <c r="DA186" i="8" s="1"/>
  <c r="DA187" i="8" s="1"/>
  <c r="DA188" i="8" s="1"/>
  <c r="DA189" i="8" s="1"/>
  <c r="DA190" i="8" s="1"/>
  <c r="DA191" i="8" s="1"/>
  <c r="DA192" i="8" s="1"/>
  <c r="DA193" i="8" s="1"/>
  <c r="DA194" i="8" s="1"/>
  <c r="DA195" i="8" s="1"/>
  <c r="DA196" i="8" s="1"/>
  <c r="DA197" i="8" s="1"/>
  <c r="DA198" i="8" s="1"/>
  <c r="DA199" i="8" s="1"/>
  <c r="DA200" i="8" s="1"/>
  <c r="DA201" i="8" s="1"/>
  <c r="DA202" i="8" s="1"/>
  <c r="DA203" i="8" s="1"/>
  <c r="DA204" i="8" s="1"/>
  <c r="DA205" i="8" s="1"/>
  <c r="DA206" i="8" s="1"/>
  <c r="DA207" i="8" s="1"/>
  <c r="DA208" i="8" s="1"/>
  <c r="DA209" i="8" s="1"/>
  <c r="DA210" i="8" s="1"/>
  <c r="DA211" i="8" s="1"/>
  <c r="DA212" i="8" s="1"/>
  <c r="DA213" i="8" s="1"/>
  <c r="DA214" i="8" s="1"/>
  <c r="DA215" i="8" s="1"/>
  <c r="DA216" i="8" s="1"/>
  <c r="DA217" i="8" s="1"/>
  <c r="DA218" i="8" s="1"/>
  <c r="DA219" i="8" s="1"/>
  <c r="DA220" i="8" s="1"/>
  <c r="DA221" i="8" s="1"/>
  <c r="DA222" i="8" s="1"/>
  <c r="DA223" i="8" s="1"/>
  <c r="DA224" i="8" s="1"/>
  <c r="DA225" i="8" s="1"/>
  <c r="DA226" i="8" s="1"/>
  <c r="DA227" i="8" s="1"/>
  <c r="DA228" i="8" s="1"/>
  <c r="DA229" i="8" s="1"/>
  <c r="DA230" i="8" s="1"/>
  <c r="DA231" i="8" s="1"/>
  <c r="DA232" i="8" s="1"/>
  <c r="DA233" i="8" s="1"/>
  <c r="DA234" i="8" s="1"/>
  <c r="DA235" i="8" s="1"/>
  <c r="DA236" i="8" s="1"/>
  <c r="DA237" i="8" s="1"/>
  <c r="DA238" i="8" s="1"/>
  <c r="DA239" i="8" s="1"/>
  <c r="DA240" i="8" s="1"/>
  <c r="DA241" i="8" s="1"/>
  <c r="DA242" i="8" s="1"/>
  <c r="DA243" i="8" s="1"/>
  <c r="DA244" i="8" s="1"/>
  <c r="DA245" i="8" s="1"/>
  <c r="DA246" i="8" s="1"/>
  <c r="DA247" i="8" s="1"/>
  <c r="DA248" i="8" s="1"/>
  <c r="DA249" i="8" s="1"/>
  <c r="DA250" i="8" s="1"/>
  <c r="DA251" i="8" s="1"/>
  <c r="DA252" i="8" s="1"/>
  <c r="DA253" i="8" s="1"/>
  <c r="DA254" i="8" s="1"/>
  <c r="DA255" i="8" s="1"/>
  <c r="DA256" i="8" s="1"/>
  <c r="DA257" i="8" s="1"/>
  <c r="DA258" i="8" s="1"/>
  <c r="DA259" i="8" s="1"/>
  <c r="DA260" i="8" s="1"/>
  <c r="DA261" i="8" s="1"/>
  <c r="DA262" i="8" s="1"/>
  <c r="DA263" i="8" s="1"/>
  <c r="DA264" i="8" s="1"/>
  <c r="DA265" i="8" s="1"/>
  <c r="DA266" i="8" s="1"/>
  <c r="DA267" i="8" s="1"/>
  <c r="DA268" i="8" s="1"/>
  <c r="DA269" i="8" s="1"/>
  <c r="DA270" i="8" s="1"/>
  <c r="DA271" i="8" s="1"/>
  <c r="DA272" i="8" s="1"/>
  <c r="DA273" i="8" s="1"/>
  <c r="DA274" i="8" s="1"/>
  <c r="DA275" i="8" s="1"/>
  <c r="DA276" i="8" s="1"/>
  <c r="DA277" i="8" s="1"/>
  <c r="DA278" i="8" s="1"/>
  <c r="DA279" i="8" s="1"/>
  <c r="DA280" i="8" s="1"/>
  <c r="DA281" i="8" s="1"/>
  <c r="DA282" i="8" s="1"/>
  <c r="DA283" i="8" s="1"/>
  <c r="DA284" i="8" s="1"/>
  <c r="DA285" i="8" s="1"/>
  <c r="DA286" i="8" s="1"/>
  <c r="DA287" i="8" s="1"/>
  <c r="DA288" i="8" s="1"/>
  <c r="DA289" i="8" s="1"/>
  <c r="DA290" i="8" s="1"/>
  <c r="DA291" i="8" s="1"/>
  <c r="DA292" i="8" s="1"/>
  <c r="DA293" i="8" s="1"/>
  <c r="DA294" i="8" s="1"/>
  <c r="DA295" i="8" s="1"/>
  <c r="DA296" i="8" s="1"/>
  <c r="DA297" i="8" s="1"/>
  <c r="DA298" i="8" s="1"/>
  <c r="DA299" i="8" s="1"/>
  <c r="DA300" i="8" s="1"/>
  <c r="DA301" i="8" s="1"/>
  <c r="DA302" i="8" s="1"/>
  <c r="DA303" i="8" s="1"/>
  <c r="DA304" i="8" s="1"/>
  <c r="DA305" i="8" s="1"/>
  <c r="DA306" i="8" s="1"/>
  <c r="DA307" i="8" s="1"/>
  <c r="DA308" i="8" s="1"/>
  <c r="DA309" i="8" s="1"/>
  <c r="DA310" i="8" s="1"/>
  <c r="DA311" i="8" s="1"/>
  <c r="DA312" i="8" s="1"/>
  <c r="DA313" i="8" s="1"/>
  <c r="DA314" i="8" s="1"/>
  <c r="DA315" i="8" s="1"/>
  <c r="DA316" i="8" s="1"/>
  <c r="DA317" i="8" s="1"/>
  <c r="DA318" i="8" s="1"/>
  <c r="DA319" i="8" s="1"/>
  <c r="DA320" i="8" s="1"/>
  <c r="DA321" i="8" s="1"/>
  <c r="DA322" i="8" s="1"/>
  <c r="DA323" i="8" s="1"/>
  <c r="DA324" i="8" s="1"/>
  <c r="DA325" i="8" s="1"/>
  <c r="DA326" i="8" s="1"/>
  <c r="DA327" i="8" s="1"/>
  <c r="DA328" i="8" s="1"/>
  <c r="DA329" i="8" s="1"/>
  <c r="DA330" i="8" s="1"/>
  <c r="DA331" i="8" s="1"/>
  <c r="DA332" i="8" s="1"/>
  <c r="DA333" i="8" s="1"/>
  <c r="DA334" i="8" s="1"/>
  <c r="DA335" i="8" s="1"/>
  <c r="DA336" i="8" s="1"/>
  <c r="DA337" i="8" s="1"/>
  <c r="DA338" i="8" s="1"/>
  <c r="DA339" i="8" s="1"/>
  <c r="DA340" i="8" s="1"/>
  <c r="DA341" i="8" s="1"/>
  <c r="DA342" i="8" s="1"/>
  <c r="DA343" i="8" s="1"/>
  <c r="DA344" i="8" s="1"/>
  <c r="DA345" i="8" s="1"/>
  <c r="DA346" i="8" s="1"/>
  <c r="DA347" i="8" s="1"/>
  <c r="DA348" i="8" s="1"/>
  <c r="DA349" i="8" s="1"/>
  <c r="DA350" i="8" s="1"/>
  <c r="DA351" i="8" s="1"/>
  <c r="DA352" i="8" s="1"/>
  <c r="DA353" i="8" s="1"/>
  <c r="DA354" i="8" s="1"/>
  <c r="DA355" i="8" s="1"/>
  <c r="DA356" i="8" s="1"/>
  <c r="DA357" i="8" s="1"/>
  <c r="DA358" i="8" s="1"/>
  <c r="DA359" i="8" s="1"/>
  <c r="DA360" i="8" s="1"/>
  <c r="DA361" i="8" s="1"/>
  <c r="DA362" i="8" s="1"/>
  <c r="DA363" i="8" s="1"/>
  <c r="DA364" i="8" s="1"/>
  <c r="DA365" i="8" s="1"/>
  <c r="DA366" i="8" s="1"/>
  <c r="DA367" i="8" s="1"/>
  <c r="DA368" i="8" s="1"/>
  <c r="DA369" i="8" s="1"/>
  <c r="DA370" i="8" s="1"/>
  <c r="DA371" i="8" s="1"/>
  <c r="DA372" i="8" s="1"/>
  <c r="DA373" i="8" s="1"/>
  <c r="DA374" i="8" s="1"/>
  <c r="DA375" i="8" s="1"/>
  <c r="DA376" i="8" s="1"/>
  <c r="DA377" i="8" s="1"/>
  <c r="DA378" i="8" s="1"/>
  <c r="DA379" i="8" s="1"/>
  <c r="DA380" i="8" s="1"/>
  <c r="DA381" i="8" s="1"/>
  <c r="DA382" i="8" s="1"/>
  <c r="DA383" i="8" s="1"/>
  <c r="DA384" i="8" s="1"/>
  <c r="DA385" i="8" s="1"/>
  <c r="DA386" i="8" s="1"/>
  <c r="DA387" i="8" s="1"/>
  <c r="DA388" i="8" s="1"/>
  <c r="DA389" i="8" s="1"/>
  <c r="DA390" i="8" s="1"/>
  <c r="DA391" i="8" s="1"/>
  <c r="DA392" i="8" s="1"/>
  <c r="DA393" i="8" s="1"/>
  <c r="DA394" i="8" s="1"/>
  <c r="DA395" i="8" s="1"/>
  <c r="DA396" i="8" s="1"/>
  <c r="DA397" i="8" s="1"/>
  <c r="DA398" i="8" s="1"/>
  <c r="DA399" i="8" s="1"/>
  <c r="DA400" i="8" s="1"/>
  <c r="DA401" i="8" s="1"/>
  <c r="DA402" i="8" s="1"/>
  <c r="DA403" i="8" s="1"/>
  <c r="DA404" i="8" s="1"/>
  <c r="DA405" i="8" s="1"/>
  <c r="DA406" i="8" s="1"/>
  <c r="DA407" i="8" s="1"/>
  <c r="DA408" i="8" s="1"/>
  <c r="DA409" i="8" s="1"/>
  <c r="DA410" i="8" s="1"/>
  <c r="DA411" i="8" s="1"/>
  <c r="DA412" i="8" s="1"/>
  <c r="DA413" i="8" s="1"/>
  <c r="DA414" i="8" s="1"/>
  <c r="DA415" i="8" s="1"/>
  <c r="DA416" i="8" s="1"/>
  <c r="DA417" i="8" s="1"/>
  <c r="DA418" i="8" s="1"/>
  <c r="DA419" i="8" s="1"/>
  <c r="DA420" i="8" s="1"/>
  <c r="DA421" i="8" s="1"/>
  <c r="DA422" i="8" s="1"/>
  <c r="DA423" i="8" s="1"/>
  <c r="DA424" i="8" s="1"/>
  <c r="DA425" i="8" s="1"/>
  <c r="DA426" i="8" s="1"/>
  <c r="DA427" i="8" s="1"/>
  <c r="DA428" i="8" s="1"/>
  <c r="DA429" i="8" s="1"/>
  <c r="DA430" i="8" s="1"/>
  <c r="DA431" i="8" s="1"/>
  <c r="DA432" i="8" s="1"/>
  <c r="DA433" i="8" s="1"/>
  <c r="DA434" i="8" s="1"/>
  <c r="DA435" i="8" s="1"/>
  <c r="DA436" i="8" s="1"/>
  <c r="DA437" i="8" s="1"/>
  <c r="DA438" i="8" s="1"/>
  <c r="DA439" i="8" s="1"/>
  <c r="DA440" i="8" s="1"/>
  <c r="DA441" i="8" s="1"/>
  <c r="DA442" i="8" s="1"/>
  <c r="DA443" i="8" s="1"/>
  <c r="DA444" i="8" s="1"/>
  <c r="DA445" i="8" s="1"/>
  <c r="DA446" i="8" s="1"/>
  <c r="DA447" i="8" s="1"/>
  <c r="DA448" i="8" s="1"/>
  <c r="DA449" i="8" s="1"/>
  <c r="DA450" i="8" s="1"/>
  <c r="DA451" i="8" s="1"/>
  <c r="DA452" i="8" s="1"/>
  <c r="DA453" i="8" s="1"/>
  <c r="DA454" i="8" s="1"/>
  <c r="DA455" i="8" s="1"/>
  <c r="DA456" i="8" s="1"/>
  <c r="DA457" i="8" s="1"/>
  <c r="DA458" i="8" s="1"/>
  <c r="DA459" i="8" s="1"/>
  <c r="DA460" i="8" s="1"/>
  <c r="DA461" i="8" s="1"/>
  <c r="DA462" i="8" s="1"/>
  <c r="DA463" i="8" s="1"/>
  <c r="DA464" i="8" s="1"/>
  <c r="DA465" i="8" s="1"/>
  <c r="DA466" i="8" s="1"/>
  <c r="DA467" i="8" s="1"/>
  <c r="DA468" i="8" s="1"/>
  <c r="DA469" i="8" s="1"/>
  <c r="DA470" i="8" s="1"/>
  <c r="DA471" i="8" s="1"/>
  <c r="DA472" i="8" s="1"/>
  <c r="DA473" i="8" s="1"/>
  <c r="DA474" i="8" s="1"/>
  <c r="DA475" i="8" s="1"/>
  <c r="DA476" i="8" s="1"/>
  <c r="DA477" i="8" s="1"/>
  <c r="DA478" i="8" s="1"/>
  <c r="DA479" i="8" s="1"/>
  <c r="DA480" i="8" s="1"/>
  <c r="DA481" i="8" s="1"/>
  <c r="DA482" i="8" s="1"/>
  <c r="DA483" i="8" s="1"/>
  <c r="DA484" i="8" s="1"/>
  <c r="DA485" i="8" s="1"/>
  <c r="DA486" i="8" s="1"/>
  <c r="DA487" i="8" s="1"/>
  <c r="DA488" i="8" s="1"/>
  <c r="DA489" i="8" s="1"/>
  <c r="DA490" i="8" s="1"/>
  <c r="DA491" i="8" s="1"/>
  <c r="DA492" i="8" s="1"/>
  <c r="DA493" i="8" s="1"/>
  <c r="DA494" i="8" s="1"/>
  <c r="DA495" i="8" s="1"/>
  <c r="DA496" i="8" s="1"/>
  <c r="DA497" i="8" s="1"/>
  <c r="DA498" i="8" s="1"/>
  <c r="DA499" i="8" s="1"/>
  <c r="DA500" i="8" s="1"/>
  <c r="DA501" i="8" s="1"/>
  <c r="DA502" i="8" s="1"/>
  <c r="DA503" i="8" s="1"/>
  <c r="DA504" i="8" s="1"/>
  <c r="DA505" i="8" s="1"/>
  <c r="DA506" i="8" s="1"/>
  <c r="DA507" i="8" s="1"/>
  <c r="DA508" i="8" s="1"/>
  <c r="DA509" i="8" s="1"/>
  <c r="DA510" i="8" s="1"/>
  <c r="DA511" i="8" s="1"/>
  <c r="DA512" i="8" s="1"/>
  <c r="DA513" i="8" s="1"/>
  <c r="DA514" i="8" s="1"/>
  <c r="DA515" i="8" s="1"/>
  <c r="DA516" i="8" s="1"/>
  <c r="DA517" i="8" s="1"/>
  <c r="DA518" i="8" s="1"/>
  <c r="DA519" i="8" s="1"/>
  <c r="DA520" i="8" s="1"/>
  <c r="DA521" i="8" s="1"/>
  <c r="DA522" i="8" s="1"/>
  <c r="DA523" i="8" s="1"/>
  <c r="DA524" i="8" s="1"/>
  <c r="DA525" i="8" s="1"/>
  <c r="DA526" i="8" s="1"/>
  <c r="DA527" i="8" s="1"/>
  <c r="DA528" i="8" s="1"/>
  <c r="DA529" i="8" s="1"/>
  <c r="DA530" i="8" s="1"/>
  <c r="DA531" i="8" s="1"/>
  <c r="DA532" i="8" s="1"/>
  <c r="DA533" i="8" s="1"/>
  <c r="DA534" i="8" s="1"/>
  <c r="DA535" i="8" s="1"/>
  <c r="DA536" i="8" s="1"/>
  <c r="DA537" i="8" s="1"/>
  <c r="DA538" i="8" s="1"/>
  <c r="DA539" i="8" s="1"/>
  <c r="DA540" i="8" s="1"/>
  <c r="DA541" i="8" s="1"/>
  <c r="DA542" i="8" s="1"/>
  <c r="DA543" i="8" s="1"/>
  <c r="DA544" i="8" s="1"/>
  <c r="DA545" i="8" s="1"/>
  <c r="DA546" i="8" s="1"/>
  <c r="DA547" i="8" s="1"/>
  <c r="DA548" i="8" s="1"/>
  <c r="DA549" i="8" s="1"/>
  <c r="DA550" i="8" s="1"/>
  <c r="DA551" i="8" s="1"/>
  <c r="DA552" i="8" s="1"/>
  <c r="DA553" i="8" s="1"/>
  <c r="DA554" i="8" s="1"/>
  <c r="DA555" i="8" s="1"/>
  <c r="DA556" i="8" s="1"/>
  <c r="DA557" i="8" s="1"/>
  <c r="DA558" i="8" s="1"/>
  <c r="DA559" i="8" s="1"/>
  <c r="DA560" i="8" s="1"/>
  <c r="DA561" i="8" s="1"/>
  <c r="DA562" i="8" s="1"/>
  <c r="DA563" i="8" s="1"/>
  <c r="DA564" i="8" s="1"/>
  <c r="DA565" i="8" s="1"/>
  <c r="DA566" i="8" s="1"/>
  <c r="DA567" i="8" s="1"/>
  <c r="DA568" i="8" s="1"/>
  <c r="DA569" i="8" s="1"/>
  <c r="DA570" i="8" s="1"/>
  <c r="DA571" i="8" s="1"/>
  <c r="DA572" i="8" s="1"/>
  <c r="DA573" i="8" s="1"/>
  <c r="DA574" i="8" s="1"/>
  <c r="DA575" i="8" s="1"/>
  <c r="DA576" i="8" s="1"/>
  <c r="DA577" i="8" s="1"/>
  <c r="DA578" i="8" s="1"/>
  <c r="DA579" i="8" s="1"/>
  <c r="DA580" i="8" s="1"/>
  <c r="DA581" i="8" s="1"/>
  <c r="DA582" i="8" s="1"/>
  <c r="DA583" i="8" s="1"/>
  <c r="DA584" i="8" s="1"/>
  <c r="DA585" i="8" s="1"/>
  <c r="DA586" i="8" s="1"/>
  <c r="DA587" i="8" s="1"/>
  <c r="DA588" i="8" s="1"/>
  <c r="DA589" i="8" s="1"/>
  <c r="DA590" i="8" s="1"/>
  <c r="DA591" i="8" s="1"/>
  <c r="DA592" i="8" s="1"/>
  <c r="DA593" i="8" s="1"/>
  <c r="DA594" i="8" s="1"/>
  <c r="DA595" i="8" s="1"/>
  <c r="DA596" i="8" s="1"/>
  <c r="DA597" i="8" s="1"/>
  <c r="DA598" i="8" s="1"/>
  <c r="DA599" i="8" s="1"/>
  <c r="DA600" i="8" s="1"/>
  <c r="DA601" i="8" s="1"/>
  <c r="DA602" i="8" s="1"/>
  <c r="DA603" i="8" s="1"/>
  <c r="DA604" i="8" s="1"/>
  <c r="DA605" i="8" s="1"/>
  <c r="DA606" i="8" s="1"/>
  <c r="DA607" i="8" s="1"/>
  <c r="DA608" i="8" s="1"/>
  <c r="DA609" i="8" s="1"/>
  <c r="DA610" i="8" s="1"/>
  <c r="DA611" i="8" s="1"/>
  <c r="DA612" i="8" s="1"/>
  <c r="DA613" i="8" s="1"/>
  <c r="DA614" i="8" s="1"/>
  <c r="DA615" i="8" s="1"/>
  <c r="DA616" i="8" s="1"/>
  <c r="DA617" i="8" s="1"/>
  <c r="DA618" i="8" s="1"/>
  <c r="DA619" i="8" s="1"/>
  <c r="DA620" i="8" s="1"/>
  <c r="DA621" i="8" s="1"/>
  <c r="DA622" i="8" s="1"/>
  <c r="DA623" i="8" s="1"/>
  <c r="DA624" i="8" s="1"/>
  <c r="DA625" i="8" s="1"/>
  <c r="DA626" i="8" s="1"/>
  <c r="DA627" i="8" s="1"/>
  <c r="DA628" i="8" s="1"/>
  <c r="DA629" i="8" s="1"/>
  <c r="DA630" i="8" s="1"/>
  <c r="DA631" i="8" s="1"/>
  <c r="DA632" i="8" s="1"/>
  <c r="DA633" i="8" s="1"/>
  <c r="DA634" i="8" s="1"/>
  <c r="DA635" i="8" s="1"/>
  <c r="DA636" i="8" s="1"/>
  <c r="DA637" i="8" s="1"/>
  <c r="DA638" i="8" s="1"/>
  <c r="DA639" i="8" s="1"/>
  <c r="DA640" i="8" s="1"/>
  <c r="DA641" i="8" s="1"/>
  <c r="DA642" i="8" s="1"/>
  <c r="DA643" i="8" s="1"/>
  <c r="DA644" i="8" s="1"/>
  <c r="DA645" i="8" s="1"/>
  <c r="DA646" i="8" s="1"/>
  <c r="DA647" i="8" s="1"/>
  <c r="DA648" i="8" s="1"/>
  <c r="DA649" i="8" s="1"/>
  <c r="DA650" i="8" s="1"/>
  <c r="DA651" i="8" s="1"/>
  <c r="DA652" i="8" s="1"/>
  <c r="DA653" i="8" s="1"/>
  <c r="DA654" i="8" s="1"/>
  <c r="DA655" i="8" s="1"/>
  <c r="DA656" i="8" s="1"/>
  <c r="DA657" i="8" s="1"/>
  <c r="DA658" i="8" s="1"/>
  <c r="DA659" i="8" s="1"/>
  <c r="DA660" i="8" s="1"/>
  <c r="DA661" i="8" s="1"/>
  <c r="DA662" i="8" s="1"/>
  <c r="DA663" i="8" s="1"/>
  <c r="DA664" i="8" s="1"/>
  <c r="DA665" i="8" s="1"/>
  <c r="DA666" i="8" s="1"/>
  <c r="DA667" i="8" s="1"/>
  <c r="DA668" i="8" s="1"/>
  <c r="DA669" i="8" s="1"/>
  <c r="DA670" i="8" s="1"/>
  <c r="DA671" i="8" s="1"/>
  <c r="DA672" i="8" s="1"/>
  <c r="DA673" i="8" s="1"/>
  <c r="DA674" i="8" s="1"/>
  <c r="DA675" i="8" s="1"/>
  <c r="DA676" i="8" s="1"/>
  <c r="DA677" i="8" s="1"/>
  <c r="DA678" i="8" s="1"/>
  <c r="DA679" i="8" s="1"/>
  <c r="DA680" i="8" s="1"/>
  <c r="DA681" i="8" s="1"/>
  <c r="DA682" i="8" s="1"/>
  <c r="DA683" i="8" s="1"/>
  <c r="DA684" i="8" s="1"/>
  <c r="DA685" i="8" s="1"/>
  <c r="DA686" i="8" s="1"/>
  <c r="DA687" i="8" s="1"/>
  <c r="DA688" i="8" s="1"/>
  <c r="DA689" i="8" s="1"/>
  <c r="DA690" i="8" s="1"/>
  <c r="DA691" i="8" s="1"/>
  <c r="DA692" i="8" s="1"/>
  <c r="DA693" i="8" s="1"/>
  <c r="DA694" i="8" s="1"/>
  <c r="DA695" i="8" s="1"/>
  <c r="DA696" i="8" s="1"/>
  <c r="DA697" i="8" s="1"/>
  <c r="DA698" i="8" s="1"/>
  <c r="DA699" i="8" s="1"/>
  <c r="DA700" i="8" s="1"/>
  <c r="DA701" i="8" s="1"/>
  <c r="DA702" i="8" s="1"/>
  <c r="DA703" i="8" s="1"/>
  <c r="DA704" i="8" s="1"/>
  <c r="DA705" i="8" s="1"/>
  <c r="DA706" i="8" s="1"/>
  <c r="DA707" i="8" s="1"/>
  <c r="DA708" i="8" s="1"/>
  <c r="DA709" i="8" s="1"/>
  <c r="DA710" i="8" s="1"/>
  <c r="DA711" i="8" s="1"/>
  <c r="DA712" i="8" s="1"/>
  <c r="DA713" i="8" s="1"/>
  <c r="DA714" i="8" s="1"/>
  <c r="DA715" i="8" s="1"/>
  <c r="DA716" i="8" s="1"/>
  <c r="DA717" i="8" s="1"/>
  <c r="DA718" i="8" s="1"/>
  <c r="DA719" i="8" s="1"/>
  <c r="DA720" i="8" s="1"/>
  <c r="DA721" i="8" s="1"/>
  <c r="DA722" i="8" s="1"/>
  <c r="DA723" i="8" s="1"/>
  <c r="DA724" i="8" s="1"/>
  <c r="DA725" i="8" s="1"/>
  <c r="DA726" i="8" s="1"/>
  <c r="DA727" i="8" s="1"/>
  <c r="DA728" i="8" s="1"/>
  <c r="DA729" i="8" s="1"/>
  <c r="DA730" i="8" s="1"/>
  <c r="DA731" i="8" s="1"/>
  <c r="DA732" i="8" s="1"/>
  <c r="DA733" i="8" s="1"/>
  <c r="DA734" i="8" s="1"/>
  <c r="DA735" i="8" s="1"/>
  <c r="DA736" i="8" s="1"/>
  <c r="DA737" i="8" s="1"/>
  <c r="DA1" i="8" s="1"/>
  <c r="P15" i="6"/>
  <c r="ED5" i="8" s="1"/>
  <c r="ED6" i="8" s="1"/>
  <c r="ED7" i="8" s="1"/>
  <c r="ED8" i="8" s="1"/>
  <c r="ED9" i="8" s="1"/>
  <c r="ED10" i="8" s="1"/>
  <c r="ED11" i="8" s="1"/>
  <c r="ED12" i="8" s="1"/>
  <c r="ED13" i="8" s="1"/>
  <c r="ED14" i="8" s="1"/>
  <c r="ED15" i="8" s="1"/>
  <c r="ED16" i="8" s="1"/>
  <c r="ED17" i="8" s="1"/>
  <c r="ED18" i="8" s="1"/>
  <c r="ED19" i="8" s="1"/>
  <c r="ED20" i="8" s="1"/>
  <c r="ED21" i="8" s="1"/>
  <c r="ED22" i="8" s="1"/>
  <c r="ED23" i="8" s="1"/>
  <c r="ED24" i="8" s="1"/>
  <c r="ED25" i="8" s="1"/>
  <c r="ED26" i="8" s="1"/>
  <c r="ED27" i="8" s="1"/>
  <c r="ED28" i="8" s="1"/>
  <c r="ED29" i="8" s="1"/>
  <c r="ED30" i="8" s="1"/>
  <c r="ED31" i="8" s="1"/>
  <c r="ED32" i="8" s="1"/>
  <c r="ED33" i="8" s="1"/>
  <c r="ED34" i="8" s="1"/>
  <c r="ED35" i="8" s="1"/>
  <c r="ED36" i="8" s="1"/>
  <c r="ED37" i="8" s="1"/>
  <c r="ED38" i="8" s="1"/>
  <c r="ED39" i="8" s="1"/>
  <c r="ED40" i="8" s="1"/>
  <c r="ED41" i="8" s="1"/>
  <c r="ED42" i="8" s="1"/>
  <c r="ED43" i="8" s="1"/>
  <c r="ED44" i="8" s="1"/>
  <c r="ED45" i="8" s="1"/>
  <c r="ED46" i="8" s="1"/>
  <c r="ED47" i="8" s="1"/>
  <c r="ED48" i="8" s="1"/>
  <c r="ED49" i="8" s="1"/>
  <c r="ED50" i="8" s="1"/>
  <c r="ED51" i="8" s="1"/>
  <c r="ED52" i="8" s="1"/>
  <c r="ED53" i="8" s="1"/>
  <c r="ED54" i="8" s="1"/>
  <c r="ED55" i="8" s="1"/>
  <c r="ED56" i="8" s="1"/>
  <c r="ED57" i="8" s="1"/>
  <c r="ED58" i="8" s="1"/>
  <c r="ED59" i="8" s="1"/>
  <c r="ED60" i="8" s="1"/>
  <c r="ED61" i="8" s="1"/>
  <c r="ED62" i="8" s="1"/>
  <c r="ED63" i="8" s="1"/>
  <c r="ED64" i="8" s="1"/>
  <c r="ED65" i="8" s="1"/>
  <c r="ED66" i="8" s="1"/>
  <c r="ED67" i="8" s="1"/>
  <c r="ED68" i="8" s="1"/>
  <c r="ED69" i="8" s="1"/>
  <c r="ED70" i="8" s="1"/>
  <c r="ED71" i="8" s="1"/>
  <c r="ED72" i="8" s="1"/>
  <c r="ED73" i="8" s="1"/>
  <c r="ED74" i="8" s="1"/>
  <c r="ED75" i="8" s="1"/>
  <c r="ED76" i="8" s="1"/>
  <c r="ED77" i="8" s="1"/>
  <c r="ED78" i="8" s="1"/>
  <c r="ED79" i="8" s="1"/>
  <c r="ED80" i="8" s="1"/>
  <c r="ED81" i="8" s="1"/>
  <c r="ED82" i="8" s="1"/>
  <c r="ED83" i="8" s="1"/>
  <c r="ED84" i="8" s="1"/>
  <c r="ED85" i="8" s="1"/>
  <c r="ED86" i="8" s="1"/>
  <c r="ED87" i="8" s="1"/>
  <c r="ED88" i="8" s="1"/>
  <c r="ED89" i="8" s="1"/>
  <c r="ED90" i="8" s="1"/>
  <c r="ED91" i="8" s="1"/>
  <c r="ED92" i="8" s="1"/>
  <c r="ED93" i="8" s="1"/>
  <c r="ED94" i="8" s="1"/>
  <c r="ED95" i="8" s="1"/>
  <c r="ED96" i="8" s="1"/>
  <c r="ED97" i="8" s="1"/>
  <c r="ED98" i="8" s="1"/>
  <c r="ED99" i="8" s="1"/>
  <c r="ED100" i="8" s="1"/>
  <c r="ED101" i="8" s="1"/>
  <c r="ED102" i="8" s="1"/>
  <c r="ED103" i="8" s="1"/>
  <c r="ED104" i="8" s="1"/>
  <c r="ED105" i="8" s="1"/>
  <c r="ED106" i="8" s="1"/>
  <c r="ED107" i="8" s="1"/>
  <c r="ED108" i="8" s="1"/>
  <c r="ED109" i="8" s="1"/>
  <c r="ED110" i="8" s="1"/>
  <c r="ED111" i="8" s="1"/>
  <c r="ED112" i="8" s="1"/>
  <c r="ED113" i="8" s="1"/>
  <c r="ED114" i="8" s="1"/>
  <c r="ED115" i="8" s="1"/>
  <c r="ED116" i="8" s="1"/>
  <c r="ED117" i="8" s="1"/>
  <c r="ED118" i="8" s="1"/>
  <c r="ED119" i="8" s="1"/>
  <c r="ED120" i="8" s="1"/>
  <c r="ED121" i="8" s="1"/>
  <c r="ED122" i="8" s="1"/>
  <c r="ED123" i="8" s="1"/>
  <c r="ED124" i="8" s="1"/>
  <c r="ED125" i="8" s="1"/>
  <c r="ED126" i="8" s="1"/>
  <c r="ED127" i="8" s="1"/>
  <c r="ED128" i="8" s="1"/>
  <c r="ED129" i="8" s="1"/>
  <c r="ED130" i="8" s="1"/>
  <c r="ED131" i="8" s="1"/>
  <c r="ED132" i="8" s="1"/>
  <c r="ED133" i="8" s="1"/>
  <c r="ED134" i="8" s="1"/>
  <c r="ED135" i="8" s="1"/>
  <c r="ED136" i="8" s="1"/>
  <c r="ED137" i="8" s="1"/>
  <c r="ED138" i="8" s="1"/>
  <c r="ED139" i="8" s="1"/>
  <c r="ED140" i="8" s="1"/>
  <c r="ED141" i="8" s="1"/>
  <c r="ED142" i="8" s="1"/>
  <c r="ED143" i="8" s="1"/>
  <c r="ED144" i="8" s="1"/>
  <c r="ED145" i="8" s="1"/>
  <c r="ED146" i="8" s="1"/>
  <c r="ED147" i="8" s="1"/>
  <c r="ED148" i="8" s="1"/>
  <c r="ED149" i="8" s="1"/>
  <c r="ED150" i="8" s="1"/>
  <c r="ED151" i="8" s="1"/>
  <c r="ED152" i="8" s="1"/>
  <c r="ED153" i="8" s="1"/>
  <c r="ED154" i="8" s="1"/>
  <c r="ED155" i="8" s="1"/>
  <c r="ED156" i="8" s="1"/>
  <c r="ED157" i="8" s="1"/>
  <c r="ED158" i="8" s="1"/>
  <c r="ED159" i="8" s="1"/>
  <c r="ED160" i="8" s="1"/>
  <c r="ED161" i="8" s="1"/>
  <c r="ED162" i="8" s="1"/>
  <c r="ED163" i="8" s="1"/>
  <c r="ED164" i="8" s="1"/>
  <c r="ED165" i="8" s="1"/>
  <c r="ED166" i="8" s="1"/>
  <c r="ED167" i="8" s="1"/>
  <c r="ED168" i="8" s="1"/>
  <c r="ED169" i="8" s="1"/>
  <c r="ED170" i="8" s="1"/>
  <c r="ED171" i="8" s="1"/>
  <c r="ED172" i="8" s="1"/>
  <c r="ED173" i="8" s="1"/>
  <c r="ED174" i="8" s="1"/>
  <c r="ED175" i="8" s="1"/>
  <c r="ED176" i="8" s="1"/>
  <c r="ED177" i="8" s="1"/>
  <c r="ED178" i="8" s="1"/>
  <c r="ED179" i="8" s="1"/>
  <c r="ED180" i="8" s="1"/>
  <c r="ED181" i="8" s="1"/>
  <c r="ED182" i="8" s="1"/>
  <c r="ED183" i="8" s="1"/>
  <c r="ED184" i="8" s="1"/>
  <c r="ED185" i="8" s="1"/>
  <c r="ED186" i="8" s="1"/>
  <c r="ED187" i="8" s="1"/>
  <c r="ED188" i="8" s="1"/>
  <c r="ED189" i="8" s="1"/>
  <c r="ED190" i="8" s="1"/>
  <c r="ED191" i="8" s="1"/>
  <c r="ED192" i="8" s="1"/>
  <c r="ED193" i="8" s="1"/>
  <c r="ED194" i="8" s="1"/>
  <c r="ED195" i="8" s="1"/>
  <c r="ED196" i="8" s="1"/>
  <c r="ED197" i="8" s="1"/>
  <c r="ED198" i="8" s="1"/>
  <c r="ED199" i="8" s="1"/>
  <c r="ED200" i="8" s="1"/>
  <c r="ED201" i="8" s="1"/>
  <c r="ED202" i="8" s="1"/>
  <c r="ED203" i="8" s="1"/>
  <c r="ED204" i="8" s="1"/>
  <c r="ED205" i="8" s="1"/>
  <c r="ED206" i="8" s="1"/>
  <c r="ED207" i="8" s="1"/>
  <c r="ED208" i="8" s="1"/>
  <c r="ED209" i="8" s="1"/>
  <c r="ED210" i="8" s="1"/>
  <c r="ED211" i="8" s="1"/>
  <c r="ED212" i="8" s="1"/>
  <c r="ED213" i="8" s="1"/>
  <c r="ED214" i="8" s="1"/>
  <c r="ED215" i="8" s="1"/>
  <c r="ED216" i="8" s="1"/>
  <c r="ED217" i="8" s="1"/>
  <c r="ED218" i="8" s="1"/>
  <c r="ED219" i="8" s="1"/>
  <c r="ED220" i="8" s="1"/>
  <c r="ED221" i="8" s="1"/>
  <c r="ED222" i="8" s="1"/>
  <c r="ED223" i="8" s="1"/>
  <c r="ED224" i="8" s="1"/>
  <c r="ED225" i="8" s="1"/>
  <c r="ED226" i="8" s="1"/>
  <c r="ED227" i="8" s="1"/>
  <c r="ED228" i="8" s="1"/>
  <c r="ED229" i="8" s="1"/>
  <c r="ED230" i="8" s="1"/>
  <c r="ED231" i="8" s="1"/>
  <c r="ED232" i="8" s="1"/>
  <c r="ED233" i="8" s="1"/>
  <c r="ED234" i="8" s="1"/>
  <c r="ED235" i="8" s="1"/>
  <c r="ED236" i="8" s="1"/>
  <c r="ED237" i="8" s="1"/>
  <c r="ED238" i="8" s="1"/>
  <c r="ED239" i="8" s="1"/>
  <c r="ED240" i="8" s="1"/>
  <c r="ED241" i="8" s="1"/>
  <c r="ED242" i="8" s="1"/>
  <c r="ED243" i="8" s="1"/>
  <c r="ED244" i="8" s="1"/>
  <c r="ED245" i="8" s="1"/>
  <c r="ED246" i="8" s="1"/>
  <c r="ED247" i="8" s="1"/>
  <c r="ED248" i="8" s="1"/>
  <c r="ED249" i="8" s="1"/>
  <c r="ED250" i="8" s="1"/>
  <c r="ED251" i="8" s="1"/>
  <c r="ED252" i="8" s="1"/>
  <c r="ED253" i="8" s="1"/>
  <c r="ED254" i="8" s="1"/>
  <c r="ED255" i="8" s="1"/>
  <c r="ED256" i="8" s="1"/>
  <c r="ED257" i="8" s="1"/>
  <c r="ED258" i="8" s="1"/>
  <c r="ED259" i="8" s="1"/>
  <c r="ED260" i="8" s="1"/>
  <c r="ED261" i="8" s="1"/>
  <c r="ED262" i="8" s="1"/>
  <c r="ED263" i="8" s="1"/>
  <c r="ED264" i="8" s="1"/>
  <c r="ED265" i="8" s="1"/>
  <c r="ED266" i="8" s="1"/>
  <c r="ED267" i="8" s="1"/>
  <c r="ED268" i="8" s="1"/>
  <c r="ED269" i="8" s="1"/>
  <c r="ED270" i="8" s="1"/>
  <c r="ED271" i="8" s="1"/>
  <c r="ED272" i="8" s="1"/>
  <c r="ED273" i="8" s="1"/>
  <c r="ED274" i="8" s="1"/>
  <c r="ED275" i="8" s="1"/>
  <c r="ED276" i="8" s="1"/>
  <c r="ED277" i="8" s="1"/>
  <c r="ED278" i="8" s="1"/>
  <c r="ED279" i="8" s="1"/>
  <c r="ED280" i="8" s="1"/>
  <c r="ED281" i="8" s="1"/>
  <c r="ED282" i="8" s="1"/>
  <c r="ED283" i="8" s="1"/>
  <c r="ED284" i="8" s="1"/>
  <c r="ED285" i="8" s="1"/>
  <c r="ED286" i="8" s="1"/>
  <c r="ED287" i="8" s="1"/>
  <c r="ED288" i="8" s="1"/>
  <c r="ED289" i="8" s="1"/>
  <c r="ED290" i="8" s="1"/>
  <c r="ED291" i="8" s="1"/>
  <c r="ED292" i="8" s="1"/>
  <c r="ED293" i="8" s="1"/>
  <c r="ED294" i="8" s="1"/>
  <c r="ED295" i="8" s="1"/>
  <c r="ED296" i="8" s="1"/>
  <c r="ED297" i="8" s="1"/>
  <c r="ED298" i="8" s="1"/>
  <c r="ED299" i="8" s="1"/>
  <c r="ED300" i="8" s="1"/>
  <c r="ED301" i="8" s="1"/>
  <c r="ED302" i="8" s="1"/>
  <c r="ED303" i="8" s="1"/>
  <c r="ED304" i="8" s="1"/>
  <c r="ED305" i="8" s="1"/>
  <c r="ED306" i="8" s="1"/>
  <c r="ED307" i="8" s="1"/>
  <c r="ED308" i="8" s="1"/>
  <c r="ED309" i="8" s="1"/>
  <c r="ED310" i="8" s="1"/>
  <c r="ED311" i="8" s="1"/>
  <c r="ED312" i="8" s="1"/>
  <c r="ED313" i="8" s="1"/>
  <c r="ED314" i="8" s="1"/>
  <c r="ED315" i="8" s="1"/>
  <c r="ED316" i="8" s="1"/>
  <c r="ED317" i="8" s="1"/>
  <c r="ED318" i="8" s="1"/>
  <c r="ED319" i="8" s="1"/>
  <c r="ED320" i="8" s="1"/>
  <c r="ED321" i="8" s="1"/>
  <c r="ED322" i="8" s="1"/>
  <c r="ED323" i="8" s="1"/>
  <c r="ED324" i="8" s="1"/>
  <c r="ED325" i="8" s="1"/>
  <c r="ED326" i="8" s="1"/>
  <c r="ED327" i="8" s="1"/>
  <c r="ED328" i="8" s="1"/>
  <c r="ED329" i="8" s="1"/>
  <c r="ED330" i="8" s="1"/>
  <c r="ED331" i="8" s="1"/>
  <c r="ED332" i="8" s="1"/>
  <c r="ED333" i="8" s="1"/>
  <c r="ED334" i="8" s="1"/>
  <c r="ED335" i="8" s="1"/>
  <c r="ED336" i="8" s="1"/>
  <c r="ED337" i="8" s="1"/>
  <c r="ED338" i="8" s="1"/>
  <c r="ED339" i="8" s="1"/>
  <c r="ED340" i="8" s="1"/>
  <c r="ED341" i="8" s="1"/>
  <c r="ED342" i="8" s="1"/>
  <c r="ED343" i="8" s="1"/>
  <c r="ED344" i="8" s="1"/>
  <c r="ED345" i="8" s="1"/>
  <c r="ED346" i="8" s="1"/>
  <c r="ED347" i="8" s="1"/>
  <c r="ED348" i="8" s="1"/>
  <c r="ED349" i="8" s="1"/>
  <c r="ED350" i="8" s="1"/>
  <c r="ED351" i="8" s="1"/>
  <c r="ED352" i="8" s="1"/>
  <c r="ED353" i="8" s="1"/>
  <c r="ED354" i="8" s="1"/>
  <c r="ED355" i="8" s="1"/>
  <c r="ED356" i="8" s="1"/>
  <c r="ED357" i="8" s="1"/>
  <c r="ED358" i="8" s="1"/>
  <c r="ED359" i="8" s="1"/>
  <c r="ED360" i="8" s="1"/>
  <c r="ED361" i="8" s="1"/>
  <c r="ED362" i="8" s="1"/>
  <c r="ED363" i="8" s="1"/>
  <c r="ED364" i="8" s="1"/>
  <c r="ED365" i="8" s="1"/>
  <c r="ED366" i="8" s="1"/>
  <c r="ED367" i="8" s="1"/>
  <c r="ED368" i="8" s="1"/>
  <c r="ED369" i="8" s="1"/>
  <c r="ED370" i="8" s="1"/>
  <c r="ED371" i="8" s="1"/>
  <c r="ED372" i="8" s="1"/>
  <c r="ED373" i="8" s="1"/>
  <c r="ED374" i="8" s="1"/>
  <c r="ED375" i="8" s="1"/>
  <c r="ED376" i="8" s="1"/>
  <c r="ED377" i="8" s="1"/>
  <c r="ED378" i="8" s="1"/>
  <c r="ED379" i="8" s="1"/>
  <c r="ED380" i="8" s="1"/>
  <c r="ED381" i="8" s="1"/>
  <c r="ED382" i="8" s="1"/>
  <c r="ED383" i="8" s="1"/>
  <c r="ED384" i="8" s="1"/>
  <c r="ED385" i="8" s="1"/>
  <c r="ED386" i="8" s="1"/>
  <c r="ED387" i="8" s="1"/>
  <c r="ED388" i="8" s="1"/>
  <c r="ED389" i="8" s="1"/>
  <c r="ED390" i="8" s="1"/>
  <c r="ED391" i="8" s="1"/>
  <c r="ED392" i="8" s="1"/>
  <c r="ED393" i="8" s="1"/>
  <c r="ED394" i="8" s="1"/>
  <c r="ED395" i="8" s="1"/>
  <c r="ED396" i="8" s="1"/>
  <c r="ED397" i="8" s="1"/>
  <c r="ED398" i="8" s="1"/>
  <c r="ED399" i="8" s="1"/>
  <c r="ED400" i="8" s="1"/>
  <c r="ED401" i="8" s="1"/>
  <c r="ED402" i="8" s="1"/>
  <c r="ED403" i="8" s="1"/>
  <c r="ED404" i="8" s="1"/>
  <c r="ED405" i="8" s="1"/>
  <c r="ED406" i="8" s="1"/>
  <c r="ED407" i="8" s="1"/>
  <c r="ED408" i="8" s="1"/>
  <c r="ED409" i="8" s="1"/>
  <c r="ED410" i="8" s="1"/>
  <c r="ED411" i="8" s="1"/>
  <c r="ED412" i="8" s="1"/>
  <c r="ED413" i="8" s="1"/>
  <c r="ED414" i="8" s="1"/>
  <c r="ED415" i="8" s="1"/>
  <c r="ED416" i="8" s="1"/>
  <c r="ED417" i="8" s="1"/>
  <c r="ED418" i="8" s="1"/>
  <c r="ED419" i="8" s="1"/>
  <c r="ED420" i="8" s="1"/>
  <c r="ED421" i="8" s="1"/>
  <c r="ED422" i="8" s="1"/>
  <c r="ED423" i="8" s="1"/>
  <c r="ED424" i="8" s="1"/>
  <c r="ED425" i="8" s="1"/>
  <c r="ED426" i="8" s="1"/>
  <c r="ED427" i="8" s="1"/>
  <c r="ED428" i="8" s="1"/>
  <c r="ED429" i="8" s="1"/>
  <c r="ED430" i="8" s="1"/>
  <c r="ED431" i="8" s="1"/>
  <c r="ED432" i="8" s="1"/>
  <c r="ED433" i="8" s="1"/>
  <c r="ED434" i="8" s="1"/>
  <c r="ED435" i="8" s="1"/>
  <c r="ED436" i="8" s="1"/>
  <c r="ED437" i="8" s="1"/>
  <c r="ED438" i="8" s="1"/>
  <c r="ED439" i="8" s="1"/>
  <c r="ED440" i="8" s="1"/>
  <c r="ED441" i="8" s="1"/>
  <c r="ED442" i="8" s="1"/>
  <c r="ED443" i="8" s="1"/>
  <c r="ED444" i="8" s="1"/>
  <c r="ED445" i="8" s="1"/>
  <c r="ED446" i="8" s="1"/>
  <c r="ED447" i="8" s="1"/>
  <c r="ED448" i="8" s="1"/>
  <c r="ED449" i="8" s="1"/>
  <c r="ED450" i="8" s="1"/>
  <c r="ED451" i="8" s="1"/>
  <c r="ED452" i="8" s="1"/>
  <c r="ED453" i="8" s="1"/>
  <c r="ED454" i="8" s="1"/>
  <c r="ED455" i="8" s="1"/>
  <c r="ED456" i="8" s="1"/>
  <c r="ED457" i="8" s="1"/>
  <c r="ED458" i="8" s="1"/>
  <c r="ED459" i="8" s="1"/>
  <c r="ED460" i="8" s="1"/>
  <c r="ED461" i="8" s="1"/>
  <c r="ED462" i="8" s="1"/>
  <c r="ED463" i="8" s="1"/>
  <c r="ED464" i="8" s="1"/>
  <c r="ED465" i="8" s="1"/>
  <c r="ED466" i="8" s="1"/>
  <c r="ED467" i="8" s="1"/>
  <c r="ED468" i="8" s="1"/>
  <c r="ED469" i="8" s="1"/>
  <c r="ED470" i="8" s="1"/>
  <c r="ED471" i="8" s="1"/>
  <c r="ED472" i="8" s="1"/>
  <c r="ED473" i="8" s="1"/>
  <c r="ED474" i="8" s="1"/>
  <c r="ED475" i="8" s="1"/>
  <c r="ED476" i="8" s="1"/>
  <c r="ED477" i="8" s="1"/>
  <c r="ED478" i="8" s="1"/>
  <c r="ED479" i="8" s="1"/>
  <c r="ED480" i="8" s="1"/>
  <c r="ED481" i="8" s="1"/>
  <c r="ED482" i="8" s="1"/>
  <c r="ED483" i="8" s="1"/>
  <c r="ED484" i="8" s="1"/>
  <c r="ED485" i="8" s="1"/>
  <c r="ED486" i="8" s="1"/>
  <c r="ED487" i="8" s="1"/>
  <c r="ED488" i="8" s="1"/>
  <c r="ED489" i="8" s="1"/>
  <c r="ED490" i="8" s="1"/>
  <c r="ED491" i="8" s="1"/>
  <c r="ED492" i="8" s="1"/>
  <c r="ED493" i="8" s="1"/>
  <c r="ED494" i="8" s="1"/>
  <c r="ED495" i="8" s="1"/>
  <c r="ED496" i="8" s="1"/>
  <c r="ED497" i="8" s="1"/>
  <c r="ED498" i="8" s="1"/>
  <c r="ED499" i="8" s="1"/>
  <c r="ED500" i="8" s="1"/>
  <c r="ED501" i="8" s="1"/>
  <c r="ED502" i="8" s="1"/>
  <c r="ED503" i="8" s="1"/>
  <c r="ED504" i="8" s="1"/>
  <c r="ED505" i="8" s="1"/>
  <c r="ED506" i="8" s="1"/>
  <c r="ED507" i="8" s="1"/>
  <c r="ED508" i="8" s="1"/>
  <c r="ED509" i="8" s="1"/>
  <c r="ED510" i="8" s="1"/>
  <c r="ED511" i="8" s="1"/>
  <c r="ED512" i="8" s="1"/>
  <c r="ED513" i="8" s="1"/>
  <c r="ED514" i="8" s="1"/>
  <c r="ED515" i="8" s="1"/>
  <c r="ED516" i="8" s="1"/>
  <c r="ED517" i="8" s="1"/>
  <c r="ED518" i="8" s="1"/>
  <c r="ED519" i="8" s="1"/>
  <c r="ED520" i="8" s="1"/>
  <c r="ED521" i="8" s="1"/>
  <c r="ED522" i="8" s="1"/>
  <c r="ED523" i="8" s="1"/>
  <c r="ED524" i="8" s="1"/>
  <c r="ED525" i="8" s="1"/>
  <c r="ED526" i="8" s="1"/>
  <c r="ED527" i="8" s="1"/>
  <c r="ED528" i="8" s="1"/>
  <c r="ED529" i="8" s="1"/>
  <c r="ED530" i="8" s="1"/>
  <c r="ED531" i="8" s="1"/>
  <c r="ED532" i="8" s="1"/>
  <c r="ED533" i="8" s="1"/>
  <c r="ED534" i="8" s="1"/>
  <c r="ED535" i="8" s="1"/>
  <c r="ED536" i="8" s="1"/>
  <c r="ED537" i="8" s="1"/>
  <c r="ED538" i="8" s="1"/>
  <c r="ED539" i="8" s="1"/>
  <c r="ED540" i="8" s="1"/>
  <c r="ED541" i="8" s="1"/>
  <c r="ED542" i="8" s="1"/>
  <c r="ED543" i="8" s="1"/>
  <c r="ED544" i="8" s="1"/>
  <c r="ED545" i="8" s="1"/>
  <c r="ED546" i="8" s="1"/>
  <c r="ED547" i="8" s="1"/>
  <c r="ED548" i="8" s="1"/>
  <c r="ED549" i="8" s="1"/>
  <c r="ED550" i="8" s="1"/>
  <c r="ED551" i="8" s="1"/>
  <c r="ED552" i="8" s="1"/>
  <c r="ED553" i="8" s="1"/>
  <c r="ED554" i="8" s="1"/>
  <c r="ED555" i="8" s="1"/>
  <c r="ED556" i="8" s="1"/>
  <c r="ED557" i="8" s="1"/>
  <c r="ED558" i="8" s="1"/>
  <c r="ED559" i="8" s="1"/>
  <c r="ED560" i="8" s="1"/>
  <c r="ED561" i="8" s="1"/>
  <c r="ED562" i="8" s="1"/>
  <c r="ED563" i="8" s="1"/>
  <c r="ED564" i="8" s="1"/>
  <c r="ED565" i="8" s="1"/>
  <c r="ED566" i="8" s="1"/>
  <c r="ED567" i="8" s="1"/>
  <c r="ED568" i="8" s="1"/>
  <c r="ED569" i="8" s="1"/>
  <c r="ED570" i="8" s="1"/>
  <c r="ED571" i="8" s="1"/>
  <c r="ED572" i="8" s="1"/>
  <c r="ED573" i="8" s="1"/>
  <c r="ED574" i="8" s="1"/>
  <c r="ED575" i="8" s="1"/>
  <c r="ED576" i="8" s="1"/>
  <c r="ED577" i="8" s="1"/>
  <c r="ED578" i="8" s="1"/>
  <c r="ED579" i="8" s="1"/>
  <c r="ED580" i="8" s="1"/>
  <c r="ED581" i="8" s="1"/>
  <c r="ED582" i="8" s="1"/>
  <c r="ED583" i="8" s="1"/>
  <c r="ED584" i="8" s="1"/>
  <c r="ED585" i="8" s="1"/>
  <c r="ED586" i="8" s="1"/>
  <c r="ED587" i="8" s="1"/>
  <c r="ED588" i="8" s="1"/>
  <c r="ED589" i="8" s="1"/>
  <c r="ED590" i="8" s="1"/>
  <c r="ED591" i="8" s="1"/>
  <c r="ED592" i="8" s="1"/>
  <c r="ED593" i="8" s="1"/>
  <c r="ED594" i="8" s="1"/>
  <c r="ED595" i="8" s="1"/>
  <c r="ED596" i="8" s="1"/>
  <c r="ED597" i="8" s="1"/>
  <c r="ED598" i="8" s="1"/>
  <c r="ED599" i="8" s="1"/>
  <c r="ED600" i="8" s="1"/>
  <c r="ED601" i="8" s="1"/>
  <c r="ED602" i="8" s="1"/>
  <c r="ED603" i="8" s="1"/>
  <c r="ED604" i="8" s="1"/>
  <c r="ED605" i="8" s="1"/>
  <c r="ED606" i="8" s="1"/>
  <c r="ED607" i="8" s="1"/>
  <c r="ED608" i="8" s="1"/>
  <c r="ED609" i="8" s="1"/>
  <c r="ED610" i="8" s="1"/>
  <c r="ED611" i="8" s="1"/>
  <c r="ED612" i="8" s="1"/>
  <c r="ED613" i="8" s="1"/>
  <c r="ED614" i="8" s="1"/>
  <c r="ED615" i="8" s="1"/>
  <c r="ED616" i="8" s="1"/>
  <c r="ED617" i="8" s="1"/>
  <c r="ED618" i="8" s="1"/>
  <c r="ED619" i="8" s="1"/>
  <c r="ED620" i="8" s="1"/>
  <c r="ED621" i="8" s="1"/>
  <c r="ED622" i="8" s="1"/>
  <c r="ED623" i="8" s="1"/>
  <c r="ED624" i="8" s="1"/>
  <c r="ED625" i="8" s="1"/>
  <c r="ED626" i="8" s="1"/>
  <c r="ED627" i="8" s="1"/>
  <c r="ED628" i="8" s="1"/>
  <c r="ED629" i="8" s="1"/>
  <c r="ED630" i="8" s="1"/>
  <c r="ED631" i="8" s="1"/>
  <c r="ED632" i="8" s="1"/>
  <c r="ED633" i="8" s="1"/>
  <c r="ED634" i="8" s="1"/>
  <c r="ED635" i="8" s="1"/>
  <c r="ED636" i="8" s="1"/>
  <c r="ED637" i="8" s="1"/>
  <c r="ED638" i="8" s="1"/>
  <c r="ED639" i="8" s="1"/>
  <c r="ED640" i="8" s="1"/>
  <c r="ED641" i="8" s="1"/>
  <c r="ED642" i="8" s="1"/>
  <c r="ED643" i="8" s="1"/>
  <c r="ED644" i="8" s="1"/>
  <c r="ED645" i="8" s="1"/>
  <c r="ED646" i="8" s="1"/>
  <c r="ED647" i="8" s="1"/>
  <c r="ED648" i="8" s="1"/>
  <c r="ED649" i="8" s="1"/>
  <c r="ED650" i="8" s="1"/>
  <c r="ED651" i="8" s="1"/>
  <c r="ED652" i="8" s="1"/>
  <c r="ED653" i="8" s="1"/>
  <c r="ED654" i="8" s="1"/>
  <c r="ED655" i="8" s="1"/>
  <c r="ED656" i="8" s="1"/>
  <c r="ED657" i="8" s="1"/>
  <c r="ED658" i="8" s="1"/>
  <c r="ED659" i="8" s="1"/>
  <c r="ED660" i="8" s="1"/>
  <c r="ED661" i="8" s="1"/>
  <c r="ED662" i="8" s="1"/>
  <c r="ED663" i="8" s="1"/>
  <c r="ED664" i="8" s="1"/>
  <c r="ED665" i="8" s="1"/>
  <c r="ED666" i="8" s="1"/>
  <c r="ED667" i="8" s="1"/>
  <c r="ED668" i="8" s="1"/>
  <c r="ED669" i="8" s="1"/>
  <c r="ED670" i="8" s="1"/>
  <c r="ED671" i="8" s="1"/>
  <c r="ED672" i="8" s="1"/>
  <c r="ED673" i="8" s="1"/>
  <c r="ED674" i="8" s="1"/>
  <c r="ED675" i="8" s="1"/>
  <c r="ED676" i="8" s="1"/>
  <c r="ED677" i="8" s="1"/>
  <c r="ED678" i="8" s="1"/>
  <c r="ED679" i="8" s="1"/>
  <c r="ED680" i="8" s="1"/>
  <c r="ED681" i="8" s="1"/>
  <c r="ED682" i="8" s="1"/>
  <c r="ED683" i="8" s="1"/>
  <c r="ED684" i="8" s="1"/>
  <c r="ED685" i="8" s="1"/>
  <c r="ED686" i="8" s="1"/>
  <c r="ED687" i="8" s="1"/>
  <c r="ED688" i="8" s="1"/>
  <c r="ED689" i="8" s="1"/>
  <c r="ED690" i="8" s="1"/>
  <c r="ED691" i="8" s="1"/>
  <c r="ED692" i="8" s="1"/>
  <c r="ED693" i="8" s="1"/>
  <c r="ED694" i="8" s="1"/>
  <c r="ED695" i="8" s="1"/>
  <c r="ED696" i="8" s="1"/>
  <c r="ED697" i="8" s="1"/>
  <c r="ED698" i="8" s="1"/>
  <c r="ED699" i="8" s="1"/>
  <c r="ED700" i="8" s="1"/>
  <c r="ED701" i="8" s="1"/>
  <c r="ED702" i="8" s="1"/>
  <c r="ED703" i="8" s="1"/>
  <c r="ED704" i="8" s="1"/>
  <c r="ED705" i="8" s="1"/>
  <c r="ED706" i="8" s="1"/>
  <c r="ED707" i="8" s="1"/>
  <c r="ED708" i="8" s="1"/>
  <c r="ED709" i="8" s="1"/>
  <c r="ED710" i="8" s="1"/>
  <c r="ED711" i="8" s="1"/>
  <c r="ED712" i="8" s="1"/>
  <c r="ED713" i="8" s="1"/>
  <c r="ED714" i="8" s="1"/>
  <c r="ED715" i="8" s="1"/>
  <c r="ED716" i="8" s="1"/>
  <c r="ED717" i="8" s="1"/>
  <c r="ED718" i="8" s="1"/>
  <c r="ED719" i="8" s="1"/>
  <c r="ED720" i="8" s="1"/>
  <c r="ED721" i="8" s="1"/>
  <c r="ED722" i="8" s="1"/>
  <c r="ED723" i="8" s="1"/>
  <c r="ED724" i="8" s="1"/>
  <c r="ED725" i="8" s="1"/>
  <c r="ED726" i="8" s="1"/>
  <c r="ED727" i="8" s="1"/>
  <c r="ED728" i="8" s="1"/>
  <c r="ED729" i="8" s="1"/>
  <c r="ED730" i="8" s="1"/>
  <c r="ED731" i="8" s="1"/>
  <c r="ED732" i="8" s="1"/>
  <c r="ED733" i="8" s="1"/>
  <c r="ED734" i="8" s="1"/>
  <c r="ED735" i="8" s="1"/>
  <c r="ED736" i="8" s="1"/>
  <c r="ED737" i="8" s="1"/>
  <c r="ED1" i="8" s="1"/>
  <c r="I8" i="6"/>
  <c r="CN5" i="8" s="1"/>
  <c r="CN6" i="8" s="1"/>
  <c r="CN7" i="8" s="1"/>
  <c r="CN8" i="8" s="1"/>
  <c r="CN9" i="8" s="1"/>
  <c r="CN10" i="8" s="1"/>
  <c r="CN11" i="8" s="1"/>
  <c r="CN12" i="8" s="1"/>
  <c r="CN13" i="8" s="1"/>
  <c r="CN14" i="8" s="1"/>
  <c r="CN15" i="8" s="1"/>
  <c r="CN16" i="8" s="1"/>
  <c r="CN17" i="8" s="1"/>
  <c r="CN18" i="8" s="1"/>
  <c r="CN19" i="8" s="1"/>
  <c r="CN20" i="8" s="1"/>
  <c r="CN21" i="8" s="1"/>
  <c r="CN22" i="8" s="1"/>
  <c r="CN23" i="8" s="1"/>
  <c r="CN24" i="8" s="1"/>
  <c r="CN25" i="8" s="1"/>
  <c r="CN26" i="8" s="1"/>
  <c r="CN27" i="8" s="1"/>
  <c r="CN28" i="8" s="1"/>
  <c r="CN29" i="8" s="1"/>
  <c r="CN30" i="8" s="1"/>
  <c r="CN31" i="8" s="1"/>
  <c r="CN32" i="8" s="1"/>
  <c r="CN33" i="8" s="1"/>
  <c r="CN34" i="8" s="1"/>
  <c r="CN35" i="8" s="1"/>
  <c r="CN36" i="8" s="1"/>
  <c r="CN37" i="8" s="1"/>
  <c r="CN38" i="8" s="1"/>
  <c r="CN39" i="8" s="1"/>
  <c r="CN40" i="8" s="1"/>
  <c r="CN41" i="8" s="1"/>
  <c r="CN42" i="8" s="1"/>
  <c r="CN43" i="8" s="1"/>
  <c r="CN44" i="8" s="1"/>
  <c r="CN45" i="8" s="1"/>
  <c r="CN46" i="8" s="1"/>
  <c r="CN47" i="8" s="1"/>
  <c r="CN48" i="8" s="1"/>
  <c r="CN49" i="8" s="1"/>
  <c r="CN50" i="8" s="1"/>
  <c r="CN51" i="8" s="1"/>
  <c r="CN52" i="8" s="1"/>
  <c r="CN53" i="8" s="1"/>
  <c r="CN54" i="8" s="1"/>
  <c r="CN55" i="8" s="1"/>
  <c r="CN56" i="8" s="1"/>
  <c r="CN57" i="8" s="1"/>
  <c r="CN58" i="8" s="1"/>
  <c r="CN59" i="8" s="1"/>
  <c r="CN60" i="8" s="1"/>
  <c r="CN61" i="8" s="1"/>
  <c r="CN62" i="8" s="1"/>
  <c r="CN63" i="8" s="1"/>
  <c r="CN64" i="8" s="1"/>
  <c r="CN65" i="8" s="1"/>
  <c r="CN66" i="8" s="1"/>
  <c r="CN67" i="8" s="1"/>
  <c r="CN68" i="8" s="1"/>
  <c r="CN69" i="8" s="1"/>
  <c r="CN70" i="8" s="1"/>
  <c r="CN71" i="8" s="1"/>
  <c r="CN72" i="8" s="1"/>
  <c r="CN73" i="8" s="1"/>
  <c r="CN74" i="8" s="1"/>
  <c r="CN75" i="8" s="1"/>
  <c r="CN76" i="8" s="1"/>
  <c r="CN77" i="8" s="1"/>
  <c r="CN78" i="8" s="1"/>
  <c r="CN79" i="8" s="1"/>
  <c r="CN80" i="8" s="1"/>
  <c r="CN81" i="8" s="1"/>
  <c r="CN82" i="8" s="1"/>
  <c r="CN83" i="8" s="1"/>
  <c r="CN84" i="8" s="1"/>
  <c r="CN85" i="8" s="1"/>
  <c r="CN86" i="8" s="1"/>
  <c r="CN87" i="8" s="1"/>
  <c r="CN88" i="8" s="1"/>
  <c r="CN89" i="8" s="1"/>
  <c r="CN90" i="8" s="1"/>
  <c r="CN91" i="8" s="1"/>
  <c r="CN92" i="8" s="1"/>
  <c r="CN93" i="8" s="1"/>
  <c r="CN94" i="8" s="1"/>
  <c r="CN95" i="8" s="1"/>
  <c r="CN96" i="8" s="1"/>
  <c r="CN97" i="8" s="1"/>
  <c r="CN98" i="8" s="1"/>
  <c r="CN99" i="8" s="1"/>
  <c r="CN100" i="8" s="1"/>
  <c r="CN101" i="8" s="1"/>
  <c r="CN102" i="8" s="1"/>
  <c r="CN103" i="8" s="1"/>
  <c r="CN104" i="8" s="1"/>
  <c r="CN105" i="8" s="1"/>
  <c r="CN106" i="8" s="1"/>
  <c r="CN107" i="8" s="1"/>
  <c r="CN108" i="8" s="1"/>
  <c r="CN109" i="8" s="1"/>
  <c r="CN110" i="8" s="1"/>
  <c r="CN111" i="8" s="1"/>
  <c r="CN112" i="8" s="1"/>
  <c r="CN113" i="8" s="1"/>
  <c r="CN114" i="8" s="1"/>
  <c r="CN115" i="8" s="1"/>
  <c r="CN116" i="8" s="1"/>
  <c r="CN117" i="8" s="1"/>
  <c r="CN118" i="8" s="1"/>
  <c r="CN119" i="8" s="1"/>
  <c r="CN120" i="8" s="1"/>
  <c r="CN121" i="8" s="1"/>
  <c r="CN122" i="8" s="1"/>
  <c r="CN123" i="8" s="1"/>
  <c r="CN124" i="8" s="1"/>
  <c r="CN125" i="8" s="1"/>
  <c r="CN126" i="8" s="1"/>
  <c r="CN127" i="8" s="1"/>
  <c r="CN128" i="8" s="1"/>
  <c r="CN129" i="8" s="1"/>
  <c r="CN130" i="8" s="1"/>
  <c r="CN131" i="8" s="1"/>
  <c r="CN132" i="8" s="1"/>
  <c r="CN133" i="8" s="1"/>
  <c r="CN134" i="8" s="1"/>
  <c r="CN135" i="8" s="1"/>
  <c r="CN136" i="8" s="1"/>
  <c r="CN137" i="8" s="1"/>
  <c r="CN138" i="8" s="1"/>
  <c r="CN139" i="8" s="1"/>
  <c r="CN140" i="8" s="1"/>
  <c r="CN141" i="8" s="1"/>
  <c r="CN142" i="8" s="1"/>
  <c r="CN143" i="8" s="1"/>
  <c r="CN144" i="8" s="1"/>
  <c r="CN145" i="8" s="1"/>
  <c r="CN146" i="8" s="1"/>
  <c r="CN147" i="8" s="1"/>
  <c r="CN148" i="8" s="1"/>
  <c r="CN149" i="8" s="1"/>
  <c r="CN150" i="8" s="1"/>
  <c r="CN151" i="8" s="1"/>
  <c r="CN152" i="8" s="1"/>
  <c r="CN153" i="8" s="1"/>
  <c r="CN154" i="8" s="1"/>
  <c r="CN155" i="8" s="1"/>
  <c r="CN156" i="8" s="1"/>
  <c r="CN157" i="8" s="1"/>
  <c r="CN158" i="8" s="1"/>
  <c r="CN159" i="8" s="1"/>
  <c r="CN160" i="8" s="1"/>
  <c r="CN161" i="8" s="1"/>
  <c r="CN162" i="8" s="1"/>
  <c r="CN163" i="8" s="1"/>
  <c r="CN164" i="8" s="1"/>
  <c r="CN165" i="8" s="1"/>
  <c r="CN166" i="8" s="1"/>
  <c r="CN167" i="8" s="1"/>
  <c r="CN168" i="8" s="1"/>
  <c r="CN169" i="8" s="1"/>
  <c r="CN170" i="8" s="1"/>
  <c r="CN171" i="8" s="1"/>
  <c r="CN172" i="8" s="1"/>
  <c r="CN173" i="8" s="1"/>
  <c r="CN174" i="8" s="1"/>
  <c r="CN175" i="8" s="1"/>
  <c r="CN176" i="8" s="1"/>
  <c r="CN177" i="8" s="1"/>
  <c r="CN178" i="8" s="1"/>
  <c r="CN179" i="8" s="1"/>
  <c r="CN180" i="8" s="1"/>
  <c r="CN181" i="8" s="1"/>
  <c r="CN182" i="8" s="1"/>
  <c r="CN183" i="8" s="1"/>
  <c r="CN184" i="8" s="1"/>
  <c r="CN185" i="8" s="1"/>
  <c r="CN186" i="8" s="1"/>
  <c r="CN187" i="8" s="1"/>
  <c r="CN188" i="8" s="1"/>
  <c r="CN189" i="8" s="1"/>
  <c r="CN190" i="8" s="1"/>
  <c r="CN191" i="8" s="1"/>
  <c r="CN192" i="8" s="1"/>
  <c r="CN193" i="8" s="1"/>
  <c r="CN194" i="8" s="1"/>
  <c r="CN195" i="8" s="1"/>
  <c r="CN196" i="8" s="1"/>
  <c r="CN197" i="8" s="1"/>
  <c r="CN198" i="8" s="1"/>
  <c r="CN199" i="8" s="1"/>
  <c r="CN200" i="8" s="1"/>
  <c r="CN201" i="8" s="1"/>
  <c r="CN202" i="8" s="1"/>
  <c r="CN203" i="8" s="1"/>
  <c r="CN204" i="8" s="1"/>
  <c r="CN205" i="8" s="1"/>
  <c r="CN206" i="8" s="1"/>
  <c r="CN207" i="8" s="1"/>
  <c r="CN208" i="8" s="1"/>
  <c r="CN209" i="8" s="1"/>
  <c r="CN210" i="8" s="1"/>
  <c r="CN211" i="8" s="1"/>
  <c r="CN212" i="8" s="1"/>
  <c r="CN213" i="8" s="1"/>
  <c r="CN214" i="8" s="1"/>
  <c r="CN215" i="8" s="1"/>
  <c r="CN216" i="8" s="1"/>
  <c r="CN217" i="8" s="1"/>
  <c r="CN218" i="8" s="1"/>
  <c r="CN219" i="8" s="1"/>
  <c r="CN220" i="8" s="1"/>
  <c r="CN221" i="8" s="1"/>
  <c r="CN222" i="8" s="1"/>
  <c r="CN223" i="8" s="1"/>
  <c r="CN224" i="8" s="1"/>
  <c r="CN225" i="8" s="1"/>
  <c r="CN226" i="8" s="1"/>
  <c r="CN227" i="8" s="1"/>
  <c r="CN228" i="8" s="1"/>
  <c r="CN229" i="8" s="1"/>
  <c r="CN230" i="8" s="1"/>
  <c r="CN231" i="8" s="1"/>
  <c r="CN232" i="8" s="1"/>
  <c r="CN233" i="8" s="1"/>
  <c r="CN234" i="8" s="1"/>
  <c r="CN235" i="8" s="1"/>
  <c r="CN236" i="8" s="1"/>
  <c r="CN237" i="8" s="1"/>
  <c r="CN238" i="8" s="1"/>
  <c r="CN239" i="8" s="1"/>
  <c r="CN240" i="8" s="1"/>
  <c r="CN241" i="8" s="1"/>
  <c r="CN242" i="8" s="1"/>
  <c r="CN243" i="8" s="1"/>
  <c r="CN244" i="8" s="1"/>
  <c r="CN245" i="8" s="1"/>
  <c r="CN246" i="8" s="1"/>
  <c r="CN247" i="8" s="1"/>
  <c r="CN248" i="8" s="1"/>
  <c r="CN249" i="8" s="1"/>
  <c r="CN250" i="8" s="1"/>
  <c r="CN251" i="8" s="1"/>
  <c r="CN252" i="8" s="1"/>
  <c r="CN253" i="8" s="1"/>
  <c r="CN254" i="8" s="1"/>
  <c r="CN255" i="8" s="1"/>
  <c r="CN256" i="8" s="1"/>
  <c r="CN257" i="8" s="1"/>
  <c r="CN258" i="8" s="1"/>
  <c r="CN259" i="8" s="1"/>
  <c r="CN260" i="8" s="1"/>
  <c r="CN261" i="8" s="1"/>
  <c r="CN262" i="8" s="1"/>
  <c r="CN263" i="8" s="1"/>
  <c r="CN264" i="8" s="1"/>
  <c r="CN265" i="8" s="1"/>
  <c r="CN266" i="8" s="1"/>
  <c r="CN267" i="8" s="1"/>
  <c r="CN268" i="8" s="1"/>
  <c r="CN269" i="8" s="1"/>
  <c r="CN270" i="8" s="1"/>
  <c r="CN271" i="8" s="1"/>
  <c r="CN272" i="8" s="1"/>
  <c r="CN273" i="8" s="1"/>
  <c r="CN274" i="8" s="1"/>
  <c r="CN275" i="8" s="1"/>
  <c r="CN276" i="8" s="1"/>
  <c r="CN277" i="8" s="1"/>
  <c r="CN278" i="8" s="1"/>
  <c r="CN279" i="8" s="1"/>
  <c r="CN280" i="8" s="1"/>
  <c r="CN281" i="8" s="1"/>
  <c r="CN282" i="8" s="1"/>
  <c r="CN283" i="8" s="1"/>
  <c r="CN284" i="8" s="1"/>
  <c r="CN285" i="8" s="1"/>
  <c r="CN286" i="8" s="1"/>
  <c r="CN287" i="8" s="1"/>
  <c r="CN288" i="8" s="1"/>
  <c r="CN289" i="8" s="1"/>
  <c r="CN290" i="8" s="1"/>
  <c r="CN291" i="8" s="1"/>
  <c r="CN292" i="8" s="1"/>
  <c r="CN293" i="8" s="1"/>
  <c r="CN294" i="8" s="1"/>
  <c r="CN295" i="8" s="1"/>
  <c r="CN296" i="8" s="1"/>
  <c r="CN297" i="8" s="1"/>
  <c r="CN298" i="8" s="1"/>
  <c r="CN299" i="8" s="1"/>
  <c r="CN300" i="8" s="1"/>
  <c r="CN301" i="8" s="1"/>
  <c r="CN302" i="8" s="1"/>
  <c r="CN303" i="8" s="1"/>
  <c r="CN304" i="8" s="1"/>
  <c r="CN305" i="8" s="1"/>
  <c r="CN306" i="8" s="1"/>
  <c r="CN307" i="8" s="1"/>
  <c r="CN308" i="8" s="1"/>
  <c r="CN309" i="8" s="1"/>
  <c r="CN310" i="8" s="1"/>
  <c r="CN311" i="8" s="1"/>
  <c r="CN312" i="8" s="1"/>
  <c r="CN313" i="8" s="1"/>
  <c r="CN314" i="8" s="1"/>
  <c r="CN315" i="8" s="1"/>
  <c r="CN316" i="8" s="1"/>
  <c r="CN317" i="8" s="1"/>
  <c r="CN318" i="8" s="1"/>
  <c r="CN319" i="8" s="1"/>
  <c r="CN320" i="8" s="1"/>
  <c r="CN321" i="8" s="1"/>
  <c r="CN322" i="8" s="1"/>
  <c r="CN323" i="8" s="1"/>
  <c r="CN324" i="8" s="1"/>
  <c r="CN325" i="8" s="1"/>
  <c r="CN326" i="8" s="1"/>
  <c r="CN327" i="8" s="1"/>
  <c r="CN328" i="8" s="1"/>
  <c r="CN329" i="8" s="1"/>
  <c r="CN330" i="8" s="1"/>
  <c r="CN331" i="8" s="1"/>
  <c r="CN332" i="8" s="1"/>
  <c r="CN333" i="8" s="1"/>
  <c r="CN334" i="8" s="1"/>
  <c r="CN335" i="8" s="1"/>
  <c r="CN336" i="8" s="1"/>
  <c r="CN337" i="8" s="1"/>
  <c r="CN338" i="8" s="1"/>
  <c r="CN339" i="8" s="1"/>
  <c r="CN340" i="8" s="1"/>
  <c r="CN341" i="8" s="1"/>
  <c r="CN342" i="8" s="1"/>
  <c r="CN343" i="8" s="1"/>
  <c r="CN344" i="8" s="1"/>
  <c r="CN345" i="8" s="1"/>
  <c r="CN346" i="8" s="1"/>
  <c r="CN347" i="8" s="1"/>
  <c r="CN348" i="8" s="1"/>
  <c r="CN349" i="8" s="1"/>
  <c r="CN350" i="8" s="1"/>
  <c r="CN351" i="8" s="1"/>
  <c r="CN352" i="8" s="1"/>
  <c r="CN353" i="8" s="1"/>
  <c r="CN354" i="8" s="1"/>
  <c r="CN355" i="8" s="1"/>
  <c r="CN356" i="8" s="1"/>
  <c r="CN357" i="8" s="1"/>
  <c r="CN358" i="8" s="1"/>
  <c r="CN359" i="8" s="1"/>
  <c r="CN360" i="8" s="1"/>
  <c r="CN361" i="8" s="1"/>
  <c r="CN362" i="8" s="1"/>
  <c r="CN363" i="8" s="1"/>
  <c r="CN364" i="8" s="1"/>
  <c r="CN365" i="8" s="1"/>
  <c r="CN366" i="8" s="1"/>
  <c r="CN367" i="8" s="1"/>
  <c r="CN368" i="8" s="1"/>
  <c r="CN369" i="8" s="1"/>
  <c r="CN370" i="8" s="1"/>
  <c r="CN371" i="8" s="1"/>
  <c r="CN372" i="8" s="1"/>
  <c r="CN373" i="8" s="1"/>
  <c r="CN374" i="8" s="1"/>
  <c r="CN375" i="8" s="1"/>
  <c r="CN376" i="8" s="1"/>
  <c r="CN377" i="8" s="1"/>
  <c r="CN378" i="8" s="1"/>
  <c r="CN379" i="8" s="1"/>
  <c r="CN380" i="8" s="1"/>
  <c r="CN381" i="8" s="1"/>
  <c r="CN382" i="8" s="1"/>
  <c r="CN383" i="8" s="1"/>
  <c r="CN384" i="8" s="1"/>
  <c r="CN385" i="8" s="1"/>
  <c r="CN386" i="8" s="1"/>
  <c r="CN387" i="8" s="1"/>
  <c r="CN388" i="8" s="1"/>
  <c r="CN389" i="8" s="1"/>
  <c r="CN390" i="8" s="1"/>
  <c r="CN391" i="8" s="1"/>
  <c r="CN392" i="8" s="1"/>
  <c r="CN393" i="8" s="1"/>
  <c r="CN394" i="8" s="1"/>
  <c r="CN395" i="8" s="1"/>
  <c r="CN396" i="8" s="1"/>
  <c r="CN397" i="8" s="1"/>
  <c r="CN398" i="8" s="1"/>
  <c r="CN399" i="8" s="1"/>
  <c r="CN400" i="8" s="1"/>
  <c r="CN401" i="8" s="1"/>
  <c r="CN402" i="8" s="1"/>
  <c r="CN403" i="8" s="1"/>
  <c r="CN404" i="8" s="1"/>
  <c r="CN405" i="8" s="1"/>
  <c r="CN406" i="8" s="1"/>
  <c r="CN407" i="8" s="1"/>
  <c r="CN408" i="8" s="1"/>
  <c r="CN409" i="8" s="1"/>
  <c r="CN410" i="8" s="1"/>
  <c r="CN411" i="8" s="1"/>
  <c r="CN412" i="8" s="1"/>
  <c r="CN413" i="8" s="1"/>
  <c r="CN414" i="8" s="1"/>
  <c r="CN415" i="8" s="1"/>
  <c r="CN416" i="8" s="1"/>
  <c r="CN417" i="8" s="1"/>
  <c r="CN418" i="8" s="1"/>
  <c r="CN419" i="8" s="1"/>
  <c r="CN420" i="8" s="1"/>
  <c r="CN421" i="8" s="1"/>
  <c r="CN422" i="8" s="1"/>
  <c r="CN423" i="8" s="1"/>
  <c r="CN424" i="8" s="1"/>
  <c r="CN425" i="8" s="1"/>
  <c r="CN426" i="8" s="1"/>
  <c r="CN427" i="8" s="1"/>
  <c r="CN428" i="8" s="1"/>
  <c r="CN429" i="8" s="1"/>
  <c r="CN430" i="8" s="1"/>
  <c r="CN431" i="8" s="1"/>
  <c r="CN432" i="8" s="1"/>
  <c r="CN433" i="8" s="1"/>
  <c r="CN434" i="8" s="1"/>
  <c r="CN435" i="8" s="1"/>
  <c r="CN436" i="8" s="1"/>
  <c r="CN437" i="8" s="1"/>
  <c r="CN438" i="8" s="1"/>
  <c r="CN439" i="8" s="1"/>
  <c r="CN440" i="8" s="1"/>
  <c r="CN441" i="8" s="1"/>
  <c r="CN442" i="8" s="1"/>
  <c r="CN443" i="8" s="1"/>
  <c r="CN444" i="8" s="1"/>
  <c r="CN445" i="8" s="1"/>
  <c r="CN446" i="8" s="1"/>
  <c r="CN447" i="8" s="1"/>
  <c r="CN448" i="8" s="1"/>
  <c r="CN449" i="8" s="1"/>
  <c r="CN450" i="8" s="1"/>
  <c r="CN451" i="8" s="1"/>
  <c r="CN452" i="8" s="1"/>
  <c r="CN453" i="8" s="1"/>
  <c r="CN454" i="8" s="1"/>
  <c r="CN455" i="8" s="1"/>
  <c r="CN456" i="8" s="1"/>
  <c r="CN457" i="8" s="1"/>
  <c r="CN458" i="8" s="1"/>
  <c r="CN459" i="8" s="1"/>
  <c r="CN460" i="8" s="1"/>
  <c r="CN461" i="8" s="1"/>
  <c r="CN462" i="8" s="1"/>
  <c r="CN463" i="8" s="1"/>
  <c r="CN464" i="8" s="1"/>
  <c r="CN465" i="8" s="1"/>
  <c r="CN466" i="8" s="1"/>
  <c r="CN467" i="8" s="1"/>
  <c r="CN468" i="8" s="1"/>
  <c r="CN469" i="8" s="1"/>
  <c r="CN470" i="8" s="1"/>
  <c r="CN471" i="8" s="1"/>
  <c r="CN472" i="8" s="1"/>
  <c r="CN473" i="8" s="1"/>
  <c r="CN474" i="8" s="1"/>
  <c r="CN475" i="8" s="1"/>
  <c r="CN476" i="8" s="1"/>
  <c r="CN477" i="8" s="1"/>
  <c r="CN478" i="8" s="1"/>
  <c r="CN479" i="8" s="1"/>
  <c r="CN480" i="8" s="1"/>
  <c r="CN481" i="8" s="1"/>
  <c r="CN482" i="8" s="1"/>
  <c r="CN483" i="8" s="1"/>
  <c r="CN484" i="8" s="1"/>
  <c r="CN485" i="8" s="1"/>
  <c r="CN486" i="8" s="1"/>
  <c r="CN487" i="8" s="1"/>
  <c r="CN488" i="8" s="1"/>
  <c r="CN489" i="8" s="1"/>
  <c r="CN490" i="8" s="1"/>
  <c r="CN491" i="8" s="1"/>
  <c r="CN492" i="8" s="1"/>
  <c r="CN493" i="8" s="1"/>
  <c r="CN494" i="8" s="1"/>
  <c r="CN495" i="8" s="1"/>
  <c r="CN496" i="8" s="1"/>
  <c r="CN497" i="8" s="1"/>
  <c r="CN498" i="8" s="1"/>
  <c r="CN499" i="8" s="1"/>
  <c r="CN500" i="8" s="1"/>
  <c r="CN501" i="8" s="1"/>
  <c r="CN502" i="8" s="1"/>
  <c r="CN503" i="8" s="1"/>
  <c r="CN504" i="8" s="1"/>
  <c r="CN505" i="8" s="1"/>
  <c r="CN506" i="8" s="1"/>
  <c r="CN507" i="8" s="1"/>
  <c r="CN508" i="8" s="1"/>
  <c r="CN509" i="8" s="1"/>
  <c r="CN510" i="8" s="1"/>
  <c r="CN511" i="8" s="1"/>
  <c r="CN512" i="8" s="1"/>
  <c r="CN513" i="8" s="1"/>
  <c r="CN514" i="8" s="1"/>
  <c r="CN515" i="8" s="1"/>
  <c r="CN516" i="8" s="1"/>
  <c r="CN517" i="8" s="1"/>
  <c r="CN518" i="8" s="1"/>
  <c r="CN519" i="8" s="1"/>
  <c r="CN520" i="8" s="1"/>
  <c r="CN521" i="8" s="1"/>
  <c r="CN522" i="8" s="1"/>
  <c r="CN523" i="8" s="1"/>
  <c r="CN524" i="8" s="1"/>
  <c r="CN525" i="8" s="1"/>
  <c r="CN526" i="8" s="1"/>
  <c r="CN527" i="8" s="1"/>
  <c r="CN528" i="8" s="1"/>
  <c r="CN529" i="8" s="1"/>
  <c r="CN530" i="8" s="1"/>
  <c r="CN531" i="8" s="1"/>
  <c r="CN532" i="8" s="1"/>
  <c r="CN533" i="8" s="1"/>
  <c r="CN534" i="8" s="1"/>
  <c r="CN535" i="8" s="1"/>
  <c r="CN536" i="8" s="1"/>
  <c r="CN537" i="8" s="1"/>
  <c r="CN538" i="8" s="1"/>
  <c r="CN539" i="8" s="1"/>
  <c r="CN540" i="8" s="1"/>
  <c r="CN541" i="8" s="1"/>
  <c r="CN542" i="8" s="1"/>
  <c r="CN543" i="8" s="1"/>
  <c r="CN544" i="8" s="1"/>
  <c r="CN545" i="8" s="1"/>
  <c r="CN546" i="8" s="1"/>
  <c r="CN547" i="8" s="1"/>
  <c r="CN548" i="8" s="1"/>
  <c r="CN549" i="8" s="1"/>
  <c r="CN550" i="8" s="1"/>
  <c r="CN551" i="8" s="1"/>
  <c r="CN552" i="8" s="1"/>
  <c r="CN553" i="8" s="1"/>
  <c r="CN554" i="8" s="1"/>
  <c r="CN555" i="8" s="1"/>
  <c r="CN556" i="8" s="1"/>
  <c r="CN557" i="8" s="1"/>
  <c r="CN558" i="8" s="1"/>
  <c r="CN559" i="8" s="1"/>
  <c r="CN560" i="8" s="1"/>
  <c r="CN561" i="8" s="1"/>
  <c r="CN562" i="8" s="1"/>
  <c r="CN563" i="8" s="1"/>
  <c r="CN564" i="8" s="1"/>
  <c r="CN565" i="8" s="1"/>
  <c r="CN566" i="8" s="1"/>
  <c r="CN567" i="8" s="1"/>
  <c r="CN568" i="8" s="1"/>
  <c r="CN569" i="8" s="1"/>
  <c r="CN570" i="8" s="1"/>
  <c r="CN571" i="8" s="1"/>
  <c r="CN572" i="8" s="1"/>
  <c r="CN573" i="8" s="1"/>
  <c r="CN574" i="8" s="1"/>
  <c r="CN575" i="8" s="1"/>
  <c r="CN576" i="8" s="1"/>
  <c r="CN577" i="8" s="1"/>
  <c r="CN578" i="8" s="1"/>
  <c r="CN579" i="8" s="1"/>
  <c r="CN580" i="8" s="1"/>
  <c r="CN581" i="8" s="1"/>
  <c r="CN582" i="8" s="1"/>
  <c r="CN583" i="8" s="1"/>
  <c r="CN584" i="8" s="1"/>
  <c r="CN585" i="8" s="1"/>
  <c r="CN586" i="8" s="1"/>
  <c r="CN587" i="8" s="1"/>
  <c r="CN588" i="8" s="1"/>
  <c r="CN589" i="8" s="1"/>
  <c r="CN590" i="8" s="1"/>
  <c r="CN591" i="8" s="1"/>
  <c r="CN592" i="8" s="1"/>
  <c r="CN593" i="8" s="1"/>
  <c r="CN594" i="8" s="1"/>
  <c r="CN595" i="8" s="1"/>
  <c r="CN596" i="8" s="1"/>
  <c r="CN597" i="8" s="1"/>
  <c r="CN598" i="8" s="1"/>
  <c r="CN599" i="8" s="1"/>
  <c r="CN600" i="8" s="1"/>
  <c r="CN601" i="8" s="1"/>
  <c r="CN602" i="8" s="1"/>
  <c r="CN603" i="8" s="1"/>
  <c r="CN604" i="8" s="1"/>
  <c r="CN605" i="8" s="1"/>
  <c r="CN606" i="8" s="1"/>
  <c r="CN607" i="8" s="1"/>
  <c r="CN608" i="8" s="1"/>
  <c r="CN609" i="8" s="1"/>
  <c r="CN610" i="8" s="1"/>
  <c r="CN611" i="8" s="1"/>
  <c r="CN612" i="8" s="1"/>
  <c r="CN613" i="8" s="1"/>
  <c r="CN614" i="8" s="1"/>
  <c r="CN615" i="8" s="1"/>
  <c r="CN616" i="8" s="1"/>
  <c r="CN617" i="8" s="1"/>
  <c r="CN618" i="8" s="1"/>
  <c r="CN619" i="8" s="1"/>
  <c r="CN620" i="8" s="1"/>
  <c r="CN621" i="8" s="1"/>
  <c r="CN622" i="8" s="1"/>
  <c r="CN623" i="8" s="1"/>
  <c r="CN624" i="8" s="1"/>
  <c r="CN625" i="8" s="1"/>
  <c r="CN626" i="8" s="1"/>
  <c r="CN627" i="8" s="1"/>
  <c r="CN628" i="8" s="1"/>
  <c r="CN629" i="8" s="1"/>
  <c r="CN630" i="8" s="1"/>
  <c r="CN631" i="8" s="1"/>
  <c r="CN632" i="8" s="1"/>
  <c r="CN633" i="8" s="1"/>
  <c r="CN634" i="8" s="1"/>
  <c r="CN635" i="8" s="1"/>
  <c r="CN636" i="8" s="1"/>
  <c r="CN637" i="8" s="1"/>
  <c r="CN638" i="8" s="1"/>
  <c r="CN639" i="8" s="1"/>
  <c r="CN640" i="8" s="1"/>
  <c r="CN641" i="8" s="1"/>
  <c r="CN642" i="8" s="1"/>
  <c r="CN643" i="8" s="1"/>
  <c r="CN644" i="8" s="1"/>
  <c r="CN645" i="8" s="1"/>
  <c r="CN646" i="8" s="1"/>
  <c r="CN647" i="8" s="1"/>
  <c r="CN648" i="8" s="1"/>
  <c r="CN649" i="8" s="1"/>
  <c r="CN650" i="8" s="1"/>
  <c r="CN651" i="8" s="1"/>
  <c r="CN652" i="8" s="1"/>
  <c r="CN653" i="8" s="1"/>
  <c r="CN654" i="8" s="1"/>
  <c r="CN655" i="8" s="1"/>
  <c r="CN656" i="8" s="1"/>
  <c r="CN657" i="8" s="1"/>
  <c r="CN658" i="8" s="1"/>
  <c r="CN659" i="8" s="1"/>
  <c r="CN660" i="8" s="1"/>
  <c r="CN661" i="8" s="1"/>
  <c r="CN662" i="8" s="1"/>
  <c r="CN663" i="8" s="1"/>
  <c r="CN664" i="8" s="1"/>
  <c r="CN665" i="8" s="1"/>
  <c r="CN666" i="8" s="1"/>
  <c r="CN667" i="8" s="1"/>
  <c r="CN668" i="8" s="1"/>
  <c r="CN669" i="8" s="1"/>
  <c r="CN670" i="8" s="1"/>
  <c r="CN671" i="8" s="1"/>
  <c r="CN672" i="8" s="1"/>
  <c r="CN673" i="8" s="1"/>
  <c r="CN674" i="8" s="1"/>
  <c r="CN675" i="8" s="1"/>
  <c r="CN676" i="8" s="1"/>
  <c r="CN677" i="8" s="1"/>
  <c r="CN678" i="8" s="1"/>
  <c r="CN679" i="8" s="1"/>
  <c r="CN680" i="8" s="1"/>
  <c r="CN681" i="8" s="1"/>
  <c r="CN682" i="8" s="1"/>
  <c r="CN683" i="8" s="1"/>
  <c r="CN684" i="8" s="1"/>
  <c r="CN685" i="8" s="1"/>
  <c r="CN686" i="8" s="1"/>
  <c r="CN687" i="8" s="1"/>
  <c r="CN688" i="8" s="1"/>
  <c r="CN689" i="8" s="1"/>
  <c r="CN690" i="8" s="1"/>
  <c r="CN691" i="8" s="1"/>
  <c r="CN692" i="8" s="1"/>
  <c r="CN693" i="8" s="1"/>
  <c r="CN694" i="8" s="1"/>
  <c r="CN695" i="8" s="1"/>
  <c r="CN696" i="8" s="1"/>
  <c r="CN697" i="8" s="1"/>
  <c r="CN698" i="8" s="1"/>
  <c r="CN699" i="8" s="1"/>
  <c r="CN700" i="8" s="1"/>
  <c r="CN701" i="8" s="1"/>
  <c r="CN702" i="8" s="1"/>
  <c r="CN703" i="8" s="1"/>
  <c r="CN704" i="8" s="1"/>
  <c r="CN705" i="8" s="1"/>
  <c r="CN706" i="8" s="1"/>
  <c r="CN707" i="8" s="1"/>
  <c r="CN708" i="8" s="1"/>
  <c r="CN709" i="8" s="1"/>
  <c r="CN710" i="8" s="1"/>
  <c r="CN711" i="8" s="1"/>
  <c r="CN712" i="8" s="1"/>
  <c r="CN713" i="8" s="1"/>
  <c r="CN714" i="8" s="1"/>
  <c r="CN715" i="8" s="1"/>
  <c r="CN716" i="8" s="1"/>
  <c r="CN717" i="8" s="1"/>
  <c r="CN718" i="8" s="1"/>
  <c r="CN719" i="8" s="1"/>
  <c r="CN720" i="8" s="1"/>
  <c r="CN721" i="8" s="1"/>
  <c r="CN722" i="8" s="1"/>
  <c r="CN723" i="8" s="1"/>
  <c r="CN724" i="8" s="1"/>
  <c r="CN725" i="8" s="1"/>
  <c r="CN726" i="8" s="1"/>
  <c r="CN727" i="8" s="1"/>
  <c r="CN728" i="8" s="1"/>
  <c r="CN729" i="8" s="1"/>
  <c r="CN730" i="8" s="1"/>
  <c r="CN731" i="8" s="1"/>
  <c r="CN732" i="8" s="1"/>
  <c r="CN733" i="8" s="1"/>
  <c r="CN734" i="8" s="1"/>
  <c r="CN735" i="8" s="1"/>
  <c r="CN736" i="8" s="1"/>
  <c r="CN737" i="8" s="1"/>
  <c r="CN1" i="8" s="1"/>
  <c r="I8" i="9" s="1"/>
  <c r="L8" i="6"/>
  <c r="CQ5" i="8" s="1"/>
  <c r="CQ6" i="8" s="1"/>
  <c r="CQ7" i="8" s="1"/>
  <c r="CQ8" i="8" s="1"/>
  <c r="CQ9" i="8" s="1"/>
  <c r="CQ10" i="8" s="1"/>
  <c r="CQ11" i="8" s="1"/>
  <c r="CQ12" i="8" s="1"/>
  <c r="CQ13" i="8" s="1"/>
  <c r="CQ14" i="8" s="1"/>
  <c r="CQ15" i="8" s="1"/>
  <c r="CQ16" i="8" s="1"/>
  <c r="CQ17" i="8" s="1"/>
  <c r="CQ18" i="8" s="1"/>
  <c r="CQ19" i="8" s="1"/>
  <c r="CQ20" i="8" s="1"/>
  <c r="CQ21" i="8" s="1"/>
  <c r="CQ22" i="8" s="1"/>
  <c r="CQ23" i="8" s="1"/>
  <c r="CQ24" i="8" s="1"/>
  <c r="CQ25" i="8" s="1"/>
  <c r="CQ26" i="8" s="1"/>
  <c r="CQ27" i="8" s="1"/>
  <c r="CQ28" i="8" s="1"/>
  <c r="CQ29" i="8" s="1"/>
  <c r="CQ30" i="8" s="1"/>
  <c r="CQ31" i="8" s="1"/>
  <c r="CQ32" i="8" s="1"/>
  <c r="CQ33" i="8" s="1"/>
  <c r="CQ34" i="8" s="1"/>
  <c r="CQ35" i="8" s="1"/>
  <c r="CQ36" i="8" s="1"/>
  <c r="CQ37" i="8" s="1"/>
  <c r="CQ38" i="8" s="1"/>
  <c r="CQ39" i="8" s="1"/>
  <c r="CQ40" i="8" s="1"/>
  <c r="CQ41" i="8" s="1"/>
  <c r="CQ42" i="8" s="1"/>
  <c r="CQ43" i="8" s="1"/>
  <c r="CQ44" i="8" s="1"/>
  <c r="CQ45" i="8" s="1"/>
  <c r="CQ46" i="8" s="1"/>
  <c r="CQ47" i="8" s="1"/>
  <c r="CQ48" i="8" s="1"/>
  <c r="CQ49" i="8" s="1"/>
  <c r="CQ50" i="8" s="1"/>
  <c r="CQ51" i="8" s="1"/>
  <c r="CQ52" i="8" s="1"/>
  <c r="CQ53" i="8" s="1"/>
  <c r="CQ54" i="8" s="1"/>
  <c r="CQ55" i="8" s="1"/>
  <c r="CQ56" i="8" s="1"/>
  <c r="CQ57" i="8" s="1"/>
  <c r="CQ58" i="8" s="1"/>
  <c r="CQ59" i="8" s="1"/>
  <c r="CQ60" i="8" s="1"/>
  <c r="CQ61" i="8" s="1"/>
  <c r="CQ62" i="8" s="1"/>
  <c r="CQ63" i="8" s="1"/>
  <c r="CQ64" i="8" s="1"/>
  <c r="CQ65" i="8" s="1"/>
  <c r="CQ66" i="8" s="1"/>
  <c r="CQ67" i="8" s="1"/>
  <c r="CQ68" i="8" s="1"/>
  <c r="CQ69" i="8" s="1"/>
  <c r="CQ70" i="8" s="1"/>
  <c r="CQ71" i="8" s="1"/>
  <c r="CQ72" i="8" s="1"/>
  <c r="CQ73" i="8" s="1"/>
  <c r="CQ74" i="8" s="1"/>
  <c r="CQ75" i="8" s="1"/>
  <c r="CQ76" i="8" s="1"/>
  <c r="CQ77" i="8" s="1"/>
  <c r="CQ78" i="8" s="1"/>
  <c r="CQ79" i="8" s="1"/>
  <c r="CQ80" i="8" s="1"/>
  <c r="CQ81" i="8" s="1"/>
  <c r="CQ82" i="8" s="1"/>
  <c r="CQ83" i="8" s="1"/>
  <c r="CQ84" i="8" s="1"/>
  <c r="CQ85" i="8" s="1"/>
  <c r="CQ86" i="8" s="1"/>
  <c r="CQ87" i="8" s="1"/>
  <c r="CQ88" i="8" s="1"/>
  <c r="CQ89" i="8" s="1"/>
  <c r="CQ90" i="8" s="1"/>
  <c r="CQ91" i="8" s="1"/>
  <c r="CQ92" i="8" s="1"/>
  <c r="CQ93" i="8" s="1"/>
  <c r="CQ94" i="8" s="1"/>
  <c r="CQ95" i="8" s="1"/>
  <c r="CQ96" i="8" s="1"/>
  <c r="CQ97" i="8" s="1"/>
  <c r="CQ98" i="8" s="1"/>
  <c r="CQ99" i="8" s="1"/>
  <c r="CQ100" i="8" s="1"/>
  <c r="CQ101" i="8" s="1"/>
  <c r="CQ102" i="8" s="1"/>
  <c r="CQ103" i="8" s="1"/>
  <c r="CQ104" i="8" s="1"/>
  <c r="CQ105" i="8" s="1"/>
  <c r="CQ106" i="8" s="1"/>
  <c r="CQ107" i="8" s="1"/>
  <c r="CQ108" i="8" s="1"/>
  <c r="CQ109" i="8" s="1"/>
  <c r="CQ110" i="8" s="1"/>
  <c r="CQ111" i="8" s="1"/>
  <c r="CQ112" i="8" s="1"/>
  <c r="CQ113" i="8" s="1"/>
  <c r="CQ114" i="8" s="1"/>
  <c r="CQ115" i="8" s="1"/>
  <c r="CQ116" i="8" s="1"/>
  <c r="CQ117" i="8" s="1"/>
  <c r="CQ118" i="8" s="1"/>
  <c r="CQ119" i="8" s="1"/>
  <c r="CQ120" i="8" s="1"/>
  <c r="CQ121" i="8" s="1"/>
  <c r="CQ122" i="8" s="1"/>
  <c r="CQ123" i="8" s="1"/>
  <c r="CQ124" i="8" s="1"/>
  <c r="CQ125" i="8" s="1"/>
  <c r="CQ126" i="8" s="1"/>
  <c r="CQ127" i="8" s="1"/>
  <c r="CQ128" i="8" s="1"/>
  <c r="CQ129" i="8" s="1"/>
  <c r="CQ130" i="8" s="1"/>
  <c r="CQ131" i="8" s="1"/>
  <c r="CQ132" i="8" s="1"/>
  <c r="CQ133" i="8" s="1"/>
  <c r="CQ134" i="8" s="1"/>
  <c r="CQ135" i="8" s="1"/>
  <c r="CQ136" i="8" s="1"/>
  <c r="CQ137" i="8" s="1"/>
  <c r="CQ138" i="8" s="1"/>
  <c r="CQ139" i="8" s="1"/>
  <c r="CQ140" i="8" s="1"/>
  <c r="CQ141" i="8" s="1"/>
  <c r="CQ142" i="8" s="1"/>
  <c r="CQ143" i="8" s="1"/>
  <c r="CQ144" i="8" s="1"/>
  <c r="CQ145" i="8" s="1"/>
  <c r="CQ146" i="8" s="1"/>
  <c r="CQ147" i="8" s="1"/>
  <c r="CQ148" i="8" s="1"/>
  <c r="CQ149" i="8" s="1"/>
  <c r="CQ150" i="8" s="1"/>
  <c r="CQ151" i="8" s="1"/>
  <c r="CQ152" i="8" s="1"/>
  <c r="CQ153" i="8" s="1"/>
  <c r="CQ154" i="8" s="1"/>
  <c r="CQ155" i="8" s="1"/>
  <c r="CQ156" i="8" s="1"/>
  <c r="CQ157" i="8" s="1"/>
  <c r="CQ158" i="8" s="1"/>
  <c r="CQ159" i="8" s="1"/>
  <c r="CQ160" i="8" s="1"/>
  <c r="CQ161" i="8" s="1"/>
  <c r="CQ162" i="8" s="1"/>
  <c r="CQ163" i="8" s="1"/>
  <c r="CQ164" i="8" s="1"/>
  <c r="CQ165" i="8" s="1"/>
  <c r="CQ166" i="8" s="1"/>
  <c r="CQ167" i="8" s="1"/>
  <c r="CQ168" i="8" s="1"/>
  <c r="CQ169" i="8" s="1"/>
  <c r="CQ170" i="8" s="1"/>
  <c r="CQ171" i="8" s="1"/>
  <c r="CQ172" i="8" s="1"/>
  <c r="CQ173" i="8" s="1"/>
  <c r="CQ174" i="8" s="1"/>
  <c r="CQ175" i="8" s="1"/>
  <c r="CQ176" i="8" s="1"/>
  <c r="CQ177" i="8" s="1"/>
  <c r="CQ178" i="8" s="1"/>
  <c r="CQ179" i="8" s="1"/>
  <c r="CQ180" i="8" s="1"/>
  <c r="CQ181" i="8" s="1"/>
  <c r="CQ182" i="8" s="1"/>
  <c r="CQ183" i="8" s="1"/>
  <c r="CQ184" i="8" s="1"/>
  <c r="CQ185" i="8" s="1"/>
  <c r="CQ186" i="8" s="1"/>
  <c r="CQ187" i="8" s="1"/>
  <c r="CQ188" i="8" s="1"/>
  <c r="CQ189" i="8" s="1"/>
  <c r="CQ190" i="8" s="1"/>
  <c r="CQ191" i="8" s="1"/>
  <c r="CQ192" i="8" s="1"/>
  <c r="CQ193" i="8" s="1"/>
  <c r="CQ194" i="8" s="1"/>
  <c r="CQ195" i="8" s="1"/>
  <c r="CQ196" i="8" s="1"/>
  <c r="CQ197" i="8" s="1"/>
  <c r="CQ198" i="8" s="1"/>
  <c r="CQ199" i="8" s="1"/>
  <c r="CQ200" i="8" s="1"/>
  <c r="CQ201" i="8" s="1"/>
  <c r="CQ202" i="8" s="1"/>
  <c r="CQ203" i="8" s="1"/>
  <c r="CQ204" i="8" s="1"/>
  <c r="CQ205" i="8" s="1"/>
  <c r="CQ206" i="8" s="1"/>
  <c r="CQ207" i="8" s="1"/>
  <c r="CQ208" i="8" s="1"/>
  <c r="CQ209" i="8" s="1"/>
  <c r="CQ210" i="8" s="1"/>
  <c r="CQ211" i="8" s="1"/>
  <c r="CQ212" i="8" s="1"/>
  <c r="CQ213" i="8" s="1"/>
  <c r="CQ214" i="8" s="1"/>
  <c r="CQ215" i="8" s="1"/>
  <c r="CQ216" i="8" s="1"/>
  <c r="CQ217" i="8" s="1"/>
  <c r="CQ218" i="8" s="1"/>
  <c r="CQ219" i="8" s="1"/>
  <c r="CQ220" i="8" s="1"/>
  <c r="CQ221" i="8" s="1"/>
  <c r="CQ222" i="8" s="1"/>
  <c r="CQ223" i="8" s="1"/>
  <c r="CQ224" i="8" s="1"/>
  <c r="CQ225" i="8" s="1"/>
  <c r="CQ226" i="8" s="1"/>
  <c r="CQ227" i="8" s="1"/>
  <c r="CQ228" i="8" s="1"/>
  <c r="CQ229" i="8" s="1"/>
  <c r="CQ230" i="8" s="1"/>
  <c r="CQ231" i="8" s="1"/>
  <c r="CQ232" i="8" s="1"/>
  <c r="CQ233" i="8" s="1"/>
  <c r="CQ234" i="8" s="1"/>
  <c r="CQ235" i="8" s="1"/>
  <c r="CQ236" i="8" s="1"/>
  <c r="CQ237" i="8" s="1"/>
  <c r="CQ238" i="8" s="1"/>
  <c r="CQ239" i="8" s="1"/>
  <c r="CQ240" i="8" s="1"/>
  <c r="CQ241" i="8" s="1"/>
  <c r="CQ242" i="8" s="1"/>
  <c r="CQ243" i="8" s="1"/>
  <c r="CQ244" i="8" s="1"/>
  <c r="CQ245" i="8" s="1"/>
  <c r="CQ246" i="8" s="1"/>
  <c r="CQ247" i="8" s="1"/>
  <c r="CQ248" i="8" s="1"/>
  <c r="CQ249" i="8" s="1"/>
  <c r="CQ250" i="8" s="1"/>
  <c r="CQ251" i="8" s="1"/>
  <c r="CQ252" i="8" s="1"/>
  <c r="CQ253" i="8" s="1"/>
  <c r="CQ254" i="8" s="1"/>
  <c r="CQ255" i="8" s="1"/>
  <c r="CQ256" i="8" s="1"/>
  <c r="CQ257" i="8" s="1"/>
  <c r="CQ258" i="8" s="1"/>
  <c r="CQ259" i="8" s="1"/>
  <c r="CQ260" i="8" s="1"/>
  <c r="CQ261" i="8" s="1"/>
  <c r="CQ262" i="8" s="1"/>
  <c r="CQ263" i="8" s="1"/>
  <c r="CQ264" i="8" s="1"/>
  <c r="CQ265" i="8" s="1"/>
  <c r="CQ266" i="8" s="1"/>
  <c r="CQ267" i="8" s="1"/>
  <c r="CQ268" i="8" s="1"/>
  <c r="CQ269" i="8" s="1"/>
  <c r="CQ270" i="8" s="1"/>
  <c r="CQ271" i="8" s="1"/>
  <c r="CQ272" i="8" s="1"/>
  <c r="CQ273" i="8" s="1"/>
  <c r="CQ274" i="8" s="1"/>
  <c r="CQ275" i="8" s="1"/>
  <c r="CQ276" i="8" s="1"/>
  <c r="CQ277" i="8" s="1"/>
  <c r="CQ278" i="8" s="1"/>
  <c r="CQ279" i="8" s="1"/>
  <c r="CQ280" i="8" s="1"/>
  <c r="CQ281" i="8" s="1"/>
  <c r="CQ282" i="8" s="1"/>
  <c r="CQ283" i="8" s="1"/>
  <c r="CQ284" i="8" s="1"/>
  <c r="CQ285" i="8" s="1"/>
  <c r="CQ286" i="8" s="1"/>
  <c r="CQ287" i="8" s="1"/>
  <c r="CQ288" i="8" s="1"/>
  <c r="CQ289" i="8" s="1"/>
  <c r="CQ290" i="8" s="1"/>
  <c r="CQ291" i="8" s="1"/>
  <c r="CQ292" i="8" s="1"/>
  <c r="CQ293" i="8" s="1"/>
  <c r="CQ294" i="8" s="1"/>
  <c r="CQ295" i="8" s="1"/>
  <c r="CQ296" i="8" s="1"/>
  <c r="CQ297" i="8" s="1"/>
  <c r="CQ298" i="8" s="1"/>
  <c r="CQ299" i="8" s="1"/>
  <c r="CQ300" i="8" s="1"/>
  <c r="CQ301" i="8" s="1"/>
  <c r="CQ302" i="8" s="1"/>
  <c r="CQ303" i="8" s="1"/>
  <c r="CQ304" i="8" s="1"/>
  <c r="CQ305" i="8" s="1"/>
  <c r="CQ306" i="8" s="1"/>
  <c r="CQ307" i="8" s="1"/>
  <c r="CQ308" i="8" s="1"/>
  <c r="CQ309" i="8" s="1"/>
  <c r="CQ310" i="8" s="1"/>
  <c r="CQ311" i="8" s="1"/>
  <c r="CQ312" i="8" s="1"/>
  <c r="CQ313" i="8" s="1"/>
  <c r="CQ314" i="8" s="1"/>
  <c r="CQ315" i="8" s="1"/>
  <c r="CQ316" i="8" s="1"/>
  <c r="CQ317" i="8" s="1"/>
  <c r="CQ318" i="8" s="1"/>
  <c r="CQ319" i="8" s="1"/>
  <c r="CQ320" i="8" s="1"/>
  <c r="CQ321" i="8" s="1"/>
  <c r="CQ322" i="8" s="1"/>
  <c r="CQ323" i="8" s="1"/>
  <c r="CQ324" i="8" s="1"/>
  <c r="CQ325" i="8" s="1"/>
  <c r="CQ326" i="8" s="1"/>
  <c r="CQ327" i="8" s="1"/>
  <c r="CQ328" i="8" s="1"/>
  <c r="CQ329" i="8" s="1"/>
  <c r="CQ330" i="8" s="1"/>
  <c r="CQ331" i="8" s="1"/>
  <c r="CQ332" i="8" s="1"/>
  <c r="CQ333" i="8" s="1"/>
  <c r="CQ334" i="8" s="1"/>
  <c r="CQ335" i="8" s="1"/>
  <c r="CQ336" i="8" s="1"/>
  <c r="CQ337" i="8" s="1"/>
  <c r="CQ338" i="8" s="1"/>
  <c r="CQ339" i="8" s="1"/>
  <c r="CQ340" i="8" s="1"/>
  <c r="CQ341" i="8" s="1"/>
  <c r="CQ342" i="8" s="1"/>
  <c r="CQ343" i="8" s="1"/>
  <c r="CQ344" i="8" s="1"/>
  <c r="CQ345" i="8" s="1"/>
  <c r="CQ346" i="8" s="1"/>
  <c r="CQ347" i="8" s="1"/>
  <c r="CQ348" i="8" s="1"/>
  <c r="CQ349" i="8" s="1"/>
  <c r="CQ350" i="8" s="1"/>
  <c r="CQ351" i="8" s="1"/>
  <c r="CQ352" i="8" s="1"/>
  <c r="CQ353" i="8" s="1"/>
  <c r="CQ354" i="8" s="1"/>
  <c r="CQ355" i="8" s="1"/>
  <c r="CQ356" i="8" s="1"/>
  <c r="CQ357" i="8" s="1"/>
  <c r="CQ358" i="8" s="1"/>
  <c r="CQ359" i="8" s="1"/>
  <c r="CQ360" i="8" s="1"/>
  <c r="CQ361" i="8" s="1"/>
  <c r="CQ362" i="8" s="1"/>
  <c r="CQ363" i="8" s="1"/>
  <c r="CQ364" i="8" s="1"/>
  <c r="CQ365" i="8" s="1"/>
  <c r="CQ366" i="8" s="1"/>
  <c r="CQ367" i="8" s="1"/>
  <c r="CQ368" i="8" s="1"/>
  <c r="CQ369" i="8" s="1"/>
  <c r="CQ370" i="8" s="1"/>
  <c r="CQ371" i="8" s="1"/>
  <c r="CQ372" i="8" s="1"/>
  <c r="CQ373" i="8" s="1"/>
  <c r="CQ374" i="8" s="1"/>
  <c r="CQ375" i="8" s="1"/>
  <c r="CQ376" i="8" s="1"/>
  <c r="CQ377" i="8" s="1"/>
  <c r="CQ378" i="8" s="1"/>
  <c r="CQ379" i="8" s="1"/>
  <c r="CQ380" i="8" s="1"/>
  <c r="CQ381" i="8" s="1"/>
  <c r="CQ382" i="8" s="1"/>
  <c r="CQ383" i="8" s="1"/>
  <c r="CQ384" i="8" s="1"/>
  <c r="CQ385" i="8" s="1"/>
  <c r="CQ386" i="8" s="1"/>
  <c r="CQ387" i="8" s="1"/>
  <c r="CQ388" i="8" s="1"/>
  <c r="CQ389" i="8" s="1"/>
  <c r="CQ390" i="8" s="1"/>
  <c r="CQ391" i="8" s="1"/>
  <c r="CQ392" i="8" s="1"/>
  <c r="CQ393" i="8" s="1"/>
  <c r="CQ394" i="8" s="1"/>
  <c r="CQ395" i="8" s="1"/>
  <c r="CQ396" i="8" s="1"/>
  <c r="CQ397" i="8" s="1"/>
  <c r="CQ398" i="8" s="1"/>
  <c r="CQ399" i="8" s="1"/>
  <c r="CQ400" i="8" s="1"/>
  <c r="CQ401" i="8" s="1"/>
  <c r="CQ402" i="8" s="1"/>
  <c r="CQ403" i="8" s="1"/>
  <c r="CQ404" i="8" s="1"/>
  <c r="CQ405" i="8" s="1"/>
  <c r="CQ406" i="8" s="1"/>
  <c r="CQ407" i="8" s="1"/>
  <c r="CQ408" i="8" s="1"/>
  <c r="CQ409" i="8" s="1"/>
  <c r="CQ410" i="8" s="1"/>
  <c r="CQ411" i="8" s="1"/>
  <c r="CQ412" i="8" s="1"/>
  <c r="CQ413" i="8" s="1"/>
  <c r="CQ414" i="8" s="1"/>
  <c r="CQ415" i="8" s="1"/>
  <c r="CQ416" i="8" s="1"/>
  <c r="CQ417" i="8" s="1"/>
  <c r="CQ418" i="8" s="1"/>
  <c r="CQ419" i="8" s="1"/>
  <c r="CQ420" i="8" s="1"/>
  <c r="CQ421" i="8" s="1"/>
  <c r="CQ422" i="8" s="1"/>
  <c r="CQ423" i="8" s="1"/>
  <c r="CQ424" i="8" s="1"/>
  <c r="CQ425" i="8" s="1"/>
  <c r="CQ426" i="8" s="1"/>
  <c r="CQ427" i="8" s="1"/>
  <c r="CQ428" i="8" s="1"/>
  <c r="CQ429" i="8" s="1"/>
  <c r="CQ430" i="8" s="1"/>
  <c r="CQ431" i="8" s="1"/>
  <c r="CQ432" i="8" s="1"/>
  <c r="CQ433" i="8" s="1"/>
  <c r="CQ434" i="8" s="1"/>
  <c r="CQ435" i="8" s="1"/>
  <c r="CQ436" i="8" s="1"/>
  <c r="CQ437" i="8" s="1"/>
  <c r="CQ438" i="8" s="1"/>
  <c r="CQ439" i="8" s="1"/>
  <c r="CQ440" i="8" s="1"/>
  <c r="CQ441" i="8" s="1"/>
  <c r="CQ442" i="8" s="1"/>
  <c r="CQ443" i="8" s="1"/>
  <c r="CQ444" i="8" s="1"/>
  <c r="CQ445" i="8" s="1"/>
  <c r="CQ446" i="8" s="1"/>
  <c r="CQ447" i="8" s="1"/>
  <c r="CQ448" i="8" s="1"/>
  <c r="CQ449" i="8" s="1"/>
  <c r="CQ450" i="8" s="1"/>
  <c r="CQ451" i="8" s="1"/>
  <c r="CQ452" i="8" s="1"/>
  <c r="CQ453" i="8" s="1"/>
  <c r="CQ454" i="8" s="1"/>
  <c r="CQ455" i="8" s="1"/>
  <c r="CQ456" i="8" s="1"/>
  <c r="CQ457" i="8" s="1"/>
  <c r="CQ458" i="8" s="1"/>
  <c r="CQ459" i="8" s="1"/>
  <c r="CQ460" i="8" s="1"/>
  <c r="CQ461" i="8" s="1"/>
  <c r="CQ462" i="8" s="1"/>
  <c r="CQ463" i="8" s="1"/>
  <c r="CQ464" i="8" s="1"/>
  <c r="CQ465" i="8" s="1"/>
  <c r="CQ466" i="8" s="1"/>
  <c r="CQ467" i="8" s="1"/>
  <c r="CQ468" i="8" s="1"/>
  <c r="CQ469" i="8" s="1"/>
  <c r="CQ470" i="8" s="1"/>
  <c r="CQ471" i="8" s="1"/>
  <c r="CQ472" i="8" s="1"/>
  <c r="CQ473" i="8" s="1"/>
  <c r="CQ474" i="8" s="1"/>
  <c r="CQ475" i="8" s="1"/>
  <c r="CQ476" i="8" s="1"/>
  <c r="CQ477" i="8" s="1"/>
  <c r="CQ478" i="8" s="1"/>
  <c r="CQ479" i="8" s="1"/>
  <c r="CQ480" i="8" s="1"/>
  <c r="CQ481" i="8" s="1"/>
  <c r="CQ482" i="8" s="1"/>
  <c r="CQ483" i="8" s="1"/>
  <c r="CQ484" i="8" s="1"/>
  <c r="CQ485" i="8" s="1"/>
  <c r="CQ486" i="8" s="1"/>
  <c r="CQ487" i="8" s="1"/>
  <c r="CQ488" i="8" s="1"/>
  <c r="CQ489" i="8" s="1"/>
  <c r="CQ490" i="8" s="1"/>
  <c r="CQ491" i="8" s="1"/>
  <c r="CQ492" i="8" s="1"/>
  <c r="CQ493" i="8" s="1"/>
  <c r="CQ494" i="8" s="1"/>
  <c r="CQ495" i="8" s="1"/>
  <c r="CQ496" i="8" s="1"/>
  <c r="CQ497" i="8" s="1"/>
  <c r="CQ498" i="8" s="1"/>
  <c r="CQ499" i="8" s="1"/>
  <c r="CQ500" i="8" s="1"/>
  <c r="CQ501" i="8" s="1"/>
  <c r="CQ502" i="8" s="1"/>
  <c r="CQ503" i="8" s="1"/>
  <c r="CQ504" i="8" s="1"/>
  <c r="CQ505" i="8" s="1"/>
  <c r="CQ506" i="8" s="1"/>
  <c r="CQ507" i="8" s="1"/>
  <c r="CQ508" i="8" s="1"/>
  <c r="CQ509" i="8" s="1"/>
  <c r="CQ510" i="8" s="1"/>
  <c r="CQ511" i="8" s="1"/>
  <c r="CQ512" i="8" s="1"/>
  <c r="CQ513" i="8" s="1"/>
  <c r="CQ514" i="8" s="1"/>
  <c r="CQ515" i="8" s="1"/>
  <c r="CQ516" i="8" s="1"/>
  <c r="CQ517" i="8" s="1"/>
  <c r="CQ518" i="8" s="1"/>
  <c r="CQ519" i="8" s="1"/>
  <c r="CQ520" i="8" s="1"/>
  <c r="CQ521" i="8" s="1"/>
  <c r="CQ522" i="8" s="1"/>
  <c r="CQ523" i="8" s="1"/>
  <c r="CQ524" i="8" s="1"/>
  <c r="CQ525" i="8" s="1"/>
  <c r="CQ526" i="8" s="1"/>
  <c r="CQ527" i="8" s="1"/>
  <c r="CQ528" i="8" s="1"/>
  <c r="CQ529" i="8" s="1"/>
  <c r="CQ530" i="8" s="1"/>
  <c r="CQ531" i="8" s="1"/>
  <c r="CQ532" i="8" s="1"/>
  <c r="CQ533" i="8" s="1"/>
  <c r="CQ534" i="8" s="1"/>
  <c r="CQ535" i="8" s="1"/>
  <c r="CQ536" i="8" s="1"/>
  <c r="CQ537" i="8" s="1"/>
  <c r="CQ538" i="8" s="1"/>
  <c r="CQ539" i="8" s="1"/>
  <c r="CQ540" i="8" s="1"/>
  <c r="CQ541" i="8" s="1"/>
  <c r="CQ542" i="8" s="1"/>
  <c r="CQ543" i="8" s="1"/>
  <c r="CQ544" i="8" s="1"/>
  <c r="CQ545" i="8" s="1"/>
  <c r="CQ546" i="8" s="1"/>
  <c r="CQ547" i="8" s="1"/>
  <c r="CQ548" i="8" s="1"/>
  <c r="CQ549" i="8" s="1"/>
  <c r="CQ550" i="8" s="1"/>
  <c r="CQ551" i="8" s="1"/>
  <c r="CQ552" i="8" s="1"/>
  <c r="CQ553" i="8" s="1"/>
  <c r="CQ554" i="8" s="1"/>
  <c r="CQ555" i="8" s="1"/>
  <c r="CQ556" i="8" s="1"/>
  <c r="CQ557" i="8" s="1"/>
  <c r="CQ558" i="8" s="1"/>
  <c r="CQ559" i="8" s="1"/>
  <c r="CQ560" i="8" s="1"/>
  <c r="CQ561" i="8" s="1"/>
  <c r="CQ562" i="8" s="1"/>
  <c r="CQ563" i="8" s="1"/>
  <c r="CQ564" i="8" s="1"/>
  <c r="CQ565" i="8" s="1"/>
  <c r="CQ566" i="8" s="1"/>
  <c r="CQ567" i="8" s="1"/>
  <c r="CQ568" i="8" s="1"/>
  <c r="CQ569" i="8" s="1"/>
  <c r="CQ570" i="8" s="1"/>
  <c r="CQ571" i="8" s="1"/>
  <c r="CQ572" i="8" s="1"/>
  <c r="CQ573" i="8" s="1"/>
  <c r="CQ574" i="8" s="1"/>
  <c r="CQ575" i="8" s="1"/>
  <c r="CQ576" i="8" s="1"/>
  <c r="CQ577" i="8" s="1"/>
  <c r="CQ578" i="8" s="1"/>
  <c r="CQ579" i="8" s="1"/>
  <c r="CQ580" i="8" s="1"/>
  <c r="CQ581" i="8" s="1"/>
  <c r="CQ582" i="8" s="1"/>
  <c r="CQ583" i="8" s="1"/>
  <c r="CQ584" i="8" s="1"/>
  <c r="CQ585" i="8" s="1"/>
  <c r="CQ586" i="8" s="1"/>
  <c r="CQ587" i="8" s="1"/>
  <c r="CQ588" i="8" s="1"/>
  <c r="CQ589" i="8" s="1"/>
  <c r="CQ590" i="8" s="1"/>
  <c r="CQ591" i="8" s="1"/>
  <c r="CQ592" i="8" s="1"/>
  <c r="CQ593" i="8" s="1"/>
  <c r="CQ594" i="8" s="1"/>
  <c r="CQ595" i="8" s="1"/>
  <c r="CQ596" i="8" s="1"/>
  <c r="CQ597" i="8" s="1"/>
  <c r="CQ598" i="8" s="1"/>
  <c r="CQ599" i="8" s="1"/>
  <c r="CQ600" i="8" s="1"/>
  <c r="CQ601" i="8" s="1"/>
  <c r="CQ602" i="8" s="1"/>
  <c r="CQ603" i="8" s="1"/>
  <c r="CQ604" i="8" s="1"/>
  <c r="CQ605" i="8" s="1"/>
  <c r="CQ606" i="8" s="1"/>
  <c r="CQ607" i="8" s="1"/>
  <c r="CQ608" i="8" s="1"/>
  <c r="CQ609" i="8" s="1"/>
  <c r="CQ610" i="8" s="1"/>
  <c r="CQ611" i="8" s="1"/>
  <c r="CQ612" i="8" s="1"/>
  <c r="CQ613" i="8" s="1"/>
  <c r="CQ614" i="8" s="1"/>
  <c r="CQ615" i="8" s="1"/>
  <c r="CQ616" i="8" s="1"/>
  <c r="CQ617" i="8" s="1"/>
  <c r="CQ618" i="8" s="1"/>
  <c r="CQ619" i="8" s="1"/>
  <c r="CQ620" i="8" s="1"/>
  <c r="CQ621" i="8" s="1"/>
  <c r="CQ622" i="8" s="1"/>
  <c r="CQ623" i="8" s="1"/>
  <c r="CQ624" i="8" s="1"/>
  <c r="CQ625" i="8" s="1"/>
  <c r="CQ626" i="8" s="1"/>
  <c r="CQ627" i="8" s="1"/>
  <c r="CQ628" i="8" s="1"/>
  <c r="CQ629" i="8" s="1"/>
  <c r="CQ630" i="8" s="1"/>
  <c r="CQ631" i="8" s="1"/>
  <c r="CQ632" i="8" s="1"/>
  <c r="CQ633" i="8" s="1"/>
  <c r="CQ634" i="8" s="1"/>
  <c r="CQ635" i="8" s="1"/>
  <c r="CQ636" i="8" s="1"/>
  <c r="CQ637" i="8" s="1"/>
  <c r="CQ638" i="8" s="1"/>
  <c r="CQ639" i="8" s="1"/>
  <c r="CQ640" i="8" s="1"/>
  <c r="CQ641" i="8" s="1"/>
  <c r="CQ642" i="8" s="1"/>
  <c r="CQ643" i="8" s="1"/>
  <c r="CQ644" i="8" s="1"/>
  <c r="CQ645" i="8" s="1"/>
  <c r="CQ646" i="8" s="1"/>
  <c r="CQ647" i="8" s="1"/>
  <c r="CQ648" i="8" s="1"/>
  <c r="CQ649" i="8" s="1"/>
  <c r="CQ650" i="8" s="1"/>
  <c r="CQ651" i="8" s="1"/>
  <c r="CQ652" i="8" s="1"/>
  <c r="CQ653" i="8" s="1"/>
  <c r="CQ654" i="8" s="1"/>
  <c r="CQ655" i="8" s="1"/>
  <c r="CQ656" i="8" s="1"/>
  <c r="CQ657" i="8" s="1"/>
  <c r="CQ658" i="8" s="1"/>
  <c r="CQ659" i="8" s="1"/>
  <c r="CQ660" i="8" s="1"/>
  <c r="CQ661" i="8" s="1"/>
  <c r="CQ662" i="8" s="1"/>
  <c r="CQ663" i="8" s="1"/>
  <c r="CQ664" i="8" s="1"/>
  <c r="CQ665" i="8" s="1"/>
  <c r="CQ666" i="8" s="1"/>
  <c r="CQ667" i="8" s="1"/>
  <c r="CQ668" i="8" s="1"/>
  <c r="CQ669" i="8" s="1"/>
  <c r="CQ670" i="8" s="1"/>
  <c r="CQ671" i="8" s="1"/>
  <c r="CQ672" i="8" s="1"/>
  <c r="CQ673" i="8" s="1"/>
  <c r="CQ674" i="8" s="1"/>
  <c r="CQ675" i="8" s="1"/>
  <c r="CQ676" i="8" s="1"/>
  <c r="CQ677" i="8" s="1"/>
  <c r="CQ678" i="8" s="1"/>
  <c r="CQ679" i="8" s="1"/>
  <c r="CQ680" i="8" s="1"/>
  <c r="CQ681" i="8" s="1"/>
  <c r="CQ682" i="8" s="1"/>
  <c r="CQ683" i="8" s="1"/>
  <c r="CQ684" i="8" s="1"/>
  <c r="CQ685" i="8" s="1"/>
  <c r="CQ686" i="8" s="1"/>
  <c r="CQ687" i="8" s="1"/>
  <c r="CQ688" i="8" s="1"/>
  <c r="CQ689" i="8" s="1"/>
  <c r="CQ690" i="8" s="1"/>
  <c r="CQ691" i="8" s="1"/>
  <c r="CQ692" i="8" s="1"/>
  <c r="CQ693" i="8" s="1"/>
  <c r="CQ694" i="8" s="1"/>
  <c r="CQ695" i="8" s="1"/>
  <c r="CQ696" i="8" s="1"/>
  <c r="CQ697" i="8" s="1"/>
  <c r="CQ698" i="8" s="1"/>
  <c r="CQ699" i="8" s="1"/>
  <c r="CQ700" i="8" s="1"/>
  <c r="CQ701" i="8" s="1"/>
  <c r="CQ702" i="8" s="1"/>
  <c r="CQ703" i="8" s="1"/>
  <c r="CQ704" i="8" s="1"/>
  <c r="CQ705" i="8" s="1"/>
  <c r="CQ706" i="8" s="1"/>
  <c r="CQ707" i="8" s="1"/>
  <c r="CQ708" i="8" s="1"/>
  <c r="CQ709" i="8" s="1"/>
  <c r="CQ710" i="8" s="1"/>
  <c r="CQ711" i="8" s="1"/>
  <c r="CQ712" i="8" s="1"/>
  <c r="CQ713" i="8" s="1"/>
  <c r="CQ714" i="8" s="1"/>
  <c r="CQ715" i="8" s="1"/>
  <c r="CQ716" i="8" s="1"/>
  <c r="CQ717" i="8" s="1"/>
  <c r="CQ718" i="8" s="1"/>
  <c r="CQ719" i="8" s="1"/>
  <c r="CQ720" i="8" s="1"/>
  <c r="CQ721" i="8" s="1"/>
  <c r="CQ722" i="8" s="1"/>
  <c r="CQ723" i="8" s="1"/>
  <c r="CQ724" i="8" s="1"/>
  <c r="CQ725" i="8" s="1"/>
  <c r="CQ726" i="8" s="1"/>
  <c r="CQ727" i="8" s="1"/>
  <c r="CQ728" i="8" s="1"/>
  <c r="CQ729" i="8" s="1"/>
  <c r="CQ730" i="8" s="1"/>
  <c r="CQ731" i="8" s="1"/>
  <c r="CQ732" i="8" s="1"/>
  <c r="CQ733" i="8" s="1"/>
  <c r="CQ734" i="8" s="1"/>
  <c r="CQ735" i="8" s="1"/>
  <c r="CQ736" i="8" s="1"/>
  <c r="CQ737" i="8" s="1"/>
  <c r="CQ1" i="8" s="1"/>
  <c r="L8" i="9" s="1"/>
  <c r="O8" i="6"/>
  <c r="CT5" i="8" s="1"/>
  <c r="CT6" i="8" s="1"/>
  <c r="CT7" i="8" s="1"/>
  <c r="CT8" i="8" s="1"/>
  <c r="CT9" i="8" s="1"/>
  <c r="CT10" i="8" s="1"/>
  <c r="CT11" i="8" s="1"/>
  <c r="CT12" i="8" s="1"/>
  <c r="CT13" i="8" s="1"/>
  <c r="CT14" i="8" s="1"/>
  <c r="CT15" i="8" s="1"/>
  <c r="CT16" i="8" s="1"/>
  <c r="CT17" i="8" s="1"/>
  <c r="CT18" i="8" s="1"/>
  <c r="CT19" i="8" s="1"/>
  <c r="CT20" i="8" s="1"/>
  <c r="CT21" i="8" s="1"/>
  <c r="CT22" i="8" s="1"/>
  <c r="CT23" i="8" s="1"/>
  <c r="CT24" i="8" s="1"/>
  <c r="CT25" i="8" s="1"/>
  <c r="CT26" i="8" s="1"/>
  <c r="CT27" i="8" s="1"/>
  <c r="CT28" i="8" s="1"/>
  <c r="CT29" i="8" s="1"/>
  <c r="CT30" i="8" s="1"/>
  <c r="CT31" i="8" s="1"/>
  <c r="CT32" i="8" s="1"/>
  <c r="CT33" i="8" s="1"/>
  <c r="CT34" i="8" s="1"/>
  <c r="CT35" i="8" s="1"/>
  <c r="CT36" i="8" s="1"/>
  <c r="CT37" i="8" s="1"/>
  <c r="CT38" i="8" s="1"/>
  <c r="CT39" i="8" s="1"/>
  <c r="CT40" i="8" s="1"/>
  <c r="CT41" i="8" s="1"/>
  <c r="CT42" i="8" s="1"/>
  <c r="CT43" i="8" s="1"/>
  <c r="CT44" i="8" s="1"/>
  <c r="CT45" i="8" s="1"/>
  <c r="CT46" i="8" s="1"/>
  <c r="CT47" i="8" s="1"/>
  <c r="CT48" i="8" s="1"/>
  <c r="CT49" i="8" s="1"/>
  <c r="CT50" i="8" s="1"/>
  <c r="CT51" i="8" s="1"/>
  <c r="CT52" i="8" s="1"/>
  <c r="CT53" i="8" s="1"/>
  <c r="CT54" i="8" s="1"/>
  <c r="CT55" i="8" s="1"/>
  <c r="CT56" i="8" s="1"/>
  <c r="CT57" i="8" s="1"/>
  <c r="CT58" i="8" s="1"/>
  <c r="CT59" i="8" s="1"/>
  <c r="CT60" i="8" s="1"/>
  <c r="CT61" i="8" s="1"/>
  <c r="CT62" i="8" s="1"/>
  <c r="CT63" i="8" s="1"/>
  <c r="CT64" i="8" s="1"/>
  <c r="CT65" i="8" s="1"/>
  <c r="CT66" i="8" s="1"/>
  <c r="CT67" i="8" s="1"/>
  <c r="CT68" i="8" s="1"/>
  <c r="CT69" i="8" s="1"/>
  <c r="CT70" i="8" s="1"/>
  <c r="CT71" i="8" s="1"/>
  <c r="CT72" i="8" s="1"/>
  <c r="CT73" i="8" s="1"/>
  <c r="CT74" i="8" s="1"/>
  <c r="CT75" i="8" s="1"/>
  <c r="CT76" i="8" s="1"/>
  <c r="CT77" i="8" s="1"/>
  <c r="CT78" i="8" s="1"/>
  <c r="CT79" i="8" s="1"/>
  <c r="CT80" i="8" s="1"/>
  <c r="CT81" i="8" s="1"/>
  <c r="CT82" i="8" s="1"/>
  <c r="CT83" i="8" s="1"/>
  <c r="CT84" i="8" s="1"/>
  <c r="CT85" i="8" s="1"/>
  <c r="CT86" i="8" s="1"/>
  <c r="CT87" i="8" s="1"/>
  <c r="CT88" i="8" s="1"/>
  <c r="CT89" i="8" s="1"/>
  <c r="CT90" i="8" s="1"/>
  <c r="CT91" i="8" s="1"/>
  <c r="CT92" i="8" s="1"/>
  <c r="CT93" i="8" s="1"/>
  <c r="CT94" i="8" s="1"/>
  <c r="CT95" i="8" s="1"/>
  <c r="CT96" i="8" s="1"/>
  <c r="CT97" i="8" s="1"/>
  <c r="CT98" i="8" s="1"/>
  <c r="CT99" i="8" s="1"/>
  <c r="CT100" i="8" s="1"/>
  <c r="CT101" i="8" s="1"/>
  <c r="CT102" i="8" s="1"/>
  <c r="CT103" i="8" s="1"/>
  <c r="CT104" i="8" s="1"/>
  <c r="CT105" i="8" s="1"/>
  <c r="CT106" i="8" s="1"/>
  <c r="CT107" i="8" s="1"/>
  <c r="CT108" i="8" s="1"/>
  <c r="CT109" i="8" s="1"/>
  <c r="CT110" i="8" s="1"/>
  <c r="CT111" i="8" s="1"/>
  <c r="CT112" i="8" s="1"/>
  <c r="CT113" i="8" s="1"/>
  <c r="CT114" i="8" s="1"/>
  <c r="CT115" i="8" s="1"/>
  <c r="CT116" i="8" s="1"/>
  <c r="CT117" i="8" s="1"/>
  <c r="CT118" i="8" s="1"/>
  <c r="CT119" i="8" s="1"/>
  <c r="CT120" i="8" s="1"/>
  <c r="CT121" i="8" s="1"/>
  <c r="CT122" i="8" s="1"/>
  <c r="CT123" i="8" s="1"/>
  <c r="CT124" i="8" s="1"/>
  <c r="CT125" i="8" s="1"/>
  <c r="CT126" i="8" s="1"/>
  <c r="CT127" i="8" s="1"/>
  <c r="CT128" i="8" s="1"/>
  <c r="CT129" i="8" s="1"/>
  <c r="CT130" i="8" s="1"/>
  <c r="CT131" i="8" s="1"/>
  <c r="CT132" i="8" s="1"/>
  <c r="CT133" i="8" s="1"/>
  <c r="CT134" i="8" s="1"/>
  <c r="CT135" i="8" s="1"/>
  <c r="CT136" i="8" s="1"/>
  <c r="CT137" i="8" s="1"/>
  <c r="CT138" i="8" s="1"/>
  <c r="CT139" i="8" s="1"/>
  <c r="CT140" i="8" s="1"/>
  <c r="CT141" i="8" s="1"/>
  <c r="CT142" i="8" s="1"/>
  <c r="CT143" i="8" s="1"/>
  <c r="CT144" i="8" s="1"/>
  <c r="CT145" i="8" s="1"/>
  <c r="CT146" i="8" s="1"/>
  <c r="CT147" i="8" s="1"/>
  <c r="CT148" i="8" s="1"/>
  <c r="CT149" i="8" s="1"/>
  <c r="CT150" i="8" s="1"/>
  <c r="CT151" i="8" s="1"/>
  <c r="CT152" i="8" s="1"/>
  <c r="CT153" i="8" s="1"/>
  <c r="CT154" i="8" s="1"/>
  <c r="CT155" i="8" s="1"/>
  <c r="CT156" i="8" s="1"/>
  <c r="CT157" i="8" s="1"/>
  <c r="CT158" i="8" s="1"/>
  <c r="CT159" i="8" s="1"/>
  <c r="CT160" i="8" s="1"/>
  <c r="CT161" i="8" s="1"/>
  <c r="CT162" i="8" s="1"/>
  <c r="CT163" i="8" s="1"/>
  <c r="CT164" i="8" s="1"/>
  <c r="CT165" i="8" s="1"/>
  <c r="CT166" i="8" s="1"/>
  <c r="CT167" i="8" s="1"/>
  <c r="CT168" i="8" s="1"/>
  <c r="CT169" i="8" s="1"/>
  <c r="CT170" i="8" s="1"/>
  <c r="CT171" i="8" s="1"/>
  <c r="CT172" i="8" s="1"/>
  <c r="CT173" i="8" s="1"/>
  <c r="CT174" i="8" s="1"/>
  <c r="CT175" i="8" s="1"/>
  <c r="CT176" i="8" s="1"/>
  <c r="CT177" i="8" s="1"/>
  <c r="CT178" i="8" s="1"/>
  <c r="CT179" i="8" s="1"/>
  <c r="CT180" i="8" s="1"/>
  <c r="CT181" i="8" s="1"/>
  <c r="CT182" i="8" s="1"/>
  <c r="CT183" i="8" s="1"/>
  <c r="CT184" i="8" s="1"/>
  <c r="CT185" i="8" s="1"/>
  <c r="CT186" i="8" s="1"/>
  <c r="CT187" i="8" s="1"/>
  <c r="CT188" i="8" s="1"/>
  <c r="CT189" i="8" s="1"/>
  <c r="CT190" i="8" s="1"/>
  <c r="CT191" i="8" s="1"/>
  <c r="CT192" i="8" s="1"/>
  <c r="CT193" i="8" s="1"/>
  <c r="CT194" i="8" s="1"/>
  <c r="CT195" i="8" s="1"/>
  <c r="CT196" i="8" s="1"/>
  <c r="CT197" i="8" s="1"/>
  <c r="CT198" i="8" s="1"/>
  <c r="CT199" i="8" s="1"/>
  <c r="CT200" i="8" s="1"/>
  <c r="CT201" i="8" s="1"/>
  <c r="CT202" i="8" s="1"/>
  <c r="CT203" i="8" s="1"/>
  <c r="CT204" i="8" s="1"/>
  <c r="CT205" i="8" s="1"/>
  <c r="CT206" i="8" s="1"/>
  <c r="CT207" i="8" s="1"/>
  <c r="CT208" i="8" s="1"/>
  <c r="CT209" i="8" s="1"/>
  <c r="CT210" i="8" s="1"/>
  <c r="CT211" i="8" s="1"/>
  <c r="CT212" i="8" s="1"/>
  <c r="CT213" i="8" s="1"/>
  <c r="CT214" i="8" s="1"/>
  <c r="CT215" i="8" s="1"/>
  <c r="CT216" i="8" s="1"/>
  <c r="CT217" i="8" s="1"/>
  <c r="CT218" i="8" s="1"/>
  <c r="CT219" i="8" s="1"/>
  <c r="CT220" i="8" s="1"/>
  <c r="CT221" i="8" s="1"/>
  <c r="CT222" i="8" s="1"/>
  <c r="CT223" i="8" s="1"/>
  <c r="CT224" i="8" s="1"/>
  <c r="CT225" i="8" s="1"/>
  <c r="CT226" i="8" s="1"/>
  <c r="CT227" i="8" s="1"/>
  <c r="CT228" i="8" s="1"/>
  <c r="CT229" i="8" s="1"/>
  <c r="CT230" i="8" s="1"/>
  <c r="CT231" i="8" s="1"/>
  <c r="CT232" i="8" s="1"/>
  <c r="CT233" i="8" s="1"/>
  <c r="CT234" i="8" s="1"/>
  <c r="CT235" i="8" s="1"/>
  <c r="CT236" i="8" s="1"/>
  <c r="CT237" i="8" s="1"/>
  <c r="CT238" i="8" s="1"/>
  <c r="CT239" i="8" s="1"/>
  <c r="CT240" i="8" s="1"/>
  <c r="CT241" i="8" s="1"/>
  <c r="CT242" i="8" s="1"/>
  <c r="CT243" i="8" s="1"/>
  <c r="CT244" i="8" s="1"/>
  <c r="CT245" i="8" s="1"/>
  <c r="CT246" i="8" s="1"/>
  <c r="CT247" i="8" s="1"/>
  <c r="CT248" i="8" s="1"/>
  <c r="CT249" i="8" s="1"/>
  <c r="CT250" i="8" s="1"/>
  <c r="CT251" i="8" s="1"/>
  <c r="CT252" i="8" s="1"/>
  <c r="CT253" i="8" s="1"/>
  <c r="CT254" i="8" s="1"/>
  <c r="CT255" i="8" s="1"/>
  <c r="CT256" i="8" s="1"/>
  <c r="CT257" i="8" s="1"/>
  <c r="CT258" i="8" s="1"/>
  <c r="CT259" i="8" s="1"/>
  <c r="CT260" i="8" s="1"/>
  <c r="CT261" i="8" s="1"/>
  <c r="CT262" i="8" s="1"/>
  <c r="CT263" i="8" s="1"/>
  <c r="CT264" i="8" s="1"/>
  <c r="CT265" i="8" s="1"/>
  <c r="CT266" i="8" s="1"/>
  <c r="CT267" i="8" s="1"/>
  <c r="CT268" i="8" s="1"/>
  <c r="CT269" i="8" s="1"/>
  <c r="CT270" i="8" s="1"/>
  <c r="CT271" i="8" s="1"/>
  <c r="CT272" i="8" s="1"/>
  <c r="CT273" i="8" s="1"/>
  <c r="CT274" i="8" s="1"/>
  <c r="CT275" i="8" s="1"/>
  <c r="CT276" i="8" s="1"/>
  <c r="CT277" i="8" s="1"/>
  <c r="CT278" i="8" s="1"/>
  <c r="CT279" i="8" s="1"/>
  <c r="CT280" i="8" s="1"/>
  <c r="CT281" i="8" s="1"/>
  <c r="CT282" i="8" s="1"/>
  <c r="CT283" i="8" s="1"/>
  <c r="CT284" i="8" s="1"/>
  <c r="CT285" i="8" s="1"/>
  <c r="CT286" i="8" s="1"/>
  <c r="CT287" i="8" s="1"/>
  <c r="CT288" i="8" s="1"/>
  <c r="CT289" i="8" s="1"/>
  <c r="CT290" i="8" s="1"/>
  <c r="CT291" i="8" s="1"/>
  <c r="CT292" i="8" s="1"/>
  <c r="CT293" i="8" s="1"/>
  <c r="CT294" i="8" s="1"/>
  <c r="CT295" i="8" s="1"/>
  <c r="CT296" i="8" s="1"/>
  <c r="CT297" i="8" s="1"/>
  <c r="CT298" i="8" s="1"/>
  <c r="CT299" i="8" s="1"/>
  <c r="CT300" i="8" s="1"/>
  <c r="CT301" i="8" s="1"/>
  <c r="CT302" i="8" s="1"/>
  <c r="CT303" i="8" s="1"/>
  <c r="CT304" i="8" s="1"/>
  <c r="CT305" i="8" s="1"/>
  <c r="CT306" i="8" s="1"/>
  <c r="CT307" i="8" s="1"/>
  <c r="CT308" i="8" s="1"/>
  <c r="CT309" i="8" s="1"/>
  <c r="CT310" i="8" s="1"/>
  <c r="CT311" i="8" s="1"/>
  <c r="CT312" i="8" s="1"/>
  <c r="CT313" i="8" s="1"/>
  <c r="CT314" i="8" s="1"/>
  <c r="CT315" i="8" s="1"/>
  <c r="CT316" i="8" s="1"/>
  <c r="CT317" i="8" s="1"/>
  <c r="CT318" i="8" s="1"/>
  <c r="CT319" i="8" s="1"/>
  <c r="CT320" i="8" s="1"/>
  <c r="CT321" i="8" s="1"/>
  <c r="CT322" i="8" s="1"/>
  <c r="CT323" i="8" s="1"/>
  <c r="CT324" i="8" s="1"/>
  <c r="CT325" i="8" s="1"/>
  <c r="CT326" i="8" s="1"/>
  <c r="CT327" i="8" s="1"/>
  <c r="CT328" i="8" s="1"/>
  <c r="CT329" i="8" s="1"/>
  <c r="CT330" i="8" s="1"/>
  <c r="CT331" i="8" s="1"/>
  <c r="CT332" i="8" s="1"/>
  <c r="CT333" i="8" s="1"/>
  <c r="CT334" i="8" s="1"/>
  <c r="CT335" i="8" s="1"/>
  <c r="CT336" i="8" s="1"/>
  <c r="CT337" i="8" s="1"/>
  <c r="CT338" i="8" s="1"/>
  <c r="CT339" i="8" s="1"/>
  <c r="CT340" i="8" s="1"/>
  <c r="CT341" i="8" s="1"/>
  <c r="CT342" i="8" s="1"/>
  <c r="CT343" i="8" s="1"/>
  <c r="CT344" i="8" s="1"/>
  <c r="CT345" i="8" s="1"/>
  <c r="CT346" i="8" s="1"/>
  <c r="CT347" i="8" s="1"/>
  <c r="CT348" i="8" s="1"/>
  <c r="CT349" i="8" s="1"/>
  <c r="CT350" i="8" s="1"/>
  <c r="CT351" i="8" s="1"/>
  <c r="CT352" i="8" s="1"/>
  <c r="CT353" i="8" s="1"/>
  <c r="CT354" i="8" s="1"/>
  <c r="CT355" i="8" s="1"/>
  <c r="CT356" i="8" s="1"/>
  <c r="CT357" i="8" s="1"/>
  <c r="CT358" i="8" s="1"/>
  <c r="CT359" i="8" s="1"/>
  <c r="CT360" i="8" s="1"/>
  <c r="CT361" i="8" s="1"/>
  <c r="CT362" i="8" s="1"/>
  <c r="CT363" i="8" s="1"/>
  <c r="CT364" i="8" s="1"/>
  <c r="CT365" i="8" s="1"/>
  <c r="CT366" i="8" s="1"/>
  <c r="CT367" i="8" s="1"/>
  <c r="CT368" i="8" s="1"/>
  <c r="CT369" i="8" s="1"/>
  <c r="CT370" i="8" s="1"/>
  <c r="CT371" i="8" s="1"/>
  <c r="CT372" i="8" s="1"/>
  <c r="CT373" i="8" s="1"/>
  <c r="CT374" i="8" s="1"/>
  <c r="CT375" i="8" s="1"/>
  <c r="CT376" i="8" s="1"/>
  <c r="CT377" i="8" s="1"/>
  <c r="CT378" i="8" s="1"/>
  <c r="CT379" i="8" s="1"/>
  <c r="CT380" i="8" s="1"/>
  <c r="CT381" i="8" s="1"/>
  <c r="CT382" i="8" s="1"/>
  <c r="CT383" i="8" s="1"/>
  <c r="CT384" i="8" s="1"/>
  <c r="CT385" i="8" s="1"/>
  <c r="CT386" i="8" s="1"/>
  <c r="CT387" i="8" s="1"/>
  <c r="CT388" i="8" s="1"/>
  <c r="CT389" i="8" s="1"/>
  <c r="CT390" i="8" s="1"/>
  <c r="CT391" i="8" s="1"/>
  <c r="CT392" i="8" s="1"/>
  <c r="CT393" i="8" s="1"/>
  <c r="CT394" i="8" s="1"/>
  <c r="CT395" i="8" s="1"/>
  <c r="CT396" i="8" s="1"/>
  <c r="CT397" i="8" s="1"/>
  <c r="CT398" i="8" s="1"/>
  <c r="CT399" i="8" s="1"/>
  <c r="CT400" i="8" s="1"/>
  <c r="CT401" i="8" s="1"/>
  <c r="CT402" i="8" s="1"/>
  <c r="CT403" i="8" s="1"/>
  <c r="CT404" i="8" s="1"/>
  <c r="CT405" i="8" s="1"/>
  <c r="CT406" i="8" s="1"/>
  <c r="CT407" i="8" s="1"/>
  <c r="CT408" i="8" s="1"/>
  <c r="CT409" i="8" s="1"/>
  <c r="CT410" i="8" s="1"/>
  <c r="CT411" i="8" s="1"/>
  <c r="CT412" i="8" s="1"/>
  <c r="CT413" i="8" s="1"/>
  <c r="CT414" i="8" s="1"/>
  <c r="CT415" i="8" s="1"/>
  <c r="CT416" i="8" s="1"/>
  <c r="CT417" i="8" s="1"/>
  <c r="CT418" i="8" s="1"/>
  <c r="CT419" i="8" s="1"/>
  <c r="CT420" i="8" s="1"/>
  <c r="CT421" i="8" s="1"/>
  <c r="CT422" i="8" s="1"/>
  <c r="CT423" i="8" s="1"/>
  <c r="CT424" i="8" s="1"/>
  <c r="CT425" i="8" s="1"/>
  <c r="CT426" i="8" s="1"/>
  <c r="CT427" i="8" s="1"/>
  <c r="CT428" i="8" s="1"/>
  <c r="CT429" i="8" s="1"/>
  <c r="CT430" i="8" s="1"/>
  <c r="CT431" i="8" s="1"/>
  <c r="CT432" i="8" s="1"/>
  <c r="CT433" i="8" s="1"/>
  <c r="CT434" i="8" s="1"/>
  <c r="CT435" i="8" s="1"/>
  <c r="CT436" i="8" s="1"/>
  <c r="CT437" i="8" s="1"/>
  <c r="CT438" i="8" s="1"/>
  <c r="CT439" i="8" s="1"/>
  <c r="CT440" i="8" s="1"/>
  <c r="CT441" i="8" s="1"/>
  <c r="CT442" i="8" s="1"/>
  <c r="CT443" i="8" s="1"/>
  <c r="CT444" i="8" s="1"/>
  <c r="CT445" i="8" s="1"/>
  <c r="CT446" i="8" s="1"/>
  <c r="CT447" i="8" s="1"/>
  <c r="CT448" i="8" s="1"/>
  <c r="CT449" i="8" s="1"/>
  <c r="CT450" i="8" s="1"/>
  <c r="CT451" i="8" s="1"/>
  <c r="CT452" i="8" s="1"/>
  <c r="CT453" i="8" s="1"/>
  <c r="CT454" i="8" s="1"/>
  <c r="CT455" i="8" s="1"/>
  <c r="CT456" i="8" s="1"/>
  <c r="CT457" i="8" s="1"/>
  <c r="CT458" i="8" s="1"/>
  <c r="CT459" i="8" s="1"/>
  <c r="CT460" i="8" s="1"/>
  <c r="CT461" i="8" s="1"/>
  <c r="CT462" i="8" s="1"/>
  <c r="CT463" i="8" s="1"/>
  <c r="CT464" i="8" s="1"/>
  <c r="CT465" i="8" s="1"/>
  <c r="CT466" i="8" s="1"/>
  <c r="CT467" i="8" s="1"/>
  <c r="CT468" i="8" s="1"/>
  <c r="CT469" i="8" s="1"/>
  <c r="CT470" i="8" s="1"/>
  <c r="CT471" i="8" s="1"/>
  <c r="CT472" i="8" s="1"/>
  <c r="CT473" i="8" s="1"/>
  <c r="CT474" i="8" s="1"/>
  <c r="CT475" i="8" s="1"/>
  <c r="CT476" i="8" s="1"/>
  <c r="CT477" i="8" s="1"/>
  <c r="CT478" i="8" s="1"/>
  <c r="CT479" i="8" s="1"/>
  <c r="CT480" i="8" s="1"/>
  <c r="CT481" i="8" s="1"/>
  <c r="CT482" i="8" s="1"/>
  <c r="CT483" i="8" s="1"/>
  <c r="CT484" i="8" s="1"/>
  <c r="CT485" i="8" s="1"/>
  <c r="CT486" i="8" s="1"/>
  <c r="CT487" i="8" s="1"/>
  <c r="CT488" i="8" s="1"/>
  <c r="CT489" i="8" s="1"/>
  <c r="CT490" i="8" s="1"/>
  <c r="CT491" i="8" s="1"/>
  <c r="CT492" i="8" s="1"/>
  <c r="CT493" i="8" s="1"/>
  <c r="CT494" i="8" s="1"/>
  <c r="CT495" i="8" s="1"/>
  <c r="CT496" i="8" s="1"/>
  <c r="CT497" i="8" s="1"/>
  <c r="CT498" i="8" s="1"/>
  <c r="CT499" i="8" s="1"/>
  <c r="CT500" i="8" s="1"/>
  <c r="CT501" i="8" s="1"/>
  <c r="CT502" i="8" s="1"/>
  <c r="CT503" i="8" s="1"/>
  <c r="CT504" i="8" s="1"/>
  <c r="CT505" i="8" s="1"/>
  <c r="CT506" i="8" s="1"/>
  <c r="CT507" i="8" s="1"/>
  <c r="CT508" i="8" s="1"/>
  <c r="CT509" i="8" s="1"/>
  <c r="CT510" i="8" s="1"/>
  <c r="CT511" i="8" s="1"/>
  <c r="CT512" i="8" s="1"/>
  <c r="CT513" i="8" s="1"/>
  <c r="CT514" i="8" s="1"/>
  <c r="CT515" i="8" s="1"/>
  <c r="CT516" i="8" s="1"/>
  <c r="CT517" i="8" s="1"/>
  <c r="CT518" i="8" s="1"/>
  <c r="CT519" i="8" s="1"/>
  <c r="CT520" i="8" s="1"/>
  <c r="CT521" i="8" s="1"/>
  <c r="CT522" i="8" s="1"/>
  <c r="CT523" i="8" s="1"/>
  <c r="CT524" i="8" s="1"/>
  <c r="CT525" i="8" s="1"/>
  <c r="CT526" i="8" s="1"/>
  <c r="CT527" i="8" s="1"/>
  <c r="CT528" i="8" s="1"/>
  <c r="CT529" i="8" s="1"/>
  <c r="CT530" i="8" s="1"/>
  <c r="CT531" i="8" s="1"/>
  <c r="CT532" i="8" s="1"/>
  <c r="CT533" i="8" s="1"/>
  <c r="CT534" i="8" s="1"/>
  <c r="CT535" i="8" s="1"/>
  <c r="CT536" i="8" s="1"/>
  <c r="CT537" i="8" s="1"/>
  <c r="CT538" i="8" s="1"/>
  <c r="CT539" i="8" s="1"/>
  <c r="CT540" i="8" s="1"/>
  <c r="CT541" i="8" s="1"/>
  <c r="CT542" i="8" s="1"/>
  <c r="CT543" i="8" s="1"/>
  <c r="CT544" i="8" s="1"/>
  <c r="CT545" i="8" s="1"/>
  <c r="CT546" i="8" s="1"/>
  <c r="CT547" i="8" s="1"/>
  <c r="CT548" i="8" s="1"/>
  <c r="CT549" i="8" s="1"/>
  <c r="CT550" i="8" s="1"/>
  <c r="CT551" i="8" s="1"/>
  <c r="CT552" i="8" s="1"/>
  <c r="CT553" i="8" s="1"/>
  <c r="CT554" i="8" s="1"/>
  <c r="CT555" i="8" s="1"/>
  <c r="CT556" i="8" s="1"/>
  <c r="CT557" i="8" s="1"/>
  <c r="CT558" i="8" s="1"/>
  <c r="CT559" i="8" s="1"/>
  <c r="CT560" i="8" s="1"/>
  <c r="CT561" i="8" s="1"/>
  <c r="CT562" i="8" s="1"/>
  <c r="CT563" i="8" s="1"/>
  <c r="CT564" i="8" s="1"/>
  <c r="CT565" i="8" s="1"/>
  <c r="CT566" i="8" s="1"/>
  <c r="CT567" i="8" s="1"/>
  <c r="CT568" i="8" s="1"/>
  <c r="CT569" i="8" s="1"/>
  <c r="CT570" i="8" s="1"/>
  <c r="CT571" i="8" s="1"/>
  <c r="CT572" i="8" s="1"/>
  <c r="CT573" i="8" s="1"/>
  <c r="CT574" i="8" s="1"/>
  <c r="CT575" i="8" s="1"/>
  <c r="CT576" i="8" s="1"/>
  <c r="CT577" i="8" s="1"/>
  <c r="CT578" i="8" s="1"/>
  <c r="CT579" i="8" s="1"/>
  <c r="CT580" i="8" s="1"/>
  <c r="CT581" i="8" s="1"/>
  <c r="CT582" i="8" s="1"/>
  <c r="CT583" i="8" s="1"/>
  <c r="CT584" i="8" s="1"/>
  <c r="CT585" i="8" s="1"/>
  <c r="CT586" i="8" s="1"/>
  <c r="CT587" i="8" s="1"/>
  <c r="CT588" i="8" s="1"/>
  <c r="CT589" i="8" s="1"/>
  <c r="CT590" i="8" s="1"/>
  <c r="CT591" i="8" s="1"/>
  <c r="CT592" i="8" s="1"/>
  <c r="CT593" i="8" s="1"/>
  <c r="CT594" i="8" s="1"/>
  <c r="CT595" i="8" s="1"/>
  <c r="CT596" i="8" s="1"/>
  <c r="CT597" i="8" s="1"/>
  <c r="CT598" i="8" s="1"/>
  <c r="CT599" i="8" s="1"/>
  <c r="CT600" i="8" s="1"/>
  <c r="CT601" i="8" s="1"/>
  <c r="CT602" i="8" s="1"/>
  <c r="CT603" i="8" s="1"/>
  <c r="CT604" i="8" s="1"/>
  <c r="CT605" i="8" s="1"/>
  <c r="CT606" i="8" s="1"/>
  <c r="CT607" i="8" s="1"/>
  <c r="CT608" i="8" s="1"/>
  <c r="CT609" i="8" s="1"/>
  <c r="CT610" i="8" s="1"/>
  <c r="CT611" i="8" s="1"/>
  <c r="CT612" i="8" s="1"/>
  <c r="CT613" i="8" s="1"/>
  <c r="CT614" i="8" s="1"/>
  <c r="CT615" i="8" s="1"/>
  <c r="CT616" i="8" s="1"/>
  <c r="CT617" i="8" s="1"/>
  <c r="CT618" i="8" s="1"/>
  <c r="CT619" i="8" s="1"/>
  <c r="CT620" i="8" s="1"/>
  <c r="CT621" i="8" s="1"/>
  <c r="CT622" i="8" s="1"/>
  <c r="CT623" i="8" s="1"/>
  <c r="CT624" i="8" s="1"/>
  <c r="CT625" i="8" s="1"/>
  <c r="CT626" i="8" s="1"/>
  <c r="CT627" i="8" s="1"/>
  <c r="CT628" i="8" s="1"/>
  <c r="CT629" i="8" s="1"/>
  <c r="CT630" i="8" s="1"/>
  <c r="CT631" i="8" s="1"/>
  <c r="CT632" i="8" s="1"/>
  <c r="CT633" i="8" s="1"/>
  <c r="CT634" i="8" s="1"/>
  <c r="CT635" i="8" s="1"/>
  <c r="CT636" i="8" s="1"/>
  <c r="CT637" i="8" s="1"/>
  <c r="CT638" i="8" s="1"/>
  <c r="CT639" i="8" s="1"/>
  <c r="CT640" i="8" s="1"/>
  <c r="CT641" i="8" s="1"/>
  <c r="CT642" i="8" s="1"/>
  <c r="CT643" i="8" s="1"/>
  <c r="CT644" i="8" s="1"/>
  <c r="CT645" i="8" s="1"/>
  <c r="CT646" i="8" s="1"/>
  <c r="CT647" i="8" s="1"/>
  <c r="CT648" i="8" s="1"/>
  <c r="CT649" i="8" s="1"/>
  <c r="CT650" i="8" s="1"/>
  <c r="CT651" i="8" s="1"/>
  <c r="CT652" i="8" s="1"/>
  <c r="CT653" i="8" s="1"/>
  <c r="CT654" i="8" s="1"/>
  <c r="CT655" i="8" s="1"/>
  <c r="CT656" i="8" s="1"/>
  <c r="CT657" i="8" s="1"/>
  <c r="CT658" i="8" s="1"/>
  <c r="CT659" i="8" s="1"/>
  <c r="CT660" i="8" s="1"/>
  <c r="CT661" i="8" s="1"/>
  <c r="CT662" i="8" s="1"/>
  <c r="CT663" i="8" s="1"/>
  <c r="CT664" i="8" s="1"/>
  <c r="CT665" i="8" s="1"/>
  <c r="CT666" i="8" s="1"/>
  <c r="CT667" i="8" s="1"/>
  <c r="CT668" i="8" s="1"/>
  <c r="CT669" i="8" s="1"/>
  <c r="CT670" i="8" s="1"/>
  <c r="CT671" i="8" s="1"/>
  <c r="CT672" i="8" s="1"/>
  <c r="CT673" i="8" s="1"/>
  <c r="CT674" i="8" s="1"/>
  <c r="CT675" i="8" s="1"/>
  <c r="CT676" i="8" s="1"/>
  <c r="CT677" i="8" s="1"/>
  <c r="CT678" i="8" s="1"/>
  <c r="CT679" i="8" s="1"/>
  <c r="CT680" i="8" s="1"/>
  <c r="CT681" i="8" s="1"/>
  <c r="CT682" i="8" s="1"/>
  <c r="CT683" i="8" s="1"/>
  <c r="CT684" i="8" s="1"/>
  <c r="CT685" i="8" s="1"/>
  <c r="CT686" i="8" s="1"/>
  <c r="CT687" i="8" s="1"/>
  <c r="CT688" i="8" s="1"/>
  <c r="CT689" i="8" s="1"/>
  <c r="CT690" i="8" s="1"/>
  <c r="CT691" i="8" s="1"/>
  <c r="CT692" i="8" s="1"/>
  <c r="CT693" i="8" s="1"/>
  <c r="CT694" i="8" s="1"/>
  <c r="CT695" i="8" s="1"/>
  <c r="CT696" i="8" s="1"/>
  <c r="CT697" i="8" s="1"/>
  <c r="CT698" i="8" s="1"/>
  <c r="CT699" i="8" s="1"/>
  <c r="CT700" i="8" s="1"/>
  <c r="CT701" i="8" s="1"/>
  <c r="CT702" i="8" s="1"/>
  <c r="CT703" i="8" s="1"/>
  <c r="CT704" i="8" s="1"/>
  <c r="CT705" i="8" s="1"/>
  <c r="CT706" i="8" s="1"/>
  <c r="CT707" i="8" s="1"/>
  <c r="CT708" i="8" s="1"/>
  <c r="CT709" i="8" s="1"/>
  <c r="CT710" i="8" s="1"/>
  <c r="CT711" i="8" s="1"/>
  <c r="CT712" i="8" s="1"/>
  <c r="CT713" i="8" s="1"/>
  <c r="CT714" i="8" s="1"/>
  <c r="CT715" i="8" s="1"/>
  <c r="CT716" i="8" s="1"/>
  <c r="CT717" i="8" s="1"/>
  <c r="CT718" i="8" s="1"/>
  <c r="CT719" i="8" s="1"/>
  <c r="CT720" i="8" s="1"/>
  <c r="CT721" i="8" s="1"/>
  <c r="CT722" i="8" s="1"/>
  <c r="CT723" i="8" s="1"/>
  <c r="CT724" i="8" s="1"/>
  <c r="CT725" i="8" s="1"/>
  <c r="CT726" i="8" s="1"/>
  <c r="CT727" i="8" s="1"/>
  <c r="CT728" i="8" s="1"/>
  <c r="CT729" i="8" s="1"/>
  <c r="CT730" i="8" s="1"/>
  <c r="CT731" i="8" s="1"/>
  <c r="CT732" i="8" s="1"/>
  <c r="CT733" i="8" s="1"/>
  <c r="CT734" i="8" s="1"/>
  <c r="CT735" i="8" s="1"/>
  <c r="CT736" i="8" s="1"/>
  <c r="CT737" i="8" s="1"/>
  <c r="CT1" i="8" s="1"/>
  <c r="O8" i="9" s="1"/>
  <c r="J8" i="6"/>
  <c r="CO5" i="8" s="1"/>
  <c r="CO6" i="8" s="1"/>
  <c r="CO7" i="8" s="1"/>
  <c r="CO8" i="8" s="1"/>
  <c r="CO9" i="8" s="1"/>
  <c r="CO10" i="8" s="1"/>
  <c r="CO11" i="8" s="1"/>
  <c r="CO12" i="8" s="1"/>
  <c r="CO13" i="8" s="1"/>
  <c r="CO14" i="8" s="1"/>
  <c r="CO15" i="8" s="1"/>
  <c r="CO16" i="8" s="1"/>
  <c r="CO17" i="8" s="1"/>
  <c r="CO18" i="8" s="1"/>
  <c r="CO19" i="8" s="1"/>
  <c r="CO20" i="8" s="1"/>
  <c r="CO21" i="8" s="1"/>
  <c r="CO22" i="8" s="1"/>
  <c r="CO23" i="8" s="1"/>
  <c r="CO24" i="8" s="1"/>
  <c r="CO25" i="8" s="1"/>
  <c r="CO26" i="8" s="1"/>
  <c r="CO27" i="8" s="1"/>
  <c r="CO28" i="8" s="1"/>
  <c r="CO29" i="8" s="1"/>
  <c r="CO30" i="8" s="1"/>
  <c r="CO31" i="8" s="1"/>
  <c r="CO32" i="8" s="1"/>
  <c r="CO33" i="8" s="1"/>
  <c r="CO34" i="8" s="1"/>
  <c r="CO35" i="8" s="1"/>
  <c r="CO36" i="8" s="1"/>
  <c r="CO37" i="8" s="1"/>
  <c r="CO38" i="8" s="1"/>
  <c r="CO39" i="8" s="1"/>
  <c r="CO40" i="8" s="1"/>
  <c r="CO41" i="8" s="1"/>
  <c r="CO42" i="8" s="1"/>
  <c r="CO43" i="8" s="1"/>
  <c r="CO44" i="8" s="1"/>
  <c r="CO45" i="8" s="1"/>
  <c r="CO46" i="8" s="1"/>
  <c r="CO47" i="8" s="1"/>
  <c r="CO48" i="8" s="1"/>
  <c r="CO49" i="8" s="1"/>
  <c r="CO50" i="8" s="1"/>
  <c r="CO51" i="8" s="1"/>
  <c r="CO52" i="8" s="1"/>
  <c r="CO53" i="8" s="1"/>
  <c r="CO54" i="8" s="1"/>
  <c r="CO55" i="8" s="1"/>
  <c r="CO56" i="8" s="1"/>
  <c r="CO57" i="8" s="1"/>
  <c r="CO58" i="8" s="1"/>
  <c r="CO59" i="8" s="1"/>
  <c r="CO60" i="8" s="1"/>
  <c r="CO61" i="8" s="1"/>
  <c r="CO62" i="8" s="1"/>
  <c r="CO63" i="8" s="1"/>
  <c r="CO64" i="8" s="1"/>
  <c r="CO65" i="8" s="1"/>
  <c r="CO66" i="8" s="1"/>
  <c r="CO67" i="8" s="1"/>
  <c r="CO68" i="8" s="1"/>
  <c r="CO69" i="8" s="1"/>
  <c r="CO70" i="8" s="1"/>
  <c r="CO71" i="8" s="1"/>
  <c r="CO72" i="8" s="1"/>
  <c r="CO73" i="8" s="1"/>
  <c r="CO74" i="8" s="1"/>
  <c r="CO75" i="8" s="1"/>
  <c r="CO76" i="8" s="1"/>
  <c r="CO77" i="8" s="1"/>
  <c r="CO78" i="8" s="1"/>
  <c r="CO79" i="8" s="1"/>
  <c r="CO80" i="8" s="1"/>
  <c r="CO81" i="8" s="1"/>
  <c r="CO82" i="8" s="1"/>
  <c r="CO83" i="8" s="1"/>
  <c r="CO84" i="8" s="1"/>
  <c r="CO85" i="8" s="1"/>
  <c r="CO86" i="8" s="1"/>
  <c r="CO87" i="8" s="1"/>
  <c r="CO88" i="8" s="1"/>
  <c r="CO89" i="8" s="1"/>
  <c r="CO90" i="8" s="1"/>
  <c r="CO91" i="8" s="1"/>
  <c r="CO92" i="8" s="1"/>
  <c r="CO93" i="8" s="1"/>
  <c r="CO94" i="8" s="1"/>
  <c r="CO95" i="8" s="1"/>
  <c r="CO96" i="8" s="1"/>
  <c r="CO97" i="8" s="1"/>
  <c r="CO98" i="8" s="1"/>
  <c r="CO99" i="8" s="1"/>
  <c r="CO100" i="8" s="1"/>
  <c r="CO101" i="8" s="1"/>
  <c r="CO102" i="8" s="1"/>
  <c r="CO103" i="8" s="1"/>
  <c r="CO104" i="8" s="1"/>
  <c r="CO105" i="8" s="1"/>
  <c r="CO106" i="8" s="1"/>
  <c r="CO107" i="8" s="1"/>
  <c r="CO108" i="8" s="1"/>
  <c r="CO109" i="8" s="1"/>
  <c r="CO110" i="8" s="1"/>
  <c r="CO111" i="8" s="1"/>
  <c r="CO112" i="8" s="1"/>
  <c r="CO113" i="8" s="1"/>
  <c r="CO114" i="8" s="1"/>
  <c r="CO115" i="8" s="1"/>
  <c r="CO116" i="8" s="1"/>
  <c r="CO117" i="8" s="1"/>
  <c r="CO118" i="8" s="1"/>
  <c r="CO119" i="8" s="1"/>
  <c r="CO120" i="8" s="1"/>
  <c r="CO121" i="8" s="1"/>
  <c r="CO122" i="8" s="1"/>
  <c r="CO123" i="8" s="1"/>
  <c r="CO124" i="8" s="1"/>
  <c r="CO125" i="8" s="1"/>
  <c r="CO126" i="8" s="1"/>
  <c r="CO127" i="8" s="1"/>
  <c r="CO128" i="8" s="1"/>
  <c r="CO129" i="8" s="1"/>
  <c r="CO130" i="8" s="1"/>
  <c r="CO131" i="8" s="1"/>
  <c r="CO132" i="8" s="1"/>
  <c r="CO133" i="8" s="1"/>
  <c r="CO134" i="8" s="1"/>
  <c r="CO135" i="8" s="1"/>
  <c r="CO136" i="8" s="1"/>
  <c r="CO137" i="8" s="1"/>
  <c r="CO138" i="8" s="1"/>
  <c r="CO139" i="8" s="1"/>
  <c r="CO140" i="8" s="1"/>
  <c r="CO141" i="8" s="1"/>
  <c r="CO142" i="8" s="1"/>
  <c r="CO143" i="8" s="1"/>
  <c r="CO144" i="8" s="1"/>
  <c r="CO145" i="8" s="1"/>
  <c r="CO146" i="8" s="1"/>
  <c r="CO147" i="8" s="1"/>
  <c r="CO148" i="8" s="1"/>
  <c r="CO149" i="8" s="1"/>
  <c r="CO150" i="8" s="1"/>
  <c r="CO151" i="8" s="1"/>
  <c r="CO152" i="8" s="1"/>
  <c r="CO153" i="8" s="1"/>
  <c r="CO154" i="8" s="1"/>
  <c r="CO155" i="8" s="1"/>
  <c r="CO156" i="8" s="1"/>
  <c r="CO157" i="8" s="1"/>
  <c r="CO158" i="8" s="1"/>
  <c r="CO159" i="8" s="1"/>
  <c r="CO160" i="8" s="1"/>
  <c r="CO161" i="8" s="1"/>
  <c r="CO162" i="8" s="1"/>
  <c r="CO163" i="8" s="1"/>
  <c r="CO164" i="8" s="1"/>
  <c r="CO165" i="8" s="1"/>
  <c r="CO166" i="8" s="1"/>
  <c r="CO167" i="8" s="1"/>
  <c r="CO168" i="8" s="1"/>
  <c r="CO169" i="8" s="1"/>
  <c r="CO170" i="8" s="1"/>
  <c r="CO171" i="8" s="1"/>
  <c r="CO172" i="8" s="1"/>
  <c r="CO173" i="8" s="1"/>
  <c r="CO174" i="8" s="1"/>
  <c r="CO175" i="8" s="1"/>
  <c r="CO176" i="8" s="1"/>
  <c r="CO177" i="8" s="1"/>
  <c r="CO178" i="8" s="1"/>
  <c r="CO179" i="8" s="1"/>
  <c r="CO180" i="8" s="1"/>
  <c r="CO181" i="8" s="1"/>
  <c r="CO182" i="8" s="1"/>
  <c r="CO183" i="8" s="1"/>
  <c r="CO184" i="8" s="1"/>
  <c r="CO185" i="8" s="1"/>
  <c r="CO186" i="8" s="1"/>
  <c r="CO187" i="8" s="1"/>
  <c r="CO188" i="8" s="1"/>
  <c r="CO189" i="8" s="1"/>
  <c r="CO190" i="8" s="1"/>
  <c r="CO191" i="8" s="1"/>
  <c r="CO192" i="8" s="1"/>
  <c r="CO193" i="8" s="1"/>
  <c r="CO194" i="8" s="1"/>
  <c r="CO195" i="8" s="1"/>
  <c r="CO196" i="8" s="1"/>
  <c r="CO197" i="8" s="1"/>
  <c r="CO198" i="8" s="1"/>
  <c r="CO199" i="8" s="1"/>
  <c r="CO200" i="8" s="1"/>
  <c r="CO201" i="8" s="1"/>
  <c r="CO202" i="8" s="1"/>
  <c r="CO203" i="8" s="1"/>
  <c r="CO204" i="8" s="1"/>
  <c r="CO205" i="8" s="1"/>
  <c r="CO206" i="8" s="1"/>
  <c r="CO207" i="8" s="1"/>
  <c r="CO208" i="8" s="1"/>
  <c r="CO209" i="8" s="1"/>
  <c r="CO210" i="8" s="1"/>
  <c r="CO211" i="8" s="1"/>
  <c r="CO212" i="8" s="1"/>
  <c r="CO213" i="8" s="1"/>
  <c r="CO214" i="8" s="1"/>
  <c r="CO215" i="8" s="1"/>
  <c r="CO216" i="8" s="1"/>
  <c r="CO217" i="8" s="1"/>
  <c r="CO218" i="8" s="1"/>
  <c r="CO219" i="8" s="1"/>
  <c r="CO220" i="8" s="1"/>
  <c r="CO221" i="8" s="1"/>
  <c r="CO222" i="8" s="1"/>
  <c r="CO223" i="8" s="1"/>
  <c r="CO224" i="8" s="1"/>
  <c r="CO225" i="8" s="1"/>
  <c r="CO226" i="8" s="1"/>
  <c r="CO227" i="8" s="1"/>
  <c r="CO228" i="8" s="1"/>
  <c r="CO229" i="8" s="1"/>
  <c r="CO230" i="8" s="1"/>
  <c r="CO231" i="8" s="1"/>
  <c r="CO232" i="8" s="1"/>
  <c r="CO233" i="8" s="1"/>
  <c r="CO234" i="8" s="1"/>
  <c r="CO235" i="8" s="1"/>
  <c r="CO236" i="8" s="1"/>
  <c r="CO237" i="8" s="1"/>
  <c r="CO238" i="8" s="1"/>
  <c r="CO239" i="8" s="1"/>
  <c r="CO240" i="8" s="1"/>
  <c r="CO241" i="8" s="1"/>
  <c r="CO242" i="8" s="1"/>
  <c r="CO243" i="8" s="1"/>
  <c r="CO244" i="8" s="1"/>
  <c r="CO245" i="8" s="1"/>
  <c r="CO246" i="8" s="1"/>
  <c r="CO247" i="8" s="1"/>
  <c r="CO248" i="8" s="1"/>
  <c r="CO249" i="8" s="1"/>
  <c r="CO250" i="8" s="1"/>
  <c r="CO251" i="8" s="1"/>
  <c r="CO252" i="8" s="1"/>
  <c r="CO253" i="8" s="1"/>
  <c r="CO254" i="8" s="1"/>
  <c r="CO255" i="8" s="1"/>
  <c r="CO256" i="8" s="1"/>
  <c r="CO257" i="8" s="1"/>
  <c r="CO258" i="8" s="1"/>
  <c r="CO259" i="8" s="1"/>
  <c r="CO260" i="8" s="1"/>
  <c r="CO261" i="8" s="1"/>
  <c r="CO262" i="8" s="1"/>
  <c r="CO263" i="8" s="1"/>
  <c r="CO264" i="8" s="1"/>
  <c r="CO265" i="8" s="1"/>
  <c r="CO266" i="8" s="1"/>
  <c r="CO267" i="8" s="1"/>
  <c r="CO268" i="8" s="1"/>
  <c r="CO269" i="8" s="1"/>
  <c r="CO270" i="8" s="1"/>
  <c r="CO271" i="8" s="1"/>
  <c r="CO272" i="8" s="1"/>
  <c r="CO273" i="8" s="1"/>
  <c r="CO274" i="8" s="1"/>
  <c r="CO275" i="8" s="1"/>
  <c r="CO276" i="8" s="1"/>
  <c r="CO277" i="8" s="1"/>
  <c r="CO278" i="8" s="1"/>
  <c r="CO279" i="8" s="1"/>
  <c r="CO280" i="8" s="1"/>
  <c r="CO281" i="8" s="1"/>
  <c r="CO282" i="8" s="1"/>
  <c r="CO283" i="8" s="1"/>
  <c r="CO284" i="8" s="1"/>
  <c r="CO285" i="8" s="1"/>
  <c r="CO286" i="8" s="1"/>
  <c r="CO287" i="8" s="1"/>
  <c r="CO288" i="8" s="1"/>
  <c r="CO289" i="8" s="1"/>
  <c r="CO290" i="8" s="1"/>
  <c r="CO291" i="8" s="1"/>
  <c r="CO292" i="8" s="1"/>
  <c r="CO293" i="8" s="1"/>
  <c r="CO294" i="8" s="1"/>
  <c r="CO295" i="8" s="1"/>
  <c r="CO296" i="8" s="1"/>
  <c r="CO297" i="8" s="1"/>
  <c r="CO298" i="8" s="1"/>
  <c r="CO299" i="8" s="1"/>
  <c r="CO300" i="8" s="1"/>
  <c r="CO301" i="8" s="1"/>
  <c r="CO302" i="8" s="1"/>
  <c r="CO303" i="8" s="1"/>
  <c r="CO304" i="8" s="1"/>
  <c r="CO305" i="8" s="1"/>
  <c r="CO306" i="8" s="1"/>
  <c r="CO307" i="8" s="1"/>
  <c r="CO308" i="8" s="1"/>
  <c r="CO309" i="8" s="1"/>
  <c r="CO310" i="8" s="1"/>
  <c r="CO311" i="8" s="1"/>
  <c r="CO312" i="8" s="1"/>
  <c r="CO313" i="8" s="1"/>
  <c r="CO314" i="8" s="1"/>
  <c r="CO315" i="8" s="1"/>
  <c r="CO316" i="8" s="1"/>
  <c r="CO317" i="8" s="1"/>
  <c r="CO318" i="8" s="1"/>
  <c r="CO319" i="8" s="1"/>
  <c r="CO320" i="8" s="1"/>
  <c r="CO321" i="8" s="1"/>
  <c r="CO322" i="8" s="1"/>
  <c r="CO323" i="8" s="1"/>
  <c r="CO324" i="8" s="1"/>
  <c r="CO325" i="8" s="1"/>
  <c r="CO326" i="8" s="1"/>
  <c r="CO327" i="8" s="1"/>
  <c r="CO328" i="8" s="1"/>
  <c r="CO329" i="8" s="1"/>
  <c r="CO330" i="8" s="1"/>
  <c r="CO331" i="8" s="1"/>
  <c r="CO332" i="8" s="1"/>
  <c r="CO333" i="8" s="1"/>
  <c r="CO334" i="8" s="1"/>
  <c r="CO335" i="8" s="1"/>
  <c r="CO336" i="8" s="1"/>
  <c r="CO337" i="8" s="1"/>
  <c r="CO338" i="8" s="1"/>
  <c r="CO339" i="8" s="1"/>
  <c r="CO340" i="8" s="1"/>
  <c r="CO341" i="8" s="1"/>
  <c r="CO342" i="8" s="1"/>
  <c r="CO343" i="8" s="1"/>
  <c r="CO344" i="8" s="1"/>
  <c r="CO345" i="8" s="1"/>
  <c r="CO346" i="8" s="1"/>
  <c r="CO347" i="8" s="1"/>
  <c r="CO348" i="8" s="1"/>
  <c r="CO349" i="8" s="1"/>
  <c r="CO350" i="8" s="1"/>
  <c r="CO351" i="8" s="1"/>
  <c r="CO352" i="8" s="1"/>
  <c r="CO353" i="8" s="1"/>
  <c r="CO354" i="8" s="1"/>
  <c r="CO355" i="8" s="1"/>
  <c r="CO356" i="8" s="1"/>
  <c r="CO357" i="8" s="1"/>
  <c r="CO358" i="8" s="1"/>
  <c r="CO359" i="8" s="1"/>
  <c r="CO360" i="8" s="1"/>
  <c r="CO361" i="8" s="1"/>
  <c r="CO362" i="8" s="1"/>
  <c r="CO363" i="8" s="1"/>
  <c r="CO364" i="8" s="1"/>
  <c r="CO365" i="8" s="1"/>
  <c r="CO366" i="8" s="1"/>
  <c r="CO367" i="8" s="1"/>
  <c r="CO368" i="8" s="1"/>
  <c r="CO369" i="8" s="1"/>
  <c r="CO370" i="8" s="1"/>
  <c r="CO371" i="8" s="1"/>
  <c r="CO372" i="8" s="1"/>
  <c r="CO373" i="8" s="1"/>
  <c r="CO374" i="8" s="1"/>
  <c r="CO375" i="8" s="1"/>
  <c r="CO376" i="8" s="1"/>
  <c r="CO377" i="8" s="1"/>
  <c r="CO378" i="8" s="1"/>
  <c r="CO379" i="8" s="1"/>
  <c r="CO380" i="8" s="1"/>
  <c r="CO381" i="8" s="1"/>
  <c r="CO382" i="8" s="1"/>
  <c r="CO383" i="8" s="1"/>
  <c r="CO384" i="8" s="1"/>
  <c r="CO385" i="8" s="1"/>
  <c r="CO386" i="8" s="1"/>
  <c r="CO387" i="8" s="1"/>
  <c r="CO388" i="8" s="1"/>
  <c r="CO389" i="8" s="1"/>
  <c r="CO390" i="8" s="1"/>
  <c r="CO391" i="8" s="1"/>
  <c r="CO392" i="8" s="1"/>
  <c r="CO393" i="8" s="1"/>
  <c r="CO394" i="8" s="1"/>
  <c r="CO395" i="8" s="1"/>
  <c r="CO396" i="8" s="1"/>
  <c r="CO397" i="8" s="1"/>
  <c r="CO398" i="8" s="1"/>
  <c r="CO399" i="8" s="1"/>
  <c r="CO400" i="8" s="1"/>
  <c r="CO401" i="8" s="1"/>
  <c r="CO402" i="8" s="1"/>
  <c r="CO403" i="8" s="1"/>
  <c r="CO404" i="8" s="1"/>
  <c r="CO405" i="8" s="1"/>
  <c r="CO406" i="8" s="1"/>
  <c r="CO407" i="8" s="1"/>
  <c r="CO408" i="8" s="1"/>
  <c r="CO409" i="8" s="1"/>
  <c r="CO410" i="8" s="1"/>
  <c r="CO411" i="8" s="1"/>
  <c r="CO412" i="8" s="1"/>
  <c r="CO413" i="8" s="1"/>
  <c r="CO414" i="8" s="1"/>
  <c r="CO415" i="8" s="1"/>
  <c r="CO416" i="8" s="1"/>
  <c r="CO417" i="8" s="1"/>
  <c r="CO418" i="8" s="1"/>
  <c r="CO419" i="8" s="1"/>
  <c r="CO420" i="8" s="1"/>
  <c r="CO421" i="8" s="1"/>
  <c r="CO422" i="8" s="1"/>
  <c r="CO423" i="8" s="1"/>
  <c r="CO424" i="8" s="1"/>
  <c r="CO425" i="8" s="1"/>
  <c r="CO426" i="8" s="1"/>
  <c r="CO427" i="8" s="1"/>
  <c r="CO428" i="8" s="1"/>
  <c r="CO429" i="8" s="1"/>
  <c r="CO430" i="8" s="1"/>
  <c r="CO431" i="8" s="1"/>
  <c r="CO432" i="8" s="1"/>
  <c r="CO433" i="8" s="1"/>
  <c r="CO434" i="8" s="1"/>
  <c r="CO435" i="8" s="1"/>
  <c r="CO436" i="8" s="1"/>
  <c r="CO437" i="8" s="1"/>
  <c r="CO438" i="8" s="1"/>
  <c r="CO439" i="8" s="1"/>
  <c r="CO440" i="8" s="1"/>
  <c r="CO441" i="8" s="1"/>
  <c r="CO442" i="8" s="1"/>
  <c r="CO443" i="8" s="1"/>
  <c r="CO444" i="8" s="1"/>
  <c r="CO445" i="8" s="1"/>
  <c r="CO446" i="8" s="1"/>
  <c r="CO447" i="8" s="1"/>
  <c r="CO448" i="8" s="1"/>
  <c r="CO449" i="8" s="1"/>
  <c r="CO450" i="8" s="1"/>
  <c r="CO451" i="8" s="1"/>
  <c r="CO452" i="8" s="1"/>
  <c r="CO453" i="8" s="1"/>
  <c r="CO454" i="8" s="1"/>
  <c r="CO455" i="8" s="1"/>
  <c r="CO456" i="8" s="1"/>
  <c r="CO457" i="8" s="1"/>
  <c r="CO458" i="8" s="1"/>
  <c r="CO459" i="8" s="1"/>
  <c r="CO460" i="8" s="1"/>
  <c r="CO461" i="8" s="1"/>
  <c r="CO462" i="8" s="1"/>
  <c r="CO463" i="8" s="1"/>
  <c r="CO464" i="8" s="1"/>
  <c r="CO465" i="8" s="1"/>
  <c r="CO466" i="8" s="1"/>
  <c r="CO467" i="8" s="1"/>
  <c r="CO468" i="8" s="1"/>
  <c r="CO469" i="8" s="1"/>
  <c r="CO470" i="8" s="1"/>
  <c r="CO471" i="8" s="1"/>
  <c r="CO472" i="8" s="1"/>
  <c r="CO473" i="8" s="1"/>
  <c r="CO474" i="8" s="1"/>
  <c r="CO475" i="8" s="1"/>
  <c r="CO476" i="8" s="1"/>
  <c r="CO477" i="8" s="1"/>
  <c r="CO478" i="8" s="1"/>
  <c r="CO479" i="8" s="1"/>
  <c r="CO480" i="8" s="1"/>
  <c r="CO481" i="8" s="1"/>
  <c r="CO482" i="8" s="1"/>
  <c r="CO483" i="8" s="1"/>
  <c r="CO484" i="8" s="1"/>
  <c r="CO485" i="8" s="1"/>
  <c r="CO486" i="8" s="1"/>
  <c r="CO487" i="8" s="1"/>
  <c r="CO488" i="8" s="1"/>
  <c r="CO489" i="8" s="1"/>
  <c r="CO490" i="8" s="1"/>
  <c r="CO491" i="8" s="1"/>
  <c r="CO492" i="8" s="1"/>
  <c r="CO493" i="8" s="1"/>
  <c r="CO494" i="8" s="1"/>
  <c r="CO495" i="8" s="1"/>
  <c r="CO496" i="8" s="1"/>
  <c r="CO497" i="8" s="1"/>
  <c r="CO498" i="8" s="1"/>
  <c r="CO499" i="8" s="1"/>
  <c r="CO500" i="8" s="1"/>
  <c r="CO501" i="8" s="1"/>
  <c r="CO502" i="8" s="1"/>
  <c r="CO503" i="8" s="1"/>
  <c r="CO504" i="8" s="1"/>
  <c r="CO505" i="8" s="1"/>
  <c r="CO506" i="8" s="1"/>
  <c r="CO507" i="8" s="1"/>
  <c r="CO508" i="8" s="1"/>
  <c r="CO509" i="8" s="1"/>
  <c r="CO510" i="8" s="1"/>
  <c r="CO511" i="8" s="1"/>
  <c r="CO512" i="8" s="1"/>
  <c r="CO513" i="8" s="1"/>
  <c r="CO514" i="8" s="1"/>
  <c r="CO515" i="8" s="1"/>
  <c r="CO516" i="8" s="1"/>
  <c r="CO517" i="8" s="1"/>
  <c r="CO518" i="8" s="1"/>
  <c r="CO519" i="8" s="1"/>
  <c r="CO520" i="8" s="1"/>
  <c r="CO521" i="8" s="1"/>
  <c r="CO522" i="8" s="1"/>
  <c r="CO523" i="8" s="1"/>
  <c r="CO524" i="8" s="1"/>
  <c r="CO525" i="8" s="1"/>
  <c r="CO526" i="8" s="1"/>
  <c r="CO527" i="8" s="1"/>
  <c r="CO528" i="8" s="1"/>
  <c r="CO529" i="8" s="1"/>
  <c r="CO530" i="8" s="1"/>
  <c r="CO531" i="8" s="1"/>
  <c r="CO532" i="8" s="1"/>
  <c r="CO533" i="8" s="1"/>
  <c r="CO534" i="8" s="1"/>
  <c r="CO535" i="8" s="1"/>
  <c r="CO536" i="8" s="1"/>
  <c r="CO537" i="8" s="1"/>
  <c r="CO538" i="8" s="1"/>
  <c r="CO539" i="8" s="1"/>
  <c r="CO540" i="8" s="1"/>
  <c r="CO541" i="8" s="1"/>
  <c r="CO542" i="8" s="1"/>
  <c r="CO543" i="8" s="1"/>
  <c r="CO544" i="8" s="1"/>
  <c r="CO545" i="8" s="1"/>
  <c r="CO546" i="8" s="1"/>
  <c r="CO547" i="8" s="1"/>
  <c r="CO548" i="8" s="1"/>
  <c r="CO549" i="8" s="1"/>
  <c r="CO550" i="8" s="1"/>
  <c r="CO551" i="8" s="1"/>
  <c r="CO552" i="8" s="1"/>
  <c r="CO553" i="8" s="1"/>
  <c r="CO554" i="8" s="1"/>
  <c r="CO555" i="8" s="1"/>
  <c r="CO556" i="8" s="1"/>
  <c r="CO557" i="8" s="1"/>
  <c r="CO558" i="8" s="1"/>
  <c r="CO559" i="8" s="1"/>
  <c r="CO560" i="8" s="1"/>
  <c r="CO561" i="8" s="1"/>
  <c r="CO562" i="8" s="1"/>
  <c r="CO563" i="8" s="1"/>
  <c r="CO564" i="8" s="1"/>
  <c r="CO565" i="8" s="1"/>
  <c r="CO566" i="8" s="1"/>
  <c r="CO567" i="8" s="1"/>
  <c r="CO568" i="8" s="1"/>
  <c r="CO569" i="8" s="1"/>
  <c r="CO570" i="8" s="1"/>
  <c r="CO571" i="8" s="1"/>
  <c r="CO572" i="8" s="1"/>
  <c r="CO573" i="8" s="1"/>
  <c r="CO574" i="8" s="1"/>
  <c r="CO575" i="8" s="1"/>
  <c r="CO576" i="8" s="1"/>
  <c r="CO577" i="8" s="1"/>
  <c r="CO578" i="8" s="1"/>
  <c r="CO579" i="8" s="1"/>
  <c r="CO580" i="8" s="1"/>
  <c r="CO581" i="8" s="1"/>
  <c r="CO582" i="8" s="1"/>
  <c r="CO583" i="8" s="1"/>
  <c r="CO584" i="8" s="1"/>
  <c r="CO585" i="8" s="1"/>
  <c r="CO586" i="8" s="1"/>
  <c r="CO587" i="8" s="1"/>
  <c r="CO588" i="8" s="1"/>
  <c r="CO589" i="8" s="1"/>
  <c r="CO590" i="8" s="1"/>
  <c r="CO591" i="8" s="1"/>
  <c r="CO592" i="8" s="1"/>
  <c r="CO593" i="8" s="1"/>
  <c r="CO594" i="8" s="1"/>
  <c r="CO595" i="8" s="1"/>
  <c r="CO596" i="8" s="1"/>
  <c r="CO597" i="8" s="1"/>
  <c r="CO598" i="8" s="1"/>
  <c r="CO599" i="8" s="1"/>
  <c r="CO600" i="8" s="1"/>
  <c r="CO601" i="8" s="1"/>
  <c r="CO602" i="8" s="1"/>
  <c r="CO603" i="8" s="1"/>
  <c r="CO604" i="8" s="1"/>
  <c r="CO605" i="8" s="1"/>
  <c r="CO606" i="8" s="1"/>
  <c r="CO607" i="8" s="1"/>
  <c r="CO608" i="8" s="1"/>
  <c r="CO609" i="8" s="1"/>
  <c r="CO610" i="8" s="1"/>
  <c r="CO611" i="8" s="1"/>
  <c r="CO612" i="8" s="1"/>
  <c r="CO613" i="8" s="1"/>
  <c r="CO614" i="8" s="1"/>
  <c r="CO615" i="8" s="1"/>
  <c r="CO616" i="8" s="1"/>
  <c r="CO617" i="8" s="1"/>
  <c r="CO618" i="8" s="1"/>
  <c r="CO619" i="8" s="1"/>
  <c r="CO620" i="8" s="1"/>
  <c r="CO621" i="8" s="1"/>
  <c r="CO622" i="8" s="1"/>
  <c r="CO623" i="8" s="1"/>
  <c r="CO624" i="8" s="1"/>
  <c r="CO625" i="8" s="1"/>
  <c r="CO626" i="8" s="1"/>
  <c r="CO627" i="8" s="1"/>
  <c r="CO628" i="8" s="1"/>
  <c r="CO629" i="8" s="1"/>
  <c r="CO630" i="8" s="1"/>
  <c r="CO631" i="8" s="1"/>
  <c r="CO632" i="8" s="1"/>
  <c r="CO633" i="8" s="1"/>
  <c r="CO634" i="8" s="1"/>
  <c r="CO635" i="8" s="1"/>
  <c r="CO636" i="8" s="1"/>
  <c r="CO637" i="8" s="1"/>
  <c r="CO638" i="8" s="1"/>
  <c r="CO639" i="8" s="1"/>
  <c r="CO640" i="8" s="1"/>
  <c r="CO641" i="8" s="1"/>
  <c r="CO642" i="8" s="1"/>
  <c r="CO643" i="8" s="1"/>
  <c r="CO644" i="8" s="1"/>
  <c r="CO645" i="8" s="1"/>
  <c r="CO646" i="8" s="1"/>
  <c r="CO647" i="8" s="1"/>
  <c r="CO648" i="8" s="1"/>
  <c r="CO649" i="8" s="1"/>
  <c r="CO650" i="8" s="1"/>
  <c r="CO651" i="8" s="1"/>
  <c r="CO652" i="8" s="1"/>
  <c r="CO653" i="8" s="1"/>
  <c r="CO654" i="8" s="1"/>
  <c r="CO655" i="8" s="1"/>
  <c r="CO656" i="8" s="1"/>
  <c r="CO657" i="8" s="1"/>
  <c r="CO658" i="8" s="1"/>
  <c r="CO659" i="8" s="1"/>
  <c r="CO660" i="8" s="1"/>
  <c r="CO661" i="8" s="1"/>
  <c r="CO662" i="8" s="1"/>
  <c r="CO663" i="8" s="1"/>
  <c r="CO664" i="8" s="1"/>
  <c r="CO665" i="8" s="1"/>
  <c r="CO666" i="8" s="1"/>
  <c r="CO667" i="8" s="1"/>
  <c r="CO668" i="8" s="1"/>
  <c r="CO669" i="8" s="1"/>
  <c r="CO670" i="8" s="1"/>
  <c r="CO671" i="8" s="1"/>
  <c r="CO672" i="8" s="1"/>
  <c r="CO673" i="8" s="1"/>
  <c r="CO674" i="8" s="1"/>
  <c r="CO675" i="8" s="1"/>
  <c r="CO676" i="8" s="1"/>
  <c r="CO677" i="8" s="1"/>
  <c r="CO678" i="8" s="1"/>
  <c r="CO679" i="8" s="1"/>
  <c r="CO680" i="8" s="1"/>
  <c r="CO681" i="8" s="1"/>
  <c r="CO682" i="8" s="1"/>
  <c r="CO683" i="8" s="1"/>
  <c r="CO684" i="8" s="1"/>
  <c r="CO685" i="8" s="1"/>
  <c r="CO686" i="8" s="1"/>
  <c r="CO687" i="8" s="1"/>
  <c r="CO688" i="8" s="1"/>
  <c r="CO689" i="8" s="1"/>
  <c r="CO690" i="8" s="1"/>
  <c r="CO691" i="8" s="1"/>
  <c r="CO692" i="8" s="1"/>
  <c r="CO693" i="8" s="1"/>
  <c r="CO694" i="8" s="1"/>
  <c r="CO695" i="8" s="1"/>
  <c r="CO696" i="8" s="1"/>
  <c r="CO697" i="8" s="1"/>
  <c r="CO698" i="8" s="1"/>
  <c r="CO699" i="8" s="1"/>
  <c r="CO700" i="8" s="1"/>
  <c r="CO701" i="8" s="1"/>
  <c r="CO702" i="8" s="1"/>
  <c r="CO703" i="8" s="1"/>
  <c r="CO704" i="8" s="1"/>
  <c r="CO705" i="8" s="1"/>
  <c r="CO706" i="8" s="1"/>
  <c r="CO707" i="8" s="1"/>
  <c r="CO708" i="8" s="1"/>
  <c r="CO709" i="8" s="1"/>
  <c r="CO710" i="8" s="1"/>
  <c r="CO711" i="8" s="1"/>
  <c r="CO712" i="8" s="1"/>
  <c r="CO713" i="8" s="1"/>
  <c r="CO714" i="8" s="1"/>
  <c r="CO715" i="8" s="1"/>
  <c r="CO716" i="8" s="1"/>
  <c r="CO717" i="8" s="1"/>
  <c r="CO718" i="8" s="1"/>
  <c r="CO719" i="8" s="1"/>
  <c r="CO720" i="8" s="1"/>
  <c r="CO721" i="8" s="1"/>
  <c r="CO722" i="8" s="1"/>
  <c r="CO723" i="8" s="1"/>
  <c r="CO724" i="8" s="1"/>
  <c r="CO725" i="8" s="1"/>
  <c r="CO726" i="8" s="1"/>
  <c r="CO727" i="8" s="1"/>
  <c r="CO728" i="8" s="1"/>
  <c r="CO729" i="8" s="1"/>
  <c r="CO730" i="8" s="1"/>
  <c r="CO731" i="8" s="1"/>
  <c r="CO732" i="8" s="1"/>
  <c r="CO733" i="8" s="1"/>
  <c r="CO734" i="8" s="1"/>
  <c r="CO735" i="8" s="1"/>
  <c r="CO736" i="8" s="1"/>
  <c r="CO737" i="8" s="1"/>
  <c r="CO1" i="8" s="1"/>
  <c r="J8" i="9" s="1"/>
  <c r="M8" i="6"/>
  <c r="CR5" i="8" s="1"/>
  <c r="CR6" i="8" s="1"/>
  <c r="CR7" i="8" s="1"/>
  <c r="CR8" i="8" s="1"/>
  <c r="CR9" i="8" s="1"/>
  <c r="CR10" i="8" s="1"/>
  <c r="CR11" i="8" s="1"/>
  <c r="CR12" i="8" s="1"/>
  <c r="CR13" i="8" s="1"/>
  <c r="CR14" i="8" s="1"/>
  <c r="CR15" i="8" s="1"/>
  <c r="CR16" i="8" s="1"/>
  <c r="CR17" i="8" s="1"/>
  <c r="CR18" i="8" s="1"/>
  <c r="CR19" i="8" s="1"/>
  <c r="CR20" i="8" s="1"/>
  <c r="CR21" i="8" s="1"/>
  <c r="CR22" i="8" s="1"/>
  <c r="CR23" i="8" s="1"/>
  <c r="CR24" i="8" s="1"/>
  <c r="CR25" i="8" s="1"/>
  <c r="CR26" i="8" s="1"/>
  <c r="CR27" i="8" s="1"/>
  <c r="CR28" i="8" s="1"/>
  <c r="CR29" i="8" s="1"/>
  <c r="CR30" i="8" s="1"/>
  <c r="CR31" i="8" s="1"/>
  <c r="CR32" i="8" s="1"/>
  <c r="CR33" i="8" s="1"/>
  <c r="CR34" i="8" s="1"/>
  <c r="CR35" i="8" s="1"/>
  <c r="CR36" i="8" s="1"/>
  <c r="CR37" i="8" s="1"/>
  <c r="CR38" i="8" s="1"/>
  <c r="CR39" i="8" s="1"/>
  <c r="CR40" i="8" s="1"/>
  <c r="CR41" i="8" s="1"/>
  <c r="CR42" i="8" s="1"/>
  <c r="CR43" i="8" s="1"/>
  <c r="CR44" i="8" s="1"/>
  <c r="CR45" i="8" s="1"/>
  <c r="CR46" i="8" s="1"/>
  <c r="CR47" i="8" s="1"/>
  <c r="CR48" i="8" s="1"/>
  <c r="CR49" i="8" s="1"/>
  <c r="CR50" i="8" s="1"/>
  <c r="CR51" i="8" s="1"/>
  <c r="CR52" i="8" s="1"/>
  <c r="CR53" i="8" s="1"/>
  <c r="CR54" i="8" s="1"/>
  <c r="CR55" i="8" s="1"/>
  <c r="CR56" i="8" s="1"/>
  <c r="CR57" i="8" s="1"/>
  <c r="CR58" i="8" s="1"/>
  <c r="CR59" i="8" s="1"/>
  <c r="CR60" i="8" s="1"/>
  <c r="CR61" i="8" s="1"/>
  <c r="CR62" i="8" s="1"/>
  <c r="CR63" i="8" s="1"/>
  <c r="CR64" i="8" s="1"/>
  <c r="CR65" i="8" s="1"/>
  <c r="CR66" i="8" s="1"/>
  <c r="CR67" i="8" s="1"/>
  <c r="CR68" i="8" s="1"/>
  <c r="CR69" i="8" s="1"/>
  <c r="CR70" i="8" s="1"/>
  <c r="CR71" i="8" s="1"/>
  <c r="CR72" i="8" s="1"/>
  <c r="CR73" i="8" s="1"/>
  <c r="CR74" i="8" s="1"/>
  <c r="CR75" i="8" s="1"/>
  <c r="CR76" i="8" s="1"/>
  <c r="CR77" i="8" s="1"/>
  <c r="CR78" i="8" s="1"/>
  <c r="CR79" i="8" s="1"/>
  <c r="CR80" i="8" s="1"/>
  <c r="CR81" i="8" s="1"/>
  <c r="CR82" i="8" s="1"/>
  <c r="CR83" i="8" s="1"/>
  <c r="CR84" i="8" s="1"/>
  <c r="CR85" i="8" s="1"/>
  <c r="CR86" i="8" s="1"/>
  <c r="CR87" i="8" s="1"/>
  <c r="CR88" i="8" s="1"/>
  <c r="CR89" i="8" s="1"/>
  <c r="CR90" i="8" s="1"/>
  <c r="CR91" i="8" s="1"/>
  <c r="CR92" i="8" s="1"/>
  <c r="CR93" i="8" s="1"/>
  <c r="CR94" i="8" s="1"/>
  <c r="CR95" i="8" s="1"/>
  <c r="CR96" i="8" s="1"/>
  <c r="CR97" i="8" s="1"/>
  <c r="CR98" i="8" s="1"/>
  <c r="CR99" i="8" s="1"/>
  <c r="CR100" i="8" s="1"/>
  <c r="CR101" i="8" s="1"/>
  <c r="CR102" i="8" s="1"/>
  <c r="CR103" i="8" s="1"/>
  <c r="CR104" i="8" s="1"/>
  <c r="CR105" i="8" s="1"/>
  <c r="CR106" i="8" s="1"/>
  <c r="CR107" i="8" s="1"/>
  <c r="CR108" i="8" s="1"/>
  <c r="CR109" i="8" s="1"/>
  <c r="CR110" i="8" s="1"/>
  <c r="CR111" i="8" s="1"/>
  <c r="CR112" i="8" s="1"/>
  <c r="CR113" i="8" s="1"/>
  <c r="CR114" i="8" s="1"/>
  <c r="CR115" i="8" s="1"/>
  <c r="CR116" i="8" s="1"/>
  <c r="CR117" i="8" s="1"/>
  <c r="CR118" i="8" s="1"/>
  <c r="CR119" i="8" s="1"/>
  <c r="CR120" i="8" s="1"/>
  <c r="CR121" i="8" s="1"/>
  <c r="CR122" i="8" s="1"/>
  <c r="CR123" i="8" s="1"/>
  <c r="CR124" i="8" s="1"/>
  <c r="CR125" i="8" s="1"/>
  <c r="CR126" i="8" s="1"/>
  <c r="CR127" i="8" s="1"/>
  <c r="CR128" i="8" s="1"/>
  <c r="CR129" i="8" s="1"/>
  <c r="CR130" i="8" s="1"/>
  <c r="CR131" i="8" s="1"/>
  <c r="CR132" i="8" s="1"/>
  <c r="CR133" i="8" s="1"/>
  <c r="CR134" i="8" s="1"/>
  <c r="CR135" i="8" s="1"/>
  <c r="CR136" i="8" s="1"/>
  <c r="CR137" i="8" s="1"/>
  <c r="CR138" i="8" s="1"/>
  <c r="CR139" i="8" s="1"/>
  <c r="CR140" i="8" s="1"/>
  <c r="CR141" i="8" s="1"/>
  <c r="CR142" i="8" s="1"/>
  <c r="CR143" i="8" s="1"/>
  <c r="CR144" i="8" s="1"/>
  <c r="CR145" i="8" s="1"/>
  <c r="CR146" i="8" s="1"/>
  <c r="CR147" i="8" s="1"/>
  <c r="CR148" i="8" s="1"/>
  <c r="CR149" i="8" s="1"/>
  <c r="CR150" i="8" s="1"/>
  <c r="CR151" i="8" s="1"/>
  <c r="CR152" i="8" s="1"/>
  <c r="CR153" i="8" s="1"/>
  <c r="CR154" i="8" s="1"/>
  <c r="CR155" i="8" s="1"/>
  <c r="CR156" i="8" s="1"/>
  <c r="CR157" i="8" s="1"/>
  <c r="CR158" i="8" s="1"/>
  <c r="CR159" i="8" s="1"/>
  <c r="CR160" i="8" s="1"/>
  <c r="CR161" i="8" s="1"/>
  <c r="CR162" i="8" s="1"/>
  <c r="CR163" i="8" s="1"/>
  <c r="CR164" i="8" s="1"/>
  <c r="CR165" i="8" s="1"/>
  <c r="CR166" i="8" s="1"/>
  <c r="CR167" i="8" s="1"/>
  <c r="CR168" i="8" s="1"/>
  <c r="CR169" i="8" s="1"/>
  <c r="CR170" i="8" s="1"/>
  <c r="CR171" i="8" s="1"/>
  <c r="CR172" i="8" s="1"/>
  <c r="CR173" i="8" s="1"/>
  <c r="CR174" i="8" s="1"/>
  <c r="CR175" i="8" s="1"/>
  <c r="CR176" i="8" s="1"/>
  <c r="CR177" i="8" s="1"/>
  <c r="CR178" i="8" s="1"/>
  <c r="CR179" i="8" s="1"/>
  <c r="CR180" i="8" s="1"/>
  <c r="CR181" i="8" s="1"/>
  <c r="CR182" i="8" s="1"/>
  <c r="CR183" i="8" s="1"/>
  <c r="CR184" i="8" s="1"/>
  <c r="CR185" i="8" s="1"/>
  <c r="CR186" i="8" s="1"/>
  <c r="CR187" i="8" s="1"/>
  <c r="CR188" i="8" s="1"/>
  <c r="CR189" i="8" s="1"/>
  <c r="CR190" i="8" s="1"/>
  <c r="CR191" i="8" s="1"/>
  <c r="CR192" i="8" s="1"/>
  <c r="CR193" i="8" s="1"/>
  <c r="CR194" i="8" s="1"/>
  <c r="CR195" i="8" s="1"/>
  <c r="CR196" i="8" s="1"/>
  <c r="CR197" i="8" s="1"/>
  <c r="CR198" i="8" s="1"/>
  <c r="CR199" i="8" s="1"/>
  <c r="CR200" i="8" s="1"/>
  <c r="CR201" i="8" s="1"/>
  <c r="CR202" i="8" s="1"/>
  <c r="CR203" i="8" s="1"/>
  <c r="CR204" i="8" s="1"/>
  <c r="CR205" i="8" s="1"/>
  <c r="CR206" i="8" s="1"/>
  <c r="CR207" i="8" s="1"/>
  <c r="CR208" i="8" s="1"/>
  <c r="CR209" i="8" s="1"/>
  <c r="CR210" i="8" s="1"/>
  <c r="CR211" i="8" s="1"/>
  <c r="CR212" i="8" s="1"/>
  <c r="CR213" i="8" s="1"/>
  <c r="CR214" i="8" s="1"/>
  <c r="CR215" i="8" s="1"/>
  <c r="CR216" i="8" s="1"/>
  <c r="CR217" i="8" s="1"/>
  <c r="CR218" i="8" s="1"/>
  <c r="CR219" i="8" s="1"/>
  <c r="CR220" i="8" s="1"/>
  <c r="CR221" i="8" s="1"/>
  <c r="CR222" i="8" s="1"/>
  <c r="CR223" i="8" s="1"/>
  <c r="CR224" i="8" s="1"/>
  <c r="CR225" i="8" s="1"/>
  <c r="CR226" i="8" s="1"/>
  <c r="CR227" i="8" s="1"/>
  <c r="CR228" i="8" s="1"/>
  <c r="CR229" i="8" s="1"/>
  <c r="CR230" i="8" s="1"/>
  <c r="CR231" i="8" s="1"/>
  <c r="CR232" i="8" s="1"/>
  <c r="CR233" i="8" s="1"/>
  <c r="CR234" i="8" s="1"/>
  <c r="CR235" i="8" s="1"/>
  <c r="CR236" i="8" s="1"/>
  <c r="CR237" i="8" s="1"/>
  <c r="CR238" i="8" s="1"/>
  <c r="CR239" i="8" s="1"/>
  <c r="CR240" i="8" s="1"/>
  <c r="CR241" i="8" s="1"/>
  <c r="CR242" i="8" s="1"/>
  <c r="CR243" i="8" s="1"/>
  <c r="CR244" i="8" s="1"/>
  <c r="CR245" i="8" s="1"/>
  <c r="CR246" i="8" s="1"/>
  <c r="CR247" i="8" s="1"/>
  <c r="CR248" i="8" s="1"/>
  <c r="CR249" i="8" s="1"/>
  <c r="CR250" i="8" s="1"/>
  <c r="CR251" i="8" s="1"/>
  <c r="CR252" i="8" s="1"/>
  <c r="CR253" i="8" s="1"/>
  <c r="CR254" i="8" s="1"/>
  <c r="CR255" i="8" s="1"/>
  <c r="CR256" i="8" s="1"/>
  <c r="CR257" i="8" s="1"/>
  <c r="CR258" i="8" s="1"/>
  <c r="CR259" i="8" s="1"/>
  <c r="CR260" i="8" s="1"/>
  <c r="CR261" i="8" s="1"/>
  <c r="CR262" i="8" s="1"/>
  <c r="CR263" i="8" s="1"/>
  <c r="CR264" i="8" s="1"/>
  <c r="CR265" i="8" s="1"/>
  <c r="CR266" i="8" s="1"/>
  <c r="CR267" i="8" s="1"/>
  <c r="CR268" i="8" s="1"/>
  <c r="CR269" i="8" s="1"/>
  <c r="CR270" i="8" s="1"/>
  <c r="CR271" i="8" s="1"/>
  <c r="CR272" i="8" s="1"/>
  <c r="CR273" i="8" s="1"/>
  <c r="CR274" i="8" s="1"/>
  <c r="CR275" i="8" s="1"/>
  <c r="CR276" i="8" s="1"/>
  <c r="CR277" i="8" s="1"/>
  <c r="CR278" i="8" s="1"/>
  <c r="CR279" i="8" s="1"/>
  <c r="CR280" i="8" s="1"/>
  <c r="CR281" i="8" s="1"/>
  <c r="CR282" i="8" s="1"/>
  <c r="CR283" i="8" s="1"/>
  <c r="CR284" i="8" s="1"/>
  <c r="CR285" i="8" s="1"/>
  <c r="CR286" i="8" s="1"/>
  <c r="CR287" i="8" s="1"/>
  <c r="CR288" i="8" s="1"/>
  <c r="CR289" i="8" s="1"/>
  <c r="CR290" i="8" s="1"/>
  <c r="CR291" i="8" s="1"/>
  <c r="CR292" i="8" s="1"/>
  <c r="CR293" i="8" s="1"/>
  <c r="CR294" i="8" s="1"/>
  <c r="CR295" i="8" s="1"/>
  <c r="CR296" i="8" s="1"/>
  <c r="CR297" i="8" s="1"/>
  <c r="CR298" i="8" s="1"/>
  <c r="CR299" i="8" s="1"/>
  <c r="CR300" i="8" s="1"/>
  <c r="CR301" i="8" s="1"/>
  <c r="CR302" i="8" s="1"/>
  <c r="CR303" i="8" s="1"/>
  <c r="CR304" i="8" s="1"/>
  <c r="CR305" i="8" s="1"/>
  <c r="CR306" i="8" s="1"/>
  <c r="CR307" i="8" s="1"/>
  <c r="CR308" i="8" s="1"/>
  <c r="CR309" i="8" s="1"/>
  <c r="CR310" i="8" s="1"/>
  <c r="CR311" i="8" s="1"/>
  <c r="CR312" i="8" s="1"/>
  <c r="CR313" i="8" s="1"/>
  <c r="CR314" i="8" s="1"/>
  <c r="CR315" i="8" s="1"/>
  <c r="CR316" i="8" s="1"/>
  <c r="CR317" i="8" s="1"/>
  <c r="CR318" i="8" s="1"/>
  <c r="CR319" i="8" s="1"/>
  <c r="CR320" i="8" s="1"/>
  <c r="CR321" i="8" s="1"/>
  <c r="CR322" i="8" s="1"/>
  <c r="CR323" i="8" s="1"/>
  <c r="CR324" i="8" s="1"/>
  <c r="CR325" i="8" s="1"/>
  <c r="CR326" i="8" s="1"/>
  <c r="CR327" i="8" s="1"/>
  <c r="CR328" i="8" s="1"/>
  <c r="CR329" i="8" s="1"/>
  <c r="CR330" i="8" s="1"/>
  <c r="CR331" i="8" s="1"/>
  <c r="CR332" i="8" s="1"/>
  <c r="CR333" i="8" s="1"/>
  <c r="CR334" i="8" s="1"/>
  <c r="CR335" i="8" s="1"/>
  <c r="CR336" i="8" s="1"/>
  <c r="CR337" i="8" s="1"/>
  <c r="CR338" i="8" s="1"/>
  <c r="CR339" i="8" s="1"/>
  <c r="CR340" i="8" s="1"/>
  <c r="CR341" i="8" s="1"/>
  <c r="CR342" i="8" s="1"/>
  <c r="CR343" i="8" s="1"/>
  <c r="CR344" i="8" s="1"/>
  <c r="CR345" i="8" s="1"/>
  <c r="CR346" i="8" s="1"/>
  <c r="CR347" i="8" s="1"/>
  <c r="CR348" i="8" s="1"/>
  <c r="CR349" i="8" s="1"/>
  <c r="CR350" i="8" s="1"/>
  <c r="CR351" i="8" s="1"/>
  <c r="CR352" i="8" s="1"/>
  <c r="CR353" i="8" s="1"/>
  <c r="CR354" i="8" s="1"/>
  <c r="CR355" i="8" s="1"/>
  <c r="CR356" i="8" s="1"/>
  <c r="CR357" i="8" s="1"/>
  <c r="CR358" i="8" s="1"/>
  <c r="CR359" i="8" s="1"/>
  <c r="CR360" i="8" s="1"/>
  <c r="CR361" i="8" s="1"/>
  <c r="CR362" i="8" s="1"/>
  <c r="CR363" i="8" s="1"/>
  <c r="CR364" i="8" s="1"/>
  <c r="CR365" i="8" s="1"/>
  <c r="CR366" i="8" s="1"/>
  <c r="CR367" i="8" s="1"/>
  <c r="CR368" i="8" s="1"/>
  <c r="CR369" i="8" s="1"/>
  <c r="CR370" i="8" s="1"/>
  <c r="CR371" i="8" s="1"/>
  <c r="CR372" i="8" s="1"/>
  <c r="CR373" i="8" s="1"/>
  <c r="CR374" i="8" s="1"/>
  <c r="CR375" i="8" s="1"/>
  <c r="CR376" i="8" s="1"/>
  <c r="CR377" i="8" s="1"/>
  <c r="CR378" i="8" s="1"/>
  <c r="CR379" i="8" s="1"/>
  <c r="CR380" i="8" s="1"/>
  <c r="CR381" i="8" s="1"/>
  <c r="CR382" i="8" s="1"/>
  <c r="CR383" i="8" s="1"/>
  <c r="CR384" i="8" s="1"/>
  <c r="CR385" i="8" s="1"/>
  <c r="CR386" i="8" s="1"/>
  <c r="CR387" i="8" s="1"/>
  <c r="CR388" i="8" s="1"/>
  <c r="CR389" i="8" s="1"/>
  <c r="CR390" i="8" s="1"/>
  <c r="CR391" i="8" s="1"/>
  <c r="CR392" i="8" s="1"/>
  <c r="CR393" i="8" s="1"/>
  <c r="CR394" i="8" s="1"/>
  <c r="CR395" i="8" s="1"/>
  <c r="CR396" i="8" s="1"/>
  <c r="CR397" i="8" s="1"/>
  <c r="CR398" i="8" s="1"/>
  <c r="CR399" i="8" s="1"/>
  <c r="CR400" i="8" s="1"/>
  <c r="CR401" i="8" s="1"/>
  <c r="CR402" i="8" s="1"/>
  <c r="CR403" i="8" s="1"/>
  <c r="CR404" i="8" s="1"/>
  <c r="CR405" i="8" s="1"/>
  <c r="CR406" i="8" s="1"/>
  <c r="CR407" i="8" s="1"/>
  <c r="CR408" i="8" s="1"/>
  <c r="CR409" i="8" s="1"/>
  <c r="CR410" i="8" s="1"/>
  <c r="CR411" i="8" s="1"/>
  <c r="CR412" i="8" s="1"/>
  <c r="CR413" i="8" s="1"/>
  <c r="CR414" i="8" s="1"/>
  <c r="CR415" i="8" s="1"/>
  <c r="CR416" i="8" s="1"/>
  <c r="CR417" i="8" s="1"/>
  <c r="CR418" i="8" s="1"/>
  <c r="CR419" i="8" s="1"/>
  <c r="CR420" i="8" s="1"/>
  <c r="CR421" i="8" s="1"/>
  <c r="CR422" i="8" s="1"/>
  <c r="CR423" i="8" s="1"/>
  <c r="CR424" i="8" s="1"/>
  <c r="CR425" i="8" s="1"/>
  <c r="CR426" i="8" s="1"/>
  <c r="CR427" i="8" s="1"/>
  <c r="CR428" i="8" s="1"/>
  <c r="CR429" i="8" s="1"/>
  <c r="CR430" i="8" s="1"/>
  <c r="CR431" i="8" s="1"/>
  <c r="CR432" i="8" s="1"/>
  <c r="CR433" i="8" s="1"/>
  <c r="CR434" i="8" s="1"/>
  <c r="CR435" i="8" s="1"/>
  <c r="CR436" i="8" s="1"/>
  <c r="CR437" i="8" s="1"/>
  <c r="CR438" i="8" s="1"/>
  <c r="CR439" i="8" s="1"/>
  <c r="CR440" i="8" s="1"/>
  <c r="CR441" i="8" s="1"/>
  <c r="CR442" i="8" s="1"/>
  <c r="CR443" i="8" s="1"/>
  <c r="CR444" i="8" s="1"/>
  <c r="CR445" i="8" s="1"/>
  <c r="CR446" i="8" s="1"/>
  <c r="CR447" i="8" s="1"/>
  <c r="CR448" i="8" s="1"/>
  <c r="CR449" i="8" s="1"/>
  <c r="CR450" i="8" s="1"/>
  <c r="CR451" i="8" s="1"/>
  <c r="CR452" i="8" s="1"/>
  <c r="CR453" i="8" s="1"/>
  <c r="CR454" i="8" s="1"/>
  <c r="CR455" i="8" s="1"/>
  <c r="CR456" i="8" s="1"/>
  <c r="CR457" i="8" s="1"/>
  <c r="CR458" i="8" s="1"/>
  <c r="CR459" i="8" s="1"/>
  <c r="CR460" i="8" s="1"/>
  <c r="CR461" i="8" s="1"/>
  <c r="CR462" i="8" s="1"/>
  <c r="CR463" i="8" s="1"/>
  <c r="CR464" i="8" s="1"/>
  <c r="CR465" i="8" s="1"/>
  <c r="CR466" i="8" s="1"/>
  <c r="CR467" i="8" s="1"/>
  <c r="CR468" i="8" s="1"/>
  <c r="CR469" i="8" s="1"/>
  <c r="CR470" i="8" s="1"/>
  <c r="CR471" i="8" s="1"/>
  <c r="CR472" i="8" s="1"/>
  <c r="CR473" i="8" s="1"/>
  <c r="CR474" i="8" s="1"/>
  <c r="CR475" i="8" s="1"/>
  <c r="CR476" i="8" s="1"/>
  <c r="CR477" i="8" s="1"/>
  <c r="CR478" i="8" s="1"/>
  <c r="CR479" i="8" s="1"/>
  <c r="CR480" i="8" s="1"/>
  <c r="CR481" i="8" s="1"/>
  <c r="CR482" i="8" s="1"/>
  <c r="CR483" i="8" s="1"/>
  <c r="CR484" i="8" s="1"/>
  <c r="CR485" i="8" s="1"/>
  <c r="CR486" i="8" s="1"/>
  <c r="CR487" i="8" s="1"/>
  <c r="CR488" i="8" s="1"/>
  <c r="CR489" i="8" s="1"/>
  <c r="CR490" i="8" s="1"/>
  <c r="CR491" i="8" s="1"/>
  <c r="CR492" i="8" s="1"/>
  <c r="CR493" i="8" s="1"/>
  <c r="CR494" i="8" s="1"/>
  <c r="CR495" i="8" s="1"/>
  <c r="CR496" i="8" s="1"/>
  <c r="CR497" i="8" s="1"/>
  <c r="CR498" i="8" s="1"/>
  <c r="CR499" i="8" s="1"/>
  <c r="CR500" i="8" s="1"/>
  <c r="CR501" i="8" s="1"/>
  <c r="CR502" i="8" s="1"/>
  <c r="CR503" i="8" s="1"/>
  <c r="CR504" i="8" s="1"/>
  <c r="CR505" i="8" s="1"/>
  <c r="CR506" i="8" s="1"/>
  <c r="CR507" i="8" s="1"/>
  <c r="CR508" i="8" s="1"/>
  <c r="CR509" i="8" s="1"/>
  <c r="CR510" i="8" s="1"/>
  <c r="CR511" i="8" s="1"/>
  <c r="CR512" i="8" s="1"/>
  <c r="CR513" i="8" s="1"/>
  <c r="CR514" i="8" s="1"/>
  <c r="CR515" i="8" s="1"/>
  <c r="CR516" i="8" s="1"/>
  <c r="CR517" i="8" s="1"/>
  <c r="CR518" i="8" s="1"/>
  <c r="CR519" i="8" s="1"/>
  <c r="CR520" i="8" s="1"/>
  <c r="CR521" i="8" s="1"/>
  <c r="CR522" i="8" s="1"/>
  <c r="CR523" i="8" s="1"/>
  <c r="CR524" i="8" s="1"/>
  <c r="CR525" i="8" s="1"/>
  <c r="CR526" i="8" s="1"/>
  <c r="CR527" i="8" s="1"/>
  <c r="CR528" i="8" s="1"/>
  <c r="CR529" i="8" s="1"/>
  <c r="CR530" i="8" s="1"/>
  <c r="CR531" i="8" s="1"/>
  <c r="CR532" i="8" s="1"/>
  <c r="CR533" i="8" s="1"/>
  <c r="CR534" i="8" s="1"/>
  <c r="CR535" i="8" s="1"/>
  <c r="CR536" i="8" s="1"/>
  <c r="CR537" i="8" s="1"/>
  <c r="CR538" i="8" s="1"/>
  <c r="CR539" i="8" s="1"/>
  <c r="CR540" i="8" s="1"/>
  <c r="CR541" i="8" s="1"/>
  <c r="CR542" i="8" s="1"/>
  <c r="CR543" i="8" s="1"/>
  <c r="CR544" i="8" s="1"/>
  <c r="CR545" i="8" s="1"/>
  <c r="CR546" i="8" s="1"/>
  <c r="CR547" i="8" s="1"/>
  <c r="CR548" i="8" s="1"/>
  <c r="CR549" i="8" s="1"/>
  <c r="CR550" i="8" s="1"/>
  <c r="CR551" i="8" s="1"/>
  <c r="CR552" i="8" s="1"/>
  <c r="CR553" i="8" s="1"/>
  <c r="CR554" i="8" s="1"/>
  <c r="CR555" i="8" s="1"/>
  <c r="CR556" i="8" s="1"/>
  <c r="CR557" i="8" s="1"/>
  <c r="CR558" i="8" s="1"/>
  <c r="CR559" i="8" s="1"/>
  <c r="CR560" i="8" s="1"/>
  <c r="CR561" i="8" s="1"/>
  <c r="CR562" i="8" s="1"/>
  <c r="CR563" i="8" s="1"/>
  <c r="CR564" i="8" s="1"/>
  <c r="CR565" i="8" s="1"/>
  <c r="CR566" i="8" s="1"/>
  <c r="CR567" i="8" s="1"/>
  <c r="CR568" i="8" s="1"/>
  <c r="CR569" i="8" s="1"/>
  <c r="CR570" i="8" s="1"/>
  <c r="CR571" i="8" s="1"/>
  <c r="CR572" i="8" s="1"/>
  <c r="CR573" i="8" s="1"/>
  <c r="CR574" i="8" s="1"/>
  <c r="CR575" i="8" s="1"/>
  <c r="CR576" i="8" s="1"/>
  <c r="CR577" i="8" s="1"/>
  <c r="CR578" i="8" s="1"/>
  <c r="CR579" i="8" s="1"/>
  <c r="CR580" i="8" s="1"/>
  <c r="CR581" i="8" s="1"/>
  <c r="CR582" i="8" s="1"/>
  <c r="CR583" i="8" s="1"/>
  <c r="CR584" i="8" s="1"/>
  <c r="CR585" i="8" s="1"/>
  <c r="CR586" i="8" s="1"/>
  <c r="CR587" i="8" s="1"/>
  <c r="CR588" i="8" s="1"/>
  <c r="CR589" i="8" s="1"/>
  <c r="CR590" i="8" s="1"/>
  <c r="CR591" i="8" s="1"/>
  <c r="CR592" i="8" s="1"/>
  <c r="CR593" i="8" s="1"/>
  <c r="CR594" i="8" s="1"/>
  <c r="CR595" i="8" s="1"/>
  <c r="CR596" i="8" s="1"/>
  <c r="CR597" i="8" s="1"/>
  <c r="CR598" i="8" s="1"/>
  <c r="CR599" i="8" s="1"/>
  <c r="CR600" i="8" s="1"/>
  <c r="CR601" i="8" s="1"/>
  <c r="CR602" i="8" s="1"/>
  <c r="CR603" i="8" s="1"/>
  <c r="CR604" i="8" s="1"/>
  <c r="CR605" i="8" s="1"/>
  <c r="CR606" i="8" s="1"/>
  <c r="CR607" i="8" s="1"/>
  <c r="CR608" i="8" s="1"/>
  <c r="CR609" i="8" s="1"/>
  <c r="CR610" i="8" s="1"/>
  <c r="CR611" i="8" s="1"/>
  <c r="CR612" i="8" s="1"/>
  <c r="CR613" i="8" s="1"/>
  <c r="CR614" i="8" s="1"/>
  <c r="CR615" i="8" s="1"/>
  <c r="CR616" i="8" s="1"/>
  <c r="CR617" i="8" s="1"/>
  <c r="CR618" i="8" s="1"/>
  <c r="CR619" i="8" s="1"/>
  <c r="CR620" i="8" s="1"/>
  <c r="CR621" i="8" s="1"/>
  <c r="CR622" i="8" s="1"/>
  <c r="CR623" i="8" s="1"/>
  <c r="CR624" i="8" s="1"/>
  <c r="CR625" i="8" s="1"/>
  <c r="CR626" i="8" s="1"/>
  <c r="CR627" i="8" s="1"/>
  <c r="CR628" i="8" s="1"/>
  <c r="CR629" i="8" s="1"/>
  <c r="CR630" i="8" s="1"/>
  <c r="CR631" i="8" s="1"/>
  <c r="CR632" i="8" s="1"/>
  <c r="CR633" i="8" s="1"/>
  <c r="CR634" i="8" s="1"/>
  <c r="CR635" i="8" s="1"/>
  <c r="CR636" i="8" s="1"/>
  <c r="CR637" i="8" s="1"/>
  <c r="CR638" i="8" s="1"/>
  <c r="CR639" i="8" s="1"/>
  <c r="CR640" i="8" s="1"/>
  <c r="CR641" i="8" s="1"/>
  <c r="CR642" i="8" s="1"/>
  <c r="CR643" i="8" s="1"/>
  <c r="CR644" i="8" s="1"/>
  <c r="CR645" i="8" s="1"/>
  <c r="CR646" i="8" s="1"/>
  <c r="CR647" i="8" s="1"/>
  <c r="CR648" i="8" s="1"/>
  <c r="CR649" i="8" s="1"/>
  <c r="CR650" i="8" s="1"/>
  <c r="CR651" i="8" s="1"/>
  <c r="CR652" i="8" s="1"/>
  <c r="CR653" i="8" s="1"/>
  <c r="CR654" i="8" s="1"/>
  <c r="CR655" i="8" s="1"/>
  <c r="CR656" i="8" s="1"/>
  <c r="CR657" i="8" s="1"/>
  <c r="CR658" i="8" s="1"/>
  <c r="CR659" i="8" s="1"/>
  <c r="CR660" i="8" s="1"/>
  <c r="CR661" i="8" s="1"/>
  <c r="CR662" i="8" s="1"/>
  <c r="CR663" i="8" s="1"/>
  <c r="CR664" i="8" s="1"/>
  <c r="CR665" i="8" s="1"/>
  <c r="CR666" i="8" s="1"/>
  <c r="CR667" i="8" s="1"/>
  <c r="CR668" i="8" s="1"/>
  <c r="CR669" i="8" s="1"/>
  <c r="CR670" i="8" s="1"/>
  <c r="CR671" i="8" s="1"/>
  <c r="CR672" i="8" s="1"/>
  <c r="CR673" i="8" s="1"/>
  <c r="CR674" i="8" s="1"/>
  <c r="CR675" i="8" s="1"/>
  <c r="CR676" i="8" s="1"/>
  <c r="CR677" i="8" s="1"/>
  <c r="CR678" i="8" s="1"/>
  <c r="CR679" i="8" s="1"/>
  <c r="CR680" i="8" s="1"/>
  <c r="CR681" i="8" s="1"/>
  <c r="CR682" i="8" s="1"/>
  <c r="CR683" i="8" s="1"/>
  <c r="CR684" i="8" s="1"/>
  <c r="CR685" i="8" s="1"/>
  <c r="CR686" i="8" s="1"/>
  <c r="CR687" i="8" s="1"/>
  <c r="CR688" i="8" s="1"/>
  <c r="CR689" i="8" s="1"/>
  <c r="CR690" i="8" s="1"/>
  <c r="CR691" i="8" s="1"/>
  <c r="CR692" i="8" s="1"/>
  <c r="CR693" i="8" s="1"/>
  <c r="CR694" i="8" s="1"/>
  <c r="CR695" i="8" s="1"/>
  <c r="CR696" i="8" s="1"/>
  <c r="CR697" i="8" s="1"/>
  <c r="CR698" i="8" s="1"/>
  <c r="CR699" i="8" s="1"/>
  <c r="CR700" i="8" s="1"/>
  <c r="CR701" i="8" s="1"/>
  <c r="CR702" i="8" s="1"/>
  <c r="CR703" i="8" s="1"/>
  <c r="CR704" i="8" s="1"/>
  <c r="CR705" i="8" s="1"/>
  <c r="CR706" i="8" s="1"/>
  <c r="CR707" i="8" s="1"/>
  <c r="CR708" i="8" s="1"/>
  <c r="CR709" i="8" s="1"/>
  <c r="CR710" i="8" s="1"/>
  <c r="CR711" i="8" s="1"/>
  <c r="CR712" i="8" s="1"/>
  <c r="CR713" i="8" s="1"/>
  <c r="CR714" i="8" s="1"/>
  <c r="CR715" i="8" s="1"/>
  <c r="CR716" i="8" s="1"/>
  <c r="CR717" i="8" s="1"/>
  <c r="CR718" i="8" s="1"/>
  <c r="CR719" i="8" s="1"/>
  <c r="CR720" i="8" s="1"/>
  <c r="CR721" i="8" s="1"/>
  <c r="CR722" i="8" s="1"/>
  <c r="CR723" i="8" s="1"/>
  <c r="CR724" i="8" s="1"/>
  <c r="CR725" i="8" s="1"/>
  <c r="CR726" i="8" s="1"/>
  <c r="CR727" i="8" s="1"/>
  <c r="CR728" i="8" s="1"/>
  <c r="CR729" i="8" s="1"/>
  <c r="CR730" i="8" s="1"/>
  <c r="CR731" i="8" s="1"/>
  <c r="CR732" i="8" s="1"/>
  <c r="CR733" i="8" s="1"/>
  <c r="CR734" i="8" s="1"/>
  <c r="CR735" i="8" s="1"/>
  <c r="CR736" i="8" s="1"/>
  <c r="CR737" i="8" s="1"/>
  <c r="CR1" i="8" s="1"/>
  <c r="M8" i="9" s="1"/>
  <c r="K8" i="6"/>
  <c r="CP5" i="8" s="1"/>
  <c r="CP6" i="8" s="1"/>
  <c r="CP7" i="8" s="1"/>
  <c r="CP8" i="8" s="1"/>
  <c r="CP9" i="8" s="1"/>
  <c r="CP10" i="8" s="1"/>
  <c r="CP11" i="8" s="1"/>
  <c r="CP12" i="8" s="1"/>
  <c r="CP13" i="8" s="1"/>
  <c r="CP14" i="8" s="1"/>
  <c r="CP15" i="8" s="1"/>
  <c r="CP16" i="8" s="1"/>
  <c r="CP17" i="8" s="1"/>
  <c r="CP18" i="8" s="1"/>
  <c r="CP19" i="8" s="1"/>
  <c r="CP20" i="8" s="1"/>
  <c r="CP21" i="8" s="1"/>
  <c r="CP22" i="8" s="1"/>
  <c r="CP23" i="8" s="1"/>
  <c r="CP24" i="8" s="1"/>
  <c r="CP25" i="8" s="1"/>
  <c r="CP26" i="8" s="1"/>
  <c r="CP27" i="8" s="1"/>
  <c r="CP28" i="8" s="1"/>
  <c r="CP29" i="8" s="1"/>
  <c r="CP30" i="8" s="1"/>
  <c r="CP31" i="8" s="1"/>
  <c r="CP32" i="8" s="1"/>
  <c r="CP33" i="8" s="1"/>
  <c r="CP34" i="8" s="1"/>
  <c r="CP35" i="8" s="1"/>
  <c r="CP36" i="8" s="1"/>
  <c r="CP37" i="8" s="1"/>
  <c r="CP38" i="8" s="1"/>
  <c r="CP39" i="8" s="1"/>
  <c r="CP40" i="8" s="1"/>
  <c r="CP41" i="8" s="1"/>
  <c r="CP42" i="8" s="1"/>
  <c r="CP43" i="8" s="1"/>
  <c r="CP44" i="8" s="1"/>
  <c r="CP45" i="8" s="1"/>
  <c r="CP46" i="8" s="1"/>
  <c r="CP47" i="8" s="1"/>
  <c r="CP48" i="8" s="1"/>
  <c r="CP49" i="8" s="1"/>
  <c r="CP50" i="8" s="1"/>
  <c r="CP51" i="8" s="1"/>
  <c r="CP52" i="8" s="1"/>
  <c r="CP53" i="8" s="1"/>
  <c r="CP54" i="8" s="1"/>
  <c r="CP55" i="8" s="1"/>
  <c r="CP56" i="8" s="1"/>
  <c r="CP57" i="8" s="1"/>
  <c r="CP58" i="8" s="1"/>
  <c r="CP59" i="8" s="1"/>
  <c r="CP60" i="8" s="1"/>
  <c r="CP61" i="8" s="1"/>
  <c r="CP62" i="8" s="1"/>
  <c r="CP63" i="8" s="1"/>
  <c r="CP64" i="8" s="1"/>
  <c r="CP65" i="8" s="1"/>
  <c r="CP66" i="8" s="1"/>
  <c r="CP67" i="8" s="1"/>
  <c r="CP68" i="8" s="1"/>
  <c r="CP69" i="8" s="1"/>
  <c r="CP70" i="8" s="1"/>
  <c r="CP71" i="8" s="1"/>
  <c r="CP72" i="8" s="1"/>
  <c r="CP73" i="8" s="1"/>
  <c r="CP74" i="8" s="1"/>
  <c r="CP75" i="8" s="1"/>
  <c r="CP76" i="8" s="1"/>
  <c r="CP77" i="8" s="1"/>
  <c r="CP78" i="8" s="1"/>
  <c r="CP79" i="8" s="1"/>
  <c r="CP80" i="8" s="1"/>
  <c r="CP81" i="8" s="1"/>
  <c r="CP82" i="8" s="1"/>
  <c r="CP83" i="8" s="1"/>
  <c r="CP84" i="8" s="1"/>
  <c r="CP85" i="8" s="1"/>
  <c r="CP86" i="8" s="1"/>
  <c r="CP87" i="8" s="1"/>
  <c r="CP88" i="8" s="1"/>
  <c r="CP89" i="8" s="1"/>
  <c r="CP90" i="8" s="1"/>
  <c r="CP91" i="8" s="1"/>
  <c r="CP92" i="8" s="1"/>
  <c r="CP93" i="8" s="1"/>
  <c r="CP94" i="8" s="1"/>
  <c r="CP95" i="8" s="1"/>
  <c r="CP96" i="8" s="1"/>
  <c r="CP97" i="8" s="1"/>
  <c r="CP98" i="8" s="1"/>
  <c r="CP99" i="8" s="1"/>
  <c r="CP100" i="8" s="1"/>
  <c r="CP101" i="8" s="1"/>
  <c r="CP102" i="8" s="1"/>
  <c r="CP103" i="8" s="1"/>
  <c r="CP104" i="8" s="1"/>
  <c r="CP105" i="8" s="1"/>
  <c r="CP106" i="8" s="1"/>
  <c r="CP107" i="8" s="1"/>
  <c r="CP108" i="8" s="1"/>
  <c r="CP109" i="8" s="1"/>
  <c r="CP110" i="8" s="1"/>
  <c r="CP111" i="8" s="1"/>
  <c r="CP112" i="8" s="1"/>
  <c r="CP113" i="8" s="1"/>
  <c r="CP114" i="8" s="1"/>
  <c r="CP115" i="8" s="1"/>
  <c r="CP116" i="8" s="1"/>
  <c r="CP117" i="8" s="1"/>
  <c r="CP118" i="8" s="1"/>
  <c r="CP119" i="8" s="1"/>
  <c r="CP120" i="8" s="1"/>
  <c r="CP121" i="8" s="1"/>
  <c r="CP122" i="8" s="1"/>
  <c r="CP123" i="8" s="1"/>
  <c r="CP124" i="8" s="1"/>
  <c r="CP125" i="8" s="1"/>
  <c r="CP126" i="8" s="1"/>
  <c r="CP127" i="8" s="1"/>
  <c r="CP128" i="8" s="1"/>
  <c r="CP129" i="8" s="1"/>
  <c r="CP130" i="8" s="1"/>
  <c r="CP131" i="8" s="1"/>
  <c r="CP132" i="8" s="1"/>
  <c r="CP133" i="8" s="1"/>
  <c r="CP134" i="8" s="1"/>
  <c r="CP135" i="8" s="1"/>
  <c r="CP136" i="8" s="1"/>
  <c r="CP137" i="8" s="1"/>
  <c r="CP138" i="8" s="1"/>
  <c r="CP139" i="8" s="1"/>
  <c r="CP140" i="8" s="1"/>
  <c r="CP141" i="8" s="1"/>
  <c r="CP142" i="8" s="1"/>
  <c r="CP143" i="8" s="1"/>
  <c r="CP144" i="8" s="1"/>
  <c r="CP145" i="8" s="1"/>
  <c r="CP146" i="8" s="1"/>
  <c r="CP147" i="8" s="1"/>
  <c r="CP148" i="8" s="1"/>
  <c r="CP149" i="8" s="1"/>
  <c r="CP150" i="8" s="1"/>
  <c r="CP151" i="8" s="1"/>
  <c r="CP152" i="8" s="1"/>
  <c r="CP153" i="8" s="1"/>
  <c r="CP154" i="8" s="1"/>
  <c r="CP155" i="8" s="1"/>
  <c r="CP156" i="8" s="1"/>
  <c r="CP157" i="8" s="1"/>
  <c r="CP158" i="8" s="1"/>
  <c r="CP159" i="8" s="1"/>
  <c r="CP160" i="8" s="1"/>
  <c r="CP161" i="8" s="1"/>
  <c r="CP162" i="8" s="1"/>
  <c r="CP163" i="8" s="1"/>
  <c r="CP164" i="8" s="1"/>
  <c r="CP165" i="8" s="1"/>
  <c r="CP166" i="8" s="1"/>
  <c r="CP167" i="8" s="1"/>
  <c r="CP168" i="8" s="1"/>
  <c r="CP169" i="8" s="1"/>
  <c r="CP170" i="8" s="1"/>
  <c r="CP171" i="8" s="1"/>
  <c r="CP172" i="8" s="1"/>
  <c r="CP173" i="8" s="1"/>
  <c r="CP174" i="8" s="1"/>
  <c r="CP175" i="8" s="1"/>
  <c r="CP176" i="8" s="1"/>
  <c r="CP177" i="8" s="1"/>
  <c r="CP178" i="8" s="1"/>
  <c r="CP179" i="8" s="1"/>
  <c r="CP180" i="8" s="1"/>
  <c r="CP181" i="8" s="1"/>
  <c r="CP182" i="8" s="1"/>
  <c r="CP183" i="8" s="1"/>
  <c r="CP184" i="8" s="1"/>
  <c r="CP185" i="8" s="1"/>
  <c r="CP186" i="8" s="1"/>
  <c r="CP187" i="8" s="1"/>
  <c r="CP188" i="8" s="1"/>
  <c r="CP189" i="8" s="1"/>
  <c r="CP190" i="8" s="1"/>
  <c r="CP191" i="8" s="1"/>
  <c r="CP192" i="8" s="1"/>
  <c r="CP193" i="8" s="1"/>
  <c r="CP194" i="8" s="1"/>
  <c r="CP195" i="8" s="1"/>
  <c r="CP196" i="8" s="1"/>
  <c r="CP197" i="8" s="1"/>
  <c r="CP198" i="8" s="1"/>
  <c r="CP199" i="8" s="1"/>
  <c r="CP200" i="8" s="1"/>
  <c r="CP201" i="8" s="1"/>
  <c r="CP202" i="8" s="1"/>
  <c r="CP203" i="8" s="1"/>
  <c r="CP204" i="8" s="1"/>
  <c r="CP205" i="8" s="1"/>
  <c r="CP206" i="8" s="1"/>
  <c r="CP207" i="8" s="1"/>
  <c r="CP208" i="8" s="1"/>
  <c r="CP209" i="8" s="1"/>
  <c r="CP210" i="8" s="1"/>
  <c r="CP211" i="8" s="1"/>
  <c r="CP212" i="8" s="1"/>
  <c r="CP213" i="8" s="1"/>
  <c r="CP214" i="8" s="1"/>
  <c r="CP215" i="8" s="1"/>
  <c r="CP216" i="8" s="1"/>
  <c r="CP217" i="8" s="1"/>
  <c r="CP218" i="8" s="1"/>
  <c r="CP219" i="8" s="1"/>
  <c r="CP220" i="8" s="1"/>
  <c r="CP221" i="8" s="1"/>
  <c r="CP222" i="8" s="1"/>
  <c r="CP223" i="8" s="1"/>
  <c r="CP224" i="8" s="1"/>
  <c r="CP225" i="8" s="1"/>
  <c r="CP226" i="8" s="1"/>
  <c r="CP227" i="8" s="1"/>
  <c r="CP228" i="8" s="1"/>
  <c r="CP229" i="8" s="1"/>
  <c r="CP230" i="8" s="1"/>
  <c r="CP231" i="8" s="1"/>
  <c r="CP232" i="8" s="1"/>
  <c r="CP233" i="8" s="1"/>
  <c r="CP234" i="8" s="1"/>
  <c r="CP235" i="8" s="1"/>
  <c r="CP236" i="8" s="1"/>
  <c r="CP237" i="8" s="1"/>
  <c r="CP238" i="8" s="1"/>
  <c r="CP239" i="8" s="1"/>
  <c r="CP240" i="8" s="1"/>
  <c r="CP241" i="8" s="1"/>
  <c r="CP242" i="8" s="1"/>
  <c r="CP243" i="8" s="1"/>
  <c r="CP244" i="8" s="1"/>
  <c r="CP245" i="8" s="1"/>
  <c r="CP246" i="8" s="1"/>
  <c r="CP247" i="8" s="1"/>
  <c r="CP248" i="8" s="1"/>
  <c r="CP249" i="8" s="1"/>
  <c r="CP250" i="8" s="1"/>
  <c r="CP251" i="8" s="1"/>
  <c r="CP252" i="8" s="1"/>
  <c r="CP253" i="8" s="1"/>
  <c r="CP254" i="8" s="1"/>
  <c r="CP255" i="8" s="1"/>
  <c r="CP256" i="8" s="1"/>
  <c r="CP257" i="8" s="1"/>
  <c r="CP258" i="8" s="1"/>
  <c r="CP259" i="8" s="1"/>
  <c r="CP260" i="8" s="1"/>
  <c r="CP261" i="8" s="1"/>
  <c r="CP262" i="8" s="1"/>
  <c r="CP263" i="8" s="1"/>
  <c r="CP264" i="8" s="1"/>
  <c r="CP265" i="8" s="1"/>
  <c r="CP266" i="8" s="1"/>
  <c r="CP267" i="8" s="1"/>
  <c r="CP268" i="8" s="1"/>
  <c r="CP269" i="8" s="1"/>
  <c r="CP270" i="8" s="1"/>
  <c r="CP271" i="8" s="1"/>
  <c r="CP272" i="8" s="1"/>
  <c r="CP273" i="8" s="1"/>
  <c r="CP274" i="8" s="1"/>
  <c r="CP275" i="8" s="1"/>
  <c r="CP276" i="8" s="1"/>
  <c r="CP277" i="8" s="1"/>
  <c r="CP278" i="8" s="1"/>
  <c r="CP279" i="8" s="1"/>
  <c r="CP280" i="8" s="1"/>
  <c r="CP281" i="8" s="1"/>
  <c r="CP282" i="8" s="1"/>
  <c r="CP283" i="8" s="1"/>
  <c r="CP284" i="8" s="1"/>
  <c r="CP285" i="8" s="1"/>
  <c r="CP286" i="8" s="1"/>
  <c r="CP287" i="8" s="1"/>
  <c r="CP288" i="8" s="1"/>
  <c r="CP289" i="8" s="1"/>
  <c r="CP290" i="8" s="1"/>
  <c r="CP291" i="8" s="1"/>
  <c r="CP292" i="8" s="1"/>
  <c r="CP293" i="8" s="1"/>
  <c r="CP294" i="8" s="1"/>
  <c r="CP295" i="8" s="1"/>
  <c r="CP296" i="8" s="1"/>
  <c r="CP297" i="8" s="1"/>
  <c r="CP298" i="8" s="1"/>
  <c r="CP299" i="8" s="1"/>
  <c r="CP300" i="8" s="1"/>
  <c r="CP301" i="8" s="1"/>
  <c r="CP302" i="8" s="1"/>
  <c r="CP303" i="8" s="1"/>
  <c r="CP304" i="8" s="1"/>
  <c r="CP305" i="8" s="1"/>
  <c r="CP306" i="8" s="1"/>
  <c r="CP307" i="8" s="1"/>
  <c r="CP308" i="8" s="1"/>
  <c r="CP309" i="8" s="1"/>
  <c r="CP310" i="8" s="1"/>
  <c r="CP311" i="8" s="1"/>
  <c r="CP312" i="8" s="1"/>
  <c r="CP313" i="8" s="1"/>
  <c r="CP314" i="8" s="1"/>
  <c r="CP315" i="8" s="1"/>
  <c r="CP316" i="8" s="1"/>
  <c r="CP317" i="8" s="1"/>
  <c r="CP318" i="8" s="1"/>
  <c r="CP319" i="8" s="1"/>
  <c r="CP320" i="8" s="1"/>
  <c r="CP321" i="8" s="1"/>
  <c r="CP322" i="8" s="1"/>
  <c r="CP323" i="8" s="1"/>
  <c r="CP324" i="8" s="1"/>
  <c r="CP325" i="8" s="1"/>
  <c r="CP326" i="8" s="1"/>
  <c r="CP327" i="8" s="1"/>
  <c r="CP328" i="8" s="1"/>
  <c r="CP329" i="8" s="1"/>
  <c r="CP330" i="8" s="1"/>
  <c r="CP331" i="8" s="1"/>
  <c r="CP332" i="8" s="1"/>
  <c r="CP333" i="8" s="1"/>
  <c r="CP334" i="8" s="1"/>
  <c r="CP335" i="8" s="1"/>
  <c r="CP336" i="8" s="1"/>
  <c r="CP337" i="8" s="1"/>
  <c r="CP338" i="8" s="1"/>
  <c r="CP339" i="8" s="1"/>
  <c r="CP340" i="8" s="1"/>
  <c r="CP341" i="8" s="1"/>
  <c r="CP342" i="8" s="1"/>
  <c r="CP343" i="8" s="1"/>
  <c r="CP344" i="8" s="1"/>
  <c r="CP345" i="8" s="1"/>
  <c r="CP346" i="8" s="1"/>
  <c r="CP347" i="8" s="1"/>
  <c r="CP348" i="8" s="1"/>
  <c r="CP349" i="8" s="1"/>
  <c r="CP350" i="8" s="1"/>
  <c r="CP351" i="8" s="1"/>
  <c r="CP352" i="8" s="1"/>
  <c r="CP353" i="8" s="1"/>
  <c r="CP354" i="8" s="1"/>
  <c r="CP355" i="8" s="1"/>
  <c r="CP356" i="8" s="1"/>
  <c r="CP357" i="8" s="1"/>
  <c r="CP358" i="8" s="1"/>
  <c r="CP359" i="8" s="1"/>
  <c r="CP360" i="8" s="1"/>
  <c r="CP361" i="8" s="1"/>
  <c r="CP362" i="8" s="1"/>
  <c r="CP363" i="8" s="1"/>
  <c r="CP364" i="8" s="1"/>
  <c r="CP365" i="8" s="1"/>
  <c r="CP366" i="8" s="1"/>
  <c r="CP367" i="8" s="1"/>
  <c r="CP368" i="8" s="1"/>
  <c r="CP369" i="8" s="1"/>
  <c r="CP370" i="8" s="1"/>
  <c r="CP371" i="8" s="1"/>
  <c r="CP372" i="8" s="1"/>
  <c r="CP373" i="8" s="1"/>
  <c r="CP374" i="8" s="1"/>
  <c r="CP375" i="8" s="1"/>
  <c r="CP376" i="8" s="1"/>
  <c r="CP377" i="8" s="1"/>
  <c r="CP378" i="8" s="1"/>
  <c r="CP379" i="8" s="1"/>
  <c r="CP380" i="8" s="1"/>
  <c r="CP381" i="8" s="1"/>
  <c r="CP382" i="8" s="1"/>
  <c r="CP383" i="8" s="1"/>
  <c r="CP384" i="8" s="1"/>
  <c r="CP385" i="8" s="1"/>
  <c r="CP386" i="8" s="1"/>
  <c r="CP387" i="8" s="1"/>
  <c r="CP388" i="8" s="1"/>
  <c r="CP389" i="8" s="1"/>
  <c r="CP390" i="8" s="1"/>
  <c r="CP391" i="8" s="1"/>
  <c r="CP392" i="8" s="1"/>
  <c r="CP393" i="8" s="1"/>
  <c r="CP394" i="8" s="1"/>
  <c r="CP395" i="8" s="1"/>
  <c r="CP396" i="8" s="1"/>
  <c r="CP397" i="8" s="1"/>
  <c r="CP398" i="8" s="1"/>
  <c r="CP399" i="8" s="1"/>
  <c r="CP400" i="8" s="1"/>
  <c r="CP401" i="8" s="1"/>
  <c r="CP402" i="8" s="1"/>
  <c r="CP403" i="8" s="1"/>
  <c r="CP404" i="8" s="1"/>
  <c r="CP405" i="8" s="1"/>
  <c r="CP406" i="8" s="1"/>
  <c r="CP407" i="8" s="1"/>
  <c r="CP408" i="8" s="1"/>
  <c r="CP409" i="8" s="1"/>
  <c r="CP410" i="8" s="1"/>
  <c r="CP411" i="8" s="1"/>
  <c r="CP412" i="8" s="1"/>
  <c r="CP413" i="8" s="1"/>
  <c r="CP414" i="8" s="1"/>
  <c r="CP415" i="8" s="1"/>
  <c r="CP416" i="8" s="1"/>
  <c r="CP417" i="8" s="1"/>
  <c r="CP418" i="8" s="1"/>
  <c r="CP419" i="8" s="1"/>
  <c r="CP420" i="8" s="1"/>
  <c r="CP421" i="8" s="1"/>
  <c r="CP422" i="8" s="1"/>
  <c r="CP423" i="8" s="1"/>
  <c r="CP424" i="8" s="1"/>
  <c r="CP425" i="8" s="1"/>
  <c r="CP426" i="8" s="1"/>
  <c r="CP427" i="8" s="1"/>
  <c r="CP428" i="8" s="1"/>
  <c r="CP429" i="8" s="1"/>
  <c r="CP430" i="8" s="1"/>
  <c r="CP431" i="8" s="1"/>
  <c r="CP432" i="8" s="1"/>
  <c r="CP433" i="8" s="1"/>
  <c r="CP434" i="8" s="1"/>
  <c r="CP435" i="8" s="1"/>
  <c r="CP436" i="8" s="1"/>
  <c r="CP437" i="8" s="1"/>
  <c r="CP438" i="8" s="1"/>
  <c r="CP439" i="8" s="1"/>
  <c r="CP440" i="8" s="1"/>
  <c r="CP441" i="8" s="1"/>
  <c r="CP442" i="8" s="1"/>
  <c r="CP443" i="8" s="1"/>
  <c r="CP444" i="8" s="1"/>
  <c r="CP445" i="8" s="1"/>
  <c r="CP446" i="8" s="1"/>
  <c r="CP447" i="8" s="1"/>
  <c r="CP448" i="8" s="1"/>
  <c r="CP449" i="8" s="1"/>
  <c r="CP450" i="8" s="1"/>
  <c r="CP451" i="8" s="1"/>
  <c r="CP452" i="8" s="1"/>
  <c r="CP453" i="8" s="1"/>
  <c r="CP454" i="8" s="1"/>
  <c r="CP455" i="8" s="1"/>
  <c r="CP456" i="8" s="1"/>
  <c r="CP457" i="8" s="1"/>
  <c r="CP458" i="8" s="1"/>
  <c r="CP459" i="8" s="1"/>
  <c r="CP460" i="8" s="1"/>
  <c r="CP461" i="8" s="1"/>
  <c r="CP462" i="8" s="1"/>
  <c r="CP463" i="8" s="1"/>
  <c r="CP464" i="8" s="1"/>
  <c r="CP465" i="8" s="1"/>
  <c r="CP466" i="8" s="1"/>
  <c r="CP467" i="8" s="1"/>
  <c r="CP468" i="8" s="1"/>
  <c r="CP469" i="8" s="1"/>
  <c r="CP470" i="8" s="1"/>
  <c r="CP471" i="8" s="1"/>
  <c r="CP472" i="8" s="1"/>
  <c r="CP473" i="8" s="1"/>
  <c r="CP474" i="8" s="1"/>
  <c r="CP475" i="8" s="1"/>
  <c r="CP476" i="8" s="1"/>
  <c r="CP477" i="8" s="1"/>
  <c r="CP478" i="8" s="1"/>
  <c r="CP479" i="8" s="1"/>
  <c r="CP480" i="8" s="1"/>
  <c r="CP481" i="8" s="1"/>
  <c r="CP482" i="8" s="1"/>
  <c r="CP483" i="8" s="1"/>
  <c r="CP484" i="8" s="1"/>
  <c r="CP485" i="8" s="1"/>
  <c r="CP486" i="8" s="1"/>
  <c r="CP487" i="8" s="1"/>
  <c r="CP488" i="8" s="1"/>
  <c r="CP489" i="8" s="1"/>
  <c r="CP490" i="8" s="1"/>
  <c r="CP491" i="8" s="1"/>
  <c r="CP492" i="8" s="1"/>
  <c r="CP493" i="8" s="1"/>
  <c r="CP494" i="8" s="1"/>
  <c r="CP495" i="8" s="1"/>
  <c r="CP496" i="8" s="1"/>
  <c r="CP497" i="8" s="1"/>
  <c r="CP498" i="8" s="1"/>
  <c r="CP499" i="8" s="1"/>
  <c r="CP500" i="8" s="1"/>
  <c r="CP501" i="8" s="1"/>
  <c r="CP502" i="8" s="1"/>
  <c r="CP503" i="8" s="1"/>
  <c r="CP504" i="8" s="1"/>
  <c r="CP505" i="8" s="1"/>
  <c r="CP506" i="8" s="1"/>
  <c r="CP507" i="8" s="1"/>
  <c r="CP508" i="8" s="1"/>
  <c r="CP509" i="8" s="1"/>
  <c r="CP510" i="8" s="1"/>
  <c r="CP511" i="8" s="1"/>
  <c r="CP512" i="8" s="1"/>
  <c r="CP513" i="8" s="1"/>
  <c r="CP514" i="8" s="1"/>
  <c r="CP515" i="8" s="1"/>
  <c r="CP516" i="8" s="1"/>
  <c r="CP517" i="8" s="1"/>
  <c r="CP518" i="8" s="1"/>
  <c r="CP519" i="8" s="1"/>
  <c r="CP520" i="8" s="1"/>
  <c r="CP521" i="8" s="1"/>
  <c r="CP522" i="8" s="1"/>
  <c r="CP523" i="8" s="1"/>
  <c r="CP524" i="8" s="1"/>
  <c r="CP525" i="8" s="1"/>
  <c r="CP526" i="8" s="1"/>
  <c r="CP527" i="8" s="1"/>
  <c r="CP528" i="8" s="1"/>
  <c r="CP529" i="8" s="1"/>
  <c r="CP530" i="8" s="1"/>
  <c r="CP531" i="8" s="1"/>
  <c r="CP532" i="8" s="1"/>
  <c r="CP533" i="8" s="1"/>
  <c r="CP534" i="8" s="1"/>
  <c r="CP535" i="8" s="1"/>
  <c r="CP536" i="8" s="1"/>
  <c r="CP537" i="8" s="1"/>
  <c r="CP538" i="8" s="1"/>
  <c r="CP539" i="8" s="1"/>
  <c r="CP540" i="8" s="1"/>
  <c r="CP541" i="8" s="1"/>
  <c r="CP542" i="8" s="1"/>
  <c r="CP543" i="8" s="1"/>
  <c r="CP544" i="8" s="1"/>
  <c r="CP545" i="8" s="1"/>
  <c r="CP546" i="8" s="1"/>
  <c r="CP547" i="8" s="1"/>
  <c r="CP548" i="8" s="1"/>
  <c r="CP549" i="8" s="1"/>
  <c r="CP550" i="8" s="1"/>
  <c r="CP551" i="8" s="1"/>
  <c r="CP552" i="8" s="1"/>
  <c r="CP553" i="8" s="1"/>
  <c r="CP554" i="8" s="1"/>
  <c r="CP555" i="8" s="1"/>
  <c r="CP556" i="8" s="1"/>
  <c r="CP557" i="8" s="1"/>
  <c r="CP558" i="8" s="1"/>
  <c r="CP559" i="8" s="1"/>
  <c r="CP560" i="8" s="1"/>
  <c r="CP561" i="8" s="1"/>
  <c r="CP562" i="8" s="1"/>
  <c r="CP563" i="8" s="1"/>
  <c r="CP564" i="8" s="1"/>
  <c r="CP565" i="8" s="1"/>
  <c r="CP566" i="8" s="1"/>
  <c r="CP567" i="8" s="1"/>
  <c r="CP568" i="8" s="1"/>
  <c r="CP569" i="8" s="1"/>
  <c r="CP570" i="8" s="1"/>
  <c r="CP571" i="8" s="1"/>
  <c r="CP572" i="8" s="1"/>
  <c r="CP573" i="8" s="1"/>
  <c r="CP574" i="8" s="1"/>
  <c r="CP575" i="8" s="1"/>
  <c r="CP576" i="8" s="1"/>
  <c r="CP577" i="8" s="1"/>
  <c r="CP578" i="8" s="1"/>
  <c r="CP579" i="8" s="1"/>
  <c r="CP580" i="8" s="1"/>
  <c r="CP581" i="8" s="1"/>
  <c r="CP582" i="8" s="1"/>
  <c r="CP583" i="8" s="1"/>
  <c r="CP584" i="8" s="1"/>
  <c r="CP585" i="8" s="1"/>
  <c r="CP586" i="8" s="1"/>
  <c r="CP587" i="8" s="1"/>
  <c r="CP588" i="8" s="1"/>
  <c r="CP589" i="8" s="1"/>
  <c r="CP590" i="8" s="1"/>
  <c r="CP591" i="8" s="1"/>
  <c r="CP592" i="8" s="1"/>
  <c r="CP593" i="8" s="1"/>
  <c r="CP594" i="8" s="1"/>
  <c r="CP595" i="8" s="1"/>
  <c r="CP596" i="8" s="1"/>
  <c r="CP597" i="8" s="1"/>
  <c r="CP598" i="8" s="1"/>
  <c r="CP599" i="8" s="1"/>
  <c r="CP600" i="8" s="1"/>
  <c r="CP601" i="8" s="1"/>
  <c r="CP602" i="8" s="1"/>
  <c r="CP603" i="8" s="1"/>
  <c r="CP604" i="8" s="1"/>
  <c r="CP605" i="8" s="1"/>
  <c r="CP606" i="8" s="1"/>
  <c r="CP607" i="8" s="1"/>
  <c r="CP608" i="8" s="1"/>
  <c r="CP609" i="8" s="1"/>
  <c r="CP610" i="8" s="1"/>
  <c r="CP611" i="8" s="1"/>
  <c r="CP612" i="8" s="1"/>
  <c r="CP613" i="8" s="1"/>
  <c r="CP614" i="8" s="1"/>
  <c r="CP615" i="8" s="1"/>
  <c r="CP616" i="8" s="1"/>
  <c r="CP617" i="8" s="1"/>
  <c r="CP618" i="8" s="1"/>
  <c r="CP619" i="8" s="1"/>
  <c r="CP620" i="8" s="1"/>
  <c r="CP621" i="8" s="1"/>
  <c r="CP622" i="8" s="1"/>
  <c r="CP623" i="8" s="1"/>
  <c r="CP624" i="8" s="1"/>
  <c r="CP625" i="8" s="1"/>
  <c r="CP626" i="8" s="1"/>
  <c r="CP627" i="8" s="1"/>
  <c r="CP628" i="8" s="1"/>
  <c r="CP629" i="8" s="1"/>
  <c r="CP630" i="8" s="1"/>
  <c r="CP631" i="8" s="1"/>
  <c r="CP632" i="8" s="1"/>
  <c r="CP633" i="8" s="1"/>
  <c r="CP634" i="8" s="1"/>
  <c r="CP635" i="8" s="1"/>
  <c r="CP636" i="8" s="1"/>
  <c r="CP637" i="8" s="1"/>
  <c r="CP638" i="8" s="1"/>
  <c r="CP639" i="8" s="1"/>
  <c r="CP640" i="8" s="1"/>
  <c r="CP641" i="8" s="1"/>
  <c r="CP642" i="8" s="1"/>
  <c r="CP643" i="8" s="1"/>
  <c r="CP644" i="8" s="1"/>
  <c r="CP645" i="8" s="1"/>
  <c r="CP646" i="8" s="1"/>
  <c r="CP647" i="8" s="1"/>
  <c r="CP648" i="8" s="1"/>
  <c r="CP649" i="8" s="1"/>
  <c r="CP650" i="8" s="1"/>
  <c r="CP651" i="8" s="1"/>
  <c r="CP652" i="8" s="1"/>
  <c r="CP653" i="8" s="1"/>
  <c r="CP654" i="8" s="1"/>
  <c r="CP655" i="8" s="1"/>
  <c r="CP656" i="8" s="1"/>
  <c r="CP657" i="8" s="1"/>
  <c r="CP658" i="8" s="1"/>
  <c r="CP659" i="8" s="1"/>
  <c r="CP660" i="8" s="1"/>
  <c r="CP661" i="8" s="1"/>
  <c r="CP662" i="8" s="1"/>
  <c r="CP663" i="8" s="1"/>
  <c r="CP664" i="8" s="1"/>
  <c r="CP665" i="8" s="1"/>
  <c r="CP666" i="8" s="1"/>
  <c r="CP667" i="8" s="1"/>
  <c r="CP668" i="8" s="1"/>
  <c r="CP669" i="8" s="1"/>
  <c r="CP670" i="8" s="1"/>
  <c r="CP671" i="8" s="1"/>
  <c r="CP672" i="8" s="1"/>
  <c r="CP673" i="8" s="1"/>
  <c r="CP674" i="8" s="1"/>
  <c r="CP675" i="8" s="1"/>
  <c r="CP676" i="8" s="1"/>
  <c r="CP677" i="8" s="1"/>
  <c r="CP678" i="8" s="1"/>
  <c r="CP679" i="8" s="1"/>
  <c r="CP680" i="8" s="1"/>
  <c r="CP681" i="8" s="1"/>
  <c r="CP682" i="8" s="1"/>
  <c r="CP683" i="8" s="1"/>
  <c r="CP684" i="8" s="1"/>
  <c r="CP685" i="8" s="1"/>
  <c r="CP686" i="8" s="1"/>
  <c r="CP687" i="8" s="1"/>
  <c r="CP688" i="8" s="1"/>
  <c r="CP689" i="8" s="1"/>
  <c r="CP690" i="8" s="1"/>
  <c r="CP691" i="8" s="1"/>
  <c r="CP692" i="8" s="1"/>
  <c r="CP693" i="8" s="1"/>
  <c r="CP694" i="8" s="1"/>
  <c r="CP695" i="8" s="1"/>
  <c r="CP696" i="8" s="1"/>
  <c r="CP697" i="8" s="1"/>
  <c r="CP698" i="8" s="1"/>
  <c r="CP699" i="8" s="1"/>
  <c r="CP700" i="8" s="1"/>
  <c r="CP701" i="8" s="1"/>
  <c r="CP702" i="8" s="1"/>
  <c r="CP703" i="8" s="1"/>
  <c r="CP704" i="8" s="1"/>
  <c r="CP705" i="8" s="1"/>
  <c r="CP706" i="8" s="1"/>
  <c r="CP707" i="8" s="1"/>
  <c r="CP708" i="8" s="1"/>
  <c r="CP709" i="8" s="1"/>
  <c r="CP710" i="8" s="1"/>
  <c r="CP711" i="8" s="1"/>
  <c r="CP712" i="8" s="1"/>
  <c r="CP713" i="8" s="1"/>
  <c r="CP714" i="8" s="1"/>
  <c r="CP715" i="8" s="1"/>
  <c r="CP716" i="8" s="1"/>
  <c r="CP717" i="8" s="1"/>
  <c r="CP718" i="8" s="1"/>
  <c r="CP719" i="8" s="1"/>
  <c r="CP720" i="8" s="1"/>
  <c r="CP721" i="8" s="1"/>
  <c r="CP722" i="8" s="1"/>
  <c r="CP723" i="8" s="1"/>
  <c r="CP724" i="8" s="1"/>
  <c r="CP725" i="8" s="1"/>
  <c r="CP726" i="8" s="1"/>
  <c r="CP727" i="8" s="1"/>
  <c r="CP728" i="8" s="1"/>
  <c r="CP729" i="8" s="1"/>
  <c r="CP730" i="8" s="1"/>
  <c r="CP731" i="8" s="1"/>
  <c r="CP732" i="8" s="1"/>
  <c r="CP733" i="8" s="1"/>
  <c r="CP734" i="8" s="1"/>
  <c r="CP735" i="8" s="1"/>
  <c r="CP736" i="8" s="1"/>
  <c r="CP737" i="8" s="1"/>
  <c r="CP1" i="8" s="1"/>
  <c r="K8" i="9" s="1"/>
  <c r="N8" i="6"/>
  <c r="CS5" i="8" s="1"/>
  <c r="CS6" i="8" s="1"/>
  <c r="CS7" i="8" s="1"/>
  <c r="CS8" i="8" s="1"/>
  <c r="CS9" i="8" s="1"/>
  <c r="CS10" i="8" s="1"/>
  <c r="CS11" i="8" s="1"/>
  <c r="CS12" i="8" s="1"/>
  <c r="CS13" i="8" s="1"/>
  <c r="CS14" i="8" s="1"/>
  <c r="CS15" i="8" s="1"/>
  <c r="CS16" i="8" s="1"/>
  <c r="CS17" i="8" s="1"/>
  <c r="CS18" i="8" s="1"/>
  <c r="CS19" i="8" s="1"/>
  <c r="CS20" i="8" s="1"/>
  <c r="CS21" i="8" s="1"/>
  <c r="CS22" i="8" s="1"/>
  <c r="CS23" i="8" s="1"/>
  <c r="CS24" i="8" s="1"/>
  <c r="CS25" i="8" s="1"/>
  <c r="CS26" i="8" s="1"/>
  <c r="CS27" i="8" s="1"/>
  <c r="CS28" i="8" s="1"/>
  <c r="CS29" i="8" s="1"/>
  <c r="CS30" i="8" s="1"/>
  <c r="CS31" i="8" s="1"/>
  <c r="CS32" i="8" s="1"/>
  <c r="CS33" i="8" s="1"/>
  <c r="CS34" i="8" s="1"/>
  <c r="CS35" i="8" s="1"/>
  <c r="CS36" i="8" s="1"/>
  <c r="CS37" i="8" s="1"/>
  <c r="CS38" i="8" s="1"/>
  <c r="CS39" i="8" s="1"/>
  <c r="CS40" i="8" s="1"/>
  <c r="CS41" i="8" s="1"/>
  <c r="CS42" i="8" s="1"/>
  <c r="CS43" i="8" s="1"/>
  <c r="CS44" i="8" s="1"/>
  <c r="CS45" i="8" s="1"/>
  <c r="CS46" i="8" s="1"/>
  <c r="CS47" i="8" s="1"/>
  <c r="CS48" i="8" s="1"/>
  <c r="CS49" i="8" s="1"/>
  <c r="CS50" i="8" s="1"/>
  <c r="CS51" i="8" s="1"/>
  <c r="CS52" i="8" s="1"/>
  <c r="CS53" i="8" s="1"/>
  <c r="CS54" i="8" s="1"/>
  <c r="CS55" i="8" s="1"/>
  <c r="CS56" i="8" s="1"/>
  <c r="CS57" i="8" s="1"/>
  <c r="CS58" i="8" s="1"/>
  <c r="CS59" i="8" s="1"/>
  <c r="CS60" i="8" s="1"/>
  <c r="CS61" i="8" s="1"/>
  <c r="CS62" i="8" s="1"/>
  <c r="CS63" i="8" s="1"/>
  <c r="CS64" i="8" s="1"/>
  <c r="CS65" i="8" s="1"/>
  <c r="CS66" i="8" s="1"/>
  <c r="CS67" i="8" s="1"/>
  <c r="CS68" i="8" s="1"/>
  <c r="CS69" i="8" s="1"/>
  <c r="CS70" i="8" s="1"/>
  <c r="CS71" i="8" s="1"/>
  <c r="CS72" i="8" s="1"/>
  <c r="CS73" i="8" s="1"/>
  <c r="CS74" i="8" s="1"/>
  <c r="CS75" i="8" s="1"/>
  <c r="CS76" i="8" s="1"/>
  <c r="CS77" i="8" s="1"/>
  <c r="CS78" i="8" s="1"/>
  <c r="CS79" i="8" s="1"/>
  <c r="CS80" i="8" s="1"/>
  <c r="CS81" i="8" s="1"/>
  <c r="CS82" i="8" s="1"/>
  <c r="CS83" i="8" s="1"/>
  <c r="CS84" i="8" s="1"/>
  <c r="CS85" i="8" s="1"/>
  <c r="CS86" i="8" s="1"/>
  <c r="CS87" i="8" s="1"/>
  <c r="CS88" i="8" s="1"/>
  <c r="CS89" i="8" s="1"/>
  <c r="CS90" i="8" s="1"/>
  <c r="CS91" i="8" s="1"/>
  <c r="CS92" i="8" s="1"/>
  <c r="CS93" i="8" s="1"/>
  <c r="CS94" i="8" s="1"/>
  <c r="CS95" i="8" s="1"/>
  <c r="CS96" i="8" s="1"/>
  <c r="CS97" i="8" s="1"/>
  <c r="CS98" i="8" s="1"/>
  <c r="CS99" i="8" s="1"/>
  <c r="CS100" i="8" s="1"/>
  <c r="CS101" i="8" s="1"/>
  <c r="CS102" i="8" s="1"/>
  <c r="CS103" i="8" s="1"/>
  <c r="CS104" i="8" s="1"/>
  <c r="CS105" i="8" s="1"/>
  <c r="CS106" i="8" s="1"/>
  <c r="CS107" i="8" s="1"/>
  <c r="CS108" i="8" s="1"/>
  <c r="CS109" i="8" s="1"/>
  <c r="CS110" i="8" s="1"/>
  <c r="CS111" i="8" s="1"/>
  <c r="CS112" i="8" s="1"/>
  <c r="CS113" i="8" s="1"/>
  <c r="CS114" i="8" s="1"/>
  <c r="CS115" i="8" s="1"/>
  <c r="CS116" i="8" s="1"/>
  <c r="CS117" i="8" s="1"/>
  <c r="CS118" i="8" s="1"/>
  <c r="CS119" i="8" s="1"/>
  <c r="CS120" i="8" s="1"/>
  <c r="CS121" i="8" s="1"/>
  <c r="CS122" i="8" s="1"/>
  <c r="CS123" i="8" s="1"/>
  <c r="CS124" i="8" s="1"/>
  <c r="CS125" i="8" s="1"/>
  <c r="CS126" i="8" s="1"/>
  <c r="CS127" i="8" s="1"/>
  <c r="CS128" i="8" s="1"/>
  <c r="CS129" i="8" s="1"/>
  <c r="CS130" i="8" s="1"/>
  <c r="CS131" i="8" s="1"/>
  <c r="CS132" i="8" s="1"/>
  <c r="CS133" i="8" s="1"/>
  <c r="CS134" i="8" s="1"/>
  <c r="CS135" i="8" s="1"/>
  <c r="CS136" i="8" s="1"/>
  <c r="CS137" i="8" s="1"/>
  <c r="CS138" i="8" s="1"/>
  <c r="CS139" i="8" s="1"/>
  <c r="CS140" i="8" s="1"/>
  <c r="CS141" i="8" s="1"/>
  <c r="CS142" i="8" s="1"/>
  <c r="CS143" i="8" s="1"/>
  <c r="CS144" i="8" s="1"/>
  <c r="CS145" i="8" s="1"/>
  <c r="CS146" i="8" s="1"/>
  <c r="CS147" i="8" s="1"/>
  <c r="CS148" i="8" s="1"/>
  <c r="CS149" i="8" s="1"/>
  <c r="CS150" i="8" s="1"/>
  <c r="CS151" i="8" s="1"/>
  <c r="CS152" i="8" s="1"/>
  <c r="CS153" i="8" s="1"/>
  <c r="CS154" i="8" s="1"/>
  <c r="CS155" i="8" s="1"/>
  <c r="CS156" i="8" s="1"/>
  <c r="CS157" i="8" s="1"/>
  <c r="CS158" i="8" s="1"/>
  <c r="CS159" i="8" s="1"/>
  <c r="CS160" i="8" s="1"/>
  <c r="CS161" i="8" s="1"/>
  <c r="CS162" i="8" s="1"/>
  <c r="CS163" i="8" s="1"/>
  <c r="CS164" i="8" s="1"/>
  <c r="CS165" i="8" s="1"/>
  <c r="CS166" i="8" s="1"/>
  <c r="CS167" i="8" s="1"/>
  <c r="CS168" i="8" s="1"/>
  <c r="CS169" i="8" s="1"/>
  <c r="CS170" i="8" s="1"/>
  <c r="CS171" i="8" s="1"/>
  <c r="CS172" i="8" s="1"/>
  <c r="CS173" i="8" s="1"/>
  <c r="CS174" i="8" s="1"/>
  <c r="CS175" i="8" s="1"/>
  <c r="CS176" i="8" s="1"/>
  <c r="CS177" i="8" s="1"/>
  <c r="CS178" i="8" s="1"/>
  <c r="CS179" i="8" s="1"/>
  <c r="CS180" i="8" s="1"/>
  <c r="CS181" i="8" s="1"/>
  <c r="CS182" i="8" s="1"/>
  <c r="CS183" i="8" s="1"/>
  <c r="CS184" i="8" s="1"/>
  <c r="CS185" i="8" s="1"/>
  <c r="CS186" i="8" s="1"/>
  <c r="CS187" i="8" s="1"/>
  <c r="CS188" i="8" s="1"/>
  <c r="CS189" i="8" s="1"/>
  <c r="CS190" i="8" s="1"/>
  <c r="CS191" i="8" s="1"/>
  <c r="CS192" i="8" s="1"/>
  <c r="CS193" i="8" s="1"/>
  <c r="CS194" i="8" s="1"/>
  <c r="CS195" i="8" s="1"/>
  <c r="CS196" i="8" s="1"/>
  <c r="CS197" i="8" s="1"/>
  <c r="CS198" i="8" s="1"/>
  <c r="CS199" i="8" s="1"/>
  <c r="CS200" i="8" s="1"/>
  <c r="CS201" i="8" s="1"/>
  <c r="CS202" i="8" s="1"/>
  <c r="CS203" i="8" s="1"/>
  <c r="CS204" i="8" s="1"/>
  <c r="CS205" i="8" s="1"/>
  <c r="CS206" i="8" s="1"/>
  <c r="CS207" i="8" s="1"/>
  <c r="CS208" i="8" s="1"/>
  <c r="CS209" i="8" s="1"/>
  <c r="CS210" i="8" s="1"/>
  <c r="CS211" i="8" s="1"/>
  <c r="CS212" i="8" s="1"/>
  <c r="CS213" i="8" s="1"/>
  <c r="CS214" i="8" s="1"/>
  <c r="CS215" i="8" s="1"/>
  <c r="CS216" i="8" s="1"/>
  <c r="CS217" i="8" s="1"/>
  <c r="CS218" i="8" s="1"/>
  <c r="CS219" i="8" s="1"/>
  <c r="CS220" i="8" s="1"/>
  <c r="CS221" i="8" s="1"/>
  <c r="CS222" i="8" s="1"/>
  <c r="CS223" i="8" s="1"/>
  <c r="CS224" i="8" s="1"/>
  <c r="CS225" i="8" s="1"/>
  <c r="CS226" i="8" s="1"/>
  <c r="CS227" i="8" s="1"/>
  <c r="CS228" i="8" s="1"/>
  <c r="CS229" i="8" s="1"/>
  <c r="CS230" i="8" s="1"/>
  <c r="CS231" i="8" s="1"/>
  <c r="CS232" i="8" s="1"/>
  <c r="CS233" i="8" s="1"/>
  <c r="CS234" i="8" s="1"/>
  <c r="CS235" i="8" s="1"/>
  <c r="CS236" i="8" s="1"/>
  <c r="CS237" i="8" s="1"/>
  <c r="CS238" i="8" s="1"/>
  <c r="CS239" i="8" s="1"/>
  <c r="CS240" i="8" s="1"/>
  <c r="CS241" i="8" s="1"/>
  <c r="CS242" i="8" s="1"/>
  <c r="CS243" i="8" s="1"/>
  <c r="CS244" i="8" s="1"/>
  <c r="CS245" i="8" s="1"/>
  <c r="CS246" i="8" s="1"/>
  <c r="CS247" i="8" s="1"/>
  <c r="CS248" i="8" s="1"/>
  <c r="CS249" i="8" s="1"/>
  <c r="CS250" i="8" s="1"/>
  <c r="CS251" i="8" s="1"/>
  <c r="CS252" i="8" s="1"/>
  <c r="CS253" i="8" s="1"/>
  <c r="CS254" i="8" s="1"/>
  <c r="CS255" i="8" s="1"/>
  <c r="CS256" i="8" s="1"/>
  <c r="CS257" i="8" s="1"/>
  <c r="CS258" i="8" s="1"/>
  <c r="CS259" i="8" s="1"/>
  <c r="CS260" i="8" s="1"/>
  <c r="CS261" i="8" s="1"/>
  <c r="CS262" i="8" s="1"/>
  <c r="CS263" i="8" s="1"/>
  <c r="CS264" i="8" s="1"/>
  <c r="CS265" i="8" s="1"/>
  <c r="CS266" i="8" s="1"/>
  <c r="CS267" i="8" s="1"/>
  <c r="CS268" i="8" s="1"/>
  <c r="CS269" i="8" s="1"/>
  <c r="CS270" i="8" s="1"/>
  <c r="CS271" i="8" s="1"/>
  <c r="CS272" i="8" s="1"/>
  <c r="CS273" i="8" s="1"/>
  <c r="CS274" i="8" s="1"/>
  <c r="CS275" i="8" s="1"/>
  <c r="CS276" i="8" s="1"/>
  <c r="CS277" i="8" s="1"/>
  <c r="CS278" i="8" s="1"/>
  <c r="CS279" i="8" s="1"/>
  <c r="CS280" i="8" s="1"/>
  <c r="CS281" i="8" s="1"/>
  <c r="CS282" i="8" s="1"/>
  <c r="CS283" i="8" s="1"/>
  <c r="CS284" i="8" s="1"/>
  <c r="CS285" i="8" s="1"/>
  <c r="CS286" i="8" s="1"/>
  <c r="CS287" i="8" s="1"/>
  <c r="CS288" i="8" s="1"/>
  <c r="CS289" i="8" s="1"/>
  <c r="CS290" i="8" s="1"/>
  <c r="CS291" i="8" s="1"/>
  <c r="CS292" i="8" s="1"/>
  <c r="CS293" i="8" s="1"/>
  <c r="CS294" i="8" s="1"/>
  <c r="CS295" i="8" s="1"/>
  <c r="CS296" i="8" s="1"/>
  <c r="CS297" i="8" s="1"/>
  <c r="CS298" i="8" s="1"/>
  <c r="CS299" i="8" s="1"/>
  <c r="CS300" i="8" s="1"/>
  <c r="CS301" i="8" s="1"/>
  <c r="CS302" i="8" s="1"/>
  <c r="CS303" i="8" s="1"/>
  <c r="CS304" i="8" s="1"/>
  <c r="CS305" i="8" s="1"/>
  <c r="CS306" i="8" s="1"/>
  <c r="CS307" i="8" s="1"/>
  <c r="CS308" i="8" s="1"/>
  <c r="CS309" i="8" s="1"/>
  <c r="CS310" i="8" s="1"/>
  <c r="CS311" i="8" s="1"/>
  <c r="CS312" i="8" s="1"/>
  <c r="CS313" i="8" s="1"/>
  <c r="CS314" i="8" s="1"/>
  <c r="CS315" i="8" s="1"/>
  <c r="CS316" i="8" s="1"/>
  <c r="CS317" i="8" s="1"/>
  <c r="CS318" i="8" s="1"/>
  <c r="CS319" i="8" s="1"/>
  <c r="CS320" i="8" s="1"/>
  <c r="CS321" i="8" s="1"/>
  <c r="CS322" i="8" s="1"/>
  <c r="CS323" i="8" s="1"/>
  <c r="CS324" i="8" s="1"/>
  <c r="CS325" i="8" s="1"/>
  <c r="CS326" i="8" s="1"/>
  <c r="CS327" i="8" s="1"/>
  <c r="CS328" i="8" s="1"/>
  <c r="CS329" i="8" s="1"/>
  <c r="CS330" i="8" s="1"/>
  <c r="CS331" i="8" s="1"/>
  <c r="CS332" i="8" s="1"/>
  <c r="CS333" i="8" s="1"/>
  <c r="CS334" i="8" s="1"/>
  <c r="CS335" i="8" s="1"/>
  <c r="CS336" i="8" s="1"/>
  <c r="CS337" i="8" s="1"/>
  <c r="CS338" i="8" s="1"/>
  <c r="CS339" i="8" s="1"/>
  <c r="CS340" i="8" s="1"/>
  <c r="CS341" i="8" s="1"/>
  <c r="CS342" i="8" s="1"/>
  <c r="CS343" i="8" s="1"/>
  <c r="CS344" i="8" s="1"/>
  <c r="CS345" i="8" s="1"/>
  <c r="CS346" i="8" s="1"/>
  <c r="CS347" i="8" s="1"/>
  <c r="CS348" i="8" s="1"/>
  <c r="CS349" i="8" s="1"/>
  <c r="CS350" i="8" s="1"/>
  <c r="CS351" i="8" s="1"/>
  <c r="CS352" i="8" s="1"/>
  <c r="CS353" i="8" s="1"/>
  <c r="CS354" i="8" s="1"/>
  <c r="CS355" i="8" s="1"/>
  <c r="CS356" i="8" s="1"/>
  <c r="CS357" i="8" s="1"/>
  <c r="CS358" i="8" s="1"/>
  <c r="CS359" i="8" s="1"/>
  <c r="CS360" i="8" s="1"/>
  <c r="CS361" i="8" s="1"/>
  <c r="CS362" i="8" s="1"/>
  <c r="CS363" i="8" s="1"/>
  <c r="CS364" i="8" s="1"/>
  <c r="CS365" i="8" s="1"/>
  <c r="CS366" i="8" s="1"/>
  <c r="CS367" i="8" s="1"/>
  <c r="CS368" i="8" s="1"/>
  <c r="CS369" i="8" s="1"/>
  <c r="CS370" i="8" s="1"/>
  <c r="CS371" i="8" s="1"/>
  <c r="CS372" i="8" s="1"/>
  <c r="CS373" i="8" s="1"/>
  <c r="CS374" i="8" s="1"/>
  <c r="CS375" i="8" s="1"/>
  <c r="CS376" i="8" s="1"/>
  <c r="CS377" i="8" s="1"/>
  <c r="CS378" i="8" s="1"/>
  <c r="CS379" i="8" s="1"/>
  <c r="CS380" i="8" s="1"/>
  <c r="CS381" i="8" s="1"/>
  <c r="CS382" i="8" s="1"/>
  <c r="CS383" i="8" s="1"/>
  <c r="CS384" i="8" s="1"/>
  <c r="CS385" i="8" s="1"/>
  <c r="CS386" i="8" s="1"/>
  <c r="CS387" i="8" s="1"/>
  <c r="CS388" i="8" s="1"/>
  <c r="CS389" i="8" s="1"/>
  <c r="CS390" i="8" s="1"/>
  <c r="CS391" i="8" s="1"/>
  <c r="CS392" i="8" s="1"/>
  <c r="CS393" i="8" s="1"/>
  <c r="CS394" i="8" s="1"/>
  <c r="CS395" i="8" s="1"/>
  <c r="CS396" i="8" s="1"/>
  <c r="CS397" i="8" s="1"/>
  <c r="CS398" i="8" s="1"/>
  <c r="CS399" i="8" s="1"/>
  <c r="CS400" i="8" s="1"/>
  <c r="CS401" i="8" s="1"/>
  <c r="CS402" i="8" s="1"/>
  <c r="CS403" i="8" s="1"/>
  <c r="CS404" i="8" s="1"/>
  <c r="CS405" i="8" s="1"/>
  <c r="CS406" i="8" s="1"/>
  <c r="CS407" i="8" s="1"/>
  <c r="CS408" i="8" s="1"/>
  <c r="CS409" i="8" s="1"/>
  <c r="CS410" i="8" s="1"/>
  <c r="CS411" i="8" s="1"/>
  <c r="CS412" i="8" s="1"/>
  <c r="CS413" i="8" s="1"/>
  <c r="CS414" i="8" s="1"/>
  <c r="CS415" i="8" s="1"/>
  <c r="CS416" i="8" s="1"/>
  <c r="CS417" i="8" s="1"/>
  <c r="CS418" i="8" s="1"/>
  <c r="CS419" i="8" s="1"/>
  <c r="CS420" i="8" s="1"/>
  <c r="CS421" i="8" s="1"/>
  <c r="CS422" i="8" s="1"/>
  <c r="CS423" i="8" s="1"/>
  <c r="CS424" i="8" s="1"/>
  <c r="CS425" i="8" s="1"/>
  <c r="CS426" i="8" s="1"/>
  <c r="CS427" i="8" s="1"/>
  <c r="CS428" i="8" s="1"/>
  <c r="CS429" i="8" s="1"/>
  <c r="CS430" i="8" s="1"/>
  <c r="CS431" i="8" s="1"/>
  <c r="CS432" i="8" s="1"/>
  <c r="CS433" i="8" s="1"/>
  <c r="CS434" i="8" s="1"/>
  <c r="CS435" i="8" s="1"/>
  <c r="CS436" i="8" s="1"/>
  <c r="CS437" i="8" s="1"/>
  <c r="CS438" i="8" s="1"/>
  <c r="CS439" i="8" s="1"/>
  <c r="CS440" i="8" s="1"/>
  <c r="CS441" i="8" s="1"/>
  <c r="CS442" i="8" s="1"/>
  <c r="CS443" i="8" s="1"/>
  <c r="CS444" i="8" s="1"/>
  <c r="CS445" i="8" s="1"/>
  <c r="CS446" i="8" s="1"/>
  <c r="CS447" i="8" s="1"/>
  <c r="CS448" i="8" s="1"/>
  <c r="CS449" i="8" s="1"/>
  <c r="CS450" i="8" s="1"/>
  <c r="CS451" i="8" s="1"/>
  <c r="CS452" i="8" s="1"/>
  <c r="CS453" i="8" s="1"/>
  <c r="CS454" i="8" s="1"/>
  <c r="CS455" i="8" s="1"/>
  <c r="CS456" i="8" s="1"/>
  <c r="CS457" i="8" s="1"/>
  <c r="CS458" i="8" s="1"/>
  <c r="CS459" i="8" s="1"/>
  <c r="CS460" i="8" s="1"/>
  <c r="CS461" i="8" s="1"/>
  <c r="CS462" i="8" s="1"/>
  <c r="CS463" i="8" s="1"/>
  <c r="CS464" i="8" s="1"/>
  <c r="CS465" i="8" s="1"/>
  <c r="CS466" i="8" s="1"/>
  <c r="CS467" i="8" s="1"/>
  <c r="CS468" i="8" s="1"/>
  <c r="CS469" i="8" s="1"/>
  <c r="CS470" i="8" s="1"/>
  <c r="CS471" i="8" s="1"/>
  <c r="CS472" i="8" s="1"/>
  <c r="CS473" i="8" s="1"/>
  <c r="CS474" i="8" s="1"/>
  <c r="CS475" i="8" s="1"/>
  <c r="CS476" i="8" s="1"/>
  <c r="CS477" i="8" s="1"/>
  <c r="CS478" i="8" s="1"/>
  <c r="CS479" i="8" s="1"/>
  <c r="CS480" i="8" s="1"/>
  <c r="CS481" i="8" s="1"/>
  <c r="CS482" i="8" s="1"/>
  <c r="CS483" i="8" s="1"/>
  <c r="CS484" i="8" s="1"/>
  <c r="CS485" i="8" s="1"/>
  <c r="CS486" i="8" s="1"/>
  <c r="CS487" i="8" s="1"/>
  <c r="CS488" i="8" s="1"/>
  <c r="CS489" i="8" s="1"/>
  <c r="CS490" i="8" s="1"/>
  <c r="CS491" i="8" s="1"/>
  <c r="CS492" i="8" s="1"/>
  <c r="CS493" i="8" s="1"/>
  <c r="CS494" i="8" s="1"/>
  <c r="CS495" i="8" s="1"/>
  <c r="CS496" i="8" s="1"/>
  <c r="CS497" i="8" s="1"/>
  <c r="CS498" i="8" s="1"/>
  <c r="CS499" i="8" s="1"/>
  <c r="CS500" i="8" s="1"/>
  <c r="CS501" i="8" s="1"/>
  <c r="CS502" i="8" s="1"/>
  <c r="CS503" i="8" s="1"/>
  <c r="CS504" i="8" s="1"/>
  <c r="CS505" i="8" s="1"/>
  <c r="CS506" i="8" s="1"/>
  <c r="CS507" i="8" s="1"/>
  <c r="CS508" i="8" s="1"/>
  <c r="CS509" i="8" s="1"/>
  <c r="CS510" i="8" s="1"/>
  <c r="CS511" i="8" s="1"/>
  <c r="CS512" i="8" s="1"/>
  <c r="CS513" i="8" s="1"/>
  <c r="CS514" i="8" s="1"/>
  <c r="CS515" i="8" s="1"/>
  <c r="CS516" i="8" s="1"/>
  <c r="CS517" i="8" s="1"/>
  <c r="CS518" i="8" s="1"/>
  <c r="CS519" i="8" s="1"/>
  <c r="CS520" i="8" s="1"/>
  <c r="CS521" i="8" s="1"/>
  <c r="CS522" i="8" s="1"/>
  <c r="CS523" i="8" s="1"/>
  <c r="CS524" i="8" s="1"/>
  <c r="CS525" i="8" s="1"/>
  <c r="CS526" i="8" s="1"/>
  <c r="CS527" i="8" s="1"/>
  <c r="CS528" i="8" s="1"/>
  <c r="CS529" i="8" s="1"/>
  <c r="CS530" i="8" s="1"/>
  <c r="CS531" i="8" s="1"/>
  <c r="CS532" i="8" s="1"/>
  <c r="CS533" i="8" s="1"/>
  <c r="CS534" i="8" s="1"/>
  <c r="CS535" i="8" s="1"/>
  <c r="CS536" i="8" s="1"/>
  <c r="CS537" i="8" s="1"/>
  <c r="CS538" i="8" s="1"/>
  <c r="CS539" i="8" s="1"/>
  <c r="CS540" i="8" s="1"/>
  <c r="CS541" i="8" s="1"/>
  <c r="CS542" i="8" s="1"/>
  <c r="CS543" i="8" s="1"/>
  <c r="CS544" i="8" s="1"/>
  <c r="CS545" i="8" s="1"/>
  <c r="CS546" i="8" s="1"/>
  <c r="CS547" i="8" s="1"/>
  <c r="CS548" i="8" s="1"/>
  <c r="CS549" i="8" s="1"/>
  <c r="CS550" i="8" s="1"/>
  <c r="CS551" i="8" s="1"/>
  <c r="CS552" i="8" s="1"/>
  <c r="CS553" i="8" s="1"/>
  <c r="CS554" i="8" s="1"/>
  <c r="CS555" i="8" s="1"/>
  <c r="CS556" i="8" s="1"/>
  <c r="CS557" i="8" s="1"/>
  <c r="CS558" i="8" s="1"/>
  <c r="CS559" i="8" s="1"/>
  <c r="CS560" i="8" s="1"/>
  <c r="CS561" i="8" s="1"/>
  <c r="CS562" i="8" s="1"/>
  <c r="CS563" i="8" s="1"/>
  <c r="CS564" i="8" s="1"/>
  <c r="CS565" i="8" s="1"/>
  <c r="CS566" i="8" s="1"/>
  <c r="CS567" i="8" s="1"/>
  <c r="CS568" i="8" s="1"/>
  <c r="CS569" i="8" s="1"/>
  <c r="CS570" i="8" s="1"/>
  <c r="CS571" i="8" s="1"/>
  <c r="CS572" i="8" s="1"/>
  <c r="CS573" i="8" s="1"/>
  <c r="CS574" i="8" s="1"/>
  <c r="CS575" i="8" s="1"/>
  <c r="CS576" i="8" s="1"/>
  <c r="CS577" i="8" s="1"/>
  <c r="CS578" i="8" s="1"/>
  <c r="CS579" i="8" s="1"/>
  <c r="CS580" i="8" s="1"/>
  <c r="CS581" i="8" s="1"/>
  <c r="CS582" i="8" s="1"/>
  <c r="CS583" i="8" s="1"/>
  <c r="CS584" i="8" s="1"/>
  <c r="CS585" i="8" s="1"/>
  <c r="CS586" i="8" s="1"/>
  <c r="CS587" i="8" s="1"/>
  <c r="CS588" i="8" s="1"/>
  <c r="CS589" i="8" s="1"/>
  <c r="CS590" i="8" s="1"/>
  <c r="CS591" i="8" s="1"/>
  <c r="CS592" i="8" s="1"/>
  <c r="CS593" i="8" s="1"/>
  <c r="CS594" i="8" s="1"/>
  <c r="CS595" i="8" s="1"/>
  <c r="CS596" i="8" s="1"/>
  <c r="CS597" i="8" s="1"/>
  <c r="CS598" i="8" s="1"/>
  <c r="CS599" i="8" s="1"/>
  <c r="CS600" i="8" s="1"/>
  <c r="CS601" i="8" s="1"/>
  <c r="CS602" i="8" s="1"/>
  <c r="CS603" i="8" s="1"/>
  <c r="CS604" i="8" s="1"/>
  <c r="CS605" i="8" s="1"/>
  <c r="CS606" i="8" s="1"/>
  <c r="CS607" i="8" s="1"/>
  <c r="CS608" i="8" s="1"/>
  <c r="CS609" i="8" s="1"/>
  <c r="CS610" i="8" s="1"/>
  <c r="CS611" i="8" s="1"/>
  <c r="CS612" i="8" s="1"/>
  <c r="CS613" i="8" s="1"/>
  <c r="CS614" i="8" s="1"/>
  <c r="CS615" i="8" s="1"/>
  <c r="CS616" i="8" s="1"/>
  <c r="CS617" i="8" s="1"/>
  <c r="CS618" i="8" s="1"/>
  <c r="CS619" i="8" s="1"/>
  <c r="CS620" i="8" s="1"/>
  <c r="CS621" i="8" s="1"/>
  <c r="CS622" i="8" s="1"/>
  <c r="CS623" i="8" s="1"/>
  <c r="CS624" i="8" s="1"/>
  <c r="CS625" i="8" s="1"/>
  <c r="CS626" i="8" s="1"/>
  <c r="CS627" i="8" s="1"/>
  <c r="CS628" i="8" s="1"/>
  <c r="CS629" i="8" s="1"/>
  <c r="CS630" i="8" s="1"/>
  <c r="CS631" i="8" s="1"/>
  <c r="CS632" i="8" s="1"/>
  <c r="CS633" i="8" s="1"/>
  <c r="CS634" i="8" s="1"/>
  <c r="CS635" i="8" s="1"/>
  <c r="CS636" i="8" s="1"/>
  <c r="CS637" i="8" s="1"/>
  <c r="CS638" i="8" s="1"/>
  <c r="CS639" i="8" s="1"/>
  <c r="CS640" i="8" s="1"/>
  <c r="CS641" i="8" s="1"/>
  <c r="CS642" i="8" s="1"/>
  <c r="CS643" i="8" s="1"/>
  <c r="CS644" i="8" s="1"/>
  <c r="CS645" i="8" s="1"/>
  <c r="CS646" i="8" s="1"/>
  <c r="CS647" i="8" s="1"/>
  <c r="CS648" i="8" s="1"/>
  <c r="CS649" i="8" s="1"/>
  <c r="CS650" i="8" s="1"/>
  <c r="CS651" i="8" s="1"/>
  <c r="CS652" i="8" s="1"/>
  <c r="CS653" i="8" s="1"/>
  <c r="CS654" i="8" s="1"/>
  <c r="CS655" i="8" s="1"/>
  <c r="CS656" i="8" s="1"/>
  <c r="CS657" i="8" s="1"/>
  <c r="CS658" i="8" s="1"/>
  <c r="CS659" i="8" s="1"/>
  <c r="CS660" i="8" s="1"/>
  <c r="CS661" i="8" s="1"/>
  <c r="CS662" i="8" s="1"/>
  <c r="CS663" i="8" s="1"/>
  <c r="CS664" i="8" s="1"/>
  <c r="CS665" i="8" s="1"/>
  <c r="CS666" i="8" s="1"/>
  <c r="CS667" i="8" s="1"/>
  <c r="CS668" i="8" s="1"/>
  <c r="CS669" i="8" s="1"/>
  <c r="CS670" i="8" s="1"/>
  <c r="CS671" i="8" s="1"/>
  <c r="CS672" i="8" s="1"/>
  <c r="CS673" i="8" s="1"/>
  <c r="CS674" i="8" s="1"/>
  <c r="CS675" i="8" s="1"/>
  <c r="CS676" i="8" s="1"/>
  <c r="CS677" i="8" s="1"/>
  <c r="CS678" i="8" s="1"/>
  <c r="CS679" i="8" s="1"/>
  <c r="CS680" i="8" s="1"/>
  <c r="CS681" i="8" s="1"/>
  <c r="CS682" i="8" s="1"/>
  <c r="CS683" i="8" s="1"/>
  <c r="CS684" i="8" s="1"/>
  <c r="CS685" i="8" s="1"/>
  <c r="CS686" i="8" s="1"/>
  <c r="CS687" i="8" s="1"/>
  <c r="CS688" i="8" s="1"/>
  <c r="CS689" i="8" s="1"/>
  <c r="CS690" i="8" s="1"/>
  <c r="CS691" i="8" s="1"/>
  <c r="CS692" i="8" s="1"/>
  <c r="CS693" i="8" s="1"/>
  <c r="CS694" i="8" s="1"/>
  <c r="CS695" i="8" s="1"/>
  <c r="CS696" i="8" s="1"/>
  <c r="CS697" i="8" s="1"/>
  <c r="CS698" i="8" s="1"/>
  <c r="CS699" i="8" s="1"/>
  <c r="CS700" i="8" s="1"/>
  <c r="CS701" i="8" s="1"/>
  <c r="CS702" i="8" s="1"/>
  <c r="CS703" i="8" s="1"/>
  <c r="CS704" i="8" s="1"/>
  <c r="CS705" i="8" s="1"/>
  <c r="CS706" i="8" s="1"/>
  <c r="CS707" i="8" s="1"/>
  <c r="CS708" i="8" s="1"/>
  <c r="CS709" i="8" s="1"/>
  <c r="CS710" i="8" s="1"/>
  <c r="CS711" i="8" s="1"/>
  <c r="CS712" i="8" s="1"/>
  <c r="CS713" i="8" s="1"/>
  <c r="CS714" i="8" s="1"/>
  <c r="CS715" i="8" s="1"/>
  <c r="CS716" i="8" s="1"/>
  <c r="CS717" i="8" s="1"/>
  <c r="CS718" i="8" s="1"/>
  <c r="CS719" i="8" s="1"/>
  <c r="CS720" i="8" s="1"/>
  <c r="CS721" i="8" s="1"/>
  <c r="CS722" i="8" s="1"/>
  <c r="CS723" i="8" s="1"/>
  <c r="CS724" i="8" s="1"/>
  <c r="CS725" i="8" s="1"/>
  <c r="CS726" i="8" s="1"/>
  <c r="CS727" i="8" s="1"/>
  <c r="CS728" i="8" s="1"/>
  <c r="CS729" i="8" s="1"/>
  <c r="CS730" i="8" s="1"/>
  <c r="CS731" i="8" s="1"/>
  <c r="CS732" i="8" s="1"/>
  <c r="CS733" i="8" s="1"/>
  <c r="CS734" i="8" s="1"/>
  <c r="CS735" i="8" s="1"/>
  <c r="CS736" i="8" s="1"/>
  <c r="CS737" i="8" s="1"/>
  <c r="CS1" i="8" s="1"/>
  <c r="N8" i="9" s="1"/>
  <c r="H7" i="6"/>
  <c r="CD5" i="8" s="1"/>
  <c r="CD6" i="8" s="1"/>
  <c r="CD7" i="8" s="1"/>
  <c r="CD8" i="8" s="1"/>
  <c r="CD9" i="8" s="1"/>
  <c r="CD10" i="8" s="1"/>
  <c r="CD11" i="8" s="1"/>
  <c r="CD12" i="8" s="1"/>
  <c r="CD13" i="8" s="1"/>
  <c r="CD14" i="8" s="1"/>
  <c r="CD15" i="8" s="1"/>
  <c r="CD16" i="8" s="1"/>
  <c r="CD17" i="8" s="1"/>
  <c r="CD18" i="8" s="1"/>
  <c r="CD19" i="8" s="1"/>
  <c r="CD20" i="8" s="1"/>
  <c r="CD21" i="8" s="1"/>
  <c r="CD22" i="8" s="1"/>
  <c r="CD23" i="8" s="1"/>
  <c r="CD24" i="8" s="1"/>
  <c r="CD25" i="8" s="1"/>
  <c r="CD26" i="8" s="1"/>
  <c r="CD27" i="8" s="1"/>
  <c r="CD28" i="8" s="1"/>
  <c r="CD29" i="8" s="1"/>
  <c r="CD30" i="8" s="1"/>
  <c r="CD31" i="8" s="1"/>
  <c r="CD32" i="8" s="1"/>
  <c r="CD33" i="8" s="1"/>
  <c r="CD34" i="8" s="1"/>
  <c r="CD35" i="8" s="1"/>
  <c r="CD36" i="8" s="1"/>
  <c r="CD37" i="8" s="1"/>
  <c r="CD38" i="8" s="1"/>
  <c r="CD39" i="8" s="1"/>
  <c r="CD40" i="8" s="1"/>
  <c r="CD41" i="8" s="1"/>
  <c r="CD42" i="8" s="1"/>
  <c r="CD43" i="8" s="1"/>
  <c r="CD44" i="8" s="1"/>
  <c r="CD45" i="8" s="1"/>
  <c r="CD46" i="8" s="1"/>
  <c r="CD47" i="8" s="1"/>
  <c r="CD48" i="8" s="1"/>
  <c r="CD49" i="8" s="1"/>
  <c r="CD50" i="8" s="1"/>
  <c r="CD51" i="8" s="1"/>
  <c r="CD52" i="8" s="1"/>
  <c r="CD53" i="8" s="1"/>
  <c r="CD54" i="8" s="1"/>
  <c r="CD55" i="8" s="1"/>
  <c r="CD56" i="8" s="1"/>
  <c r="CD57" i="8" s="1"/>
  <c r="CD58" i="8" s="1"/>
  <c r="CD59" i="8" s="1"/>
  <c r="CD60" i="8" s="1"/>
  <c r="CD61" i="8" s="1"/>
  <c r="CD62" i="8" s="1"/>
  <c r="CD63" i="8" s="1"/>
  <c r="CD64" i="8" s="1"/>
  <c r="CD65" i="8" s="1"/>
  <c r="CD66" i="8" s="1"/>
  <c r="CD67" i="8" s="1"/>
  <c r="CD68" i="8" s="1"/>
  <c r="CD69" i="8" s="1"/>
  <c r="CD70" i="8" s="1"/>
  <c r="CD71" i="8" s="1"/>
  <c r="CD72" i="8" s="1"/>
  <c r="CD73" i="8" s="1"/>
  <c r="CD74" i="8" s="1"/>
  <c r="CD75" i="8" s="1"/>
  <c r="CD76" i="8" s="1"/>
  <c r="CD77" i="8" s="1"/>
  <c r="CD78" i="8" s="1"/>
  <c r="CD79" i="8" s="1"/>
  <c r="CD80" i="8" s="1"/>
  <c r="CD81" i="8" s="1"/>
  <c r="CD82" i="8" s="1"/>
  <c r="CD83" i="8" s="1"/>
  <c r="CD84" i="8" s="1"/>
  <c r="CD85" i="8" s="1"/>
  <c r="CD86" i="8" s="1"/>
  <c r="CD87" i="8" s="1"/>
  <c r="CD88" i="8" s="1"/>
  <c r="CD89" i="8" s="1"/>
  <c r="CD90" i="8" s="1"/>
  <c r="CD91" i="8" s="1"/>
  <c r="CD92" i="8" s="1"/>
  <c r="CD93" i="8" s="1"/>
  <c r="CD94" i="8" s="1"/>
  <c r="CD95" i="8" s="1"/>
  <c r="CD96" i="8" s="1"/>
  <c r="CD97" i="8" s="1"/>
  <c r="CD98" i="8" s="1"/>
  <c r="CD99" i="8" s="1"/>
  <c r="CD100" i="8" s="1"/>
  <c r="CD101" i="8" s="1"/>
  <c r="CD102" i="8" s="1"/>
  <c r="CD103" i="8" s="1"/>
  <c r="CD104" i="8" s="1"/>
  <c r="CD105" i="8" s="1"/>
  <c r="CD106" i="8" s="1"/>
  <c r="CD107" i="8" s="1"/>
  <c r="CD108" i="8" s="1"/>
  <c r="CD109" i="8" s="1"/>
  <c r="CD110" i="8" s="1"/>
  <c r="CD111" i="8" s="1"/>
  <c r="CD112" i="8" s="1"/>
  <c r="CD113" i="8" s="1"/>
  <c r="CD114" i="8" s="1"/>
  <c r="CD115" i="8" s="1"/>
  <c r="CD116" i="8" s="1"/>
  <c r="CD117" i="8" s="1"/>
  <c r="CD118" i="8" s="1"/>
  <c r="CD119" i="8" s="1"/>
  <c r="CD120" i="8" s="1"/>
  <c r="CD121" i="8" s="1"/>
  <c r="CD122" i="8" s="1"/>
  <c r="CD123" i="8" s="1"/>
  <c r="CD124" i="8" s="1"/>
  <c r="CD125" i="8" s="1"/>
  <c r="CD126" i="8" s="1"/>
  <c r="CD127" i="8" s="1"/>
  <c r="CD128" i="8" s="1"/>
  <c r="CD129" i="8" s="1"/>
  <c r="CD130" i="8" s="1"/>
  <c r="CD131" i="8" s="1"/>
  <c r="CD132" i="8" s="1"/>
  <c r="CD133" i="8" s="1"/>
  <c r="CD134" i="8" s="1"/>
  <c r="CD135" i="8" s="1"/>
  <c r="CD136" i="8" s="1"/>
  <c r="CD137" i="8" s="1"/>
  <c r="CD138" i="8" s="1"/>
  <c r="CD139" i="8" s="1"/>
  <c r="CD140" i="8" s="1"/>
  <c r="CD141" i="8" s="1"/>
  <c r="CD142" i="8" s="1"/>
  <c r="CD143" i="8" s="1"/>
  <c r="CD144" i="8" s="1"/>
  <c r="CD145" i="8" s="1"/>
  <c r="CD146" i="8" s="1"/>
  <c r="CD147" i="8" s="1"/>
  <c r="CD148" i="8" s="1"/>
  <c r="CD149" i="8" s="1"/>
  <c r="CD150" i="8" s="1"/>
  <c r="CD151" i="8" s="1"/>
  <c r="CD152" i="8" s="1"/>
  <c r="CD153" i="8" s="1"/>
  <c r="CD154" i="8" s="1"/>
  <c r="CD155" i="8" s="1"/>
  <c r="CD156" i="8" s="1"/>
  <c r="CD157" i="8" s="1"/>
  <c r="CD158" i="8" s="1"/>
  <c r="CD159" i="8" s="1"/>
  <c r="CD160" i="8" s="1"/>
  <c r="CD161" i="8" s="1"/>
  <c r="CD162" i="8" s="1"/>
  <c r="CD163" i="8" s="1"/>
  <c r="CD164" i="8" s="1"/>
  <c r="CD165" i="8" s="1"/>
  <c r="CD166" i="8" s="1"/>
  <c r="CD167" i="8" s="1"/>
  <c r="CD168" i="8" s="1"/>
  <c r="CD169" i="8" s="1"/>
  <c r="CD170" i="8" s="1"/>
  <c r="CD171" i="8" s="1"/>
  <c r="CD172" i="8" s="1"/>
  <c r="CD173" i="8" s="1"/>
  <c r="CD174" i="8" s="1"/>
  <c r="CD175" i="8" s="1"/>
  <c r="CD176" i="8" s="1"/>
  <c r="CD177" i="8" s="1"/>
  <c r="CD178" i="8" s="1"/>
  <c r="CD179" i="8" s="1"/>
  <c r="CD180" i="8" s="1"/>
  <c r="CD181" i="8" s="1"/>
  <c r="CD182" i="8" s="1"/>
  <c r="CD183" i="8" s="1"/>
  <c r="CD184" i="8" s="1"/>
  <c r="CD185" i="8" s="1"/>
  <c r="CD186" i="8" s="1"/>
  <c r="CD187" i="8" s="1"/>
  <c r="CD188" i="8" s="1"/>
  <c r="CD189" i="8" s="1"/>
  <c r="CD190" i="8" s="1"/>
  <c r="CD191" i="8" s="1"/>
  <c r="CD192" i="8" s="1"/>
  <c r="CD193" i="8" s="1"/>
  <c r="CD194" i="8" s="1"/>
  <c r="CD195" i="8" s="1"/>
  <c r="CD196" i="8" s="1"/>
  <c r="CD197" i="8" s="1"/>
  <c r="CD198" i="8" s="1"/>
  <c r="CD199" i="8" s="1"/>
  <c r="CD200" i="8" s="1"/>
  <c r="CD201" i="8" s="1"/>
  <c r="CD202" i="8" s="1"/>
  <c r="CD203" i="8" s="1"/>
  <c r="CD204" i="8" s="1"/>
  <c r="CD205" i="8" s="1"/>
  <c r="CD206" i="8" s="1"/>
  <c r="CD207" i="8" s="1"/>
  <c r="CD208" i="8" s="1"/>
  <c r="CD209" i="8" s="1"/>
  <c r="CD210" i="8" s="1"/>
  <c r="CD211" i="8" s="1"/>
  <c r="CD212" i="8" s="1"/>
  <c r="CD213" i="8" s="1"/>
  <c r="CD214" i="8" s="1"/>
  <c r="CD215" i="8" s="1"/>
  <c r="CD216" i="8" s="1"/>
  <c r="CD217" i="8" s="1"/>
  <c r="CD218" i="8" s="1"/>
  <c r="CD219" i="8" s="1"/>
  <c r="CD220" i="8" s="1"/>
  <c r="CD221" i="8" s="1"/>
  <c r="CD222" i="8" s="1"/>
  <c r="CD223" i="8" s="1"/>
  <c r="CD224" i="8" s="1"/>
  <c r="CD225" i="8" s="1"/>
  <c r="CD226" i="8" s="1"/>
  <c r="CD227" i="8" s="1"/>
  <c r="CD228" i="8" s="1"/>
  <c r="CD229" i="8" s="1"/>
  <c r="CD230" i="8" s="1"/>
  <c r="CD231" i="8" s="1"/>
  <c r="CD232" i="8" s="1"/>
  <c r="CD233" i="8" s="1"/>
  <c r="CD234" i="8" s="1"/>
  <c r="CD235" i="8" s="1"/>
  <c r="CD236" i="8" s="1"/>
  <c r="CD237" i="8" s="1"/>
  <c r="CD238" i="8" s="1"/>
  <c r="CD239" i="8" s="1"/>
  <c r="CD240" i="8" s="1"/>
  <c r="CD241" i="8" s="1"/>
  <c r="CD242" i="8" s="1"/>
  <c r="CD243" i="8" s="1"/>
  <c r="CD244" i="8" s="1"/>
  <c r="CD245" i="8" s="1"/>
  <c r="CD246" i="8" s="1"/>
  <c r="CD247" i="8" s="1"/>
  <c r="CD248" i="8" s="1"/>
  <c r="CD249" i="8" s="1"/>
  <c r="CD250" i="8" s="1"/>
  <c r="CD251" i="8" s="1"/>
  <c r="CD252" i="8" s="1"/>
  <c r="CD253" i="8" s="1"/>
  <c r="CD254" i="8" s="1"/>
  <c r="CD255" i="8" s="1"/>
  <c r="CD256" i="8" s="1"/>
  <c r="CD257" i="8" s="1"/>
  <c r="CD258" i="8" s="1"/>
  <c r="CD259" i="8" s="1"/>
  <c r="CD260" i="8" s="1"/>
  <c r="CD261" i="8" s="1"/>
  <c r="CD262" i="8" s="1"/>
  <c r="CD263" i="8" s="1"/>
  <c r="CD264" i="8" s="1"/>
  <c r="CD265" i="8" s="1"/>
  <c r="CD266" i="8" s="1"/>
  <c r="CD267" i="8" s="1"/>
  <c r="CD268" i="8" s="1"/>
  <c r="CD269" i="8" s="1"/>
  <c r="CD270" i="8" s="1"/>
  <c r="CD271" i="8" s="1"/>
  <c r="CD272" i="8" s="1"/>
  <c r="CD273" i="8" s="1"/>
  <c r="CD274" i="8" s="1"/>
  <c r="CD275" i="8" s="1"/>
  <c r="CD276" i="8" s="1"/>
  <c r="CD277" i="8" s="1"/>
  <c r="CD278" i="8" s="1"/>
  <c r="CD279" i="8" s="1"/>
  <c r="CD280" i="8" s="1"/>
  <c r="CD281" i="8" s="1"/>
  <c r="CD282" i="8" s="1"/>
  <c r="CD283" i="8" s="1"/>
  <c r="CD284" i="8" s="1"/>
  <c r="CD285" i="8" s="1"/>
  <c r="CD286" i="8" s="1"/>
  <c r="CD287" i="8" s="1"/>
  <c r="CD288" i="8" s="1"/>
  <c r="CD289" i="8" s="1"/>
  <c r="CD290" i="8" s="1"/>
  <c r="CD291" i="8" s="1"/>
  <c r="CD292" i="8" s="1"/>
  <c r="CD293" i="8" s="1"/>
  <c r="CD294" i="8" s="1"/>
  <c r="CD295" i="8" s="1"/>
  <c r="CD296" i="8" s="1"/>
  <c r="CD297" i="8" s="1"/>
  <c r="CD298" i="8" s="1"/>
  <c r="CD299" i="8" s="1"/>
  <c r="CD300" i="8" s="1"/>
  <c r="CD301" i="8" s="1"/>
  <c r="CD302" i="8" s="1"/>
  <c r="CD303" i="8" s="1"/>
  <c r="CD304" i="8" s="1"/>
  <c r="CD305" i="8" s="1"/>
  <c r="CD306" i="8" s="1"/>
  <c r="CD307" i="8" s="1"/>
  <c r="CD308" i="8" s="1"/>
  <c r="CD309" i="8" s="1"/>
  <c r="CD310" i="8" s="1"/>
  <c r="CD311" i="8" s="1"/>
  <c r="CD312" i="8" s="1"/>
  <c r="CD313" i="8" s="1"/>
  <c r="CD314" i="8" s="1"/>
  <c r="CD315" i="8" s="1"/>
  <c r="CD316" i="8" s="1"/>
  <c r="CD317" i="8" s="1"/>
  <c r="CD318" i="8" s="1"/>
  <c r="CD319" i="8" s="1"/>
  <c r="CD320" i="8" s="1"/>
  <c r="CD321" i="8" s="1"/>
  <c r="CD322" i="8" s="1"/>
  <c r="CD323" i="8" s="1"/>
  <c r="CD324" i="8" s="1"/>
  <c r="CD325" i="8" s="1"/>
  <c r="CD326" i="8" s="1"/>
  <c r="CD327" i="8" s="1"/>
  <c r="CD328" i="8" s="1"/>
  <c r="CD329" i="8" s="1"/>
  <c r="CD330" i="8" s="1"/>
  <c r="CD331" i="8" s="1"/>
  <c r="CD332" i="8" s="1"/>
  <c r="CD333" i="8" s="1"/>
  <c r="CD334" i="8" s="1"/>
  <c r="CD335" i="8" s="1"/>
  <c r="CD336" i="8" s="1"/>
  <c r="CD337" i="8" s="1"/>
  <c r="CD338" i="8" s="1"/>
  <c r="CD339" i="8" s="1"/>
  <c r="CD340" i="8" s="1"/>
  <c r="CD341" i="8" s="1"/>
  <c r="CD342" i="8" s="1"/>
  <c r="CD343" i="8" s="1"/>
  <c r="CD344" i="8" s="1"/>
  <c r="CD345" i="8" s="1"/>
  <c r="CD346" i="8" s="1"/>
  <c r="CD347" i="8" s="1"/>
  <c r="CD348" i="8" s="1"/>
  <c r="CD349" i="8" s="1"/>
  <c r="CD350" i="8" s="1"/>
  <c r="CD351" i="8" s="1"/>
  <c r="CD352" i="8" s="1"/>
  <c r="CD353" i="8" s="1"/>
  <c r="CD354" i="8" s="1"/>
  <c r="CD355" i="8" s="1"/>
  <c r="CD356" i="8" s="1"/>
  <c r="CD357" i="8" s="1"/>
  <c r="CD358" i="8" s="1"/>
  <c r="CD359" i="8" s="1"/>
  <c r="CD360" i="8" s="1"/>
  <c r="CD361" i="8" s="1"/>
  <c r="CD362" i="8" s="1"/>
  <c r="CD363" i="8" s="1"/>
  <c r="CD364" i="8" s="1"/>
  <c r="CD365" i="8" s="1"/>
  <c r="CD366" i="8" s="1"/>
  <c r="CD367" i="8" s="1"/>
  <c r="CD368" i="8" s="1"/>
  <c r="CD369" i="8" s="1"/>
  <c r="CD370" i="8" s="1"/>
  <c r="CD371" i="8" s="1"/>
  <c r="CD372" i="8" s="1"/>
  <c r="CD373" i="8" s="1"/>
  <c r="CD374" i="8" s="1"/>
  <c r="CD375" i="8" s="1"/>
  <c r="CD376" i="8" s="1"/>
  <c r="CD377" i="8" s="1"/>
  <c r="CD378" i="8" s="1"/>
  <c r="CD379" i="8" s="1"/>
  <c r="CD380" i="8" s="1"/>
  <c r="CD381" i="8" s="1"/>
  <c r="CD382" i="8" s="1"/>
  <c r="CD383" i="8" s="1"/>
  <c r="CD384" i="8" s="1"/>
  <c r="CD385" i="8" s="1"/>
  <c r="CD386" i="8" s="1"/>
  <c r="CD387" i="8" s="1"/>
  <c r="CD388" i="8" s="1"/>
  <c r="CD389" i="8" s="1"/>
  <c r="CD390" i="8" s="1"/>
  <c r="CD391" i="8" s="1"/>
  <c r="CD392" i="8" s="1"/>
  <c r="CD393" i="8" s="1"/>
  <c r="CD394" i="8" s="1"/>
  <c r="CD395" i="8" s="1"/>
  <c r="CD396" i="8" s="1"/>
  <c r="CD397" i="8" s="1"/>
  <c r="CD398" i="8" s="1"/>
  <c r="CD399" i="8" s="1"/>
  <c r="CD400" i="8" s="1"/>
  <c r="CD401" i="8" s="1"/>
  <c r="CD402" i="8" s="1"/>
  <c r="CD403" i="8" s="1"/>
  <c r="CD404" i="8" s="1"/>
  <c r="CD405" i="8" s="1"/>
  <c r="CD406" i="8" s="1"/>
  <c r="CD407" i="8" s="1"/>
  <c r="CD408" i="8" s="1"/>
  <c r="CD409" i="8" s="1"/>
  <c r="CD410" i="8" s="1"/>
  <c r="CD411" i="8" s="1"/>
  <c r="CD412" i="8" s="1"/>
  <c r="CD413" i="8" s="1"/>
  <c r="CD414" i="8" s="1"/>
  <c r="CD415" i="8" s="1"/>
  <c r="CD416" i="8" s="1"/>
  <c r="CD417" i="8" s="1"/>
  <c r="CD418" i="8" s="1"/>
  <c r="CD419" i="8" s="1"/>
  <c r="CD420" i="8" s="1"/>
  <c r="CD421" i="8" s="1"/>
  <c r="CD422" i="8" s="1"/>
  <c r="CD423" i="8" s="1"/>
  <c r="CD424" i="8" s="1"/>
  <c r="CD425" i="8" s="1"/>
  <c r="CD426" i="8" s="1"/>
  <c r="CD427" i="8" s="1"/>
  <c r="CD428" i="8" s="1"/>
  <c r="CD429" i="8" s="1"/>
  <c r="CD430" i="8" s="1"/>
  <c r="CD431" i="8" s="1"/>
  <c r="CD432" i="8" s="1"/>
  <c r="CD433" i="8" s="1"/>
  <c r="CD434" i="8" s="1"/>
  <c r="CD435" i="8" s="1"/>
  <c r="CD436" i="8" s="1"/>
  <c r="CD437" i="8" s="1"/>
  <c r="CD438" i="8" s="1"/>
  <c r="CD439" i="8" s="1"/>
  <c r="CD440" i="8" s="1"/>
  <c r="CD441" i="8" s="1"/>
  <c r="CD442" i="8" s="1"/>
  <c r="CD443" i="8" s="1"/>
  <c r="CD444" i="8" s="1"/>
  <c r="CD445" i="8" s="1"/>
  <c r="CD446" i="8" s="1"/>
  <c r="CD447" i="8" s="1"/>
  <c r="CD448" i="8" s="1"/>
  <c r="CD449" i="8" s="1"/>
  <c r="CD450" i="8" s="1"/>
  <c r="CD451" i="8" s="1"/>
  <c r="CD452" i="8" s="1"/>
  <c r="CD453" i="8" s="1"/>
  <c r="CD454" i="8" s="1"/>
  <c r="CD455" i="8" s="1"/>
  <c r="CD456" i="8" s="1"/>
  <c r="CD457" i="8" s="1"/>
  <c r="CD458" i="8" s="1"/>
  <c r="CD459" i="8" s="1"/>
  <c r="CD460" i="8" s="1"/>
  <c r="CD461" i="8" s="1"/>
  <c r="CD462" i="8" s="1"/>
  <c r="CD463" i="8" s="1"/>
  <c r="CD464" i="8" s="1"/>
  <c r="CD465" i="8" s="1"/>
  <c r="CD466" i="8" s="1"/>
  <c r="CD467" i="8" s="1"/>
  <c r="CD468" i="8" s="1"/>
  <c r="CD469" i="8" s="1"/>
  <c r="CD470" i="8" s="1"/>
  <c r="CD471" i="8" s="1"/>
  <c r="CD472" i="8" s="1"/>
  <c r="CD473" i="8" s="1"/>
  <c r="CD474" i="8" s="1"/>
  <c r="CD475" i="8" s="1"/>
  <c r="CD476" i="8" s="1"/>
  <c r="CD477" i="8" s="1"/>
  <c r="CD478" i="8" s="1"/>
  <c r="CD479" i="8" s="1"/>
  <c r="CD480" i="8" s="1"/>
  <c r="CD481" i="8" s="1"/>
  <c r="CD482" i="8" s="1"/>
  <c r="CD483" i="8" s="1"/>
  <c r="CD484" i="8" s="1"/>
  <c r="CD485" i="8" s="1"/>
  <c r="CD486" i="8" s="1"/>
  <c r="CD487" i="8" s="1"/>
  <c r="CD488" i="8" s="1"/>
  <c r="CD489" i="8" s="1"/>
  <c r="CD490" i="8" s="1"/>
  <c r="CD491" i="8" s="1"/>
  <c r="CD492" i="8" s="1"/>
  <c r="CD493" i="8" s="1"/>
  <c r="CD494" i="8" s="1"/>
  <c r="CD495" i="8" s="1"/>
  <c r="CD496" i="8" s="1"/>
  <c r="CD497" i="8" s="1"/>
  <c r="CD498" i="8" s="1"/>
  <c r="CD499" i="8" s="1"/>
  <c r="CD500" i="8" s="1"/>
  <c r="CD501" i="8" s="1"/>
  <c r="CD502" i="8" s="1"/>
  <c r="CD503" i="8" s="1"/>
  <c r="CD504" i="8" s="1"/>
  <c r="CD505" i="8" s="1"/>
  <c r="CD506" i="8" s="1"/>
  <c r="CD507" i="8" s="1"/>
  <c r="CD508" i="8" s="1"/>
  <c r="CD509" i="8" s="1"/>
  <c r="CD510" i="8" s="1"/>
  <c r="CD511" i="8" s="1"/>
  <c r="CD512" i="8" s="1"/>
  <c r="CD513" i="8" s="1"/>
  <c r="CD514" i="8" s="1"/>
  <c r="CD515" i="8" s="1"/>
  <c r="CD516" i="8" s="1"/>
  <c r="CD517" i="8" s="1"/>
  <c r="CD518" i="8" s="1"/>
  <c r="CD519" i="8" s="1"/>
  <c r="CD520" i="8" s="1"/>
  <c r="CD521" i="8" s="1"/>
  <c r="CD522" i="8" s="1"/>
  <c r="CD523" i="8" s="1"/>
  <c r="CD524" i="8" s="1"/>
  <c r="CD525" i="8" s="1"/>
  <c r="CD526" i="8" s="1"/>
  <c r="CD527" i="8" s="1"/>
  <c r="CD528" i="8" s="1"/>
  <c r="CD529" i="8" s="1"/>
  <c r="CD530" i="8" s="1"/>
  <c r="CD531" i="8" s="1"/>
  <c r="CD532" i="8" s="1"/>
  <c r="CD533" i="8" s="1"/>
  <c r="CD534" i="8" s="1"/>
  <c r="CD535" i="8" s="1"/>
  <c r="CD536" i="8" s="1"/>
  <c r="CD537" i="8" s="1"/>
  <c r="CD538" i="8" s="1"/>
  <c r="CD539" i="8" s="1"/>
  <c r="CD540" i="8" s="1"/>
  <c r="CD541" i="8" s="1"/>
  <c r="CD542" i="8" s="1"/>
  <c r="CD543" i="8" s="1"/>
  <c r="CD544" i="8" s="1"/>
  <c r="CD545" i="8" s="1"/>
  <c r="CD546" i="8" s="1"/>
  <c r="CD547" i="8" s="1"/>
  <c r="CD548" i="8" s="1"/>
  <c r="CD549" i="8" s="1"/>
  <c r="CD550" i="8" s="1"/>
  <c r="CD551" i="8" s="1"/>
  <c r="CD552" i="8" s="1"/>
  <c r="CD553" i="8" s="1"/>
  <c r="CD554" i="8" s="1"/>
  <c r="CD555" i="8" s="1"/>
  <c r="CD556" i="8" s="1"/>
  <c r="CD557" i="8" s="1"/>
  <c r="CD558" i="8" s="1"/>
  <c r="CD559" i="8" s="1"/>
  <c r="CD560" i="8" s="1"/>
  <c r="CD561" i="8" s="1"/>
  <c r="CD562" i="8" s="1"/>
  <c r="CD563" i="8" s="1"/>
  <c r="CD564" i="8" s="1"/>
  <c r="CD565" i="8" s="1"/>
  <c r="CD566" i="8" s="1"/>
  <c r="CD567" i="8" s="1"/>
  <c r="CD568" i="8" s="1"/>
  <c r="CD569" i="8" s="1"/>
  <c r="CD570" i="8" s="1"/>
  <c r="CD571" i="8" s="1"/>
  <c r="CD572" i="8" s="1"/>
  <c r="CD573" i="8" s="1"/>
  <c r="CD574" i="8" s="1"/>
  <c r="CD575" i="8" s="1"/>
  <c r="CD576" i="8" s="1"/>
  <c r="CD577" i="8" s="1"/>
  <c r="CD578" i="8" s="1"/>
  <c r="CD579" i="8" s="1"/>
  <c r="CD580" i="8" s="1"/>
  <c r="CD581" i="8" s="1"/>
  <c r="CD582" i="8" s="1"/>
  <c r="CD583" i="8" s="1"/>
  <c r="CD584" i="8" s="1"/>
  <c r="CD585" i="8" s="1"/>
  <c r="CD586" i="8" s="1"/>
  <c r="CD587" i="8" s="1"/>
  <c r="CD588" i="8" s="1"/>
  <c r="CD589" i="8" s="1"/>
  <c r="CD590" i="8" s="1"/>
  <c r="CD591" i="8" s="1"/>
  <c r="CD592" i="8" s="1"/>
  <c r="CD593" i="8" s="1"/>
  <c r="CD594" i="8" s="1"/>
  <c r="CD595" i="8" s="1"/>
  <c r="CD596" i="8" s="1"/>
  <c r="CD597" i="8" s="1"/>
  <c r="CD598" i="8" s="1"/>
  <c r="CD599" i="8" s="1"/>
  <c r="CD600" i="8" s="1"/>
  <c r="CD601" i="8" s="1"/>
  <c r="CD602" i="8" s="1"/>
  <c r="CD603" i="8" s="1"/>
  <c r="CD604" i="8" s="1"/>
  <c r="CD605" i="8" s="1"/>
  <c r="CD606" i="8" s="1"/>
  <c r="CD607" i="8" s="1"/>
  <c r="CD608" i="8" s="1"/>
  <c r="CD609" i="8" s="1"/>
  <c r="CD610" i="8" s="1"/>
  <c r="CD611" i="8" s="1"/>
  <c r="CD612" i="8" s="1"/>
  <c r="CD613" i="8" s="1"/>
  <c r="CD614" i="8" s="1"/>
  <c r="CD615" i="8" s="1"/>
  <c r="CD616" i="8" s="1"/>
  <c r="CD617" i="8" s="1"/>
  <c r="CD618" i="8" s="1"/>
  <c r="CD619" i="8" s="1"/>
  <c r="CD620" i="8" s="1"/>
  <c r="CD621" i="8" s="1"/>
  <c r="CD622" i="8" s="1"/>
  <c r="CD623" i="8" s="1"/>
  <c r="CD624" i="8" s="1"/>
  <c r="CD625" i="8" s="1"/>
  <c r="CD626" i="8" s="1"/>
  <c r="CD627" i="8" s="1"/>
  <c r="CD628" i="8" s="1"/>
  <c r="CD629" i="8" s="1"/>
  <c r="CD630" i="8" s="1"/>
  <c r="CD631" i="8" s="1"/>
  <c r="CD632" i="8" s="1"/>
  <c r="CD633" i="8" s="1"/>
  <c r="CD634" i="8" s="1"/>
  <c r="CD635" i="8" s="1"/>
  <c r="CD636" i="8" s="1"/>
  <c r="CD637" i="8" s="1"/>
  <c r="CD638" i="8" s="1"/>
  <c r="CD639" i="8" s="1"/>
  <c r="CD640" i="8" s="1"/>
  <c r="CD641" i="8" s="1"/>
  <c r="CD642" i="8" s="1"/>
  <c r="CD643" i="8" s="1"/>
  <c r="CD644" i="8" s="1"/>
  <c r="CD645" i="8" s="1"/>
  <c r="CD646" i="8" s="1"/>
  <c r="CD647" i="8" s="1"/>
  <c r="CD648" i="8" s="1"/>
  <c r="CD649" i="8" s="1"/>
  <c r="CD650" i="8" s="1"/>
  <c r="CD651" i="8" s="1"/>
  <c r="CD652" i="8" s="1"/>
  <c r="CD653" i="8" s="1"/>
  <c r="CD654" i="8" s="1"/>
  <c r="CD655" i="8" s="1"/>
  <c r="CD656" i="8" s="1"/>
  <c r="CD657" i="8" s="1"/>
  <c r="CD658" i="8" s="1"/>
  <c r="CD659" i="8" s="1"/>
  <c r="CD660" i="8" s="1"/>
  <c r="CD661" i="8" s="1"/>
  <c r="CD662" i="8" s="1"/>
  <c r="CD663" i="8" s="1"/>
  <c r="CD664" i="8" s="1"/>
  <c r="CD665" i="8" s="1"/>
  <c r="CD666" i="8" s="1"/>
  <c r="CD667" i="8" s="1"/>
  <c r="CD668" i="8" s="1"/>
  <c r="CD669" i="8" s="1"/>
  <c r="CD670" i="8" s="1"/>
  <c r="CD671" i="8" s="1"/>
  <c r="CD672" i="8" s="1"/>
  <c r="CD673" i="8" s="1"/>
  <c r="CD674" i="8" s="1"/>
  <c r="CD675" i="8" s="1"/>
  <c r="CD676" i="8" s="1"/>
  <c r="CD677" i="8" s="1"/>
  <c r="CD678" i="8" s="1"/>
  <c r="CD679" i="8" s="1"/>
  <c r="CD680" i="8" s="1"/>
  <c r="CD681" i="8" s="1"/>
  <c r="CD682" i="8" s="1"/>
  <c r="CD683" i="8" s="1"/>
  <c r="CD684" i="8" s="1"/>
  <c r="CD685" i="8" s="1"/>
  <c r="CD686" i="8" s="1"/>
  <c r="CD687" i="8" s="1"/>
  <c r="CD688" i="8" s="1"/>
  <c r="CD689" i="8" s="1"/>
  <c r="CD690" i="8" s="1"/>
  <c r="CD691" i="8" s="1"/>
  <c r="CD692" i="8" s="1"/>
  <c r="CD693" i="8" s="1"/>
  <c r="CD694" i="8" s="1"/>
  <c r="CD695" i="8" s="1"/>
  <c r="CD696" i="8" s="1"/>
  <c r="CD697" i="8" s="1"/>
  <c r="CD698" i="8" s="1"/>
  <c r="CD699" i="8" s="1"/>
  <c r="CD700" i="8" s="1"/>
  <c r="CD701" i="8" s="1"/>
  <c r="CD702" i="8" s="1"/>
  <c r="CD703" i="8" s="1"/>
  <c r="CD704" i="8" s="1"/>
  <c r="CD705" i="8" s="1"/>
  <c r="CD706" i="8" s="1"/>
  <c r="CD707" i="8" s="1"/>
  <c r="CD708" i="8" s="1"/>
  <c r="CD709" i="8" s="1"/>
  <c r="CD710" i="8" s="1"/>
  <c r="CD711" i="8" s="1"/>
  <c r="CD712" i="8" s="1"/>
  <c r="CD713" i="8" s="1"/>
  <c r="CD714" i="8" s="1"/>
  <c r="CD715" i="8" s="1"/>
  <c r="CD716" i="8" s="1"/>
  <c r="CD717" i="8" s="1"/>
  <c r="CD718" i="8" s="1"/>
  <c r="CD719" i="8" s="1"/>
  <c r="CD720" i="8" s="1"/>
  <c r="CD721" i="8" s="1"/>
  <c r="CD722" i="8" s="1"/>
  <c r="CD723" i="8" s="1"/>
  <c r="CD724" i="8" s="1"/>
  <c r="CD725" i="8" s="1"/>
  <c r="CD726" i="8" s="1"/>
  <c r="CD727" i="8" s="1"/>
  <c r="CD728" i="8" s="1"/>
  <c r="CD729" i="8" s="1"/>
  <c r="CD730" i="8" s="1"/>
  <c r="CD731" i="8" s="1"/>
  <c r="CD732" i="8" s="1"/>
  <c r="CD733" i="8" s="1"/>
  <c r="CD734" i="8" s="1"/>
  <c r="CD735" i="8" s="1"/>
  <c r="CD736" i="8" s="1"/>
  <c r="CD737" i="8" s="1"/>
  <c r="CD1" i="8" s="1"/>
  <c r="H7" i="9" s="1"/>
  <c r="I7" i="6"/>
  <c r="CE5" i="8" s="1"/>
  <c r="CE6" i="8" s="1"/>
  <c r="CE7" i="8" s="1"/>
  <c r="CE8" i="8" s="1"/>
  <c r="CE9" i="8" s="1"/>
  <c r="CE10" i="8" s="1"/>
  <c r="CE11" i="8" s="1"/>
  <c r="CE12" i="8" s="1"/>
  <c r="CE13" i="8" s="1"/>
  <c r="CE14" i="8" s="1"/>
  <c r="CE15" i="8" s="1"/>
  <c r="CE16" i="8" s="1"/>
  <c r="CE17" i="8" s="1"/>
  <c r="CE18" i="8" s="1"/>
  <c r="CE19" i="8" s="1"/>
  <c r="CE20" i="8" s="1"/>
  <c r="CE21" i="8" s="1"/>
  <c r="CE22" i="8" s="1"/>
  <c r="CE23" i="8" s="1"/>
  <c r="CE24" i="8" s="1"/>
  <c r="CE25" i="8" s="1"/>
  <c r="CE26" i="8" s="1"/>
  <c r="CE27" i="8" s="1"/>
  <c r="CE28" i="8" s="1"/>
  <c r="CE29" i="8" s="1"/>
  <c r="CE30" i="8" s="1"/>
  <c r="CE31" i="8" s="1"/>
  <c r="CE32" i="8" s="1"/>
  <c r="CE33" i="8" s="1"/>
  <c r="CE34" i="8" s="1"/>
  <c r="CE35" i="8" s="1"/>
  <c r="CE36" i="8" s="1"/>
  <c r="CE37" i="8" s="1"/>
  <c r="CE38" i="8" s="1"/>
  <c r="CE39" i="8" s="1"/>
  <c r="CE40" i="8" s="1"/>
  <c r="CE41" i="8" s="1"/>
  <c r="CE42" i="8" s="1"/>
  <c r="CE43" i="8" s="1"/>
  <c r="CE44" i="8" s="1"/>
  <c r="CE45" i="8" s="1"/>
  <c r="CE46" i="8" s="1"/>
  <c r="CE47" i="8" s="1"/>
  <c r="CE48" i="8" s="1"/>
  <c r="CE49" i="8" s="1"/>
  <c r="CE50" i="8" s="1"/>
  <c r="CE51" i="8" s="1"/>
  <c r="CE52" i="8" s="1"/>
  <c r="CE53" i="8" s="1"/>
  <c r="CE54" i="8" s="1"/>
  <c r="CE55" i="8" s="1"/>
  <c r="CE56" i="8" s="1"/>
  <c r="CE57" i="8" s="1"/>
  <c r="CE58" i="8" s="1"/>
  <c r="CE59" i="8" s="1"/>
  <c r="CE60" i="8" s="1"/>
  <c r="CE61" i="8" s="1"/>
  <c r="CE62" i="8" s="1"/>
  <c r="CE63" i="8" s="1"/>
  <c r="CE64" i="8" s="1"/>
  <c r="CE65" i="8" s="1"/>
  <c r="CE66" i="8" s="1"/>
  <c r="CE67" i="8" s="1"/>
  <c r="CE68" i="8" s="1"/>
  <c r="CE69" i="8" s="1"/>
  <c r="CE70" i="8" s="1"/>
  <c r="CE71" i="8" s="1"/>
  <c r="CE72" i="8" s="1"/>
  <c r="CE73" i="8" s="1"/>
  <c r="CE74" i="8" s="1"/>
  <c r="CE75" i="8" s="1"/>
  <c r="CE76" i="8" s="1"/>
  <c r="CE77" i="8" s="1"/>
  <c r="CE78" i="8" s="1"/>
  <c r="CE79" i="8" s="1"/>
  <c r="CE80" i="8" s="1"/>
  <c r="CE81" i="8" s="1"/>
  <c r="CE82" i="8" s="1"/>
  <c r="CE83" i="8" s="1"/>
  <c r="CE84" i="8" s="1"/>
  <c r="CE85" i="8" s="1"/>
  <c r="CE86" i="8" s="1"/>
  <c r="CE87" i="8" s="1"/>
  <c r="CE88" i="8" s="1"/>
  <c r="CE89" i="8" s="1"/>
  <c r="CE90" i="8" s="1"/>
  <c r="CE91" i="8" s="1"/>
  <c r="CE92" i="8" s="1"/>
  <c r="CE93" i="8" s="1"/>
  <c r="CE94" i="8" s="1"/>
  <c r="CE95" i="8" s="1"/>
  <c r="CE96" i="8" s="1"/>
  <c r="CE97" i="8" s="1"/>
  <c r="CE98" i="8" s="1"/>
  <c r="CE99" i="8" s="1"/>
  <c r="CE100" i="8" s="1"/>
  <c r="CE101" i="8" s="1"/>
  <c r="CE102" i="8" s="1"/>
  <c r="CE103" i="8" s="1"/>
  <c r="CE104" i="8" s="1"/>
  <c r="CE105" i="8" s="1"/>
  <c r="CE106" i="8" s="1"/>
  <c r="CE107" i="8" s="1"/>
  <c r="CE108" i="8" s="1"/>
  <c r="CE109" i="8" s="1"/>
  <c r="CE110" i="8" s="1"/>
  <c r="CE111" i="8" s="1"/>
  <c r="CE112" i="8" s="1"/>
  <c r="CE113" i="8" s="1"/>
  <c r="CE114" i="8" s="1"/>
  <c r="CE115" i="8" s="1"/>
  <c r="CE116" i="8" s="1"/>
  <c r="CE117" i="8" s="1"/>
  <c r="CE118" i="8" s="1"/>
  <c r="CE119" i="8" s="1"/>
  <c r="CE120" i="8" s="1"/>
  <c r="CE121" i="8" s="1"/>
  <c r="CE122" i="8" s="1"/>
  <c r="CE123" i="8" s="1"/>
  <c r="CE124" i="8" s="1"/>
  <c r="CE125" i="8" s="1"/>
  <c r="CE126" i="8" s="1"/>
  <c r="CE127" i="8" s="1"/>
  <c r="CE128" i="8" s="1"/>
  <c r="CE129" i="8" s="1"/>
  <c r="CE130" i="8" s="1"/>
  <c r="CE131" i="8" s="1"/>
  <c r="CE132" i="8" s="1"/>
  <c r="CE133" i="8" s="1"/>
  <c r="CE134" i="8" s="1"/>
  <c r="CE135" i="8" s="1"/>
  <c r="CE136" i="8" s="1"/>
  <c r="CE137" i="8" s="1"/>
  <c r="CE138" i="8" s="1"/>
  <c r="CE139" i="8" s="1"/>
  <c r="CE140" i="8" s="1"/>
  <c r="CE141" i="8" s="1"/>
  <c r="CE142" i="8" s="1"/>
  <c r="CE143" i="8" s="1"/>
  <c r="CE144" i="8" s="1"/>
  <c r="CE145" i="8" s="1"/>
  <c r="CE146" i="8" s="1"/>
  <c r="CE147" i="8" s="1"/>
  <c r="CE148" i="8" s="1"/>
  <c r="CE149" i="8" s="1"/>
  <c r="CE150" i="8" s="1"/>
  <c r="CE151" i="8" s="1"/>
  <c r="CE152" i="8" s="1"/>
  <c r="CE153" i="8" s="1"/>
  <c r="CE154" i="8" s="1"/>
  <c r="CE155" i="8" s="1"/>
  <c r="CE156" i="8" s="1"/>
  <c r="CE157" i="8" s="1"/>
  <c r="CE158" i="8" s="1"/>
  <c r="CE159" i="8" s="1"/>
  <c r="CE160" i="8" s="1"/>
  <c r="CE161" i="8" s="1"/>
  <c r="CE162" i="8" s="1"/>
  <c r="CE163" i="8" s="1"/>
  <c r="CE164" i="8" s="1"/>
  <c r="CE165" i="8" s="1"/>
  <c r="CE166" i="8" s="1"/>
  <c r="CE167" i="8" s="1"/>
  <c r="CE168" i="8" s="1"/>
  <c r="CE169" i="8" s="1"/>
  <c r="CE170" i="8" s="1"/>
  <c r="CE171" i="8" s="1"/>
  <c r="CE172" i="8" s="1"/>
  <c r="CE173" i="8" s="1"/>
  <c r="CE174" i="8" s="1"/>
  <c r="CE175" i="8" s="1"/>
  <c r="CE176" i="8" s="1"/>
  <c r="CE177" i="8" s="1"/>
  <c r="CE178" i="8" s="1"/>
  <c r="CE179" i="8" s="1"/>
  <c r="CE180" i="8" s="1"/>
  <c r="CE181" i="8" s="1"/>
  <c r="CE182" i="8" s="1"/>
  <c r="CE183" i="8" s="1"/>
  <c r="CE184" i="8" s="1"/>
  <c r="CE185" i="8" s="1"/>
  <c r="CE186" i="8" s="1"/>
  <c r="CE187" i="8" s="1"/>
  <c r="CE188" i="8" s="1"/>
  <c r="CE189" i="8" s="1"/>
  <c r="CE190" i="8" s="1"/>
  <c r="CE191" i="8" s="1"/>
  <c r="CE192" i="8" s="1"/>
  <c r="CE193" i="8" s="1"/>
  <c r="CE194" i="8" s="1"/>
  <c r="CE195" i="8" s="1"/>
  <c r="CE196" i="8" s="1"/>
  <c r="CE197" i="8" s="1"/>
  <c r="CE198" i="8" s="1"/>
  <c r="CE199" i="8" s="1"/>
  <c r="CE200" i="8" s="1"/>
  <c r="CE201" i="8" s="1"/>
  <c r="CE202" i="8" s="1"/>
  <c r="CE203" i="8" s="1"/>
  <c r="CE204" i="8" s="1"/>
  <c r="CE205" i="8" s="1"/>
  <c r="CE206" i="8" s="1"/>
  <c r="CE207" i="8" s="1"/>
  <c r="CE208" i="8" s="1"/>
  <c r="CE209" i="8" s="1"/>
  <c r="CE210" i="8" s="1"/>
  <c r="CE211" i="8" s="1"/>
  <c r="CE212" i="8" s="1"/>
  <c r="CE213" i="8" s="1"/>
  <c r="CE214" i="8" s="1"/>
  <c r="CE215" i="8" s="1"/>
  <c r="CE216" i="8" s="1"/>
  <c r="CE217" i="8" s="1"/>
  <c r="CE218" i="8" s="1"/>
  <c r="CE219" i="8" s="1"/>
  <c r="CE220" i="8" s="1"/>
  <c r="CE221" i="8" s="1"/>
  <c r="CE222" i="8" s="1"/>
  <c r="CE223" i="8" s="1"/>
  <c r="CE224" i="8" s="1"/>
  <c r="CE225" i="8" s="1"/>
  <c r="CE226" i="8" s="1"/>
  <c r="CE227" i="8" s="1"/>
  <c r="CE228" i="8" s="1"/>
  <c r="CE229" i="8" s="1"/>
  <c r="CE230" i="8" s="1"/>
  <c r="CE231" i="8" s="1"/>
  <c r="CE232" i="8" s="1"/>
  <c r="CE233" i="8" s="1"/>
  <c r="CE234" i="8" s="1"/>
  <c r="CE235" i="8" s="1"/>
  <c r="CE236" i="8" s="1"/>
  <c r="CE237" i="8" s="1"/>
  <c r="CE238" i="8" s="1"/>
  <c r="CE239" i="8" s="1"/>
  <c r="CE240" i="8" s="1"/>
  <c r="CE241" i="8" s="1"/>
  <c r="CE242" i="8" s="1"/>
  <c r="CE243" i="8" s="1"/>
  <c r="CE244" i="8" s="1"/>
  <c r="CE245" i="8" s="1"/>
  <c r="CE246" i="8" s="1"/>
  <c r="CE247" i="8" s="1"/>
  <c r="CE248" i="8" s="1"/>
  <c r="CE249" i="8" s="1"/>
  <c r="CE250" i="8" s="1"/>
  <c r="CE251" i="8" s="1"/>
  <c r="CE252" i="8" s="1"/>
  <c r="CE253" i="8" s="1"/>
  <c r="CE254" i="8" s="1"/>
  <c r="CE255" i="8" s="1"/>
  <c r="CE256" i="8" s="1"/>
  <c r="CE257" i="8" s="1"/>
  <c r="CE258" i="8" s="1"/>
  <c r="CE259" i="8" s="1"/>
  <c r="CE260" i="8" s="1"/>
  <c r="CE261" i="8" s="1"/>
  <c r="CE262" i="8" s="1"/>
  <c r="CE263" i="8" s="1"/>
  <c r="CE264" i="8" s="1"/>
  <c r="CE265" i="8" s="1"/>
  <c r="CE266" i="8" s="1"/>
  <c r="CE267" i="8" s="1"/>
  <c r="CE268" i="8" s="1"/>
  <c r="CE269" i="8" s="1"/>
  <c r="CE270" i="8" s="1"/>
  <c r="CE271" i="8" s="1"/>
  <c r="CE272" i="8" s="1"/>
  <c r="CE273" i="8" s="1"/>
  <c r="CE274" i="8" s="1"/>
  <c r="CE275" i="8" s="1"/>
  <c r="CE276" i="8" s="1"/>
  <c r="CE277" i="8" s="1"/>
  <c r="CE278" i="8" s="1"/>
  <c r="CE279" i="8" s="1"/>
  <c r="CE280" i="8" s="1"/>
  <c r="CE281" i="8" s="1"/>
  <c r="CE282" i="8" s="1"/>
  <c r="CE283" i="8" s="1"/>
  <c r="CE284" i="8" s="1"/>
  <c r="CE285" i="8" s="1"/>
  <c r="CE286" i="8" s="1"/>
  <c r="CE287" i="8" s="1"/>
  <c r="CE288" i="8" s="1"/>
  <c r="CE289" i="8" s="1"/>
  <c r="CE290" i="8" s="1"/>
  <c r="CE291" i="8" s="1"/>
  <c r="CE292" i="8" s="1"/>
  <c r="CE293" i="8" s="1"/>
  <c r="CE294" i="8" s="1"/>
  <c r="CE295" i="8" s="1"/>
  <c r="CE296" i="8" s="1"/>
  <c r="CE297" i="8" s="1"/>
  <c r="CE298" i="8" s="1"/>
  <c r="CE299" i="8" s="1"/>
  <c r="CE300" i="8" s="1"/>
  <c r="CE301" i="8" s="1"/>
  <c r="CE302" i="8" s="1"/>
  <c r="CE303" i="8" s="1"/>
  <c r="CE304" i="8" s="1"/>
  <c r="CE305" i="8" s="1"/>
  <c r="CE306" i="8" s="1"/>
  <c r="CE307" i="8" s="1"/>
  <c r="CE308" i="8" s="1"/>
  <c r="CE309" i="8" s="1"/>
  <c r="CE310" i="8" s="1"/>
  <c r="CE311" i="8" s="1"/>
  <c r="CE312" i="8" s="1"/>
  <c r="CE313" i="8" s="1"/>
  <c r="CE314" i="8" s="1"/>
  <c r="CE315" i="8" s="1"/>
  <c r="CE316" i="8" s="1"/>
  <c r="CE317" i="8" s="1"/>
  <c r="CE318" i="8" s="1"/>
  <c r="CE319" i="8" s="1"/>
  <c r="CE320" i="8" s="1"/>
  <c r="CE321" i="8" s="1"/>
  <c r="CE322" i="8" s="1"/>
  <c r="CE323" i="8" s="1"/>
  <c r="CE324" i="8" s="1"/>
  <c r="CE325" i="8" s="1"/>
  <c r="CE326" i="8" s="1"/>
  <c r="CE327" i="8" s="1"/>
  <c r="CE328" i="8" s="1"/>
  <c r="CE329" i="8" s="1"/>
  <c r="CE330" i="8" s="1"/>
  <c r="CE331" i="8" s="1"/>
  <c r="CE332" i="8" s="1"/>
  <c r="CE333" i="8" s="1"/>
  <c r="CE334" i="8" s="1"/>
  <c r="CE335" i="8" s="1"/>
  <c r="CE336" i="8" s="1"/>
  <c r="CE337" i="8" s="1"/>
  <c r="CE338" i="8" s="1"/>
  <c r="CE339" i="8" s="1"/>
  <c r="CE340" i="8" s="1"/>
  <c r="CE341" i="8" s="1"/>
  <c r="CE342" i="8" s="1"/>
  <c r="CE343" i="8" s="1"/>
  <c r="CE344" i="8" s="1"/>
  <c r="CE345" i="8" s="1"/>
  <c r="CE346" i="8" s="1"/>
  <c r="CE347" i="8" s="1"/>
  <c r="CE348" i="8" s="1"/>
  <c r="CE349" i="8" s="1"/>
  <c r="CE350" i="8" s="1"/>
  <c r="CE351" i="8" s="1"/>
  <c r="CE352" i="8" s="1"/>
  <c r="CE353" i="8" s="1"/>
  <c r="CE354" i="8" s="1"/>
  <c r="CE355" i="8" s="1"/>
  <c r="CE356" i="8" s="1"/>
  <c r="CE357" i="8" s="1"/>
  <c r="CE358" i="8" s="1"/>
  <c r="CE359" i="8" s="1"/>
  <c r="CE360" i="8" s="1"/>
  <c r="CE361" i="8" s="1"/>
  <c r="CE362" i="8" s="1"/>
  <c r="CE363" i="8" s="1"/>
  <c r="CE364" i="8" s="1"/>
  <c r="CE365" i="8" s="1"/>
  <c r="CE366" i="8" s="1"/>
  <c r="CE367" i="8" s="1"/>
  <c r="CE368" i="8" s="1"/>
  <c r="CE369" i="8" s="1"/>
  <c r="CE370" i="8" s="1"/>
  <c r="CE371" i="8" s="1"/>
  <c r="CE372" i="8" s="1"/>
  <c r="CE373" i="8" s="1"/>
  <c r="CE374" i="8" s="1"/>
  <c r="CE375" i="8" s="1"/>
  <c r="CE376" i="8" s="1"/>
  <c r="CE377" i="8" s="1"/>
  <c r="CE378" i="8" s="1"/>
  <c r="CE379" i="8" s="1"/>
  <c r="CE380" i="8" s="1"/>
  <c r="CE381" i="8" s="1"/>
  <c r="CE382" i="8" s="1"/>
  <c r="CE383" i="8" s="1"/>
  <c r="CE384" i="8" s="1"/>
  <c r="CE385" i="8" s="1"/>
  <c r="CE386" i="8" s="1"/>
  <c r="CE387" i="8" s="1"/>
  <c r="CE388" i="8" s="1"/>
  <c r="CE389" i="8" s="1"/>
  <c r="CE390" i="8" s="1"/>
  <c r="CE391" i="8" s="1"/>
  <c r="CE392" i="8" s="1"/>
  <c r="CE393" i="8" s="1"/>
  <c r="CE394" i="8" s="1"/>
  <c r="CE395" i="8" s="1"/>
  <c r="CE396" i="8" s="1"/>
  <c r="CE397" i="8" s="1"/>
  <c r="CE398" i="8" s="1"/>
  <c r="CE399" i="8" s="1"/>
  <c r="CE400" i="8" s="1"/>
  <c r="CE401" i="8" s="1"/>
  <c r="CE402" i="8" s="1"/>
  <c r="CE403" i="8" s="1"/>
  <c r="CE404" i="8" s="1"/>
  <c r="CE405" i="8" s="1"/>
  <c r="CE406" i="8" s="1"/>
  <c r="CE407" i="8" s="1"/>
  <c r="CE408" i="8" s="1"/>
  <c r="CE409" i="8" s="1"/>
  <c r="CE410" i="8" s="1"/>
  <c r="CE411" i="8" s="1"/>
  <c r="CE412" i="8" s="1"/>
  <c r="CE413" i="8" s="1"/>
  <c r="CE414" i="8" s="1"/>
  <c r="CE415" i="8" s="1"/>
  <c r="CE416" i="8" s="1"/>
  <c r="CE417" i="8" s="1"/>
  <c r="CE418" i="8" s="1"/>
  <c r="CE419" i="8" s="1"/>
  <c r="CE420" i="8" s="1"/>
  <c r="CE421" i="8" s="1"/>
  <c r="CE422" i="8" s="1"/>
  <c r="CE423" i="8" s="1"/>
  <c r="CE424" i="8" s="1"/>
  <c r="CE425" i="8" s="1"/>
  <c r="CE426" i="8" s="1"/>
  <c r="CE427" i="8" s="1"/>
  <c r="CE428" i="8" s="1"/>
  <c r="CE429" i="8" s="1"/>
  <c r="CE430" i="8" s="1"/>
  <c r="CE431" i="8" s="1"/>
  <c r="CE432" i="8" s="1"/>
  <c r="CE433" i="8" s="1"/>
  <c r="CE434" i="8" s="1"/>
  <c r="CE435" i="8" s="1"/>
  <c r="CE436" i="8" s="1"/>
  <c r="CE437" i="8" s="1"/>
  <c r="CE438" i="8" s="1"/>
  <c r="CE439" i="8" s="1"/>
  <c r="CE440" i="8" s="1"/>
  <c r="CE441" i="8" s="1"/>
  <c r="CE442" i="8" s="1"/>
  <c r="CE443" i="8" s="1"/>
  <c r="CE444" i="8" s="1"/>
  <c r="CE445" i="8" s="1"/>
  <c r="CE446" i="8" s="1"/>
  <c r="CE447" i="8" s="1"/>
  <c r="CE448" i="8" s="1"/>
  <c r="CE449" i="8" s="1"/>
  <c r="CE450" i="8" s="1"/>
  <c r="CE451" i="8" s="1"/>
  <c r="CE452" i="8" s="1"/>
  <c r="CE453" i="8" s="1"/>
  <c r="CE454" i="8" s="1"/>
  <c r="CE455" i="8" s="1"/>
  <c r="CE456" i="8" s="1"/>
  <c r="CE457" i="8" s="1"/>
  <c r="CE458" i="8" s="1"/>
  <c r="CE459" i="8" s="1"/>
  <c r="CE460" i="8" s="1"/>
  <c r="CE461" i="8" s="1"/>
  <c r="CE462" i="8" s="1"/>
  <c r="CE463" i="8" s="1"/>
  <c r="CE464" i="8" s="1"/>
  <c r="CE465" i="8" s="1"/>
  <c r="CE466" i="8" s="1"/>
  <c r="CE467" i="8" s="1"/>
  <c r="CE468" i="8" s="1"/>
  <c r="CE469" i="8" s="1"/>
  <c r="CE470" i="8" s="1"/>
  <c r="CE471" i="8" s="1"/>
  <c r="CE472" i="8" s="1"/>
  <c r="CE473" i="8" s="1"/>
  <c r="CE474" i="8" s="1"/>
  <c r="CE475" i="8" s="1"/>
  <c r="CE476" i="8" s="1"/>
  <c r="CE477" i="8" s="1"/>
  <c r="CE478" i="8" s="1"/>
  <c r="CE479" i="8" s="1"/>
  <c r="CE480" i="8" s="1"/>
  <c r="CE481" i="8" s="1"/>
  <c r="CE482" i="8" s="1"/>
  <c r="CE483" i="8" s="1"/>
  <c r="CE484" i="8" s="1"/>
  <c r="CE485" i="8" s="1"/>
  <c r="CE486" i="8" s="1"/>
  <c r="CE487" i="8" s="1"/>
  <c r="CE488" i="8" s="1"/>
  <c r="CE489" i="8" s="1"/>
  <c r="CE490" i="8" s="1"/>
  <c r="CE491" i="8" s="1"/>
  <c r="CE492" i="8" s="1"/>
  <c r="CE493" i="8" s="1"/>
  <c r="CE494" i="8" s="1"/>
  <c r="CE495" i="8" s="1"/>
  <c r="CE496" i="8" s="1"/>
  <c r="CE497" i="8" s="1"/>
  <c r="CE498" i="8" s="1"/>
  <c r="CE499" i="8" s="1"/>
  <c r="CE500" i="8" s="1"/>
  <c r="CE501" i="8" s="1"/>
  <c r="CE502" i="8" s="1"/>
  <c r="CE503" i="8" s="1"/>
  <c r="CE504" i="8" s="1"/>
  <c r="CE505" i="8" s="1"/>
  <c r="CE506" i="8" s="1"/>
  <c r="CE507" i="8" s="1"/>
  <c r="CE508" i="8" s="1"/>
  <c r="CE509" i="8" s="1"/>
  <c r="CE510" i="8" s="1"/>
  <c r="CE511" i="8" s="1"/>
  <c r="CE512" i="8" s="1"/>
  <c r="CE513" i="8" s="1"/>
  <c r="CE514" i="8" s="1"/>
  <c r="CE515" i="8" s="1"/>
  <c r="CE516" i="8" s="1"/>
  <c r="CE517" i="8" s="1"/>
  <c r="CE518" i="8" s="1"/>
  <c r="CE519" i="8" s="1"/>
  <c r="CE520" i="8" s="1"/>
  <c r="CE521" i="8" s="1"/>
  <c r="CE522" i="8" s="1"/>
  <c r="CE523" i="8" s="1"/>
  <c r="CE524" i="8" s="1"/>
  <c r="CE525" i="8" s="1"/>
  <c r="CE526" i="8" s="1"/>
  <c r="CE527" i="8" s="1"/>
  <c r="CE528" i="8" s="1"/>
  <c r="CE529" i="8" s="1"/>
  <c r="CE530" i="8" s="1"/>
  <c r="CE531" i="8" s="1"/>
  <c r="CE532" i="8" s="1"/>
  <c r="CE533" i="8" s="1"/>
  <c r="CE534" i="8" s="1"/>
  <c r="CE535" i="8" s="1"/>
  <c r="CE536" i="8" s="1"/>
  <c r="CE537" i="8" s="1"/>
  <c r="CE538" i="8" s="1"/>
  <c r="CE539" i="8" s="1"/>
  <c r="CE540" i="8" s="1"/>
  <c r="CE541" i="8" s="1"/>
  <c r="CE542" i="8" s="1"/>
  <c r="CE543" i="8" s="1"/>
  <c r="CE544" i="8" s="1"/>
  <c r="CE545" i="8" s="1"/>
  <c r="CE546" i="8" s="1"/>
  <c r="CE547" i="8" s="1"/>
  <c r="CE548" i="8" s="1"/>
  <c r="CE549" i="8" s="1"/>
  <c r="CE550" i="8" s="1"/>
  <c r="CE551" i="8" s="1"/>
  <c r="CE552" i="8" s="1"/>
  <c r="CE553" i="8" s="1"/>
  <c r="CE554" i="8" s="1"/>
  <c r="CE555" i="8" s="1"/>
  <c r="CE556" i="8" s="1"/>
  <c r="CE557" i="8" s="1"/>
  <c r="CE558" i="8" s="1"/>
  <c r="CE559" i="8" s="1"/>
  <c r="CE560" i="8" s="1"/>
  <c r="CE561" i="8" s="1"/>
  <c r="CE562" i="8" s="1"/>
  <c r="CE563" i="8" s="1"/>
  <c r="CE564" i="8" s="1"/>
  <c r="CE565" i="8" s="1"/>
  <c r="CE566" i="8" s="1"/>
  <c r="CE567" i="8" s="1"/>
  <c r="CE568" i="8" s="1"/>
  <c r="CE569" i="8" s="1"/>
  <c r="CE570" i="8" s="1"/>
  <c r="CE571" i="8" s="1"/>
  <c r="CE572" i="8" s="1"/>
  <c r="CE573" i="8" s="1"/>
  <c r="CE574" i="8" s="1"/>
  <c r="CE575" i="8" s="1"/>
  <c r="CE576" i="8" s="1"/>
  <c r="CE577" i="8" s="1"/>
  <c r="CE578" i="8" s="1"/>
  <c r="CE579" i="8" s="1"/>
  <c r="CE580" i="8" s="1"/>
  <c r="CE581" i="8" s="1"/>
  <c r="CE582" i="8" s="1"/>
  <c r="CE583" i="8" s="1"/>
  <c r="CE584" i="8" s="1"/>
  <c r="CE585" i="8" s="1"/>
  <c r="CE586" i="8" s="1"/>
  <c r="CE587" i="8" s="1"/>
  <c r="CE588" i="8" s="1"/>
  <c r="CE589" i="8" s="1"/>
  <c r="CE590" i="8" s="1"/>
  <c r="CE591" i="8" s="1"/>
  <c r="CE592" i="8" s="1"/>
  <c r="CE593" i="8" s="1"/>
  <c r="CE594" i="8" s="1"/>
  <c r="CE595" i="8" s="1"/>
  <c r="CE596" i="8" s="1"/>
  <c r="CE597" i="8" s="1"/>
  <c r="CE598" i="8" s="1"/>
  <c r="CE599" i="8" s="1"/>
  <c r="CE600" i="8" s="1"/>
  <c r="CE601" i="8" s="1"/>
  <c r="CE602" i="8" s="1"/>
  <c r="CE603" i="8" s="1"/>
  <c r="CE604" i="8" s="1"/>
  <c r="CE605" i="8" s="1"/>
  <c r="CE606" i="8" s="1"/>
  <c r="CE607" i="8" s="1"/>
  <c r="CE608" i="8" s="1"/>
  <c r="CE609" i="8" s="1"/>
  <c r="CE610" i="8" s="1"/>
  <c r="CE611" i="8" s="1"/>
  <c r="CE612" i="8" s="1"/>
  <c r="CE613" i="8" s="1"/>
  <c r="CE614" i="8" s="1"/>
  <c r="CE615" i="8" s="1"/>
  <c r="CE616" i="8" s="1"/>
  <c r="CE617" i="8" s="1"/>
  <c r="CE618" i="8" s="1"/>
  <c r="CE619" i="8" s="1"/>
  <c r="CE620" i="8" s="1"/>
  <c r="CE621" i="8" s="1"/>
  <c r="CE622" i="8" s="1"/>
  <c r="CE623" i="8" s="1"/>
  <c r="CE624" i="8" s="1"/>
  <c r="CE625" i="8" s="1"/>
  <c r="CE626" i="8" s="1"/>
  <c r="CE627" i="8" s="1"/>
  <c r="CE628" i="8" s="1"/>
  <c r="CE629" i="8" s="1"/>
  <c r="CE630" i="8" s="1"/>
  <c r="CE631" i="8" s="1"/>
  <c r="CE632" i="8" s="1"/>
  <c r="CE633" i="8" s="1"/>
  <c r="CE634" i="8" s="1"/>
  <c r="CE635" i="8" s="1"/>
  <c r="CE636" i="8" s="1"/>
  <c r="CE637" i="8" s="1"/>
  <c r="CE638" i="8" s="1"/>
  <c r="CE639" i="8" s="1"/>
  <c r="CE640" i="8" s="1"/>
  <c r="CE641" i="8" s="1"/>
  <c r="CE642" i="8" s="1"/>
  <c r="CE643" i="8" s="1"/>
  <c r="CE644" i="8" s="1"/>
  <c r="CE645" i="8" s="1"/>
  <c r="CE646" i="8" s="1"/>
  <c r="CE647" i="8" s="1"/>
  <c r="CE648" i="8" s="1"/>
  <c r="CE649" i="8" s="1"/>
  <c r="CE650" i="8" s="1"/>
  <c r="CE651" i="8" s="1"/>
  <c r="CE652" i="8" s="1"/>
  <c r="CE653" i="8" s="1"/>
  <c r="CE654" i="8" s="1"/>
  <c r="CE655" i="8" s="1"/>
  <c r="CE656" i="8" s="1"/>
  <c r="CE657" i="8" s="1"/>
  <c r="CE658" i="8" s="1"/>
  <c r="CE659" i="8" s="1"/>
  <c r="CE660" i="8" s="1"/>
  <c r="CE661" i="8" s="1"/>
  <c r="CE662" i="8" s="1"/>
  <c r="CE663" i="8" s="1"/>
  <c r="CE664" i="8" s="1"/>
  <c r="CE665" i="8" s="1"/>
  <c r="CE666" i="8" s="1"/>
  <c r="CE667" i="8" s="1"/>
  <c r="CE668" i="8" s="1"/>
  <c r="CE669" i="8" s="1"/>
  <c r="CE670" i="8" s="1"/>
  <c r="CE671" i="8" s="1"/>
  <c r="CE672" i="8" s="1"/>
  <c r="CE673" i="8" s="1"/>
  <c r="CE674" i="8" s="1"/>
  <c r="CE675" i="8" s="1"/>
  <c r="CE676" i="8" s="1"/>
  <c r="CE677" i="8" s="1"/>
  <c r="CE678" i="8" s="1"/>
  <c r="CE679" i="8" s="1"/>
  <c r="CE680" i="8" s="1"/>
  <c r="CE681" i="8" s="1"/>
  <c r="CE682" i="8" s="1"/>
  <c r="CE683" i="8" s="1"/>
  <c r="CE684" i="8" s="1"/>
  <c r="CE685" i="8" s="1"/>
  <c r="CE686" i="8" s="1"/>
  <c r="CE687" i="8" s="1"/>
  <c r="CE688" i="8" s="1"/>
  <c r="CE689" i="8" s="1"/>
  <c r="CE690" i="8" s="1"/>
  <c r="CE691" i="8" s="1"/>
  <c r="CE692" i="8" s="1"/>
  <c r="CE693" i="8" s="1"/>
  <c r="CE694" i="8" s="1"/>
  <c r="CE695" i="8" s="1"/>
  <c r="CE696" i="8" s="1"/>
  <c r="CE697" i="8" s="1"/>
  <c r="CE698" i="8" s="1"/>
  <c r="CE699" i="8" s="1"/>
  <c r="CE700" i="8" s="1"/>
  <c r="CE701" i="8" s="1"/>
  <c r="CE702" i="8" s="1"/>
  <c r="CE703" i="8" s="1"/>
  <c r="CE704" i="8" s="1"/>
  <c r="CE705" i="8" s="1"/>
  <c r="CE706" i="8" s="1"/>
  <c r="CE707" i="8" s="1"/>
  <c r="CE708" i="8" s="1"/>
  <c r="CE709" i="8" s="1"/>
  <c r="CE710" i="8" s="1"/>
  <c r="CE711" i="8" s="1"/>
  <c r="CE712" i="8" s="1"/>
  <c r="CE713" i="8" s="1"/>
  <c r="CE714" i="8" s="1"/>
  <c r="CE715" i="8" s="1"/>
  <c r="CE716" i="8" s="1"/>
  <c r="CE717" i="8" s="1"/>
  <c r="CE718" i="8" s="1"/>
  <c r="CE719" i="8" s="1"/>
  <c r="CE720" i="8" s="1"/>
  <c r="CE721" i="8" s="1"/>
  <c r="CE722" i="8" s="1"/>
  <c r="CE723" i="8" s="1"/>
  <c r="CE724" i="8" s="1"/>
  <c r="CE725" i="8" s="1"/>
  <c r="CE726" i="8" s="1"/>
  <c r="CE727" i="8" s="1"/>
  <c r="CE728" i="8" s="1"/>
  <c r="CE729" i="8" s="1"/>
  <c r="CE730" i="8" s="1"/>
  <c r="CE731" i="8" s="1"/>
  <c r="CE732" i="8" s="1"/>
  <c r="CE733" i="8" s="1"/>
  <c r="CE734" i="8" s="1"/>
  <c r="CE735" i="8" s="1"/>
  <c r="CE736" i="8" s="1"/>
  <c r="CE737" i="8" s="1"/>
  <c r="CE1" i="8" s="1"/>
  <c r="I7" i="9" s="1"/>
  <c r="N7" i="6"/>
  <c r="CJ5" i="8" s="1"/>
  <c r="CJ6" i="8" s="1"/>
  <c r="CJ7" i="8" s="1"/>
  <c r="CJ8" i="8" s="1"/>
  <c r="CJ9" i="8" s="1"/>
  <c r="CJ10" i="8" s="1"/>
  <c r="CJ11" i="8" s="1"/>
  <c r="CJ12" i="8" s="1"/>
  <c r="CJ13" i="8" s="1"/>
  <c r="CJ14" i="8" s="1"/>
  <c r="CJ15" i="8" s="1"/>
  <c r="CJ16" i="8" s="1"/>
  <c r="CJ17" i="8" s="1"/>
  <c r="CJ18" i="8" s="1"/>
  <c r="CJ19" i="8" s="1"/>
  <c r="CJ20" i="8" s="1"/>
  <c r="CJ21" i="8" s="1"/>
  <c r="CJ22" i="8" s="1"/>
  <c r="CJ23" i="8" s="1"/>
  <c r="CJ24" i="8" s="1"/>
  <c r="CJ25" i="8" s="1"/>
  <c r="CJ26" i="8" s="1"/>
  <c r="CJ27" i="8" s="1"/>
  <c r="CJ28" i="8" s="1"/>
  <c r="CJ29" i="8" s="1"/>
  <c r="CJ30" i="8" s="1"/>
  <c r="CJ31" i="8" s="1"/>
  <c r="CJ32" i="8" s="1"/>
  <c r="CJ33" i="8" s="1"/>
  <c r="CJ34" i="8" s="1"/>
  <c r="CJ35" i="8" s="1"/>
  <c r="CJ36" i="8" s="1"/>
  <c r="CJ37" i="8" s="1"/>
  <c r="CJ38" i="8" s="1"/>
  <c r="CJ39" i="8" s="1"/>
  <c r="CJ40" i="8" s="1"/>
  <c r="CJ41" i="8" s="1"/>
  <c r="CJ42" i="8" s="1"/>
  <c r="CJ43" i="8" s="1"/>
  <c r="CJ44" i="8" s="1"/>
  <c r="CJ45" i="8" s="1"/>
  <c r="CJ46" i="8" s="1"/>
  <c r="CJ47" i="8" s="1"/>
  <c r="CJ48" i="8" s="1"/>
  <c r="CJ49" i="8" s="1"/>
  <c r="CJ50" i="8" s="1"/>
  <c r="CJ51" i="8" s="1"/>
  <c r="CJ52" i="8" s="1"/>
  <c r="CJ53" i="8" s="1"/>
  <c r="CJ54" i="8" s="1"/>
  <c r="CJ55" i="8" s="1"/>
  <c r="CJ56" i="8" s="1"/>
  <c r="CJ57" i="8" s="1"/>
  <c r="CJ58" i="8" s="1"/>
  <c r="CJ59" i="8" s="1"/>
  <c r="CJ60" i="8" s="1"/>
  <c r="CJ61" i="8" s="1"/>
  <c r="CJ62" i="8" s="1"/>
  <c r="CJ63" i="8" s="1"/>
  <c r="CJ64" i="8" s="1"/>
  <c r="CJ65" i="8" s="1"/>
  <c r="CJ66" i="8" s="1"/>
  <c r="CJ67" i="8" s="1"/>
  <c r="CJ68" i="8" s="1"/>
  <c r="CJ69" i="8" s="1"/>
  <c r="CJ70" i="8" s="1"/>
  <c r="CJ71" i="8" s="1"/>
  <c r="CJ72" i="8" s="1"/>
  <c r="CJ73" i="8" s="1"/>
  <c r="CJ74" i="8" s="1"/>
  <c r="CJ75" i="8" s="1"/>
  <c r="CJ76" i="8" s="1"/>
  <c r="CJ77" i="8" s="1"/>
  <c r="CJ78" i="8" s="1"/>
  <c r="CJ79" i="8" s="1"/>
  <c r="CJ80" i="8" s="1"/>
  <c r="CJ81" i="8" s="1"/>
  <c r="CJ82" i="8" s="1"/>
  <c r="CJ83" i="8" s="1"/>
  <c r="CJ84" i="8" s="1"/>
  <c r="CJ85" i="8" s="1"/>
  <c r="CJ86" i="8" s="1"/>
  <c r="CJ87" i="8" s="1"/>
  <c r="CJ88" i="8" s="1"/>
  <c r="CJ89" i="8" s="1"/>
  <c r="CJ90" i="8" s="1"/>
  <c r="CJ91" i="8" s="1"/>
  <c r="CJ92" i="8" s="1"/>
  <c r="CJ93" i="8" s="1"/>
  <c r="CJ94" i="8" s="1"/>
  <c r="CJ95" i="8" s="1"/>
  <c r="CJ96" i="8" s="1"/>
  <c r="CJ97" i="8" s="1"/>
  <c r="CJ98" i="8" s="1"/>
  <c r="CJ99" i="8" s="1"/>
  <c r="CJ100" i="8" s="1"/>
  <c r="CJ101" i="8" s="1"/>
  <c r="CJ102" i="8" s="1"/>
  <c r="CJ103" i="8" s="1"/>
  <c r="CJ104" i="8" s="1"/>
  <c r="CJ105" i="8" s="1"/>
  <c r="CJ106" i="8" s="1"/>
  <c r="CJ107" i="8" s="1"/>
  <c r="CJ108" i="8" s="1"/>
  <c r="CJ109" i="8" s="1"/>
  <c r="CJ110" i="8" s="1"/>
  <c r="CJ111" i="8" s="1"/>
  <c r="CJ112" i="8" s="1"/>
  <c r="CJ113" i="8" s="1"/>
  <c r="CJ114" i="8" s="1"/>
  <c r="CJ115" i="8" s="1"/>
  <c r="CJ116" i="8" s="1"/>
  <c r="CJ117" i="8" s="1"/>
  <c r="CJ118" i="8" s="1"/>
  <c r="CJ119" i="8" s="1"/>
  <c r="CJ120" i="8" s="1"/>
  <c r="CJ121" i="8" s="1"/>
  <c r="CJ122" i="8" s="1"/>
  <c r="CJ123" i="8" s="1"/>
  <c r="CJ124" i="8" s="1"/>
  <c r="CJ125" i="8" s="1"/>
  <c r="CJ126" i="8" s="1"/>
  <c r="CJ127" i="8" s="1"/>
  <c r="CJ128" i="8" s="1"/>
  <c r="CJ129" i="8" s="1"/>
  <c r="CJ130" i="8" s="1"/>
  <c r="CJ131" i="8" s="1"/>
  <c r="CJ132" i="8" s="1"/>
  <c r="CJ133" i="8" s="1"/>
  <c r="CJ134" i="8" s="1"/>
  <c r="CJ135" i="8" s="1"/>
  <c r="CJ136" i="8" s="1"/>
  <c r="CJ137" i="8" s="1"/>
  <c r="CJ138" i="8" s="1"/>
  <c r="CJ139" i="8" s="1"/>
  <c r="CJ140" i="8" s="1"/>
  <c r="CJ141" i="8" s="1"/>
  <c r="CJ142" i="8" s="1"/>
  <c r="CJ143" i="8" s="1"/>
  <c r="CJ144" i="8" s="1"/>
  <c r="CJ145" i="8" s="1"/>
  <c r="CJ146" i="8" s="1"/>
  <c r="CJ147" i="8" s="1"/>
  <c r="CJ148" i="8" s="1"/>
  <c r="CJ149" i="8" s="1"/>
  <c r="CJ150" i="8" s="1"/>
  <c r="CJ151" i="8" s="1"/>
  <c r="CJ152" i="8" s="1"/>
  <c r="CJ153" i="8" s="1"/>
  <c r="CJ154" i="8" s="1"/>
  <c r="CJ155" i="8" s="1"/>
  <c r="CJ156" i="8" s="1"/>
  <c r="CJ157" i="8" s="1"/>
  <c r="CJ158" i="8" s="1"/>
  <c r="CJ159" i="8" s="1"/>
  <c r="CJ160" i="8" s="1"/>
  <c r="CJ161" i="8" s="1"/>
  <c r="CJ162" i="8" s="1"/>
  <c r="CJ163" i="8" s="1"/>
  <c r="CJ164" i="8" s="1"/>
  <c r="CJ165" i="8" s="1"/>
  <c r="CJ166" i="8" s="1"/>
  <c r="CJ167" i="8" s="1"/>
  <c r="CJ168" i="8" s="1"/>
  <c r="CJ169" i="8" s="1"/>
  <c r="CJ170" i="8" s="1"/>
  <c r="CJ171" i="8" s="1"/>
  <c r="CJ172" i="8" s="1"/>
  <c r="CJ173" i="8" s="1"/>
  <c r="CJ174" i="8" s="1"/>
  <c r="CJ175" i="8" s="1"/>
  <c r="CJ176" i="8" s="1"/>
  <c r="CJ177" i="8" s="1"/>
  <c r="CJ178" i="8" s="1"/>
  <c r="CJ179" i="8" s="1"/>
  <c r="CJ180" i="8" s="1"/>
  <c r="CJ181" i="8" s="1"/>
  <c r="CJ182" i="8" s="1"/>
  <c r="CJ183" i="8" s="1"/>
  <c r="CJ184" i="8" s="1"/>
  <c r="CJ185" i="8" s="1"/>
  <c r="CJ186" i="8" s="1"/>
  <c r="CJ187" i="8" s="1"/>
  <c r="CJ188" i="8" s="1"/>
  <c r="CJ189" i="8" s="1"/>
  <c r="CJ190" i="8" s="1"/>
  <c r="CJ191" i="8" s="1"/>
  <c r="CJ192" i="8" s="1"/>
  <c r="CJ193" i="8" s="1"/>
  <c r="CJ194" i="8" s="1"/>
  <c r="CJ195" i="8" s="1"/>
  <c r="CJ196" i="8" s="1"/>
  <c r="CJ197" i="8" s="1"/>
  <c r="CJ198" i="8" s="1"/>
  <c r="CJ199" i="8" s="1"/>
  <c r="CJ200" i="8" s="1"/>
  <c r="CJ201" i="8" s="1"/>
  <c r="CJ202" i="8" s="1"/>
  <c r="CJ203" i="8" s="1"/>
  <c r="CJ204" i="8" s="1"/>
  <c r="CJ205" i="8" s="1"/>
  <c r="CJ206" i="8" s="1"/>
  <c r="CJ207" i="8" s="1"/>
  <c r="CJ208" i="8" s="1"/>
  <c r="CJ209" i="8" s="1"/>
  <c r="CJ210" i="8" s="1"/>
  <c r="CJ211" i="8" s="1"/>
  <c r="CJ212" i="8" s="1"/>
  <c r="CJ213" i="8" s="1"/>
  <c r="CJ214" i="8" s="1"/>
  <c r="CJ215" i="8" s="1"/>
  <c r="CJ216" i="8" s="1"/>
  <c r="CJ217" i="8" s="1"/>
  <c r="CJ218" i="8" s="1"/>
  <c r="CJ219" i="8" s="1"/>
  <c r="CJ220" i="8" s="1"/>
  <c r="CJ221" i="8" s="1"/>
  <c r="CJ222" i="8" s="1"/>
  <c r="CJ223" i="8" s="1"/>
  <c r="CJ224" i="8" s="1"/>
  <c r="CJ225" i="8" s="1"/>
  <c r="CJ226" i="8" s="1"/>
  <c r="CJ227" i="8" s="1"/>
  <c r="CJ228" i="8" s="1"/>
  <c r="CJ229" i="8" s="1"/>
  <c r="CJ230" i="8" s="1"/>
  <c r="CJ231" i="8" s="1"/>
  <c r="CJ232" i="8" s="1"/>
  <c r="CJ233" i="8" s="1"/>
  <c r="CJ234" i="8" s="1"/>
  <c r="CJ235" i="8" s="1"/>
  <c r="CJ236" i="8" s="1"/>
  <c r="CJ237" i="8" s="1"/>
  <c r="CJ238" i="8" s="1"/>
  <c r="CJ239" i="8" s="1"/>
  <c r="CJ240" i="8" s="1"/>
  <c r="CJ241" i="8" s="1"/>
  <c r="CJ242" i="8" s="1"/>
  <c r="CJ243" i="8" s="1"/>
  <c r="CJ244" i="8" s="1"/>
  <c r="CJ245" i="8" s="1"/>
  <c r="CJ246" i="8" s="1"/>
  <c r="CJ247" i="8" s="1"/>
  <c r="CJ248" i="8" s="1"/>
  <c r="CJ249" i="8" s="1"/>
  <c r="CJ250" i="8" s="1"/>
  <c r="CJ251" i="8" s="1"/>
  <c r="CJ252" i="8" s="1"/>
  <c r="CJ253" i="8" s="1"/>
  <c r="CJ254" i="8" s="1"/>
  <c r="CJ255" i="8" s="1"/>
  <c r="CJ256" i="8" s="1"/>
  <c r="CJ257" i="8" s="1"/>
  <c r="CJ258" i="8" s="1"/>
  <c r="CJ259" i="8" s="1"/>
  <c r="CJ260" i="8" s="1"/>
  <c r="CJ261" i="8" s="1"/>
  <c r="CJ262" i="8" s="1"/>
  <c r="CJ263" i="8" s="1"/>
  <c r="CJ264" i="8" s="1"/>
  <c r="CJ265" i="8" s="1"/>
  <c r="CJ266" i="8" s="1"/>
  <c r="CJ267" i="8" s="1"/>
  <c r="CJ268" i="8" s="1"/>
  <c r="CJ269" i="8" s="1"/>
  <c r="CJ270" i="8" s="1"/>
  <c r="CJ271" i="8" s="1"/>
  <c r="CJ272" i="8" s="1"/>
  <c r="CJ273" i="8" s="1"/>
  <c r="CJ274" i="8" s="1"/>
  <c r="CJ275" i="8" s="1"/>
  <c r="CJ276" i="8" s="1"/>
  <c r="CJ277" i="8" s="1"/>
  <c r="CJ278" i="8" s="1"/>
  <c r="CJ279" i="8" s="1"/>
  <c r="CJ280" i="8" s="1"/>
  <c r="CJ281" i="8" s="1"/>
  <c r="CJ282" i="8" s="1"/>
  <c r="CJ283" i="8" s="1"/>
  <c r="CJ284" i="8" s="1"/>
  <c r="CJ285" i="8" s="1"/>
  <c r="CJ286" i="8" s="1"/>
  <c r="CJ287" i="8" s="1"/>
  <c r="CJ288" i="8" s="1"/>
  <c r="CJ289" i="8" s="1"/>
  <c r="CJ290" i="8" s="1"/>
  <c r="CJ291" i="8" s="1"/>
  <c r="CJ292" i="8" s="1"/>
  <c r="CJ293" i="8" s="1"/>
  <c r="CJ294" i="8" s="1"/>
  <c r="CJ295" i="8" s="1"/>
  <c r="CJ296" i="8" s="1"/>
  <c r="CJ297" i="8" s="1"/>
  <c r="CJ298" i="8" s="1"/>
  <c r="CJ299" i="8" s="1"/>
  <c r="CJ300" i="8" s="1"/>
  <c r="CJ301" i="8" s="1"/>
  <c r="CJ302" i="8" s="1"/>
  <c r="CJ303" i="8" s="1"/>
  <c r="CJ304" i="8" s="1"/>
  <c r="CJ305" i="8" s="1"/>
  <c r="CJ306" i="8" s="1"/>
  <c r="CJ307" i="8" s="1"/>
  <c r="CJ308" i="8" s="1"/>
  <c r="CJ309" i="8" s="1"/>
  <c r="CJ310" i="8" s="1"/>
  <c r="CJ311" i="8" s="1"/>
  <c r="CJ312" i="8" s="1"/>
  <c r="CJ313" i="8" s="1"/>
  <c r="CJ314" i="8" s="1"/>
  <c r="CJ315" i="8" s="1"/>
  <c r="CJ316" i="8" s="1"/>
  <c r="CJ317" i="8" s="1"/>
  <c r="CJ318" i="8" s="1"/>
  <c r="CJ319" i="8" s="1"/>
  <c r="CJ320" i="8" s="1"/>
  <c r="CJ321" i="8" s="1"/>
  <c r="CJ322" i="8" s="1"/>
  <c r="CJ323" i="8" s="1"/>
  <c r="CJ324" i="8" s="1"/>
  <c r="CJ325" i="8" s="1"/>
  <c r="CJ326" i="8" s="1"/>
  <c r="CJ327" i="8" s="1"/>
  <c r="CJ328" i="8" s="1"/>
  <c r="CJ329" i="8" s="1"/>
  <c r="CJ330" i="8" s="1"/>
  <c r="CJ331" i="8" s="1"/>
  <c r="CJ332" i="8" s="1"/>
  <c r="CJ333" i="8" s="1"/>
  <c r="CJ334" i="8" s="1"/>
  <c r="CJ335" i="8" s="1"/>
  <c r="CJ336" i="8" s="1"/>
  <c r="CJ337" i="8" s="1"/>
  <c r="CJ338" i="8" s="1"/>
  <c r="CJ339" i="8" s="1"/>
  <c r="CJ340" i="8" s="1"/>
  <c r="CJ341" i="8" s="1"/>
  <c r="CJ342" i="8" s="1"/>
  <c r="CJ343" i="8" s="1"/>
  <c r="CJ344" i="8" s="1"/>
  <c r="CJ345" i="8" s="1"/>
  <c r="CJ346" i="8" s="1"/>
  <c r="CJ347" i="8" s="1"/>
  <c r="CJ348" i="8" s="1"/>
  <c r="CJ349" i="8" s="1"/>
  <c r="CJ350" i="8" s="1"/>
  <c r="CJ351" i="8" s="1"/>
  <c r="CJ352" i="8" s="1"/>
  <c r="CJ353" i="8" s="1"/>
  <c r="CJ354" i="8" s="1"/>
  <c r="CJ355" i="8" s="1"/>
  <c r="CJ356" i="8" s="1"/>
  <c r="CJ357" i="8" s="1"/>
  <c r="CJ358" i="8" s="1"/>
  <c r="CJ359" i="8" s="1"/>
  <c r="CJ360" i="8" s="1"/>
  <c r="CJ361" i="8" s="1"/>
  <c r="CJ362" i="8" s="1"/>
  <c r="CJ363" i="8" s="1"/>
  <c r="CJ364" i="8" s="1"/>
  <c r="CJ365" i="8" s="1"/>
  <c r="CJ366" i="8" s="1"/>
  <c r="CJ367" i="8" s="1"/>
  <c r="CJ368" i="8" s="1"/>
  <c r="CJ369" i="8" s="1"/>
  <c r="CJ370" i="8" s="1"/>
  <c r="CJ371" i="8" s="1"/>
  <c r="CJ372" i="8" s="1"/>
  <c r="CJ373" i="8" s="1"/>
  <c r="CJ374" i="8" s="1"/>
  <c r="CJ375" i="8" s="1"/>
  <c r="CJ376" i="8" s="1"/>
  <c r="CJ377" i="8" s="1"/>
  <c r="CJ378" i="8" s="1"/>
  <c r="CJ379" i="8" s="1"/>
  <c r="CJ380" i="8" s="1"/>
  <c r="CJ381" i="8" s="1"/>
  <c r="CJ382" i="8" s="1"/>
  <c r="CJ383" i="8" s="1"/>
  <c r="CJ384" i="8" s="1"/>
  <c r="CJ385" i="8" s="1"/>
  <c r="CJ386" i="8" s="1"/>
  <c r="CJ387" i="8" s="1"/>
  <c r="CJ388" i="8" s="1"/>
  <c r="CJ389" i="8" s="1"/>
  <c r="CJ390" i="8" s="1"/>
  <c r="CJ391" i="8" s="1"/>
  <c r="CJ392" i="8" s="1"/>
  <c r="CJ393" i="8" s="1"/>
  <c r="CJ394" i="8" s="1"/>
  <c r="CJ395" i="8" s="1"/>
  <c r="CJ396" i="8" s="1"/>
  <c r="CJ397" i="8" s="1"/>
  <c r="CJ398" i="8" s="1"/>
  <c r="CJ399" i="8" s="1"/>
  <c r="CJ400" i="8" s="1"/>
  <c r="CJ401" i="8" s="1"/>
  <c r="CJ402" i="8" s="1"/>
  <c r="CJ403" i="8" s="1"/>
  <c r="CJ404" i="8" s="1"/>
  <c r="CJ405" i="8" s="1"/>
  <c r="CJ406" i="8" s="1"/>
  <c r="CJ407" i="8" s="1"/>
  <c r="CJ408" i="8" s="1"/>
  <c r="CJ409" i="8" s="1"/>
  <c r="CJ410" i="8" s="1"/>
  <c r="CJ411" i="8" s="1"/>
  <c r="CJ412" i="8" s="1"/>
  <c r="CJ413" i="8" s="1"/>
  <c r="CJ414" i="8" s="1"/>
  <c r="CJ415" i="8" s="1"/>
  <c r="CJ416" i="8" s="1"/>
  <c r="CJ417" i="8" s="1"/>
  <c r="CJ418" i="8" s="1"/>
  <c r="CJ419" i="8" s="1"/>
  <c r="CJ420" i="8" s="1"/>
  <c r="CJ421" i="8" s="1"/>
  <c r="CJ422" i="8" s="1"/>
  <c r="CJ423" i="8" s="1"/>
  <c r="CJ424" i="8" s="1"/>
  <c r="CJ425" i="8" s="1"/>
  <c r="CJ426" i="8" s="1"/>
  <c r="CJ427" i="8" s="1"/>
  <c r="CJ428" i="8" s="1"/>
  <c r="CJ429" i="8" s="1"/>
  <c r="CJ430" i="8" s="1"/>
  <c r="CJ431" i="8" s="1"/>
  <c r="CJ432" i="8" s="1"/>
  <c r="CJ433" i="8" s="1"/>
  <c r="CJ434" i="8" s="1"/>
  <c r="CJ435" i="8" s="1"/>
  <c r="CJ436" i="8" s="1"/>
  <c r="CJ437" i="8" s="1"/>
  <c r="CJ438" i="8" s="1"/>
  <c r="CJ439" i="8" s="1"/>
  <c r="CJ440" i="8" s="1"/>
  <c r="CJ441" i="8" s="1"/>
  <c r="CJ442" i="8" s="1"/>
  <c r="CJ443" i="8" s="1"/>
  <c r="CJ444" i="8" s="1"/>
  <c r="CJ445" i="8" s="1"/>
  <c r="CJ446" i="8" s="1"/>
  <c r="CJ447" i="8" s="1"/>
  <c r="CJ448" i="8" s="1"/>
  <c r="CJ449" i="8" s="1"/>
  <c r="CJ450" i="8" s="1"/>
  <c r="CJ451" i="8" s="1"/>
  <c r="CJ452" i="8" s="1"/>
  <c r="CJ453" i="8" s="1"/>
  <c r="CJ454" i="8" s="1"/>
  <c r="CJ455" i="8" s="1"/>
  <c r="CJ456" i="8" s="1"/>
  <c r="CJ457" i="8" s="1"/>
  <c r="CJ458" i="8" s="1"/>
  <c r="CJ459" i="8" s="1"/>
  <c r="CJ460" i="8" s="1"/>
  <c r="CJ461" i="8" s="1"/>
  <c r="CJ462" i="8" s="1"/>
  <c r="CJ463" i="8" s="1"/>
  <c r="CJ464" i="8" s="1"/>
  <c r="CJ465" i="8" s="1"/>
  <c r="CJ466" i="8" s="1"/>
  <c r="CJ467" i="8" s="1"/>
  <c r="CJ468" i="8" s="1"/>
  <c r="CJ469" i="8" s="1"/>
  <c r="CJ470" i="8" s="1"/>
  <c r="CJ471" i="8" s="1"/>
  <c r="CJ472" i="8" s="1"/>
  <c r="CJ473" i="8" s="1"/>
  <c r="CJ474" i="8" s="1"/>
  <c r="CJ475" i="8" s="1"/>
  <c r="CJ476" i="8" s="1"/>
  <c r="CJ477" i="8" s="1"/>
  <c r="CJ478" i="8" s="1"/>
  <c r="CJ479" i="8" s="1"/>
  <c r="CJ480" i="8" s="1"/>
  <c r="CJ481" i="8" s="1"/>
  <c r="CJ482" i="8" s="1"/>
  <c r="CJ483" i="8" s="1"/>
  <c r="CJ484" i="8" s="1"/>
  <c r="CJ485" i="8" s="1"/>
  <c r="CJ486" i="8" s="1"/>
  <c r="CJ487" i="8" s="1"/>
  <c r="CJ488" i="8" s="1"/>
  <c r="CJ489" i="8" s="1"/>
  <c r="CJ490" i="8" s="1"/>
  <c r="CJ491" i="8" s="1"/>
  <c r="CJ492" i="8" s="1"/>
  <c r="CJ493" i="8" s="1"/>
  <c r="CJ494" i="8" s="1"/>
  <c r="CJ495" i="8" s="1"/>
  <c r="CJ496" i="8" s="1"/>
  <c r="CJ497" i="8" s="1"/>
  <c r="CJ498" i="8" s="1"/>
  <c r="CJ499" i="8" s="1"/>
  <c r="CJ500" i="8" s="1"/>
  <c r="CJ501" i="8" s="1"/>
  <c r="CJ502" i="8" s="1"/>
  <c r="CJ503" i="8" s="1"/>
  <c r="CJ504" i="8" s="1"/>
  <c r="CJ505" i="8" s="1"/>
  <c r="CJ506" i="8" s="1"/>
  <c r="CJ507" i="8" s="1"/>
  <c r="CJ508" i="8" s="1"/>
  <c r="CJ509" i="8" s="1"/>
  <c r="CJ510" i="8" s="1"/>
  <c r="CJ511" i="8" s="1"/>
  <c r="CJ512" i="8" s="1"/>
  <c r="CJ513" i="8" s="1"/>
  <c r="CJ514" i="8" s="1"/>
  <c r="CJ515" i="8" s="1"/>
  <c r="CJ516" i="8" s="1"/>
  <c r="CJ517" i="8" s="1"/>
  <c r="CJ518" i="8" s="1"/>
  <c r="CJ519" i="8" s="1"/>
  <c r="CJ520" i="8" s="1"/>
  <c r="CJ521" i="8" s="1"/>
  <c r="CJ522" i="8" s="1"/>
  <c r="CJ523" i="8" s="1"/>
  <c r="CJ524" i="8" s="1"/>
  <c r="CJ525" i="8" s="1"/>
  <c r="CJ526" i="8" s="1"/>
  <c r="CJ527" i="8" s="1"/>
  <c r="CJ528" i="8" s="1"/>
  <c r="CJ529" i="8" s="1"/>
  <c r="CJ530" i="8" s="1"/>
  <c r="CJ531" i="8" s="1"/>
  <c r="CJ532" i="8" s="1"/>
  <c r="CJ533" i="8" s="1"/>
  <c r="CJ534" i="8" s="1"/>
  <c r="CJ535" i="8" s="1"/>
  <c r="CJ536" i="8" s="1"/>
  <c r="CJ537" i="8" s="1"/>
  <c r="CJ538" i="8" s="1"/>
  <c r="CJ539" i="8" s="1"/>
  <c r="CJ540" i="8" s="1"/>
  <c r="CJ541" i="8" s="1"/>
  <c r="CJ542" i="8" s="1"/>
  <c r="CJ543" i="8" s="1"/>
  <c r="CJ544" i="8" s="1"/>
  <c r="CJ545" i="8" s="1"/>
  <c r="CJ546" i="8" s="1"/>
  <c r="CJ547" i="8" s="1"/>
  <c r="CJ548" i="8" s="1"/>
  <c r="CJ549" i="8" s="1"/>
  <c r="CJ550" i="8" s="1"/>
  <c r="CJ551" i="8" s="1"/>
  <c r="CJ552" i="8" s="1"/>
  <c r="CJ553" i="8" s="1"/>
  <c r="CJ554" i="8" s="1"/>
  <c r="CJ555" i="8" s="1"/>
  <c r="CJ556" i="8" s="1"/>
  <c r="CJ557" i="8" s="1"/>
  <c r="CJ558" i="8" s="1"/>
  <c r="CJ559" i="8" s="1"/>
  <c r="CJ560" i="8" s="1"/>
  <c r="CJ561" i="8" s="1"/>
  <c r="CJ562" i="8" s="1"/>
  <c r="CJ563" i="8" s="1"/>
  <c r="CJ564" i="8" s="1"/>
  <c r="CJ565" i="8" s="1"/>
  <c r="CJ566" i="8" s="1"/>
  <c r="CJ567" i="8" s="1"/>
  <c r="CJ568" i="8" s="1"/>
  <c r="CJ569" i="8" s="1"/>
  <c r="CJ570" i="8" s="1"/>
  <c r="CJ571" i="8" s="1"/>
  <c r="CJ572" i="8" s="1"/>
  <c r="CJ573" i="8" s="1"/>
  <c r="CJ574" i="8" s="1"/>
  <c r="CJ575" i="8" s="1"/>
  <c r="CJ576" i="8" s="1"/>
  <c r="CJ577" i="8" s="1"/>
  <c r="CJ578" i="8" s="1"/>
  <c r="CJ579" i="8" s="1"/>
  <c r="CJ580" i="8" s="1"/>
  <c r="CJ581" i="8" s="1"/>
  <c r="CJ582" i="8" s="1"/>
  <c r="CJ583" i="8" s="1"/>
  <c r="CJ584" i="8" s="1"/>
  <c r="CJ585" i="8" s="1"/>
  <c r="CJ586" i="8" s="1"/>
  <c r="CJ587" i="8" s="1"/>
  <c r="CJ588" i="8" s="1"/>
  <c r="CJ589" i="8" s="1"/>
  <c r="CJ590" i="8" s="1"/>
  <c r="CJ591" i="8" s="1"/>
  <c r="CJ592" i="8" s="1"/>
  <c r="CJ593" i="8" s="1"/>
  <c r="CJ594" i="8" s="1"/>
  <c r="CJ595" i="8" s="1"/>
  <c r="CJ596" i="8" s="1"/>
  <c r="CJ597" i="8" s="1"/>
  <c r="CJ598" i="8" s="1"/>
  <c r="CJ599" i="8" s="1"/>
  <c r="CJ600" i="8" s="1"/>
  <c r="CJ601" i="8" s="1"/>
  <c r="CJ602" i="8" s="1"/>
  <c r="CJ603" i="8" s="1"/>
  <c r="CJ604" i="8" s="1"/>
  <c r="CJ605" i="8" s="1"/>
  <c r="CJ606" i="8" s="1"/>
  <c r="CJ607" i="8" s="1"/>
  <c r="CJ608" i="8" s="1"/>
  <c r="CJ609" i="8" s="1"/>
  <c r="CJ610" i="8" s="1"/>
  <c r="CJ611" i="8" s="1"/>
  <c r="CJ612" i="8" s="1"/>
  <c r="CJ613" i="8" s="1"/>
  <c r="CJ614" i="8" s="1"/>
  <c r="CJ615" i="8" s="1"/>
  <c r="CJ616" i="8" s="1"/>
  <c r="CJ617" i="8" s="1"/>
  <c r="CJ618" i="8" s="1"/>
  <c r="CJ619" i="8" s="1"/>
  <c r="CJ620" i="8" s="1"/>
  <c r="CJ621" i="8" s="1"/>
  <c r="CJ622" i="8" s="1"/>
  <c r="CJ623" i="8" s="1"/>
  <c r="CJ624" i="8" s="1"/>
  <c r="CJ625" i="8" s="1"/>
  <c r="CJ626" i="8" s="1"/>
  <c r="CJ627" i="8" s="1"/>
  <c r="CJ628" i="8" s="1"/>
  <c r="CJ629" i="8" s="1"/>
  <c r="CJ630" i="8" s="1"/>
  <c r="CJ631" i="8" s="1"/>
  <c r="CJ632" i="8" s="1"/>
  <c r="CJ633" i="8" s="1"/>
  <c r="CJ634" i="8" s="1"/>
  <c r="CJ635" i="8" s="1"/>
  <c r="CJ636" i="8" s="1"/>
  <c r="CJ637" i="8" s="1"/>
  <c r="CJ638" i="8" s="1"/>
  <c r="CJ639" i="8" s="1"/>
  <c r="CJ640" i="8" s="1"/>
  <c r="CJ641" i="8" s="1"/>
  <c r="CJ642" i="8" s="1"/>
  <c r="CJ643" i="8" s="1"/>
  <c r="CJ644" i="8" s="1"/>
  <c r="CJ645" i="8" s="1"/>
  <c r="CJ646" i="8" s="1"/>
  <c r="CJ647" i="8" s="1"/>
  <c r="CJ648" i="8" s="1"/>
  <c r="CJ649" i="8" s="1"/>
  <c r="CJ650" i="8" s="1"/>
  <c r="CJ651" i="8" s="1"/>
  <c r="CJ652" i="8" s="1"/>
  <c r="CJ653" i="8" s="1"/>
  <c r="CJ654" i="8" s="1"/>
  <c r="CJ655" i="8" s="1"/>
  <c r="CJ656" i="8" s="1"/>
  <c r="CJ657" i="8" s="1"/>
  <c r="CJ658" i="8" s="1"/>
  <c r="CJ659" i="8" s="1"/>
  <c r="CJ660" i="8" s="1"/>
  <c r="CJ661" i="8" s="1"/>
  <c r="CJ662" i="8" s="1"/>
  <c r="CJ663" i="8" s="1"/>
  <c r="CJ664" i="8" s="1"/>
  <c r="CJ665" i="8" s="1"/>
  <c r="CJ666" i="8" s="1"/>
  <c r="CJ667" i="8" s="1"/>
  <c r="CJ668" i="8" s="1"/>
  <c r="CJ669" i="8" s="1"/>
  <c r="CJ670" i="8" s="1"/>
  <c r="CJ671" i="8" s="1"/>
  <c r="CJ672" i="8" s="1"/>
  <c r="CJ673" i="8" s="1"/>
  <c r="CJ674" i="8" s="1"/>
  <c r="CJ675" i="8" s="1"/>
  <c r="CJ676" i="8" s="1"/>
  <c r="CJ677" i="8" s="1"/>
  <c r="CJ678" i="8" s="1"/>
  <c r="CJ679" i="8" s="1"/>
  <c r="CJ680" i="8" s="1"/>
  <c r="CJ681" i="8" s="1"/>
  <c r="CJ682" i="8" s="1"/>
  <c r="CJ683" i="8" s="1"/>
  <c r="CJ684" i="8" s="1"/>
  <c r="CJ685" i="8" s="1"/>
  <c r="CJ686" i="8" s="1"/>
  <c r="CJ687" i="8" s="1"/>
  <c r="CJ688" i="8" s="1"/>
  <c r="CJ689" i="8" s="1"/>
  <c r="CJ690" i="8" s="1"/>
  <c r="CJ691" i="8" s="1"/>
  <c r="CJ692" i="8" s="1"/>
  <c r="CJ693" i="8" s="1"/>
  <c r="CJ694" i="8" s="1"/>
  <c r="CJ695" i="8" s="1"/>
  <c r="CJ696" i="8" s="1"/>
  <c r="CJ697" i="8" s="1"/>
  <c r="CJ698" i="8" s="1"/>
  <c r="CJ699" i="8" s="1"/>
  <c r="CJ700" i="8" s="1"/>
  <c r="CJ701" i="8" s="1"/>
  <c r="CJ702" i="8" s="1"/>
  <c r="CJ703" i="8" s="1"/>
  <c r="CJ704" i="8" s="1"/>
  <c r="CJ705" i="8" s="1"/>
  <c r="CJ706" i="8" s="1"/>
  <c r="CJ707" i="8" s="1"/>
  <c r="CJ708" i="8" s="1"/>
  <c r="CJ709" i="8" s="1"/>
  <c r="CJ710" i="8" s="1"/>
  <c r="CJ711" i="8" s="1"/>
  <c r="CJ712" i="8" s="1"/>
  <c r="CJ713" i="8" s="1"/>
  <c r="CJ714" i="8" s="1"/>
  <c r="CJ715" i="8" s="1"/>
  <c r="CJ716" i="8" s="1"/>
  <c r="CJ717" i="8" s="1"/>
  <c r="CJ718" i="8" s="1"/>
  <c r="CJ719" i="8" s="1"/>
  <c r="CJ720" i="8" s="1"/>
  <c r="CJ721" i="8" s="1"/>
  <c r="CJ722" i="8" s="1"/>
  <c r="CJ723" i="8" s="1"/>
  <c r="CJ724" i="8" s="1"/>
  <c r="CJ725" i="8" s="1"/>
  <c r="CJ726" i="8" s="1"/>
  <c r="CJ727" i="8" s="1"/>
  <c r="CJ728" i="8" s="1"/>
  <c r="CJ729" i="8" s="1"/>
  <c r="CJ730" i="8" s="1"/>
  <c r="CJ731" i="8" s="1"/>
  <c r="CJ732" i="8" s="1"/>
  <c r="CJ733" i="8" s="1"/>
  <c r="CJ734" i="8" s="1"/>
  <c r="CJ735" i="8" s="1"/>
  <c r="CJ736" i="8" s="1"/>
  <c r="CJ737" i="8" s="1"/>
  <c r="CJ1" i="8" s="1"/>
  <c r="N7" i="9" s="1"/>
  <c r="J7" i="6"/>
  <c r="CF5" i="8" s="1"/>
  <c r="CF6" i="8" s="1"/>
  <c r="CF7" i="8" s="1"/>
  <c r="CF8" i="8" s="1"/>
  <c r="CF9" i="8" s="1"/>
  <c r="CF10" i="8" s="1"/>
  <c r="CF11" i="8" s="1"/>
  <c r="CF12" i="8" s="1"/>
  <c r="CF13" i="8" s="1"/>
  <c r="CF14" i="8" s="1"/>
  <c r="CF15" i="8" s="1"/>
  <c r="CF16" i="8" s="1"/>
  <c r="CF17" i="8" s="1"/>
  <c r="CF18" i="8" s="1"/>
  <c r="CF19" i="8" s="1"/>
  <c r="CF20" i="8" s="1"/>
  <c r="CF21" i="8" s="1"/>
  <c r="CF22" i="8" s="1"/>
  <c r="CF23" i="8" s="1"/>
  <c r="CF24" i="8" s="1"/>
  <c r="CF25" i="8" s="1"/>
  <c r="CF26" i="8" s="1"/>
  <c r="CF27" i="8" s="1"/>
  <c r="CF28" i="8" s="1"/>
  <c r="CF29" i="8" s="1"/>
  <c r="CF30" i="8" s="1"/>
  <c r="CF31" i="8" s="1"/>
  <c r="CF32" i="8" s="1"/>
  <c r="CF33" i="8" s="1"/>
  <c r="CF34" i="8" s="1"/>
  <c r="CF35" i="8" s="1"/>
  <c r="CF36" i="8" s="1"/>
  <c r="CF37" i="8" s="1"/>
  <c r="CF38" i="8" s="1"/>
  <c r="CF39" i="8" s="1"/>
  <c r="CF40" i="8" s="1"/>
  <c r="CF41" i="8" s="1"/>
  <c r="CF42" i="8" s="1"/>
  <c r="CF43" i="8" s="1"/>
  <c r="CF44" i="8" s="1"/>
  <c r="CF45" i="8" s="1"/>
  <c r="CF46" i="8" s="1"/>
  <c r="CF47" i="8" s="1"/>
  <c r="CF48" i="8" s="1"/>
  <c r="CF49" i="8" s="1"/>
  <c r="CF50" i="8" s="1"/>
  <c r="CF51" i="8" s="1"/>
  <c r="CF52" i="8" s="1"/>
  <c r="CF53" i="8" s="1"/>
  <c r="CF54" i="8" s="1"/>
  <c r="CF55" i="8" s="1"/>
  <c r="CF56" i="8" s="1"/>
  <c r="CF57" i="8" s="1"/>
  <c r="CF58" i="8" s="1"/>
  <c r="CF59" i="8" s="1"/>
  <c r="CF60" i="8" s="1"/>
  <c r="CF61" i="8" s="1"/>
  <c r="CF62" i="8" s="1"/>
  <c r="CF63" i="8" s="1"/>
  <c r="CF64" i="8" s="1"/>
  <c r="CF65" i="8" s="1"/>
  <c r="CF66" i="8" s="1"/>
  <c r="CF67" i="8" s="1"/>
  <c r="CF68" i="8" s="1"/>
  <c r="CF69" i="8" s="1"/>
  <c r="CF70" i="8" s="1"/>
  <c r="CF71" i="8" s="1"/>
  <c r="CF72" i="8" s="1"/>
  <c r="CF73" i="8" s="1"/>
  <c r="CF74" i="8" s="1"/>
  <c r="CF75" i="8" s="1"/>
  <c r="CF76" i="8" s="1"/>
  <c r="CF77" i="8" s="1"/>
  <c r="CF78" i="8" s="1"/>
  <c r="CF79" i="8" s="1"/>
  <c r="CF80" i="8" s="1"/>
  <c r="CF81" i="8" s="1"/>
  <c r="CF82" i="8" s="1"/>
  <c r="CF83" i="8" s="1"/>
  <c r="CF84" i="8" s="1"/>
  <c r="CF85" i="8" s="1"/>
  <c r="CF86" i="8" s="1"/>
  <c r="CF87" i="8" s="1"/>
  <c r="CF88" i="8" s="1"/>
  <c r="CF89" i="8" s="1"/>
  <c r="CF90" i="8" s="1"/>
  <c r="CF91" i="8" s="1"/>
  <c r="CF92" i="8" s="1"/>
  <c r="CF93" i="8" s="1"/>
  <c r="CF94" i="8" s="1"/>
  <c r="CF95" i="8" s="1"/>
  <c r="CF96" i="8" s="1"/>
  <c r="CF97" i="8" s="1"/>
  <c r="CF98" i="8" s="1"/>
  <c r="CF99" i="8" s="1"/>
  <c r="CF100" i="8" s="1"/>
  <c r="CF101" i="8" s="1"/>
  <c r="CF102" i="8" s="1"/>
  <c r="CF103" i="8" s="1"/>
  <c r="CF104" i="8" s="1"/>
  <c r="CF105" i="8" s="1"/>
  <c r="CF106" i="8" s="1"/>
  <c r="CF107" i="8" s="1"/>
  <c r="CF108" i="8" s="1"/>
  <c r="CF109" i="8" s="1"/>
  <c r="CF110" i="8" s="1"/>
  <c r="CF111" i="8" s="1"/>
  <c r="CF112" i="8" s="1"/>
  <c r="CF113" i="8" s="1"/>
  <c r="CF114" i="8" s="1"/>
  <c r="CF115" i="8" s="1"/>
  <c r="CF116" i="8" s="1"/>
  <c r="CF117" i="8" s="1"/>
  <c r="CF118" i="8" s="1"/>
  <c r="CF119" i="8" s="1"/>
  <c r="CF120" i="8" s="1"/>
  <c r="CF121" i="8" s="1"/>
  <c r="CF122" i="8" s="1"/>
  <c r="CF123" i="8" s="1"/>
  <c r="CF124" i="8" s="1"/>
  <c r="CF125" i="8" s="1"/>
  <c r="CF126" i="8" s="1"/>
  <c r="CF127" i="8" s="1"/>
  <c r="CF128" i="8" s="1"/>
  <c r="CF129" i="8" s="1"/>
  <c r="CF130" i="8" s="1"/>
  <c r="CF131" i="8" s="1"/>
  <c r="CF132" i="8" s="1"/>
  <c r="CF133" i="8" s="1"/>
  <c r="CF134" i="8" s="1"/>
  <c r="CF135" i="8" s="1"/>
  <c r="CF136" i="8" s="1"/>
  <c r="CF137" i="8" s="1"/>
  <c r="CF138" i="8" s="1"/>
  <c r="CF139" i="8" s="1"/>
  <c r="CF140" i="8" s="1"/>
  <c r="CF141" i="8" s="1"/>
  <c r="CF142" i="8" s="1"/>
  <c r="CF143" i="8" s="1"/>
  <c r="CF144" i="8" s="1"/>
  <c r="CF145" i="8" s="1"/>
  <c r="CF146" i="8" s="1"/>
  <c r="CF147" i="8" s="1"/>
  <c r="CF148" i="8" s="1"/>
  <c r="CF149" i="8" s="1"/>
  <c r="CF150" i="8" s="1"/>
  <c r="CF151" i="8" s="1"/>
  <c r="CF152" i="8" s="1"/>
  <c r="CF153" i="8" s="1"/>
  <c r="CF154" i="8" s="1"/>
  <c r="CF155" i="8" s="1"/>
  <c r="CF156" i="8" s="1"/>
  <c r="CF157" i="8" s="1"/>
  <c r="CF158" i="8" s="1"/>
  <c r="CF159" i="8" s="1"/>
  <c r="CF160" i="8" s="1"/>
  <c r="CF161" i="8" s="1"/>
  <c r="CF162" i="8" s="1"/>
  <c r="CF163" i="8" s="1"/>
  <c r="CF164" i="8" s="1"/>
  <c r="CF165" i="8" s="1"/>
  <c r="CF166" i="8" s="1"/>
  <c r="CF167" i="8" s="1"/>
  <c r="CF168" i="8" s="1"/>
  <c r="CF169" i="8" s="1"/>
  <c r="CF170" i="8" s="1"/>
  <c r="CF171" i="8" s="1"/>
  <c r="CF172" i="8" s="1"/>
  <c r="CF173" i="8" s="1"/>
  <c r="CF174" i="8" s="1"/>
  <c r="CF175" i="8" s="1"/>
  <c r="CF176" i="8" s="1"/>
  <c r="CF177" i="8" s="1"/>
  <c r="CF178" i="8" s="1"/>
  <c r="CF179" i="8" s="1"/>
  <c r="CF180" i="8" s="1"/>
  <c r="CF181" i="8" s="1"/>
  <c r="CF182" i="8" s="1"/>
  <c r="CF183" i="8" s="1"/>
  <c r="CF184" i="8" s="1"/>
  <c r="CF185" i="8" s="1"/>
  <c r="CF186" i="8" s="1"/>
  <c r="CF187" i="8" s="1"/>
  <c r="CF188" i="8" s="1"/>
  <c r="CF189" i="8" s="1"/>
  <c r="CF190" i="8" s="1"/>
  <c r="CF191" i="8" s="1"/>
  <c r="CF192" i="8" s="1"/>
  <c r="CF193" i="8" s="1"/>
  <c r="CF194" i="8" s="1"/>
  <c r="CF195" i="8" s="1"/>
  <c r="CF196" i="8" s="1"/>
  <c r="CF197" i="8" s="1"/>
  <c r="CF198" i="8" s="1"/>
  <c r="CF199" i="8" s="1"/>
  <c r="CF200" i="8" s="1"/>
  <c r="CF201" i="8" s="1"/>
  <c r="CF202" i="8" s="1"/>
  <c r="CF203" i="8" s="1"/>
  <c r="CF204" i="8" s="1"/>
  <c r="CF205" i="8" s="1"/>
  <c r="CF206" i="8" s="1"/>
  <c r="CF207" i="8" s="1"/>
  <c r="CF208" i="8" s="1"/>
  <c r="CF209" i="8" s="1"/>
  <c r="CF210" i="8" s="1"/>
  <c r="CF211" i="8" s="1"/>
  <c r="CF212" i="8" s="1"/>
  <c r="CF213" i="8" s="1"/>
  <c r="CF214" i="8" s="1"/>
  <c r="CF215" i="8" s="1"/>
  <c r="CF216" i="8" s="1"/>
  <c r="CF217" i="8" s="1"/>
  <c r="CF218" i="8" s="1"/>
  <c r="CF219" i="8" s="1"/>
  <c r="CF220" i="8" s="1"/>
  <c r="CF221" i="8" s="1"/>
  <c r="CF222" i="8" s="1"/>
  <c r="CF223" i="8" s="1"/>
  <c r="CF224" i="8" s="1"/>
  <c r="CF225" i="8" s="1"/>
  <c r="CF226" i="8" s="1"/>
  <c r="CF227" i="8" s="1"/>
  <c r="CF228" i="8" s="1"/>
  <c r="CF229" i="8" s="1"/>
  <c r="CF230" i="8" s="1"/>
  <c r="CF231" i="8" s="1"/>
  <c r="CF232" i="8" s="1"/>
  <c r="CF233" i="8" s="1"/>
  <c r="CF234" i="8" s="1"/>
  <c r="CF235" i="8" s="1"/>
  <c r="CF236" i="8" s="1"/>
  <c r="CF237" i="8" s="1"/>
  <c r="CF238" i="8" s="1"/>
  <c r="CF239" i="8" s="1"/>
  <c r="CF240" i="8" s="1"/>
  <c r="CF241" i="8" s="1"/>
  <c r="CF242" i="8" s="1"/>
  <c r="CF243" i="8" s="1"/>
  <c r="CF244" i="8" s="1"/>
  <c r="CF245" i="8" s="1"/>
  <c r="CF246" i="8" s="1"/>
  <c r="CF247" i="8" s="1"/>
  <c r="CF248" i="8" s="1"/>
  <c r="CF249" i="8" s="1"/>
  <c r="CF250" i="8" s="1"/>
  <c r="CF251" i="8" s="1"/>
  <c r="CF252" i="8" s="1"/>
  <c r="CF253" i="8" s="1"/>
  <c r="CF254" i="8" s="1"/>
  <c r="CF255" i="8" s="1"/>
  <c r="CF256" i="8" s="1"/>
  <c r="CF257" i="8" s="1"/>
  <c r="CF258" i="8" s="1"/>
  <c r="CF259" i="8" s="1"/>
  <c r="CF260" i="8" s="1"/>
  <c r="CF261" i="8" s="1"/>
  <c r="CF262" i="8" s="1"/>
  <c r="CF263" i="8" s="1"/>
  <c r="CF264" i="8" s="1"/>
  <c r="CF265" i="8" s="1"/>
  <c r="CF266" i="8" s="1"/>
  <c r="CF267" i="8" s="1"/>
  <c r="CF268" i="8" s="1"/>
  <c r="CF269" i="8" s="1"/>
  <c r="CF270" i="8" s="1"/>
  <c r="CF271" i="8" s="1"/>
  <c r="CF272" i="8" s="1"/>
  <c r="CF273" i="8" s="1"/>
  <c r="CF274" i="8" s="1"/>
  <c r="CF275" i="8" s="1"/>
  <c r="CF276" i="8" s="1"/>
  <c r="CF277" i="8" s="1"/>
  <c r="CF278" i="8" s="1"/>
  <c r="CF279" i="8" s="1"/>
  <c r="CF280" i="8" s="1"/>
  <c r="CF281" i="8" s="1"/>
  <c r="CF282" i="8" s="1"/>
  <c r="CF283" i="8" s="1"/>
  <c r="CF284" i="8" s="1"/>
  <c r="CF285" i="8" s="1"/>
  <c r="CF286" i="8" s="1"/>
  <c r="CF287" i="8" s="1"/>
  <c r="CF288" i="8" s="1"/>
  <c r="CF289" i="8" s="1"/>
  <c r="CF290" i="8" s="1"/>
  <c r="CF291" i="8" s="1"/>
  <c r="CF292" i="8" s="1"/>
  <c r="CF293" i="8" s="1"/>
  <c r="CF294" i="8" s="1"/>
  <c r="CF295" i="8" s="1"/>
  <c r="CF296" i="8" s="1"/>
  <c r="CF297" i="8" s="1"/>
  <c r="CF298" i="8" s="1"/>
  <c r="CF299" i="8" s="1"/>
  <c r="CF300" i="8" s="1"/>
  <c r="CF301" i="8" s="1"/>
  <c r="CF302" i="8" s="1"/>
  <c r="CF303" i="8" s="1"/>
  <c r="CF304" i="8" s="1"/>
  <c r="CF305" i="8" s="1"/>
  <c r="CF306" i="8" s="1"/>
  <c r="CF307" i="8" s="1"/>
  <c r="CF308" i="8" s="1"/>
  <c r="CF309" i="8" s="1"/>
  <c r="CF310" i="8" s="1"/>
  <c r="CF311" i="8" s="1"/>
  <c r="CF312" i="8" s="1"/>
  <c r="CF313" i="8" s="1"/>
  <c r="CF314" i="8" s="1"/>
  <c r="CF315" i="8" s="1"/>
  <c r="CF316" i="8" s="1"/>
  <c r="CF317" i="8" s="1"/>
  <c r="CF318" i="8" s="1"/>
  <c r="CF319" i="8" s="1"/>
  <c r="CF320" i="8" s="1"/>
  <c r="CF321" i="8" s="1"/>
  <c r="CF322" i="8" s="1"/>
  <c r="CF323" i="8" s="1"/>
  <c r="CF324" i="8" s="1"/>
  <c r="CF325" i="8" s="1"/>
  <c r="CF326" i="8" s="1"/>
  <c r="CF327" i="8" s="1"/>
  <c r="CF328" i="8" s="1"/>
  <c r="CF329" i="8" s="1"/>
  <c r="CF330" i="8" s="1"/>
  <c r="CF331" i="8" s="1"/>
  <c r="CF332" i="8" s="1"/>
  <c r="CF333" i="8" s="1"/>
  <c r="CF334" i="8" s="1"/>
  <c r="CF335" i="8" s="1"/>
  <c r="CF336" i="8" s="1"/>
  <c r="CF337" i="8" s="1"/>
  <c r="CF338" i="8" s="1"/>
  <c r="CF339" i="8" s="1"/>
  <c r="CF340" i="8" s="1"/>
  <c r="CF341" i="8" s="1"/>
  <c r="CF342" i="8" s="1"/>
  <c r="CF343" i="8" s="1"/>
  <c r="CF344" i="8" s="1"/>
  <c r="CF345" i="8" s="1"/>
  <c r="CF346" i="8" s="1"/>
  <c r="CF347" i="8" s="1"/>
  <c r="CF348" i="8" s="1"/>
  <c r="CF349" i="8" s="1"/>
  <c r="CF350" i="8" s="1"/>
  <c r="CF351" i="8" s="1"/>
  <c r="CF352" i="8" s="1"/>
  <c r="CF353" i="8" s="1"/>
  <c r="CF354" i="8" s="1"/>
  <c r="CF355" i="8" s="1"/>
  <c r="CF356" i="8" s="1"/>
  <c r="CF357" i="8" s="1"/>
  <c r="CF358" i="8" s="1"/>
  <c r="CF359" i="8" s="1"/>
  <c r="CF360" i="8" s="1"/>
  <c r="CF361" i="8" s="1"/>
  <c r="CF362" i="8" s="1"/>
  <c r="CF363" i="8" s="1"/>
  <c r="CF364" i="8" s="1"/>
  <c r="CF365" i="8" s="1"/>
  <c r="CF366" i="8" s="1"/>
  <c r="CF367" i="8" s="1"/>
  <c r="CF368" i="8" s="1"/>
  <c r="CF369" i="8" s="1"/>
  <c r="CF370" i="8" s="1"/>
  <c r="CF371" i="8" s="1"/>
  <c r="CF372" i="8" s="1"/>
  <c r="CF373" i="8" s="1"/>
  <c r="CF374" i="8" s="1"/>
  <c r="CF375" i="8" s="1"/>
  <c r="CF376" i="8" s="1"/>
  <c r="CF377" i="8" s="1"/>
  <c r="CF378" i="8" s="1"/>
  <c r="CF379" i="8" s="1"/>
  <c r="CF380" i="8" s="1"/>
  <c r="CF381" i="8" s="1"/>
  <c r="CF382" i="8" s="1"/>
  <c r="CF383" i="8" s="1"/>
  <c r="CF384" i="8" s="1"/>
  <c r="CF385" i="8" s="1"/>
  <c r="CF386" i="8" s="1"/>
  <c r="CF387" i="8" s="1"/>
  <c r="CF388" i="8" s="1"/>
  <c r="CF389" i="8" s="1"/>
  <c r="CF390" i="8" s="1"/>
  <c r="CF391" i="8" s="1"/>
  <c r="CF392" i="8" s="1"/>
  <c r="CF393" i="8" s="1"/>
  <c r="CF394" i="8" s="1"/>
  <c r="CF395" i="8" s="1"/>
  <c r="CF396" i="8" s="1"/>
  <c r="CF397" i="8" s="1"/>
  <c r="CF398" i="8" s="1"/>
  <c r="CF399" i="8" s="1"/>
  <c r="CF400" i="8" s="1"/>
  <c r="CF401" i="8" s="1"/>
  <c r="CF402" i="8" s="1"/>
  <c r="CF403" i="8" s="1"/>
  <c r="CF404" i="8" s="1"/>
  <c r="CF405" i="8" s="1"/>
  <c r="CF406" i="8" s="1"/>
  <c r="CF407" i="8" s="1"/>
  <c r="CF408" i="8" s="1"/>
  <c r="CF409" i="8" s="1"/>
  <c r="CF410" i="8" s="1"/>
  <c r="CF411" i="8" s="1"/>
  <c r="CF412" i="8" s="1"/>
  <c r="CF413" i="8" s="1"/>
  <c r="CF414" i="8" s="1"/>
  <c r="CF415" i="8" s="1"/>
  <c r="CF416" i="8" s="1"/>
  <c r="CF417" i="8" s="1"/>
  <c r="CF418" i="8" s="1"/>
  <c r="CF419" i="8" s="1"/>
  <c r="CF420" i="8" s="1"/>
  <c r="CF421" i="8" s="1"/>
  <c r="CF422" i="8" s="1"/>
  <c r="CF423" i="8" s="1"/>
  <c r="CF424" i="8" s="1"/>
  <c r="CF425" i="8" s="1"/>
  <c r="CF426" i="8" s="1"/>
  <c r="CF427" i="8" s="1"/>
  <c r="CF428" i="8" s="1"/>
  <c r="CF429" i="8" s="1"/>
  <c r="CF430" i="8" s="1"/>
  <c r="CF431" i="8" s="1"/>
  <c r="CF432" i="8" s="1"/>
  <c r="CF433" i="8" s="1"/>
  <c r="CF434" i="8" s="1"/>
  <c r="CF435" i="8" s="1"/>
  <c r="CF436" i="8" s="1"/>
  <c r="CF437" i="8" s="1"/>
  <c r="CF438" i="8" s="1"/>
  <c r="CF439" i="8" s="1"/>
  <c r="CF440" i="8" s="1"/>
  <c r="CF441" i="8" s="1"/>
  <c r="CF442" i="8" s="1"/>
  <c r="CF443" i="8" s="1"/>
  <c r="CF444" i="8" s="1"/>
  <c r="CF445" i="8" s="1"/>
  <c r="CF446" i="8" s="1"/>
  <c r="CF447" i="8" s="1"/>
  <c r="CF448" i="8" s="1"/>
  <c r="CF449" i="8" s="1"/>
  <c r="CF450" i="8" s="1"/>
  <c r="CF451" i="8" s="1"/>
  <c r="CF452" i="8" s="1"/>
  <c r="CF453" i="8" s="1"/>
  <c r="CF454" i="8" s="1"/>
  <c r="CF455" i="8" s="1"/>
  <c r="CF456" i="8" s="1"/>
  <c r="CF457" i="8" s="1"/>
  <c r="CF458" i="8" s="1"/>
  <c r="CF459" i="8" s="1"/>
  <c r="CF460" i="8" s="1"/>
  <c r="CF461" i="8" s="1"/>
  <c r="CF462" i="8" s="1"/>
  <c r="CF463" i="8" s="1"/>
  <c r="CF464" i="8" s="1"/>
  <c r="CF465" i="8" s="1"/>
  <c r="CF466" i="8" s="1"/>
  <c r="CF467" i="8" s="1"/>
  <c r="CF468" i="8" s="1"/>
  <c r="CF469" i="8" s="1"/>
  <c r="CF470" i="8" s="1"/>
  <c r="CF471" i="8" s="1"/>
  <c r="CF472" i="8" s="1"/>
  <c r="CF473" i="8" s="1"/>
  <c r="CF474" i="8" s="1"/>
  <c r="CF475" i="8" s="1"/>
  <c r="CF476" i="8" s="1"/>
  <c r="CF477" i="8" s="1"/>
  <c r="CF478" i="8" s="1"/>
  <c r="CF479" i="8" s="1"/>
  <c r="CF480" i="8" s="1"/>
  <c r="CF481" i="8" s="1"/>
  <c r="CF482" i="8" s="1"/>
  <c r="CF483" i="8" s="1"/>
  <c r="CF484" i="8" s="1"/>
  <c r="CF485" i="8" s="1"/>
  <c r="CF486" i="8" s="1"/>
  <c r="CF487" i="8" s="1"/>
  <c r="CF488" i="8" s="1"/>
  <c r="CF489" i="8" s="1"/>
  <c r="CF490" i="8" s="1"/>
  <c r="CF491" i="8" s="1"/>
  <c r="CF492" i="8" s="1"/>
  <c r="CF493" i="8" s="1"/>
  <c r="CF494" i="8" s="1"/>
  <c r="CF495" i="8" s="1"/>
  <c r="CF496" i="8" s="1"/>
  <c r="CF497" i="8" s="1"/>
  <c r="CF498" i="8" s="1"/>
  <c r="CF499" i="8" s="1"/>
  <c r="CF500" i="8" s="1"/>
  <c r="CF501" i="8" s="1"/>
  <c r="CF502" i="8" s="1"/>
  <c r="CF503" i="8" s="1"/>
  <c r="CF504" i="8" s="1"/>
  <c r="CF505" i="8" s="1"/>
  <c r="CF506" i="8" s="1"/>
  <c r="CF507" i="8" s="1"/>
  <c r="CF508" i="8" s="1"/>
  <c r="CF509" i="8" s="1"/>
  <c r="CF510" i="8" s="1"/>
  <c r="CF511" i="8" s="1"/>
  <c r="CF512" i="8" s="1"/>
  <c r="CF513" i="8" s="1"/>
  <c r="CF514" i="8" s="1"/>
  <c r="CF515" i="8" s="1"/>
  <c r="CF516" i="8" s="1"/>
  <c r="CF517" i="8" s="1"/>
  <c r="CF518" i="8" s="1"/>
  <c r="CF519" i="8" s="1"/>
  <c r="CF520" i="8" s="1"/>
  <c r="CF521" i="8" s="1"/>
  <c r="CF522" i="8" s="1"/>
  <c r="CF523" i="8" s="1"/>
  <c r="CF524" i="8" s="1"/>
  <c r="CF525" i="8" s="1"/>
  <c r="CF526" i="8" s="1"/>
  <c r="CF527" i="8" s="1"/>
  <c r="CF528" i="8" s="1"/>
  <c r="CF529" i="8" s="1"/>
  <c r="CF530" i="8" s="1"/>
  <c r="CF531" i="8" s="1"/>
  <c r="CF532" i="8" s="1"/>
  <c r="CF533" i="8" s="1"/>
  <c r="CF534" i="8" s="1"/>
  <c r="CF535" i="8" s="1"/>
  <c r="CF536" i="8" s="1"/>
  <c r="CF537" i="8" s="1"/>
  <c r="CF538" i="8" s="1"/>
  <c r="CF539" i="8" s="1"/>
  <c r="CF540" i="8" s="1"/>
  <c r="CF541" i="8" s="1"/>
  <c r="CF542" i="8" s="1"/>
  <c r="CF543" i="8" s="1"/>
  <c r="CF544" i="8" s="1"/>
  <c r="CF545" i="8" s="1"/>
  <c r="CF546" i="8" s="1"/>
  <c r="CF547" i="8" s="1"/>
  <c r="CF548" i="8" s="1"/>
  <c r="CF549" i="8" s="1"/>
  <c r="CF550" i="8" s="1"/>
  <c r="CF551" i="8" s="1"/>
  <c r="CF552" i="8" s="1"/>
  <c r="CF553" i="8" s="1"/>
  <c r="CF554" i="8" s="1"/>
  <c r="CF555" i="8" s="1"/>
  <c r="CF556" i="8" s="1"/>
  <c r="CF557" i="8" s="1"/>
  <c r="CF558" i="8" s="1"/>
  <c r="CF559" i="8" s="1"/>
  <c r="CF560" i="8" s="1"/>
  <c r="CF561" i="8" s="1"/>
  <c r="CF562" i="8" s="1"/>
  <c r="CF563" i="8" s="1"/>
  <c r="CF564" i="8" s="1"/>
  <c r="CF565" i="8" s="1"/>
  <c r="CF566" i="8" s="1"/>
  <c r="CF567" i="8" s="1"/>
  <c r="CF568" i="8" s="1"/>
  <c r="CF569" i="8" s="1"/>
  <c r="CF570" i="8" s="1"/>
  <c r="CF571" i="8" s="1"/>
  <c r="CF572" i="8" s="1"/>
  <c r="CF573" i="8" s="1"/>
  <c r="CF574" i="8" s="1"/>
  <c r="CF575" i="8" s="1"/>
  <c r="CF576" i="8" s="1"/>
  <c r="CF577" i="8" s="1"/>
  <c r="CF578" i="8" s="1"/>
  <c r="CF579" i="8" s="1"/>
  <c r="CF580" i="8" s="1"/>
  <c r="CF581" i="8" s="1"/>
  <c r="CF582" i="8" s="1"/>
  <c r="CF583" i="8" s="1"/>
  <c r="CF584" i="8" s="1"/>
  <c r="CF585" i="8" s="1"/>
  <c r="CF586" i="8" s="1"/>
  <c r="CF587" i="8" s="1"/>
  <c r="CF588" i="8" s="1"/>
  <c r="CF589" i="8" s="1"/>
  <c r="CF590" i="8" s="1"/>
  <c r="CF591" i="8" s="1"/>
  <c r="CF592" i="8" s="1"/>
  <c r="CF593" i="8" s="1"/>
  <c r="CF594" i="8" s="1"/>
  <c r="CF595" i="8" s="1"/>
  <c r="CF596" i="8" s="1"/>
  <c r="CF597" i="8" s="1"/>
  <c r="CF598" i="8" s="1"/>
  <c r="CF599" i="8" s="1"/>
  <c r="CF600" i="8" s="1"/>
  <c r="CF601" i="8" s="1"/>
  <c r="CF602" i="8" s="1"/>
  <c r="CF603" i="8" s="1"/>
  <c r="CF604" i="8" s="1"/>
  <c r="CF605" i="8" s="1"/>
  <c r="CF606" i="8" s="1"/>
  <c r="CF607" i="8" s="1"/>
  <c r="CF608" i="8" s="1"/>
  <c r="CF609" i="8" s="1"/>
  <c r="CF610" i="8" s="1"/>
  <c r="CF611" i="8" s="1"/>
  <c r="CF612" i="8" s="1"/>
  <c r="CF613" i="8" s="1"/>
  <c r="CF614" i="8" s="1"/>
  <c r="CF615" i="8" s="1"/>
  <c r="CF616" i="8" s="1"/>
  <c r="CF617" i="8" s="1"/>
  <c r="CF618" i="8" s="1"/>
  <c r="CF619" i="8" s="1"/>
  <c r="CF620" i="8" s="1"/>
  <c r="CF621" i="8" s="1"/>
  <c r="CF622" i="8" s="1"/>
  <c r="CF623" i="8" s="1"/>
  <c r="CF624" i="8" s="1"/>
  <c r="CF625" i="8" s="1"/>
  <c r="CF626" i="8" s="1"/>
  <c r="CF627" i="8" s="1"/>
  <c r="CF628" i="8" s="1"/>
  <c r="CF629" i="8" s="1"/>
  <c r="CF630" i="8" s="1"/>
  <c r="CF631" i="8" s="1"/>
  <c r="CF632" i="8" s="1"/>
  <c r="CF633" i="8" s="1"/>
  <c r="CF634" i="8" s="1"/>
  <c r="CF635" i="8" s="1"/>
  <c r="CF636" i="8" s="1"/>
  <c r="CF637" i="8" s="1"/>
  <c r="CF638" i="8" s="1"/>
  <c r="CF639" i="8" s="1"/>
  <c r="CF640" i="8" s="1"/>
  <c r="CF641" i="8" s="1"/>
  <c r="CF642" i="8" s="1"/>
  <c r="CF643" i="8" s="1"/>
  <c r="CF644" i="8" s="1"/>
  <c r="CF645" i="8" s="1"/>
  <c r="CF646" i="8" s="1"/>
  <c r="CF647" i="8" s="1"/>
  <c r="CF648" i="8" s="1"/>
  <c r="CF649" i="8" s="1"/>
  <c r="CF650" i="8" s="1"/>
  <c r="CF651" i="8" s="1"/>
  <c r="CF652" i="8" s="1"/>
  <c r="CF653" i="8" s="1"/>
  <c r="CF654" i="8" s="1"/>
  <c r="CF655" i="8" s="1"/>
  <c r="CF656" i="8" s="1"/>
  <c r="CF657" i="8" s="1"/>
  <c r="CF658" i="8" s="1"/>
  <c r="CF659" i="8" s="1"/>
  <c r="CF660" i="8" s="1"/>
  <c r="CF661" i="8" s="1"/>
  <c r="CF662" i="8" s="1"/>
  <c r="CF663" i="8" s="1"/>
  <c r="CF664" i="8" s="1"/>
  <c r="CF665" i="8" s="1"/>
  <c r="CF666" i="8" s="1"/>
  <c r="CF667" i="8" s="1"/>
  <c r="CF668" i="8" s="1"/>
  <c r="CF669" i="8" s="1"/>
  <c r="CF670" i="8" s="1"/>
  <c r="CF671" i="8" s="1"/>
  <c r="CF672" i="8" s="1"/>
  <c r="CF673" i="8" s="1"/>
  <c r="CF674" i="8" s="1"/>
  <c r="CF675" i="8" s="1"/>
  <c r="CF676" i="8" s="1"/>
  <c r="CF677" i="8" s="1"/>
  <c r="CF678" i="8" s="1"/>
  <c r="CF679" i="8" s="1"/>
  <c r="CF680" i="8" s="1"/>
  <c r="CF681" i="8" s="1"/>
  <c r="CF682" i="8" s="1"/>
  <c r="CF683" i="8" s="1"/>
  <c r="CF684" i="8" s="1"/>
  <c r="CF685" i="8" s="1"/>
  <c r="CF686" i="8" s="1"/>
  <c r="CF687" i="8" s="1"/>
  <c r="CF688" i="8" s="1"/>
  <c r="CF689" i="8" s="1"/>
  <c r="CF690" i="8" s="1"/>
  <c r="CF691" i="8" s="1"/>
  <c r="CF692" i="8" s="1"/>
  <c r="CF693" i="8" s="1"/>
  <c r="CF694" i="8" s="1"/>
  <c r="CF695" i="8" s="1"/>
  <c r="CF696" i="8" s="1"/>
  <c r="CF697" i="8" s="1"/>
  <c r="CF698" i="8" s="1"/>
  <c r="CF699" i="8" s="1"/>
  <c r="CF700" i="8" s="1"/>
  <c r="CF701" i="8" s="1"/>
  <c r="CF702" i="8" s="1"/>
  <c r="CF703" i="8" s="1"/>
  <c r="CF704" i="8" s="1"/>
  <c r="CF705" i="8" s="1"/>
  <c r="CF706" i="8" s="1"/>
  <c r="CF707" i="8" s="1"/>
  <c r="CF708" i="8" s="1"/>
  <c r="CF709" i="8" s="1"/>
  <c r="CF710" i="8" s="1"/>
  <c r="CF711" i="8" s="1"/>
  <c r="CF712" i="8" s="1"/>
  <c r="CF713" i="8" s="1"/>
  <c r="CF714" i="8" s="1"/>
  <c r="CF715" i="8" s="1"/>
  <c r="CF716" i="8" s="1"/>
  <c r="CF717" i="8" s="1"/>
  <c r="CF718" i="8" s="1"/>
  <c r="CF719" i="8" s="1"/>
  <c r="CF720" i="8" s="1"/>
  <c r="CF721" i="8" s="1"/>
  <c r="CF722" i="8" s="1"/>
  <c r="CF723" i="8" s="1"/>
  <c r="CF724" i="8" s="1"/>
  <c r="CF725" i="8" s="1"/>
  <c r="CF726" i="8" s="1"/>
  <c r="CF727" i="8" s="1"/>
  <c r="CF728" i="8" s="1"/>
  <c r="CF729" i="8" s="1"/>
  <c r="CF730" i="8" s="1"/>
  <c r="CF731" i="8" s="1"/>
  <c r="CF732" i="8" s="1"/>
  <c r="CF733" i="8" s="1"/>
  <c r="CF734" i="8" s="1"/>
  <c r="CF735" i="8" s="1"/>
  <c r="CF736" i="8" s="1"/>
  <c r="CF737" i="8" s="1"/>
  <c r="CF1" i="8" s="1"/>
  <c r="J7" i="9" s="1"/>
  <c r="K7" i="6"/>
  <c r="CG5" i="8" s="1"/>
  <c r="CG6" i="8" s="1"/>
  <c r="CG7" i="8" s="1"/>
  <c r="CG8" i="8" s="1"/>
  <c r="CG9" i="8" s="1"/>
  <c r="CG10" i="8" s="1"/>
  <c r="CG11" i="8" s="1"/>
  <c r="CG12" i="8" s="1"/>
  <c r="CG13" i="8" s="1"/>
  <c r="CG14" i="8" s="1"/>
  <c r="CG15" i="8" s="1"/>
  <c r="CG16" i="8" s="1"/>
  <c r="CG17" i="8" s="1"/>
  <c r="CG18" i="8" s="1"/>
  <c r="CG19" i="8" s="1"/>
  <c r="CG20" i="8" s="1"/>
  <c r="CG21" i="8" s="1"/>
  <c r="CG22" i="8" s="1"/>
  <c r="CG23" i="8" s="1"/>
  <c r="CG24" i="8" s="1"/>
  <c r="CG25" i="8" s="1"/>
  <c r="CG26" i="8" s="1"/>
  <c r="CG27" i="8" s="1"/>
  <c r="CG28" i="8" s="1"/>
  <c r="CG29" i="8" s="1"/>
  <c r="CG30" i="8" s="1"/>
  <c r="CG31" i="8" s="1"/>
  <c r="CG32" i="8" s="1"/>
  <c r="CG33" i="8" s="1"/>
  <c r="CG34" i="8" s="1"/>
  <c r="CG35" i="8" s="1"/>
  <c r="CG36" i="8" s="1"/>
  <c r="CG37" i="8" s="1"/>
  <c r="CG38" i="8" s="1"/>
  <c r="CG39" i="8" s="1"/>
  <c r="CG40" i="8" s="1"/>
  <c r="CG41" i="8" s="1"/>
  <c r="CG42" i="8" s="1"/>
  <c r="CG43" i="8" s="1"/>
  <c r="CG44" i="8" s="1"/>
  <c r="CG45" i="8" s="1"/>
  <c r="CG46" i="8" s="1"/>
  <c r="CG47" i="8" s="1"/>
  <c r="CG48" i="8" s="1"/>
  <c r="CG49" i="8" s="1"/>
  <c r="CG50" i="8" s="1"/>
  <c r="CG51" i="8" s="1"/>
  <c r="CG52" i="8" s="1"/>
  <c r="CG53" i="8" s="1"/>
  <c r="CG54" i="8" s="1"/>
  <c r="CG55" i="8" s="1"/>
  <c r="CG56" i="8" s="1"/>
  <c r="CG57" i="8" s="1"/>
  <c r="CG58" i="8" s="1"/>
  <c r="CG59" i="8" s="1"/>
  <c r="CG60" i="8" s="1"/>
  <c r="CG61" i="8" s="1"/>
  <c r="CG62" i="8" s="1"/>
  <c r="CG63" i="8" s="1"/>
  <c r="CG64" i="8" s="1"/>
  <c r="CG65" i="8" s="1"/>
  <c r="CG66" i="8" s="1"/>
  <c r="CG67" i="8" s="1"/>
  <c r="CG68" i="8" s="1"/>
  <c r="CG69" i="8" s="1"/>
  <c r="CG70" i="8" s="1"/>
  <c r="CG71" i="8" s="1"/>
  <c r="CG72" i="8" s="1"/>
  <c r="CG73" i="8" s="1"/>
  <c r="CG74" i="8" s="1"/>
  <c r="CG75" i="8" s="1"/>
  <c r="CG76" i="8" s="1"/>
  <c r="CG77" i="8" s="1"/>
  <c r="CG78" i="8" s="1"/>
  <c r="CG79" i="8" s="1"/>
  <c r="CG80" i="8" s="1"/>
  <c r="CG81" i="8" s="1"/>
  <c r="CG82" i="8" s="1"/>
  <c r="CG83" i="8" s="1"/>
  <c r="CG84" i="8" s="1"/>
  <c r="CG85" i="8" s="1"/>
  <c r="CG86" i="8" s="1"/>
  <c r="CG87" i="8" s="1"/>
  <c r="CG88" i="8" s="1"/>
  <c r="CG89" i="8" s="1"/>
  <c r="CG90" i="8" s="1"/>
  <c r="CG91" i="8" s="1"/>
  <c r="CG92" i="8" s="1"/>
  <c r="CG93" i="8" s="1"/>
  <c r="CG94" i="8" s="1"/>
  <c r="CG95" i="8" s="1"/>
  <c r="CG96" i="8" s="1"/>
  <c r="CG97" i="8" s="1"/>
  <c r="CG98" i="8" s="1"/>
  <c r="CG99" i="8" s="1"/>
  <c r="CG100" i="8" s="1"/>
  <c r="CG101" i="8" s="1"/>
  <c r="CG102" i="8" s="1"/>
  <c r="CG103" i="8" s="1"/>
  <c r="CG104" i="8" s="1"/>
  <c r="CG105" i="8" s="1"/>
  <c r="CG106" i="8" s="1"/>
  <c r="CG107" i="8" s="1"/>
  <c r="CG108" i="8" s="1"/>
  <c r="CG109" i="8" s="1"/>
  <c r="CG110" i="8" s="1"/>
  <c r="CG111" i="8" s="1"/>
  <c r="CG112" i="8" s="1"/>
  <c r="CG113" i="8" s="1"/>
  <c r="CG114" i="8" s="1"/>
  <c r="CG115" i="8" s="1"/>
  <c r="CG116" i="8" s="1"/>
  <c r="CG117" i="8" s="1"/>
  <c r="CG118" i="8" s="1"/>
  <c r="CG119" i="8" s="1"/>
  <c r="CG120" i="8" s="1"/>
  <c r="CG121" i="8" s="1"/>
  <c r="CG122" i="8" s="1"/>
  <c r="CG123" i="8" s="1"/>
  <c r="CG124" i="8" s="1"/>
  <c r="CG125" i="8" s="1"/>
  <c r="CG126" i="8" s="1"/>
  <c r="CG127" i="8" s="1"/>
  <c r="CG128" i="8" s="1"/>
  <c r="CG129" i="8" s="1"/>
  <c r="CG130" i="8" s="1"/>
  <c r="CG131" i="8" s="1"/>
  <c r="CG132" i="8" s="1"/>
  <c r="CG133" i="8" s="1"/>
  <c r="CG134" i="8" s="1"/>
  <c r="CG135" i="8" s="1"/>
  <c r="CG136" i="8" s="1"/>
  <c r="CG137" i="8" s="1"/>
  <c r="CG138" i="8" s="1"/>
  <c r="CG139" i="8" s="1"/>
  <c r="CG140" i="8" s="1"/>
  <c r="CG141" i="8" s="1"/>
  <c r="CG142" i="8" s="1"/>
  <c r="CG143" i="8" s="1"/>
  <c r="CG144" i="8" s="1"/>
  <c r="CG145" i="8" s="1"/>
  <c r="CG146" i="8" s="1"/>
  <c r="CG147" i="8" s="1"/>
  <c r="CG148" i="8" s="1"/>
  <c r="CG149" i="8" s="1"/>
  <c r="CG150" i="8" s="1"/>
  <c r="CG151" i="8" s="1"/>
  <c r="CG152" i="8" s="1"/>
  <c r="CG153" i="8" s="1"/>
  <c r="CG154" i="8" s="1"/>
  <c r="CG155" i="8" s="1"/>
  <c r="CG156" i="8" s="1"/>
  <c r="CG157" i="8" s="1"/>
  <c r="CG158" i="8" s="1"/>
  <c r="CG159" i="8" s="1"/>
  <c r="CG160" i="8" s="1"/>
  <c r="CG161" i="8" s="1"/>
  <c r="CG162" i="8" s="1"/>
  <c r="CG163" i="8" s="1"/>
  <c r="CG164" i="8" s="1"/>
  <c r="CG165" i="8" s="1"/>
  <c r="CG166" i="8" s="1"/>
  <c r="CG167" i="8" s="1"/>
  <c r="CG168" i="8" s="1"/>
  <c r="CG169" i="8" s="1"/>
  <c r="CG170" i="8" s="1"/>
  <c r="CG171" i="8" s="1"/>
  <c r="CG172" i="8" s="1"/>
  <c r="CG173" i="8" s="1"/>
  <c r="CG174" i="8" s="1"/>
  <c r="CG175" i="8" s="1"/>
  <c r="CG176" i="8" s="1"/>
  <c r="CG177" i="8" s="1"/>
  <c r="CG178" i="8" s="1"/>
  <c r="CG179" i="8" s="1"/>
  <c r="CG180" i="8" s="1"/>
  <c r="CG181" i="8" s="1"/>
  <c r="CG182" i="8" s="1"/>
  <c r="CG183" i="8" s="1"/>
  <c r="CG184" i="8" s="1"/>
  <c r="CG185" i="8" s="1"/>
  <c r="CG186" i="8" s="1"/>
  <c r="CG187" i="8" s="1"/>
  <c r="CG188" i="8" s="1"/>
  <c r="CG189" i="8" s="1"/>
  <c r="CG190" i="8" s="1"/>
  <c r="CG191" i="8" s="1"/>
  <c r="CG192" i="8" s="1"/>
  <c r="CG193" i="8" s="1"/>
  <c r="CG194" i="8" s="1"/>
  <c r="CG195" i="8" s="1"/>
  <c r="CG196" i="8" s="1"/>
  <c r="CG197" i="8" s="1"/>
  <c r="CG198" i="8" s="1"/>
  <c r="CG199" i="8" s="1"/>
  <c r="CG200" i="8" s="1"/>
  <c r="CG201" i="8" s="1"/>
  <c r="CG202" i="8" s="1"/>
  <c r="CG203" i="8" s="1"/>
  <c r="CG204" i="8" s="1"/>
  <c r="CG205" i="8" s="1"/>
  <c r="CG206" i="8" s="1"/>
  <c r="CG207" i="8" s="1"/>
  <c r="CG208" i="8" s="1"/>
  <c r="CG209" i="8" s="1"/>
  <c r="CG210" i="8" s="1"/>
  <c r="CG211" i="8" s="1"/>
  <c r="CG212" i="8" s="1"/>
  <c r="CG213" i="8" s="1"/>
  <c r="CG214" i="8" s="1"/>
  <c r="CG215" i="8" s="1"/>
  <c r="CG216" i="8" s="1"/>
  <c r="CG217" i="8" s="1"/>
  <c r="CG218" i="8" s="1"/>
  <c r="CG219" i="8" s="1"/>
  <c r="CG220" i="8" s="1"/>
  <c r="CG221" i="8" s="1"/>
  <c r="CG222" i="8" s="1"/>
  <c r="CG223" i="8" s="1"/>
  <c r="CG224" i="8" s="1"/>
  <c r="CG225" i="8" s="1"/>
  <c r="CG226" i="8" s="1"/>
  <c r="CG227" i="8" s="1"/>
  <c r="CG228" i="8" s="1"/>
  <c r="CG229" i="8" s="1"/>
  <c r="CG230" i="8" s="1"/>
  <c r="CG231" i="8" s="1"/>
  <c r="CG232" i="8" s="1"/>
  <c r="CG233" i="8" s="1"/>
  <c r="CG234" i="8" s="1"/>
  <c r="CG235" i="8" s="1"/>
  <c r="CG236" i="8" s="1"/>
  <c r="CG237" i="8" s="1"/>
  <c r="CG238" i="8" s="1"/>
  <c r="CG239" i="8" s="1"/>
  <c r="CG240" i="8" s="1"/>
  <c r="CG241" i="8" s="1"/>
  <c r="CG242" i="8" s="1"/>
  <c r="CG243" i="8" s="1"/>
  <c r="CG244" i="8" s="1"/>
  <c r="CG245" i="8" s="1"/>
  <c r="CG246" i="8" s="1"/>
  <c r="CG247" i="8" s="1"/>
  <c r="CG248" i="8" s="1"/>
  <c r="CG249" i="8" s="1"/>
  <c r="CG250" i="8" s="1"/>
  <c r="CG251" i="8" s="1"/>
  <c r="CG252" i="8" s="1"/>
  <c r="CG253" i="8" s="1"/>
  <c r="CG254" i="8" s="1"/>
  <c r="CG255" i="8" s="1"/>
  <c r="CG256" i="8" s="1"/>
  <c r="CG257" i="8" s="1"/>
  <c r="CG258" i="8" s="1"/>
  <c r="CG259" i="8" s="1"/>
  <c r="CG260" i="8" s="1"/>
  <c r="CG261" i="8" s="1"/>
  <c r="CG262" i="8" s="1"/>
  <c r="CG263" i="8" s="1"/>
  <c r="CG264" i="8" s="1"/>
  <c r="CG265" i="8" s="1"/>
  <c r="CG266" i="8" s="1"/>
  <c r="CG267" i="8" s="1"/>
  <c r="CG268" i="8" s="1"/>
  <c r="CG269" i="8" s="1"/>
  <c r="CG270" i="8" s="1"/>
  <c r="CG271" i="8" s="1"/>
  <c r="CG272" i="8" s="1"/>
  <c r="CG273" i="8" s="1"/>
  <c r="CG274" i="8" s="1"/>
  <c r="CG275" i="8" s="1"/>
  <c r="CG276" i="8" s="1"/>
  <c r="CG277" i="8" s="1"/>
  <c r="CG278" i="8" s="1"/>
  <c r="CG279" i="8" s="1"/>
  <c r="CG280" i="8" s="1"/>
  <c r="CG281" i="8" s="1"/>
  <c r="CG282" i="8" s="1"/>
  <c r="CG283" i="8" s="1"/>
  <c r="CG284" i="8" s="1"/>
  <c r="CG285" i="8" s="1"/>
  <c r="CG286" i="8" s="1"/>
  <c r="CG287" i="8" s="1"/>
  <c r="CG288" i="8" s="1"/>
  <c r="CG289" i="8" s="1"/>
  <c r="CG290" i="8" s="1"/>
  <c r="CG291" i="8" s="1"/>
  <c r="CG292" i="8" s="1"/>
  <c r="CG293" i="8" s="1"/>
  <c r="CG294" i="8" s="1"/>
  <c r="CG295" i="8" s="1"/>
  <c r="CG296" i="8" s="1"/>
  <c r="CG297" i="8" s="1"/>
  <c r="CG298" i="8" s="1"/>
  <c r="CG299" i="8" s="1"/>
  <c r="CG300" i="8" s="1"/>
  <c r="CG301" i="8" s="1"/>
  <c r="CG302" i="8" s="1"/>
  <c r="CG303" i="8" s="1"/>
  <c r="CG304" i="8" s="1"/>
  <c r="CG305" i="8" s="1"/>
  <c r="CG306" i="8" s="1"/>
  <c r="CG307" i="8" s="1"/>
  <c r="CG308" i="8" s="1"/>
  <c r="CG309" i="8" s="1"/>
  <c r="CG310" i="8" s="1"/>
  <c r="CG311" i="8" s="1"/>
  <c r="CG312" i="8" s="1"/>
  <c r="CG313" i="8" s="1"/>
  <c r="CG314" i="8" s="1"/>
  <c r="CG315" i="8" s="1"/>
  <c r="CG316" i="8" s="1"/>
  <c r="CG317" i="8" s="1"/>
  <c r="CG318" i="8" s="1"/>
  <c r="CG319" i="8" s="1"/>
  <c r="CG320" i="8" s="1"/>
  <c r="CG321" i="8" s="1"/>
  <c r="CG322" i="8" s="1"/>
  <c r="CG323" i="8" s="1"/>
  <c r="CG324" i="8" s="1"/>
  <c r="CG325" i="8" s="1"/>
  <c r="CG326" i="8" s="1"/>
  <c r="CG327" i="8" s="1"/>
  <c r="CG328" i="8" s="1"/>
  <c r="CG329" i="8" s="1"/>
  <c r="CG330" i="8" s="1"/>
  <c r="CG331" i="8" s="1"/>
  <c r="CG332" i="8" s="1"/>
  <c r="CG333" i="8" s="1"/>
  <c r="CG334" i="8" s="1"/>
  <c r="CG335" i="8" s="1"/>
  <c r="CG336" i="8" s="1"/>
  <c r="CG337" i="8" s="1"/>
  <c r="CG338" i="8" s="1"/>
  <c r="CG339" i="8" s="1"/>
  <c r="CG340" i="8" s="1"/>
  <c r="CG341" i="8" s="1"/>
  <c r="CG342" i="8" s="1"/>
  <c r="CG343" i="8" s="1"/>
  <c r="CG344" i="8" s="1"/>
  <c r="CG345" i="8" s="1"/>
  <c r="CG346" i="8" s="1"/>
  <c r="CG347" i="8" s="1"/>
  <c r="CG348" i="8" s="1"/>
  <c r="CG349" i="8" s="1"/>
  <c r="CG350" i="8" s="1"/>
  <c r="CG351" i="8" s="1"/>
  <c r="CG352" i="8" s="1"/>
  <c r="CG353" i="8" s="1"/>
  <c r="CG354" i="8" s="1"/>
  <c r="CG355" i="8" s="1"/>
  <c r="CG356" i="8" s="1"/>
  <c r="CG357" i="8" s="1"/>
  <c r="CG358" i="8" s="1"/>
  <c r="CG359" i="8" s="1"/>
  <c r="CG360" i="8" s="1"/>
  <c r="CG361" i="8" s="1"/>
  <c r="CG362" i="8" s="1"/>
  <c r="CG363" i="8" s="1"/>
  <c r="CG364" i="8" s="1"/>
  <c r="CG365" i="8" s="1"/>
  <c r="CG366" i="8" s="1"/>
  <c r="CG367" i="8" s="1"/>
  <c r="CG368" i="8" s="1"/>
  <c r="CG369" i="8" s="1"/>
  <c r="CG370" i="8" s="1"/>
  <c r="CG371" i="8" s="1"/>
  <c r="CG372" i="8" s="1"/>
  <c r="CG373" i="8" s="1"/>
  <c r="CG374" i="8" s="1"/>
  <c r="CG375" i="8" s="1"/>
  <c r="CG376" i="8" s="1"/>
  <c r="CG377" i="8" s="1"/>
  <c r="CG378" i="8" s="1"/>
  <c r="CG379" i="8" s="1"/>
  <c r="CG380" i="8" s="1"/>
  <c r="CG381" i="8" s="1"/>
  <c r="CG382" i="8" s="1"/>
  <c r="CG383" i="8" s="1"/>
  <c r="CG384" i="8" s="1"/>
  <c r="CG385" i="8" s="1"/>
  <c r="CG386" i="8" s="1"/>
  <c r="CG387" i="8" s="1"/>
  <c r="CG388" i="8" s="1"/>
  <c r="CG389" i="8" s="1"/>
  <c r="CG390" i="8" s="1"/>
  <c r="CG391" i="8" s="1"/>
  <c r="CG392" i="8" s="1"/>
  <c r="CG393" i="8" s="1"/>
  <c r="CG394" i="8" s="1"/>
  <c r="CG395" i="8" s="1"/>
  <c r="CG396" i="8" s="1"/>
  <c r="CG397" i="8" s="1"/>
  <c r="CG398" i="8" s="1"/>
  <c r="CG399" i="8" s="1"/>
  <c r="CG400" i="8" s="1"/>
  <c r="CG401" i="8" s="1"/>
  <c r="CG402" i="8" s="1"/>
  <c r="CG403" i="8" s="1"/>
  <c r="CG404" i="8" s="1"/>
  <c r="CG405" i="8" s="1"/>
  <c r="CG406" i="8" s="1"/>
  <c r="CG407" i="8" s="1"/>
  <c r="CG408" i="8" s="1"/>
  <c r="CG409" i="8" s="1"/>
  <c r="CG410" i="8" s="1"/>
  <c r="CG411" i="8" s="1"/>
  <c r="CG412" i="8" s="1"/>
  <c r="CG413" i="8" s="1"/>
  <c r="CG414" i="8" s="1"/>
  <c r="CG415" i="8" s="1"/>
  <c r="CG416" i="8" s="1"/>
  <c r="CG417" i="8" s="1"/>
  <c r="CG418" i="8" s="1"/>
  <c r="CG419" i="8" s="1"/>
  <c r="CG420" i="8" s="1"/>
  <c r="CG421" i="8" s="1"/>
  <c r="CG422" i="8" s="1"/>
  <c r="CG423" i="8" s="1"/>
  <c r="CG424" i="8" s="1"/>
  <c r="CG425" i="8" s="1"/>
  <c r="CG426" i="8" s="1"/>
  <c r="CG427" i="8" s="1"/>
  <c r="CG428" i="8" s="1"/>
  <c r="CG429" i="8" s="1"/>
  <c r="CG430" i="8" s="1"/>
  <c r="CG431" i="8" s="1"/>
  <c r="CG432" i="8" s="1"/>
  <c r="CG433" i="8" s="1"/>
  <c r="CG434" i="8" s="1"/>
  <c r="CG435" i="8" s="1"/>
  <c r="CG436" i="8" s="1"/>
  <c r="CG437" i="8" s="1"/>
  <c r="CG438" i="8" s="1"/>
  <c r="CG439" i="8" s="1"/>
  <c r="CG440" i="8" s="1"/>
  <c r="CG441" i="8" s="1"/>
  <c r="CG442" i="8" s="1"/>
  <c r="CG443" i="8" s="1"/>
  <c r="CG444" i="8" s="1"/>
  <c r="CG445" i="8" s="1"/>
  <c r="CG446" i="8" s="1"/>
  <c r="CG447" i="8" s="1"/>
  <c r="CG448" i="8" s="1"/>
  <c r="CG449" i="8" s="1"/>
  <c r="CG450" i="8" s="1"/>
  <c r="CG451" i="8" s="1"/>
  <c r="CG452" i="8" s="1"/>
  <c r="CG453" i="8" s="1"/>
  <c r="CG454" i="8" s="1"/>
  <c r="CG455" i="8" s="1"/>
  <c r="CG456" i="8" s="1"/>
  <c r="CG457" i="8" s="1"/>
  <c r="CG458" i="8" s="1"/>
  <c r="CG459" i="8" s="1"/>
  <c r="CG460" i="8" s="1"/>
  <c r="CG461" i="8" s="1"/>
  <c r="CG462" i="8" s="1"/>
  <c r="CG463" i="8" s="1"/>
  <c r="CG464" i="8" s="1"/>
  <c r="CG465" i="8" s="1"/>
  <c r="CG466" i="8" s="1"/>
  <c r="CG467" i="8" s="1"/>
  <c r="CG468" i="8" s="1"/>
  <c r="CG469" i="8" s="1"/>
  <c r="CG470" i="8" s="1"/>
  <c r="CG471" i="8" s="1"/>
  <c r="CG472" i="8" s="1"/>
  <c r="CG473" i="8" s="1"/>
  <c r="CG474" i="8" s="1"/>
  <c r="CG475" i="8" s="1"/>
  <c r="CG476" i="8" s="1"/>
  <c r="CG477" i="8" s="1"/>
  <c r="CG478" i="8" s="1"/>
  <c r="CG479" i="8" s="1"/>
  <c r="CG480" i="8" s="1"/>
  <c r="CG481" i="8" s="1"/>
  <c r="CG482" i="8" s="1"/>
  <c r="CG483" i="8" s="1"/>
  <c r="CG484" i="8" s="1"/>
  <c r="CG485" i="8" s="1"/>
  <c r="CG486" i="8" s="1"/>
  <c r="CG487" i="8" s="1"/>
  <c r="CG488" i="8" s="1"/>
  <c r="CG489" i="8" s="1"/>
  <c r="CG490" i="8" s="1"/>
  <c r="CG491" i="8" s="1"/>
  <c r="CG492" i="8" s="1"/>
  <c r="CG493" i="8" s="1"/>
  <c r="CG494" i="8" s="1"/>
  <c r="CG495" i="8" s="1"/>
  <c r="CG496" i="8" s="1"/>
  <c r="CG497" i="8" s="1"/>
  <c r="CG498" i="8" s="1"/>
  <c r="CG499" i="8" s="1"/>
  <c r="CG500" i="8" s="1"/>
  <c r="CG501" i="8" s="1"/>
  <c r="CG502" i="8" s="1"/>
  <c r="CG503" i="8" s="1"/>
  <c r="CG504" i="8" s="1"/>
  <c r="CG505" i="8" s="1"/>
  <c r="CG506" i="8" s="1"/>
  <c r="CG507" i="8" s="1"/>
  <c r="CG508" i="8" s="1"/>
  <c r="CG509" i="8" s="1"/>
  <c r="CG510" i="8" s="1"/>
  <c r="CG511" i="8" s="1"/>
  <c r="CG512" i="8" s="1"/>
  <c r="CG513" i="8" s="1"/>
  <c r="CG514" i="8" s="1"/>
  <c r="CG515" i="8" s="1"/>
  <c r="CG516" i="8" s="1"/>
  <c r="CG517" i="8" s="1"/>
  <c r="CG518" i="8" s="1"/>
  <c r="CG519" i="8" s="1"/>
  <c r="CG520" i="8" s="1"/>
  <c r="CG521" i="8" s="1"/>
  <c r="CG522" i="8" s="1"/>
  <c r="CG523" i="8" s="1"/>
  <c r="CG524" i="8" s="1"/>
  <c r="CG525" i="8" s="1"/>
  <c r="CG526" i="8" s="1"/>
  <c r="CG527" i="8" s="1"/>
  <c r="CG528" i="8" s="1"/>
  <c r="CG529" i="8" s="1"/>
  <c r="CG530" i="8" s="1"/>
  <c r="CG531" i="8" s="1"/>
  <c r="CG532" i="8" s="1"/>
  <c r="CG533" i="8" s="1"/>
  <c r="CG534" i="8" s="1"/>
  <c r="CG535" i="8" s="1"/>
  <c r="CG536" i="8" s="1"/>
  <c r="CG537" i="8" s="1"/>
  <c r="CG538" i="8" s="1"/>
  <c r="CG539" i="8" s="1"/>
  <c r="CG540" i="8" s="1"/>
  <c r="CG541" i="8" s="1"/>
  <c r="CG542" i="8" s="1"/>
  <c r="CG543" i="8" s="1"/>
  <c r="CG544" i="8" s="1"/>
  <c r="CG545" i="8" s="1"/>
  <c r="CG546" i="8" s="1"/>
  <c r="CG547" i="8" s="1"/>
  <c r="CG548" i="8" s="1"/>
  <c r="CG549" i="8" s="1"/>
  <c r="CG550" i="8" s="1"/>
  <c r="CG551" i="8" s="1"/>
  <c r="CG552" i="8" s="1"/>
  <c r="CG553" i="8" s="1"/>
  <c r="CG554" i="8" s="1"/>
  <c r="CG555" i="8" s="1"/>
  <c r="CG556" i="8" s="1"/>
  <c r="CG557" i="8" s="1"/>
  <c r="CG558" i="8" s="1"/>
  <c r="CG559" i="8" s="1"/>
  <c r="CG560" i="8" s="1"/>
  <c r="CG561" i="8" s="1"/>
  <c r="CG562" i="8" s="1"/>
  <c r="CG563" i="8" s="1"/>
  <c r="CG564" i="8" s="1"/>
  <c r="CG565" i="8" s="1"/>
  <c r="CG566" i="8" s="1"/>
  <c r="CG567" i="8" s="1"/>
  <c r="CG568" i="8" s="1"/>
  <c r="CG569" i="8" s="1"/>
  <c r="CG570" i="8" s="1"/>
  <c r="CG571" i="8" s="1"/>
  <c r="CG572" i="8" s="1"/>
  <c r="CG573" i="8" s="1"/>
  <c r="CG574" i="8" s="1"/>
  <c r="CG575" i="8" s="1"/>
  <c r="CG576" i="8" s="1"/>
  <c r="CG577" i="8" s="1"/>
  <c r="CG578" i="8" s="1"/>
  <c r="CG579" i="8" s="1"/>
  <c r="CG580" i="8" s="1"/>
  <c r="CG581" i="8" s="1"/>
  <c r="CG582" i="8" s="1"/>
  <c r="CG583" i="8" s="1"/>
  <c r="CG584" i="8" s="1"/>
  <c r="CG585" i="8" s="1"/>
  <c r="CG586" i="8" s="1"/>
  <c r="CG587" i="8" s="1"/>
  <c r="CG588" i="8" s="1"/>
  <c r="CG589" i="8" s="1"/>
  <c r="CG590" i="8" s="1"/>
  <c r="CG591" i="8" s="1"/>
  <c r="CG592" i="8" s="1"/>
  <c r="CG593" i="8" s="1"/>
  <c r="CG594" i="8" s="1"/>
  <c r="CG595" i="8" s="1"/>
  <c r="CG596" i="8" s="1"/>
  <c r="CG597" i="8" s="1"/>
  <c r="CG598" i="8" s="1"/>
  <c r="CG599" i="8" s="1"/>
  <c r="CG600" i="8" s="1"/>
  <c r="CG601" i="8" s="1"/>
  <c r="CG602" i="8" s="1"/>
  <c r="CG603" i="8" s="1"/>
  <c r="CG604" i="8" s="1"/>
  <c r="CG605" i="8" s="1"/>
  <c r="CG606" i="8" s="1"/>
  <c r="CG607" i="8" s="1"/>
  <c r="CG608" i="8" s="1"/>
  <c r="CG609" i="8" s="1"/>
  <c r="CG610" i="8" s="1"/>
  <c r="CG611" i="8" s="1"/>
  <c r="CG612" i="8" s="1"/>
  <c r="CG613" i="8" s="1"/>
  <c r="CG614" i="8" s="1"/>
  <c r="CG615" i="8" s="1"/>
  <c r="CG616" i="8" s="1"/>
  <c r="CG617" i="8" s="1"/>
  <c r="CG618" i="8" s="1"/>
  <c r="CG619" i="8" s="1"/>
  <c r="CG620" i="8" s="1"/>
  <c r="CG621" i="8" s="1"/>
  <c r="CG622" i="8" s="1"/>
  <c r="CG623" i="8" s="1"/>
  <c r="CG624" i="8" s="1"/>
  <c r="CG625" i="8" s="1"/>
  <c r="CG626" i="8" s="1"/>
  <c r="CG627" i="8" s="1"/>
  <c r="CG628" i="8" s="1"/>
  <c r="CG629" i="8" s="1"/>
  <c r="CG630" i="8" s="1"/>
  <c r="CG631" i="8" s="1"/>
  <c r="CG632" i="8" s="1"/>
  <c r="CG633" i="8" s="1"/>
  <c r="CG634" i="8" s="1"/>
  <c r="CG635" i="8" s="1"/>
  <c r="CG636" i="8" s="1"/>
  <c r="CG637" i="8" s="1"/>
  <c r="CG638" i="8" s="1"/>
  <c r="CG639" i="8" s="1"/>
  <c r="CG640" i="8" s="1"/>
  <c r="CG641" i="8" s="1"/>
  <c r="CG642" i="8" s="1"/>
  <c r="CG643" i="8" s="1"/>
  <c r="CG644" i="8" s="1"/>
  <c r="CG645" i="8" s="1"/>
  <c r="CG646" i="8" s="1"/>
  <c r="CG647" i="8" s="1"/>
  <c r="CG648" i="8" s="1"/>
  <c r="CG649" i="8" s="1"/>
  <c r="CG650" i="8" s="1"/>
  <c r="CG651" i="8" s="1"/>
  <c r="CG652" i="8" s="1"/>
  <c r="CG653" i="8" s="1"/>
  <c r="CG654" i="8" s="1"/>
  <c r="CG655" i="8" s="1"/>
  <c r="CG656" i="8" s="1"/>
  <c r="CG657" i="8" s="1"/>
  <c r="CG658" i="8" s="1"/>
  <c r="CG659" i="8" s="1"/>
  <c r="CG660" i="8" s="1"/>
  <c r="CG661" i="8" s="1"/>
  <c r="CG662" i="8" s="1"/>
  <c r="CG663" i="8" s="1"/>
  <c r="CG664" i="8" s="1"/>
  <c r="CG665" i="8" s="1"/>
  <c r="CG666" i="8" s="1"/>
  <c r="CG667" i="8" s="1"/>
  <c r="CG668" i="8" s="1"/>
  <c r="CG669" i="8" s="1"/>
  <c r="CG670" i="8" s="1"/>
  <c r="CG671" i="8" s="1"/>
  <c r="CG672" i="8" s="1"/>
  <c r="CG673" i="8" s="1"/>
  <c r="CG674" i="8" s="1"/>
  <c r="CG675" i="8" s="1"/>
  <c r="CG676" i="8" s="1"/>
  <c r="CG677" i="8" s="1"/>
  <c r="CG678" i="8" s="1"/>
  <c r="CG679" i="8" s="1"/>
  <c r="CG680" i="8" s="1"/>
  <c r="CG681" i="8" s="1"/>
  <c r="CG682" i="8" s="1"/>
  <c r="CG683" i="8" s="1"/>
  <c r="CG684" i="8" s="1"/>
  <c r="CG685" i="8" s="1"/>
  <c r="CG686" i="8" s="1"/>
  <c r="CG687" i="8" s="1"/>
  <c r="CG688" i="8" s="1"/>
  <c r="CG689" i="8" s="1"/>
  <c r="CG690" i="8" s="1"/>
  <c r="CG691" i="8" s="1"/>
  <c r="CG692" i="8" s="1"/>
  <c r="CG693" i="8" s="1"/>
  <c r="CG694" i="8" s="1"/>
  <c r="CG695" i="8" s="1"/>
  <c r="CG696" i="8" s="1"/>
  <c r="CG697" i="8" s="1"/>
  <c r="CG698" i="8" s="1"/>
  <c r="CG699" i="8" s="1"/>
  <c r="CG700" i="8" s="1"/>
  <c r="CG701" i="8" s="1"/>
  <c r="CG702" i="8" s="1"/>
  <c r="CG703" i="8" s="1"/>
  <c r="CG704" i="8" s="1"/>
  <c r="CG705" i="8" s="1"/>
  <c r="CG706" i="8" s="1"/>
  <c r="CG707" i="8" s="1"/>
  <c r="CG708" i="8" s="1"/>
  <c r="CG709" i="8" s="1"/>
  <c r="CG710" i="8" s="1"/>
  <c r="CG711" i="8" s="1"/>
  <c r="CG712" i="8" s="1"/>
  <c r="CG713" i="8" s="1"/>
  <c r="CG714" i="8" s="1"/>
  <c r="CG715" i="8" s="1"/>
  <c r="CG716" i="8" s="1"/>
  <c r="CG717" i="8" s="1"/>
  <c r="CG718" i="8" s="1"/>
  <c r="CG719" i="8" s="1"/>
  <c r="CG720" i="8" s="1"/>
  <c r="CG721" i="8" s="1"/>
  <c r="CG722" i="8" s="1"/>
  <c r="CG723" i="8" s="1"/>
  <c r="CG724" i="8" s="1"/>
  <c r="CG725" i="8" s="1"/>
  <c r="CG726" i="8" s="1"/>
  <c r="CG727" i="8" s="1"/>
  <c r="CG728" i="8" s="1"/>
  <c r="CG729" i="8" s="1"/>
  <c r="CG730" i="8" s="1"/>
  <c r="CG731" i="8" s="1"/>
  <c r="CG732" i="8" s="1"/>
  <c r="CG733" i="8" s="1"/>
  <c r="CG734" i="8" s="1"/>
  <c r="CG735" i="8" s="1"/>
  <c r="CG736" i="8" s="1"/>
  <c r="CG737" i="8" s="1"/>
  <c r="CG1" i="8" s="1"/>
  <c r="K7" i="9" s="1"/>
  <c r="O7" i="6"/>
  <c r="CK5" i="8" s="1"/>
  <c r="CK6" i="8" s="1"/>
  <c r="CK7" i="8" s="1"/>
  <c r="CK8" i="8" s="1"/>
  <c r="CK9" i="8" s="1"/>
  <c r="CK10" i="8" s="1"/>
  <c r="CK11" i="8" s="1"/>
  <c r="CK12" i="8" s="1"/>
  <c r="CK13" i="8" s="1"/>
  <c r="CK14" i="8" s="1"/>
  <c r="CK15" i="8" s="1"/>
  <c r="CK16" i="8" s="1"/>
  <c r="CK17" i="8" s="1"/>
  <c r="CK18" i="8" s="1"/>
  <c r="CK19" i="8" s="1"/>
  <c r="CK20" i="8" s="1"/>
  <c r="CK21" i="8" s="1"/>
  <c r="CK22" i="8" s="1"/>
  <c r="CK23" i="8" s="1"/>
  <c r="CK24" i="8" s="1"/>
  <c r="CK25" i="8" s="1"/>
  <c r="CK26" i="8" s="1"/>
  <c r="CK27" i="8" s="1"/>
  <c r="CK28" i="8" s="1"/>
  <c r="CK29" i="8" s="1"/>
  <c r="CK30" i="8" s="1"/>
  <c r="CK31" i="8" s="1"/>
  <c r="CK32" i="8" s="1"/>
  <c r="CK33" i="8" s="1"/>
  <c r="CK34" i="8" s="1"/>
  <c r="CK35" i="8" s="1"/>
  <c r="CK36" i="8" s="1"/>
  <c r="CK37" i="8" s="1"/>
  <c r="CK38" i="8" s="1"/>
  <c r="CK39" i="8" s="1"/>
  <c r="CK40" i="8" s="1"/>
  <c r="CK41" i="8" s="1"/>
  <c r="CK42" i="8" s="1"/>
  <c r="CK43" i="8" s="1"/>
  <c r="CK44" i="8" s="1"/>
  <c r="CK45" i="8" s="1"/>
  <c r="CK46" i="8" s="1"/>
  <c r="CK47" i="8" s="1"/>
  <c r="CK48" i="8" s="1"/>
  <c r="CK49" i="8" s="1"/>
  <c r="CK50" i="8" s="1"/>
  <c r="CK51" i="8" s="1"/>
  <c r="CK52" i="8" s="1"/>
  <c r="CK53" i="8" s="1"/>
  <c r="CK54" i="8" s="1"/>
  <c r="CK55" i="8" s="1"/>
  <c r="CK56" i="8" s="1"/>
  <c r="CK57" i="8" s="1"/>
  <c r="CK58" i="8" s="1"/>
  <c r="CK59" i="8" s="1"/>
  <c r="CK60" i="8" s="1"/>
  <c r="CK61" i="8" s="1"/>
  <c r="CK62" i="8" s="1"/>
  <c r="CK63" i="8" s="1"/>
  <c r="CK64" i="8" s="1"/>
  <c r="CK65" i="8" s="1"/>
  <c r="CK66" i="8" s="1"/>
  <c r="CK67" i="8" s="1"/>
  <c r="CK68" i="8" s="1"/>
  <c r="CK69" i="8" s="1"/>
  <c r="CK70" i="8" s="1"/>
  <c r="CK71" i="8" s="1"/>
  <c r="CK72" i="8" s="1"/>
  <c r="CK73" i="8" s="1"/>
  <c r="CK74" i="8" s="1"/>
  <c r="CK75" i="8" s="1"/>
  <c r="CK76" i="8" s="1"/>
  <c r="CK77" i="8" s="1"/>
  <c r="CK78" i="8" s="1"/>
  <c r="CK79" i="8" s="1"/>
  <c r="CK80" i="8" s="1"/>
  <c r="CK81" i="8" s="1"/>
  <c r="CK82" i="8" s="1"/>
  <c r="CK83" i="8" s="1"/>
  <c r="CK84" i="8" s="1"/>
  <c r="CK85" i="8" s="1"/>
  <c r="CK86" i="8" s="1"/>
  <c r="CK87" i="8" s="1"/>
  <c r="CK88" i="8" s="1"/>
  <c r="CK89" i="8" s="1"/>
  <c r="CK90" i="8" s="1"/>
  <c r="CK91" i="8" s="1"/>
  <c r="CK92" i="8" s="1"/>
  <c r="CK93" i="8" s="1"/>
  <c r="CK94" i="8" s="1"/>
  <c r="CK95" i="8" s="1"/>
  <c r="CK96" i="8" s="1"/>
  <c r="CK97" i="8" s="1"/>
  <c r="CK98" i="8" s="1"/>
  <c r="CK99" i="8" s="1"/>
  <c r="CK100" i="8" s="1"/>
  <c r="CK101" i="8" s="1"/>
  <c r="CK102" i="8" s="1"/>
  <c r="CK103" i="8" s="1"/>
  <c r="CK104" i="8" s="1"/>
  <c r="CK105" i="8" s="1"/>
  <c r="CK106" i="8" s="1"/>
  <c r="CK107" i="8" s="1"/>
  <c r="CK108" i="8" s="1"/>
  <c r="CK109" i="8" s="1"/>
  <c r="CK110" i="8" s="1"/>
  <c r="CK111" i="8" s="1"/>
  <c r="CK112" i="8" s="1"/>
  <c r="CK113" i="8" s="1"/>
  <c r="CK114" i="8" s="1"/>
  <c r="CK115" i="8" s="1"/>
  <c r="CK116" i="8" s="1"/>
  <c r="CK117" i="8" s="1"/>
  <c r="CK118" i="8" s="1"/>
  <c r="CK119" i="8" s="1"/>
  <c r="CK120" i="8" s="1"/>
  <c r="CK121" i="8" s="1"/>
  <c r="CK122" i="8" s="1"/>
  <c r="CK123" i="8" s="1"/>
  <c r="CK124" i="8" s="1"/>
  <c r="CK125" i="8" s="1"/>
  <c r="CK126" i="8" s="1"/>
  <c r="CK127" i="8" s="1"/>
  <c r="CK128" i="8" s="1"/>
  <c r="CK129" i="8" s="1"/>
  <c r="CK130" i="8" s="1"/>
  <c r="CK131" i="8" s="1"/>
  <c r="CK132" i="8" s="1"/>
  <c r="CK133" i="8" s="1"/>
  <c r="CK134" i="8" s="1"/>
  <c r="CK135" i="8" s="1"/>
  <c r="CK136" i="8" s="1"/>
  <c r="CK137" i="8" s="1"/>
  <c r="CK138" i="8" s="1"/>
  <c r="CK139" i="8" s="1"/>
  <c r="CK140" i="8" s="1"/>
  <c r="CK141" i="8" s="1"/>
  <c r="CK142" i="8" s="1"/>
  <c r="CK143" i="8" s="1"/>
  <c r="CK144" i="8" s="1"/>
  <c r="CK145" i="8" s="1"/>
  <c r="CK146" i="8" s="1"/>
  <c r="CK147" i="8" s="1"/>
  <c r="CK148" i="8" s="1"/>
  <c r="CK149" i="8" s="1"/>
  <c r="CK150" i="8" s="1"/>
  <c r="CK151" i="8" s="1"/>
  <c r="CK152" i="8" s="1"/>
  <c r="CK153" i="8" s="1"/>
  <c r="CK154" i="8" s="1"/>
  <c r="CK155" i="8" s="1"/>
  <c r="CK156" i="8" s="1"/>
  <c r="CK157" i="8" s="1"/>
  <c r="CK158" i="8" s="1"/>
  <c r="CK159" i="8" s="1"/>
  <c r="CK160" i="8" s="1"/>
  <c r="CK161" i="8" s="1"/>
  <c r="CK162" i="8" s="1"/>
  <c r="CK163" i="8" s="1"/>
  <c r="CK164" i="8" s="1"/>
  <c r="CK165" i="8" s="1"/>
  <c r="CK166" i="8" s="1"/>
  <c r="CK167" i="8" s="1"/>
  <c r="CK168" i="8" s="1"/>
  <c r="CK169" i="8" s="1"/>
  <c r="CK170" i="8" s="1"/>
  <c r="CK171" i="8" s="1"/>
  <c r="CK172" i="8" s="1"/>
  <c r="CK173" i="8" s="1"/>
  <c r="CK174" i="8" s="1"/>
  <c r="CK175" i="8" s="1"/>
  <c r="CK176" i="8" s="1"/>
  <c r="CK177" i="8" s="1"/>
  <c r="CK178" i="8" s="1"/>
  <c r="CK179" i="8" s="1"/>
  <c r="CK180" i="8" s="1"/>
  <c r="CK181" i="8" s="1"/>
  <c r="CK182" i="8" s="1"/>
  <c r="CK183" i="8" s="1"/>
  <c r="CK184" i="8" s="1"/>
  <c r="CK185" i="8" s="1"/>
  <c r="CK186" i="8" s="1"/>
  <c r="CK187" i="8" s="1"/>
  <c r="CK188" i="8" s="1"/>
  <c r="CK189" i="8" s="1"/>
  <c r="CK190" i="8" s="1"/>
  <c r="CK191" i="8" s="1"/>
  <c r="CK192" i="8" s="1"/>
  <c r="CK193" i="8" s="1"/>
  <c r="CK194" i="8" s="1"/>
  <c r="CK195" i="8" s="1"/>
  <c r="CK196" i="8" s="1"/>
  <c r="CK197" i="8" s="1"/>
  <c r="CK198" i="8" s="1"/>
  <c r="CK199" i="8" s="1"/>
  <c r="CK200" i="8" s="1"/>
  <c r="CK201" i="8" s="1"/>
  <c r="CK202" i="8" s="1"/>
  <c r="CK203" i="8" s="1"/>
  <c r="CK204" i="8" s="1"/>
  <c r="CK205" i="8" s="1"/>
  <c r="CK206" i="8" s="1"/>
  <c r="CK207" i="8" s="1"/>
  <c r="CK208" i="8" s="1"/>
  <c r="CK209" i="8" s="1"/>
  <c r="CK210" i="8" s="1"/>
  <c r="CK211" i="8" s="1"/>
  <c r="CK212" i="8" s="1"/>
  <c r="CK213" i="8" s="1"/>
  <c r="CK214" i="8" s="1"/>
  <c r="CK215" i="8" s="1"/>
  <c r="CK216" i="8" s="1"/>
  <c r="CK217" i="8" s="1"/>
  <c r="CK218" i="8" s="1"/>
  <c r="CK219" i="8" s="1"/>
  <c r="CK220" i="8" s="1"/>
  <c r="CK221" i="8" s="1"/>
  <c r="CK222" i="8" s="1"/>
  <c r="CK223" i="8" s="1"/>
  <c r="CK224" i="8" s="1"/>
  <c r="CK225" i="8" s="1"/>
  <c r="CK226" i="8" s="1"/>
  <c r="CK227" i="8" s="1"/>
  <c r="CK228" i="8" s="1"/>
  <c r="CK229" i="8" s="1"/>
  <c r="CK230" i="8" s="1"/>
  <c r="CK231" i="8" s="1"/>
  <c r="CK232" i="8" s="1"/>
  <c r="CK233" i="8" s="1"/>
  <c r="CK234" i="8" s="1"/>
  <c r="CK235" i="8" s="1"/>
  <c r="CK236" i="8" s="1"/>
  <c r="CK237" i="8" s="1"/>
  <c r="CK238" i="8" s="1"/>
  <c r="CK239" i="8" s="1"/>
  <c r="CK240" i="8" s="1"/>
  <c r="CK241" i="8" s="1"/>
  <c r="CK242" i="8" s="1"/>
  <c r="CK243" i="8" s="1"/>
  <c r="CK244" i="8" s="1"/>
  <c r="CK245" i="8" s="1"/>
  <c r="CK246" i="8" s="1"/>
  <c r="CK247" i="8" s="1"/>
  <c r="CK248" i="8" s="1"/>
  <c r="CK249" i="8" s="1"/>
  <c r="CK250" i="8" s="1"/>
  <c r="CK251" i="8" s="1"/>
  <c r="CK252" i="8" s="1"/>
  <c r="CK253" i="8" s="1"/>
  <c r="CK254" i="8" s="1"/>
  <c r="CK255" i="8" s="1"/>
  <c r="CK256" i="8" s="1"/>
  <c r="CK257" i="8" s="1"/>
  <c r="CK258" i="8" s="1"/>
  <c r="CK259" i="8" s="1"/>
  <c r="CK260" i="8" s="1"/>
  <c r="CK261" i="8" s="1"/>
  <c r="CK262" i="8" s="1"/>
  <c r="CK263" i="8" s="1"/>
  <c r="CK264" i="8" s="1"/>
  <c r="CK265" i="8" s="1"/>
  <c r="CK266" i="8" s="1"/>
  <c r="CK267" i="8" s="1"/>
  <c r="CK268" i="8" s="1"/>
  <c r="CK269" i="8" s="1"/>
  <c r="CK270" i="8" s="1"/>
  <c r="CK271" i="8" s="1"/>
  <c r="CK272" i="8" s="1"/>
  <c r="CK273" i="8" s="1"/>
  <c r="CK274" i="8" s="1"/>
  <c r="CK275" i="8" s="1"/>
  <c r="CK276" i="8" s="1"/>
  <c r="CK277" i="8" s="1"/>
  <c r="CK278" i="8" s="1"/>
  <c r="CK279" i="8" s="1"/>
  <c r="CK280" i="8" s="1"/>
  <c r="CK281" i="8" s="1"/>
  <c r="CK282" i="8" s="1"/>
  <c r="CK283" i="8" s="1"/>
  <c r="CK284" i="8" s="1"/>
  <c r="CK285" i="8" s="1"/>
  <c r="CK286" i="8" s="1"/>
  <c r="CK287" i="8" s="1"/>
  <c r="CK288" i="8" s="1"/>
  <c r="CK289" i="8" s="1"/>
  <c r="CK290" i="8" s="1"/>
  <c r="CK291" i="8" s="1"/>
  <c r="CK292" i="8" s="1"/>
  <c r="CK293" i="8" s="1"/>
  <c r="CK294" i="8" s="1"/>
  <c r="CK295" i="8" s="1"/>
  <c r="CK296" i="8" s="1"/>
  <c r="CK297" i="8" s="1"/>
  <c r="CK298" i="8" s="1"/>
  <c r="CK299" i="8" s="1"/>
  <c r="CK300" i="8" s="1"/>
  <c r="CK301" i="8" s="1"/>
  <c r="CK302" i="8" s="1"/>
  <c r="CK303" i="8" s="1"/>
  <c r="CK304" i="8" s="1"/>
  <c r="CK305" i="8" s="1"/>
  <c r="CK306" i="8" s="1"/>
  <c r="CK307" i="8" s="1"/>
  <c r="CK308" i="8" s="1"/>
  <c r="CK309" i="8" s="1"/>
  <c r="CK310" i="8" s="1"/>
  <c r="CK311" i="8" s="1"/>
  <c r="CK312" i="8" s="1"/>
  <c r="CK313" i="8" s="1"/>
  <c r="CK314" i="8" s="1"/>
  <c r="CK315" i="8" s="1"/>
  <c r="CK316" i="8" s="1"/>
  <c r="CK317" i="8" s="1"/>
  <c r="CK318" i="8" s="1"/>
  <c r="CK319" i="8" s="1"/>
  <c r="CK320" i="8" s="1"/>
  <c r="CK321" i="8" s="1"/>
  <c r="CK322" i="8" s="1"/>
  <c r="CK323" i="8" s="1"/>
  <c r="CK324" i="8" s="1"/>
  <c r="CK325" i="8" s="1"/>
  <c r="CK326" i="8" s="1"/>
  <c r="CK327" i="8" s="1"/>
  <c r="CK328" i="8" s="1"/>
  <c r="CK329" i="8" s="1"/>
  <c r="CK330" i="8" s="1"/>
  <c r="CK331" i="8" s="1"/>
  <c r="CK332" i="8" s="1"/>
  <c r="CK333" i="8" s="1"/>
  <c r="CK334" i="8" s="1"/>
  <c r="CK335" i="8" s="1"/>
  <c r="CK336" i="8" s="1"/>
  <c r="CK337" i="8" s="1"/>
  <c r="CK338" i="8" s="1"/>
  <c r="CK339" i="8" s="1"/>
  <c r="CK340" i="8" s="1"/>
  <c r="CK341" i="8" s="1"/>
  <c r="CK342" i="8" s="1"/>
  <c r="CK343" i="8" s="1"/>
  <c r="CK344" i="8" s="1"/>
  <c r="CK345" i="8" s="1"/>
  <c r="CK346" i="8" s="1"/>
  <c r="CK347" i="8" s="1"/>
  <c r="CK348" i="8" s="1"/>
  <c r="CK349" i="8" s="1"/>
  <c r="CK350" i="8" s="1"/>
  <c r="CK351" i="8" s="1"/>
  <c r="CK352" i="8" s="1"/>
  <c r="CK353" i="8" s="1"/>
  <c r="CK354" i="8" s="1"/>
  <c r="CK355" i="8" s="1"/>
  <c r="CK356" i="8" s="1"/>
  <c r="CK357" i="8" s="1"/>
  <c r="CK358" i="8" s="1"/>
  <c r="CK359" i="8" s="1"/>
  <c r="CK360" i="8" s="1"/>
  <c r="CK361" i="8" s="1"/>
  <c r="CK362" i="8" s="1"/>
  <c r="CK363" i="8" s="1"/>
  <c r="CK364" i="8" s="1"/>
  <c r="CK365" i="8" s="1"/>
  <c r="CK366" i="8" s="1"/>
  <c r="CK367" i="8" s="1"/>
  <c r="CK368" i="8" s="1"/>
  <c r="CK369" i="8" s="1"/>
  <c r="CK370" i="8" s="1"/>
  <c r="CK371" i="8" s="1"/>
  <c r="CK372" i="8" s="1"/>
  <c r="CK373" i="8" s="1"/>
  <c r="CK374" i="8" s="1"/>
  <c r="CK375" i="8" s="1"/>
  <c r="CK376" i="8" s="1"/>
  <c r="CK377" i="8" s="1"/>
  <c r="CK378" i="8" s="1"/>
  <c r="CK379" i="8" s="1"/>
  <c r="CK380" i="8" s="1"/>
  <c r="CK381" i="8" s="1"/>
  <c r="CK382" i="8" s="1"/>
  <c r="CK383" i="8" s="1"/>
  <c r="CK384" i="8" s="1"/>
  <c r="CK385" i="8" s="1"/>
  <c r="CK386" i="8" s="1"/>
  <c r="CK387" i="8" s="1"/>
  <c r="CK388" i="8" s="1"/>
  <c r="CK389" i="8" s="1"/>
  <c r="CK390" i="8" s="1"/>
  <c r="CK391" i="8" s="1"/>
  <c r="CK392" i="8" s="1"/>
  <c r="CK393" i="8" s="1"/>
  <c r="CK394" i="8" s="1"/>
  <c r="CK395" i="8" s="1"/>
  <c r="CK396" i="8" s="1"/>
  <c r="CK397" i="8" s="1"/>
  <c r="CK398" i="8" s="1"/>
  <c r="CK399" i="8" s="1"/>
  <c r="CK400" i="8" s="1"/>
  <c r="CK401" i="8" s="1"/>
  <c r="CK402" i="8" s="1"/>
  <c r="CK403" i="8" s="1"/>
  <c r="CK404" i="8" s="1"/>
  <c r="CK405" i="8" s="1"/>
  <c r="CK406" i="8" s="1"/>
  <c r="CK407" i="8" s="1"/>
  <c r="CK408" i="8" s="1"/>
  <c r="CK409" i="8" s="1"/>
  <c r="CK410" i="8" s="1"/>
  <c r="CK411" i="8" s="1"/>
  <c r="CK412" i="8" s="1"/>
  <c r="CK413" i="8" s="1"/>
  <c r="CK414" i="8" s="1"/>
  <c r="CK415" i="8" s="1"/>
  <c r="CK416" i="8" s="1"/>
  <c r="CK417" i="8" s="1"/>
  <c r="CK418" i="8" s="1"/>
  <c r="CK419" i="8" s="1"/>
  <c r="CK420" i="8" s="1"/>
  <c r="CK421" i="8" s="1"/>
  <c r="CK422" i="8" s="1"/>
  <c r="CK423" i="8" s="1"/>
  <c r="CK424" i="8" s="1"/>
  <c r="CK425" i="8" s="1"/>
  <c r="CK426" i="8" s="1"/>
  <c r="CK427" i="8" s="1"/>
  <c r="CK428" i="8" s="1"/>
  <c r="CK429" i="8" s="1"/>
  <c r="CK430" i="8" s="1"/>
  <c r="CK431" i="8" s="1"/>
  <c r="CK432" i="8" s="1"/>
  <c r="CK433" i="8" s="1"/>
  <c r="CK434" i="8" s="1"/>
  <c r="CK435" i="8" s="1"/>
  <c r="CK436" i="8" s="1"/>
  <c r="CK437" i="8" s="1"/>
  <c r="CK438" i="8" s="1"/>
  <c r="CK439" i="8" s="1"/>
  <c r="CK440" i="8" s="1"/>
  <c r="CK441" i="8" s="1"/>
  <c r="CK442" i="8" s="1"/>
  <c r="CK443" i="8" s="1"/>
  <c r="CK444" i="8" s="1"/>
  <c r="CK445" i="8" s="1"/>
  <c r="CK446" i="8" s="1"/>
  <c r="CK447" i="8" s="1"/>
  <c r="CK448" i="8" s="1"/>
  <c r="CK449" i="8" s="1"/>
  <c r="CK450" i="8" s="1"/>
  <c r="CK451" i="8" s="1"/>
  <c r="CK452" i="8" s="1"/>
  <c r="CK453" i="8" s="1"/>
  <c r="CK454" i="8" s="1"/>
  <c r="CK455" i="8" s="1"/>
  <c r="CK456" i="8" s="1"/>
  <c r="CK457" i="8" s="1"/>
  <c r="CK458" i="8" s="1"/>
  <c r="CK459" i="8" s="1"/>
  <c r="CK460" i="8" s="1"/>
  <c r="CK461" i="8" s="1"/>
  <c r="CK462" i="8" s="1"/>
  <c r="CK463" i="8" s="1"/>
  <c r="CK464" i="8" s="1"/>
  <c r="CK465" i="8" s="1"/>
  <c r="CK466" i="8" s="1"/>
  <c r="CK467" i="8" s="1"/>
  <c r="CK468" i="8" s="1"/>
  <c r="CK469" i="8" s="1"/>
  <c r="CK470" i="8" s="1"/>
  <c r="CK471" i="8" s="1"/>
  <c r="CK472" i="8" s="1"/>
  <c r="CK473" i="8" s="1"/>
  <c r="CK474" i="8" s="1"/>
  <c r="CK475" i="8" s="1"/>
  <c r="CK476" i="8" s="1"/>
  <c r="CK477" i="8" s="1"/>
  <c r="CK478" i="8" s="1"/>
  <c r="CK479" i="8" s="1"/>
  <c r="CK480" i="8" s="1"/>
  <c r="CK481" i="8" s="1"/>
  <c r="CK482" i="8" s="1"/>
  <c r="CK483" i="8" s="1"/>
  <c r="CK484" i="8" s="1"/>
  <c r="CK485" i="8" s="1"/>
  <c r="CK486" i="8" s="1"/>
  <c r="CK487" i="8" s="1"/>
  <c r="CK488" i="8" s="1"/>
  <c r="CK489" i="8" s="1"/>
  <c r="CK490" i="8" s="1"/>
  <c r="CK491" i="8" s="1"/>
  <c r="CK492" i="8" s="1"/>
  <c r="CK493" i="8" s="1"/>
  <c r="CK494" i="8" s="1"/>
  <c r="CK495" i="8" s="1"/>
  <c r="CK496" i="8" s="1"/>
  <c r="CK497" i="8" s="1"/>
  <c r="CK498" i="8" s="1"/>
  <c r="CK499" i="8" s="1"/>
  <c r="CK500" i="8" s="1"/>
  <c r="CK501" i="8" s="1"/>
  <c r="CK502" i="8" s="1"/>
  <c r="CK503" i="8" s="1"/>
  <c r="CK504" i="8" s="1"/>
  <c r="CK505" i="8" s="1"/>
  <c r="CK506" i="8" s="1"/>
  <c r="CK507" i="8" s="1"/>
  <c r="CK508" i="8" s="1"/>
  <c r="CK509" i="8" s="1"/>
  <c r="CK510" i="8" s="1"/>
  <c r="CK511" i="8" s="1"/>
  <c r="CK512" i="8" s="1"/>
  <c r="CK513" i="8" s="1"/>
  <c r="CK514" i="8" s="1"/>
  <c r="CK515" i="8" s="1"/>
  <c r="CK516" i="8" s="1"/>
  <c r="CK517" i="8" s="1"/>
  <c r="CK518" i="8" s="1"/>
  <c r="CK519" i="8" s="1"/>
  <c r="CK520" i="8" s="1"/>
  <c r="CK521" i="8" s="1"/>
  <c r="CK522" i="8" s="1"/>
  <c r="CK523" i="8" s="1"/>
  <c r="CK524" i="8" s="1"/>
  <c r="CK525" i="8" s="1"/>
  <c r="CK526" i="8" s="1"/>
  <c r="CK527" i="8" s="1"/>
  <c r="CK528" i="8" s="1"/>
  <c r="CK529" i="8" s="1"/>
  <c r="CK530" i="8" s="1"/>
  <c r="CK531" i="8" s="1"/>
  <c r="CK532" i="8" s="1"/>
  <c r="CK533" i="8" s="1"/>
  <c r="CK534" i="8" s="1"/>
  <c r="CK535" i="8" s="1"/>
  <c r="CK536" i="8" s="1"/>
  <c r="CK537" i="8" s="1"/>
  <c r="CK538" i="8" s="1"/>
  <c r="CK539" i="8" s="1"/>
  <c r="CK540" i="8" s="1"/>
  <c r="CK541" i="8" s="1"/>
  <c r="CK542" i="8" s="1"/>
  <c r="CK543" i="8" s="1"/>
  <c r="CK544" i="8" s="1"/>
  <c r="CK545" i="8" s="1"/>
  <c r="CK546" i="8" s="1"/>
  <c r="CK547" i="8" s="1"/>
  <c r="CK548" i="8" s="1"/>
  <c r="CK549" i="8" s="1"/>
  <c r="CK550" i="8" s="1"/>
  <c r="CK551" i="8" s="1"/>
  <c r="CK552" i="8" s="1"/>
  <c r="CK553" i="8" s="1"/>
  <c r="CK554" i="8" s="1"/>
  <c r="CK555" i="8" s="1"/>
  <c r="CK556" i="8" s="1"/>
  <c r="CK557" i="8" s="1"/>
  <c r="CK558" i="8" s="1"/>
  <c r="CK559" i="8" s="1"/>
  <c r="CK560" i="8" s="1"/>
  <c r="CK561" i="8" s="1"/>
  <c r="CK562" i="8" s="1"/>
  <c r="CK563" i="8" s="1"/>
  <c r="CK564" i="8" s="1"/>
  <c r="CK565" i="8" s="1"/>
  <c r="CK566" i="8" s="1"/>
  <c r="CK567" i="8" s="1"/>
  <c r="CK568" i="8" s="1"/>
  <c r="CK569" i="8" s="1"/>
  <c r="CK570" i="8" s="1"/>
  <c r="CK571" i="8" s="1"/>
  <c r="CK572" i="8" s="1"/>
  <c r="CK573" i="8" s="1"/>
  <c r="CK574" i="8" s="1"/>
  <c r="CK575" i="8" s="1"/>
  <c r="CK576" i="8" s="1"/>
  <c r="CK577" i="8" s="1"/>
  <c r="CK578" i="8" s="1"/>
  <c r="CK579" i="8" s="1"/>
  <c r="CK580" i="8" s="1"/>
  <c r="CK581" i="8" s="1"/>
  <c r="CK582" i="8" s="1"/>
  <c r="CK583" i="8" s="1"/>
  <c r="CK584" i="8" s="1"/>
  <c r="CK585" i="8" s="1"/>
  <c r="CK586" i="8" s="1"/>
  <c r="CK587" i="8" s="1"/>
  <c r="CK588" i="8" s="1"/>
  <c r="CK589" i="8" s="1"/>
  <c r="CK590" i="8" s="1"/>
  <c r="CK591" i="8" s="1"/>
  <c r="CK592" i="8" s="1"/>
  <c r="CK593" i="8" s="1"/>
  <c r="CK594" i="8" s="1"/>
  <c r="CK595" i="8" s="1"/>
  <c r="CK596" i="8" s="1"/>
  <c r="CK597" i="8" s="1"/>
  <c r="CK598" i="8" s="1"/>
  <c r="CK599" i="8" s="1"/>
  <c r="CK600" i="8" s="1"/>
  <c r="CK601" i="8" s="1"/>
  <c r="CK602" i="8" s="1"/>
  <c r="CK603" i="8" s="1"/>
  <c r="CK604" i="8" s="1"/>
  <c r="CK605" i="8" s="1"/>
  <c r="CK606" i="8" s="1"/>
  <c r="CK607" i="8" s="1"/>
  <c r="CK608" i="8" s="1"/>
  <c r="CK609" i="8" s="1"/>
  <c r="CK610" i="8" s="1"/>
  <c r="CK611" i="8" s="1"/>
  <c r="CK612" i="8" s="1"/>
  <c r="CK613" i="8" s="1"/>
  <c r="CK614" i="8" s="1"/>
  <c r="CK615" i="8" s="1"/>
  <c r="CK616" i="8" s="1"/>
  <c r="CK617" i="8" s="1"/>
  <c r="CK618" i="8" s="1"/>
  <c r="CK619" i="8" s="1"/>
  <c r="CK620" i="8" s="1"/>
  <c r="CK621" i="8" s="1"/>
  <c r="CK622" i="8" s="1"/>
  <c r="CK623" i="8" s="1"/>
  <c r="CK624" i="8" s="1"/>
  <c r="CK625" i="8" s="1"/>
  <c r="CK626" i="8" s="1"/>
  <c r="CK627" i="8" s="1"/>
  <c r="CK628" i="8" s="1"/>
  <c r="CK629" i="8" s="1"/>
  <c r="CK630" i="8" s="1"/>
  <c r="CK631" i="8" s="1"/>
  <c r="CK632" i="8" s="1"/>
  <c r="CK633" i="8" s="1"/>
  <c r="CK634" i="8" s="1"/>
  <c r="CK635" i="8" s="1"/>
  <c r="CK636" i="8" s="1"/>
  <c r="CK637" i="8" s="1"/>
  <c r="CK638" i="8" s="1"/>
  <c r="CK639" i="8" s="1"/>
  <c r="CK640" i="8" s="1"/>
  <c r="CK641" i="8" s="1"/>
  <c r="CK642" i="8" s="1"/>
  <c r="CK643" i="8" s="1"/>
  <c r="CK644" i="8" s="1"/>
  <c r="CK645" i="8" s="1"/>
  <c r="CK646" i="8" s="1"/>
  <c r="CK647" i="8" s="1"/>
  <c r="CK648" i="8" s="1"/>
  <c r="CK649" i="8" s="1"/>
  <c r="CK650" i="8" s="1"/>
  <c r="CK651" i="8" s="1"/>
  <c r="CK652" i="8" s="1"/>
  <c r="CK653" i="8" s="1"/>
  <c r="CK654" i="8" s="1"/>
  <c r="CK655" i="8" s="1"/>
  <c r="CK656" i="8" s="1"/>
  <c r="CK657" i="8" s="1"/>
  <c r="CK658" i="8" s="1"/>
  <c r="CK659" i="8" s="1"/>
  <c r="CK660" i="8" s="1"/>
  <c r="CK661" i="8" s="1"/>
  <c r="CK662" i="8" s="1"/>
  <c r="CK663" i="8" s="1"/>
  <c r="CK664" i="8" s="1"/>
  <c r="CK665" i="8" s="1"/>
  <c r="CK666" i="8" s="1"/>
  <c r="CK667" i="8" s="1"/>
  <c r="CK668" i="8" s="1"/>
  <c r="CK669" i="8" s="1"/>
  <c r="CK670" i="8" s="1"/>
  <c r="CK671" i="8" s="1"/>
  <c r="CK672" i="8" s="1"/>
  <c r="CK673" i="8" s="1"/>
  <c r="CK674" i="8" s="1"/>
  <c r="CK675" i="8" s="1"/>
  <c r="CK676" i="8" s="1"/>
  <c r="CK677" i="8" s="1"/>
  <c r="CK678" i="8" s="1"/>
  <c r="CK679" i="8" s="1"/>
  <c r="CK680" i="8" s="1"/>
  <c r="CK681" i="8" s="1"/>
  <c r="CK682" i="8" s="1"/>
  <c r="CK683" i="8" s="1"/>
  <c r="CK684" i="8" s="1"/>
  <c r="CK685" i="8" s="1"/>
  <c r="CK686" i="8" s="1"/>
  <c r="CK687" i="8" s="1"/>
  <c r="CK688" i="8" s="1"/>
  <c r="CK689" i="8" s="1"/>
  <c r="CK690" i="8" s="1"/>
  <c r="CK691" i="8" s="1"/>
  <c r="CK692" i="8" s="1"/>
  <c r="CK693" i="8" s="1"/>
  <c r="CK694" i="8" s="1"/>
  <c r="CK695" i="8" s="1"/>
  <c r="CK696" i="8" s="1"/>
  <c r="CK697" i="8" s="1"/>
  <c r="CK698" i="8" s="1"/>
  <c r="CK699" i="8" s="1"/>
  <c r="CK700" i="8" s="1"/>
  <c r="CK701" i="8" s="1"/>
  <c r="CK702" i="8" s="1"/>
  <c r="CK703" i="8" s="1"/>
  <c r="CK704" i="8" s="1"/>
  <c r="CK705" i="8" s="1"/>
  <c r="CK706" i="8" s="1"/>
  <c r="CK707" i="8" s="1"/>
  <c r="CK708" i="8" s="1"/>
  <c r="CK709" i="8" s="1"/>
  <c r="CK710" i="8" s="1"/>
  <c r="CK711" i="8" s="1"/>
  <c r="CK712" i="8" s="1"/>
  <c r="CK713" i="8" s="1"/>
  <c r="CK714" i="8" s="1"/>
  <c r="CK715" i="8" s="1"/>
  <c r="CK716" i="8" s="1"/>
  <c r="CK717" i="8" s="1"/>
  <c r="CK718" i="8" s="1"/>
  <c r="CK719" i="8" s="1"/>
  <c r="CK720" i="8" s="1"/>
  <c r="CK721" i="8" s="1"/>
  <c r="CK722" i="8" s="1"/>
  <c r="CK723" i="8" s="1"/>
  <c r="CK724" i="8" s="1"/>
  <c r="CK725" i="8" s="1"/>
  <c r="CK726" i="8" s="1"/>
  <c r="CK727" i="8" s="1"/>
  <c r="CK728" i="8" s="1"/>
  <c r="CK729" i="8" s="1"/>
  <c r="CK730" i="8" s="1"/>
  <c r="CK731" i="8" s="1"/>
  <c r="CK732" i="8" s="1"/>
  <c r="CK733" i="8" s="1"/>
  <c r="CK734" i="8" s="1"/>
  <c r="CK735" i="8" s="1"/>
  <c r="CK736" i="8" s="1"/>
  <c r="CK737" i="8" s="1"/>
  <c r="CK1" i="8" s="1"/>
  <c r="O7" i="9" s="1"/>
  <c r="L7" i="6"/>
  <c r="CH5" i="8" s="1"/>
  <c r="CH6" i="8" s="1"/>
  <c r="CH7" i="8" s="1"/>
  <c r="CH8" i="8" s="1"/>
  <c r="CH9" i="8" s="1"/>
  <c r="CH10" i="8" s="1"/>
  <c r="CH11" i="8" s="1"/>
  <c r="CH12" i="8" s="1"/>
  <c r="CH13" i="8" s="1"/>
  <c r="CH14" i="8" s="1"/>
  <c r="CH15" i="8" s="1"/>
  <c r="CH16" i="8" s="1"/>
  <c r="CH17" i="8" s="1"/>
  <c r="CH18" i="8" s="1"/>
  <c r="CH19" i="8" s="1"/>
  <c r="CH20" i="8" s="1"/>
  <c r="CH21" i="8" s="1"/>
  <c r="CH22" i="8" s="1"/>
  <c r="CH23" i="8" s="1"/>
  <c r="CH24" i="8" s="1"/>
  <c r="CH25" i="8" s="1"/>
  <c r="CH26" i="8" s="1"/>
  <c r="CH27" i="8" s="1"/>
  <c r="CH28" i="8" s="1"/>
  <c r="CH29" i="8" s="1"/>
  <c r="CH30" i="8" s="1"/>
  <c r="CH31" i="8" s="1"/>
  <c r="CH32" i="8" s="1"/>
  <c r="CH33" i="8" s="1"/>
  <c r="CH34" i="8" s="1"/>
  <c r="CH35" i="8" s="1"/>
  <c r="CH36" i="8" s="1"/>
  <c r="CH37" i="8" s="1"/>
  <c r="CH38" i="8" s="1"/>
  <c r="CH39" i="8" s="1"/>
  <c r="CH40" i="8" s="1"/>
  <c r="CH41" i="8" s="1"/>
  <c r="CH42" i="8" s="1"/>
  <c r="CH43" i="8" s="1"/>
  <c r="CH44" i="8" s="1"/>
  <c r="CH45" i="8" s="1"/>
  <c r="CH46" i="8" s="1"/>
  <c r="CH47" i="8" s="1"/>
  <c r="CH48" i="8" s="1"/>
  <c r="CH49" i="8" s="1"/>
  <c r="CH50" i="8" s="1"/>
  <c r="CH51" i="8" s="1"/>
  <c r="CH52" i="8" s="1"/>
  <c r="CH53" i="8" s="1"/>
  <c r="CH54" i="8" s="1"/>
  <c r="CH55" i="8" s="1"/>
  <c r="CH56" i="8" s="1"/>
  <c r="CH57" i="8" s="1"/>
  <c r="CH58" i="8" s="1"/>
  <c r="CH59" i="8" s="1"/>
  <c r="CH60" i="8" s="1"/>
  <c r="CH61" i="8" s="1"/>
  <c r="CH62" i="8" s="1"/>
  <c r="CH63" i="8" s="1"/>
  <c r="CH64" i="8" s="1"/>
  <c r="CH65" i="8" s="1"/>
  <c r="CH66" i="8" s="1"/>
  <c r="CH67" i="8" s="1"/>
  <c r="CH68" i="8" s="1"/>
  <c r="CH69" i="8" s="1"/>
  <c r="CH70" i="8" s="1"/>
  <c r="CH71" i="8" s="1"/>
  <c r="CH72" i="8" s="1"/>
  <c r="CH73" i="8" s="1"/>
  <c r="CH74" i="8" s="1"/>
  <c r="CH75" i="8" s="1"/>
  <c r="CH76" i="8" s="1"/>
  <c r="CH77" i="8" s="1"/>
  <c r="CH78" i="8" s="1"/>
  <c r="CH79" i="8" s="1"/>
  <c r="CH80" i="8" s="1"/>
  <c r="CH81" i="8" s="1"/>
  <c r="CH82" i="8" s="1"/>
  <c r="CH83" i="8" s="1"/>
  <c r="CH84" i="8" s="1"/>
  <c r="CH85" i="8" s="1"/>
  <c r="CH86" i="8" s="1"/>
  <c r="CH87" i="8" s="1"/>
  <c r="CH88" i="8" s="1"/>
  <c r="CH89" i="8" s="1"/>
  <c r="CH90" i="8" s="1"/>
  <c r="CH91" i="8" s="1"/>
  <c r="CH92" i="8" s="1"/>
  <c r="CH93" i="8" s="1"/>
  <c r="CH94" i="8" s="1"/>
  <c r="CH95" i="8" s="1"/>
  <c r="CH96" i="8" s="1"/>
  <c r="CH97" i="8" s="1"/>
  <c r="CH98" i="8" s="1"/>
  <c r="CH99" i="8" s="1"/>
  <c r="CH100" i="8" s="1"/>
  <c r="CH101" i="8" s="1"/>
  <c r="CH102" i="8" s="1"/>
  <c r="CH103" i="8" s="1"/>
  <c r="CH104" i="8" s="1"/>
  <c r="CH105" i="8" s="1"/>
  <c r="CH106" i="8" s="1"/>
  <c r="CH107" i="8" s="1"/>
  <c r="CH108" i="8" s="1"/>
  <c r="CH109" i="8" s="1"/>
  <c r="CH110" i="8" s="1"/>
  <c r="CH111" i="8" s="1"/>
  <c r="CH112" i="8" s="1"/>
  <c r="CH113" i="8" s="1"/>
  <c r="CH114" i="8" s="1"/>
  <c r="CH115" i="8" s="1"/>
  <c r="CH116" i="8" s="1"/>
  <c r="CH117" i="8" s="1"/>
  <c r="CH118" i="8" s="1"/>
  <c r="CH119" i="8" s="1"/>
  <c r="CH120" i="8" s="1"/>
  <c r="CH121" i="8" s="1"/>
  <c r="CH122" i="8" s="1"/>
  <c r="CH123" i="8" s="1"/>
  <c r="CH124" i="8" s="1"/>
  <c r="CH125" i="8" s="1"/>
  <c r="CH126" i="8" s="1"/>
  <c r="CH127" i="8" s="1"/>
  <c r="CH128" i="8" s="1"/>
  <c r="CH129" i="8" s="1"/>
  <c r="CH130" i="8" s="1"/>
  <c r="CH131" i="8" s="1"/>
  <c r="CH132" i="8" s="1"/>
  <c r="CH133" i="8" s="1"/>
  <c r="CH134" i="8" s="1"/>
  <c r="CH135" i="8" s="1"/>
  <c r="CH136" i="8" s="1"/>
  <c r="CH137" i="8" s="1"/>
  <c r="CH138" i="8" s="1"/>
  <c r="CH139" i="8" s="1"/>
  <c r="CH140" i="8" s="1"/>
  <c r="CH141" i="8" s="1"/>
  <c r="CH142" i="8" s="1"/>
  <c r="CH143" i="8" s="1"/>
  <c r="CH144" i="8" s="1"/>
  <c r="CH145" i="8" s="1"/>
  <c r="CH146" i="8" s="1"/>
  <c r="CH147" i="8" s="1"/>
  <c r="CH148" i="8" s="1"/>
  <c r="CH149" i="8" s="1"/>
  <c r="CH150" i="8" s="1"/>
  <c r="CH151" i="8" s="1"/>
  <c r="CH152" i="8" s="1"/>
  <c r="CH153" i="8" s="1"/>
  <c r="CH154" i="8" s="1"/>
  <c r="CH155" i="8" s="1"/>
  <c r="CH156" i="8" s="1"/>
  <c r="CH157" i="8" s="1"/>
  <c r="CH158" i="8" s="1"/>
  <c r="CH159" i="8" s="1"/>
  <c r="CH160" i="8" s="1"/>
  <c r="CH161" i="8" s="1"/>
  <c r="CH162" i="8" s="1"/>
  <c r="CH163" i="8" s="1"/>
  <c r="CH164" i="8" s="1"/>
  <c r="CH165" i="8" s="1"/>
  <c r="CH166" i="8" s="1"/>
  <c r="CH167" i="8" s="1"/>
  <c r="CH168" i="8" s="1"/>
  <c r="CH169" i="8" s="1"/>
  <c r="CH170" i="8" s="1"/>
  <c r="CH171" i="8" s="1"/>
  <c r="CH172" i="8" s="1"/>
  <c r="CH173" i="8" s="1"/>
  <c r="CH174" i="8" s="1"/>
  <c r="CH175" i="8" s="1"/>
  <c r="CH176" i="8" s="1"/>
  <c r="CH177" i="8" s="1"/>
  <c r="CH178" i="8" s="1"/>
  <c r="CH179" i="8" s="1"/>
  <c r="CH180" i="8" s="1"/>
  <c r="CH181" i="8" s="1"/>
  <c r="CH182" i="8" s="1"/>
  <c r="CH183" i="8" s="1"/>
  <c r="CH184" i="8" s="1"/>
  <c r="CH185" i="8" s="1"/>
  <c r="CH186" i="8" s="1"/>
  <c r="CH187" i="8" s="1"/>
  <c r="CH188" i="8" s="1"/>
  <c r="CH189" i="8" s="1"/>
  <c r="CH190" i="8" s="1"/>
  <c r="CH191" i="8" s="1"/>
  <c r="CH192" i="8" s="1"/>
  <c r="CH193" i="8" s="1"/>
  <c r="CH194" i="8" s="1"/>
  <c r="CH195" i="8" s="1"/>
  <c r="CH196" i="8" s="1"/>
  <c r="CH197" i="8" s="1"/>
  <c r="CH198" i="8" s="1"/>
  <c r="CH199" i="8" s="1"/>
  <c r="CH200" i="8" s="1"/>
  <c r="CH201" i="8" s="1"/>
  <c r="CH202" i="8" s="1"/>
  <c r="CH203" i="8" s="1"/>
  <c r="CH204" i="8" s="1"/>
  <c r="CH205" i="8" s="1"/>
  <c r="CH206" i="8" s="1"/>
  <c r="CH207" i="8" s="1"/>
  <c r="CH208" i="8" s="1"/>
  <c r="CH209" i="8" s="1"/>
  <c r="CH210" i="8" s="1"/>
  <c r="CH211" i="8" s="1"/>
  <c r="CH212" i="8" s="1"/>
  <c r="CH213" i="8" s="1"/>
  <c r="CH214" i="8" s="1"/>
  <c r="CH215" i="8" s="1"/>
  <c r="CH216" i="8" s="1"/>
  <c r="CH217" i="8" s="1"/>
  <c r="CH218" i="8" s="1"/>
  <c r="CH219" i="8" s="1"/>
  <c r="CH220" i="8" s="1"/>
  <c r="CH221" i="8" s="1"/>
  <c r="CH222" i="8" s="1"/>
  <c r="CH223" i="8" s="1"/>
  <c r="CH224" i="8" s="1"/>
  <c r="CH225" i="8" s="1"/>
  <c r="CH226" i="8" s="1"/>
  <c r="CH227" i="8" s="1"/>
  <c r="CH228" i="8" s="1"/>
  <c r="CH229" i="8" s="1"/>
  <c r="CH230" i="8" s="1"/>
  <c r="CH231" i="8" s="1"/>
  <c r="CH232" i="8" s="1"/>
  <c r="CH233" i="8" s="1"/>
  <c r="CH234" i="8" s="1"/>
  <c r="CH235" i="8" s="1"/>
  <c r="CH236" i="8" s="1"/>
  <c r="CH237" i="8" s="1"/>
  <c r="CH238" i="8" s="1"/>
  <c r="CH239" i="8" s="1"/>
  <c r="CH240" i="8" s="1"/>
  <c r="CH241" i="8" s="1"/>
  <c r="CH242" i="8" s="1"/>
  <c r="CH243" i="8" s="1"/>
  <c r="CH244" i="8" s="1"/>
  <c r="CH245" i="8" s="1"/>
  <c r="CH246" i="8" s="1"/>
  <c r="CH247" i="8" s="1"/>
  <c r="CH248" i="8" s="1"/>
  <c r="CH249" i="8" s="1"/>
  <c r="CH250" i="8" s="1"/>
  <c r="CH251" i="8" s="1"/>
  <c r="CH252" i="8" s="1"/>
  <c r="CH253" i="8" s="1"/>
  <c r="CH254" i="8" s="1"/>
  <c r="CH255" i="8" s="1"/>
  <c r="CH256" i="8" s="1"/>
  <c r="CH257" i="8" s="1"/>
  <c r="CH258" i="8" s="1"/>
  <c r="CH259" i="8" s="1"/>
  <c r="CH260" i="8" s="1"/>
  <c r="CH261" i="8" s="1"/>
  <c r="CH262" i="8" s="1"/>
  <c r="CH263" i="8" s="1"/>
  <c r="CH264" i="8" s="1"/>
  <c r="CH265" i="8" s="1"/>
  <c r="CH266" i="8" s="1"/>
  <c r="CH267" i="8" s="1"/>
  <c r="CH268" i="8" s="1"/>
  <c r="CH269" i="8" s="1"/>
  <c r="CH270" i="8" s="1"/>
  <c r="CH271" i="8" s="1"/>
  <c r="CH272" i="8" s="1"/>
  <c r="CH273" i="8" s="1"/>
  <c r="CH274" i="8" s="1"/>
  <c r="CH275" i="8" s="1"/>
  <c r="CH276" i="8" s="1"/>
  <c r="CH277" i="8" s="1"/>
  <c r="CH278" i="8" s="1"/>
  <c r="CH279" i="8" s="1"/>
  <c r="CH280" i="8" s="1"/>
  <c r="CH281" i="8" s="1"/>
  <c r="CH282" i="8" s="1"/>
  <c r="CH283" i="8" s="1"/>
  <c r="CH284" i="8" s="1"/>
  <c r="CH285" i="8" s="1"/>
  <c r="CH286" i="8" s="1"/>
  <c r="CH287" i="8" s="1"/>
  <c r="CH288" i="8" s="1"/>
  <c r="CH289" i="8" s="1"/>
  <c r="CH290" i="8" s="1"/>
  <c r="CH291" i="8" s="1"/>
  <c r="CH292" i="8" s="1"/>
  <c r="CH293" i="8" s="1"/>
  <c r="CH294" i="8" s="1"/>
  <c r="CH295" i="8" s="1"/>
  <c r="CH296" i="8" s="1"/>
  <c r="CH297" i="8" s="1"/>
  <c r="CH298" i="8" s="1"/>
  <c r="CH299" i="8" s="1"/>
  <c r="CH300" i="8" s="1"/>
  <c r="CH301" i="8" s="1"/>
  <c r="CH302" i="8" s="1"/>
  <c r="CH303" i="8" s="1"/>
  <c r="CH304" i="8" s="1"/>
  <c r="CH305" i="8" s="1"/>
  <c r="CH306" i="8" s="1"/>
  <c r="CH307" i="8" s="1"/>
  <c r="CH308" i="8" s="1"/>
  <c r="CH309" i="8" s="1"/>
  <c r="CH310" i="8" s="1"/>
  <c r="CH311" i="8" s="1"/>
  <c r="CH312" i="8" s="1"/>
  <c r="CH313" i="8" s="1"/>
  <c r="CH314" i="8" s="1"/>
  <c r="CH315" i="8" s="1"/>
  <c r="CH316" i="8" s="1"/>
  <c r="CH317" i="8" s="1"/>
  <c r="CH318" i="8" s="1"/>
  <c r="CH319" i="8" s="1"/>
  <c r="CH320" i="8" s="1"/>
  <c r="CH321" i="8" s="1"/>
  <c r="CH322" i="8" s="1"/>
  <c r="CH323" i="8" s="1"/>
  <c r="CH324" i="8" s="1"/>
  <c r="CH325" i="8" s="1"/>
  <c r="CH326" i="8" s="1"/>
  <c r="CH327" i="8" s="1"/>
  <c r="CH328" i="8" s="1"/>
  <c r="CH329" i="8" s="1"/>
  <c r="CH330" i="8" s="1"/>
  <c r="CH331" i="8" s="1"/>
  <c r="CH332" i="8" s="1"/>
  <c r="CH333" i="8" s="1"/>
  <c r="CH334" i="8" s="1"/>
  <c r="CH335" i="8" s="1"/>
  <c r="CH336" i="8" s="1"/>
  <c r="CH337" i="8" s="1"/>
  <c r="CH338" i="8" s="1"/>
  <c r="CH339" i="8" s="1"/>
  <c r="CH340" i="8" s="1"/>
  <c r="CH341" i="8" s="1"/>
  <c r="CH342" i="8" s="1"/>
  <c r="CH343" i="8" s="1"/>
  <c r="CH344" i="8" s="1"/>
  <c r="CH345" i="8" s="1"/>
  <c r="CH346" i="8" s="1"/>
  <c r="CH347" i="8" s="1"/>
  <c r="CH348" i="8" s="1"/>
  <c r="CH349" i="8" s="1"/>
  <c r="CH350" i="8" s="1"/>
  <c r="CH351" i="8" s="1"/>
  <c r="CH352" i="8" s="1"/>
  <c r="CH353" i="8" s="1"/>
  <c r="CH354" i="8" s="1"/>
  <c r="CH355" i="8" s="1"/>
  <c r="CH356" i="8" s="1"/>
  <c r="CH357" i="8" s="1"/>
  <c r="CH358" i="8" s="1"/>
  <c r="CH359" i="8" s="1"/>
  <c r="CH360" i="8" s="1"/>
  <c r="CH361" i="8" s="1"/>
  <c r="CH362" i="8" s="1"/>
  <c r="CH363" i="8" s="1"/>
  <c r="CH364" i="8" s="1"/>
  <c r="CH365" i="8" s="1"/>
  <c r="CH366" i="8" s="1"/>
  <c r="CH367" i="8" s="1"/>
  <c r="CH368" i="8" s="1"/>
  <c r="CH369" i="8" s="1"/>
  <c r="CH370" i="8" s="1"/>
  <c r="CH371" i="8" s="1"/>
  <c r="CH372" i="8" s="1"/>
  <c r="CH373" i="8" s="1"/>
  <c r="CH374" i="8" s="1"/>
  <c r="CH375" i="8" s="1"/>
  <c r="CH376" i="8" s="1"/>
  <c r="CH377" i="8" s="1"/>
  <c r="CH378" i="8" s="1"/>
  <c r="CH379" i="8" s="1"/>
  <c r="CH380" i="8" s="1"/>
  <c r="CH381" i="8" s="1"/>
  <c r="CH382" i="8" s="1"/>
  <c r="CH383" i="8" s="1"/>
  <c r="CH384" i="8" s="1"/>
  <c r="CH385" i="8" s="1"/>
  <c r="CH386" i="8" s="1"/>
  <c r="CH387" i="8" s="1"/>
  <c r="CH388" i="8" s="1"/>
  <c r="CH389" i="8" s="1"/>
  <c r="CH390" i="8" s="1"/>
  <c r="CH391" i="8" s="1"/>
  <c r="CH392" i="8" s="1"/>
  <c r="CH393" i="8" s="1"/>
  <c r="CH394" i="8" s="1"/>
  <c r="CH395" i="8" s="1"/>
  <c r="CH396" i="8" s="1"/>
  <c r="CH397" i="8" s="1"/>
  <c r="CH398" i="8" s="1"/>
  <c r="CH399" i="8" s="1"/>
  <c r="CH400" i="8" s="1"/>
  <c r="CH401" i="8" s="1"/>
  <c r="CH402" i="8" s="1"/>
  <c r="CH403" i="8" s="1"/>
  <c r="CH404" i="8" s="1"/>
  <c r="CH405" i="8" s="1"/>
  <c r="CH406" i="8" s="1"/>
  <c r="CH407" i="8" s="1"/>
  <c r="CH408" i="8" s="1"/>
  <c r="CH409" i="8" s="1"/>
  <c r="CH410" i="8" s="1"/>
  <c r="CH411" i="8" s="1"/>
  <c r="CH412" i="8" s="1"/>
  <c r="CH413" i="8" s="1"/>
  <c r="CH414" i="8" s="1"/>
  <c r="CH415" i="8" s="1"/>
  <c r="CH416" i="8" s="1"/>
  <c r="CH417" i="8" s="1"/>
  <c r="CH418" i="8" s="1"/>
  <c r="CH419" i="8" s="1"/>
  <c r="CH420" i="8" s="1"/>
  <c r="CH421" i="8" s="1"/>
  <c r="CH422" i="8" s="1"/>
  <c r="CH423" i="8" s="1"/>
  <c r="CH424" i="8" s="1"/>
  <c r="CH425" i="8" s="1"/>
  <c r="CH426" i="8" s="1"/>
  <c r="CH427" i="8" s="1"/>
  <c r="CH428" i="8" s="1"/>
  <c r="CH429" i="8" s="1"/>
  <c r="CH430" i="8" s="1"/>
  <c r="CH431" i="8" s="1"/>
  <c r="CH432" i="8" s="1"/>
  <c r="CH433" i="8" s="1"/>
  <c r="CH434" i="8" s="1"/>
  <c r="CH435" i="8" s="1"/>
  <c r="CH436" i="8" s="1"/>
  <c r="CH437" i="8" s="1"/>
  <c r="CH438" i="8" s="1"/>
  <c r="CH439" i="8" s="1"/>
  <c r="CH440" i="8" s="1"/>
  <c r="CH441" i="8" s="1"/>
  <c r="CH442" i="8" s="1"/>
  <c r="CH443" i="8" s="1"/>
  <c r="CH444" i="8" s="1"/>
  <c r="CH445" i="8" s="1"/>
  <c r="CH446" i="8" s="1"/>
  <c r="CH447" i="8" s="1"/>
  <c r="CH448" i="8" s="1"/>
  <c r="CH449" i="8" s="1"/>
  <c r="CH450" i="8" s="1"/>
  <c r="CH451" i="8" s="1"/>
  <c r="CH452" i="8" s="1"/>
  <c r="CH453" i="8" s="1"/>
  <c r="CH454" i="8" s="1"/>
  <c r="CH455" i="8" s="1"/>
  <c r="CH456" i="8" s="1"/>
  <c r="CH457" i="8" s="1"/>
  <c r="CH458" i="8" s="1"/>
  <c r="CH459" i="8" s="1"/>
  <c r="CH460" i="8" s="1"/>
  <c r="CH461" i="8" s="1"/>
  <c r="CH462" i="8" s="1"/>
  <c r="CH463" i="8" s="1"/>
  <c r="CH464" i="8" s="1"/>
  <c r="CH465" i="8" s="1"/>
  <c r="CH466" i="8" s="1"/>
  <c r="CH467" i="8" s="1"/>
  <c r="CH468" i="8" s="1"/>
  <c r="CH469" i="8" s="1"/>
  <c r="CH470" i="8" s="1"/>
  <c r="CH471" i="8" s="1"/>
  <c r="CH472" i="8" s="1"/>
  <c r="CH473" i="8" s="1"/>
  <c r="CH474" i="8" s="1"/>
  <c r="CH475" i="8" s="1"/>
  <c r="CH476" i="8" s="1"/>
  <c r="CH477" i="8" s="1"/>
  <c r="CH478" i="8" s="1"/>
  <c r="CH479" i="8" s="1"/>
  <c r="CH480" i="8" s="1"/>
  <c r="CH481" i="8" s="1"/>
  <c r="CH482" i="8" s="1"/>
  <c r="CH483" i="8" s="1"/>
  <c r="CH484" i="8" s="1"/>
  <c r="CH485" i="8" s="1"/>
  <c r="CH486" i="8" s="1"/>
  <c r="CH487" i="8" s="1"/>
  <c r="CH488" i="8" s="1"/>
  <c r="CH489" i="8" s="1"/>
  <c r="CH490" i="8" s="1"/>
  <c r="CH491" i="8" s="1"/>
  <c r="CH492" i="8" s="1"/>
  <c r="CH493" i="8" s="1"/>
  <c r="CH494" i="8" s="1"/>
  <c r="CH495" i="8" s="1"/>
  <c r="CH496" i="8" s="1"/>
  <c r="CH497" i="8" s="1"/>
  <c r="CH498" i="8" s="1"/>
  <c r="CH499" i="8" s="1"/>
  <c r="CH500" i="8" s="1"/>
  <c r="CH501" i="8" s="1"/>
  <c r="CH502" i="8" s="1"/>
  <c r="CH503" i="8" s="1"/>
  <c r="CH504" i="8" s="1"/>
  <c r="CH505" i="8" s="1"/>
  <c r="CH506" i="8" s="1"/>
  <c r="CH507" i="8" s="1"/>
  <c r="CH508" i="8" s="1"/>
  <c r="CH509" i="8" s="1"/>
  <c r="CH510" i="8" s="1"/>
  <c r="CH511" i="8" s="1"/>
  <c r="CH512" i="8" s="1"/>
  <c r="CH513" i="8" s="1"/>
  <c r="CH514" i="8" s="1"/>
  <c r="CH515" i="8" s="1"/>
  <c r="CH516" i="8" s="1"/>
  <c r="CH517" i="8" s="1"/>
  <c r="CH518" i="8" s="1"/>
  <c r="CH519" i="8" s="1"/>
  <c r="CH520" i="8" s="1"/>
  <c r="CH521" i="8" s="1"/>
  <c r="CH522" i="8" s="1"/>
  <c r="CH523" i="8" s="1"/>
  <c r="CH524" i="8" s="1"/>
  <c r="CH525" i="8" s="1"/>
  <c r="CH526" i="8" s="1"/>
  <c r="CH527" i="8" s="1"/>
  <c r="CH528" i="8" s="1"/>
  <c r="CH529" i="8" s="1"/>
  <c r="CH530" i="8" s="1"/>
  <c r="CH531" i="8" s="1"/>
  <c r="CH532" i="8" s="1"/>
  <c r="CH533" i="8" s="1"/>
  <c r="CH534" i="8" s="1"/>
  <c r="CH535" i="8" s="1"/>
  <c r="CH536" i="8" s="1"/>
  <c r="CH537" i="8" s="1"/>
  <c r="CH538" i="8" s="1"/>
  <c r="CH539" i="8" s="1"/>
  <c r="CH540" i="8" s="1"/>
  <c r="CH541" i="8" s="1"/>
  <c r="CH542" i="8" s="1"/>
  <c r="CH543" i="8" s="1"/>
  <c r="CH544" i="8" s="1"/>
  <c r="CH545" i="8" s="1"/>
  <c r="CH546" i="8" s="1"/>
  <c r="CH547" i="8" s="1"/>
  <c r="CH548" i="8" s="1"/>
  <c r="CH549" i="8" s="1"/>
  <c r="CH550" i="8" s="1"/>
  <c r="CH551" i="8" s="1"/>
  <c r="CH552" i="8" s="1"/>
  <c r="CH553" i="8" s="1"/>
  <c r="CH554" i="8" s="1"/>
  <c r="CH555" i="8" s="1"/>
  <c r="CH556" i="8" s="1"/>
  <c r="CH557" i="8" s="1"/>
  <c r="CH558" i="8" s="1"/>
  <c r="CH559" i="8" s="1"/>
  <c r="CH560" i="8" s="1"/>
  <c r="CH561" i="8" s="1"/>
  <c r="CH562" i="8" s="1"/>
  <c r="CH563" i="8" s="1"/>
  <c r="CH564" i="8" s="1"/>
  <c r="CH565" i="8" s="1"/>
  <c r="CH566" i="8" s="1"/>
  <c r="CH567" i="8" s="1"/>
  <c r="CH568" i="8" s="1"/>
  <c r="CH569" i="8" s="1"/>
  <c r="CH570" i="8" s="1"/>
  <c r="CH571" i="8" s="1"/>
  <c r="CH572" i="8" s="1"/>
  <c r="CH573" i="8" s="1"/>
  <c r="CH574" i="8" s="1"/>
  <c r="CH575" i="8" s="1"/>
  <c r="CH576" i="8" s="1"/>
  <c r="CH577" i="8" s="1"/>
  <c r="CH578" i="8" s="1"/>
  <c r="CH579" i="8" s="1"/>
  <c r="CH580" i="8" s="1"/>
  <c r="CH581" i="8" s="1"/>
  <c r="CH582" i="8" s="1"/>
  <c r="CH583" i="8" s="1"/>
  <c r="CH584" i="8" s="1"/>
  <c r="CH585" i="8" s="1"/>
  <c r="CH586" i="8" s="1"/>
  <c r="CH587" i="8" s="1"/>
  <c r="CH588" i="8" s="1"/>
  <c r="CH589" i="8" s="1"/>
  <c r="CH590" i="8" s="1"/>
  <c r="CH591" i="8" s="1"/>
  <c r="CH592" i="8" s="1"/>
  <c r="CH593" i="8" s="1"/>
  <c r="CH594" i="8" s="1"/>
  <c r="CH595" i="8" s="1"/>
  <c r="CH596" i="8" s="1"/>
  <c r="CH597" i="8" s="1"/>
  <c r="CH598" i="8" s="1"/>
  <c r="CH599" i="8" s="1"/>
  <c r="CH600" i="8" s="1"/>
  <c r="CH601" i="8" s="1"/>
  <c r="CH602" i="8" s="1"/>
  <c r="CH603" i="8" s="1"/>
  <c r="CH604" i="8" s="1"/>
  <c r="CH605" i="8" s="1"/>
  <c r="CH606" i="8" s="1"/>
  <c r="CH607" i="8" s="1"/>
  <c r="CH608" i="8" s="1"/>
  <c r="CH609" i="8" s="1"/>
  <c r="CH610" i="8" s="1"/>
  <c r="CH611" i="8" s="1"/>
  <c r="CH612" i="8" s="1"/>
  <c r="CH613" i="8" s="1"/>
  <c r="CH614" i="8" s="1"/>
  <c r="CH615" i="8" s="1"/>
  <c r="CH616" i="8" s="1"/>
  <c r="CH617" i="8" s="1"/>
  <c r="CH618" i="8" s="1"/>
  <c r="CH619" i="8" s="1"/>
  <c r="CH620" i="8" s="1"/>
  <c r="CH621" i="8" s="1"/>
  <c r="CH622" i="8" s="1"/>
  <c r="CH623" i="8" s="1"/>
  <c r="CH624" i="8" s="1"/>
  <c r="CH625" i="8" s="1"/>
  <c r="CH626" i="8" s="1"/>
  <c r="CH627" i="8" s="1"/>
  <c r="CH628" i="8" s="1"/>
  <c r="CH629" i="8" s="1"/>
  <c r="CH630" i="8" s="1"/>
  <c r="CH631" i="8" s="1"/>
  <c r="CH632" i="8" s="1"/>
  <c r="CH633" i="8" s="1"/>
  <c r="CH634" i="8" s="1"/>
  <c r="CH635" i="8" s="1"/>
  <c r="CH636" i="8" s="1"/>
  <c r="CH637" i="8" s="1"/>
  <c r="CH638" i="8" s="1"/>
  <c r="CH639" i="8" s="1"/>
  <c r="CH640" i="8" s="1"/>
  <c r="CH641" i="8" s="1"/>
  <c r="CH642" i="8" s="1"/>
  <c r="CH643" i="8" s="1"/>
  <c r="CH644" i="8" s="1"/>
  <c r="CH645" i="8" s="1"/>
  <c r="CH646" i="8" s="1"/>
  <c r="CH647" i="8" s="1"/>
  <c r="CH648" i="8" s="1"/>
  <c r="CH649" i="8" s="1"/>
  <c r="CH650" i="8" s="1"/>
  <c r="CH651" i="8" s="1"/>
  <c r="CH652" i="8" s="1"/>
  <c r="CH653" i="8" s="1"/>
  <c r="CH654" i="8" s="1"/>
  <c r="CH655" i="8" s="1"/>
  <c r="CH656" i="8" s="1"/>
  <c r="CH657" i="8" s="1"/>
  <c r="CH658" i="8" s="1"/>
  <c r="CH659" i="8" s="1"/>
  <c r="CH660" i="8" s="1"/>
  <c r="CH661" i="8" s="1"/>
  <c r="CH662" i="8" s="1"/>
  <c r="CH663" i="8" s="1"/>
  <c r="CH664" i="8" s="1"/>
  <c r="CH665" i="8" s="1"/>
  <c r="CH666" i="8" s="1"/>
  <c r="CH667" i="8" s="1"/>
  <c r="CH668" i="8" s="1"/>
  <c r="CH669" i="8" s="1"/>
  <c r="CH670" i="8" s="1"/>
  <c r="CH671" i="8" s="1"/>
  <c r="CH672" i="8" s="1"/>
  <c r="CH673" i="8" s="1"/>
  <c r="CH674" i="8" s="1"/>
  <c r="CH675" i="8" s="1"/>
  <c r="CH676" i="8" s="1"/>
  <c r="CH677" i="8" s="1"/>
  <c r="CH678" i="8" s="1"/>
  <c r="CH679" i="8" s="1"/>
  <c r="CH680" i="8" s="1"/>
  <c r="CH681" i="8" s="1"/>
  <c r="CH682" i="8" s="1"/>
  <c r="CH683" i="8" s="1"/>
  <c r="CH684" i="8" s="1"/>
  <c r="CH685" i="8" s="1"/>
  <c r="CH686" i="8" s="1"/>
  <c r="CH687" i="8" s="1"/>
  <c r="CH688" i="8" s="1"/>
  <c r="CH689" i="8" s="1"/>
  <c r="CH690" i="8" s="1"/>
  <c r="CH691" i="8" s="1"/>
  <c r="CH692" i="8" s="1"/>
  <c r="CH693" i="8" s="1"/>
  <c r="CH694" i="8" s="1"/>
  <c r="CH695" i="8" s="1"/>
  <c r="CH696" i="8" s="1"/>
  <c r="CH697" i="8" s="1"/>
  <c r="CH698" i="8" s="1"/>
  <c r="CH699" i="8" s="1"/>
  <c r="CH700" i="8" s="1"/>
  <c r="CH701" i="8" s="1"/>
  <c r="CH702" i="8" s="1"/>
  <c r="CH703" i="8" s="1"/>
  <c r="CH704" i="8" s="1"/>
  <c r="CH705" i="8" s="1"/>
  <c r="CH706" i="8" s="1"/>
  <c r="CH707" i="8" s="1"/>
  <c r="CH708" i="8" s="1"/>
  <c r="CH709" i="8" s="1"/>
  <c r="CH710" i="8" s="1"/>
  <c r="CH711" i="8" s="1"/>
  <c r="CH712" i="8" s="1"/>
  <c r="CH713" i="8" s="1"/>
  <c r="CH714" i="8" s="1"/>
  <c r="CH715" i="8" s="1"/>
  <c r="CH716" i="8" s="1"/>
  <c r="CH717" i="8" s="1"/>
  <c r="CH718" i="8" s="1"/>
  <c r="CH719" i="8" s="1"/>
  <c r="CH720" i="8" s="1"/>
  <c r="CH721" i="8" s="1"/>
  <c r="CH722" i="8" s="1"/>
  <c r="CH723" i="8" s="1"/>
  <c r="CH724" i="8" s="1"/>
  <c r="CH725" i="8" s="1"/>
  <c r="CH726" i="8" s="1"/>
  <c r="CH727" i="8" s="1"/>
  <c r="CH728" i="8" s="1"/>
  <c r="CH729" i="8" s="1"/>
  <c r="CH730" i="8" s="1"/>
  <c r="CH731" i="8" s="1"/>
  <c r="CH732" i="8" s="1"/>
  <c r="CH733" i="8" s="1"/>
  <c r="CH734" i="8" s="1"/>
  <c r="CH735" i="8" s="1"/>
  <c r="CH736" i="8" s="1"/>
  <c r="CH737" i="8" s="1"/>
  <c r="CH1" i="8" s="1"/>
  <c r="L7" i="9" s="1"/>
  <c r="M7" i="6"/>
  <c r="CI5" i="8" s="1"/>
  <c r="CI6" i="8" s="1"/>
  <c r="CI7" i="8" s="1"/>
  <c r="CI8" i="8" s="1"/>
  <c r="CI9" i="8" s="1"/>
  <c r="CI10" i="8" s="1"/>
  <c r="CI11" i="8" s="1"/>
  <c r="CI12" i="8" s="1"/>
  <c r="CI13" i="8" s="1"/>
  <c r="CI14" i="8" s="1"/>
  <c r="CI15" i="8" s="1"/>
  <c r="CI16" i="8" s="1"/>
  <c r="CI17" i="8" s="1"/>
  <c r="CI18" i="8" s="1"/>
  <c r="CI19" i="8" s="1"/>
  <c r="CI20" i="8" s="1"/>
  <c r="CI21" i="8" s="1"/>
  <c r="CI22" i="8" s="1"/>
  <c r="CI23" i="8" s="1"/>
  <c r="CI24" i="8" s="1"/>
  <c r="CI25" i="8" s="1"/>
  <c r="CI26" i="8" s="1"/>
  <c r="CI27" i="8" s="1"/>
  <c r="CI28" i="8" s="1"/>
  <c r="CI29" i="8" s="1"/>
  <c r="CI30" i="8" s="1"/>
  <c r="CI31" i="8" s="1"/>
  <c r="CI32" i="8" s="1"/>
  <c r="CI33" i="8" s="1"/>
  <c r="CI34" i="8" s="1"/>
  <c r="CI35" i="8" s="1"/>
  <c r="CI36" i="8" s="1"/>
  <c r="CI37" i="8" s="1"/>
  <c r="CI38" i="8" s="1"/>
  <c r="CI39" i="8" s="1"/>
  <c r="CI40" i="8" s="1"/>
  <c r="CI41" i="8" s="1"/>
  <c r="CI42" i="8" s="1"/>
  <c r="CI43" i="8" s="1"/>
  <c r="CI44" i="8" s="1"/>
  <c r="CI45" i="8" s="1"/>
  <c r="CI46" i="8" s="1"/>
  <c r="CI47" i="8" s="1"/>
  <c r="CI48" i="8" s="1"/>
  <c r="CI49" i="8" s="1"/>
  <c r="CI50" i="8" s="1"/>
  <c r="CI51" i="8" s="1"/>
  <c r="CI52" i="8" s="1"/>
  <c r="CI53" i="8" s="1"/>
  <c r="CI54" i="8" s="1"/>
  <c r="CI55" i="8" s="1"/>
  <c r="CI56" i="8" s="1"/>
  <c r="CI57" i="8" s="1"/>
  <c r="CI58" i="8" s="1"/>
  <c r="CI59" i="8" s="1"/>
  <c r="CI60" i="8" s="1"/>
  <c r="CI61" i="8" s="1"/>
  <c r="CI62" i="8" s="1"/>
  <c r="CI63" i="8" s="1"/>
  <c r="CI64" i="8" s="1"/>
  <c r="CI65" i="8" s="1"/>
  <c r="CI66" i="8" s="1"/>
  <c r="CI67" i="8" s="1"/>
  <c r="CI68" i="8" s="1"/>
  <c r="CI69" i="8" s="1"/>
  <c r="CI70" i="8" s="1"/>
  <c r="CI71" i="8" s="1"/>
  <c r="CI72" i="8" s="1"/>
  <c r="CI73" i="8" s="1"/>
  <c r="CI74" i="8" s="1"/>
  <c r="CI75" i="8" s="1"/>
  <c r="CI76" i="8" s="1"/>
  <c r="CI77" i="8" s="1"/>
  <c r="CI78" i="8" s="1"/>
  <c r="CI79" i="8" s="1"/>
  <c r="CI80" i="8" s="1"/>
  <c r="CI81" i="8" s="1"/>
  <c r="CI82" i="8" s="1"/>
  <c r="CI83" i="8" s="1"/>
  <c r="CI84" i="8" s="1"/>
  <c r="CI85" i="8" s="1"/>
  <c r="CI86" i="8" s="1"/>
  <c r="CI87" i="8" s="1"/>
  <c r="CI88" i="8" s="1"/>
  <c r="CI89" i="8" s="1"/>
  <c r="CI90" i="8" s="1"/>
  <c r="CI91" i="8" s="1"/>
  <c r="CI92" i="8" s="1"/>
  <c r="CI93" i="8" s="1"/>
  <c r="CI94" i="8" s="1"/>
  <c r="CI95" i="8" s="1"/>
  <c r="CI96" i="8" s="1"/>
  <c r="CI97" i="8" s="1"/>
  <c r="CI98" i="8" s="1"/>
  <c r="CI99" i="8" s="1"/>
  <c r="CI100" i="8" s="1"/>
  <c r="CI101" i="8" s="1"/>
  <c r="CI102" i="8" s="1"/>
  <c r="CI103" i="8" s="1"/>
  <c r="CI104" i="8" s="1"/>
  <c r="CI105" i="8" s="1"/>
  <c r="CI106" i="8" s="1"/>
  <c r="CI107" i="8" s="1"/>
  <c r="CI108" i="8" s="1"/>
  <c r="CI109" i="8" s="1"/>
  <c r="CI110" i="8" s="1"/>
  <c r="CI111" i="8" s="1"/>
  <c r="CI112" i="8" s="1"/>
  <c r="CI113" i="8" s="1"/>
  <c r="CI114" i="8" s="1"/>
  <c r="CI115" i="8" s="1"/>
  <c r="CI116" i="8" s="1"/>
  <c r="CI117" i="8" s="1"/>
  <c r="CI118" i="8" s="1"/>
  <c r="CI119" i="8" s="1"/>
  <c r="CI120" i="8" s="1"/>
  <c r="CI121" i="8" s="1"/>
  <c r="CI122" i="8" s="1"/>
  <c r="CI123" i="8" s="1"/>
  <c r="CI124" i="8" s="1"/>
  <c r="CI125" i="8" s="1"/>
  <c r="CI126" i="8" s="1"/>
  <c r="CI127" i="8" s="1"/>
  <c r="CI128" i="8" s="1"/>
  <c r="CI129" i="8" s="1"/>
  <c r="CI130" i="8" s="1"/>
  <c r="CI131" i="8" s="1"/>
  <c r="CI132" i="8" s="1"/>
  <c r="CI133" i="8" s="1"/>
  <c r="CI134" i="8" s="1"/>
  <c r="CI135" i="8" s="1"/>
  <c r="CI136" i="8" s="1"/>
  <c r="CI137" i="8" s="1"/>
  <c r="CI138" i="8" s="1"/>
  <c r="CI139" i="8" s="1"/>
  <c r="CI140" i="8" s="1"/>
  <c r="CI141" i="8" s="1"/>
  <c r="CI142" i="8" s="1"/>
  <c r="CI143" i="8" s="1"/>
  <c r="CI144" i="8" s="1"/>
  <c r="CI145" i="8" s="1"/>
  <c r="CI146" i="8" s="1"/>
  <c r="CI147" i="8" s="1"/>
  <c r="CI148" i="8" s="1"/>
  <c r="CI149" i="8" s="1"/>
  <c r="CI150" i="8" s="1"/>
  <c r="CI151" i="8" s="1"/>
  <c r="CI152" i="8" s="1"/>
  <c r="CI153" i="8" s="1"/>
  <c r="CI154" i="8" s="1"/>
  <c r="CI155" i="8" s="1"/>
  <c r="CI156" i="8" s="1"/>
  <c r="CI157" i="8" s="1"/>
  <c r="CI158" i="8" s="1"/>
  <c r="CI159" i="8" s="1"/>
  <c r="CI160" i="8" s="1"/>
  <c r="CI161" i="8" s="1"/>
  <c r="CI162" i="8" s="1"/>
  <c r="CI163" i="8" s="1"/>
  <c r="CI164" i="8" s="1"/>
  <c r="CI165" i="8" s="1"/>
  <c r="CI166" i="8" s="1"/>
  <c r="CI167" i="8" s="1"/>
  <c r="CI168" i="8" s="1"/>
  <c r="CI169" i="8" s="1"/>
  <c r="CI170" i="8" s="1"/>
  <c r="CI171" i="8" s="1"/>
  <c r="CI172" i="8" s="1"/>
  <c r="CI173" i="8" s="1"/>
  <c r="CI174" i="8" s="1"/>
  <c r="CI175" i="8" s="1"/>
  <c r="CI176" i="8" s="1"/>
  <c r="CI177" i="8" s="1"/>
  <c r="CI178" i="8" s="1"/>
  <c r="CI179" i="8" s="1"/>
  <c r="CI180" i="8" s="1"/>
  <c r="CI181" i="8" s="1"/>
  <c r="CI182" i="8" s="1"/>
  <c r="CI183" i="8" s="1"/>
  <c r="CI184" i="8" s="1"/>
  <c r="CI185" i="8" s="1"/>
  <c r="CI186" i="8" s="1"/>
  <c r="CI187" i="8" s="1"/>
  <c r="CI188" i="8" s="1"/>
  <c r="CI189" i="8" s="1"/>
  <c r="CI190" i="8" s="1"/>
  <c r="CI191" i="8" s="1"/>
  <c r="CI192" i="8" s="1"/>
  <c r="CI193" i="8" s="1"/>
  <c r="CI194" i="8" s="1"/>
  <c r="CI195" i="8" s="1"/>
  <c r="CI196" i="8" s="1"/>
  <c r="CI197" i="8" s="1"/>
  <c r="CI198" i="8" s="1"/>
  <c r="CI199" i="8" s="1"/>
  <c r="CI200" i="8" s="1"/>
  <c r="CI201" i="8" s="1"/>
  <c r="CI202" i="8" s="1"/>
  <c r="CI203" i="8" s="1"/>
  <c r="CI204" i="8" s="1"/>
  <c r="CI205" i="8" s="1"/>
  <c r="CI206" i="8" s="1"/>
  <c r="CI207" i="8" s="1"/>
  <c r="CI208" i="8" s="1"/>
  <c r="CI209" i="8" s="1"/>
  <c r="CI210" i="8" s="1"/>
  <c r="CI211" i="8" s="1"/>
  <c r="CI212" i="8" s="1"/>
  <c r="CI213" i="8" s="1"/>
  <c r="CI214" i="8" s="1"/>
  <c r="CI215" i="8" s="1"/>
  <c r="CI216" i="8" s="1"/>
  <c r="CI217" i="8" s="1"/>
  <c r="CI218" i="8" s="1"/>
  <c r="CI219" i="8" s="1"/>
  <c r="CI220" i="8" s="1"/>
  <c r="CI221" i="8" s="1"/>
  <c r="CI222" i="8" s="1"/>
  <c r="CI223" i="8" s="1"/>
  <c r="CI224" i="8" s="1"/>
  <c r="CI225" i="8" s="1"/>
  <c r="CI226" i="8" s="1"/>
  <c r="CI227" i="8" s="1"/>
  <c r="CI228" i="8" s="1"/>
  <c r="CI229" i="8" s="1"/>
  <c r="CI230" i="8" s="1"/>
  <c r="CI231" i="8" s="1"/>
  <c r="CI232" i="8" s="1"/>
  <c r="CI233" i="8" s="1"/>
  <c r="CI234" i="8" s="1"/>
  <c r="CI235" i="8" s="1"/>
  <c r="CI236" i="8" s="1"/>
  <c r="CI237" i="8" s="1"/>
  <c r="CI238" i="8" s="1"/>
  <c r="CI239" i="8" s="1"/>
  <c r="CI240" i="8" s="1"/>
  <c r="CI241" i="8" s="1"/>
  <c r="CI242" i="8" s="1"/>
  <c r="CI243" i="8" s="1"/>
  <c r="CI244" i="8" s="1"/>
  <c r="CI245" i="8" s="1"/>
  <c r="CI246" i="8" s="1"/>
  <c r="CI247" i="8" s="1"/>
  <c r="CI248" i="8" s="1"/>
  <c r="CI249" i="8" s="1"/>
  <c r="CI250" i="8" s="1"/>
  <c r="CI251" i="8" s="1"/>
  <c r="CI252" i="8" s="1"/>
  <c r="CI253" i="8" s="1"/>
  <c r="CI254" i="8" s="1"/>
  <c r="CI255" i="8" s="1"/>
  <c r="CI256" i="8" s="1"/>
  <c r="CI257" i="8" s="1"/>
  <c r="CI258" i="8" s="1"/>
  <c r="CI259" i="8" s="1"/>
  <c r="CI260" i="8" s="1"/>
  <c r="CI261" i="8" s="1"/>
  <c r="CI262" i="8" s="1"/>
  <c r="CI263" i="8" s="1"/>
  <c r="CI264" i="8" s="1"/>
  <c r="CI265" i="8" s="1"/>
  <c r="CI266" i="8" s="1"/>
  <c r="CI267" i="8" s="1"/>
  <c r="CI268" i="8" s="1"/>
  <c r="CI269" i="8" s="1"/>
  <c r="CI270" i="8" s="1"/>
  <c r="CI271" i="8" s="1"/>
  <c r="CI272" i="8" s="1"/>
  <c r="CI273" i="8" s="1"/>
  <c r="CI274" i="8" s="1"/>
  <c r="CI275" i="8" s="1"/>
  <c r="CI276" i="8" s="1"/>
  <c r="CI277" i="8" s="1"/>
  <c r="CI278" i="8" s="1"/>
  <c r="CI279" i="8" s="1"/>
  <c r="CI280" i="8" s="1"/>
  <c r="CI281" i="8" s="1"/>
  <c r="CI282" i="8" s="1"/>
  <c r="CI283" i="8" s="1"/>
  <c r="CI284" i="8" s="1"/>
  <c r="CI285" i="8" s="1"/>
  <c r="CI286" i="8" s="1"/>
  <c r="CI287" i="8" s="1"/>
  <c r="CI288" i="8" s="1"/>
  <c r="CI289" i="8" s="1"/>
  <c r="CI290" i="8" s="1"/>
  <c r="CI291" i="8" s="1"/>
  <c r="CI292" i="8" s="1"/>
  <c r="CI293" i="8" s="1"/>
  <c r="CI294" i="8" s="1"/>
  <c r="CI295" i="8" s="1"/>
  <c r="CI296" i="8" s="1"/>
  <c r="CI297" i="8" s="1"/>
  <c r="CI298" i="8" s="1"/>
  <c r="CI299" i="8" s="1"/>
  <c r="CI300" i="8" s="1"/>
  <c r="CI301" i="8" s="1"/>
  <c r="CI302" i="8" s="1"/>
  <c r="CI303" i="8" s="1"/>
  <c r="CI304" i="8" s="1"/>
  <c r="CI305" i="8" s="1"/>
  <c r="CI306" i="8" s="1"/>
  <c r="CI307" i="8" s="1"/>
  <c r="CI308" i="8" s="1"/>
  <c r="CI309" i="8" s="1"/>
  <c r="CI310" i="8" s="1"/>
  <c r="CI311" i="8" s="1"/>
  <c r="CI312" i="8" s="1"/>
  <c r="CI313" i="8" s="1"/>
  <c r="CI314" i="8" s="1"/>
  <c r="CI315" i="8" s="1"/>
  <c r="CI316" i="8" s="1"/>
  <c r="CI317" i="8" s="1"/>
  <c r="CI318" i="8" s="1"/>
  <c r="CI319" i="8" s="1"/>
  <c r="CI320" i="8" s="1"/>
  <c r="CI321" i="8" s="1"/>
  <c r="CI322" i="8" s="1"/>
  <c r="CI323" i="8" s="1"/>
  <c r="CI324" i="8" s="1"/>
  <c r="CI325" i="8" s="1"/>
  <c r="CI326" i="8" s="1"/>
  <c r="CI327" i="8" s="1"/>
  <c r="CI328" i="8" s="1"/>
  <c r="CI329" i="8" s="1"/>
  <c r="CI330" i="8" s="1"/>
  <c r="CI331" i="8" s="1"/>
  <c r="CI332" i="8" s="1"/>
  <c r="CI333" i="8" s="1"/>
  <c r="CI334" i="8" s="1"/>
  <c r="CI335" i="8" s="1"/>
  <c r="CI336" i="8" s="1"/>
  <c r="CI337" i="8" s="1"/>
  <c r="CI338" i="8" s="1"/>
  <c r="CI339" i="8" s="1"/>
  <c r="CI340" i="8" s="1"/>
  <c r="CI341" i="8" s="1"/>
  <c r="CI342" i="8" s="1"/>
  <c r="CI343" i="8" s="1"/>
  <c r="CI344" i="8" s="1"/>
  <c r="CI345" i="8" s="1"/>
  <c r="CI346" i="8" s="1"/>
  <c r="CI347" i="8" s="1"/>
  <c r="CI348" i="8" s="1"/>
  <c r="CI349" i="8" s="1"/>
  <c r="CI350" i="8" s="1"/>
  <c r="CI351" i="8" s="1"/>
  <c r="CI352" i="8" s="1"/>
  <c r="CI353" i="8" s="1"/>
  <c r="CI354" i="8" s="1"/>
  <c r="CI355" i="8" s="1"/>
  <c r="CI356" i="8" s="1"/>
  <c r="CI357" i="8" s="1"/>
  <c r="CI358" i="8" s="1"/>
  <c r="CI359" i="8" s="1"/>
  <c r="CI360" i="8" s="1"/>
  <c r="CI361" i="8" s="1"/>
  <c r="CI362" i="8" s="1"/>
  <c r="CI363" i="8" s="1"/>
  <c r="CI364" i="8" s="1"/>
  <c r="CI365" i="8" s="1"/>
  <c r="CI366" i="8" s="1"/>
  <c r="CI367" i="8" s="1"/>
  <c r="CI368" i="8" s="1"/>
  <c r="CI369" i="8" s="1"/>
  <c r="CI370" i="8" s="1"/>
  <c r="CI371" i="8" s="1"/>
  <c r="CI372" i="8" s="1"/>
  <c r="CI373" i="8" s="1"/>
  <c r="CI374" i="8" s="1"/>
  <c r="CI375" i="8" s="1"/>
  <c r="CI376" i="8" s="1"/>
  <c r="CI377" i="8" s="1"/>
  <c r="CI378" i="8" s="1"/>
  <c r="CI379" i="8" s="1"/>
  <c r="CI380" i="8" s="1"/>
  <c r="CI381" i="8" s="1"/>
  <c r="CI382" i="8" s="1"/>
  <c r="CI383" i="8" s="1"/>
  <c r="CI384" i="8" s="1"/>
  <c r="CI385" i="8" s="1"/>
  <c r="CI386" i="8" s="1"/>
  <c r="CI387" i="8" s="1"/>
  <c r="CI388" i="8" s="1"/>
  <c r="CI389" i="8" s="1"/>
  <c r="CI390" i="8" s="1"/>
  <c r="CI391" i="8" s="1"/>
  <c r="CI392" i="8" s="1"/>
  <c r="CI393" i="8" s="1"/>
  <c r="CI394" i="8" s="1"/>
  <c r="CI395" i="8" s="1"/>
  <c r="CI396" i="8" s="1"/>
  <c r="CI397" i="8" s="1"/>
  <c r="CI398" i="8" s="1"/>
  <c r="CI399" i="8" s="1"/>
  <c r="CI400" i="8" s="1"/>
  <c r="CI401" i="8" s="1"/>
  <c r="CI402" i="8" s="1"/>
  <c r="CI403" i="8" s="1"/>
  <c r="CI404" i="8" s="1"/>
  <c r="CI405" i="8" s="1"/>
  <c r="CI406" i="8" s="1"/>
  <c r="CI407" i="8" s="1"/>
  <c r="CI408" i="8" s="1"/>
  <c r="CI409" i="8" s="1"/>
  <c r="CI410" i="8" s="1"/>
  <c r="CI411" i="8" s="1"/>
  <c r="CI412" i="8" s="1"/>
  <c r="CI413" i="8" s="1"/>
  <c r="CI414" i="8" s="1"/>
  <c r="CI415" i="8" s="1"/>
  <c r="CI416" i="8" s="1"/>
  <c r="CI417" i="8" s="1"/>
  <c r="CI418" i="8" s="1"/>
  <c r="CI419" i="8" s="1"/>
  <c r="CI420" i="8" s="1"/>
  <c r="CI421" i="8" s="1"/>
  <c r="CI422" i="8" s="1"/>
  <c r="CI423" i="8" s="1"/>
  <c r="CI424" i="8" s="1"/>
  <c r="CI425" i="8" s="1"/>
  <c r="CI426" i="8" s="1"/>
  <c r="CI427" i="8" s="1"/>
  <c r="CI428" i="8" s="1"/>
  <c r="CI429" i="8" s="1"/>
  <c r="CI430" i="8" s="1"/>
  <c r="CI431" i="8" s="1"/>
  <c r="CI432" i="8" s="1"/>
  <c r="CI433" i="8" s="1"/>
  <c r="CI434" i="8" s="1"/>
  <c r="CI435" i="8" s="1"/>
  <c r="CI436" i="8" s="1"/>
  <c r="CI437" i="8" s="1"/>
  <c r="CI438" i="8" s="1"/>
  <c r="CI439" i="8" s="1"/>
  <c r="CI440" i="8" s="1"/>
  <c r="CI441" i="8" s="1"/>
  <c r="CI442" i="8" s="1"/>
  <c r="CI443" i="8" s="1"/>
  <c r="CI444" i="8" s="1"/>
  <c r="CI445" i="8" s="1"/>
  <c r="CI446" i="8" s="1"/>
  <c r="CI447" i="8" s="1"/>
  <c r="CI448" i="8" s="1"/>
  <c r="CI449" i="8" s="1"/>
  <c r="CI450" i="8" s="1"/>
  <c r="CI451" i="8" s="1"/>
  <c r="CI452" i="8" s="1"/>
  <c r="CI453" i="8" s="1"/>
  <c r="CI454" i="8" s="1"/>
  <c r="CI455" i="8" s="1"/>
  <c r="CI456" i="8" s="1"/>
  <c r="CI457" i="8" s="1"/>
  <c r="CI458" i="8" s="1"/>
  <c r="CI459" i="8" s="1"/>
  <c r="CI460" i="8" s="1"/>
  <c r="CI461" i="8" s="1"/>
  <c r="CI462" i="8" s="1"/>
  <c r="CI463" i="8" s="1"/>
  <c r="CI464" i="8" s="1"/>
  <c r="CI465" i="8" s="1"/>
  <c r="CI466" i="8" s="1"/>
  <c r="CI467" i="8" s="1"/>
  <c r="CI468" i="8" s="1"/>
  <c r="CI469" i="8" s="1"/>
  <c r="CI470" i="8" s="1"/>
  <c r="CI471" i="8" s="1"/>
  <c r="CI472" i="8" s="1"/>
  <c r="CI473" i="8" s="1"/>
  <c r="CI474" i="8" s="1"/>
  <c r="CI475" i="8" s="1"/>
  <c r="CI476" i="8" s="1"/>
  <c r="CI477" i="8" s="1"/>
  <c r="CI478" i="8" s="1"/>
  <c r="CI479" i="8" s="1"/>
  <c r="CI480" i="8" s="1"/>
  <c r="CI481" i="8" s="1"/>
  <c r="CI482" i="8" s="1"/>
  <c r="CI483" i="8" s="1"/>
  <c r="CI484" i="8" s="1"/>
  <c r="CI485" i="8" s="1"/>
  <c r="CI486" i="8" s="1"/>
  <c r="CI487" i="8" s="1"/>
  <c r="CI488" i="8" s="1"/>
  <c r="CI489" i="8" s="1"/>
  <c r="CI490" i="8" s="1"/>
  <c r="CI491" i="8" s="1"/>
  <c r="CI492" i="8" s="1"/>
  <c r="CI493" i="8" s="1"/>
  <c r="CI494" i="8" s="1"/>
  <c r="CI495" i="8" s="1"/>
  <c r="CI496" i="8" s="1"/>
  <c r="CI497" i="8" s="1"/>
  <c r="CI498" i="8" s="1"/>
  <c r="CI499" i="8" s="1"/>
  <c r="CI500" i="8" s="1"/>
  <c r="CI501" i="8" s="1"/>
  <c r="CI502" i="8" s="1"/>
  <c r="CI503" i="8" s="1"/>
  <c r="CI504" i="8" s="1"/>
  <c r="CI505" i="8" s="1"/>
  <c r="CI506" i="8" s="1"/>
  <c r="CI507" i="8" s="1"/>
  <c r="CI508" i="8" s="1"/>
  <c r="CI509" i="8" s="1"/>
  <c r="CI510" i="8" s="1"/>
  <c r="CI511" i="8" s="1"/>
  <c r="CI512" i="8" s="1"/>
  <c r="CI513" i="8" s="1"/>
  <c r="CI514" i="8" s="1"/>
  <c r="CI515" i="8" s="1"/>
  <c r="CI516" i="8" s="1"/>
  <c r="CI517" i="8" s="1"/>
  <c r="CI518" i="8" s="1"/>
  <c r="CI519" i="8" s="1"/>
  <c r="CI520" i="8" s="1"/>
  <c r="CI521" i="8" s="1"/>
  <c r="CI522" i="8" s="1"/>
  <c r="CI523" i="8" s="1"/>
  <c r="CI524" i="8" s="1"/>
  <c r="CI525" i="8" s="1"/>
  <c r="CI526" i="8" s="1"/>
  <c r="CI527" i="8" s="1"/>
  <c r="CI528" i="8" s="1"/>
  <c r="CI529" i="8" s="1"/>
  <c r="CI530" i="8" s="1"/>
  <c r="CI531" i="8" s="1"/>
  <c r="CI532" i="8" s="1"/>
  <c r="CI533" i="8" s="1"/>
  <c r="CI534" i="8" s="1"/>
  <c r="CI535" i="8" s="1"/>
  <c r="CI536" i="8" s="1"/>
  <c r="CI537" i="8" s="1"/>
  <c r="CI538" i="8" s="1"/>
  <c r="CI539" i="8" s="1"/>
  <c r="CI540" i="8" s="1"/>
  <c r="CI541" i="8" s="1"/>
  <c r="CI542" i="8" s="1"/>
  <c r="CI543" i="8" s="1"/>
  <c r="CI544" i="8" s="1"/>
  <c r="CI545" i="8" s="1"/>
  <c r="CI546" i="8" s="1"/>
  <c r="CI547" i="8" s="1"/>
  <c r="CI548" i="8" s="1"/>
  <c r="CI549" i="8" s="1"/>
  <c r="CI550" i="8" s="1"/>
  <c r="CI551" i="8" s="1"/>
  <c r="CI552" i="8" s="1"/>
  <c r="CI553" i="8" s="1"/>
  <c r="CI554" i="8" s="1"/>
  <c r="CI555" i="8" s="1"/>
  <c r="CI556" i="8" s="1"/>
  <c r="CI557" i="8" s="1"/>
  <c r="CI558" i="8" s="1"/>
  <c r="CI559" i="8" s="1"/>
  <c r="CI560" i="8" s="1"/>
  <c r="CI561" i="8" s="1"/>
  <c r="CI562" i="8" s="1"/>
  <c r="CI563" i="8" s="1"/>
  <c r="CI564" i="8" s="1"/>
  <c r="CI565" i="8" s="1"/>
  <c r="CI566" i="8" s="1"/>
  <c r="CI567" i="8" s="1"/>
  <c r="CI568" i="8" s="1"/>
  <c r="CI569" i="8" s="1"/>
  <c r="CI570" i="8" s="1"/>
  <c r="CI571" i="8" s="1"/>
  <c r="CI572" i="8" s="1"/>
  <c r="CI573" i="8" s="1"/>
  <c r="CI574" i="8" s="1"/>
  <c r="CI575" i="8" s="1"/>
  <c r="CI576" i="8" s="1"/>
  <c r="CI577" i="8" s="1"/>
  <c r="CI578" i="8" s="1"/>
  <c r="CI579" i="8" s="1"/>
  <c r="CI580" i="8" s="1"/>
  <c r="CI581" i="8" s="1"/>
  <c r="CI582" i="8" s="1"/>
  <c r="CI583" i="8" s="1"/>
  <c r="CI584" i="8" s="1"/>
  <c r="CI585" i="8" s="1"/>
  <c r="CI586" i="8" s="1"/>
  <c r="CI587" i="8" s="1"/>
  <c r="CI588" i="8" s="1"/>
  <c r="CI589" i="8" s="1"/>
  <c r="CI590" i="8" s="1"/>
  <c r="CI591" i="8" s="1"/>
  <c r="CI592" i="8" s="1"/>
  <c r="CI593" i="8" s="1"/>
  <c r="CI594" i="8" s="1"/>
  <c r="CI595" i="8" s="1"/>
  <c r="CI596" i="8" s="1"/>
  <c r="CI597" i="8" s="1"/>
  <c r="CI598" i="8" s="1"/>
  <c r="CI599" i="8" s="1"/>
  <c r="CI600" i="8" s="1"/>
  <c r="CI601" i="8" s="1"/>
  <c r="CI602" i="8" s="1"/>
  <c r="CI603" i="8" s="1"/>
  <c r="CI604" i="8" s="1"/>
  <c r="CI605" i="8" s="1"/>
  <c r="CI606" i="8" s="1"/>
  <c r="CI607" i="8" s="1"/>
  <c r="CI608" i="8" s="1"/>
  <c r="CI609" i="8" s="1"/>
  <c r="CI610" i="8" s="1"/>
  <c r="CI611" i="8" s="1"/>
  <c r="CI612" i="8" s="1"/>
  <c r="CI613" i="8" s="1"/>
  <c r="CI614" i="8" s="1"/>
  <c r="CI615" i="8" s="1"/>
  <c r="CI616" i="8" s="1"/>
  <c r="CI617" i="8" s="1"/>
  <c r="CI618" i="8" s="1"/>
  <c r="CI619" i="8" s="1"/>
  <c r="CI620" i="8" s="1"/>
  <c r="CI621" i="8" s="1"/>
  <c r="CI622" i="8" s="1"/>
  <c r="CI623" i="8" s="1"/>
  <c r="CI624" i="8" s="1"/>
  <c r="CI625" i="8" s="1"/>
  <c r="CI626" i="8" s="1"/>
  <c r="CI627" i="8" s="1"/>
  <c r="CI628" i="8" s="1"/>
  <c r="CI629" i="8" s="1"/>
  <c r="CI630" i="8" s="1"/>
  <c r="CI631" i="8" s="1"/>
  <c r="CI632" i="8" s="1"/>
  <c r="CI633" i="8" s="1"/>
  <c r="CI634" i="8" s="1"/>
  <c r="CI635" i="8" s="1"/>
  <c r="CI636" i="8" s="1"/>
  <c r="CI637" i="8" s="1"/>
  <c r="CI638" i="8" s="1"/>
  <c r="CI639" i="8" s="1"/>
  <c r="CI640" i="8" s="1"/>
  <c r="CI641" i="8" s="1"/>
  <c r="CI642" i="8" s="1"/>
  <c r="CI643" i="8" s="1"/>
  <c r="CI644" i="8" s="1"/>
  <c r="CI645" i="8" s="1"/>
  <c r="CI646" i="8" s="1"/>
  <c r="CI647" i="8" s="1"/>
  <c r="CI648" i="8" s="1"/>
  <c r="CI649" i="8" s="1"/>
  <c r="CI650" i="8" s="1"/>
  <c r="CI651" i="8" s="1"/>
  <c r="CI652" i="8" s="1"/>
  <c r="CI653" i="8" s="1"/>
  <c r="CI654" i="8" s="1"/>
  <c r="CI655" i="8" s="1"/>
  <c r="CI656" i="8" s="1"/>
  <c r="CI657" i="8" s="1"/>
  <c r="CI658" i="8" s="1"/>
  <c r="CI659" i="8" s="1"/>
  <c r="CI660" i="8" s="1"/>
  <c r="CI661" i="8" s="1"/>
  <c r="CI662" i="8" s="1"/>
  <c r="CI663" i="8" s="1"/>
  <c r="CI664" i="8" s="1"/>
  <c r="CI665" i="8" s="1"/>
  <c r="CI666" i="8" s="1"/>
  <c r="CI667" i="8" s="1"/>
  <c r="CI668" i="8" s="1"/>
  <c r="CI669" i="8" s="1"/>
  <c r="CI670" i="8" s="1"/>
  <c r="CI671" i="8" s="1"/>
  <c r="CI672" i="8" s="1"/>
  <c r="CI673" i="8" s="1"/>
  <c r="CI674" i="8" s="1"/>
  <c r="CI675" i="8" s="1"/>
  <c r="CI676" i="8" s="1"/>
  <c r="CI677" i="8" s="1"/>
  <c r="CI678" i="8" s="1"/>
  <c r="CI679" i="8" s="1"/>
  <c r="CI680" i="8" s="1"/>
  <c r="CI681" i="8" s="1"/>
  <c r="CI682" i="8" s="1"/>
  <c r="CI683" i="8" s="1"/>
  <c r="CI684" i="8" s="1"/>
  <c r="CI685" i="8" s="1"/>
  <c r="CI686" i="8" s="1"/>
  <c r="CI687" i="8" s="1"/>
  <c r="CI688" i="8" s="1"/>
  <c r="CI689" i="8" s="1"/>
  <c r="CI690" i="8" s="1"/>
  <c r="CI691" i="8" s="1"/>
  <c r="CI692" i="8" s="1"/>
  <c r="CI693" i="8" s="1"/>
  <c r="CI694" i="8" s="1"/>
  <c r="CI695" i="8" s="1"/>
  <c r="CI696" i="8" s="1"/>
  <c r="CI697" i="8" s="1"/>
  <c r="CI698" i="8" s="1"/>
  <c r="CI699" i="8" s="1"/>
  <c r="CI700" i="8" s="1"/>
  <c r="CI701" i="8" s="1"/>
  <c r="CI702" i="8" s="1"/>
  <c r="CI703" i="8" s="1"/>
  <c r="CI704" i="8" s="1"/>
  <c r="CI705" i="8" s="1"/>
  <c r="CI706" i="8" s="1"/>
  <c r="CI707" i="8" s="1"/>
  <c r="CI708" i="8" s="1"/>
  <c r="CI709" i="8" s="1"/>
  <c r="CI710" i="8" s="1"/>
  <c r="CI711" i="8" s="1"/>
  <c r="CI712" i="8" s="1"/>
  <c r="CI713" i="8" s="1"/>
  <c r="CI714" i="8" s="1"/>
  <c r="CI715" i="8" s="1"/>
  <c r="CI716" i="8" s="1"/>
  <c r="CI717" i="8" s="1"/>
  <c r="CI718" i="8" s="1"/>
  <c r="CI719" i="8" s="1"/>
  <c r="CI720" i="8" s="1"/>
  <c r="CI721" i="8" s="1"/>
  <c r="CI722" i="8" s="1"/>
  <c r="CI723" i="8" s="1"/>
  <c r="CI724" i="8" s="1"/>
  <c r="CI725" i="8" s="1"/>
  <c r="CI726" i="8" s="1"/>
  <c r="CI727" i="8" s="1"/>
  <c r="CI728" i="8" s="1"/>
  <c r="CI729" i="8" s="1"/>
  <c r="CI730" i="8" s="1"/>
  <c r="CI731" i="8" s="1"/>
  <c r="CI732" i="8" s="1"/>
  <c r="CI733" i="8" s="1"/>
  <c r="CI734" i="8" s="1"/>
  <c r="CI735" i="8" s="1"/>
  <c r="CI736" i="8" s="1"/>
  <c r="CI737" i="8" s="1"/>
  <c r="CI1" i="8" s="1"/>
  <c r="M7" i="9" s="1"/>
  <c r="H6" i="6"/>
  <c r="BT5" i="8" s="1"/>
  <c r="BT6" i="8" s="1"/>
  <c r="BT7" i="8" s="1"/>
  <c r="BT8" i="8" s="1"/>
  <c r="BT9" i="8" s="1"/>
  <c r="BT10" i="8" s="1"/>
  <c r="BT11" i="8" s="1"/>
  <c r="BT12" i="8" s="1"/>
  <c r="BT13" i="8" s="1"/>
  <c r="BT14" i="8" s="1"/>
  <c r="BT15" i="8" s="1"/>
  <c r="BT16" i="8" s="1"/>
  <c r="BT17" i="8" s="1"/>
  <c r="BT18" i="8" s="1"/>
  <c r="BT19" i="8" s="1"/>
  <c r="BT20" i="8" s="1"/>
  <c r="BT21" i="8" s="1"/>
  <c r="BT22" i="8" s="1"/>
  <c r="BT23" i="8" s="1"/>
  <c r="BT24" i="8" s="1"/>
  <c r="BT25" i="8" s="1"/>
  <c r="BT26" i="8" s="1"/>
  <c r="BT27" i="8" s="1"/>
  <c r="BT28" i="8" s="1"/>
  <c r="BT29" i="8" s="1"/>
  <c r="BT30" i="8" s="1"/>
  <c r="BT31" i="8" s="1"/>
  <c r="BT32" i="8" s="1"/>
  <c r="BT33" i="8" s="1"/>
  <c r="BT34" i="8" s="1"/>
  <c r="BT35" i="8" s="1"/>
  <c r="BT36" i="8" s="1"/>
  <c r="BT37" i="8" s="1"/>
  <c r="BT38" i="8" s="1"/>
  <c r="BT39" i="8" s="1"/>
  <c r="BT40" i="8" s="1"/>
  <c r="BT41" i="8" s="1"/>
  <c r="BT42" i="8" s="1"/>
  <c r="BT43" i="8" s="1"/>
  <c r="BT44" i="8" s="1"/>
  <c r="BT45" i="8" s="1"/>
  <c r="BT46" i="8" s="1"/>
  <c r="BT47" i="8" s="1"/>
  <c r="BT48" i="8" s="1"/>
  <c r="BT49" i="8" s="1"/>
  <c r="BT50" i="8" s="1"/>
  <c r="BT51" i="8" s="1"/>
  <c r="BT52" i="8" s="1"/>
  <c r="BT53" i="8" s="1"/>
  <c r="BT54" i="8" s="1"/>
  <c r="BT55" i="8" s="1"/>
  <c r="BT56" i="8" s="1"/>
  <c r="BT57" i="8" s="1"/>
  <c r="BT58" i="8" s="1"/>
  <c r="BT59" i="8" s="1"/>
  <c r="BT60" i="8" s="1"/>
  <c r="BT61" i="8" s="1"/>
  <c r="BT62" i="8" s="1"/>
  <c r="BT63" i="8" s="1"/>
  <c r="BT64" i="8" s="1"/>
  <c r="BT65" i="8" s="1"/>
  <c r="BT66" i="8" s="1"/>
  <c r="BT67" i="8" s="1"/>
  <c r="BT68" i="8" s="1"/>
  <c r="BT69" i="8" s="1"/>
  <c r="BT70" i="8" s="1"/>
  <c r="BT71" i="8" s="1"/>
  <c r="BT72" i="8" s="1"/>
  <c r="BT73" i="8" s="1"/>
  <c r="BT74" i="8" s="1"/>
  <c r="BT75" i="8" s="1"/>
  <c r="BT76" i="8" s="1"/>
  <c r="BT77" i="8" s="1"/>
  <c r="BT78" i="8" s="1"/>
  <c r="BT79" i="8" s="1"/>
  <c r="BT80" i="8" s="1"/>
  <c r="BT81" i="8" s="1"/>
  <c r="BT82" i="8" s="1"/>
  <c r="BT83" i="8" s="1"/>
  <c r="BT84" i="8" s="1"/>
  <c r="BT85" i="8" s="1"/>
  <c r="BT86" i="8" s="1"/>
  <c r="BT87" i="8" s="1"/>
  <c r="BT88" i="8" s="1"/>
  <c r="BT89" i="8" s="1"/>
  <c r="BT90" i="8" s="1"/>
  <c r="BT91" i="8" s="1"/>
  <c r="BT92" i="8" s="1"/>
  <c r="BT93" i="8" s="1"/>
  <c r="BT94" i="8" s="1"/>
  <c r="BT95" i="8" s="1"/>
  <c r="BT96" i="8" s="1"/>
  <c r="BT97" i="8" s="1"/>
  <c r="BT98" i="8" s="1"/>
  <c r="BT99" i="8" s="1"/>
  <c r="BT100" i="8" s="1"/>
  <c r="BT101" i="8" s="1"/>
  <c r="BT102" i="8" s="1"/>
  <c r="BT103" i="8" s="1"/>
  <c r="BT104" i="8" s="1"/>
  <c r="BT105" i="8" s="1"/>
  <c r="BT106" i="8" s="1"/>
  <c r="BT107" i="8" s="1"/>
  <c r="BT108" i="8" s="1"/>
  <c r="BT109" i="8" s="1"/>
  <c r="BT110" i="8" s="1"/>
  <c r="BT111" i="8" s="1"/>
  <c r="BT112" i="8" s="1"/>
  <c r="BT113" i="8" s="1"/>
  <c r="BT114" i="8" s="1"/>
  <c r="BT115" i="8" s="1"/>
  <c r="BT116" i="8" s="1"/>
  <c r="BT117" i="8" s="1"/>
  <c r="BT118" i="8" s="1"/>
  <c r="BT119" i="8" s="1"/>
  <c r="BT120" i="8" s="1"/>
  <c r="BT121" i="8" s="1"/>
  <c r="BT122" i="8" s="1"/>
  <c r="BT123" i="8" s="1"/>
  <c r="BT124" i="8" s="1"/>
  <c r="BT125" i="8" s="1"/>
  <c r="BT126" i="8" s="1"/>
  <c r="BT127" i="8" s="1"/>
  <c r="BT128" i="8" s="1"/>
  <c r="BT129" i="8" s="1"/>
  <c r="BT130" i="8" s="1"/>
  <c r="BT131" i="8" s="1"/>
  <c r="BT132" i="8" s="1"/>
  <c r="BT133" i="8" s="1"/>
  <c r="BT134" i="8" s="1"/>
  <c r="BT135" i="8" s="1"/>
  <c r="BT136" i="8" s="1"/>
  <c r="BT137" i="8" s="1"/>
  <c r="BT138" i="8" s="1"/>
  <c r="BT139" i="8" s="1"/>
  <c r="BT140" i="8" s="1"/>
  <c r="BT141" i="8" s="1"/>
  <c r="BT142" i="8" s="1"/>
  <c r="BT143" i="8" s="1"/>
  <c r="BT144" i="8" s="1"/>
  <c r="BT145" i="8" s="1"/>
  <c r="BT146" i="8" s="1"/>
  <c r="BT147" i="8" s="1"/>
  <c r="BT148" i="8" s="1"/>
  <c r="BT149" i="8" s="1"/>
  <c r="BT150" i="8" s="1"/>
  <c r="BT151" i="8" s="1"/>
  <c r="BT152" i="8" s="1"/>
  <c r="BT153" i="8" s="1"/>
  <c r="BT154" i="8" s="1"/>
  <c r="BT155" i="8" s="1"/>
  <c r="BT156" i="8" s="1"/>
  <c r="BT157" i="8" s="1"/>
  <c r="BT158" i="8" s="1"/>
  <c r="BT159" i="8" s="1"/>
  <c r="BT160" i="8" s="1"/>
  <c r="BT161" i="8" s="1"/>
  <c r="BT162" i="8" s="1"/>
  <c r="BT163" i="8" s="1"/>
  <c r="BT164" i="8" s="1"/>
  <c r="BT165" i="8" s="1"/>
  <c r="BT166" i="8" s="1"/>
  <c r="BT167" i="8" s="1"/>
  <c r="BT168" i="8" s="1"/>
  <c r="BT169" i="8" s="1"/>
  <c r="BT170" i="8" s="1"/>
  <c r="BT171" i="8" s="1"/>
  <c r="BT172" i="8" s="1"/>
  <c r="BT173" i="8" s="1"/>
  <c r="BT174" i="8" s="1"/>
  <c r="BT175" i="8" s="1"/>
  <c r="BT176" i="8" s="1"/>
  <c r="BT177" i="8" s="1"/>
  <c r="BT178" i="8" s="1"/>
  <c r="BT179" i="8" s="1"/>
  <c r="BT180" i="8" s="1"/>
  <c r="BT181" i="8" s="1"/>
  <c r="BT182" i="8" s="1"/>
  <c r="BT183" i="8" s="1"/>
  <c r="BT184" i="8" s="1"/>
  <c r="BT185" i="8" s="1"/>
  <c r="BT186" i="8" s="1"/>
  <c r="BT187" i="8" s="1"/>
  <c r="BT188" i="8" s="1"/>
  <c r="BT189" i="8" s="1"/>
  <c r="BT190" i="8" s="1"/>
  <c r="BT191" i="8" s="1"/>
  <c r="BT192" i="8" s="1"/>
  <c r="BT193" i="8" s="1"/>
  <c r="BT194" i="8" s="1"/>
  <c r="BT195" i="8" s="1"/>
  <c r="BT196" i="8" s="1"/>
  <c r="BT197" i="8" s="1"/>
  <c r="BT198" i="8" s="1"/>
  <c r="BT199" i="8" s="1"/>
  <c r="BT200" i="8" s="1"/>
  <c r="BT201" i="8" s="1"/>
  <c r="BT202" i="8" s="1"/>
  <c r="BT203" i="8" s="1"/>
  <c r="BT204" i="8" s="1"/>
  <c r="BT205" i="8" s="1"/>
  <c r="BT206" i="8" s="1"/>
  <c r="BT207" i="8" s="1"/>
  <c r="BT208" i="8" s="1"/>
  <c r="BT209" i="8" s="1"/>
  <c r="BT210" i="8" s="1"/>
  <c r="BT211" i="8" s="1"/>
  <c r="BT212" i="8" s="1"/>
  <c r="BT213" i="8" s="1"/>
  <c r="BT214" i="8" s="1"/>
  <c r="BT215" i="8" s="1"/>
  <c r="BT216" i="8" s="1"/>
  <c r="BT217" i="8" s="1"/>
  <c r="BT218" i="8" s="1"/>
  <c r="BT219" i="8" s="1"/>
  <c r="BT220" i="8" s="1"/>
  <c r="BT221" i="8" s="1"/>
  <c r="BT222" i="8" s="1"/>
  <c r="BT223" i="8" s="1"/>
  <c r="BT224" i="8" s="1"/>
  <c r="BT225" i="8" s="1"/>
  <c r="BT226" i="8" s="1"/>
  <c r="BT227" i="8" s="1"/>
  <c r="BT228" i="8" s="1"/>
  <c r="BT229" i="8" s="1"/>
  <c r="BT230" i="8" s="1"/>
  <c r="BT231" i="8" s="1"/>
  <c r="BT232" i="8" s="1"/>
  <c r="BT233" i="8" s="1"/>
  <c r="BT234" i="8" s="1"/>
  <c r="BT235" i="8" s="1"/>
  <c r="BT236" i="8" s="1"/>
  <c r="BT237" i="8" s="1"/>
  <c r="BT238" i="8" s="1"/>
  <c r="BT239" i="8" s="1"/>
  <c r="BT240" i="8" s="1"/>
  <c r="BT241" i="8" s="1"/>
  <c r="BT242" i="8" s="1"/>
  <c r="BT243" i="8" s="1"/>
  <c r="BT244" i="8" s="1"/>
  <c r="BT245" i="8" s="1"/>
  <c r="BT246" i="8" s="1"/>
  <c r="BT247" i="8" s="1"/>
  <c r="BT248" i="8" s="1"/>
  <c r="BT249" i="8" s="1"/>
  <c r="BT250" i="8" s="1"/>
  <c r="BT251" i="8" s="1"/>
  <c r="BT252" i="8" s="1"/>
  <c r="BT253" i="8" s="1"/>
  <c r="BT254" i="8" s="1"/>
  <c r="BT255" i="8" s="1"/>
  <c r="BT256" i="8" s="1"/>
  <c r="BT257" i="8" s="1"/>
  <c r="BT258" i="8" s="1"/>
  <c r="BT259" i="8" s="1"/>
  <c r="BT260" i="8" s="1"/>
  <c r="BT261" i="8" s="1"/>
  <c r="BT262" i="8" s="1"/>
  <c r="BT263" i="8" s="1"/>
  <c r="BT264" i="8" s="1"/>
  <c r="BT265" i="8" s="1"/>
  <c r="BT266" i="8" s="1"/>
  <c r="BT267" i="8" s="1"/>
  <c r="BT268" i="8" s="1"/>
  <c r="BT269" i="8" s="1"/>
  <c r="BT270" i="8" s="1"/>
  <c r="BT271" i="8" s="1"/>
  <c r="BT272" i="8" s="1"/>
  <c r="BT273" i="8" s="1"/>
  <c r="BT274" i="8" s="1"/>
  <c r="BT275" i="8" s="1"/>
  <c r="BT276" i="8" s="1"/>
  <c r="BT277" i="8" s="1"/>
  <c r="BT278" i="8" s="1"/>
  <c r="BT279" i="8" s="1"/>
  <c r="BT280" i="8" s="1"/>
  <c r="BT281" i="8" s="1"/>
  <c r="BT282" i="8" s="1"/>
  <c r="BT283" i="8" s="1"/>
  <c r="BT284" i="8" s="1"/>
  <c r="BT285" i="8" s="1"/>
  <c r="BT286" i="8" s="1"/>
  <c r="BT287" i="8" s="1"/>
  <c r="BT288" i="8" s="1"/>
  <c r="BT289" i="8" s="1"/>
  <c r="BT290" i="8" s="1"/>
  <c r="BT291" i="8" s="1"/>
  <c r="BT292" i="8" s="1"/>
  <c r="BT293" i="8" s="1"/>
  <c r="BT294" i="8" s="1"/>
  <c r="BT295" i="8" s="1"/>
  <c r="BT296" i="8" s="1"/>
  <c r="BT297" i="8" s="1"/>
  <c r="BT298" i="8" s="1"/>
  <c r="BT299" i="8" s="1"/>
  <c r="BT300" i="8" s="1"/>
  <c r="BT301" i="8" s="1"/>
  <c r="BT302" i="8" s="1"/>
  <c r="BT303" i="8" s="1"/>
  <c r="BT304" i="8" s="1"/>
  <c r="BT305" i="8" s="1"/>
  <c r="BT306" i="8" s="1"/>
  <c r="BT307" i="8" s="1"/>
  <c r="BT308" i="8" s="1"/>
  <c r="BT309" i="8" s="1"/>
  <c r="BT310" i="8" s="1"/>
  <c r="BT311" i="8" s="1"/>
  <c r="BT312" i="8" s="1"/>
  <c r="BT313" i="8" s="1"/>
  <c r="BT314" i="8" s="1"/>
  <c r="BT315" i="8" s="1"/>
  <c r="BT316" i="8" s="1"/>
  <c r="BT317" i="8" s="1"/>
  <c r="BT318" i="8" s="1"/>
  <c r="BT319" i="8" s="1"/>
  <c r="BT320" i="8" s="1"/>
  <c r="BT321" i="8" s="1"/>
  <c r="BT322" i="8" s="1"/>
  <c r="BT323" i="8" s="1"/>
  <c r="BT324" i="8" s="1"/>
  <c r="BT325" i="8" s="1"/>
  <c r="BT326" i="8" s="1"/>
  <c r="BT327" i="8" s="1"/>
  <c r="BT328" i="8" s="1"/>
  <c r="BT329" i="8" s="1"/>
  <c r="BT330" i="8" s="1"/>
  <c r="BT331" i="8" s="1"/>
  <c r="BT332" i="8" s="1"/>
  <c r="BT333" i="8" s="1"/>
  <c r="BT334" i="8" s="1"/>
  <c r="BT335" i="8" s="1"/>
  <c r="BT336" i="8" s="1"/>
  <c r="BT337" i="8" s="1"/>
  <c r="BT338" i="8" s="1"/>
  <c r="BT339" i="8" s="1"/>
  <c r="BT340" i="8" s="1"/>
  <c r="BT341" i="8" s="1"/>
  <c r="BT342" i="8" s="1"/>
  <c r="BT343" i="8" s="1"/>
  <c r="BT344" i="8" s="1"/>
  <c r="BT345" i="8" s="1"/>
  <c r="BT346" i="8" s="1"/>
  <c r="BT347" i="8" s="1"/>
  <c r="BT348" i="8" s="1"/>
  <c r="BT349" i="8" s="1"/>
  <c r="BT350" i="8" s="1"/>
  <c r="BT351" i="8" s="1"/>
  <c r="BT352" i="8" s="1"/>
  <c r="BT353" i="8" s="1"/>
  <c r="BT354" i="8" s="1"/>
  <c r="BT355" i="8" s="1"/>
  <c r="BT356" i="8" s="1"/>
  <c r="BT357" i="8" s="1"/>
  <c r="BT358" i="8" s="1"/>
  <c r="BT359" i="8" s="1"/>
  <c r="BT360" i="8" s="1"/>
  <c r="BT361" i="8" s="1"/>
  <c r="BT362" i="8" s="1"/>
  <c r="BT363" i="8" s="1"/>
  <c r="BT364" i="8" s="1"/>
  <c r="BT365" i="8" s="1"/>
  <c r="BT366" i="8" s="1"/>
  <c r="BT367" i="8" s="1"/>
  <c r="BT368" i="8" s="1"/>
  <c r="BT369" i="8" s="1"/>
  <c r="BT370" i="8" s="1"/>
  <c r="BT371" i="8" s="1"/>
  <c r="BT372" i="8" s="1"/>
  <c r="BT373" i="8" s="1"/>
  <c r="BT374" i="8" s="1"/>
  <c r="BT375" i="8" s="1"/>
  <c r="BT376" i="8" s="1"/>
  <c r="BT377" i="8" s="1"/>
  <c r="BT378" i="8" s="1"/>
  <c r="BT379" i="8" s="1"/>
  <c r="BT380" i="8" s="1"/>
  <c r="BT381" i="8" s="1"/>
  <c r="BT382" i="8" s="1"/>
  <c r="BT383" i="8" s="1"/>
  <c r="BT384" i="8" s="1"/>
  <c r="BT385" i="8" s="1"/>
  <c r="BT386" i="8" s="1"/>
  <c r="BT387" i="8" s="1"/>
  <c r="BT388" i="8" s="1"/>
  <c r="BT389" i="8" s="1"/>
  <c r="BT390" i="8" s="1"/>
  <c r="BT391" i="8" s="1"/>
  <c r="BT392" i="8" s="1"/>
  <c r="BT393" i="8" s="1"/>
  <c r="BT394" i="8" s="1"/>
  <c r="BT395" i="8" s="1"/>
  <c r="BT396" i="8" s="1"/>
  <c r="BT397" i="8" s="1"/>
  <c r="BT398" i="8" s="1"/>
  <c r="BT399" i="8" s="1"/>
  <c r="BT400" i="8" s="1"/>
  <c r="BT401" i="8" s="1"/>
  <c r="BT402" i="8" s="1"/>
  <c r="BT403" i="8" s="1"/>
  <c r="BT404" i="8" s="1"/>
  <c r="BT405" i="8" s="1"/>
  <c r="BT406" i="8" s="1"/>
  <c r="BT407" i="8" s="1"/>
  <c r="BT408" i="8" s="1"/>
  <c r="BT409" i="8" s="1"/>
  <c r="BT410" i="8" s="1"/>
  <c r="BT411" i="8" s="1"/>
  <c r="BT412" i="8" s="1"/>
  <c r="BT413" i="8" s="1"/>
  <c r="BT414" i="8" s="1"/>
  <c r="BT415" i="8" s="1"/>
  <c r="BT416" i="8" s="1"/>
  <c r="BT417" i="8" s="1"/>
  <c r="BT418" i="8" s="1"/>
  <c r="BT419" i="8" s="1"/>
  <c r="BT420" i="8" s="1"/>
  <c r="BT421" i="8" s="1"/>
  <c r="BT422" i="8" s="1"/>
  <c r="BT423" i="8" s="1"/>
  <c r="BT424" i="8" s="1"/>
  <c r="BT425" i="8" s="1"/>
  <c r="BT426" i="8" s="1"/>
  <c r="BT427" i="8" s="1"/>
  <c r="BT428" i="8" s="1"/>
  <c r="BT429" i="8" s="1"/>
  <c r="BT430" i="8" s="1"/>
  <c r="BT431" i="8" s="1"/>
  <c r="BT432" i="8" s="1"/>
  <c r="BT433" i="8" s="1"/>
  <c r="BT434" i="8" s="1"/>
  <c r="BT435" i="8" s="1"/>
  <c r="BT436" i="8" s="1"/>
  <c r="BT437" i="8" s="1"/>
  <c r="BT438" i="8" s="1"/>
  <c r="BT439" i="8" s="1"/>
  <c r="BT440" i="8" s="1"/>
  <c r="BT441" i="8" s="1"/>
  <c r="BT442" i="8" s="1"/>
  <c r="BT443" i="8" s="1"/>
  <c r="BT444" i="8" s="1"/>
  <c r="BT445" i="8" s="1"/>
  <c r="BT446" i="8" s="1"/>
  <c r="BT447" i="8" s="1"/>
  <c r="BT448" i="8" s="1"/>
  <c r="BT449" i="8" s="1"/>
  <c r="BT450" i="8" s="1"/>
  <c r="BT451" i="8" s="1"/>
  <c r="BT452" i="8" s="1"/>
  <c r="BT453" i="8" s="1"/>
  <c r="BT454" i="8" s="1"/>
  <c r="BT455" i="8" s="1"/>
  <c r="BT456" i="8" s="1"/>
  <c r="BT457" i="8" s="1"/>
  <c r="BT458" i="8" s="1"/>
  <c r="BT459" i="8" s="1"/>
  <c r="BT460" i="8" s="1"/>
  <c r="BT461" i="8" s="1"/>
  <c r="BT462" i="8" s="1"/>
  <c r="BT463" i="8" s="1"/>
  <c r="BT464" i="8" s="1"/>
  <c r="BT465" i="8" s="1"/>
  <c r="BT466" i="8" s="1"/>
  <c r="BT467" i="8" s="1"/>
  <c r="BT468" i="8" s="1"/>
  <c r="BT469" i="8" s="1"/>
  <c r="BT470" i="8" s="1"/>
  <c r="BT471" i="8" s="1"/>
  <c r="BT472" i="8" s="1"/>
  <c r="BT473" i="8" s="1"/>
  <c r="BT474" i="8" s="1"/>
  <c r="BT475" i="8" s="1"/>
  <c r="BT476" i="8" s="1"/>
  <c r="BT477" i="8" s="1"/>
  <c r="BT478" i="8" s="1"/>
  <c r="BT479" i="8" s="1"/>
  <c r="BT480" i="8" s="1"/>
  <c r="BT481" i="8" s="1"/>
  <c r="BT482" i="8" s="1"/>
  <c r="BT483" i="8" s="1"/>
  <c r="BT484" i="8" s="1"/>
  <c r="BT485" i="8" s="1"/>
  <c r="BT486" i="8" s="1"/>
  <c r="BT487" i="8" s="1"/>
  <c r="BT488" i="8" s="1"/>
  <c r="BT489" i="8" s="1"/>
  <c r="BT490" i="8" s="1"/>
  <c r="BT491" i="8" s="1"/>
  <c r="BT492" i="8" s="1"/>
  <c r="BT493" i="8" s="1"/>
  <c r="BT494" i="8" s="1"/>
  <c r="BT495" i="8" s="1"/>
  <c r="BT496" i="8" s="1"/>
  <c r="BT497" i="8" s="1"/>
  <c r="BT498" i="8" s="1"/>
  <c r="BT499" i="8" s="1"/>
  <c r="BT500" i="8" s="1"/>
  <c r="BT501" i="8" s="1"/>
  <c r="BT502" i="8" s="1"/>
  <c r="BT503" i="8" s="1"/>
  <c r="BT504" i="8" s="1"/>
  <c r="BT505" i="8" s="1"/>
  <c r="BT506" i="8" s="1"/>
  <c r="BT507" i="8" s="1"/>
  <c r="BT508" i="8" s="1"/>
  <c r="BT509" i="8" s="1"/>
  <c r="BT510" i="8" s="1"/>
  <c r="BT511" i="8" s="1"/>
  <c r="BT512" i="8" s="1"/>
  <c r="BT513" i="8" s="1"/>
  <c r="BT514" i="8" s="1"/>
  <c r="BT515" i="8" s="1"/>
  <c r="BT516" i="8" s="1"/>
  <c r="BT517" i="8" s="1"/>
  <c r="BT518" i="8" s="1"/>
  <c r="BT519" i="8" s="1"/>
  <c r="BT520" i="8" s="1"/>
  <c r="BT521" i="8" s="1"/>
  <c r="BT522" i="8" s="1"/>
  <c r="BT523" i="8" s="1"/>
  <c r="BT524" i="8" s="1"/>
  <c r="BT525" i="8" s="1"/>
  <c r="BT526" i="8" s="1"/>
  <c r="BT527" i="8" s="1"/>
  <c r="BT528" i="8" s="1"/>
  <c r="BT529" i="8" s="1"/>
  <c r="BT530" i="8" s="1"/>
  <c r="BT531" i="8" s="1"/>
  <c r="BT532" i="8" s="1"/>
  <c r="BT533" i="8" s="1"/>
  <c r="BT534" i="8" s="1"/>
  <c r="BT535" i="8" s="1"/>
  <c r="BT536" i="8" s="1"/>
  <c r="BT537" i="8" s="1"/>
  <c r="BT538" i="8" s="1"/>
  <c r="BT539" i="8" s="1"/>
  <c r="BT540" i="8" s="1"/>
  <c r="BT541" i="8" s="1"/>
  <c r="BT542" i="8" s="1"/>
  <c r="BT543" i="8" s="1"/>
  <c r="BT544" i="8" s="1"/>
  <c r="BT545" i="8" s="1"/>
  <c r="BT546" i="8" s="1"/>
  <c r="BT547" i="8" s="1"/>
  <c r="BT548" i="8" s="1"/>
  <c r="BT549" i="8" s="1"/>
  <c r="BT550" i="8" s="1"/>
  <c r="BT551" i="8" s="1"/>
  <c r="BT552" i="8" s="1"/>
  <c r="BT553" i="8" s="1"/>
  <c r="BT554" i="8" s="1"/>
  <c r="BT555" i="8" s="1"/>
  <c r="BT556" i="8" s="1"/>
  <c r="BT557" i="8" s="1"/>
  <c r="BT558" i="8" s="1"/>
  <c r="BT559" i="8" s="1"/>
  <c r="BT560" i="8" s="1"/>
  <c r="BT561" i="8" s="1"/>
  <c r="BT562" i="8" s="1"/>
  <c r="BT563" i="8" s="1"/>
  <c r="BT564" i="8" s="1"/>
  <c r="BT565" i="8" s="1"/>
  <c r="BT566" i="8" s="1"/>
  <c r="BT567" i="8" s="1"/>
  <c r="BT568" i="8" s="1"/>
  <c r="BT569" i="8" s="1"/>
  <c r="BT570" i="8" s="1"/>
  <c r="BT571" i="8" s="1"/>
  <c r="BT572" i="8" s="1"/>
  <c r="BT573" i="8" s="1"/>
  <c r="BT574" i="8" s="1"/>
  <c r="BT575" i="8" s="1"/>
  <c r="BT576" i="8" s="1"/>
  <c r="BT577" i="8" s="1"/>
  <c r="BT578" i="8" s="1"/>
  <c r="BT579" i="8" s="1"/>
  <c r="BT580" i="8" s="1"/>
  <c r="BT581" i="8" s="1"/>
  <c r="BT582" i="8" s="1"/>
  <c r="BT583" i="8" s="1"/>
  <c r="BT584" i="8" s="1"/>
  <c r="BT585" i="8" s="1"/>
  <c r="BT586" i="8" s="1"/>
  <c r="BT587" i="8" s="1"/>
  <c r="BT588" i="8" s="1"/>
  <c r="BT589" i="8" s="1"/>
  <c r="BT590" i="8" s="1"/>
  <c r="BT591" i="8" s="1"/>
  <c r="BT592" i="8" s="1"/>
  <c r="BT593" i="8" s="1"/>
  <c r="BT594" i="8" s="1"/>
  <c r="BT595" i="8" s="1"/>
  <c r="BT596" i="8" s="1"/>
  <c r="BT597" i="8" s="1"/>
  <c r="BT598" i="8" s="1"/>
  <c r="BT599" i="8" s="1"/>
  <c r="BT600" i="8" s="1"/>
  <c r="BT601" i="8" s="1"/>
  <c r="BT602" i="8" s="1"/>
  <c r="BT603" i="8" s="1"/>
  <c r="BT604" i="8" s="1"/>
  <c r="BT605" i="8" s="1"/>
  <c r="BT606" i="8" s="1"/>
  <c r="BT607" i="8" s="1"/>
  <c r="BT608" i="8" s="1"/>
  <c r="BT609" i="8" s="1"/>
  <c r="BT610" i="8" s="1"/>
  <c r="BT611" i="8" s="1"/>
  <c r="BT612" i="8" s="1"/>
  <c r="BT613" i="8" s="1"/>
  <c r="BT614" i="8" s="1"/>
  <c r="BT615" i="8" s="1"/>
  <c r="BT616" i="8" s="1"/>
  <c r="BT617" i="8" s="1"/>
  <c r="BT618" i="8" s="1"/>
  <c r="BT619" i="8" s="1"/>
  <c r="BT620" i="8" s="1"/>
  <c r="BT621" i="8" s="1"/>
  <c r="BT622" i="8" s="1"/>
  <c r="BT623" i="8" s="1"/>
  <c r="BT624" i="8" s="1"/>
  <c r="BT625" i="8" s="1"/>
  <c r="BT626" i="8" s="1"/>
  <c r="BT627" i="8" s="1"/>
  <c r="BT628" i="8" s="1"/>
  <c r="BT629" i="8" s="1"/>
  <c r="BT630" i="8" s="1"/>
  <c r="BT631" i="8" s="1"/>
  <c r="BT632" i="8" s="1"/>
  <c r="BT633" i="8" s="1"/>
  <c r="BT634" i="8" s="1"/>
  <c r="BT635" i="8" s="1"/>
  <c r="BT636" i="8" s="1"/>
  <c r="BT637" i="8" s="1"/>
  <c r="BT638" i="8" s="1"/>
  <c r="BT639" i="8" s="1"/>
  <c r="BT640" i="8" s="1"/>
  <c r="BT641" i="8" s="1"/>
  <c r="BT642" i="8" s="1"/>
  <c r="BT643" i="8" s="1"/>
  <c r="BT644" i="8" s="1"/>
  <c r="BT645" i="8" s="1"/>
  <c r="BT646" i="8" s="1"/>
  <c r="BT647" i="8" s="1"/>
  <c r="BT648" i="8" s="1"/>
  <c r="BT649" i="8" s="1"/>
  <c r="BT650" i="8" s="1"/>
  <c r="BT651" i="8" s="1"/>
  <c r="BT652" i="8" s="1"/>
  <c r="BT653" i="8" s="1"/>
  <c r="BT654" i="8" s="1"/>
  <c r="BT655" i="8" s="1"/>
  <c r="BT656" i="8" s="1"/>
  <c r="BT657" i="8" s="1"/>
  <c r="BT658" i="8" s="1"/>
  <c r="BT659" i="8" s="1"/>
  <c r="BT660" i="8" s="1"/>
  <c r="BT661" i="8" s="1"/>
  <c r="BT662" i="8" s="1"/>
  <c r="BT663" i="8" s="1"/>
  <c r="BT664" i="8" s="1"/>
  <c r="BT665" i="8" s="1"/>
  <c r="BT666" i="8" s="1"/>
  <c r="BT667" i="8" s="1"/>
  <c r="BT668" i="8" s="1"/>
  <c r="BT669" i="8" s="1"/>
  <c r="BT670" i="8" s="1"/>
  <c r="BT671" i="8" s="1"/>
  <c r="BT672" i="8" s="1"/>
  <c r="BT673" i="8" s="1"/>
  <c r="BT674" i="8" s="1"/>
  <c r="BT675" i="8" s="1"/>
  <c r="BT676" i="8" s="1"/>
  <c r="BT677" i="8" s="1"/>
  <c r="BT678" i="8" s="1"/>
  <c r="BT679" i="8" s="1"/>
  <c r="BT680" i="8" s="1"/>
  <c r="BT681" i="8" s="1"/>
  <c r="BT682" i="8" s="1"/>
  <c r="BT683" i="8" s="1"/>
  <c r="BT684" i="8" s="1"/>
  <c r="BT685" i="8" s="1"/>
  <c r="BT686" i="8" s="1"/>
  <c r="BT687" i="8" s="1"/>
  <c r="BT688" i="8" s="1"/>
  <c r="BT689" i="8" s="1"/>
  <c r="BT690" i="8" s="1"/>
  <c r="BT691" i="8" s="1"/>
  <c r="BT692" i="8" s="1"/>
  <c r="BT693" i="8" s="1"/>
  <c r="BT694" i="8" s="1"/>
  <c r="BT695" i="8" s="1"/>
  <c r="BT696" i="8" s="1"/>
  <c r="BT697" i="8" s="1"/>
  <c r="BT698" i="8" s="1"/>
  <c r="BT699" i="8" s="1"/>
  <c r="BT700" i="8" s="1"/>
  <c r="BT701" i="8" s="1"/>
  <c r="BT702" i="8" s="1"/>
  <c r="BT703" i="8" s="1"/>
  <c r="BT704" i="8" s="1"/>
  <c r="BT705" i="8" s="1"/>
  <c r="BT706" i="8" s="1"/>
  <c r="BT707" i="8" s="1"/>
  <c r="BT708" i="8" s="1"/>
  <c r="BT709" i="8" s="1"/>
  <c r="BT710" i="8" s="1"/>
  <c r="BT711" i="8" s="1"/>
  <c r="BT712" i="8" s="1"/>
  <c r="BT713" i="8" s="1"/>
  <c r="BT714" i="8" s="1"/>
  <c r="BT715" i="8" s="1"/>
  <c r="BT716" i="8" s="1"/>
  <c r="BT717" i="8" s="1"/>
  <c r="BT718" i="8" s="1"/>
  <c r="BT719" i="8" s="1"/>
  <c r="BT720" i="8" s="1"/>
  <c r="BT721" i="8" s="1"/>
  <c r="BT722" i="8" s="1"/>
  <c r="BT723" i="8" s="1"/>
  <c r="BT724" i="8" s="1"/>
  <c r="BT725" i="8" s="1"/>
  <c r="BT726" i="8" s="1"/>
  <c r="BT727" i="8" s="1"/>
  <c r="BT728" i="8" s="1"/>
  <c r="BT729" i="8" s="1"/>
  <c r="BT730" i="8" s="1"/>
  <c r="BT731" i="8" s="1"/>
  <c r="BT732" i="8" s="1"/>
  <c r="BT733" i="8" s="1"/>
  <c r="BT734" i="8" s="1"/>
  <c r="BT735" i="8" s="1"/>
  <c r="BT736" i="8" s="1"/>
  <c r="BT737" i="8" s="1"/>
  <c r="BT1" i="8" s="1"/>
  <c r="H6" i="9" s="1"/>
  <c r="I6" i="6"/>
  <c r="BU5" i="8" s="1"/>
  <c r="BU6" i="8" s="1"/>
  <c r="BU7" i="8" s="1"/>
  <c r="BU8" i="8" s="1"/>
  <c r="BU9" i="8" s="1"/>
  <c r="BU10" i="8" s="1"/>
  <c r="BU11" i="8" s="1"/>
  <c r="BU12" i="8" s="1"/>
  <c r="BU13" i="8" s="1"/>
  <c r="BU14" i="8" s="1"/>
  <c r="BU15" i="8" s="1"/>
  <c r="BU16" i="8" s="1"/>
  <c r="BU17" i="8" s="1"/>
  <c r="BU18" i="8" s="1"/>
  <c r="BU19" i="8" s="1"/>
  <c r="BU20" i="8" s="1"/>
  <c r="BU21" i="8" s="1"/>
  <c r="BU22" i="8" s="1"/>
  <c r="BU23" i="8" s="1"/>
  <c r="BU24" i="8" s="1"/>
  <c r="BU25" i="8" s="1"/>
  <c r="BU26" i="8" s="1"/>
  <c r="BU27" i="8" s="1"/>
  <c r="BU28" i="8" s="1"/>
  <c r="BU29" i="8" s="1"/>
  <c r="BU30" i="8" s="1"/>
  <c r="BU31" i="8" s="1"/>
  <c r="BU32" i="8" s="1"/>
  <c r="BU33" i="8" s="1"/>
  <c r="BU34" i="8" s="1"/>
  <c r="BU35" i="8" s="1"/>
  <c r="BU36" i="8" s="1"/>
  <c r="BU37" i="8" s="1"/>
  <c r="BU38" i="8" s="1"/>
  <c r="BU39" i="8" s="1"/>
  <c r="BU40" i="8" s="1"/>
  <c r="BU41" i="8" s="1"/>
  <c r="BU42" i="8" s="1"/>
  <c r="BU43" i="8" s="1"/>
  <c r="BU44" i="8" s="1"/>
  <c r="BU45" i="8" s="1"/>
  <c r="BU46" i="8" s="1"/>
  <c r="BU47" i="8" s="1"/>
  <c r="BU48" i="8" s="1"/>
  <c r="BU49" i="8" s="1"/>
  <c r="BU50" i="8" s="1"/>
  <c r="BU51" i="8" s="1"/>
  <c r="BU52" i="8" s="1"/>
  <c r="BU53" i="8" s="1"/>
  <c r="BU54" i="8" s="1"/>
  <c r="BU55" i="8" s="1"/>
  <c r="BU56" i="8" s="1"/>
  <c r="BU57" i="8" s="1"/>
  <c r="BU58" i="8" s="1"/>
  <c r="BU59" i="8" s="1"/>
  <c r="BU60" i="8" s="1"/>
  <c r="BU61" i="8" s="1"/>
  <c r="BU62" i="8" s="1"/>
  <c r="BU63" i="8" s="1"/>
  <c r="BU64" i="8" s="1"/>
  <c r="BU65" i="8" s="1"/>
  <c r="BU66" i="8" s="1"/>
  <c r="BU67" i="8" s="1"/>
  <c r="BU68" i="8" s="1"/>
  <c r="BU69" i="8" s="1"/>
  <c r="BU70" i="8" s="1"/>
  <c r="BU71" i="8" s="1"/>
  <c r="BU72" i="8" s="1"/>
  <c r="BU73" i="8" s="1"/>
  <c r="BU74" i="8" s="1"/>
  <c r="BU75" i="8" s="1"/>
  <c r="BU76" i="8" s="1"/>
  <c r="BU77" i="8" s="1"/>
  <c r="BU78" i="8" s="1"/>
  <c r="BU79" i="8" s="1"/>
  <c r="BU80" i="8" s="1"/>
  <c r="BU81" i="8" s="1"/>
  <c r="BU82" i="8" s="1"/>
  <c r="BU83" i="8" s="1"/>
  <c r="BU84" i="8" s="1"/>
  <c r="BU85" i="8" s="1"/>
  <c r="BU86" i="8" s="1"/>
  <c r="BU87" i="8" s="1"/>
  <c r="BU88" i="8" s="1"/>
  <c r="BU89" i="8" s="1"/>
  <c r="BU90" i="8" s="1"/>
  <c r="BU91" i="8" s="1"/>
  <c r="BU92" i="8" s="1"/>
  <c r="BU93" i="8" s="1"/>
  <c r="BU94" i="8" s="1"/>
  <c r="BU95" i="8" s="1"/>
  <c r="BU96" i="8" s="1"/>
  <c r="BU97" i="8" s="1"/>
  <c r="BU98" i="8" s="1"/>
  <c r="BU99" i="8" s="1"/>
  <c r="BU100" i="8" s="1"/>
  <c r="BU101" i="8" s="1"/>
  <c r="BU102" i="8" s="1"/>
  <c r="BU103" i="8" s="1"/>
  <c r="BU104" i="8" s="1"/>
  <c r="BU105" i="8" s="1"/>
  <c r="BU106" i="8" s="1"/>
  <c r="BU107" i="8" s="1"/>
  <c r="BU108" i="8" s="1"/>
  <c r="BU109" i="8" s="1"/>
  <c r="BU110" i="8" s="1"/>
  <c r="BU111" i="8" s="1"/>
  <c r="BU112" i="8" s="1"/>
  <c r="BU113" i="8" s="1"/>
  <c r="BU114" i="8" s="1"/>
  <c r="BU115" i="8" s="1"/>
  <c r="BU116" i="8" s="1"/>
  <c r="BU117" i="8" s="1"/>
  <c r="BU118" i="8" s="1"/>
  <c r="BU119" i="8" s="1"/>
  <c r="BU120" i="8" s="1"/>
  <c r="BU121" i="8" s="1"/>
  <c r="BU122" i="8" s="1"/>
  <c r="BU123" i="8" s="1"/>
  <c r="BU124" i="8" s="1"/>
  <c r="BU125" i="8" s="1"/>
  <c r="BU126" i="8" s="1"/>
  <c r="BU127" i="8" s="1"/>
  <c r="BU128" i="8" s="1"/>
  <c r="BU129" i="8" s="1"/>
  <c r="BU130" i="8" s="1"/>
  <c r="BU131" i="8" s="1"/>
  <c r="BU132" i="8" s="1"/>
  <c r="BU133" i="8" s="1"/>
  <c r="BU134" i="8" s="1"/>
  <c r="BU135" i="8" s="1"/>
  <c r="BU136" i="8" s="1"/>
  <c r="BU137" i="8" s="1"/>
  <c r="BU138" i="8" s="1"/>
  <c r="BU139" i="8" s="1"/>
  <c r="BU140" i="8" s="1"/>
  <c r="BU141" i="8" s="1"/>
  <c r="BU142" i="8" s="1"/>
  <c r="BU143" i="8" s="1"/>
  <c r="BU144" i="8" s="1"/>
  <c r="BU145" i="8" s="1"/>
  <c r="BU146" i="8" s="1"/>
  <c r="BU147" i="8" s="1"/>
  <c r="BU148" i="8" s="1"/>
  <c r="BU149" i="8" s="1"/>
  <c r="BU150" i="8" s="1"/>
  <c r="BU151" i="8" s="1"/>
  <c r="BU152" i="8" s="1"/>
  <c r="BU153" i="8" s="1"/>
  <c r="BU154" i="8" s="1"/>
  <c r="BU155" i="8" s="1"/>
  <c r="BU156" i="8" s="1"/>
  <c r="BU157" i="8" s="1"/>
  <c r="BU158" i="8" s="1"/>
  <c r="BU159" i="8" s="1"/>
  <c r="BU160" i="8" s="1"/>
  <c r="BU161" i="8" s="1"/>
  <c r="BU162" i="8" s="1"/>
  <c r="BU163" i="8" s="1"/>
  <c r="BU164" i="8" s="1"/>
  <c r="BU165" i="8" s="1"/>
  <c r="BU166" i="8" s="1"/>
  <c r="BU167" i="8" s="1"/>
  <c r="BU168" i="8" s="1"/>
  <c r="BU169" i="8" s="1"/>
  <c r="BU170" i="8" s="1"/>
  <c r="BU171" i="8" s="1"/>
  <c r="BU172" i="8" s="1"/>
  <c r="BU173" i="8" s="1"/>
  <c r="BU174" i="8" s="1"/>
  <c r="BU175" i="8" s="1"/>
  <c r="BU176" i="8" s="1"/>
  <c r="BU177" i="8" s="1"/>
  <c r="BU178" i="8" s="1"/>
  <c r="BU179" i="8" s="1"/>
  <c r="BU180" i="8" s="1"/>
  <c r="BU181" i="8" s="1"/>
  <c r="BU182" i="8" s="1"/>
  <c r="BU183" i="8" s="1"/>
  <c r="BU184" i="8" s="1"/>
  <c r="BU185" i="8" s="1"/>
  <c r="BU186" i="8" s="1"/>
  <c r="BU187" i="8" s="1"/>
  <c r="BU188" i="8" s="1"/>
  <c r="BU189" i="8" s="1"/>
  <c r="BU190" i="8" s="1"/>
  <c r="BU191" i="8" s="1"/>
  <c r="BU192" i="8" s="1"/>
  <c r="BU193" i="8" s="1"/>
  <c r="BU194" i="8" s="1"/>
  <c r="BU195" i="8" s="1"/>
  <c r="BU196" i="8" s="1"/>
  <c r="BU197" i="8" s="1"/>
  <c r="BU198" i="8" s="1"/>
  <c r="BU199" i="8" s="1"/>
  <c r="BU200" i="8" s="1"/>
  <c r="BU201" i="8" s="1"/>
  <c r="BU202" i="8" s="1"/>
  <c r="BU203" i="8" s="1"/>
  <c r="BU204" i="8" s="1"/>
  <c r="BU205" i="8" s="1"/>
  <c r="BU206" i="8" s="1"/>
  <c r="BU207" i="8" s="1"/>
  <c r="BU208" i="8" s="1"/>
  <c r="BU209" i="8" s="1"/>
  <c r="BU210" i="8" s="1"/>
  <c r="BU211" i="8" s="1"/>
  <c r="BU212" i="8" s="1"/>
  <c r="BU213" i="8" s="1"/>
  <c r="BU214" i="8" s="1"/>
  <c r="BU215" i="8" s="1"/>
  <c r="BU216" i="8" s="1"/>
  <c r="BU217" i="8" s="1"/>
  <c r="BU218" i="8" s="1"/>
  <c r="BU219" i="8" s="1"/>
  <c r="BU220" i="8" s="1"/>
  <c r="BU221" i="8" s="1"/>
  <c r="BU222" i="8" s="1"/>
  <c r="BU223" i="8" s="1"/>
  <c r="BU224" i="8" s="1"/>
  <c r="BU225" i="8" s="1"/>
  <c r="BU226" i="8" s="1"/>
  <c r="BU227" i="8" s="1"/>
  <c r="BU228" i="8" s="1"/>
  <c r="BU229" i="8" s="1"/>
  <c r="BU230" i="8" s="1"/>
  <c r="BU231" i="8" s="1"/>
  <c r="BU232" i="8" s="1"/>
  <c r="BU233" i="8" s="1"/>
  <c r="BU234" i="8" s="1"/>
  <c r="BU235" i="8" s="1"/>
  <c r="BU236" i="8" s="1"/>
  <c r="BU237" i="8" s="1"/>
  <c r="BU238" i="8" s="1"/>
  <c r="BU239" i="8" s="1"/>
  <c r="BU240" i="8" s="1"/>
  <c r="BU241" i="8" s="1"/>
  <c r="BU242" i="8" s="1"/>
  <c r="BU243" i="8" s="1"/>
  <c r="BU244" i="8" s="1"/>
  <c r="BU245" i="8" s="1"/>
  <c r="BU246" i="8" s="1"/>
  <c r="BU247" i="8" s="1"/>
  <c r="BU248" i="8" s="1"/>
  <c r="BU249" i="8" s="1"/>
  <c r="BU250" i="8" s="1"/>
  <c r="BU251" i="8" s="1"/>
  <c r="BU252" i="8" s="1"/>
  <c r="BU253" i="8" s="1"/>
  <c r="BU254" i="8" s="1"/>
  <c r="BU255" i="8" s="1"/>
  <c r="BU256" i="8" s="1"/>
  <c r="BU257" i="8" s="1"/>
  <c r="BU258" i="8" s="1"/>
  <c r="BU259" i="8" s="1"/>
  <c r="BU260" i="8" s="1"/>
  <c r="BU261" i="8" s="1"/>
  <c r="BU262" i="8" s="1"/>
  <c r="BU263" i="8" s="1"/>
  <c r="BU264" i="8" s="1"/>
  <c r="BU265" i="8" s="1"/>
  <c r="BU266" i="8" s="1"/>
  <c r="BU267" i="8" s="1"/>
  <c r="BU268" i="8" s="1"/>
  <c r="BU269" i="8" s="1"/>
  <c r="BU270" i="8" s="1"/>
  <c r="BU271" i="8" s="1"/>
  <c r="BU272" i="8" s="1"/>
  <c r="BU273" i="8" s="1"/>
  <c r="BU274" i="8" s="1"/>
  <c r="BU275" i="8" s="1"/>
  <c r="BU276" i="8" s="1"/>
  <c r="BU277" i="8" s="1"/>
  <c r="BU278" i="8" s="1"/>
  <c r="BU279" i="8" s="1"/>
  <c r="BU280" i="8" s="1"/>
  <c r="BU281" i="8" s="1"/>
  <c r="BU282" i="8" s="1"/>
  <c r="BU283" i="8" s="1"/>
  <c r="BU284" i="8" s="1"/>
  <c r="BU285" i="8" s="1"/>
  <c r="BU286" i="8" s="1"/>
  <c r="BU287" i="8" s="1"/>
  <c r="BU288" i="8" s="1"/>
  <c r="BU289" i="8" s="1"/>
  <c r="BU290" i="8" s="1"/>
  <c r="BU291" i="8" s="1"/>
  <c r="BU292" i="8" s="1"/>
  <c r="BU293" i="8" s="1"/>
  <c r="BU294" i="8" s="1"/>
  <c r="BU295" i="8" s="1"/>
  <c r="BU296" i="8" s="1"/>
  <c r="BU297" i="8" s="1"/>
  <c r="BU298" i="8" s="1"/>
  <c r="BU299" i="8" s="1"/>
  <c r="BU300" i="8" s="1"/>
  <c r="BU301" i="8" s="1"/>
  <c r="BU302" i="8" s="1"/>
  <c r="BU303" i="8" s="1"/>
  <c r="BU304" i="8" s="1"/>
  <c r="BU305" i="8" s="1"/>
  <c r="BU306" i="8" s="1"/>
  <c r="BU307" i="8" s="1"/>
  <c r="BU308" i="8" s="1"/>
  <c r="BU309" i="8" s="1"/>
  <c r="BU310" i="8" s="1"/>
  <c r="BU311" i="8" s="1"/>
  <c r="BU312" i="8" s="1"/>
  <c r="BU313" i="8" s="1"/>
  <c r="BU314" i="8" s="1"/>
  <c r="BU315" i="8" s="1"/>
  <c r="BU316" i="8" s="1"/>
  <c r="BU317" i="8" s="1"/>
  <c r="BU318" i="8" s="1"/>
  <c r="BU319" i="8" s="1"/>
  <c r="BU320" i="8" s="1"/>
  <c r="BU321" i="8" s="1"/>
  <c r="BU322" i="8" s="1"/>
  <c r="BU323" i="8" s="1"/>
  <c r="BU324" i="8" s="1"/>
  <c r="BU325" i="8" s="1"/>
  <c r="BU326" i="8" s="1"/>
  <c r="BU327" i="8" s="1"/>
  <c r="BU328" i="8" s="1"/>
  <c r="BU329" i="8" s="1"/>
  <c r="BU330" i="8" s="1"/>
  <c r="BU331" i="8" s="1"/>
  <c r="BU332" i="8" s="1"/>
  <c r="BU333" i="8" s="1"/>
  <c r="BU334" i="8" s="1"/>
  <c r="BU335" i="8" s="1"/>
  <c r="BU336" i="8" s="1"/>
  <c r="BU337" i="8" s="1"/>
  <c r="BU338" i="8" s="1"/>
  <c r="BU339" i="8" s="1"/>
  <c r="BU340" i="8" s="1"/>
  <c r="BU341" i="8" s="1"/>
  <c r="BU342" i="8" s="1"/>
  <c r="BU343" i="8" s="1"/>
  <c r="BU344" i="8" s="1"/>
  <c r="BU345" i="8" s="1"/>
  <c r="BU346" i="8" s="1"/>
  <c r="BU347" i="8" s="1"/>
  <c r="BU348" i="8" s="1"/>
  <c r="BU349" i="8" s="1"/>
  <c r="BU350" i="8" s="1"/>
  <c r="BU351" i="8" s="1"/>
  <c r="BU352" i="8" s="1"/>
  <c r="BU353" i="8" s="1"/>
  <c r="BU354" i="8" s="1"/>
  <c r="BU355" i="8" s="1"/>
  <c r="BU356" i="8" s="1"/>
  <c r="BU357" i="8" s="1"/>
  <c r="BU358" i="8" s="1"/>
  <c r="BU359" i="8" s="1"/>
  <c r="BU360" i="8" s="1"/>
  <c r="BU361" i="8" s="1"/>
  <c r="BU362" i="8" s="1"/>
  <c r="BU363" i="8" s="1"/>
  <c r="BU364" i="8" s="1"/>
  <c r="BU365" i="8" s="1"/>
  <c r="BU366" i="8" s="1"/>
  <c r="BU367" i="8" s="1"/>
  <c r="BU368" i="8" s="1"/>
  <c r="BU369" i="8" s="1"/>
  <c r="BU370" i="8" s="1"/>
  <c r="BU371" i="8" s="1"/>
  <c r="BU372" i="8" s="1"/>
  <c r="BU373" i="8" s="1"/>
  <c r="BU374" i="8" s="1"/>
  <c r="BU375" i="8" s="1"/>
  <c r="BU376" i="8" s="1"/>
  <c r="BU377" i="8" s="1"/>
  <c r="BU378" i="8" s="1"/>
  <c r="BU379" i="8" s="1"/>
  <c r="BU380" i="8" s="1"/>
  <c r="BU381" i="8" s="1"/>
  <c r="BU382" i="8" s="1"/>
  <c r="BU383" i="8" s="1"/>
  <c r="BU384" i="8" s="1"/>
  <c r="BU385" i="8" s="1"/>
  <c r="BU386" i="8" s="1"/>
  <c r="BU387" i="8" s="1"/>
  <c r="BU388" i="8" s="1"/>
  <c r="BU389" i="8" s="1"/>
  <c r="BU390" i="8" s="1"/>
  <c r="BU391" i="8" s="1"/>
  <c r="BU392" i="8" s="1"/>
  <c r="BU393" i="8" s="1"/>
  <c r="BU394" i="8" s="1"/>
  <c r="BU395" i="8" s="1"/>
  <c r="BU396" i="8" s="1"/>
  <c r="BU397" i="8" s="1"/>
  <c r="BU398" i="8" s="1"/>
  <c r="BU399" i="8" s="1"/>
  <c r="BU400" i="8" s="1"/>
  <c r="BU401" i="8" s="1"/>
  <c r="BU402" i="8" s="1"/>
  <c r="BU403" i="8" s="1"/>
  <c r="BU404" i="8" s="1"/>
  <c r="BU405" i="8" s="1"/>
  <c r="BU406" i="8" s="1"/>
  <c r="BU407" i="8" s="1"/>
  <c r="BU408" i="8" s="1"/>
  <c r="BU409" i="8" s="1"/>
  <c r="BU410" i="8" s="1"/>
  <c r="BU411" i="8" s="1"/>
  <c r="BU412" i="8" s="1"/>
  <c r="BU413" i="8" s="1"/>
  <c r="BU414" i="8" s="1"/>
  <c r="BU415" i="8" s="1"/>
  <c r="BU416" i="8" s="1"/>
  <c r="BU417" i="8" s="1"/>
  <c r="BU418" i="8" s="1"/>
  <c r="BU419" i="8" s="1"/>
  <c r="BU420" i="8" s="1"/>
  <c r="BU421" i="8" s="1"/>
  <c r="BU422" i="8" s="1"/>
  <c r="BU423" i="8" s="1"/>
  <c r="BU424" i="8" s="1"/>
  <c r="BU425" i="8" s="1"/>
  <c r="BU426" i="8" s="1"/>
  <c r="BU427" i="8" s="1"/>
  <c r="BU428" i="8" s="1"/>
  <c r="BU429" i="8" s="1"/>
  <c r="BU430" i="8" s="1"/>
  <c r="BU431" i="8" s="1"/>
  <c r="BU432" i="8" s="1"/>
  <c r="BU433" i="8" s="1"/>
  <c r="BU434" i="8" s="1"/>
  <c r="BU435" i="8" s="1"/>
  <c r="BU436" i="8" s="1"/>
  <c r="BU437" i="8" s="1"/>
  <c r="BU438" i="8" s="1"/>
  <c r="BU439" i="8" s="1"/>
  <c r="BU440" i="8" s="1"/>
  <c r="BU441" i="8" s="1"/>
  <c r="BU442" i="8" s="1"/>
  <c r="BU443" i="8" s="1"/>
  <c r="BU444" i="8" s="1"/>
  <c r="BU445" i="8" s="1"/>
  <c r="BU446" i="8" s="1"/>
  <c r="BU447" i="8" s="1"/>
  <c r="BU448" i="8" s="1"/>
  <c r="BU449" i="8" s="1"/>
  <c r="BU450" i="8" s="1"/>
  <c r="BU451" i="8" s="1"/>
  <c r="BU452" i="8" s="1"/>
  <c r="BU453" i="8" s="1"/>
  <c r="BU454" i="8" s="1"/>
  <c r="BU455" i="8" s="1"/>
  <c r="BU456" i="8" s="1"/>
  <c r="BU457" i="8" s="1"/>
  <c r="BU458" i="8" s="1"/>
  <c r="BU459" i="8" s="1"/>
  <c r="BU460" i="8" s="1"/>
  <c r="BU461" i="8" s="1"/>
  <c r="BU462" i="8" s="1"/>
  <c r="BU463" i="8" s="1"/>
  <c r="BU464" i="8" s="1"/>
  <c r="BU465" i="8" s="1"/>
  <c r="BU466" i="8" s="1"/>
  <c r="BU467" i="8" s="1"/>
  <c r="BU468" i="8" s="1"/>
  <c r="BU469" i="8" s="1"/>
  <c r="BU470" i="8" s="1"/>
  <c r="BU471" i="8" s="1"/>
  <c r="BU472" i="8" s="1"/>
  <c r="BU473" i="8" s="1"/>
  <c r="BU474" i="8" s="1"/>
  <c r="BU475" i="8" s="1"/>
  <c r="BU476" i="8" s="1"/>
  <c r="BU477" i="8" s="1"/>
  <c r="BU478" i="8" s="1"/>
  <c r="BU479" i="8" s="1"/>
  <c r="BU480" i="8" s="1"/>
  <c r="BU481" i="8" s="1"/>
  <c r="BU482" i="8" s="1"/>
  <c r="BU483" i="8" s="1"/>
  <c r="BU484" i="8" s="1"/>
  <c r="BU485" i="8" s="1"/>
  <c r="BU486" i="8" s="1"/>
  <c r="BU487" i="8" s="1"/>
  <c r="BU488" i="8" s="1"/>
  <c r="BU489" i="8" s="1"/>
  <c r="BU490" i="8" s="1"/>
  <c r="BU491" i="8" s="1"/>
  <c r="BU492" i="8" s="1"/>
  <c r="BU493" i="8" s="1"/>
  <c r="BU494" i="8" s="1"/>
  <c r="BU495" i="8" s="1"/>
  <c r="BU496" i="8" s="1"/>
  <c r="BU497" i="8" s="1"/>
  <c r="BU498" i="8" s="1"/>
  <c r="BU499" i="8" s="1"/>
  <c r="BU500" i="8" s="1"/>
  <c r="BU501" i="8" s="1"/>
  <c r="BU502" i="8" s="1"/>
  <c r="BU503" i="8" s="1"/>
  <c r="BU504" i="8" s="1"/>
  <c r="BU505" i="8" s="1"/>
  <c r="BU506" i="8" s="1"/>
  <c r="BU507" i="8" s="1"/>
  <c r="BU508" i="8" s="1"/>
  <c r="BU509" i="8" s="1"/>
  <c r="BU510" i="8" s="1"/>
  <c r="BU511" i="8" s="1"/>
  <c r="BU512" i="8" s="1"/>
  <c r="BU513" i="8" s="1"/>
  <c r="BU514" i="8" s="1"/>
  <c r="BU515" i="8" s="1"/>
  <c r="BU516" i="8" s="1"/>
  <c r="BU517" i="8" s="1"/>
  <c r="BU518" i="8" s="1"/>
  <c r="BU519" i="8" s="1"/>
  <c r="BU520" i="8" s="1"/>
  <c r="BU521" i="8" s="1"/>
  <c r="BU522" i="8" s="1"/>
  <c r="BU523" i="8" s="1"/>
  <c r="BU524" i="8" s="1"/>
  <c r="BU525" i="8" s="1"/>
  <c r="BU526" i="8" s="1"/>
  <c r="BU527" i="8" s="1"/>
  <c r="BU528" i="8" s="1"/>
  <c r="BU529" i="8" s="1"/>
  <c r="BU530" i="8" s="1"/>
  <c r="BU531" i="8" s="1"/>
  <c r="BU532" i="8" s="1"/>
  <c r="BU533" i="8" s="1"/>
  <c r="BU534" i="8" s="1"/>
  <c r="BU535" i="8" s="1"/>
  <c r="BU536" i="8" s="1"/>
  <c r="BU537" i="8" s="1"/>
  <c r="BU538" i="8" s="1"/>
  <c r="BU539" i="8" s="1"/>
  <c r="BU540" i="8" s="1"/>
  <c r="BU541" i="8" s="1"/>
  <c r="BU542" i="8" s="1"/>
  <c r="BU543" i="8" s="1"/>
  <c r="BU544" i="8" s="1"/>
  <c r="BU545" i="8" s="1"/>
  <c r="BU546" i="8" s="1"/>
  <c r="BU547" i="8" s="1"/>
  <c r="BU548" i="8" s="1"/>
  <c r="BU549" i="8" s="1"/>
  <c r="BU550" i="8" s="1"/>
  <c r="BU551" i="8" s="1"/>
  <c r="BU552" i="8" s="1"/>
  <c r="BU553" i="8" s="1"/>
  <c r="BU554" i="8" s="1"/>
  <c r="BU555" i="8" s="1"/>
  <c r="BU556" i="8" s="1"/>
  <c r="BU557" i="8" s="1"/>
  <c r="BU558" i="8" s="1"/>
  <c r="BU559" i="8" s="1"/>
  <c r="BU560" i="8" s="1"/>
  <c r="BU561" i="8" s="1"/>
  <c r="BU562" i="8" s="1"/>
  <c r="BU563" i="8" s="1"/>
  <c r="BU564" i="8" s="1"/>
  <c r="BU565" i="8" s="1"/>
  <c r="BU566" i="8" s="1"/>
  <c r="BU567" i="8" s="1"/>
  <c r="BU568" i="8" s="1"/>
  <c r="BU569" i="8" s="1"/>
  <c r="BU570" i="8" s="1"/>
  <c r="BU571" i="8" s="1"/>
  <c r="BU572" i="8" s="1"/>
  <c r="BU573" i="8" s="1"/>
  <c r="BU574" i="8" s="1"/>
  <c r="BU575" i="8" s="1"/>
  <c r="BU576" i="8" s="1"/>
  <c r="BU577" i="8" s="1"/>
  <c r="BU578" i="8" s="1"/>
  <c r="BU579" i="8" s="1"/>
  <c r="BU580" i="8" s="1"/>
  <c r="BU581" i="8" s="1"/>
  <c r="BU582" i="8" s="1"/>
  <c r="BU583" i="8" s="1"/>
  <c r="BU584" i="8" s="1"/>
  <c r="BU585" i="8" s="1"/>
  <c r="BU586" i="8" s="1"/>
  <c r="BU587" i="8" s="1"/>
  <c r="BU588" i="8" s="1"/>
  <c r="BU589" i="8" s="1"/>
  <c r="BU590" i="8" s="1"/>
  <c r="BU591" i="8" s="1"/>
  <c r="BU592" i="8" s="1"/>
  <c r="BU593" i="8" s="1"/>
  <c r="BU594" i="8" s="1"/>
  <c r="BU595" i="8" s="1"/>
  <c r="BU596" i="8" s="1"/>
  <c r="BU597" i="8" s="1"/>
  <c r="BU598" i="8" s="1"/>
  <c r="BU599" i="8" s="1"/>
  <c r="BU600" i="8" s="1"/>
  <c r="BU601" i="8" s="1"/>
  <c r="BU602" i="8" s="1"/>
  <c r="BU603" i="8" s="1"/>
  <c r="BU604" i="8" s="1"/>
  <c r="BU605" i="8" s="1"/>
  <c r="BU606" i="8" s="1"/>
  <c r="BU607" i="8" s="1"/>
  <c r="BU608" i="8" s="1"/>
  <c r="BU609" i="8" s="1"/>
  <c r="BU610" i="8" s="1"/>
  <c r="BU611" i="8" s="1"/>
  <c r="BU612" i="8" s="1"/>
  <c r="BU613" i="8" s="1"/>
  <c r="BU614" i="8" s="1"/>
  <c r="BU615" i="8" s="1"/>
  <c r="BU616" i="8" s="1"/>
  <c r="BU617" i="8" s="1"/>
  <c r="BU618" i="8" s="1"/>
  <c r="BU619" i="8" s="1"/>
  <c r="BU620" i="8" s="1"/>
  <c r="BU621" i="8" s="1"/>
  <c r="BU622" i="8" s="1"/>
  <c r="BU623" i="8" s="1"/>
  <c r="BU624" i="8" s="1"/>
  <c r="BU625" i="8" s="1"/>
  <c r="BU626" i="8" s="1"/>
  <c r="BU627" i="8" s="1"/>
  <c r="BU628" i="8" s="1"/>
  <c r="BU629" i="8" s="1"/>
  <c r="BU630" i="8" s="1"/>
  <c r="BU631" i="8" s="1"/>
  <c r="BU632" i="8" s="1"/>
  <c r="BU633" i="8" s="1"/>
  <c r="BU634" i="8" s="1"/>
  <c r="BU635" i="8" s="1"/>
  <c r="BU636" i="8" s="1"/>
  <c r="BU637" i="8" s="1"/>
  <c r="BU638" i="8" s="1"/>
  <c r="BU639" i="8" s="1"/>
  <c r="BU640" i="8" s="1"/>
  <c r="BU641" i="8" s="1"/>
  <c r="BU642" i="8" s="1"/>
  <c r="BU643" i="8" s="1"/>
  <c r="BU644" i="8" s="1"/>
  <c r="BU645" i="8" s="1"/>
  <c r="BU646" i="8" s="1"/>
  <c r="BU647" i="8" s="1"/>
  <c r="BU648" i="8" s="1"/>
  <c r="BU649" i="8" s="1"/>
  <c r="BU650" i="8" s="1"/>
  <c r="BU651" i="8" s="1"/>
  <c r="BU652" i="8" s="1"/>
  <c r="BU653" i="8" s="1"/>
  <c r="BU654" i="8" s="1"/>
  <c r="BU655" i="8" s="1"/>
  <c r="BU656" i="8" s="1"/>
  <c r="BU657" i="8" s="1"/>
  <c r="BU658" i="8" s="1"/>
  <c r="BU659" i="8" s="1"/>
  <c r="BU660" i="8" s="1"/>
  <c r="BU661" i="8" s="1"/>
  <c r="BU662" i="8" s="1"/>
  <c r="BU663" i="8" s="1"/>
  <c r="BU664" i="8" s="1"/>
  <c r="BU665" i="8" s="1"/>
  <c r="BU666" i="8" s="1"/>
  <c r="BU667" i="8" s="1"/>
  <c r="BU668" i="8" s="1"/>
  <c r="BU669" i="8" s="1"/>
  <c r="BU670" i="8" s="1"/>
  <c r="BU671" i="8" s="1"/>
  <c r="BU672" i="8" s="1"/>
  <c r="BU673" i="8" s="1"/>
  <c r="BU674" i="8" s="1"/>
  <c r="BU675" i="8" s="1"/>
  <c r="BU676" i="8" s="1"/>
  <c r="BU677" i="8" s="1"/>
  <c r="BU678" i="8" s="1"/>
  <c r="BU679" i="8" s="1"/>
  <c r="BU680" i="8" s="1"/>
  <c r="BU681" i="8" s="1"/>
  <c r="BU682" i="8" s="1"/>
  <c r="BU683" i="8" s="1"/>
  <c r="BU684" i="8" s="1"/>
  <c r="BU685" i="8" s="1"/>
  <c r="BU686" i="8" s="1"/>
  <c r="BU687" i="8" s="1"/>
  <c r="BU688" i="8" s="1"/>
  <c r="BU689" i="8" s="1"/>
  <c r="BU690" i="8" s="1"/>
  <c r="BU691" i="8" s="1"/>
  <c r="BU692" i="8" s="1"/>
  <c r="BU693" i="8" s="1"/>
  <c r="BU694" i="8" s="1"/>
  <c r="BU695" i="8" s="1"/>
  <c r="BU696" i="8" s="1"/>
  <c r="BU697" i="8" s="1"/>
  <c r="BU698" i="8" s="1"/>
  <c r="BU699" i="8" s="1"/>
  <c r="BU700" i="8" s="1"/>
  <c r="BU701" i="8" s="1"/>
  <c r="BU702" i="8" s="1"/>
  <c r="BU703" i="8" s="1"/>
  <c r="BU704" i="8" s="1"/>
  <c r="BU705" i="8" s="1"/>
  <c r="BU706" i="8" s="1"/>
  <c r="BU707" i="8" s="1"/>
  <c r="BU708" i="8" s="1"/>
  <c r="BU709" i="8" s="1"/>
  <c r="BU710" i="8" s="1"/>
  <c r="BU711" i="8" s="1"/>
  <c r="BU712" i="8" s="1"/>
  <c r="BU713" i="8" s="1"/>
  <c r="BU714" i="8" s="1"/>
  <c r="BU715" i="8" s="1"/>
  <c r="BU716" i="8" s="1"/>
  <c r="BU717" i="8" s="1"/>
  <c r="BU718" i="8" s="1"/>
  <c r="BU719" i="8" s="1"/>
  <c r="BU720" i="8" s="1"/>
  <c r="BU721" i="8" s="1"/>
  <c r="BU722" i="8" s="1"/>
  <c r="BU723" i="8" s="1"/>
  <c r="BU724" i="8" s="1"/>
  <c r="BU725" i="8" s="1"/>
  <c r="BU726" i="8" s="1"/>
  <c r="BU727" i="8" s="1"/>
  <c r="BU728" i="8" s="1"/>
  <c r="BU729" i="8" s="1"/>
  <c r="BU730" i="8" s="1"/>
  <c r="BU731" i="8" s="1"/>
  <c r="BU732" i="8" s="1"/>
  <c r="BU733" i="8" s="1"/>
  <c r="BU734" i="8" s="1"/>
  <c r="BU735" i="8" s="1"/>
  <c r="BU736" i="8" s="1"/>
  <c r="BU737" i="8" s="1"/>
  <c r="BU1" i="8" s="1"/>
  <c r="I6" i="9" s="1"/>
  <c r="O6" i="6"/>
  <c r="CA5" i="8" s="1"/>
  <c r="CA6" i="8" s="1"/>
  <c r="CA7" i="8" s="1"/>
  <c r="CA8" i="8" s="1"/>
  <c r="CA9" i="8" s="1"/>
  <c r="CA10" i="8" s="1"/>
  <c r="CA11" i="8" s="1"/>
  <c r="CA12" i="8" s="1"/>
  <c r="CA13" i="8" s="1"/>
  <c r="CA14" i="8" s="1"/>
  <c r="CA15" i="8" s="1"/>
  <c r="CA16" i="8" s="1"/>
  <c r="CA17" i="8" s="1"/>
  <c r="CA18" i="8" s="1"/>
  <c r="CA19" i="8" s="1"/>
  <c r="CA20" i="8" s="1"/>
  <c r="CA21" i="8" s="1"/>
  <c r="CA22" i="8" s="1"/>
  <c r="CA23" i="8" s="1"/>
  <c r="CA24" i="8" s="1"/>
  <c r="CA25" i="8" s="1"/>
  <c r="CA26" i="8" s="1"/>
  <c r="CA27" i="8" s="1"/>
  <c r="CA28" i="8" s="1"/>
  <c r="CA29" i="8" s="1"/>
  <c r="CA30" i="8" s="1"/>
  <c r="CA31" i="8" s="1"/>
  <c r="CA32" i="8" s="1"/>
  <c r="CA33" i="8" s="1"/>
  <c r="CA34" i="8" s="1"/>
  <c r="CA35" i="8" s="1"/>
  <c r="CA36" i="8" s="1"/>
  <c r="CA37" i="8" s="1"/>
  <c r="CA38" i="8" s="1"/>
  <c r="CA39" i="8" s="1"/>
  <c r="CA40" i="8" s="1"/>
  <c r="CA41" i="8" s="1"/>
  <c r="CA42" i="8" s="1"/>
  <c r="CA43" i="8" s="1"/>
  <c r="CA44" i="8" s="1"/>
  <c r="CA45" i="8" s="1"/>
  <c r="CA46" i="8" s="1"/>
  <c r="CA47" i="8" s="1"/>
  <c r="CA48" i="8" s="1"/>
  <c r="CA49" i="8" s="1"/>
  <c r="CA50" i="8" s="1"/>
  <c r="CA51" i="8" s="1"/>
  <c r="CA52" i="8" s="1"/>
  <c r="CA53" i="8" s="1"/>
  <c r="CA54" i="8" s="1"/>
  <c r="CA55" i="8" s="1"/>
  <c r="CA56" i="8" s="1"/>
  <c r="CA57" i="8" s="1"/>
  <c r="CA58" i="8" s="1"/>
  <c r="CA59" i="8" s="1"/>
  <c r="CA60" i="8" s="1"/>
  <c r="CA61" i="8" s="1"/>
  <c r="CA62" i="8" s="1"/>
  <c r="CA63" i="8" s="1"/>
  <c r="CA64" i="8" s="1"/>
  <c r="CA65" i="8" s="1"/>
  <c r="CA66" i="8" s="1"/>
  <c r="CA67" i="8" s="1"/>
  <c r="CA68" i="8" s="1"/>
  <c r="CA69" i="8" s="1"/>
  <c r="CA70" i="8" s="1"/>
  <c r="CA71" i="8" s="1"/>
  <c r="CA72" i="8" s="1"/>
  <c r="CA73" i="8" s="1"/>
  <c r="CA74" i="8" s="1"/>
  <c r="CA75" i="8" s="1"/>
  <c r="CA76" i="8" s="1"/>
  <c r="CA77" i="8" s="1"/>
  <c r="CA78" i="8" s="1"/>
  <c r="CA79" i="8" s="1"/>
  <c r="CA80" i="8" s="1"/>
  <c r="CA81" i="8" s="1"/>
  <c r="CA82" i="8" s="1"/>
  <c r="CA83" i="8" s="1"/>
  <c r="CA84" i="8" s="1"/>
  <c r="CA85" i="8" s="1"/>
  <c r="CA86" i="8" s="1"/>
  <c r="CA87" i="8" s="1"/>
  <c r="CA88" i="8" s="1"/>
  <c r="CA89" i="8" s="1"/>
  <c r="CA90" i="8" s="1"/>
  <c r="CA91" i="8" s="1"/>
  <c r="CA92" i="8" s="1"/>
  <c r="CA93" i="8" s="1"/>
  <c r="CA94" i="8" s="1"/>
  <c r="CA95" i="8" s="1"/>
  <c r="CA96" i="8" s="1"/>
  <c r="CA97" i="8" s="1"/>
  <c r="CA98" i="8" s="1"/>
  <c r="CA99" i="8" s="1"/>
  <c r="CA100" i="8" s="1"/>
  <c r="CA101" i="8" s="1"/>
  <c r="CA102" i="8" s="1"/>
  <c r="CA103" i="8" s="1"/>
  <c r="CA104" i="8" s="1"/>
  <c r="CA105" i="8" s="1"/>
  <c r="CA106" i="8" s="1"/>
  <c r="CA107" i="8" s="1"/>
  <c r="CA108" i="8" s="1"/>
  <c r="CA109" i="8" s="1"/>
  <c r="CA110" i="8" s="1"/>
  <c r="CA111" i="8" s="1"/>
  <c r="CA112" i="8" s="1"/>
  <c r="CA113" i="8" s="1"/>
  <c r="CA114" i="8" s="1"/>
  <c r="CA115" i="8" s="1"/>
  <c r="CA116" i="8" s="1"/>
  <c r="CA117" i="8" s="1"/>
  <c r="CA118" i="8" s="1"/>
  <c r="CA119" i="8" s="1"/>
  <c r="CA120" i="8" s="1"/>
  <c r="CA121" i="8" s="1"/>
  <c r="CA122" i="8" s="1"/>
  <c r="CA123" i="8" s="1"/>
  <c r="CA124" i="8" s="1"/>
  <c r="CA125" i="8" s="1"/>
  <c r="CA126" i="8" s="1"/>
  <c r="CA127" i="8" s="1"/>
  <c r="CA128" i="8" s="1"/>
  <c r="CA129" i="8" s="1"/>
  <c r="CA130" i="8" s="1"/>
  <c r="CA131" i="8" s="1"/>
  <c r="CA132" i="8" s="1"/>
  <c r="CA133" i="8" s="1"/>
  <c r="CA134" i="8" s="1"/>
  <c r="CA135" i="8" s="1"/>
  <c r="CA136" i="8" s="1"/>
  <c r="CA137" i="8" s="1"/>
  <c r="CA138" i="8" s="1"/>
  <c r="CA139" i="8" s="1"/>
  <c r="CA140" i="8" s="1"/>
  <c r="CA141" i="8" s="1"/>
  <c r="CA142" i="8" s="1"/>
  <c r="CA143" i="8" s="1"/>
  <c r="CA144" i="8" s="1"/>
  <c r="CA145" i="8" s="1"/>
  <c r="CA146" i="8" s="1"/>
  <c r="CA147" i="8" s="1"/>
  <c r="CA148" i="8" s="1"/>
  <c r="CA149" i="8" s="1"/>
  <c r="CA150" i="8" s="1"/>
  <c r="CA151" i="8" s="1"/>
  <c r="CA152" i="8" s="1"/>
  <c r="CA153" i="8" s="1"/>
  <c r="CA154" i="8" s="1"/>
  <c r="CA155" i="8" s="1"/>
  <c r="CA156" i="8" s="1"/>
  <c r="CA157" i="8" s="1"/>
  <c r="CA158" i="8" s="1"/>
  <c r="CA159" i="8" s="1"/>
  <c r="CA160" i="8" s="1"/>
  <c r="CA161" i="8" s="1"/>
  <c r="CA162" i="8" s="1"/>
  <c r="CA163" i="8" s="1"/>
  <c r="CA164" i="8" s="1"/>
  <c r="CA165" i="8" s="1"/>
  <c r="CA166" i="8" s="1"/>
  <c r="CA167" i="8" s="1"/>
  <c r="CA168" i="8" s="1"/>
  <c r="CA169" i="8" s="1"/>
  <c r="CA170" i="8" s="1"/>
  <c r="CA171" i="8" s="1"/>
  <c r="CA172" i="8" s="1"/>
  <c r="CA173" i="8" s="1"/>
  <c r="CA174" i="8" s="1"/>
  <c r="CA175" i="8" s="1"/>
  <c r="CA176" i="8" s="1"/>
  <c r="CA177" i="8" s="1"/>
  <c r="CA178" i="8" s="1"/>
  <c r="CA179" i="8" s="1"/>
  <c r="CA180" i="8" s="1"/>
  <c r="CA181" i="8" s="1"/>
  <c r="CA182" i="8" s="1"/>
  <c r="CA183" i="8" s="1"/>
  <c r="CA184" i="8" s="1"/>
  <c r="CA185" i="8" s="1"/>
  <c r="CA186" i="8" s="1"/>
  <c r="CA187" i="8" s="1"/>
  <c r="CA188" i="8" s="1"/>
  <c r="CA189" i="8" s="1"/>
  <c r="CA190" i="8" s="1"/>
  <c r="CA191" i="8" s="1"/>
  <c r="CA192" i="8" s="1"/>
  <c r="CA193" i="8" s="1"/>
  <c r="CA194" i="8" s="1"/>
  <c r="CA195" i="8" s="1"/>
  <c r="CA196" i="8" s="1"/>
  <c r="CA197" i="8" s="1"/>
  <c r="CA198" i="8" s="1"/>
  <c r="CA199" i="8" s="1"/>
  <c r="CA200" i="8" s="1"/>
  <c r="CA201" i="8" s="1"/>
  <c r="CA202" i="8" s="1"/>
  <c r="CA203" i="8" s="1"/>
  <c r="CA204" i="8" s="1"/>
  <c r="CA205" i="8" s="1"/>
  <c r="CA206" i="8" s="1"/>
  <c r="CA207" i="8" s="1"/>
  <c r="CA208" i="8" s="1"/>
  <c r="CA209" i="8" s="1"/>
  <c r="CA210" i="8" s="1"/>
  <c r="CA211" i="8" s="1"/>
  <c r="CA212" i="8" s="1"/>
  <c r="CA213" i="8" s="1"/>
  <c r="CA214" i="8" s="1"/>
  <c r="CA215" i="8" s="1"/>
  <c r="CA216" i="8" s="1"/>
  <c r="CA217" i="8" s="1"/>
  <c r="CA218" i="8" s="1"/>
  <c r="CA219" i="8" s="1"/>
  <c r="CA220" i="8" s="1"/>
  <c r="CA221" i="8" s="1"/>
  <c r="CA222" i="8" s="1"/>
  <c r="CA223" i="8" s="1"/>
  <c r="CA224" i="8" s="1"/>
  <c r="CA225" i="8" s="1"/>
  <c r="CA226" i="8" s="1"/>
  <c r="CA227" i="8" s="1"/>
  <c r="CA228" i="8" s="1"/>
  <c r="CA229" i="8" s="1"/>
  <c r="CA230" i="8" s="1"/>
  <c r="CA231" i="8" s="1"/>
  <c r="CA232" i="8" s="1"/>
  <c r="CA233" i="8" s="1"/>
  <c r="CA234" i="8" s="1"/>
  <c r="CA235" i="8" s="1"/>
  <c r="CA236" i="8" s="1"/>
  <c r="CA237" i="8" s="1"/>
  <c r="CA238" i="8" s="1"/>
  <c r="CA239" i="8" s="1"/>
  <c r="CA240" i="8" s="1"/>
  <c r="CA241" i="8" s="1"/>
  <c r="CA242" i="8" s="1"/>
  <c r="CA243" i="8" s="1"/>
  <c r="CA244" i="8" s="1"/>
  <c r="CA245" i="8" s="1"/>
  <c r="CA246" i="8" s="1"/>
  <c r="CA247" i="8" s="1"/>
  <c r="CA248" i="8" s="1"/>
  <c r="CA249" i="8" s="1"/>
  <c r="CA250" i="8" s="1"/>
  <c r="CA251" i="8" s="1"/>
  <c r="CA252" i="8" s="1"/>
  <c r="CA253" i="8" s="1"/>
  <c r="CA254" i="8" s="1"/>
  <c r="CA255" i="8" s="1"/>
  <c r="CA256" i="8" s="1"/>
  <c r="CA257" i="8" s="1"/>
  <c r="CA258" i="8" s="1"/>
  <c r="CA259" i="8" s="1"/>
  <c r="CA260" i="8" s="1"/>
  <c r="CA261" i="8" s="1"/>
  <c r="CA262" i="8" s="1"/>
  <c r="CA263" i="8" s="1"/>
  <c r="CA264" i="8" s="1"/>
  <c r="CA265" i="8" s="1"/>
  <c r="CA266" i="8" s="1"/>
  <c r="CA267" i="8" s="1"/>
  <c r="CA268" i="8" s="1"/>
  <c r="CA269" i="8" s="1"/>
  <c r="CA270" i="8" s="1"/>
  <c r="CA271" i="8" s="1"/>
  <c r="CA272" i="8" s="1"/>
  <c r="CA273" i="8" s="1"/>
  <c r="CA274" i="8" s="1"/>
  <c r="CA275" i="8" s="1"/>
  <c r="CA276" i="8" s="1"/>
  <c r="CA277" i="8" s="1"/>
  <c r="CA278" i="8" s="1"/>
  <c r="CA279" i="8" s="1"/>
  <c r="CA280" i="8" s="1"/>
  <c r="CA281" i="8" s="1"/>
  <c r="CA282" i="8" s="1"/>
  <c r="CA283" i="8" s="1"/>
  <c r="CA284" i="8" s="1"/>
  <c r="CA285" i="8" s="1"/>
  <c r="CA286" i="8" s="1"/>
  <c r="CA287" i="8" s="1"/>
  <c r="CA288" i="8" s="1"/>
  <c r="CA289" i="8" s="1"/>
  <c r="CA290" i="8" s="1"/>
  <c r="CA291" i="8" s="1"/>
  <c r="CA292" i="8" s="1"/>
  <c r="CA293" i="8" s="1"/>
  <c r="CA294" i="8" s="1"/>
  <c r="CA295" i="8" s="1"/>
  <c r="CA296" i="8" s="1"/>
  <c r="CA297" i="8" s="1"/>
  <c r="CA298" i="8" s="1"/>
  <c r="CA299" i="8" s="1"/>
  <c r="CA300" i="8" s="1"/>
  <c r="CA301" i="8" s="1"/>
  <c r="CA302" i="8" s="1"/>
  <c r="CA303" i="8" s="1"/>
  <c r="CA304" i="8" s="1"/>
  <c r="CA305" i="8" s="1"/>
  <c r="CA306" i="8" s="1"/>
  <c r="CA307" i="8" s="1"/>
  <c r="CA308" i="8" s="1"/>
  <c r="CA309" i="8" s="1"/>
  <c r="CA310" i="8" s="1"/>
  <c r="CA311" i="8" s="1"/>
  <c r="CA312" i="8" s="1"/>
  <c r="CA313" i="8" s="1"/>
  <c r="CA314" i="8" s="1"/>
  <c r="CA315" i="8" s="1"/>
  <c r="CA316" i="8" s="1"/>
  <c r="CA317" i="8" s="1"/>
  <c r="CA318" i="8" s="1"/>
  <c r="CA319" i="8" s="1"/>
  <c r="CA320" i="8" s="1"/>
  <c r="CA321" i="8" s="1"/>
  <c r="CA322" i="8" s="1"/>
  <c r="CA323" i="8" s="1"/>
  <c r="CA324" i="8" s="1"/>
  <c r="CA325" i="8" s="1"/>
  <c r="CA326" i="8" s="1"/>
  <c r="CA327" i="8" s="1"/>
  <c r="CA328" i="8" s="1"/>
  <c r="CA329" i="8" s="1"/>
  <c r="CA330" i="8" s="1"/>
  <c r="CA331" i="8" s="1"/>
  <c r="CA332" i="8" s="1"/>
  <c r="CA333" i="8" s="1"/>
  <c r="CA334" i="8" s="1"/>
  <c r="CA335" i="8" s="1"/>
  <c r="CA336" i="8" s="1"/>
  <c r="CA337" i="8" s="1"/>
  <c r="CA338" i="8" s="1"/>
  <c r="CA339" i="8" s="1"/>
  <c r="CA340" i="8" s="1"/>
  <c r="CA341" i="8" s="1"/>
  <c r="CA342" i="8" s="1"/>
  <c r="CA343" i="8" s="1"/>
  <c r="CA344" i="8" s="1"/>
  <c r="CA345" i="8" s="1"/>
  <c r="CA346" i="8" s="1"/>
  <c r="CA347" i="8" s="1"/>
  <c r="CA348" i="8" s="1"/>
  <c r="CA349" i="8" s="1"/>
  <c r="CA350" i="8" s="1"/>
  <c r="CA351" i="8" s="1"/>
  <c r="CA352" i="8" s="1"/>
  <c r="CA353" i="8" s="1"/>
  <c r="CA354" i="8" s="1"/>
  <c r="CA355" i="8" s="1"/>
  <c r="CA356" i="8" s="1"/>
  <c r="CA357" i="8" s="1"/>
  <c r="CA358" i="8" s="1"/>
  <c r="CA359" i="8" s="1"/>
  <c r="CA360" i="8" s="1"/>
  <c r="CA361" i="8" s="1"/>
  <c r="CA362" i="8" s="1"/>
  <c r="CA363" i="8" s="1"/>
  <c r="CA364" i="8" s="1"/>
  <c r="CA365" i="8" s="1"/>
  <c r="CA366" i="8" s="1"/>
  <c r="CA367" i="8" s="1"/>
  <c r="CA368" i="8" s="1"/>
  <c r="CA369" i="8" s="1"/>
  <c r="CA370" i="8" s="1"/>
  <c r="CA371" i="8" s="1"/>
  <c r="CA372" i="8" s="1"/>
  <c r="CA373" i="8" s="1"/>
  <c r="CA374" i="8" s="1"/>
  <c r="CA375" i="8" s="1"/>
  <c r="CA376" i="8" s="1"/>
  <c r="CA377" i="8" s="1"/>
  <c r="CA378" i="8" s="1"/>
  <c r="CA379" i="8" s="1"/>
  <c r="CA380" i="8" s="1"/>
  <c r="CA381" i="8" s="1"/>
  <c r="CA382" i="8" s="1"/>
  <c r="CA383" i="8" s="1"/>
  <c r="CA384" i="8" s="1"/>
  <c r="CA385" i="8" s="1"/>
  <c r="CA386" i="8" s="1"/>
  <c r="CA387" i="8" s="1"/>
  <c r="CA388" i="8" s="1"/>
  <c r="CA389" i="8" s="1"/>
  <c r="CA390" i="8" s="1"/>
  <c r="CA391" i="8" s="1"/>
  <c r="CA392" i="8" s="1"/>
  <c r="CA393" i="8" s="1"/>
  <c r="CA394" i="8" s="1"/>
  <c r="CA395" i="8" s="1"/>
  <c r="CA396" i="8" s="1"/>
  <c r="CA397" i="8" s="1"/>
  <c r="CA398" i="8" s="1"/>
  <c r="CA399" i="8" s="1"/>
  <c r="CA400" i="8" s="1"/>
  <c r="CA401" i="8" s="1"/>
  <c r="CA402" i="8" s="1"/>
  <c r="CA403" i="8" s="1"/>
  <c r="CA404" i="8" s="1"/>
  <c r="CA405" i="8" s="1"/>
  <c r="CA406" i="8" s="1"/>
  <c r="CA407" i="8" s="1"/>
  <c r="CA408" i="8" s="1"/>
  <c r="CA409" i="8" s="1"/>
  <c r="CA410" i="8" s="1"/>
  <c r="CA411" i="8" s="1"/>
  <c r="CA412" i="8" s="1"/>
  <c r="CA413" i="8" s="1"/>
  <c r="CA414" i="8" s="1"/>
  <c r="CA415" i="8" s="1"/>
  <c r="CA416" i="8" s="1"/>
  <c r="CA417" i="8" s="1"/>
  <c r="CA418" i="8" s="1"/>
  <c r="CA419" i="8" s="1"/>
  <c r="CA420" i="8" s="1"/>
  <c r="CA421" i="8" s="1"/>
  <c r="CA422" i="8" s="1"/>
  <c r="CA423" i="8" s="1"/>
  <c r="CA424" i="8" s="1"/>
  <c r="CA425" i="8" s="1"/>
  <c r="CA426" i="8" s="1"/>
  <c r="CA427" i="8" s="1"/>
  <c r="CA428" i="8" s="1"/>
  <c r="CA429" i="8" s="1"/>
  <c r="CA430" i="8" s="1"/>
  <c r="CA431" i="8" s="1"/>
  <c r="CA432" i="8" s="1"/>
  <c r="CA433" i="8" s="1"/>
  <c r="CA434" i="8" s="1"/>
  <c r="CA435" i="8" s="1"/>
  <c r="CA436" i="8" s="1"/>
  <c r="CA437" i="8" s="1"/>
  <c r="CA438" i="8" s="1"/>
  <c r="CA439" i="8" s="1"/>
  <c r="CA440" i="8" s="1"/>
  <c r="CA441" i="8" s="1"/>
  <c r="CA442" i="8" s="1"/>
  <c r="CA443" i="8" s="1"/>
  <c r="CA444" i="8" s="1"/>
  <c r="CA445" i="8" s="1"/>
  <c r="CA446" i="8" s="1"/>
  <c r="CA447" i="8" s="1"/>
  <c r="CA448" i="8" s="1"/>
  <c r="CA449" i="8" s="1"/>
  <c r="CA450" i="8" s="1"/>
  <c r="CA451" i="8" s="1"/>
  <c r="CA452" i="8" s="1"/>
  <c r="CA453" i="8" s="1"/>
  <c r="CA454" i="8" s="1"/>
  <c r="CA455" i="8" s="1"/>
  <c r="CA456" i="8" s="1"/>
  <c r="CA457" i="8" s="1"/>
  <c r="CA458" i="8" s="1"/>
  <c r="CA459" i="8" s="1"/>
  <c r="CA460" i="8" s="1"/>
  <c r="CA461" i="8" s="1"/>
  <c r="CA462" i="8" s="1"/>
  <c r="CA463" i="8" s="1"/>
  <c r="CA464" i="8" s="1"/>
  <c r="CA465" i="8" s="1"/>
  <c r="CA466" i="8" s="1"/>
  <c r="CA467" i="8" s="1"/>
  <c r="CA468" i="8" s="1"/>
  <c r="CA469" i="8" s="1"/>
  <c r="CA470" i="8" s="1"/>
  <c r="CA471" i="8" s="1"/>
  <c r="CA472" i="8" s="1"/>
  <c r="CA473" i="8" s="1"/>
  <c r="CA474" i="8" s="1"/>
  <c r="CA475" i="8" s="1"/>
  <c r="CA476" i="8" s="1"/>
  <c r="CA477" i="8" s="1"/>
  <c r="CA478" i="8" s="1"/>
  <c r="CA479" i="8" s="1"/>
  <c r="CA480" i="8" s="1"/>
  <c r="CA481" i="8" s="1"/>
  <c r="CA482" i="8" s="1"/>
  <c r="CA483" i="8" s="1"/>
  <c r="CA484" i="8" s="1"/>
  <c r="CA485" i="8" s="1"/>
  <c r="CA486" i="8" s="1"/>
  <c r="CA487" i="8" s="1"/>
  <c r="CA488" i="8" s="1"/>
  <c r="CA489" i="8" s="1"/>
  <c r="CA490" i="8" s="1"/>
  <c r="CA491" i="8" s="1"/>
  <c r="CA492" i="8" s="1"/>
  <c r="CA493" i="8" s="1"/>
  <c r="CA494" i="8" s="1"/>
  <c r="CA495" i="8" s="1"/>
  <c r="CA496" i="8" s="1"/>
  <c r="CA497" i="8" s="1"/>
  <c r="CA498" i="8" s="1"/>
  <c r="CA499" i="8" s="1"/>
  <c r="CA500" i="8" s="1"/>
  <c r="CA501" i="8" s="1"/>
  <c r="CA502" i="8" s="1"/>
  <c r="CA503" i="8" s="1"/>
  <c r="CA504" i="8" s="1"/>
  <c r="CA505" i="8" s="1"/>
  <c r="CA506" i="8" s="1"/>
  <c r="CA507" i="8" s="1"/>
  <c r="CA508" i="8" s="1"/>
  <c r="CA509" i="8" s="1"/>
  <c r="CA510" i="8" s="1"/>
  <c r="CA511" i="8" s="1"/>
  <c r="CA512" i="8" s="1"/>
  <c r="CA513" i="8" s="1"/>
  <c r="CA514" i="8" s="1"/>
  <c r="CA515" i="8" s="1"/>
  <c r="CA516" i="8" s="1"/>
  <c r="CA517" i="8" s="1"/>
  <c r="CA518" i="8" s="1"/>
  <c r="CA519" i="8" s="1"/>
  <c r="CA520" i="8" s="1"/>
  <c r="CA521" i="8" s="1"/>
  <c r="CA522" i="8" s="1"/>
  <c r="CA523" i="8" s="1"/>
  <c r="CA524" i="8" s="1"/>
  <c r="CA525" i="8" s="1"/>
  <c r="CA526" i="8" s="1"/>
  <c r="CA527" i="8" s="1"/>
  <c r="CA528" i="8" s="1"/>
  <c r="CA529" i="8" s="1"/>
  <c r="CA530" i="8" s="1"/>
  <c r="CA531" i="8" s="1"/>
  <c r="CA532" i="8" s="1"/>
  <c r="CA533" i="8" s="1"/>
  <c r="CA534" i="8" s="1"/>
  <c r="CA535" i="8" s="1"/>
  <c r="CA536" i="8" s="1"/>
  <c r="CA537" i="8" s="1"/>
  <c r="CA538" i="8" s="1"/>
  <c r="CA539" i="8" s="1"/>
  <c r="CA540" i="8" s="1"/>
  <c r="CA541" i="8" s="1"/>
  <c r="CA542" i="8" s="1"/>
  <c r="CA543" i="8" s="1"/>
  <c r="CA544" i="8" s="1"/>
  <c r="CA545" i="8" s="1"/>
  <c r="CA546" i="8" s="1"/>
  <c r="CA547" i="8" s="1"/>
  <c r="CA548" i="8" s="1"/>
  <c r="CA549" i="8" s="1"/>
  <c r="CA550" i="8" s="1"/>
  <c r="CA551" i="8" s="1"/>
  <c r="CA552" i="8" s="1"/>
  <c r="CA553" i="8" s="1"/>
  <c r="CA554" i="8" s="1"/>
  <c r="CA555" i="8" s="1"/>
  <c r="CA556" i="8" s="1"/>
  <c r="CA557" i="8" s="1"/>
  <c r="CA558" i="8" s="1"/>
  <c r="CA559" i="8" s="1"/>
  <c r="CA560" i="8" s="1"/>
  <c r="CA561" i="8" s="1"/>
  <c r="CA562" i="8" s="1"/>
  <c r="CA563" i="8" s="1"/>
  <c r="CA564" i="8" s="1"/>
  <c r="CA565" i="8" s="1"/>
  <c r="CA566" i="8" s="1"/>
  <c r="CA567" i="8" s="1"/>
  <c r="CA568" i="8" s="1"/>
  <c r="CA569" i="8" s="1"/>
  <c r="CA570" i="8" s="1"/>
  <c r="CA571" i="8" s="1"/>
  <c r="CA572" i="8" s="1"/>
  <c r="CA573" i="8" s="1"/>
  <c r="CA574" i="8" s="1"/>
  <c r="CA575" i="8" s="1"/>
  <c r="CA576" i="8" s="1"/>
  <c r="CA577" i="8" s="1"/>
  <c r="CA578" i="8" s="1"/>
  <c r="CA579" i="8" s="1"/>
  <c r="CA580" i="8" s="1"/>
  <c r="CA581" i="8" s="1"/>
  <c r="CA582" i="8" s="1"/>
  <c r="CA583" i="8" s="1"/>
  <c r="CA584" i="8" s="1"/>
  <c r="CA585" i="8" s="1"/>
  <c r="CA586" i="8" s="1"/>
  <c r="CA587" i="8" s="1"/>
  <c r="CA588" i="8" s="1"/>
  <c r="CA589" i="8" s="1"/>
  <c r="CA590" i="8" s="1"/>
  <c r="CA591" i="8" s="1"/>
  <c r="CA592" i="8" s="1"/>
  <c r="CA593" i="8" s="1"/>
  <c r="CA594" i="8" s="1"/>
  <c r="CA595" i="8" s="1"/>
  <c r="CA596" i="8" s="1"/>
  <c r="CA597" i="8" s="1"/>
  <c r="CA598" i="8" s="1"/>
  <c r="CA599" i="8" s="1"/>
  <c r="CA600" i="8" s="1"/>
  <c r="CA601" i="8" s="1"/>
  <c r="CA602" i="8" s="1"/>
  <c r="CA603" i="8" s="1"/>
  <c r="CA604" i="8" s="1"/>
  <c r="CA605" i="8" s="1"/>
  <c r="CA606" i="8" s="1"/>
  <c r="CA607" i="8" s="1"/>
  <c r="CA608" i="8" s="1"/>
  <c r="CA609" i="8" s="1"/>
  <c r="CA610" i="8" s="1"/>
  <c r="CA611" i="8" s="1"/>
  <c r="CA612" i="8" s="1"/>
  <c r="CA613" i="8" s="1"/>
  <c r="CA614" i="8" s="1"/>
  <c r="CA615" i="8" s="1"/>
  <c r="CA616" i="8" s="1"/>
  <c r="CA617" i="8" s="1"/>
  <c r="CA618" i="8" s="1"/>
  <c r="CA619" i="8" s="1"/>
  <c r="CA620" i="8" s="1"/>
  <c r="CA621" i="8" s="1"/>
  <c r="CA622" i="8" s="1"/>
  <c r="CA623" i="8" s="1"/>
  <c r="CA624" i="8" s="1"/>
  <c r="CA625" i="8" s="1"/>
  <c r="CA626" i="8" s="1"/>
  <c r="CA627" i="8" s="1"/>
  <c r="CA628" i="8" s="1"/>
  <c r="CA629" i="8" s="1"/>
  <c r="CA630" i="8" s="1"/>
  <c r="CA631" i="8" s="1"/>
  <c r="CA632" i="8" s="1"/>
  <c r="CA633" i="8" s="1"/>
  <c r="CA634" i="8" s="1"/>
  <c r="CA635" i="8" s="1"/>
  <c r="CA636" i="8" s="1"/>
  <c r="CA637" i="8" s="1"/>
  <c r="CA638" i="8" s="1"/>
  <c r="CA639" i="8" s="1"/>
  <c r="CA640" i="8" s="1"/>
  <c r="CA641" i="8" s="1"/>
  <c r="CA642" i="8" s="1"/>
  <c r="CA643" i="8" s="1"/>
  <c r="CA644" i="8" s="1"/>
  <c r="CA645" i="8" s="1"/>
  <c r="CA646" i="8" s="1"/>
  <c r="CA647" i="8" s="1"/>
  <c r="CA648" i="8" s="1"/>
  <c r="CA649" i="8" s="1"/>
  <c r="CA650" i="8" s="1"/>
  <c r="CA651" i="8" s="1"/>
  <c r="CA652" i="8" s="1"/>
  <c r="CA653" i="8" s="1"/>
  <c r="CA654" i="8" s="1"/>
  <c r="CA655" i="8" s="1"/>
  <c r="CA656" i="8" s="1"/>
  <c r="CA657" i="8" s="1"/>
  <c r="CA658" i="8" s="1"/>
  <c r="CA659" i="8" s="1"/>
  <c r="CA660" i="8" s="1"/>
  <c r="CA661" i="8" s="1"/>
  <c r="CA662" i="8" s="1"/>
  <c r="CA663" i="8" s="1"/>
  <c r="CA664" i="8" s="1"/>
  <c r="CA665" i="8" s="1"/>
  <c r="CA666" i="8" s="1"/>
  <c r="CA667" i="8" s="1"/>
  <c r="CA668" i="8" s="1"/>
  <c r="CA669" i="8" s="1"/>
  <c r="CA670" i="8" s="1"/>
  <c r="CA671" i="8" s="1"/>
  <c r="CA672" i="8" s="1"/>
  <c r="CA673" i="8" s="1"/>
  <c r="CA674" i="8" s="1"/>
  <c r="CA675" i="8" s="1"/>
  <c r="CA676" i="8" s="1"/>
  <c r="CA677" i="8" s="1"/>
  <c r="CA678" i="8" s="1"/>
  <c r="CA679" i="8" s="1"/>
  <c r="CA680" i="8" s="1"/>
  <c r="CA681" i="8" s="1"/>
  <c r="CA682" i="8" s="1"/>
  <c r="CA683" i="8" s="1"/>
  <c r="CA684" i="8" s="1"/>
  <c r="CA685" i="8" s="1"/>
  <c r="CA686" i="8" s="1"/>
  <c r="CA687" i="8" s="1"/>
  <c r="CA688" i="8" s="1"/>
  <c r="CA689" i="8" s="1"/>
  <c r="CA690" i="8" s="1"/>
  <c r="CA691" i="8" s="1"/>
  <c r="CA692" i="8" s="1"/>
  <c r="CA693" i="8" s="1"/>
  <c r="CA694" i="8" s="1"/>
  <c r="CA695" i="8" s="1"/>
  <c r="CA696" i="8" s="1"/>
  <c r="CA697" i="8" s="1"/>
  <c r="CA698" i="8" s="1"/>
  <c r="CA699" i="8" s="1"/>
  <c r="CA700" i="8" s="1"/>
  <c r="CA701" i="8" s="1"/>
  <c r="CA702" i="8" s="1"/>
  <c r="CA703" i="8" s="1"/>
  <c r="CA704" i="8" s="1"/>
  <c r="CA705" i="8" s="1"/>
  <c r="CA706" i="8" s="1"/>
  <c r="CA707" i="8" s="1"/>
  <c r="CA708" i="8" s="1"/>
  <c r="CA709" i="8" s="1"/>
  <c r="CA710" i="8" s="1"/>
  <c r="CA711" i="8" s="1"/>
  <c r="CA712" i="8" s="1"/>
  <c r="CA713" i="8" s="1"/>
  <c r="CA714" i="8" s="1"/>
  <c r="CA715" i="8" s="1"/>
  <c r="CA716" i="8" s="1"/>
  <c r="CA717" i="8" s="1"/>
  <c r="CA718" i="8" s="1"/>
  <c r="CA719" i="8" s="1"/>
  <c r="CA720" i="8" s="1"/>
  <c r="CA721" i="8" s="1"/>
  <c r="CA722" i="8" s="1"/>
  <c r="CA723" i="8" s="1"/>
  <c r="CA724" i="8" s="1"/>
  <c r="CA725" i="8" s="1"/>
  <c r="CA726" i="8" s="1"/>
  <c r="CA727" i="8" s="1"/>
  <c r="CA728" i="8" s="1"/>
  <c r="CA729" i="8" s="1"/>
  <c r="CA730" i="8" s="1"/>
  <c r="CA731" i="8" s="1"/>
  <c r="CA732" i="8" s="1"/>
  <c r="CA733" i="8" s="1"/>
  <c r="CA734" i="8" s="1"/>
  <c r="CA735" i="8" s="1"/>
  <c r="CA736" i="8" s="1"/>
  <c r="CA737" i="8" s="1"/>
  <c r="CA1" i="8" s="1"/>
  <c r="O6" i="9" s="1"/>
  <c r="J6" i="6"/>
  <c r="BV5" i="8" s="1"/>
  <c r="BV6" i="8" s="1"/>
  <c r="BV7" i="8" s="1"/>
  <c r="BV8" i="8" s="1"/>
  <c r="BV9" i="8" s="1"/>
  <c r="BV10" i="8" s="1"/>
  <c r="BV11" i="8" s="1"/>
  <c r="BV12" i="8" s="1"/>
  <c r="BV13" i="8" s="1"/>
  <c r="BV14" i="8" s="1"/>
  <c r="BV15" i="8" s="1"/>
  <c r="BV16" i="8" s="1"/>
  <c r="BV17" i="8" s="1"/>
  <c r="BV18" i="8" s="1"/>
  <c r="BV19" i="8" s="1"/>
  <c r="BV20" i="8" s="1"/>
  <c r="BV21" i="8" s="1"/>
  <c r="BV22" i="8" s="1"/>
  <c r="BV23" i="8" s="1"/>
  <c r="BV24" i="8" s="1"/>
  <c r="BV25" i="8" s="1"/>
  <c r="BV26" i="8" s="1"/>
  <c r="BV27" i="8" s="1"/>
  <c r="BV28" i="8" s="1"/>
  <c r="BV29" i="8" s="1"/>
  <c r="BV30" i="8" s="1"/>
  <c r="BV31" i="8" s="1"/>
  <c r="BV32" i="8" s="1"/>
  <c r="BV33" i="8" s="1"/>
  <c r="BV34" i="8" s="1"/>
  <c r="BV35" i="8" s="1"/>
  <c r="BV36" i="8" s="1"/>
  <c r="BV37" i="8" s="1"/>
  <c r="BV38" i="8" s="1"/>
  <c r="BV39" i="8" s="1"/>
  <c r="BV40" i="8" s="1"/>
  <c r="BV41" i="8" s="1"/>
  <c r="BV42" i="8" s="1"/>
  <c r="BV43" i="8" s="1"/>
  <c r="BV44" i="8" s="1"/>
  <c r="BV45" i="8" s="1"/>
  <c r="BV46" i="8" s="1"/>
  <c r="BV47" i="8" s="1"/>
  <c r="BV48" i="8" s="1"/>
  <c r="BV49" i="8" s="1"/>
  <c r="BV50" i="8" s="1"/>
  <c r="BV51" i="8" s="1"/>
  <c r="BV52" i="8" s="1"/>
  <c r="BV53" i="8" s="1"/>
  <c r="BV54" i="8" s="1"/>
  <c r="BV55" i="8" s="1"/>
  <c r="BV56" i="8" s="1"/>
  <c r="BV57" i="8" s="1"/>
  <c r="BV58" i="8" s="1"/>
  <c r="BV59" i="8" s="1"/>
  <c r="BV60" i="8" s="1"/>
  <c r="BV61" i="8" s="1"/>
  <c r="BV62" i="8" s="1"/>
  <c r="BV63" i="8" s="1"/>
  <c r="BV64" i="8" s="1"/>
  <c r="BV65" i="8" s="1"/>
  <c r="BV66" i="8" s="1"/>
  <c r="BV67" i="8" s="1"/>
  <c r="BV68" i="8" s="1"/>
  <c r="BV69" i="8" s="1"/>
  <c r="BV70" i="8" s="1"/>
  <c r="BV71" i="8" s="1"/>
  <c r="BV72" i="8" s="1"/>
  <c r="BV73" i="8" s="1"/>
  <c r="BV74" i="8" s="1"/>
  <c r="BV75" i="8" s="1"/>
  <c r="BV76" i="8" s="1"/>
  <c r="BV77" i="8" s="1"/>
  <c r="BV78" i="8" s="1"/>
  <c r="BV79" i="8" s="1"/>
  <c r="BV80" i="8" s="1"/>
  <c r="BV81" i="8" s="1"/>
  <c r="BV82" i="8" s="1"/>
  <c r="BV83" i="8" s="1"/>
  <c r="BV84" i="8" s="1"/>
  <c r="BV85" i="8" s="1"/>
  <c r="BV86" i="8" s="1"/>
  <c r="BV87" i="8" s="1"/>
  <c r="BV88" i="8" s="1"/>
  <c r="BV89" i="8" s="1"/>
  <c r="BV90" i="8" s="1"/>
  <c r="BV91" i="8" s="1"/>
  <c r="BV92" i="8" s="1"/>
  <c r="BV93" i="8" s="1"/>
  <c r="BV94" i="8" s="1"/>
  <c r="BV95" i="8" s="1"/>
  <c r="BV96" i="8" s="1"/>
  <c r="BV97" i="8" s="1"/>
  <c r="BV98" i="8" s="1"/>
  <c r="BV99" i="8" s="1"/>
  <c r="BV100" i="8" s="1"/>
  <c r="BV101" i="8" s="1"/>
  <c r="BV102" i="8" s="1"/>
  <c r="BV103" i="8" s="1"/>
  <c r="BV104" i="8" s="1"/>
  <c r="BV105" i="8" s="1"/>
  <c r="BV106" i="8" s="1"/>
  <c r="BV107" i="8" s="1"/>
  <c r="BV108" i="8" s="1"/>
  <c r="BV109" i="8" s="1"/>
  <c r="BV110" i="8" s="1"/>
  <c r="BV111" i="8" s="1"/>
  <c r="BV112" i="8" s="1"/>
  <c r="BV113" i="8" s="1"/>
  <c r="BV114" i="8" s="1"/>
  <c r="BV115" i="8" s="1"/>
  <c r="BV116" i="8" s="1"/>
  <c r="BV117" i="8" s="1"/>
  <c r="BV118" i="8" s="1"/>
  <c r="BV119" i="8" s="1"/>
  <c r="BV120" i="8" s="1"/>
  <c r="BV121" i="8" s="1"/>
  <c r="BV122" i="8" s="1"/>
  <c r="BV123" i="8" s="1"/>
  <c r="BV124" i="8" s="1"/>
  <c r="BV125" i="8" s="1"/>
  <c r="BV126" i="8" s="1"/>
  <c r="BV127" i="8" s="1"/>
  <c r="BV128" i="8" s="1"/>
  <c r="BV129" i="8" s="1"/>
  <c r="BV130" i="8" s="1"/>
  <c r="BV131" i="8" s="1"/>
  <c r="BV132" i="8" s="1"/>
  <c r="BV133" i="8" s="1"/>
  <c r="BV134" i="8" s="1"/>
  <c r="BV135" i="8" s="1"/>
  <c r="BV136" i="8" s="1"/>
  <c r="BV137" i="8" s="1"/>
  <c r="BV138" i="8" s="1"/>
  <c r="BV139" i="8" s="1"/>
  <c r="BV140" i="8" s="1"/>
  <c r="BV141" i="8" s="1"/>
  <c r="BV142" i="8" s="1"/>
  <c r="BV143" i="8" s="1"/>
  <c r="BV144" i="8" s="1"/>
  <c r="BV145" i="8" s="1"/>
  <c r="BV146" i="8" s="1"/>
  <c r="BV147" i="8" s="1"/>
  <c r="BV148" i="8" s="1"/>
  <c r="BV149" i="8" s="1"/>
  <c r="BV150" i="8" s="1"/>
  <c r="BV151" i="8" s="1"/>
  <c r="BV152" i="8" s="1"/>
  <c r="BV153" i="8" s="1"/>
  <c r="BV154" i="8" s="1"/>
  <c r="BV155" i="8" s="1"/>
  <c r="BV156" i="8" s="1"/>
  <c r="BV157" i="8" s="1"/>
  <c r="BV158" i="8" s="1"/>
  <c r="BV159" i="8" s="1"/>
  <c r="BV160" i="8" s="1"/>
  <c r="BV161" i="8" s="1"/>
  <c r="BV162" i="8" s="1"/>
  <c r="BV163" i="8" s="1"/>
  <c r="BV164" i="8" s="1"/>
  <c r="BV165" i="8" s="1"/>
  <c r="BV166" i="8" s="1"/>
  <c r="BV167" i="8" s="1"/>
  <c r="BV168" i="8" s="1"/>
  <c r="BV169" i="8" s="1"/>
  <c r="BV170" i="8" s="1"/>
  <c r="BV171" i="8" s="1"/>
  <c r="BV172" i="8" s="1"/>
  <c r="BV173" i="8" s="1"/>
  <c r="BV174" i="8" s="1"/>
  <c r="BV175" i="8" s="1"/>
  <c r="BV176" i="8" s="1"/>
  <c r="BV177" i="8" s="1"/>
  <c r="BV178" i="8" s="1"/>
  <c r="BV179" i="8" s="1"/>
  <c r="BV180" i="8" s="1"/>
  <c r="BV181" i="8" s="1"/>
  <c r="BV182" i="8" s="1"/>
  <c r="BV183" i="8" s="1"/>
  <c r="BV184" i="8" s="1"/>
  <c r="BV185" i="8" s="1"/>
  <c r="BV186" i="8" s="1"/>
  <c r="BV187" i="8" s="1"/>
  <c r="BV188" i="8" s="1"/>
  <c r="BV189" i="8" s="1"/>
  <c r="BV190" i="8" s="1"/>
  <c r="BV191" i="8" s="1"/>
  <c r="BV192" i="8" s="1"/>
  <c r="BV193" i="8" s="1"/>
  <c r="BV194" i="8" s="1"/>
  <c r="BV195" i="8" s="1"/>
  <c r="BV196" i="8" s="1"/>
  <c r="BV197" i="8" s="1"/>
  <c r="BV198" i="8" s="1"/>
  <c r="BV199" i="8" s="1"/>
  <c r="BV200" i="8" s="1"/>
  <c r="BV201" i="8" s="1"/>
  <c r="BV202" i="8" s="1"/>
  <c r="BV203" i="8" s="1"/>
  <c r="BV204" i="8" s="1"/>
  <c r="BV205" i="8" s="1"/>
  <c r="BV206" i="8" s="1"/>
  <c r="BV207" i="8" s="1"/>
  <c r="BV208" i="8" s="1"/>
  <c r="BV209" i="8" s="1"/>
  <c r="BV210" i="8" s="1"/>
  <c r="BV211" i="8" s="1"/>
  <c r="BV212" i="8" s="1"/>
  <c r="BV213" i="8" s="1"/>
  <c r="BV214" i="8" s="1"/>
  <c r="BV215" i="8" s="1"/>
  <c r="BV216" i="8" s="1"/>
  <c r="BV217" i="8" s="1"/>
  <c r="BV218" i="8" s="1"/>
  <c r="BV219" i="8" s="1"/>
  <c r="BV220" i="8" s="1"/>
  <c r="BV221" i="8" s="1"/>
  <c r="BV222" i="8" s="1"/>
  <c r="BV223" i="8" s="1"/>
  <c r="BV224" i="8" s="1"/>
  <c r="BV225" i="8" s="1"/>
  <c r="BV226" i="8" s="1"/>
  <c r="BV227" i="8" s="1"/>
  <c r="BV228" i="8" s="1"/>
  <c r="BV229" i="8" s="1"/>
  <c r="BV230" i="8" s="1"/>
  <c r="BV231" i="8" s="1"/>
  <c r="BV232" i="8" s="1"/>
  <c r="BV233" i="8" s="1"/>
  <c r="BV234" i="8" s="1"/>
  <c r="BV235" i="8" s="1"/>
  <c r="BV236" i="8" s="1"/>
  <c r="BV237" i="8" s="1"/>
  <c r="BV238" i="8" s="1"/>
  <c r="BV239" i="8" s="1"/>
  <c r="BV240" i="8" s="1"/>
  <c r="BV241" i="8" s="1"/>
  <c r="BV242" i="8" s="1"/>
  <c r="BV243" i="8" s="1"/>
  <c r="BV244" i="8" s="1"/>
  <c r="BV245" i="8" s="1"/>
  <c r="BV246" i="8" s="1"/>
  <c r="BV247" i="8" s="1"/>
  <c r="BV248" i="8" s="1"/>
  <c r="BV249" i="8" s="1"/>
  <c r="BV250" i="8" s="1"/>
  <c r="BV251" i="8" s="1"/>
  <c r="BV252" i="8" s="1"/>
  <c r="BV253" i="8" s="1"/>
  <c r="BV254" i="8" s="1"/>
  <c r="BV255" i="8" s="1"/>
  <c r="BV256" i="8" s="1"/>
  <c r="BV257" i="8" s="1"/>
  <c r="BV258" i="8" s="1"/>
  <c r="BV259" i="8" s="1"/>
  <c r="BV260" i="8" s="1"/>
  <c r="BV261" i="8" s="1"/>
  <c r="BV262" i="8" s="1"/>
  <c r="BV263" i="8" s="1"/>
  <c r="BV264" i="8" s="1"/>
  <c r="BV265" i="8" s="1"/>
  <c r="BV266" i="8" s="1"/>
  <c r="BV267" i="8" s="1"/>
  <c r="BV268" i="8" s="1"/>
  <c r="BV269" i="8" s="1"/>
  <c r="BV270" i="8" s="1"/>
  <c r="BV271" i="8" s="1"/>
  <c r="BV272" i="8" s="1"/>
  <c r="BV273" i="8" s="1"/>
  <c r="BV274" i="8" s="1"/>
  <c r="BV275" i="8" s="1"/>
  <c r="BV276" i="8" s="1"/>
  <c r="BV277" i="8" s="1"/>
  <c r="BV278" i="8" s="1"/>
  <c r="BV279" i="8" s="1"/>
  <c r="BV280" i="8" s="1"/>
  <c r="BV281" i="8" s="1"/>
  <c r="BV282" i="8" s="1"/>
  <c r="BV283" i="8" s="1"/>
  <c r="BV284" i="8" s="1"/>
  <c r="BV285" i="8" s="1"/>
  <c r="BV286" i="8" s="1"/>
  <c r="BV287" i="8" s="1"/>
  <c r="BV288" i="8" s="1"/>
  <c r="BV289" i="8" s="1"/>
  <c r="BV290" i="8" s="1"/>
  <c r="BV291" i="8" s="1"/>
  <c r="BV292" i="8" s="1"/>
  <c r="BV293" i="8" s="1"/>
  <c r="BV294" i="8" s="1"/>
  <c r="BV295" i="8" s="1"/>
  <c r="BV296" i="8" s="1"/>
  <c r="BV297" i="8" s="1"/>
  <c r="BV298" i="8" s="1"/>
  <c r="BV299" i="8" s="1"/>
  <c r="BV300" i="8" s="1"/>
  <c r="BV301" i="8" s="1"/>
  <c r="BV302" i="8" s="1"/>
  <c r="BV303" i="8" s="1"/>
  <c r="BV304" i="8" s="1"/>
  <c r="BV305" i="8" s="1"/>
  <c r="BV306" i="8" s="1"/>
  <c r="BV307" i="8" s="1"/>
  <c r="BV308" i="8" s="1"/>
  <c r="BV309" i="8" s="1"/>
  <c r="BV310" i="8" s="1"/>
  <c r="BV311" i="8" s="1"/>
  <c r="BV312" i="8" s="1"/>
  <c r="BV313" i="8" s="1"/>
  <c r="BV314" i="8" s="1"/>
  <c r="BV315" i="8" s="1"/>
  <c r="BV316" i="8" s="1"/>
  <c r="BV317" i="8" s="1"/>
  <c r="BV318" i="8" s="1"/>
  <c r="BV319" i="8" s="1"/>
  <c r="BV320" i="8" s="1"/>
  <c r="BV321" i="8" s="1"/>
  <c r="BV322" i="8" s="1"/>
  <c r="BV323" i="8" s="1"/>
  <c r="BV324" i="8" s="1"/>
  <c r="BV325" i="8" s="1"/>
  <c r="BV326" i="8" s="1"/>
  <c r="BV327" i="8" s="1"/>
  <c r="BV328" i="8" s="1"/>
  <c r="BV329" i="8" s="1"/>
  <c r="BV330" i="8" s="1"/>
  <c r="BV331" i="8" s="1"/>
  <c r="BV332" i="8" s="1"/>
  <c r="BV333" i="8" s="1"/>
  <c r="BV334" i="8" s="1"/>
  <c r="BV335" i="8" s="1"/>
  <c r="BV336" i="8" s="1"/>
  <c r="BV337" i="8" s="1"/>
  <c r="BV338" i="8" s="1"/>
  <c r="BV339" i="8" s="1"/>
  <c r="BV340" i="8" s="1"/>
  <c r="BV341" i="8" s="1"/>
  <c r="BV342" i="8" s="1"/>
  <c r="BV343" i="8" s="1"/>
  <c r="BV344" i="8" s="1"/>
  <c r="BV345" i="8" s="1"/>
  <c r="BV346" i="8" s="1"/>
  <c r="BV347" i="8" s="1"/>
  <c r="BV348" i="8" s="1"/>
  <c r="BV349" i="8" s="1"/>
  <c r="BV350" i="8" s="1"/>
  <c r="BV351" i="8" s="1"/>
  <c r="BV352" i="8" s="1"/>
  <c r="BV353" i="8" s="1"/>
  <c r="BV354" i="8" s="1"/>
  <c r="BV355" i="8" s="1"/>
  <c r="BV356" i="8" s="1"/>
  <c r="BV357" i="8" s="1"/>
  <c r="BV358" i="8" s="1"/>
  <c r="BV359" i="8" s="1"/>
  <c r="BV360" i="8" s="1"/>
  <c r="BV361" i="8" s="1"/>
  <c r="BV362" i="8" s="1"/>
  <c r="BV363" i="8" s="1"/>
  <c r="BV364" i="8" s="1"/>
  <c r="BV365" i="8" s="1"/>
  <c r="BV366" i="8" s="1"/>
  <c r="BV367" i="8" s="1"/>
  <c r="BV368" i="8" s="1"/>
  <c r="BV369" i="8" s="1"/>
  <c r="BV370" i="8" s="1"/>
  <c r="BV371" i="8" s="1"/>
  <c r="BV372" i="8" s="1"/>
  <c r="BV373" i="8" s="1"/>
  <c r="BV374" i="8" s="1"/>
  <c r="BV375" i="8" s="1"/>
  <c r="BV376" i="8" s="1"/>
  <c r="BV377" i="8" s="1"/>
  <c r="BV378" i="8" s="1"/>
  <c r="BV379" i="8" s="1"/>
  <c r="BV380" i="8" s="1"/>
  <c r="BV381" i="8" s="1"/>
  <c r="BV382" i="8" s="1"/>
  <c r="BV383" i="8" s="1"/>
  <c r="BV384" i="8" s="1"/>
  <c r="BV385" i="8" s="1"/>
  <c r="BV386" i="8" s="1"/>
  <c r="BV387" i="8" s="1"/>
  <c r="BV388" i="8" s="1"/>
  <c r="BV389" i="8" s="1"/>
  <c r="BV390" i="8" s="1"/>
  <c r="BV391" i="8" s="1"/>
  <c r="BV392" i="8" s="1"/>
  <c r="BV393" i="8" s="1"/>
  <c r="BV394" i="8" s="1"/>
  <c r="BV395" i="8" s="1"/>
  <c r="BV396" i="8" s="1"/>
  <c r="BV397" i="8" s="1"/>
  <c r="BV398" i="8" s="1"/>
  <c r="BV399" i="8" s="1"/>
  <c r="BV400" i="8" s="1"/>
  <c r="BV401" i="8" s="1"/>
  <c r="BV402" i="8" s="1"/>
  <c r="BV403" i="8" s="1"/>
  <c r="BV404" i="8" s="1"/>
  <c r="BV405" i="8" s="1"/>
  <c r="BV406" i="8" s="1"/>
  <c r="BV407" i="8" s="1"/>
  <c r="BV408" i="8" s="1"/>
  <c r="BV409" i="8" s="1"/>
  <c r="BV410" i="8" s="1"/>
  <c r="BV411" i="8" s="1"/>
  <c r="BV412" i="8" s="1"/>
  <c r="BV413" i="8" s="1"/>
  <c r="BV414" i="8" s="1"/>
  <c r="BV415" i="8" s="1"/>
  <c r="BV416" i="8" s="1"/>
  <c r="BV417" i="8" s="1"/>
  <c r="BV418" i="8" s="1"/>
  <c r="BV419" i="8" s="1"/>
  <c r="BV420" i="8" s="1"/>
  <c r="BV421" i="8" s="1"/>
  <c r="BV422" i="8" s="1"/>
  <c r="BV423" i="8" s="1"/>
  <c r="BV424" i="8" s="1"/>
  <c r="BV425" i="8" s="1"/>
  <c r="BV426" i="8" s="1"/>
  <c r="BV427" i="8" s="1"/>
  <c r="BV428" i="8" s="1"/>
  <c r="BV429" i="8" s="1"/>
  <c r="BV430" i="8" s="1"/>
  <c r="BV431" i="8" s="1"/>
  <c r="BV432" i="8" s="1"/>
  <c r="BV433" i="8" s="1"/>
  <c r="BV434" i="8" s="1"/>
  <c r="BV435" i="8" s="1"/>
  <c r="BV436" i="8" s="1"/>
  <c r="BV437" i="8" s="1"/>
  <c r="BV438" i="8" s="1"/>
  <c r="BV439" i="8" s="1"/>
  <c r="BV440" i="8" s="1"/>
  <c r="BV441" i="8" s="1"/>
  <c r="BV442" i="8" s="1"/>
  <c r="BV443" i="8" s="1"/>
  <c r="BV444" i="8" s="1"/>
  <c r="BV445" i="8" s="1"/>
  <c r="BV446" i="8" s="1"/>
  <c r="BV447" i="8" s="1"/>
  <c r="BV448" i="8" s="1"/>
  <c r="BV449" i="8" s="1"/>
  <c r="BV450" i="8" s="1"/>
  <c r="BV451" i="8" s="1"/>
  <c r="BV452" i="8" s="1"/>
  <c r="BV453" i="8" s="1"/>
  <c r="BV454" i="8" s="1"/>
  <c r="BV455" i="8" s="1"/>
  <c r="BV456" i="8" s="1"/>
  <c r="BV457" i="8" s="1"/>
  <c r="BV458" i="8" s="1"/>
  <c r="BV459" i="8" s="1"/>
  <c r="BV460" i="8" s="1"/>
  <c r="BV461" i="8" s="1"/>
  <c r="BV462" i="8" s="1"/>
  <c r="BV463" i="8" s="1"/>
  <c r="BV464" i="8" s="1"/>
  <c r="BV465" i="8" s="1"/>
  <c r="BV466" i="8" s="1"/>
  <c r="BV467" i="8" s="1"/>
  <c r="BV468" i="8" s="1"/>
  <c r="BV469" i="8" s="1"/>
  <c r="BV470" i="8" s="1"/>
  <c r="BV471" i="8" s="1"/>
  <c r="BV472" i="8" s="1"/>
  <c r="BV473" i="8" s="1"/>
  <c r="BV474" i="8" s="1"/>
  <c r="BV475" i="8" s="1"/>
  <c r="BV476" i="8" s="1"/>
  <c r="BV477" i="8" s="1"/>
  <c r="BV478" i="8" s="1"/>
  <c r="BV479" i="8" s="1"/>
  <c r="BV480" i="8" s="1"/>
  <c r="BV481" i="8" s="1"/>
  <c r="BV482" i="8" s="1"/>
  <c r="BV483" i="8" s="1"/>
  <c r="BV484" i="8" s="1"/>
  <c r="BV485" i="8" s="1"/>
  <c r="BV486" i="8" s="1"/>
  <c r="BV487" i="8" s="1"/>
  <c r="BV488" i="8" s="1"/>
  <c r="BV489" i="8" s="1"/>
  <c r="BV490" i="8" s="1"/>
  <c r="BV491" i="8" s="1"/>
  <c r="BV492" i="8" s="1"/>
  <c r="BV493" i="8" s="1"/>
  <c r="BV494" i="8" s="1"/>
  <c r="BV495" i="8" s="1"/>
  <c r="BV496" i="8" s="1"/>
  <c r="BV497" i="8" s="1"/>
  <c r="BV498" i="8" s="1"/>
  <c r="BV499" i="8" s="1"/>
  <c r="BV500" i="8" s="1"/>
  <c r="BV501" i="8" s="1"/>
  <c r="BV502" i="8" s="1"/>
  <c r="BV503" i="8" s="1"/>
  <c r="BV504" i="8" s="1"/>
  <c r="BV505" i="8" s="1"/>
  <c r="BV506" i="8" s="1"/>
  <c r="BV507" i="8" s="1"/>
  <c r="BV508" i="8" s="1"/>
  <c r="BV509" i="8" s="1"/>
  <c r="BV510" i="8" s="1"/>
  <c r="BV511" i="8" s="1"/>
  <c r="BV512" i="8" s="1"/>
  <c r="BV513" i="8" s="1"/>
  <c r="BV514" i="8" s="1"/>
  <c r="BV515" i="8" s="1"/>
  <c r="BV516" i="8" s="1"/>
  <c r="BV517" i="8" s="1"/>
  <c r="BV518" i="8" s="1"/>
  <c r="BV519" i="8" s="1"/>
  <c r="BV520" i="8" s="1"/>
  <c r="BV521" i="8" s="1"/>
  <c r="BV522" i="8" s="1"/>
  <c r="BV523" i="8" s="1"/>
  <c r="BV524" i="8" s="1"/>
  <c r="BV525" i="8" s="1"/>
  <c r="BV526" i="8" s="1"/>
  <c r="BV527" i="8" s="1"/>
  <c r="BV528" i="8" s="1"/>
  <c r="BV529" i="8" s="1"/>
  <c r="BV530" i="8" s="1"/>
  <c r="BV531" i="8" s="1"/>
  <c r="BV532" i="8" s="1"/>
  <c r="BV533" i="8" s="1"/>
  <c r="BV534" i="8" s="1"/>
  <c r="BV535" i="8" s="1"/>
  <c r="BV536" i="8" s="1"/>
  <c r="BV537" i="8" s="1"/>
  <c r="BV538" i="8" s="1"/>
  <c r="BV539" i="8" s="1"/>
  <c r="BV540" i="8" s="1"/>
  <c r="BV541" i="8" s="1"/>
  <c r="BV542" i="8" s="1"/>
  <c r="BV543" i="8" s="1"/>
  <c r="BV544" i="8" s="1"/>
  <c r="BV545" i="8" s="1"/>
  <c r="BV546" i="8" s="1"/>
  <c r="BV547" i="8" s="1"/>
  <c r="BV548" i="8" s="1"/>
  <c r="BV549" i="8" s="1"/>
  <c r="BV550" i="8" s="1"/>
  <c r="BV551" i="8" s="1"/>
  <c r="BV552" i="8" s="1"/>
  <c r="BV553" i="8" s="1"/>
  <c r="BV554" i="8" s="1"/>
  <c r="BV555" i="8" s="1"/>
  <c r="BV556" i="8" s="1"/>
  <c r="BV557" i="8" s="1"/>
  <c r="BV558" i="8" s="1"/>
  <c r="BV559" i="8" s="1"/>
  <c r="BV560" i="8" s="1"/>
  <c r="BV561" i="8" s="1"/>
  <c r="BV562" i="8" s="1"/>
  <c r="BV563" i="8" s="1"/>
  <c r="BV564" i="8" s="1"/>
  <c r="BV565" i="8" s="1"/>
  <c r="BV566" i="8" s="1"/>
  <c r="BV567" i="8" s="1"/>
  <c r="BV568" i="8" s="1"/>
  <c r="BV569" i="8" s="1"/>
  <c r="BV570" i="8" s="1"/>
  <c r="BV571" i="8" s="1"/>
  <c r="BV572" i="8" s="1"/>
  <c r="BV573" i="8" s="1"/>
  <c r="BV574" i="8" s="1"/>
  <c r="BV575" i="8" s="1"/>
  <c r="BV576" i="8" s="1"/>
  <c r="BV577" i="8" s="1"/>
  <c r="BV578" i="8" s="1"/>
  <c r="BV579" i="8" s="1"/>
  <c r="BV580" i="8" s="1"/>
  <c r="BV581" i="8" s="1"/>
  <c r="BV582" i="8" s="1"/>
  <c r="BV583" i="8" s="1"/>
  <c r="BV584" i="8" s="1"/>
  <c r="BV585" i="8" s="1"/>
  <c r="BV586" i="8" s="1"/>
  <c r="BV587" i="8" s="1"/>
  <c r="BV588" i="8" s="1"/>
  <c r="BV589" i="8" s="1"/>
  <c r="BV590" i="8" s="1"/>
  <c r="BV591" i="8" s="1"/>
  <c r="BV592" i="8" s="1"/>
  <c r="BV593" i="8" s="1"/>
  <c r="BV594" i="8" s="1"/>
  <c r="BV595" i="8" s="1"/>
  <c r="BV596" i="8" s="1"/>
  <c r="BV597" i="8" s="1"/>
  <c r="BV598" i="8" s="1"/>
  <c r="BV599" i="8" s="1"/>
  <c r="BV600" i="8" s="1"/>
  <c r="BV601" i="8" s="1"/>
  <c r="BV602" i="8" s="1"/>
  <c r="BV603" i="8" s="1"/>
  <c r="BV604" i="8" s="1"/>
  <c r="BV605" i="8" s="1"/>
  <c r="BV606" i="8" s="1"/>
  <c r="BV607" i="8" s="1"/>
  <c r="BV608" i="8" s="1"/>
  <c r="BV609" i="8" s="1"/>
  <c r="BV610" i="8" s="1"/>
  <c r="BV611" i="8" s="1"/>
  <c r="BV612" i="8" s="1"/>
  <c r="BV613" i="8" s="1"/>
  <c r="BV614" i="8" s="1"/>
  <c r="BV615" i="8" s="1"/>
  <c r="BV616" i="8" s="1"/>
  <c r="BV617" i="8" s="1"/>
  <c r="BV618" i="8" s="1"/>
  <c r="BV619" i="8" s="1"/>
  <c r="BV620" i="8" s="1"/>
  <c r="BV621" i="8" s="1"/>
  <c r="BV622" i="8" s="1"/>
  <c r="BV623" i="8" s="1"/>
  <c r="BV624" i="8" s="1"/>
  <c r="BV625" i="8" s="1"/>
  <c r="BV626" i="8" s="1"/>
  <c r="BV627" i="8" s="1"/>
  <c r="BV628" i="8" s="1"/>
  <c r="BV629" i="8" s="1"/>
  <c r="BV630" i="8" s="1"/>
  <c r="BV631" i="8" s="1"/>
  <c r="BV632" i="8" s="1"/>
  <c r="BV633" i="8" s="1"/>
  <c r="BV634" i="8" s="1"/>
  <c r="BV635" i="8" s="1"/>
  <c r="BV636" i="8" s="1"/>
  <c r="BV637" i="8" s="1"/>
  <c r="BV638" i="8" s="1"/>
  <c r="BV639" i="8" s="1"/>
  <c r="BV640" i="8" s="1"/>
  <c r="BV641" i="8" s="1"/>
  <c r="BV642" i="8" s="1"/>
  <c r="BV643" i="8" s="1"/>
  <c r="BV644" i="8" s="1"/>
  <c r="BV645" i="8" s="1"/>
  <c r="BV646" i="8" s="1"/>
  <c r="BV647" i="8" s="1"/>
  <c r="BV648" i="8" s="1"/>
  <c r="BV649" i="8" s="1"/>
  <c r="BV650" i="8" s="1"/>
  <c r="BV651" i="8" s="1"/>
  <c r="BV652" i="8" s="1"/>
  <c r="BV653" i="8" s="1"/>
  <c r="BV654" i="8" s="1"/>
  <c r="BV655" i="8" s="1"/>
  <c r="BV656" i="8" s="1"/>
  <c r="BV657" i="8" s="1"/>
  <c r="BV658" i="8" s="1"/>
  <c r="BV659" i="8" s="1"/>
  <c r="BV660" i="8" s="1"/>
  <c r="BV661" i="8" s="1"/>
  <c r="BV662" i="8" s="1"/>
  <c r="BV663" i="8" s="1"/>
  <c r="BV664" i="8" s="1"/>
  <c r="BV665" i="8" s="1"/>
  <c r="BV666" i="8" s="1"/>
  <c r="BV667" i="8" s="1"/>
  <c r="BV668" i="8" s="1"/>
  <c r="BV669" i="8" s="1"/>
  <c r="BV670" i="8" s="1"/>
  <c r="BV671" i="8" s="1"/>
  <c r="BV672" i="8" s="1"/>
  <c r="BV673" i="8" s="1"/>
  <c r="BV674" i="8" s="1"/>
  <c r="BV675" i="8" s="1"/>
  <c r="BV676" i="8" s="1"/>
  <c r="BV677" i="8" s="1"/>
  <c r="BV678" i="8" s="1"/>
  <c r="BV679" i="8" s="1"/>
  <c r="BV680" i="8" s="1"/>
  <c r="BV681" i="8" s="1"/>
  <c r="BV682" i="8" s="1"/>
  <c r="BV683" i="8" s="1"/>
  <c r="BV684" i="8" s="1"/>
  <c r="BV685" i="8" s="1"/>
  <c r="BV686" i="8" s="1"/>
  <c r="BV687" i="8" s="1"/>
  <c r="BV688" i="8" s="1"/>
  <c r="BV689" i="8" s="1"/>
  <c r="BV690" i="8" s="1"/>
  <c r="BV691" i="8" s="1"/>
  <c r="BV692" i="8" s="1"/>
  <c r="BV693" i="8" s="1"/>
  <c r="BV694" i="8" s="1"/>
  <c r="BV695" i="8" s="1"/>
  <c r="BV696" i="8" s="1"/>
  <c r="BV697" i="8" s="1"/>
  <c r="BV698" i="8" s="1"/>
  <c r="BV699" i="8" s="1"/>
  <c r="BV700" i="8" s="1"/>
  <c r="BV701" i="8" s="1"/>
  <c r="BV702" i="8" s="1"/>
  <c r="BV703" i="8" s="1"/>
  <c r="BV704" i="8" s="1"/>
  <c r="BV705" i="8" s="1"/>
  <c r="BV706" i="8" s="1"/>
  <c r="BV707" i="8" s="1"/>
  <c r="BV708" i="8" s="1"/>
  <c r="BV709" i="8" s="1"/>
  <c r="BV710" i="8" s="1"/>
  <c r="BV711" i="8" s="1"/>
  <c r="BV712" i="8" s="1"/>
  <c r="BV713" i="8" s="1"/>
  <c r="BV714" i="8" s="1"/>
  <c r="BV715" i="8" s="1"/>
  <c r="BV716" i="8" s="1"/>
  <c r="BV717" i="8" s="1"/>
  <c r="BV718" i="8" s="1"/>
  <c r="BV719" i="8" s="1"/>
  <c r="BV720" i="8" s="1"/>
  <c r="BV721" i="8" s="1"/>
  <c r="BV722" i="8" s="1"/>
  <c r="BV723" i="8" s="1"/>
  <c r="BV724" i="8" s="1"/>
  <c r="BV725" i="8" s="1"/>
  <c r="BV726" i="8" s="1"/>
  <c r="BV727" i="8" s="1"/>
  <c r="BV728" i="8" s="1"/>
  <c r="BV729" i="8" s="1"/>
  <c r="BV730" i="8" s="1"/>
  <c r="BV731" i="8" s="1"/>
  <c r="BV732" i="8" s="1"/>
  <c r="BV733" i="8" s="1"/>
  <c r="BV734" i="8" s="1"/>
  <c r="BV735" i="8" s="1"/>
  <c r="BV736" i="8" s="1"/>
  <c r="BV737" i="8" s="1"/>
  <c r="BV1" i="8" s="1"/>
  <c r="J6" i="9" s="1"/>
  <c r="K6" i="6"/>
  <c r="BW5" i="8" s="1"/>
  <c r="BW6" i="8" s="1"/>
  <c r="BW7" i="8" s="1"/>
  <c r="BW8" i="8" s="1"/>
  <c r="BW9" i="8" s="1"/>
  <c r="BW10" i="8" s="1"/>
  <c r="BW11" i="8" s="1"/>
  <c r="BW12" i="8" s="1"/>
  <c r="BW13" i="8" s="1"/>
  <c r="BW14" i="8" s="1"/>
  <c r="BW15" i="8" s="1"/>
  <c r="BW16" i="8" s="1"/>
  <c r="BW17" i="8" s="1"/>
  <c r="BW18" i="8" s="1"/>
  <c r="BW19" i="8" s="1"/>
  <c r="BW20" i="8" s="1"/>
  <c r="BW21" i="8" s="1"/>
  <c r="BW22" i="8" s="1"/>
  <c r="BW23" i="8" s="1"/>
  <c r="BW24" i="8" s="1"/>
  <c r="BW25" i="8" s="1"/>
  <c r="BW26" i="8" s="1"/>
  <c r="BW27" i="8" s="1"/>
  <c r="BW28" i="8" s="1"/>
  <c r="BW29" i="8" s="1"/>
  <c r="BW30" i="8" s="1"/>
  <c r="BW31" i="8" s="1"/>
  <c r="BW32" i="8" s="1"/>
  <c r="BW33" i="8" s="1"/>
  <c r="BW34" i="8" s="1"/>
  <c r="BW35" i="8" s="1"/>
  <c r="BW36" i="8" s="1"/>
  <c r="BW37" i="8" s="1"/>
  <c r="BW38" i="8" s="1"/>
  <c r="BW39" i="8" s="1"/>
  <c r="BW40" i="8" s="1"/>
  <c r="BW41" i="8" s="1"/>
  <c r="BW42" i="8" s="1"/>
  <c r="BW43" i="8" s="1"/>
  <c r="BW44" i="8" s="1"/>
  <c r="BW45" i="8" s="1"/>
  <c r="BW46" i="8" s="1"/>
  <c r="BW47" i="8" s="1"/>
  <c r="BW48" i="8" s="1"/>
  <c r="BW49" i="8" s="1"/>
  <c r="BW50" i="8" s="1"/>
  <c r="BW51" i="8" s="1"/>
  <c r="BW52" i="8" s="1"/>
  <c r="BW53" i="8" s="1"/>
  <c r="BW54" i="8" s="1"/>
  <c r="BW55" i="8" s="1"/>
  <c r="BW56" i="8" s="1"/>
  <c r="BW57" i="8" s="1"/>
  <c r="BW58" i="8" s="1"/>
  <c r="BW59" i="8" s="1"/>
  <c r="BW60" i="8" s="1"/>
  <c r="BW61" i="8" s="1"/>
  <c r="BW62" i="8" s="1"/>
  <c r="BW63" i="8" s="1"/>
  <c r="BW64" i="8" s="1"/>
  <c r="BW65" i="8" s="1"/>
  <c r="BW66" i="8" s="1"/>
  <c r="BW67" i="8" s="1"/>
  <c r="BW68" i="8" s="1"/>
  <c r="BW69" i="8" s="1"/>
  <c r="BW70" i="8" s="1"/>
  <c r="BW71" i="8" s="1"/>
  <c r="BW72" i="8" s="1"/>
  <c r="BW73" i="8" s="1"/>
  <c r="BW74" i="8" s="1"/>
  <c r="BW75" i="8" s="1"/>
  <c r="BW76" i="8" s="1"/>
  <c r="BW77" i="8" s="1"/>
  <c r="BW78" i="8" s="1"/>
  <c r="BW79" i="8" s="1"/>
  <c r="BW80" i="8" s="1"/>
  <c r="BW81" i="8" s="1"/>
  <c r="BW82" i="8" s="1"/>
  <c r="BW83" i="8" s="1"/>
  <c r="BW84" i="8" s="1"/>
  <c r="BW85" i="8" s="1"/>
  <c r="BW86" i="8" s="1"/>
  <c r="BW87" i="8" s="1"/>
  <c r="BW88" i="8" s="1"/>
  <c r="BW89" i="8" s="1"/>
  <c r="BW90" i="8" s="1"/>
  <c r="BW91" i="8" s="1"/>
  <c r="BW92" i="8" s="1"/>
  <c r="BW93" i="8" s="1"/>
  <c r="BW94" i="8" s="1"/>
  <c r="BW95" i="8" s="1"/>
  <c r="BW96" i="8" s="1"/>
  <c r="BW97" i="8" s="1"/>
  <c r="BW98" i="8" s="1"/>
  <c r="BW99" i="8" s="1"/>
  <c r="BW100" i="8" s="1"/>
  <c r="BW101" i="8" s="1"/>
  <c r="BW102" i="8" s="1"/>
  <c r="BW103" i="8" s="1"/>
  <c r="BW104" i="8" s="1"/>
  <c r="BW105" i="8" s="1"/>
  <c r="BW106" i="8" s="1"/>
  <c r="BW107" i="8" s="1"/>
  <c r="BW108" i="8" s="1"/>
  <c r="BW109" i="8" s="1"/>
  <c r="BW110" i="8" s="1"/>
  <c r="BW111" i="8" s="1"/>
  <c r="BW112" i="8" s="1"/>
  <c r="BW113" i="8" s="1"/>
  <c r="BW114" i="8" s="1"/>
  <c r="BW115" i="8" s="1"/>
  <c r="BW116" i="8" s="1"/>
  <c r="BW117" i="8" s="1"/>
  <c r="BW118" i="8" s="1"/>
  <c r="BW119" i="8" s="1"/>
  <c r="BW120" i="8" s="1"/>
  <c r="BW121" i="8" s="1"/>
  <c r="BW122" i="8" s="1"/>
  <c r="BW123" i="8" s="1"/>
  <c r="BW124" i="8" s="1"/>
  <c r="BW125" i="8" s="1"/>
  <c r="BW126" i="8" s="1"/>
  <c r="BW127" i="8" s="1"/>
  <c r="BW128" i="8" s="1"/>
  <c r="BW129" i="8" s="1"/>
  <c r="BW130" i="8" s="1"/>
  <c r="BW131" i="8" s="1"/>
  <c r="BW132" i="8" s="1"/>
  <c r="BW133" i="8" s="1"/>
  <c r="BW134" i="8" s="1"/>
  <c r="BW135" i="8" s="1"/>
  <c r="BW136" i="8" s="1"/>
  <c r="BW137" i="8" s="1"/>
  <c r="BW138" i="8" s="1"/>
  <c r="BW139" i="8" s="1"/>
  <c r="BW140" i="8" s="1"/>
  <c r="BW141" i="8" s="1"/>
  <c r="BW142" i="8" s="1"/>
  <c r="BW143" i="8" s="1"/>
  <c r="BW144" i="8" s="1"/>
  <c r="BW145" i="8" s="1"/>
  <c r="BW146" i="8" s="1"/>
  <c r="BW147" i="8" s="1"/>
  <c r="BW148" i="8" s="1"/>
  <c r="BW149" i="8" s="1"/>
  <c r="BW150" i="8" s="1"/>
  <c r="BW151" i="8" s="1"/>
  <c r="BW152" i="8" s="1"/>
  <c r="BW153" i="8" s="1"/>
  <c r="BW154" i="8" s="1"/>
  <c r="BW155" i="8" s="1"/>
  <c r="BW156" i="8" s="1"/>
  <c r="BW157" i="8" s="1"/>
  <c r="BW158" i="8" s="1"/>
  <c r="BW159" i="8" s="1"/>
  <c r="BW160" i="8" s="1"/>
  <c r="BW161" i="8" s="1"/>
  <c r="BW162" i="8" s="1"/>
  <c r="BW163" i="8" s="1"/>
  <c r="BW164" i="8" s="1"/>
  <c r="BW165" i="8" s="1"/>
  <c r="BW166" i="8" s="1"/>
  <c r="BW167" i="8" s="1"/>
  <c r="BW168" i="8" s="1"/>
  <c r="BW169" i="8" s="1"/>
  <c r="BW170" i="8" s="1"/>
  <c r="BW171" i="8" s="1"/>
  <c r="BW172" i="8" s="1"/>
  <c r="BW173" i="8" s="1"/>
  <c r="BW174" i="8" s="1"/>
  <c r="BW175" i="8" s="1"/>
  <c r="BW176" i="8" s="1"/>
  <c r="BW177" i="8" s="1"/>
  <c r="BW178" i="8" s="1"/>
  <c r="BW179" i="8" s="1"/>
  <c r="BW180" i="8" s="1"/>
  <c r="BW181" i="8" s="1"/>
  <c r="BW182" i="8" s="1"/>
  <c r="BW183" i="8" s="1"/>
  <c r="BW184" i="8" s="1"/>
  <c r="BW185" i="8" s="1"/>
  <c r="BW186" i="8" s="1"/>
  <c r="BW187" i="8" s="1"/>
  <c r="BW188" i="8" s="1"/>
  <c r="BW189" i="8" s="1"/>
  <c r="BW190" i="8" s="1"/>
  <c r="BW191" i="8" s="1"/>
  <c r="BW192" i="8" s="1"/>
  <c r="BW193" i="8" s="1"/>
  <c r="BW194" i="8" s="1"/>
  <c r="BW195" i="8" s="1"/>
  <c r="BW196" i="8" s="1"/>
  <c r="BW197" i="8" s="1"/>
  <c r="BW198" i="8" s="1"/>
  <c r="BW199" i="8" s="1"/>
  <c r="BW200" i="8" s="1"/>
  <c r="BW201" i="8" s="1"/>
  <c r="BW202" i="8" s="1"/>
  <c r="BW203" i="8" s="1"/>
  <c r="BW204" i="8" s="1"/>
  <c r="BW205" i="8" s="1"/>
  <c r="BW206" i="8" s="1"/>
  <c r="BW207" i="8" s="1"/>
  <c r="BW208" i="8" s="1"/>
  <c r="BW209" i="8" s="1"/>
  <c r="BW210" i="8" s="1"/>
  <c r="BW211" i="8" s="1"/>
  <c r="BW212" i="8" s="1"/>
  <c r="BW213" i="8" s="1"/>
  <c r="BW214" i="8" s="1"/>
  <c r="BW215" i="8" s="1"/>
  <c r="BW216" i="8" s="1"/>
  <c r="BW217" i="8" s="1"/>
  <c r="BW218" i="8" s="1"/>
  <c r="BW219" i="8" s="1"/>
  <c r="BW220" i="8" s="1"/>
  <c r="BW221" i="8" s="1"/>
  <c r="BW222" i="8" s="1"/>
  <c r="BW223" i="8" s="1"/>
  <c r="BW224" i="8" s="1"/>
  <c r="BW225" i="8" s="1"/>
  <c r="BW226" i="8" s="1"/>
  <c r="BW227" i="8" s="1"/>
  <c r="BW228" i="8" s="1"/>
  <c r="BW229" i="8" s="1"/>
  <c r="BW230" i="8" s="1"/>
  <c r="BW231" i="8" s="1"/>
  <c r="BW232" i="8" s="1"/>
  <c r="BW233" i="8" s="1"/>
  <c r="BW234" i="8" s="1"/>
  <c r="BW235" i="8" s="1"/>
  <c r="BW236" i="8" s="1"/>
  <c r="BW237" i="8" s="1"/>
  <c r="BW238" i="8" s="1"/>
  <c r="BW239" i="8" s="1"/>
  <c r="BW240" i="8" s="1"/>
  <c r="BW241" i="8" s="1"/>
  <c r="BW242" i="8" s="1"/>
  <c r="BW243" i="8" s="1"/>
  <c r="BW244" i="8" s="1"/>
  <c r="BW245" i="8" s="1"/>
  <c r="BW246" i="8" s="1"/>
  <c r="BW247" i="8" s="1"/>
  <c r="BW248" i="8" s="1"/>
  <c r="BW249" i="8" s="1"/>
  <c r="BW250" i="8" s="1"/>
  <c r="BW251" i="8" s="1"/>
  <c r="BW252" i="8" s="1"/>
  <c r="BW253" i="8" s="1"/>
  <c r="BW254" i="8" s="1"/>
  <c r="BW255" i="8" s="1"/>
  <c r="BW256" i="8" s="1"/>
  <c r="BW257" i="8" s="1"/>
  <c r="BW258" i="8" s="1"/>
  <c r="BW259" i="8" s="1"/>
  <c r="BW260" i="8" s="1"/>
  <c r="BW261" i="8" s="1"/>
  <c r="BW262" i="8" s="1"/>
  <c r="BW263" i="8" s="1"/>
  <c r="BW264" i="8" s="1"/>
  <c r="BW265" i="8" s="1"/>
  <c r="BW266" i="8" s="1"/>
  <c r="BW267" i="8" s="1"/>
  <c r="BW268" i="8" s="1"/>
  <c r="BW269" i="8" s="1"/>
  <c r="BW270" i="8" s="1"/>
  <c r="BW271" i="8" s="1"/>
  <c r="BW272" i="8" s="1"/>
  <c r="BW273" i="8" s="1"/>
  <c r="BW274" i="8" s="1"/>
  <c r="BW275" i="8" s="1"/>
  <c r="BW276" i="8" s="1"/>
  <c r="BW277" i="8" s="1"/>
  <c r="BW278" i="8" s="1"/>
  <c r="BW279" i="8" s="1"/>
  <c r="BW280" i="8" s="1"/>
  <c r="BW281" i="8" s="1"/>
  <c r="BW282" i="8" s="1"/>
  <c r="BW283" i="8" s="1"/>
  <c r="BW284" i="8" s="1"/>
  <c r="BW285" i="8" s="1"/>
  <c r="BW286" i="8" s="1"/>
  <c r="BW287" i="8" s="1"/>
  <c r="BW288" i="8" s="1"/>
  <c r="BW289" i="8" s="1"/>
  <c r="BW290" i="8" s="1"/>
  <c r="BW291" i="8" s="1"/>
  <c r="BW292" i="8" s="1"/>
  <c r="BW293" i="8" s="1"/>
  <c r="BW294" i="8" s="1"/>
  <c r="BW295" i="8" s="1"/>
  <c r="BW296" i="8" s="1"/>
  <c r="BW297" i="8" s="1"/>
  <c r="BW298" i="8" s="1"/>
  <c r="BW299" i="8" s="1"/>
  <c r="BW300" i="8" s="1"/>
  <c r="BW301" i="8" s="1"/>
  <c r="BW302" i="8" s="1"/>
  <c r="BW303" i="8" s="1"/>
  <c r="BW304" i="8" s="1"/>
  <c r="BW305" i="8" s="1"/>
  <c r="BW306" i="8" s="1"/>
  <c r="BW307" i="8" s="1"/>
  <c r="BW308" i="8" s="1"/>
  <c r="BW309" i="8" s="1"/>
  <c r="BW310" i="8" s="1"/>
  <c r="BW311" i="8" s="1"/>
  <c r="BW312" i="8" s="1"/>
  <c r="BW313" i="8" s="1"/>
  <c r="BW314" i="8" s="1"/>
  <c r="BW315" i="8" s="1"/>
  <c r="BW316" i="8" s="1"/>
  <c r="BW317" i="8" s="1"/>
  <c r="BW318" i="8" s="1"/>
  <c r="BW319" i="8" s="1"/>
  <c r="BW320" i="8" s="1"/>
  <c r="BW321" i="8" s="1"/>
  <c r="BW322" i="8" s="1"/>
  <c r="BW323" i="8" s="1"/>
  <c r="BW324" i="8" s="1"/>
  <c r="BW325" i="8" s="1"/>
  <c r="BW326" i="8" s="1"/>
  <c r="BW327" i="8" s="1"/>
  <c r="BW328" i="8" s="1"/>
  <c r="BW329" i="8" s="1"/>
  <c r="BW330" i="8" s="1"/>
  <c r="BW331" i="8" s="1"/>
  <c r="BW332" i="8" s="1"/>
  <c r="BW333" i="8" s="1"/>
  <c r="BW334" i="8" s="1"/>
  <c r="BW335" i="8" s="1"/>
  <c r="BW336" i="8" s="1"/>
  <c r="BW337" i="8" s="1"/>
  <c r="BW338" i="8" s="1"/>
  <c r="BW339" i="8" s="1"/>
  <c r="BW340" i="8" s="1"/>
  <c r="BW341" i="8" s="1"/>
  <c r="BW342" i="8" s="1"/>
  <c r="BW343" i="8" s="1"/>
  <c r="BW344" i="8" s="1"/>
  <c r="BW345" i="8" s="1"/>
  <c r="BW346" i="8" s="1"/>
  <c r="BW347" i="8" s="1"/>
  <c r="BW348" i="8" s="1"/>
  <c r="BW349" i="8" s="1"/>
  <c r="BW350" i="8" s="1"/>
  <c r="BW351" i="8" s="1"/>
  <c r="BW352" i="8" s="1"/>
  <c r="BW353" i="8" s="1"/>
  <c r="BW354" i="8" s="1"/>
  <c r="BW355" i="8" s="1"/>
  <c r="BW356" i="8" s="1"/>
  <c r="BW357" i="8" s="1"/>
  <c r="BW358" i="8" s="1"/>
  <c r="BW359" i="8" s="1"/>
  <c r="BW360" i="8" s="1"/>
  <c r="BW361" i="8" s="1"/>
  <c r="BW362" i="8" s="1"/>
  <c r="BW363" i="8" s="1"/>
  <c r="BW364" i="8" s="1"/>
  <c r="BW365" i="8" s="1"/>
  <c r="BW366" i="8" s="1"/>
  <c r="BW367" i="8" s="1"/>
  <c r="BW368" i="8" s="1"/>
  <c r="BW369" i="8" s="1"/>
  <c r="BW370" i="8" s="1"/>
  <c r="BW371" i="8" s="1"/>
  <c r="BW372" i="8" s="1"/>
  <c r="BW373" i="8" s="1"/>
  <c r="BW374" i="8" s="1"/>
  <c r="BW375" i="8" s="1"/>
  <c r="BW376" i="8" s="1"/>
  <c r="BW377" i="8" s="1"/>
  <c r="BW378" i="8" s="1"/>
  <c r="BW379" i="8" s="1"/>
  <c r="BW380" i="8" s="1"/>
  <c r="BW381" i="8" s="1"/>
  <c r="BW382" i="8" s="1"/>
  <c r="BW383" i="8" s="1"/>
  <c r="BW384" i="8" s="1"/>
  <c r="BW385" i="8" s="1"/>
  <c r="BW386" i="8" s="1"/>
  <c r="BW387" i="8" s="1"/>
  <c r="BW388" i="8" s="1"/>
  <c r="BW389" i="8" s="1"/>
  <c r="BW390" i="8" s="1"/>
  <c r="BW391" i="8" s="1"/>
  <c r="BW392" i="8" s="1"/>
  <c r="BW393" i="8" s="1"/>
  <c r="BW394" i="8" s="1"/>
  <c r="BW395" i="8" s="1"/>
  <c r="BW396" i="8" s="1"/>
  <c r="BW397" i="8" s="1"/>
  <c r="BW398" i="8" s="1"/>
  <c r="BW399" i="8" s="1"/>
  <c r="BW400" i="8" s="1"/>
  <c r="BW401" i="8" s="1"/>
  <c r="BW402" i="8" s="1"/>
  <c r="BW403" i="8" s="1"/>
  <c r="BW404" i="8" s="1"/>
  <c r="BW405" i="8" s="1"/>
  <c r="BW406" i="8" s="1"/>
  <c r="BW407" i="8" s="1"/>
  <c r="BW408" i="8" s="1"/>
  <c r="BW409" i="8" s="1"/>
  <c r="BW410" i="8" s="1"/>
  <c r="BW411" i="8" s="1"/>
  <c r="BW412" i="8" s="1"/>
  <c r="BW413" i="8" s="1"/>
  <c r="BW414" i="8" s="1"/>
  <c r="BW415" i="8" s="1"/>
  <c r="BW416" i="8" s="1"/>
  <c r="BW417" i="8" s="1"/>
  <c r="BW418" i="8" s="1"/>
  <c r="BW419" i="8" s="1"/>
  <c r="BW420" i="8" s="1"/>
  <c r="BW421" i="8" s="1"/>
  <c r="BW422" i="8" s="1"/>
  <c r="BW423" i="8" s="1"/>
  <c r="BW424" i="8" s="1"/>
  <c r="BW425" i="8" s="1"/>
  <c r="BW426" i="8" s="1"/>
  <c r="BW427" i="8" s="1"/>
  <c r="BW428" i="8" s="1"/>
  <c r="BW429" i="8" s="1"/>
  <c r="BW430" i="8" s="1"/>
  <c r="BW431" i="8" s="1"/>
  <c r="BW432" i="8" s="1"/>
  <c r="BW433" i="8" s="1"/>
  <c r="BW434" i="8" s="1"/>
  <c r="BW435" i="8" s="1"/>
  <c r="BW436" i="8" s="1"/>
  <c r="BW437" i="8" s="1"/>
  <c r="BW438" i="8" s="1"/>
  <c r="BW439" i="8" s="1"/>
  <c r="BW440" i="8" s="1"/>
  <c r="BW441" i="8" s="1"/>
  <c r="BW442" i="8" s="1"/>
  <c r="BW443" i="8" s="1"/>
  <c r="BW444" i="8" s="1"/>
  <c r="BW445" i="8" s="1"/>
  <c r="BW446" i="8" s="1"/>
  <c r="BW447" i="8" s="1"/>
  <c r="BW448" i="8" s="1"/>
  <c r="BW449" i="8" s="1"/>
  <c r="BW450" i="8" s="1"/>
  <c r="BW451" i="8" s="1"/>
  <c r="BW452" i="8" s="1"/>
  <c r="BW453" i="8" s="1"/>
  <c r="BW454" i="8" s="1"/>
  <c r="BW455" i="8" s="1"/>
  <c r="BW456" i="8" s="1"/>
  <c r="BW457" i="8" s="1"/>
  <c r="BW458" i="8" s="1"/>
  <c r="BW459" i="8" s="1"/>
  <c r="BW460" i="8" s="1"/>
  <c r="BW461" i="8" s="1"/>
  <c r="BW462" i="8" s="1"/>
  <c r="BW463" i="8" s="1"/>
  <c r="BW464" i="8" s="1"/>
  <c r="BW465" i="8" s="1"/>
  <c r="BW466" i="8" s="1"/>
  <c r="BW467" i="8" s="1"/>
  <c r="BW468" i="8" s="1"/>
  <c r="BW469" i="8" s="1"/>
  <c r="BW470" i="8" s="1"/>
  <c r="BW471" i="8" s="1"/>
  <c r="BW472" i="8" s="1"/>
  <c r="BW473" i="8" s="1"/>
  <c r="BW474" i="8" s="1"/>
  <c r="BW475" i="8" s="1"/>
  <c r="BW476" i="8" s="1"/>
  <c r="BW477" i="8" s="1"/>
  <c r="BW478" i="8" s="1"/>
  <c r="BW479" i="8" s="1"/>
  <c r="BW480" i="8" s="1"/>
  <c r="BW481" i="8" s="1"/>
  <c r="BW482" i="8" s="1"/>
  <c r="BW483" i="8" s="1"/>
  <c r="BW484" i="8" s="1"/>
  <c r="BW485" i="8" s="1"/>
  <c r="BW486" i="8" s="1"/>
  <c r="BW487" i="8" s="1"/>
  <c r="BW488" i="8" s="1"/>
  <c r="BW489" i="8" s="1"/>
  <c r="BW490" i="8" s="1"/>
  <c r="BW491" i="8" s="1"/>
  <c r="BW492" i="8" s="1"/>
  <c r="BW493" i="8" s="1"/>
  <c r="BW494" i="8" s="1"/>
  <c r="BW495" i="8" s="1"/>
  <c r="BW496" i="8" s="1"/>
  <c r="BW497" i="8" s="1"/>
  <c r="BW498" i="8" s="1"/>
  <c r="BW499" i="8" s="1"/>
  <c r="BW500" i="8" s="1"/>
  <c r="BW501" i="8" s="1"/>
  <c r="BW502" i="8" s="1"/>
  <c r="BW503" i="8" s="1"/>
  <c r="BW504" i="8" s="1"/>
  <c r="BW505" i="8" s="1"/>
  <c r="BW506" i="8" s="1"/>
  <c r="BW507" i="8" s="1"/>
  <c r="BW508" i="8" s="1"/>
  <c r="BW509" i="8" s="1"/>
  <c r="BW510" i="8" s="1"/>
  <c r="BW511" i="8" s="1"/>
  <c r="BW512" i="8" s="1"/>
  <c r="BW513" i="8" s="1"/>
  <c r="BW514" i="8" s="1"/>
  <c r="BW515" i="8" s="1"/>
  <c r="BW516" i="8" s="1"/>
  <c r="BW517" i="8" s="1"/>
  <c r="BW518" i="8" s="1"/>
  <c r="BW519" i="8" s="1"/>
  <c r="BW520" i="8" s="1"/>
  <c r="BW521" i="8" s="1"/>
  <c r="BW522" i="8" s="1"/>
  <c r="BW523" i="8" s="1"/>
  <c r="BW524" i="8" s="1"/>
  <c r="BW525" i="8" s="1"/>
  <c r="BW526" i="8" s="1"/>
  <c r="BW527" i="8" s="1"/>
  <c r="BW528" i="8" s="1"/>
  <c r="BW529" i="8" s="1"/>
  <c r="BW530" i="8" s="1"/>
  <c r="BW531" i="8" s="1"/>
  <c r="BW532" i="8" s="1"/>
  <c r="BW533" i="8" s="1"/>
  <c r="BW534" i="8" s="1"/>
  <c r="BW535" i="8" s="1"/>
  <c r="BW536" i="8" s="1"/>
  <c r="BW537" i="8" s="1"/>
  <c r="BW538" i="8" s="1"/>
  <c r="BW539" i="8" s="1"/>
  <c r="BW540" i="8" s="1"/>
  <c r="BW541" i="8" s="1"/>
  <c r="BW542" i="8" s="1"/>
  <c r="BW543" i="8" s="1"/>
  <c r="BW544" i="8" s="1"/>
  <c r="BW545" i="8" s="1"/>
  <c r="BW546" i="8" s="1"/>
  <c r="BW547" i="8" s="1"/>
  <c r="BW548" i="8" s="1"/>
  <c r="BW549" i="8" s="1"/>
  <c r="BW550" i="8" s="1"/>
  <c r="BW551" i="8" s="1"/>
  <c r="BW552" i="8" s="1"/>
  <c r="BW553" i="8" s="1"/>
  <c r="BW554" i="8" s="1"/>
  <c r="BW555" i="8" s="1"/>
  <c r="BW556" i="8" s="1"/>
  <c r="BW557" i="8" s="1"/>
  <c r="BW558" i="8" s="1"/>
  <c r="BW559" i="8" s="1"/>
  <c r="BW560" i="8" s="1"/>
  <c r="BW561" i="8" s="1"/>
  <c r="BW562" i="8" s="1"/>
  <c r="BW563" i="8" s="1"/>
  <c r="BW564" i="8" s="1"/>
  <c r="BW565" i="8" s="1"/>
  <c r="BW566" i="8" s="1"/>
  <c r="BW567" i="8" s="1"/>
  <c r="BW568" i="8" s="1"/>
  <c r="BW569" i="8" s="1"/>
  <c r="BW570" i="8" s="1"/>
  <c r="BW571" i="8" s="1"/>
  <c r="BW572" i="8" s="1"/>
  <c r="BW573" i="8" s="1"/>
  <c r="BW574" i="8" s="1"/>
  <c r="BW575" i="8" s="1"/>
  <c r="BW576" i="8" s="1"/>
  <c r="BW577" i="8" s="1"/>
  <c r="BW578" i="8" s="1"/>
  <c r="BW579" i="8" s="1"/>
  <c r="BW580" i="8" s="1"/>
  <c r="BW581" i="8" s="1"/>
  <c r="BW582" i="8" s="1"/>
  <c r="BW583" i="8" s="1"/>
  <c r="BW584" i="8" s="1"/>
  <c r="BW585" i="8" s="1"/>
  <c r="BW586" i="8" s="1"/>
  <c r="BW587" i="8" s="1"/>
  <c r="BW588" i="8" s="1"/>
  <c r="BW589" i="8" s="1"/>
  <c r="BW590" i="8" s="1"/>
  <c r="BW591" i="8" s="1"/>
  <c r="BW592" i="8" s="1"/>
  <c r="BW593" i="8" s="1"/>
  <c r="BW594" i="8" s="1"/>
  <c r="BW595" i="8" s="1"/>
  <c r="BW596" i="8" s="1"/>
  <c r="BW597" i="8" s="1"/>
  <c r="BW598" i="8" s="1"/>
  <c r="BW599" i="8" s="1"/>
  <c r="BW600" i="8" s="1"/>
  <c r="BW601" i="8" s="1"/>
  <c r="BW602" i="8" s="1"/>
  <c r="BW603" i="8" s="1"/>
  <c r="BW604" i="8" s="1"/>
  <c r="BW605" i="8" s="1"/>
  <c r="BW606" i="8" s="1"/>
  <c r="BW607" i="8" s="1"/>
  <c r="BW608" i="8" s="1"/>
  <c r="BW609" i="8" s="1"/>
  <c r="BW610" i="8" s="1"/>
  <c r="BW611" i="8" s="1"/>
  <c r="BW612" i="8" s="1"/>
  <c r="BW613" i="8" s="1"/>
  <c r="BW614" i="8" s="1"/>
  <c r="BW615" i="8" s="1"/>
  <c r="BW616" i="8" s="1"/>
  <c r="BW617" i="8" s="1"/>
  <c r="BW618" i="8" s="1"/>
  <c r="BW619" i="8" s="1"/>
  <c r="BW620" i="8" s="1"/>
  <c r="BW621" i="8" s="1"/>
  <c r="BW622" i="8" s="1"/>
  <c r="BW623" i="8" s="1"/>
  <c r="BW624" i="8" s="1"/>
  <c r="BW625" i="8" s="1"/>
  <c r="BW626" i="8" s="1"/>
  <c r="BW627" i="8" s="1"/>
  <c r="BW628" i="8" s="1"/>
  <c r="BW629" i="8" s="1"/>
  <c r="BW630" i="8" s="1"/>
  <c r="BW631" i="8" s="1"/>
  <c r="BW632" i="8" s="1"/>
  <c r="BW633" i="8" s="1"/>
  <c r="BW634" i="8" s="1"/>
  <c r="BW635" i="8" s="1"/>
  <c r="BW636" i="8" s="1"/>
  <c r="BW637" i="8" s="1"/>
  <c r="BW638" i="8" s="1"/>
  <c r="BW639" i="8" s="1"/>
  <c r="BW640" i="8" s="1"/>
  <c r="BW641" i="8" s="1"/>
  <c r="BW642" i="8" s="1"/>
  <c r="BW643" i="8" s="1"/>
  <c r="BW644" i="8" s="1"/>
  <c r="BW645" i="8" s="1"/>
  <c r="BW646" i="8" s="1"/>
  <c r="BW647" i="8" s="1"/>
  <c r="BW648" i="8" s="1"/>
  <c r="BW649" i="8" s="1"/>
  <c r="BW650" i="8" s="1"/>
  <c r="BW651" i="8" s="1"/>
  <c r="BW652" i="8" s="1"/>
  <c r="BW653" i="8" s="1"/>
  <c r="BW654" i="8" s="1"/>
  <c r="BW655" i="8" s="1"/>
  <c r="BW656" i="8" s="1"/>
  <c r="BW657" i="8" s="1"/>
  <c r="BW658" i="8" s="1"/>
  <c r="BW659" i="8" s="1"/>
  <c r="BW660" i="8" s="1"/>
  <c r="BW661" i="8" s="1"/>
  <c r="BW662" i="8" s="1"/>
  <c r="BW663" i="8" s="1"/>
  <c r="BW664" i="8" s="1"/>
  <c r="BW665" i="8" s="1"/>
  <c r="BW666" i="8" s="1"/>
  <c r="BW667" i="8" s="1"/>
  <c r="BW668" i="8" s="1"/>
  <c r="BW669" i="8" s="1"/>
  <c r="BW670" i="8" s="1"/>
  <c r="BW671" i="8" s="1"/>
  <c r="BW672" i="8" s="1"/>
  <c r="BW673" i="8" s="1"/>
  <c r="BW674" i="8" s="1"/>
  <c r="BW675" i="8" s="1"/>
  <c r="BW676" i="8" s="1"/>
  <c r="BW677" i="8" s="1"/>
  <c r="BW678" i="8" s="1"/>
  <c r="BW679" i="8" s="1"/>
  <c r="BW680" i="8" s="1"/>
  <c r="BW681" i="8" s="1"/>
  <c r="BW682" i="8" s="1"/>
  <c r="BW683" i="8" s="1"/>
  <c r="BW684" i="8" s="1"/>
  <c r="BW685" i="8" s="1"/>
  <c r="BW686" i="8" s="1"/>
  <c r="BW687" i="8" s="1"/>
  <c r="BW688" i="8" s="1"/>
  <c r="BW689" i="8" s="1"/>
  <c r="BW690" i="8" s="1"/>
  <c r="BW691" i="8" s="1"/>
  <c r="BW692" i="8" s="1"/>
  <c r="BW693" i="8" s="1"/>
  <c r="BW694" i="8" s="1"/>
  <c r="BW695" i="8" s="1"/>
  <c r="BW696" i="8" s="1"/>
  <c r="BW697" i="8" s="1"/>
  <c r="BW698" i="8" s="1"/>
  <c r="BW699" i="8" s="1"/>
  <c r="BW700" i="8" s="1"/>
  <c r="BW701" i="8" s="1"/>
  <c r="BW702" i="8" s="1"/>
  <c r="BW703" i="8" s="1"/>
  <c r="BW704" i="8" s="1"/>
  <c r="BW705" i="8" s="1"/>
  <c r="BW706" i="8" s="1"/>
  <c r="BW707" i="8" s="1"/>
  <c r="BW708" i="8" s="1"/>
  <c r="BW709" i="8" s="1"/>
  <c r="BW710" i="8" s="1"/>
  <c r="BW711" i="8" s="1"/>
  <c r="BW712" i="8" s="1"/>
  <c r="BW713" i="8" s="1"/>
  <c r="BW714" i="8" s="1"/>
  <c r="BW715" i="8" s="1"/>
  <c r="BW716" i="8" s="1"/>
  <c r="BW717" i="8" s="1"/>
  <c r="BW718" i="8" s="1"/>
  <c r="BW719" i="8" s="1"/>
  <c r="BW720" i="8" s="1"/>
  <c r="BW721" i="8" s="1"/>
  <c r="BW722" i="8" s="1"/>
  <c r="BW723" i="8" s="1"/>
  <c r="BW724" i="8" s="1"/>
  <c r="BW725" i="8" s="1"/>
  <c r="BW726" i="8" s="1"/>
  <c r="BW727" i="8" s="1"/>
  <c r="BW728" i="8" s="1"/>
  <c r="BW729" i="8" s="1"/>
  <c r="BW730" i="8" s="1"/>
  <c r="BW731" i="8" s="1"/>
  <c r="BW732" i="8" s="1"/>
  <c r="BW733" i="8" s="1"/>
  <c r="BW734" i="8" s="1"/>
  <c r="BW735" i="8" s="1"/>
  <c r="BW736" i="8" s="1"/>
  <c r="BW737" i="8" s="1"/>
  <c r="BW1" i="8" s="1"/>
  <c r="K6" i="9" s="1"/>
  <c r="N6" i="6"/>
  <c r="BZ5" i="8" s="1"/>
  <c r="BZ6" i="8" s="1"/>
  <c r="BZ7" i="8" s="1"/>
  <c r="BZ8" i="8" s="1"/>
  <c r="BZ9" i="8" s="1"/>
  <c r="BZ10" i="8" s="1"/>
  <c r="BZ11" i="8" s="1"/>
  <c r="BZ12" i="8" s="1"/>
  <c r="BZ13" i="8" s="1"/>
  <c r="BZ14" i="8" s="1"/>
  <c r="BZ15" i="8" s="1"/>
  <c r="BZ16" i="8" s="1"/>
  <c r="BZ17" i="8" s="1"/>
  <c r="BZ18" i="8" s="1"/>
  <c r="BZ19" i="8" s="1"/>
  <c r="BZ20" i="8" s="1"/>
  <c r="BZ21" i="8" s="1"/>
  <c r="BZ22" i="8" s="1"/>
  <c r="BZ23" i="8" s="1"/>
  <c r="BZ24" i="8" s="1"/>
  <c r="BZ25" i="8" s="1"/>
  <c r="BZ26" i="8" s="1"/>
  <c r="BZ27" i="8" s="1"/>
  <c r="BZ28" i="8" s="1"/>
  <c r="BZ29" i="8" s="1"/>
  <c r="BZ30" i="8" s="1"/>
  <c r="BZ31" i="8" s="1"/>
  <c r="BZ32" i="8" s="1"/>
  <c r="BZ33" i="8" s="1"/>
  <c r="BZ34" i="8" s="1"/>
  <c r="BZ35" i="8" s="1"/>
  <c r="BZ36" i="8" s="1"/>
  <c r="BZ37" i="8" s="1"/>
  <c r="BZ38" i="8" s="1"/>
  <c r="BZ39" i="8" s="1"/>
  <c r="BZ40" i="8" s="1"/>
  <c r="BZ41" i="8" s="1"/>
  <c r="BZ42" i="8" s="1"/>
  <c r="BZ43" i="8" s="1"/>
  <c r="BZ44" i="8" s="1"/>
  <c r="BZ45" i="8" s="1"/>
  <c r="BZ46" i="8" s="1"/>
  <c r="BZ47" i="8" s="1"/>
  <c r="BZ48" i="8" s="1"/>
  <c r="BZ49" i="8" s="1"/>
  <c r="BZ50" i="8" s="1"/>
  <c r="BZ51" i="8" s="1"/>
  <c r="BZ52" i="8" s="1"/>
  <c r="BZ53" i="8" s="1"/>
  <c r="BZ54" i="8" s="1"/>
  <c r="BZ55" i="8" s="1"/>
  <c r="BZ56" i="8" s="1"/>
  <c r="BZ57" i="8" s="1"/>
  <c r="BZ58" i="8" s="1"/>
  <c r="BZ59" i="8" s="1"/>
  <c r="BZ60" i="8" s="1"/>
  <c r="BZ61" i="8" s="1"/>
  <c r="BZ62" i="8" s="1"/>
  <c r="BZ63" i="8" s="1"/>
  <c r="BZ64" i="8" s="1"/>
  <c r="BZ65" i="8" s="1"/>
  <c r="BZ66" i="8" s="1"/>
  <c r="BZ67" i="8" s="1"/>
  <c r="BZ68" i="8" s="1"/>
  <c r="BZ69" i="8" s="1"/>
  <c r="BZ70" i="8" s="1"/>
  <c r="BZ71" i="8" s="1"/>
  <c r="BZ72" i="8" s="1"/>
  <c r="BZ73" i="8" s="1"/>
  <c r="BZ74" i="8" s="1"/>
  <c r="BZ75" i="8" s="1"/>
  <c r="BZ76" i="8" s="1"/>
  <c r="BZ77" i="8" s="1"/>
  <c r="BZ78" i="8" s="1"/>
  <c r="BZ79" i="8" s="1"/>
  <c r="BZ80" i="8" s="1"/>
  <c r="BZ81" i="8" s="1"/>
  <c r="BZ82" i="8" s="1"/>
  <c r="BZ83" i="8" s="1"/>
  <c r="BZ84" i="8" s="1"/>
  <c r="BZ85" i="8" s="1"/>
  <c r="BZ86" i="8" s="1"/>
  <c r="BZ87" i="8" s="1"/>
  <c r="BZ88" i="8" s="1"/>
  <c r="BZ89" i="8" s="1"/>
  <c r="BZ90" i="8" s="1"/>
  <c r="BZ91" i="8" s="1"/>
  <c r="BZ92" i="8" s="1"/>
  <c r="BZ93" i="8" s="1"/>
  <c r="BZ94" i="8" s="1"/>
  <c r="BZ95" i="8" s="1"/>
  <c r="BZ96" i="8" s="1"/>
  <c r="BZ97" i="8" s="1"/>
  <c r="BZ98" i="8" s="1"/>
  <c r="BZ99" i="8" s="1"/>
  <c r="BZ100" i="8" s="1"/>
  <c r="BZ101" i="8" s="1"/>
  <c r="BZ102" i="8" s="1"/>
  <c r="BZ103" i="8" s="1"/>
  <c r="BZ104" i="8" s="1"/>
  <c r="BZ105" i="8" s="1"/>
  <c r="BZ106" i="8" s="1"/>
  <c r="BZ107" i="8" s="1"/>
  <c r="BZ108" i="8" s="1"/>
  <c r="BZ109" i="8" s="1"/>
  <c r="BZ110" i="8" s="1"/>
  <c r="BZ111" i="8" s="1"/>
  <c r="BZ112" i="8" s="1"/>
  <c r="BZ113" i="8" s="1"/>
  <c r="BZ114" i="8" s="1"/>
  <c r="BZ115" i="8" s="1"/>
  <c r="BZ116" i="8" s="1"/>
  <c r="BZ117" i="8" s="1"/>
  <c r="BZ118" i="8" s="1"/>
  <c r="BZ119" i="8" s="1"/>
  <c r="BZ120" i="8" s="1"/>
  <c r="BZ121" i="8" s="1"/>
  <c r="BZ122" i="8" s="1"/>
  <c r="BZ123" i="8" s="1"/>
  <c r="BZ124" i="8" s="1"/>
  <c r="BZ125" i="8" s="1"/>
  <c r="BZ126" i="8" s="1"/>
  <c r="BZ127" i="8" s="1"/>
  <c r="BZ128" i="8" s="1"/>
  <c r="BZ129" i="8" s="1"/>
  <c r="BZ130" i="8" s="1"/>
  <c r="BZ131" i="8" s="1"/>
  <c r="BZ132" i="8" s="1"/>
  <c r="BZ133" i="8" s="1"/>
  <c r="BZ134" i="8" s="1"/>
  <c r="BZ135" i="8" s="1"/>
  <c r="BZ136" i="8" s="1"/>
  <c r="BZ137" i="8" s="1"/>
  <c r="BZ138" i="8" s="1"/>
  <c r="BZ139" i="8" s="1"/>
  <c r="BZ140" i="8" s="1"/>
  <c r="BZ141" i="8" s="1"/>
  <c r="BZ142" i="8" s="1"/>
  <c r="BZ143" i="8" s="1"/>
  <c r="BZ144" i="8" s="1"/>
  <c r="BZ145" i="8" s="1"/>
  <c r="BZ146" i="8" s="1"/>
  <c r="BZ147" i="8" s="1"/>
  <c r="BZ148" i="8" s="1"/>
  <c r="BZ149" i="8" s="1"/>
  <c r="BZ150" i="8" s="1"/>
  <c r="BZ151" i="8" s="1"/>
  <c r="BZ152" i="8" s="1"/>
  <c r="BZ153" i="8" s="1"/>
  <c r="BZ154" i="8" s="1"/>
  <c r="BZ155" i="8" s="1"/>
  <c r="BZ156" i="8" s="1"/>
  <c r="BZ157" i="8" s="1"/>
  <c r="BZ158" i="8" s="1"/>
  <c r="BZ159" i="8" s="1"/>
  <c r="BZ160" i="8" s="1"/>
  <c r="BZ161" i="8" s="1"/>
  <c r="BZ162" i="8" s="1"/>
  <c r="BZ163" i="8" s="1"/>
  <c r="BZ164" i="8" s="1"/>
  <c r="BZ165" i="8" s="1"/>
  <c r="BZ166" i="8" s="1"/>
  <c r="BZ167" i="8" s="1"/>
  <c r="BZ168" i="8" s="1"/>
  <c r="BZ169" i="8" s="1"/>
  <c r="BZ170" i="8" s="1"/>
  <c r="BZ171" i="8" s="1"/>
  <c r="BZ172" i="8" s="1"/>
  <c r="BZ173" i="8" s="1"/>
  <c r="BZ174" i="8" s="1"/>
  <c r="BZ175" i="8" s="1"/>
  <c r="BZ176" i="8" s="1"/>
  <c r="BZ177" i="8" s="1"/>
  <c r="BZ178" i="8" s="1"/>
  <c r="BZ179" i="8" s="1"/>
  <c r="BZ180" i="8" s="1"/>
  <c r="BZ181" i="8" s="1"/>
  <c r="BZ182" i="8" s="1"/>
  <c r="BZ183" i="8" s="1"/>
  <c r="BZ184" i="8" s="1"/>
  <c r="BZ185" i="8" s="1"/>
  <c r="BZ186" i="8" s="1"/>
  <c r="BZ187" i="8" s="1"/>
  <c r="BZ188" i="8" s="1"/>
  <c r="BZ189" i="8" s="1"/>
  <c r="BZ190" i="8" s="1"/>
  <c r="BZ191" i="8" s="1"/>
  <c r="BZ192" i="8" s="1"/>
  <c r="BZ193" i="8" s="1"/>
  <c r="BZ194" i="8" s="1"/>
  <c r="BZ195" i="8" s="1"/>
  <c r="BZ196" i="8" s="1"/>
  <c r="BZ197" i="8" s="1"/>
  <c r="BZ198" i="8" s="1"/>
  <c r="BZ199" i="8" s="1"/>
  <c r="BZ200" i="8" s="1"/>
  <c r="BZ201" i="8" s="1"/>
  <c r="BZ202" i="8" s="1"/>
  <c r="BZ203" i="8" s="1"/>
  <c r="BZ204" i="8" s="1"/>
  <c r="BZ205" i="8" s="1"/>
  <c r="BZ206" i="8" s="1"/>
  <c r="BZ207" i="8" s="1"/>
  <c r="BZ208" i="8" s="1"/>
  <c r="BZ209" i="8" s="1"/>
  <c r="BZ210" i="8" s="1"/>
  <c r="BZ211" i="8" s="1"/>
  <c r="BZ212" i="8" s="1"/>
  <c r="BZ213" i="8" s="1"/>
  <c r="BZ214" i="8" s="1"/>
  <c r="BZ215" i="8" s="1"/>
  <c r="BZ216" i="8" s="1"/>
  <c r="BZ217" i="8" s="1"/>
  <c r="BZ218" i="8" s="1"/>
  <c r="BZ219" i="8" s="1"/>
  <c r="BZ220" i="8" s="1"/>
  <c r="BZ221" i="8" s="1"/>
  <c r="BZ222" i="8" s="1"/>
  <c r="BZ223" i="8" s="1"/>
  <c r="BZ224" i="8" s="1"/>
  <c r="BZ225" i="8" s="1"/>
  <c r="BZ226" i="8" s="1"/>
  <c r="BZ227" i="8" s="1"/>
  <c r="BZ228" i="8" s="1"/>
  <c r="BZ229" i="8" s="1"/>
  <c r="BZ230" i="8" s="1"/>
  <c r="BZ231" i="8" s="1"/>
  <c r="BZ232" i="8" s="1"/>
  <c r="BZ233" i="8" s="1"/>
  <c r="BZ234" i="8" s="1"/>
  <c r="BZ235" i="8" s="1"/>
  <c r="BZ236" i="8" s="1"/>
  <c r="BZ237" i="8" s="1"/>
  <c r="BZ238" i="8" s="1"/>
  <c r="BZ239" i="8" s="1"/>
  <c r="BZ240" i="8" s="1"/>
  <c r="BZ241" i="8" s="1"/>
  <c r="BZ242" i="8" s="1"/>
  <c r="BZ243" i="8" s="1"/>
  <c r="BZ244" i="8" s="1"/>
  <c r="BZ245" i="8" s="1"/>
  <c r="BZ246" i="8" s="1"/>
  <c r="BZ247" i="8" s="1"/>
  <c r="BZ248" i="8" s="1"/>
  <c r="BZ249" i="8" s="1"/>
  <c r="BZ250" i="8" s="1"/>
  <c r="BZ251" i="8" s="1"/>
  <c r="BZ252" i="8" s="1"/>
  <c r="BZ253" i="8" s="1"/>
  <c r="BZ254" i="8" s="1"/>
  <c r="BZ255" i="8" s="1"/>
  <c r="BZ256" i="8" s="1"/>
  <c r="BZ257" i="8" s="1"/>
  <c r="BZ258" i="8" s="1"/>
  <c r="BZ259" i="8" s="1"/>
  <c r="BZ260" i="8" s="1"/>
  <c r="BZ261" i="8" s="1"/>
  <c r="BZ262" i="8" s="1"/>
  <c r="BZ263" i="8" s="1"/>
  <c r="BZ264" i="8" s="1"/>
  <c r="BZ265" i="8" s="1"/>
  <c r="BZ266" i="8" s="1"/>
  <c r="BZ267" i="8" s="1"/>
  <c r="BZ268" i="8" s="1"/>
  <c r="BZ269" i="8" s="1"/>
  <c r="BZ270" i="8" s="1"/>
  <c r="BZ271" i="8" s="1"/>
  <c r="BZ272" i="8" s="1"/>
  <c r="BZ273" i="8" s="1"/>
  <c r="BZ274" i="8" s="1"/>
  <c r="BZ275" i="8" s="1"/>
  <c r="BZ276" i="8" s="1"/>
  <c r="BZ277" i="8" s="1"/>
  <c r="BZ278" i="8" s="1"/>
  <c r="BZ279" i="8" s="1"/>
  <c r="BZ280" i="8" s="1"/>
  <c r="BZ281" i="8" s="1"/>
  <c r="BZ282" i="8" s="1"/>
  <c r="BZ283" i="8" s="1"/>
  <c r="BZ284" i="8" s="1"/>
  <c r="BZ285" i="8" s="1"/>
  <c r="BZ286" i="8" s="1"/>
  <c r="BZ287" i="8" s="1"/>
  <c r="BZ288" i="8" s="1"/>
  <c r="BZ289" i="8" s="1"/>
  <c r="BZ290" i="8" s="1"/>
  <c r="BZ291" i="8" s="1"/>
  <c r="BZ292" i="8" s="1"/>
  <c r="BZ293" i="8" s="1"/>
  <c r="BZ294" i="8" s="1"/>
  <c r="BZ295" i="8" s="1"/>
  <c r="BZ296" i="8" s="1"/>
  <c r="BZ297" i="8" s="1"/>
  <c r="BZ298" i="8" s="1"/>
  <c r="BZ299" i="8" s="1"/>
  <c r="BZ300" i="8" s="1"/>
  <c r="BZ301" i="8" s="1"/>
  <c r="BZ302" i="8" s="1"/>
  <c r="BZ303" i="8" s="1"/>
  <c r="BZ304" i="8" s="1"/>
  <c r="BZ305" i="8" s="1"/>
  <c r="BZ306" i="8" s="1"/>
  <c r="BZ307" i="8" s="1"/>
  <c r="BZ308" i="8" s="1"/>
  <c r="BZ309" i="8" s="1"/>
  <c r="BZ310" i="8" s="1"/>
  <c r="BZ311" i="8" s="1"/>
  <c r="BZ312" i="8" s="1"/>
  <c r="BZ313" i="8" s="1"/>
  <c r="BZ314" i="8" s="1"/>
  <c r="BZ315" i="8" s="1"/>
  <c r="BZ316" i="8" s="1"/>
  <c r="BZ317" i="8" s="1"/>
  <c r="BZ318" i="8" s="1"/>
  <c r="BZ319" i="8" s="1"/>
  <c r="BZ320" i="8" s="1"/>
  <c r="BZ321" i="8" s="1"/>
  <c r="BZ322" i="8" s="1"/>
  <c r="BZ323" i="8" s="1"/>
  <c r="BZ324" i="8" s="1"/>
  <c r="BZ325" i="8" s="1"/>
  <c r="BZ326" i="8" s="1"/>
  <c r="BZ327" i="8" s="1"/>
  <c r="BZ328" i="8" s="1"/>
  <c r="BZ329" i="8" s="1"/>
  <c r="BZ330" i="8" s="1"/>
  <c r="BZ331" i="8" s="1"/>
  <c r="BZ332" i="8" s="1"/>
  <c r="BZ333" i="8" s="1"/>
  <c r="BZ334" i="8" s="1"/>
  <c r="BZ335" i="8" s="1"/>
  <c r="BZ336" i="8" s="1"/>
  <c r="BZ337" i="8" s="1"/>
  <c r="BZ338" i="8" s="1"/>
  <c r="BZ339" i="8" s="1"/>
  <c r="BZ340" i="8" s="1"/>
  <c r="BZ341" i="8" s="1"/>
  <c r="BZ342" i="8" s="1"/>
  <c r="BZ343" i="8" s="1"/>
  <c r="BZ344" i="8" s="1"/>
  <c r="BZ345" i="8" s="1"/>
  <c r="BZ346" i="8" s="1"/>
  <c r="BZ347" i="8" s="1"/>
  <c r="BZ348" i="8" s="1"/>
  <c r="BZ349" i="8" s="1"/>
  <c r="BZ350" i="8" s="1"/>
  <c r="BZ351" i="8" s="1"/>
  <c r="BZ352" i="8" s="1"/>
  <c r="BZ353" i="8" s="1"/>
  <c r="BZ354" i="8" s="1"/>
  <c r="BZ355" i="8" s="1"/>
  <c r="BZ356" i="8" s="1"/>
  <c r="BZ357" i="8" s="1"/>
  <c r="BZ358" i="8" s="1"/>
  <c r="BZ359" i="8" s="1"/>
  <c r="BZ360" i="8" s="1"/>
  <c r="BZ361" i="8" s="1"/>
  <c r="BZ362" i="8" s="1"/>
  <c r="BZ363" i="8" s="1"/>
  <c r="BZ364" i="8" s="1"/>
  <c r="BZ365" i="8" s="1"/>
  <c r="BZ366" i="8" s="1"/>
  <c r="BZ367" i="8" s="1"/>
  <c r="BZ368" i="8" s="1"/>
  <c r="BZ369" i="8" s="1"/>
  <c r="BZ370" i="8" s="1"/>
  <c r="BZ371" i="8" s="1"/>
  <c r="BZ372" i="8" s="1"/>
  <c r="BZ373" i="8" s="1"/>
  <c r="BZ374" i="8" s="1"/>
  <c r="BZ375" i="8" s="1"/>
  <c r="BZ376" i="8" s="1"/>
  <c r="BZ377" i="8" s="1"/>
  <c r="BZ378" i="8" s="1"/>
  <c r="BZ379" i="8" s="1"/>
  <c r="BZ380" i="8" s="1"/>
  <c r="BZ381" i="8" s="1"/>
  <c r="BZ382" i="8" s="1"/>
  <c r="BZ383" i="8" s="1"/>
  <c r="BZ384" i="8" s="1"/>
  <c r="BZ385" i="8" s="1"/>
  <c r="BZ386" i="8" s="1"/>
  <c r="BZ387" i="8" s="1"/>
  <c r="BZ388" i="8" s="1"/>
  <c r="BZ389" i="8" s="1"/>
  <c r="BZ390" i="8" s="1"/>
  <c r="BZ391" i="8" s="1"/>
  <c r="BZ392" i="8" s="1"/>
  <c r="BZ393" i="8" s="1"/>
  <c r="BZ394" i="8" s="1"/>
  <c r="BZ395" i="8" s="1"/>
  <c r="BZ396" i="8" s="1"/>
  <c r="BZ397" i="8" s="1"/>
  <c r="BZ398" i="8" s="1"/>
  <c r="BZ399" i="8" s="1"/>
  <c r="BZ400" i="8" s="1"/>
  <c r="BZ401" i="8" s="1"/>
  <c r="BZ402" i="8" s="1"/>
  <c r="BZ403" i="8" s="1"/>
  <c r="BZ404" i="8" s="1"/>
  <c r="BZ405" i="8" s="1"/>
  <c r="BZ406" i="8" s="1"/>
  <c r="BZ407" i="8" s="1"/>
  <c r="BZ408" i="8" s="1"/>
  <c r="BZ409" i="8" s="1"/>
  <c r="BZ410" i="8" s="1"/>
  <c r="BZ411" i="8" s="1"/>
  <c r="BZ412" i="8" s="1"/>
  <c r="BZ413" i="8" s="1"/>
  <c r="BZ414" i="8" s="1"/>
  <c r="BZ415" i="8" s="1"/>
  <c r="BZ416" i="8" s="1"/>
  <c r="BZ417" i="8" s="1"/>
  <c r="BZ418" i="8" s="1"/>
  <c r="BZ419" i="8" s="1"/>
  <c r="BZ420" i="8" s="1"/>
  <c r="BZ421" i="8" s="1"/>
  <c r="BZ422" i="8" s="1"/>
  <c r="BZ423" i="8" s="1"/>
  <c r="BZ424" i="8" s="1"/>
  <c r="BZ425" i="8" s="1"/>
  <c r="BZ426" i="8" s="1"/>
  <c r="BZ427" i="8" s="1"/>
  <c r="BZ428" i="8" s="1"/>
  <c r="BZ429" i="8" s="1"/>
  <c r="BZ430" i="8" s="1"/>
  <c r="BZ431" i="8" s="1"/>
  <c r="BZ432" i="8" s="1"/>
  <c r="BZ433" i="8" s="1"/>
  <c r="BZ434" i="8" s="1"/>
  <c r="BZ435" i="8" s="1"/>
  <c r="BZ436" i="8" s="1"/>
  <c r="BZ437" i="8" s="1"/>
  <c r="BZ438" i="8" s="1"/>
  <c r="BZ439" i="8" s="1"/>
  <c r="BZ440" i="8" s="1"/>
  <c r="BZ441" i="8" s="1"/>
  <c r="BZ442" i="8" s="1"/>
  <c r="BZ443" i="8" s="1"/>
  <c r="BZ444" i="8" s="1"/>
  <c r="BZ445" i="8" s="1"/>
  <c r="BZ446" i="8" s="1"/>
  <c r="BZ447" i="8" s="1"/>
  <c r="BZ448" i="8" s="1"/>
  <c r="BZ449" i="8" s="1"/>
  <c r="BZ450" i="8" s="1"/>
  <c r="BZ451" i="8" s="1"/>
  <c r="BZ452" i="8" s="1"/>
  <c r="BZ453" i="8" s="1"/>
  <c r="BZ454" i="8" s="1"/>
  <c r="BZ455" i="8" s="1"/>
  <c r="BZ456" i="8" s="1"/>
  <c r="BZ457" i="8" s="1"/>
  <c r="BZ458" i="8" s="1"/>
  <c r="BZ459" i="8" s="1"/>
  <c r="BZ460" i="8" s="1"/>
  <c r="BZ461" i="8" s="1"/>
  <c r="BZ462" i="8" s="1"/>
  <c r="BZ463" i="8" s="1"/>
  <c r="BZ464" i="8" s="1"/>
  <c r="BZ465" i="8" s="1"/>
  <c r="BZ466" i="8" s="1"/>
  <c r="BZ467" i="8" s="1"/>
  <c r="BZ468" i="8" s="1"/>
  <c r="BZ469" i="8" s="1"/>
  <c r="BZ470" i="8" s="1"/>
  <c r="BZ471" i="8" s="1"/>
  <c r="BZ472" i="8" s="1"/>
  <c r="BZ473" i="8" s="1"/>
  <c r="BZ474" i="8" s="1"/>
  <c r="BZ475" i="8" s="1"/>
  <c r="BZ476" i="8" s="1"/>
  <c r="BZ477" i="8" s="1"/>
  <c r="BZ478" i="8" s="1"/>
  <c r="BZ479" i="8" s="1"/>
  <c r="BZ480" i="8" s="1"/>
  <c r="BZ481" i="8" s="1"/>
  <c r="BZ482" i="8" s="1"/>
  <c r="BZ483" i="8" s="1"/>
  <c r="BZ484" i="8" s="1"/>
  <c r="BZ485" i="8" s="1"/>
  <c r="BZ486" i="8" s="1"/>
  <c r="BZ487" i="8" s="1"/>
  <c r="BZ488" i="8" s="1"/>
  <c r="BZ489" i="8" s="1"/>
  <c r="BZ490" i="8" s="1"/>
  <c r="BZ491" i="8" s="1"/>
  <c r="BZ492" i="8" s="1"/>
  <c r="BZ493" i="8" s="1"/>
  <c r="BZ494" i="8" s="1"/>
  <c r="BZ495" i="8" s="1"/>
  <c r="BZ496" i="8" s="1"/>
  <c r="BZ497" i="8" s="1"/>
  <c r="BZ498" i="8" s="1"/>
  <c r="BZ499" i="8" s="1"/>
  <c r="BZ500" i="8" s="1"/>
  <c r="BZ501" i="8" s="1"/>
  <c r="BZ502" i="8" s="1"/>
  <c r="BZ503" i="8" s="1"/>
  <c r="BZ504" i="8" s="1"/>
  <c r="BZ505" i="8" s="1"/>
  <c r="BZ506" i="8" s="1"/>
  <c r="BZ507" i="8" s="1"/>
  <c r="BZ508" i="8" s="1"/>
  <c r="BZ509" i="8" s="1"/>
  <c r="BZ510" i="8" s="1"/>
  <c r="BZ511" i="8" s="1"/>
  <c r="BZ512" i="8" s="1"/>
  <c r="BZ513" i="8" s="1"/>
  <c r="BZ514" i="8" s="1"/>
  <c r="BZ515" i="8" s="1"/>
  <c r="BZ516" i="8" s="1"/>
  <c r="BZ517" i="8" s="1"/>
  <c r="BZ518" i="8" s="1"/>
  <c r="BZ519" i="8" s="1"/>
  <c r="BZ520" i="8" s="1"/>
  <c r="BZ521" i="8" s="1"/>
  <c r="BZ522" i="8" s="1"/>
  <c r="BZ523" i="8" s="1"/>
  <c r="BZ524" i="8" s="1"/>
  <c r="BZ525" i="8" s="1"/>
  <c r="BZ526" i="8" s="1"/>
  <c r="BZ527" i="8" s="1"/>
  <c r="BZ528" i="8" s="1"/>
  <c r="BZ529" i="8" s="1"/>
  <c r="BZ530" i="8" s="1"/>
  <c r="BZ531" i="8" s="1"/>
  <c r="BZ532" i="8" s="1"/>
  <c r="BZ533" i="8" s="1"/>
  <c r="BZ534" i="8" s="1"/>
  <c r="BZ535" i="8" s="1"/>
  <c r="BZ536" i="8" s="1"/>
  <c r="BZ537" i="8" s="1"/>
  <c r="BZ538" i="8" s="1"/>
  <c r="BZ539" i="8" s="1"/>
  <c r="BZ540" i="8" s="1"/>
  <c r="BZ541" i="8" s="1"/>
  <c r="BZ542" i="8" s="1"/>
  <c r="BZ543" i="8" s="1"/>
  <c r="BZ544" i="8" s="1"/>
  <c r="BZ545" i="8" s="1"/>
  <c r="BZ546" i="8" s="1"/>
  <c r="BZ547" i="8" s="1"/>
  <c r="BZ548" i="8" s="1"/>
  <c r="BZ549" i="8" s="1"/>
  <c r="BZ550" i="8" s="1"/>
  <c r="BZ551" i="8" s="1"/>
  <c r="BZ552" i="8" s="1"/>
  <c r="BZ553" i="8" s="1"/>
  <c r="BZ554" i="8" s="1"/>
  <c r="BZ555" i="8" s="1"/>
  <c r="BZ556" i="8" s="1"/>
  <c r="BZ557" i="8" s="1"/>
  <c r="BZ558" i="8" s="1"/>
  <c r="BZ559" i="8" s="1"/>
  <c r="BZ560" i="8" s="1"/>
  <c r="BZ561" i="8" s="1"/>
  <c r="BZ562" i="8" s="1"/>
  <c r="BZ563" i="8" s="1"/>
  <c r="BZ564" i="8" s="1"/>
  <c r="BZ565" i="8" s="1"/>
  <c r="BZ566" i="8" s="1"/>
  <c r="BZ567" i="8" s="1"/>
  <c r="BZ568" i="8" s="1"/>
  <c r="BZ569" i="8" s="1"/>
  <c r="BZ570" i="8" s="1"/>
  <c r="BZ571" i="8" s="1"/>
  <c r="BZ572" i="8" s="1"/>
  <c r="BZ573" i="8" s="1"/>
  <c r="BZ574" i="8" s="1"/>
  <c r="BZ575" i="8" s="1"/>
  <c r="BZ576" i="8" s="1"/>
  <c r="BZ577" i="8" s="1"/>
  <c r="BZ578" i="8" s="1"/>
  <c r="BZ579" i="8" s="1"/>
  <c r="BZ580" i="8" s="1"/>
  <c r="BZ581" i="8" s="1"/>
  <c r="BZ582" i="8" s="1"/>
  <c r="BZ583" i="8" s="1"/>
  <c r="BZ584" i="8" s="1"/>
  <c r="BZ585" i="8" s="1"/>
  <c r="BZ586" i="8" s="1"/>
  <c r="BZ587" i="8" s="1"/>
  <c r="BZ588" i="8" s="1"/>
  <c r="BZ589" i="8" s="1"/>
  <c r="BZ590" i="8" s="1"/>
  <c r="BZ591" i="8" s="1"/>
  <c r="BZ592" i="8" s="1"/>
  <c r="BZ593" i="8" s="1"/>
  <c r="BZ594" i="8" s="1"/>
  <c r="BZ595" i="8" s="1"/>
  <c r="BZ596" i="8" s="1"/>
  <c r="BZ597" i="8" s="1"/>
  <c r="BZ598" i="8" s="1"/>
  <c r="BZ599" i="8" s="1"/>
  <c r="BZ600" i="8" s="1"/>
  <c r="BZ601" i="8" s="1"/>
  <c r="BZ602" i="8" s="1"/>
  <c r="BZ603" i="8" s="1"/>
  <c r="BZ604" i="8" s="1"/>
  <c r="BZ605" i="8" s="1"/>
  <c r="BZ606" i="8" s="1"/>
  <c r="BZ607" i="8" s="1"/>
  <c r="BZ608" i="8" s="1"/>
  <c r="BZ609" i="8" s="1"/>
  <c r="BZ610" i="8" s="1"/>
  <c r="BZ611" i="8" s="1"/>
  <c r="BZ612" i="8" s="1"/>
  <c r="BZ613" i="8" s="1"/>
  <c r="BZ614" i="8" s="1"/>
  <c r="BZ615" i="8" s="1"/>
  <c r="BZ616" i="8" s="1"/>
  <c r="BZ617" i="8" s="1"/>
  <c r="BZ618" i="8" s="1"/>
  <c r="BZ619" i="8" s="1"/>
  <c r="BZ620" i="8" s="1"/>
  <c r="BZ621" i="8" s="1"/>
  <c r="BZ622" i="8" s="1"/>
  <c r="BZ623" i="8" s="1"/>
  <c r="BZ624" i="8" s="1"/>
  <c r="BZ625" i="8" s="1"/>
  <c r="BZ626" i="8" s="1"/>
  <c r="BZ627" i="8" s="1"/>
  <c r="BZ628" i="8" s="1"/>
  <c r="BZ629" i="8" s="1"/>
  <c r="BZ630" i="8" s="1"/>
  <c r="BZ631" i="8" s="1"/>
  <c r="BZ632" i="8" s="1"/>
  <c r="BZ633" i="8" s="1"/>
  <c r="BZ634" i="8" s="1"/>
  <c r="BZ635" i="8" s="1"/>
  <c r="BZ636" i="8" s="1"/>
  <c r="BZ637" i="8" s="1"/>
  <c r="BZ638" i="8" s="1"/>
  <c r="BZ639" i="8" s="1"/>
  <c r="BZ640" i="8" s="1"/>
  <c r="BZ641" i="8" s="1"/>
  <c r="BZ642" i="8" s="1"/>
  <c r="BZ643" i="8" s="1"/>
  <c r="BZ644" i="8" s="1"/>
  <c r="BZ645" i="8" s="1"/>
  <c r="BZ646" i="8" s="1"/>
  <c r="BZ647" i="8" s="1"/>
  <c r="BZ648" i="8" s="1"/>
  <c r="BZ649" i="8" s="1"/>
  <c r="BZ650" i="8" s="1"/>
  <c r="BZ651" i="8" s="1"/>
  <c r="BZ652" i="8" s="1"/>
  <c r="BZ653" i="8" s="1"/>
  <c r="BZ654" i="8" s="1"/>
  <c r="BZ655" i="8" s="1"/>
  <c r="BZ656" i="8" s="1"/>
  <c r="BZ657" i="8" s="1"/>
  <c r="BZ658" i="8" s="1"/>
  <c r="BZ659" i="8" s="1"/>
  <c r="BZ660" i="8" s="1"/>
  <c r="BZ661" i="8" s="1"/>
  <c r="BZ662" i="8" s="1"/>
  <c r="BZ663" i="8" s="1"/>
  <c r="BZ664" i="8" s="1"/>
  <c r="BZ665" i="8" s="1"/>
  <c r="BZ666" i="8" s="1"/>
  <c r="BZ667" i="8" s="1"/>
  <c r="BZ668" i="8" s="1"/>
  <c r="BZ669" i="8" s="1"/>
  <c r="BZ670" i="8" s="1"/>
  <c r="BZ671" i="8" s="1"/>
  <c r="BZ672" i="8" s="1"/>
  <c r="BZ673" i="8" s="1"/>
  <c r="BZ674" i="8" s="1"/>
  <c r="BZ675" i="8" s="1"/>
  <c r="BZ676" i="8" s="1"/>
  <c r="BZ677" i="8" s="1"/>
  <c r="BZ678" i="8" s="1"/>
  <c r="BZ679" i="8" s="1"/>
  <c r="BZ680" i="8" s="1"/>
  <c r="BZ681" i="8" s="1"/>
  <c r="BZ682" i="8" s="1"/>
  <c r="BZ683" i="8" s="1"/>
  <c r="BZ684" i="8" s="1"/>
  <c r="BZ685" i="8" s="1"/>
  <c r="BZ686" i="8" s="1"/>
  <c r="BZ687" i="8" s="1"/>
  <c r="BZ688" i="8" s="1"/>
  <c r="BZ689" i="8" s="1"/>
  <c r="BZ690" i="8" s="1"/>
  <c r="BZ691" i="8" s="1"/>
  <c r="BZ692" i="8" s="1"/>
  <c r="BZ693" i="8" s="1"/>
  <c r="BZ694" i="8" s="1"/>
  <c r="BZ695" i="8" s="1"/>
  <c r="BZ696" i="8" s="1"/>
  <c r="BZ697" i="8" s="1"/>
  <c r="BZ698" i="8" s="1"/>
  <c r="BZ699" i="8" s="1"/>
  <c r="BZ700" i="8" s="1"/>
  <c r="BZ701" i="8" s="1"/>
  <c r="BZ702" i="8" s="1"/>
  <c r="BZ703" i="8" s="1"/>
  <c r="BZ704" i="8" s="1"/>
  <c r="BZ705" i="8" s="1"/>
  <c r="BZ706" i="8" s="1"/>
  <c r="BZ707" i="8" s="1"/>
  <c r="BZ708" i="8" s="1"/>
  <c r="BZ709" i="8" s="1"/>
  <c r="BZ710" i="8" s="1"/>
  <c r="BZ711" i="8" s="1"/>
  <c r="BZ712" i="8" s="1"/>
  <c r="BZ713" i="8" s="1"/>
  <c r="BZ714" i="8" s="1"/>
  <c r="BZ715" i="8" s="1"/>
  <c r="BZ716" i="8" s="1"/>
  <c r="BZ717" i="8" s="1"/>
  <c r="BZ718" i="8" s="1"/>
  <c r="BZ719" i="8" s="1"/>
  <c r="BZ720" i="8" s="1"/>
  <c r="BZ721" i="8" s="1"/>
  <c r="BZ722" i="8" s="1"/>
  <c r="BZ723" i="8" s="1"/>
  <c r="BZ724" i="8" s="1"/>
  <c r="BZ725" i="8" s="1"/>
  <c r="BZ726" i="8" s="1"/>
  <c r="BZ727" i="8" s="1"/>
  <c r="BZ728" i="8" s="1"/>
  <c r="BZ729" i="8" s="1"/>
  <c r="BZ730" i="8" s="1"/>
  <c r="BZ731" i="8" s="1"/>
  <c r="BZ732" i="8" s="1"/>
  <c r="BZ733" i="8" s="1"/>
  <c r="BZ734" i="8" s="1"/>
  <c r="BZ735" i="8" s="1"/>
  <c r="BZ736" i="8" s="1"/>
  <c r="BZ737" i="8" s="1"/>
  <c r="BZ1" i="8" s="1"/>
  <c r="N6" i="9" s="1"/>
  <c r="L6" i="6"/>
  <c r="BX5" i="8" s="1"/>
  <c r="BX6" i="8" s="1"/>
  <c r="BX7" i="8" s="1"/>
  <c r="BX8" i="8" s="1"/>
  <c r="BX9" i="8" s="1"/>
  <c r="BX10" i="8" s="1"/>
  <c r="BX11" i="8" s="1"/>
  <c r="BX12" i="8" s="1"/>
  <c r="BX13" i="8" s="1"/>
  <c r="BX14" i="8" s="1"/>
  <c r="BX15" i="8" s="1"/>
  <c r="BX16" i="8" s="1"/>
  <c r="BX17" i="8" s="1"/>
  <c r="BX18" i="8" s="1"/>
  <c r="BX19" i="8" s="1"/>
  <c r="BX20" i="8" s="1"/>
  <c r="BX21" i="8" s="1"/>
  <c r="BX22" i="8" s="1"/>
  <c r="BX23" i="8" s="1"/>
  <c r="BX24" i="8" s="1"/>
  <c r="BX25" i="8" s="1"/>
  <c r="BX26" i="8" s="1"/>
  <c r="BX27" i="8" s="1"/>
  <c r="BX28" i="8" s="1"/>
  <c r="BX29" i="8" s="1"/>
  <c r="BX30" i="8" s="1"/>
  <c r="BX31" i="8" s="1"/>
  <c r="BX32" i="8" s="1"/>
  <c r="BX33" i="8" s="1"/>
  <c r="BX34" i="8" s="1"/>
  <c r="BX35" i="8" s="1"/>
  <c r="BX36" i="8" s="1"/>
  <c r="BX37" i="8" s="1"/>
  <c r="BX38" i="8" s="1"/>
  <c r="BX39" i="8" s="1"/>
  <c r="BX40" i="8" s="1"/>
  <c r="BX41" i="8" s="1"/>
  <c r="BX42" i="8" s="1"/>
  <c r="BX43" i="8" s="1"/>
  <c r="BX44" i="8" s="1"/>
  <c r="BX45" i="8" s="1"/>
  <c r="BX46" i="8" s="1"/>
  <c r="BX47" i="8" s="1"/>
  <c r="BX48" i="8" s="1"/>
  <c r="BX49" i="8" s="1"/>
  <c r="BX50" i="8" s="1"/>
  <c r="BX51" i="8" s="1"/>
  <c r="BX52" i="8" s="1"/>
  <c r="BX53" i="8" s="1"/>
  <c r="BX54" i="8" s="1"/>
  <c r="BX55" i="8" s="1"/>
  <c r="BX56" i="8" s="1"/>
  <c r="BX57" i="8" s="1"/>
  <c r="BX58" i="8" s="1"/>
  <c r="BX59" i="8" s="1"/>
  <c r="BX60" i="8" s="1"/>
  <c r="BX61" i="8" s="1"/>
  <c r="BX62" i="8" s="1"/>
  <c r="BX63" i="8" s="1"/>
  <c r="BX64" i="8" s="1"/>
  <c r="BX65" i="8" s="1"/>
  <c r="BX66" i="8" s="1"/>
  <c r="BX67" i="8" s="1"/>
  <c r="BX68" i="8" s="1"/>
  <c r="BX69" i="8" s="1"/>
  <c r="BX70" i="8" s="1"/>
  <c r="BX71" i="8" s="1"/>
  <c r="BX72" i="8" s="1"/>
  <c r="BX73" i="8" s="1"/>
  <c r="BX74" i="8" s="1"/>
  <c r="BX75" i="8" s="1"/>
  <c r="BX76" i="8" s="1"/>
  <c r="BX77" i="8" s="1"/>
  <c r="BX78" i="8" s="1"/>
  <c r="BX79" i="8" s="1"/>
  <c r="BX80" i="8" s="1"/>
  <c r="BX81" i="8" s="1"/>
  <c r="BX82" i="8" s="1"/>
  <c r="BX83" i="8" s="1"/>
  <c r="BX84" i="8" s="1"/>
  <c r="BX85" i="8" s="1"/>
  <c r="BX86" i="8" s="1"/>
  <c r="BX87" i="8" s="1"/>
  <c r="BX88" i="8" s="1"/>
  <c r="BX89" i="8" s="1"/>
  <c r="BX90" i="8" s="1"/>
  <c r="BX91" i="8" s="1"/>
  <c r="BX92" i="8" s="1"/>
  <c r="BX93" i="8" s="1"/>
  <c r="BX94" i="8" s="1"/>
  <c r="BX95" i="8" s="1"/>
  <c r="BX96" i="8" s="1"/>
  <c r="BX97" i="8" s="1"/>
  <c r="BX98" i="8" s="1"/>
  <c r="BX99" i="8" s="1"/>
  <c r="BX100" i="8" s="1"/>
  <c r="BX101" i="8" s="1"/>
  <c r="BX102" i="8" s="1"/>
  <c r="BX103" i="8" s="1"/>
  <c r="BX104" i="8" s="1"/>
  <c r="BX105" i="8" s="1"/>
  <c r="BX106" i="8" s="1"/>
  <c r="BX107" i="8" s="1"/>
  <c r="BX108" i="8" s="1"/>
  <c r="BX109" i="8" s="1"/>
  <c r="BX110" i="8" s="1"/>
  <c r="BX111" i="8" s="1"/>
  <c r="BX112" i="8" s="1"/>
  <c r="BX113" i="8" s="1"/>
  <c r="BX114" i="8" s="1"/>
  <c r="BX115" i="8" s="1"/>
  <c r="BX116" i="8" s="1"/>
  <c r="BX117" i="8" s="1"/>
  <c r="BX118" i="8" s="1"/>
  <c r="BX119" i="8" s="1"/>
  <c r="BX120" i="8" s="1"/>
  <c r="BX121" i="8" s="1"/>
  <c r="BX122" i="8" s="1"/>
  <c r="BX123" i="8" s="1"/>
  <c r="BX124" i="8" s="1"/>
  <c r="BX125" i="8" s="1"/>
  <c r="BX126" i="8" s="1"/>
  <c r="BX127" i="8" s="1"/>
  <c r="BX128" i="8" s="1"/>
  <c r="BX129" i="8" s="1"/>
  <c r="BX130" i="8" s="1"/>
  <c r="BX131" i="8" s="1"/>
  <c r="BX132" i="8" s="1"/>
  <c r="BX133" i="8" s="1"/>
  <c r="BX134" i="8" s="1"/>
  <c r="BX135" i="8" s="1"/>
  <c r="BX136" i="8" s="1"/>
  <c r="BX137" i="8" s="1"/>
  <c r="BX138" i="8" s="1"/>
  <c r="BX139" i="8" s="1"/>
  <c r="BX140" i="8" s="1"/>
  <c r="BX141" i="8" s="1"/>
  <c r="BX142" i="8" s="1"/>
  <c r="BX143" i="8" s="1"/>
  <c r="BX144" i="8" s="1"/>
  <c r="BX145" i="8" s="1"/>
  <c r="BX146" i="8" s="1"/>
  <c r="BX147" i="8" s="1"/>
  <c r="BX148" i="8" s="1"/>
  <c r="BX149" i="8" s="1"/>
  <c r="BX150" i="8" s="1"/>
  <c r="BX151" i="8" s="1"/>
  <c r="BX152" i="8" s="1"/>
  <c r="BX153" i="8" s="1"/>
  <c r="BX154" i="8" s="1"/>
  <c r="BX155" i="8" s="1"/>
  <c r="BX156" i="8" s="1"/>
  <c r="BX157" i="8" s="1"/>
  <c r="BX158" i="8" s="1"/>
  <c r="BX159" i="8" s="1"/>
  <c r="BX160" i="8" s="1"/>
  <c r="BX161" i="8" s="1"/>
  <c r="BX162" i="8" s="1"/>
  <c r="BX163" i="8" s="1"/>
  <c r="BX164" i="8" s="1"/>
  <c r="BX165" i="8" s="1"/>
  <c r="BX166" i="8" s="1"/>
  <c r="BX167" i="8" s="1"/>
  <c r="BX168" i="8" s="1"/>
  <c r="BX169" i="8" s="1"/>
  <c r="BX170" i="8" s="1"/>
  <c r="BX171" i="8" s="1"/>
  <c r="BX172" i="8" s="1"/>
  <c r="BX173" i="8" s="1"/>
  <c r="BX174" i="8" s="1"/>
  <c r="BX175" i="8" s="1"/>
  <c r="BX176" i="8" s="1"/>
  <c r="BX177" i="8" s="1"/>
  <c r="BX178" i="8" s="1"/>
  <c r="BX179" i="8" s="1"/>
  <c r="BX180" i="8" s="1"/>
  <c r="BX181" i="8" s="1"/>
  <c r="BX182" i="8" s="1"/>
  <c r="BX183" i="8" s="1"/>
  <c r="BX184" i="8" s="1"/>
  <c r="BX185" i="8" s="1"/>
  <c r="BX186" i="8" s="1"/>
  <c r="BX187" i="8" s="1"/>
  <c r="BX188" i="8" s="1"/>
  <c r="BX189" i="8" s="1"/>
  <c r="BX190" i="8" s="1"/>
  <c r="BX191" i="8" s="1"/>
  <c r="BX192" i="8" s="1"/>
  <c r="BX193" i="8" s="1"/>
  <c r="BX194" i="8" s="1"/>
  <c r="BX195" i="8" s="1"/>
  <c r="BX196" i="8" s="1"/>
  <c r="BX197" i="8" s="1"/>
  <c r="BX198" i="8" s="1"/>
  <c r="BX199" i="8" s="1"/>
  <c r="BX200" i="8" s="1"/>
  <c r="BX201" i="8" s="1"/>
  <c r="BX202" i="8" s="1"/>
  <c r="BX203" i="8" s="1"/>
  <c r="BX204" i="8" s="1"/>
  <c r="BX205" i="8" s="1"/>
  <c r="BX206" i="8" s="1"/>
  <c r="BX207" i="8" s="1"/>
  <c r="BX208" i="8" s="1"/>
  <c r="BX209" i="8" s="1"/>
  <c r="BX210" i="8" s="1"/>
  <c r="BX211" i="8" s="1"/>
  <c r="BX212" i="8" s="1"/>
  <c r="BX213" i="8" s="1"/>
  <c r="BX214" i="8" s="1"/>
  <c r="BX215" i="8" s="1"/>
  <c r="BX216" i="8" s="1"/>
  <c r="BX217" i="8" s="1"/>
  <c r="BX218" i="8" s="1"/>
  <c r="BX219" i="8" s="1"/>
  <c r="BX220" i="8" s="1"/>
  <c r="BX221" i="8" s="1"/>
  <c r="BX222" i="8" s="1"/>
  <c r="BX223" i="8" s="1"/>
  <c r="BX224" i="8" s="1"/>
  <c r="BX225" i="8" s="1"/>
  <c r="BX226" i="8" s="1"/>
  <c r="BX227" i="8" s="1"/>
  <c r="BX228" i="8" s="1"/>
  <c r="BX229" i="8" s="1"/>
  <c r="BX230" i="8" s="1"/>
  <c r="BX231" i="8" s="1"/>
  <c r="BX232" i="8" s="1"/>
  <c r="BX233" i="8" s="1"/>
  <c r="BX234" i="8" s="1"/>
  <c r="BX235" i="8" s="1"/>
  <c r="BX236" i="8" s="1"/>
  <c r="BX237" i="8" s="1"/>
  <c r="BX238" i="8" s="1"/>
  <c r="BX239" i="8" s="1"/>
  <c r="BX240" i="8" s="1"/>
  <c r="BX241" i="8" s="1"/>
  <c r="BX242" i="8" s="1"/>
  <c r="BX243" i="8" s="1"/>
  <c r="BX244" i="8" s="1"/>
  <c r="BX245" i="8" s="1"/>
  <c r="BX246" i="8" s="1"/>
  <c r="BX247" i="8" s="1"/>
  <c r="BX248" i="8" s="1"/>
  <c r="BX249" i="8" s="1"/>
  <c r="BX250" i="8" s="1"/>
  <c r="BX251" i="8" s="1"/>
  <c r="BX252" i="8" s="1"/>
  <c r="BX253" i="8" s="1"/>
  <c r="BX254" i="8" s="1"/>
  <c r="BX255" i="8" s="1"/>
  <c r="BX256" i="8" s="1"/>
  <c r="BX257" i="8" s="1"/>
  <c r="BX258" i="8" s="1"/>
  <c r="BX259" i="8" s="1"/>
  <c r="BX260" i="8" s="1"/>
  <c r="BX261" i="8" s="1"/>
  <c r="BX262" i="8" s="1"/>
  <c r="BX263" i="8" s="1"/>
  <c r="BX264" i="8" s="1"/>
  <c r="BX265" i="8" s="1"/>
  <c r="BX266" i="8" s="1"/>
  <c r="BX267" i="8" s="1"/>
  <c r="BX268" i="8" s="1"/>
  <c r="BX269" i="8" s="1"/>
  <c r="BX270" i="8" s="1"/>
  <c r="BX271" i="8" s="1"/>
  <c r="BX272" i="8" s="1"/>
  <c r="BX273" i="8" s="1"/>
  <c r="BX274" i="8" s="1"/>
  <c r="BX275" i="8" s="1"/>
  <c r="BX276" i="8" s="1"/>
  <c r="BX277" i="8" s="1"/>
  <c r="BX278" i="8" s="1"/>
  <c r="BX279" i="8" s="1"/>
  <c r="BX280" i="8" s="1"/>
  <c r="BX281" i="8" s="1"/>
  <c r="BX282" i="8" s="1"/>
  <c r="BX283" i="8" s="1"/>
  <c r="BX284" i="8" s="1"/>
  <c r="BX285" i="8" s="1"/>
  <c r="BX286" i="8" s="1"/>
  <c r="BX287" i="8" s="1"/>
  <c r="BX288" i="8" s="1"/>
  <c r="BX289" i="8" s="1"/>
  <c r="BX290" i="8" s="1"/>
  <c r="BX291" i="8" s="1"/>
  <c r="BX292" i="8" s="1"/>
  <c r="BX293" i="8" s="1"/>
  <c r="BX294" i="8" s="1"/>
  <c r="BX295" i="8" s="1"/>
  <c r="BX296" i="8" s="1"/>
  <c r="BX297" i="8" s="1"/>
  <c r="BX298" i="8" s="1"/>
  <c r="BX299" i="8" s="1"/>
  <c r="BX300" i="8" s="1"/>
  <c r="BX301" i="8" s="1"/>
  <c r="BX302" i="8" s="1"/>
  <c r="BX303" i="8" s="1"/>
  <c r="BX304" i="8" s="1"/>
  <c r="BX305" i="8" s="1"/>
  <c r="BX306" i="8" s="1"/>
  <c r="BX307" i="8" s="1"/>
  <c r="BX308" i="8" s="1"/>
  <c r="BX309" i="8" s="1"/>
  <c r="BX310" i="8" s="1"/>
  <c r="BX311" i="8" s="1"/>
  <c r="BX312" i="8" s="1"/>
  <c r="BX313" i="8" s="1"/>
  <c r="BX314" i="8" s="1"/>
  <c r="BX315" i="8" s="1"/>
  <c r="BX316" i="8" s="1"/>
  <c r="BX317" i="8" s="1"/>
  <c r="BX318" i="8" s="1"/>
  <c r="BX319" i="8" s="1"/>
  <c r="BX320" i="8" s="1"/>
  <c r="BX321" i="8" s="1"/>
  <c r="BX322" i="8" s="1"/>
  <c r="BX323" i="8" s="1"/>
  <c r="BX324" i="8" s="1"/>
  <c r="BX325" i="8" s="1"/>
  <c r="BX326" i="8" s="1"/>
  <c r="BX327" i="8" s="1"/>
  <c r="BX328" i="8" s="1"/>
  <c r="BX329" i="8" s="1"/>
  <c r="BX330" i="8" s="1"/>
  <c r="BX331" i="8" s="1"/>
  <c r="BX332" i="8" s="1"/>
  <c r="BX333" i="8" s="1"/>
  <c r="BX334" i="8" s="1"/>
  <c r="BX335" i="8" s="1"/>
  <c r="BX336" i="8" s="1"/>
  <c r="BX337" i="8" s="1"/>
  <c r="BX338" i="8" s="1"/>
  <c r="BX339" i="8" s="1"/>
  <c r="BX340" i="8" s="1"/>
  <c r="BX341" i="8" s="1"/>
  <c r="BX342" i="8" s="1"/>
  <c r="BX343" i="8" s="1"/>
  <c r="BX344" i="8" s="1"/>
  <c r="BX345" i="8" s="1"/>
  <c r="BX346" i="8" s="1"/>
  <c r="BX347" i="8" s="1"/>
  <c r="BX348" i="8" s="1"/>
  <c r="BX349" i="8" s="1"/>
  <c r="BX350" i="8" s="1"/>
  <c r="BX351" i="8" s="1"/>
  <c r="BX352" i="8" s="1"/>
  <c r="BX353" i="8" s="1"/>
  <c r="BX354" i="8" s="1"/>
  <c r="BX355" i="8" s="1"/>
  <c r="BX356" i="8" s="1"/>
  <c r="BX357" i="8" s="1"/>
  <c r="BX358" i="8" s="1"/>
  <c r="BX359" i="8" s="1"/>
  <c r="BX360" i="8" s="1"/>
  <c r="BX361" i="8" s="1"/>
  <c r="BX362" i="8" s="1"/>
  <c r="BX363" i="8" s="1"/>
  <c r="BX364" i="8" s="1"/>
  <c r="BX365" i="8" s="1"/>
  <c r="BX366" i="8" s="1"/>
  <c r="BX367" i="8" s="1"/>
  <c r="BX368" i="8" s="1"/>
  <c r="BX369" i="8" s="1"/>
  <c r="BX370" i="8" s="1"/>
  <c r="BX371" i="8" s="1"/>
  <c r="BX372" i="8" s="1"/>
  <c r="BX373" i="8" s="1"/>
  <c r="BX374" i="8" s="1"/>
  <c r="BX375" i="8" s="1"/>
  <c r="BX376" i="8" s="1"/>
  <c r="BX377" i="8" s="1"/>
  <c r="BX378" i="8" s="1"/>
  <c r="BX379" i="8" s="1"/>
  <c r="BX380" i="8" s="1"/>
  <c r="BX381" i="8" s="1"/>
  <c r="BX382" i="8" s="1"/>
  <c r="BX383" i="8" s="1"/>
  <c r="BX384" i="8" s="1"/>
  <c r="BX385" i="8" s="1"/>
  <c r="BX386" i="8" s="1"/>
  <c r="BX387" i="8" s="1"/>
  <c r="BX388" i="8" s="1"/>
  <c r="BX389" i="8" s="1"/>
  <c r="BX390" i="8" s="1"/>
  <c r="BX391" i="8" s="1"/>
  <c r="BX392" i="8" s="1"/>
  <c r="BX393" i="8" s="1"/>
  <c r="BX394" i="8" s="1"/>
  <c r="BX395" i="8" s="1"/>
  <c r="BX396" i="8" s="1"/>
  <c r="BX397" i="8" s="1"/>
  <c r="BX398" i="8" s="1"/>
  <c r="BX399" i="8" s="1"/>
  <c r="BX400" i="8" s="1"/>
  <c r="BX401" i="8" s="1"/>
  <c r="BX402" i="8" s="1"/>
  <c r="BX403" i="8" s="1"/>
  <c r="BX404" i="8" s="1"/>
  <c r="BX405" i="8" s="1"/>
  <c r="BX406" i="8" s="1"/>
  <c r="BX407" i="8" s="1"/>
  <c r="BX408" i="8" s="1"/>
  <c r="BX409" i="8" s="1"/>
  <c r="BX410" i="8" s="1"/>
  <c r="BX411" i="8" s="1"/>
  <c r="BX412" i="8" s="1"/>
  <c r="BX413" i="8" s="1"/>
  <c r="BX414" i="8" s="1"/>
  <c r="BX415" i="8" s="1"/>
  <c r="BX416" i="8" s="1"/>
  <c r="BX417" i="8" s="1"/>
  <c r="BX418" i="8" s="1"/>
  <c r="BX419" i="8" s="1"/>
  <c r="BX420" i="8" s="1"/>
  <c r="BX421" i="8" s="1"/>
  <c r="BX422" i="8" s="1"/>
  <c r="BX423" i="8" s="1"/>
  <c r="BX424" i="8" s="1"/>
  <c r="BX425" i="8" s="1"/>
  <c r="BX426" i="8" s="1"/>
  <c r="BX427" i="8" s="1"/>
  <c r="BX428" i="8" s="1"/>
  <c r="BX429" i="8" s="1"/>
  <c r="BX430" i="8" s="1"/>
  <c r="BX431" i="8" s="1"/>
  <c r="BX432" i="8" s="1"/>
  <c r="BX433" i="8" s="1"/>
  <c r="BX434" i="8" s="1"/>
  <c r="BX435" i="8" s="1"/>
  <c r="BX436" i="8" s="1"/>
  <c r="BX437" i="8" s="1"/>
  <c r="BX438" i="8" s="1"/>
  <c r="BX439" i="8" s="1"/>
  <c r="BX440" i="8" s="1"/>
  <c r="BX441" i="8" s="1"/>
  <c r="BX442" i="8" s="1"/>
  <c r="BX443" i="8" s="1"/>
  <c r="BX444" i="8" s="1"/>
  <c r="BX445" i="8" s="1"/>
  <c r="BX446" i="8" s="1"/>
  <c r="BX447" i="8" s="1"/>
  <c r="BX448" i="8" s="1"/>
  <c r="BX449" i="8" s="1"/>
  <c r="BX450" i="8" s="1"/>
  <c r="BX451" i="8" s="1"/>
  <c r="BX452" i="8" s="1"/>
  <c r="BX453" i="8" s="1"/>
  <c r="BX454" i="8" s="1"/>
  <c r="BX455" i="8" s="1"/>
  <c r="BX456" i="8" s="1"/>
  <c r="BX457" i="8" s="1"/>
  <c r="BX458" i="8" s="1"/>
  <c r="BX459" i="8" s="1"/>
  <c r="BX460" i="8" s="1"/>
  <c r="BX461" i="8" s="1"/>
  <c r="BX462" i="8" s="1"/>
  <c r="BX463" i="8" s="1"/>
  <c r="BX464" i="8" s="1"/>
  <c r="BX465" i="8" s="1"/>
  <c r="BX466" i="8" s="1"/>
  <c r="BX467" i="8" s="1"/>
  <c r="BX468" i="8" s="1"/>
  <c r="BX469" i="8" s="1"/>
  <c r="BX470" i="8" s="1"/>
  <c r="BX471" i="8" s="1"/>
  <c r="BX472" i="8" s="1"/>
  <c r="BX473" i="8" s="1"/>
  <c r="BX474" i="8" s="1"/>
  <c r="BX475" i="8" s="1"/>
  <c r="BX476" i="8" s="1"/>
  <c r="BX477" i="8" s="1"/>
  <c r="BX478" i="8" s="1"/>
  <c r="BX479" i="8" s="1"/>
  <c r="BX480" i="8" s="1"/>
  <c r="BX481" i="8" s="1"/>
  <c r="BX482" i="8" s="1"/>
  <c r="BX483" i="8" s="1"/>
  <c r="BX484" i="8" s="1"/>
  <c r="BX485" i="8" s="1"/>
  <c r="BX486" i="8" s="1"/>
  <c r="BX487" i="8" s="1"/>
  <c r="BX488" i="8" s="1"/>
  <c r="BX489" i="8" s="1"/>
  <c r="BX490" i="8" s="1"/>
  <c r="BX491" i="8" s="1"/>
  <c r="BX492" i="8" s="1"/>
  <c r="BX493" i="8" s="1"/>
  <c r="BX494" i="8" s="1"/>
  <c r="BX495" i="8" s="1"/>
  <c r="BX496" i="8" s="1"/>
  <c r="BX497" i="8" s="1"/>
  <c r="BX498" i="8" s="1"/>
  <c r="BX499" i="8" s="1"/>
  <c r="BX500" i="8" s="1"/>
  <c r="BX501" i="8" s="1"/>
  <c r="BX502" i="8" s="1"/>
  <c r="BX503" i="8" s="1"/>
  <c r="BX504" i="8" s="1"/>
  <c r="BX505" i="8" s="1"/>
  <c r="BX506" i="8" s="1"/>
  <c r="BX507" i="8" s="1"/>
  <c r="BX508" i="8" s="1"/>
  <c r="BX509" i="8" s="1"/>
  <c r="BX510" i="8" s="1"/>
  <c r="BX511" i="8" s="1"/>
  <c r="BX512" i="8" s="1"/>
  <c r="BX513" i="8" s="1"/>
  <c r="BX514" i="8" s="1"/>
  <c r="BX515" i="8" s="1"/>
  <c r="BX516" i="8" s="1"/>
  <c r="BX517" i="8" s="1"/>
  <c r="BX518" i="8" s="1"/>
  <c r="BX519" i="8" s="1"/>
  <c r="BX520" i="8" s="1"/>
  <c r="BX521" i="8" s="1"/>
  <c r="BX522" i="8" s="1"/>
  <c r="BX523" i="8" s="1"/>
  <c r="BX524" i="8" s="1"/>
  <c r="BX525" i="8" s="1"/>
  <c r="BX526" i="8" s="1"/>
  <c r="BX527" i="8" s="1"/>
  <c r="BX528" i="8" s="1"/>
  <c r="BX529" i="8" s="1"/>
  <c r="BX530" i="8" s="1"/>
  <c r="BX531" i="8" s="1"/>
  <c r="BX532" i="8" s="1"/>
  <c r="BX533" i="8" s="1"/>
  <c r="BX534" i="8" s="1"/>
  <c r="BX535" i="8" s="1"/>
  <c r="BX536" i="8" s="1"/>
  <c r="BX537" i="8" s="1"/>
  <c r="BX538" i="8" s="1"/>
  <c r="BX539" i="8" s="1"/>
  <c r="BX540" i="8" s="1"/>
  <c r="BX541" i="8" s="1"/>
  <c r="BX542" i="8" s="1"/>
  <c r="BX543" i="8" s="1"/>
  <c r="BX544" i="8" s="1"/>
  <c r="BX545" i="8" s="1"/>
  <c r="BX546" i="8" s="1"/>
  <c r="BX547" i="8" s="1"/>
  <c r="BX548" i="8" s="1"/>
  <c r="BX549" i="8" s="1"/>
  <c r="BX550" i="8" s="1"/>
  <c r="BX551" i="8" s="1"/>
  <c r="BX552" i="8" s="1"/>
  <c r="BX553" i="8" s="1"/>
  <c r="BX554" i="8" s="1"/>
  <c r="BX555" i="8" s="1"/>
  <c r="BX556" i="8" s="1"/>
  <c r="BX557" i="8" s="1"/>
  <c r="BX558" i="8" s="1"/>
  <c r="BX559" i="8" s="1"/>
  <c r="BX560" i="8" s="1"/>
  <c r="BX561" i="8" s="1"/>
  <c r="BX562" i="8" s="1"/>
  <c r="BX563" i="8" s="1"/>
  <c r="BX564" i="8" s="1"/>
  <c r="BX565" i="8" s="1"/>
  <c r="BX566" i="8" s="1"/>
  <c r="BX567" i="8" s="1"/>
  <c r="BX568" i="8" s="1"/>
  <c r="BX569" i="8" s="1"/>
  <c r="BX570" i="8" s="1"/>
  <c r="BX571" i="8" s="1"/>
  <c r="BX572" i="8" s="1"/>
  <c r="BX573" i="8" s="1"/>
  <c r="BX574" i="8" s="1"/>
  <c r="BX575" i="8" s="1"/>
  <c r="BX576" i="8" s="1"/>
  <c r="BX577" i="8" s="1"/>
  <c r="BX578" i="8" s="1"/>
  <c r="BX579" i="8" s="1"/>
  <c r="BX580" i="8" s="1"/>
  <c r="BX581" i="8" s="1"/>
  <c r="BX582" i="8" s="1"/>
  <c r="BX583" i="8" s="1"/>
  <c r="BX584" i="8" s="1"/>
  <c r="BX585" i="8" s="1"/>
  <c r="BX586" i="8" s="1"/>
  <c r="BX587" i="8" s="1"/>
  <c r="BX588" i="8" s="1"/>
  <c r="BX589" i="8" s="1"/>
  <c r="BX590" i="8" s="1"/>
  <c r="BX591" i="8" s="1"/>
  <c r="BX592" i="8" s="1"/>
  <c r="BX593" i="8" s="1"/>
  <c r="BX594" i="8" s="1"/>
  <c r="BX595" i="8" s="1"/>
  <c r="BX596" i="8" s="1"/>
  <c r="BX597" i="8" s="1"/>
  <c r="BX598" i="8" s="1"/>
  <c r="BX599" i="8" s="1"/>
  <c r="BX600" i="8" s="1"/>
  <c r="BX601" i="8" s="1"/>
  <c r="BX602" i="8" s="1"/>
  <c r="BX603" i="8" s="1"/>
  <c r="BX604" i="8" s="1"/>
  <c r="BX605" i="8" s="1"/>
  <c r="BX606" i="8" s="1"/>
  <c r="BX607" i="8" s="1"/>
  <c r="BX608" i="8" s="1"/>
  <c r="BX609" i="8" s="1"/>
  <c r="BX610" i="8" s="1"/>
  <c r="BX611" i="8" s="1"/>
  <c r="BX612" i="8" s="1"/>
  <c r="BX613" i="8" s="1"/>
  <c r="BX614" i="8" s="1"/>
  <c r="BX615" i="8" s="1"/>
  <c r="BX616" i="8" s="1"/>
  <c r="BX617" i="8" s="1"/>
  <c r="BX618" i="8" s="1"/>
  <c r="BX619" i="8" s="1"/>
  <c r="BX620" i="8" s="1"/>
  <c r="BX621" i="8" s="1"/>
  <c r="BX622" i="8" s="1"/>
  <c r="BX623" i="8" s="1"/>
  <c r="BX624" i="8" s="1"/>
  <c r="BX625" i="8" s="1"/>
  <c r="BX626" i="8" s="1"/>
  <c r="BX627" i="8" s="1"/>
  <c r="BX628" i="8" s="1"/>
  <c r="BX629" i="8" s="1"/>
  <c r="BX630" i="8" s="1"/>
  <c r="BX631" i="8" s="1"/>
  <c r="BX632" i="8" s="1"/>
  <c r="BX633" i="8" s="1"/>
  <c r="BX634" i="8" s="1"/>
  <c r="BX635" i="8" s="1"/>
  <c r="BX636" i="8" s="1"/>
  <c r="BX637" i="8" s="1"/>
  <c r="BX638" i="8" s="1"/>
  <c r="BX639" i="8" s="1"/>
  <c r="BX640" i="8" s="1"/>
  <c r="BX641" i="8" s="1"/>
  <c r="BX642" i="8" s="1"/>
  <c r="BX643" i="8" s="1"/>
  <c r="BX644" i="8" s="1"/>
  <c r="BX645" i="8" s="1"/>
  <c r="BX646" i="8" s="1"/>
  <c r="BX647" i="8" s="1"/>
  <c r="BX648" i="8" s="1"/>
  <c r="BX649" i="8" s="1"/>
  <c r="BX650" i="8" s="1"/>
  <c r="BX651" i="8" s="1"/>
  <c r="BX652" i="8" s="1"/>
  <c r="BX653" i="8" s="1"/>
  <c r="BX654" i="8" s="1"/>
  <c r="BX655" i="8" s="1"/>
  <c r="BX656" i="8" s="1"/>
  <c r="BX657" i="8" s="1"/>
  <c r="BX658" i="8" s="1"/>
  <c r="BX659" i="8" s="1"/>
  <c r="BX660" i="8" s="1"/>
  <c r="BX661" i="8" s="1"/>
  <c r="BX662" i="8" s="1"/>
  <c r="BX663" i="8" s="1"/>
  <c r="BX664" i="8" s="1"/>
  <c r="BX665" i="8" s="1"/>
  <c r="BX666" i="8" s="1"/>
  <c r="BX667" i="8" s="1"/>
  <c r="BX668" i="8" s="1"/>
  <c r="BX669" i="8" s="1"/>
  <c r="BX670" i="8" s="1"/>
  <c r="BX671" i="8" s="1"/>
  <c r="BX672" i="8" s="1"/>
  <c r="BX673" i="8" s="1"/>
  <c r="BX674" i="8" s="1"/>
  <c r="BX675" i="8" s="1"/>
  <c r="BX676" i="8" s="1"/>
  <c r="BX677" i="8" s="1"/>
  <c r="BX678" i="8" s="1"/>
  <c r="BX679" i="8" s="1"/>
  <c r="BX680" i="8" s="1"/>
  <c r="BX681" i="8" s="1"/>
  <c r="BX682" i="8" s="1"/>
  <c r="BX683" i="8" s="1"/>
  <c r="BX684" i="8" s="1"/>
  <c r="BX685" i="8" s="1"/>
  <c r="BX686" i="8" s="1"/>
  <c r="BX687" i="8" s="1"/>
  <c r="BX688" i="8" s="1"/>
  <c r="BX689" i="8" s="1"/>
  <c r="BX690" i="8" s="1"/>
  <c r="BX691" i="8" s="1"/>
  <c r="BX692" i="8" s="1"/>
  <c r="BX693" i="8" s="1"/>
  <c r="BX694" i="8" s="1"/>
  <c r="BX695" i="8" s="1"/>
  <c r="BX696" i="8" s="1"/>
  <c r="BX697" i="8" s="1"/>
  <c r="BX698" i="8" s="1"/>
  <c r="BX699" i="8" s="1"/>
  <c r="BX700" i="8" s="1"/>
  <c r="BX701" i="8" s="1"/>
  <c r="BX702" i="8" s="1"/>
  <c r="BX703" i="8" s="1"/>
  <c r="BX704" i="8" s="1"/>
  <c r="BX705" i="8" s="1"/>
  <c r="BX706" i="8" s="1"/>
  <c r="BX707" i="8" s="1"/>
  <c r="BX708" i="8" s="1"/>
  <c r="BX709" i="8" s="1"/>
  <c r="BX710" i="8" s="1"/>
  <c r="BX711" i="8" s="1"/>
  <c r="BX712" i="8" s="1"/>
  <c r="BX713" i="8" s="1"/>
  <c r="BX714" i="8" s="1"/>
  <c r="BX715" i="8" s="1"/>
  <c r="BX716" i="8" s="1"/>
  <c r="BX717" i="8" s="1"/>
  <c r="BX718" i="8" s="1"/>
  <c r="BX719" i="8" s="1"/>
  <c r="BX720" i="8" s="1"/>
  <c r="BX721" i="8" s="1"/>
  <c r="BX722" i="8" s="1"/>
  <c r="BX723" i="8" s="1"/>
  <c r="BX724" i="8" s="1"/>
  <c r="BX725" i="8" s="1"/>
  <c r="BX726" i="8" s="1"/>
  <c r="BX727" i="8" s="1"/>
  <c r="BX728" i="8" s="1"/>
  <c r="BX729" i="8" s="1"/>
  <c r="BX730" i="8" s="1"/>
  <c r="BX731" i="8" s="1"/>
  <c r="BX732" i="8" s="1"/>
  <c r="BX733" i="8" s="1"/>
  <c r="BX734" i="8" s="1"/>
  <c r="BX735" i="8" s="1"/>
  <c r="BX736" i="8" s="1"/>
  <c r="BX737" i="8" s="1"/>
  <c r="BX1" i="8" s="1"/>
  <c r="L6" i="9" s="1"/>
  <c r="M6" i="6"/>
  <c r="BY5" i="8" s="1"/>
  <c r="BY6" i="8" s="1"/>
  <c r="BY7" i="8" s="1"/>
  <c r="BY8" i="8" s="1"/>
  <c r="BY9" i="8" s="1"/>
  <c r="BY10" i="8" s="1"/>
  <c r="BY11" i="8" s="1"/>
  <c r="BY12" i="8" s="1"/>
  <c r="BY13" i="8" s="1"/>
  <c r="BY14" i="8" s="1"/>
  <c r="BY15" i="8" s="1"/>
  <c r="BY16" i="8" s="1"/>
  <c r="BY17" i="8" s="1"/>
  <c r="BY18" i="8" s="1"/>
  <c r="BY19" i="8" s="1"/>
  <c r="BY20" i="8" s="1"/>
  <c r="BY21" i="8" s="1"/>
  <c r="BY22" i="8" s="1"/>
  <c r="BY23" i="8" s="1"/>
  <c r="BY24" i="8" s="1"/>
  <c r="BY25" i="8" s="1"/>
  <c r="BY26" i="8" s="1"/>
  <c r="BY27" i="8" s="1"/>
  <c r="BY28" i="8" s="1"/>
  <c r="BY29" i="8" s="1"/>
  <c r="BY30" i="8" s="1"/>
  <c r="BY31" i="8" s="1"/>
  <c r="BY32" i="8" s="1"/>
  <c r="BY33" i="8" s="1"/>
  <c r="BY34" i="8" s="1"/>
  <c r="BY35" i="8" s="1"/>
  <c r="BY36" i="8" s="1"/>
  <c r="BY37" i="8" s="1"/>
  <c r="BY38" i="8" s="1"/>
  <c r="BY39" i="8" s="1"/>
  <c r="BY40" i="8" s="1"/>
  <c r="BY41" i="8" s="1"/>
  <c r="BY42" i="8" s="1"/>
  <c r="BY43" i="8" s="1"/>
  <c r="BY44" i="8" s="1"/>
  <c r="BY45" i="8" s="1"/>
  <c r="BY46" i="8" s="1"/>
  <c r="BY47" i="8" s="1"/>
  <c r="BY48" i="8" s="1"/>
  <c r="BY49" i="8" s="1"/>
  <c r="BY50" i="8" s="1"/>
  <c r="BY51" i="8" s="1"/>
  <c r="BY52" i="8" s="1"/>
  <c r="BY53" i="8" s="1"/>
  <c r="BY54" i="8" s="1"/>
  <c r="BY55" i="8" s="1"/>
  <c r="BY56" i="8" s="1"/>
  <c r="BY57" i="8" s="1"/>
  <c r="BY58" i="8" s="1"/>
  <c r="BY59" i="8" s="1"/>
  <c r="BY60" i="8" s="1"/>
  <c r="BY61" i="8" s="1"/>
  <c r="BY62" i="8" s="1"/>
  <c r="BY63" i="8" s="1"/>
  <c r="BY64" i="8" s="1"/>
  <c r="BY65" i="8" s="1"/>
  <c r="BY66" i="8" s="1"/>
  <c r="BY67" i="8" s="1"/>
  <c r="BY68" i="8" s="1"/>
  <c r="BY69" i="8" s="1"/>
  <c r="BY70" i="8" s="1"/>
  <c r="BY71" i="8" s="1"/>
  <c r="BY72" i="8" s="1"/>
  <c r="BY73" i="8" s="1"/>
  <c r="BY74" i="8" s="1"/>
  <c r="BY75" i="8" s="1"/>
  <c r="BY76" i="8" s="1"/>
  <c r="BY77" i="8" s="1"/>
  <c r="BY78" i="8" s="1"/>
  <c r="BY79" i="8" s="1"/>
  <c r="BY80" i="8" s="1"/>
  <c r="BY81" i="8" s="1"/>
  <c r="BY82" i="8" s="1"/>
  <c r="BY83" i="8" s="1"/>
  <c r="BY84" i="8" s="1"/>
  <c r="BY85" i="8" s="1"/>
  <c r="BY86" i="8" s="1"/>
  <c r="BY87" i="8" s="1"/>
  <c r="BY88" i="8" s="1"/>
  <c r="BY89" i="8" s="1"/>
  <c r="BY90" i="8" s="1"/>
  <c r="BY91" i="8" s="1"/>
  <c r="BY92" i="8" s="1"/>
  <c r="BY93" i="8" s="1"/>
  <c r="BY94" i="8" s="1"/>
  <c r="BY95" i="8" s="1"/>
  <c r="BY96" i="8" s="1"/>
  <c r="BY97" i="8" s="1"/>
  <c r="BY98" i="8" s="1"/>
  <c r="BY99" i="8" s="1"/>
  <c r="BY100" i="8" s="1"/>
  <c r="BY101" i="8" s="1"/>
  <c r="BY102" i="8" s="1"/>
  <c r="BY103" i="8" s="1"/>
  <c r="BY104" i="8" s="1"/>
  <c r="BY105" i="8" s="1"/>
  <c r="BY106" i="8" s="1"/>
  <c r="BY107" i="8" s="1"/>
  <c r="BY108" i="8" s="1"/>
  <c r="BY109" i="8" s="1"/>
  <c r="BY110" i="8" s="1"/>
  <c r="BY111" i="8" s="1"/>
  <c r="BY112" i="8" s="1"/>
  <c r="BY113" i="8" s="1"/>
  <c r="BY114" i="8" s="1"/>
  <c r="BY115" i="8" s="1"/>
  <c r="BY116" i="8" s="1"/>
  <c r="BY117" i="8" s="1"/>
  <c r="BY118" i="8" s="1"/>
  <c r="BY119" i="8" s="1"/>
  <c r="BY120" i="8" s="1"/>
  <c r="BY121" i="8" s="1"/>
  <c r="BY122" i="8" s="1"/>
  <c r="BY123" i="8" s="1"/>
  <c r="BY124" i="8" s="1"/>
  <c r="BY125" i="8" s="1"/>
  <c r="BY126" i="8" s="1"/>
  <c r="BY127" i="8" s="1"/>
  <c r="BY128" i="8" s="1"/>
  <c r="BY129" i="8" s="1"/>
  <c r="BY130" i="8" s="1"/>
  <c r="BY131" i="8" s="1"/>
  <c r="BY132" i="8" s="1"/>
  <c r="BY133" i="8" s="1"/>
  <c r="BY134" i="8" s="1"/>
  <c r="BY135" i="8" s="1"/>
  <c r="BY136" i="8" s="1"/>
  <c r="BY137" i="8" s="1"/>
  <c r="BY138" i="8" s="1"/>
  <c r="BY139" i="8" s="1"/>
  <c r="BY140" i="8" s="1"/>
  <c r="BY141" i="8" s="1"/>
  <c r="BY142" i="8" s="1"/>
  <c r="BY143" i="8" s="1"/>
  <c r="BY144" i="8" s="1"/>
  <c r="BY145" i="8" s="1"/>
  <c r="BY146" i="8" s="1"/>
  <c r="BY147" i="8" s="1"/>
  <c r="BY148" i="8" s="1"/>
  <c r="BY149" i="8" s="1"/>
  <c r="BY150" i="8" s="1"/>
  <c r="BY151" i="8" s="1"/>
  <c r="BY152" i="8" s="1"/>
  <c r="BY153" i="8" s="1"/>
  <c r="BY154" i="8" s="1"/>
  <c r="BY155" i="8" s="1"/>
  <c r="BY156" i="8" s="1"/>
  <c r="BY157" i="8" s="1"/>
  <c r="BY158" i="8" s="1"/>
  <c r="BY159" i="8" s="1"/>
  <c r="BY160" i="8" s="1"/>
  <c r="BY161" i="8" s="1"/>
  <c r="BY162" i="8" s="1"/>
  <c r="BY163" i="8" s="1"/>
  <c r="BY164" i="8" s="1"/>
  <c r="BY165" i="8" s="1"/>
  <c r="BY166" i="8" s="1"/>
  <c r="BY167" i="8" s="1"/>
  <c r="BY168" i="8" s="1"/>
  <c r="BY169" i="8" s="1"/>
  <c r="BY170" i="8" s="1"/>
  <c r="BY171" i="8" s="1"/>
  <c r="BY172" i="8" s="1"/>
  <c r="BY173" i="8" s="1"/>
  <c r="BY174" i="8" s="1"/>
  <c r="BY175" i="8" s="1"/>
  <c r="BY176" i="8" s="1"/>
  <c r="BY177" i="8" s="1"/>
  <c r="BY178" i="8" s="1"/>
  <c r="BY179" i="8" s="1"/>
  <c r="BY180" i="8" s="1"/>
  <c r="BY181" i="8" s="1"/>
  <c r="BY182" i="8" s="1"/>
  <c r="BY183" i="8" s="1"/>
  <c r="BY184" i="8" s="1"/>
  <c r="BY185" i="8" s="1"/>
  <c r="BY186" i="8" s="1"/>
  <c r="BY187" i="8" s="1"/>
  <c r="BY188" i="8" s="1"/>
  <c r="BY189" i="8" s="1"/>
  <c r="BY190" i="8" s="1"/>
  <c r="BY191" i="8" s="1"/>
  <c r="BY192" i="8" s="1"/>
  <c r="BY193" i="8" s="1"/>
  <c r="BY194" i="8" s="1"/>
  <c r="BY195" i="8" s="1"/>
  <c r="BY196" i="8" s="1"/>
  <c r="BY197" i="8" s="1"/>
  <c r="BY198" i="8" s="1"/>
  <c r="BY199" i="8" s="1"/>
  <c r="BY200" i="8" s="1"/>
  <c r="BY201" i="8" s="1"/>
  <c r="BY202" i="8" s="1"/>
  <c r="BY203" i="8" s="1"/>
  <c r="BY204" i="8" s="1"/>
  <c r="BY205" i="8" s="1"/>
  <c r="BY206" i="8" s="1"/>
  <c r="BY207" i="8" s="1"/>
  <c r="BY208" i="8" s="1"/>
  <c r="BY209" i="8" s="1"/>
  <c r="BY210" i="8" s="1"/>
  <c r="BY211" i="8" s="1"/>
  <c r="BY212" i="8" s="1"/>
  <c r="BY213" i="8" s="1"/>
  <c r="BY214" i="8" s="1"/>
  <c r="BY215" i="8" s="1"/>
  <c r="BY216" i="8" s="1"/>
  <c r="BY217" i="8" s="1"/>
  <c r="BY218" i="8" s="1"/>
  <c r="BY219" i="8" s="1"/>
  <c r="BY220" i="8" s="1"/>
  <c r="BY221" i="8" s="1"/>
  <c r="BY222" i="8" s="1"/>
  <c r="BY223" i="8" s="1"/>
  <c r="BY224" i="8" s="1"/>
  <c r="BY225" i="8" s="1"/>
  <c r="BY226" i="8" s="1"/>
  <c r="BY227" i="8" s="1"/>
  <c r="BY228" i="8" s="1"/>
  <c r="BY229" i="8" s="1"/>
  <c r="BY230" i="8" s="1"/>
  <c r="BY231" i="8" s="1"/>
  <c r="BY232" i="8" s="1"/>
  <c r="BY233" i="8" s="1"/>
  <c r="BY234" i="8" s="1"/>
  <c r="BY235" i="8" s="1"/>
  <c r="BY236" i="8" s="1"/>
  <c r="BY237" i="8" s="1"/>
  <c r="BY238" i="8" s="1"/>
  <c r="BY239" i="8" s="1"/>
  <c r="BY240" i="8" s="1"/>
  <c r="BY241" i="8" s="1"/>
  <c r="BY242" i="8" s="1"/>
  <c r="BY243" i="8" s="1"/>
  <c r="BY244" i="8" s="1"/>
  <c r="BY245" i="8" s="1"/>
  <c r="BY246" i="8" s="1"/>
  <c r="BY247" i="8" s="1"/>
  <c r="BY248" i="8" s="1"/>
  <c r="BY249" i="8" s="1"/>
  <c r="BY250" i="8" s="1"/>
  <c r="BY251" i="8" s="1"/>
  <c r="BY252" i="8" s="1"/>
  <c r="BY253" i="8" s="1"/>
  <c r="BY254" i="8" s="1"/>
  <c r="BY255" i="8" s="1"/>
  <c r="BY256" i="8" s="1"/>
  <c r="BY257" i="8" s="1"/>
  <c r="BY258" i="8" s="1"/>
  <c r="BY259" i="8" s="1"/>
  <c r="BY260" i="8" s="1"/>
  <c r="BY261" i="8" s="1"/>
  <c r="BY262" i="8" s="1"/>
  <c r="BY263" i="8" s="1"/>
  <c r="BY264" i="8" s="1"/>
  <c r="BY265" i="8" s="1"/>
  <c r="BY266" i="8" s="1"/>
  <c r="BY267" i="8" s="1"/>
  <c r="BY268" i="8" s="1"/>
  <c r="BY269" i="8" s="1"/>
  <c r="BY270" i="8" s="1"/>
  <c r="BY271" i="8" s="1"/>
  <c r="BY272" i="8" s="1"/>
  <c r="BY273" i="8" s="1"/>
  <c r="BY274" i="8" s="1"/>
  <c r="BY275" i="8" s="1"/>
  <c r="BY276" i="8" s="1"/>
  <c r="BY277" i="8" s="1"/>
  <c r="BY278" i="8" s="1"/>
  <c r="BY279" i="8" s="1"/>
  <c r="BY280" i="8" s="1"/>
  <c r="BY281" i="8" s="1"/>
  <c r="BY282" i="8" s="1"/>
  <c r="BY283" i="8" s="1"/>
  <c r="BY284" i="8" s="1"/>
  <c r="BY285" i="8" s="1"/>
  <c r="BY286" i="8" s="1"/>
  <c r="BY287" i="8" s="1"/>
  <c r="BY288" i="8" s="1"/>
  <c r="BY289" i="8" s="1"/>
  <c r="BY290" i="8" s="1"/>
  <c r="BY291" i="8" s="1"/>
  <c r="BY292" i="8" s="1"/>
  <c r="BY293" i="8" s="1"/>
  <c r="BY294" i="8" s="1"/>
  <c r="BY295" i="8" s="1"/>
  <c r="BY296" i="8" s="1"/>
  <c r="BY297" i="8" s="1"/>
  <c r="BY298" i="8" s="1"/>
  <c r="BY299" i="8" s="1"/>
  <c r="BY300" i="8" s="1"/>
  <c r="BY301" i="8" s="1"/>
  <c r="BY302" i="8" s="1"/>
  <c r="BY303" i="8" s="1"/>
  <c r="BY304" i="8" s="1"/>
  <c r="BY305" i="8" s="1"/>
  <c r="BY306" i="8" s="1"/>
  <c r="BY307" i="8" s="1"/>
  <c r="BY308" i="8" s="1"/>
  <c r="BY309" i="8" s="1"/>
  <c r="BY310" i="8" s="1"/>
  <c r="BY311" i="8" s="1"/>
  <c r="BY312" i="8" s="1"/>
  <c r="BY313" i="8" s="1"/>
  <c r="BY314" i="8" s="1"/>
  <c r="BY315" i="8" s="1"/>
  <c r="BY316" i="8" s="1"/>
  <c r="BY317" i="8" s="1"/>
  <c r="BY318" i="8" s="1"/>
  <c r="BY319" i="8" s="1"/>
  <c r="BY320" i="8" s="1"/>
  <c r="BY321" i="8" s="1"/>
  <c r="BY322" i="8" s="1"/>
  <c r="BY323" i="8" s="1"/>
  <c r="BY324" i="8" s="1"/>
  <c r="BY325" i="8" s="1"/>
  <c r="BY326" i="8" s="1"/>
  <c r="BY327" i="8" s="1"/>
  <c r="BY328" i="8" s="1"/>
  <c r="BY329" i="8" s="1"/>
  <c r="BY330" i="8" s="1"/>
  <c r="BY331" i="8" s="1"/>
  <c r="BY332" i="8" s="1"/>
  <c r="BY333" i="8" s="1"/>
  <c r="BY334" i="8" s="1"/>
  <c r="BY335" i="8" s="1"/>
  <c r="BY336" i="8" s="1"/>
  <c r="BY337" i="8" s="1"/>
  <c r="BY338" i="8" s="1"/>
  <c r="BY339" i="8" s="1"/>
  <c r="BY340" i="8" s="1"/>
  <c r="BY341" i="8" s="1"/>
  <c r="BY342" i="8" s="1"/>
  <c r="BY343" i="8" s="1"/>
  <c r="BY344" i="8" s="1"/>
  <c r="BY345" i="8" s="1"/>
  <c r="BY346" i="8" s="1"/>
  <c r="BY347" i="8" s="1"/>
  <c r="BY348" i="8" s="1"/>
  <c r="BY349" i="8" s="1"/>
  <c r="BY350" i="8" s="1"/>
  <c r="BY351" i="8" s="1"/>
  <c r="BY352" i="8" s="1"/>
  <c r="BY353" i="8" s="1"/>
  <c r="BY354" i="8" s="1"/>
  <c r="BY355" i="8" s="1"/>
  <c r="BY356" i="8" s="1"/>
  <c r="BY357" i="8" s="1"/>
  <c r="BY358" i="8" s="1"/>
  <c r="BY359" i="8" s="1"/>
  <c r="BY360" i="8" s="1"/>
  <c r="BY361" i="8" s="1"/>
  <c r="BY362" i="8" s="1"/>
  <c r="BY363" i="8" s="1"/>
  <c r="BY364" i="8" s="1"/>
  <c r="BY365" i="8" s="1"/>
  <c r="BY366" i="8" s="1"/>
  <c r="BY367" i="8" s="1"/>
  <c r="BY368" i="8" s="1"/>
  <c r="BY369" i="8" s="1"/>
  <c r="BY370" i="8" s="1"/>
  <c r="BY371" i="8" s="1"/>
  <c r="BY372" i="8" s="1"/>
  <c r="BY373" i="8" s="1"/>
  <c r="BY374" i="8" s="1"/>
  <c r="BY375" i="8" s="1"/>
  <c r="BY376" i="8" s="1"/>
  <c r="BY377" i="8" s="1"/>
  <c r="BY378" i="8" s="1"/>
  <c r="BY379" i="8" s="1"/>
  <c r="BY380" i="8" s="1"/>
  <c r="BY381" i="8" s="1"/>
  <c r="BY382" i="8" s="1"/>
  <c r="BY383" i="8" s="1"/>
  <c r="BY384" i="8" s="1"/>
  <c r="BY385" i="8" s="1"/>
  <c r="BY386" i="8" s="1"/>
  <c r="BY387" i="8" s="1"/>
  <c r="BY388" i="8" s="1"/>
  <c r="BY389" i="8" s="1"/>
  <c r="BY390" i="8" s="1"/>
  <c r="BY391" i="8" s="1"/>
  <c r="BY392" i="8" s="1"/>
  <c r="BY393" i="8" s="1"/>
  <c r="BY394" i="8" s="1"/>
  <c r="BY395" i="8" s="1"/>
  <c r="BY396" i="8" s="1"/>
  <c r="BY397" i="8" s="1"/>
  <c r="BY398" i="8" s="1"/>
  <c r="BY399" i="8" s="1"/>
  <c r="BY400" i="8" s="1"/>
  <c r="BY401" i="8" s="1"/>
  <c r="BY402" i="8" s="1"/>
  <c r="BY403" i="8" s="1"/>
  <c r="BY404" i="8" s="1"/>
  <c r="BY405" i="8" s="1"/>
  <c r="BY406" i="8" s="1"/>
  <c r="BY407" i="8" s="1"/>
  <c r="BY408" i="8" s="1"/>
  <c r="BY409" i="8" s="1"/>
  <c r="BY410" i="8" s="1"/>
  <c r="BY411" i="8" s="1"/>
  <c r="BY412" i="8" s="1"/>
  <c r="BY413" i="8" s="1"/>
  <c r="BY414" i="8" s="1"/>
  <c r="BY415" i="8" s="1"/>
  <c r="BY416" i="8" s="1"/>
  <c r="BY417" i="8" s="1"/>
  <c r="BY418" i="8" s="1"/>
  <c r="BY419" i="8" s="1"/>
  <c r="BY420" i="8" s="1"/>
  <c r="BY421" i="8" s="1"/>
  <c r="BY422" i="8" s="1"/>
  <c r="BY423" i="8" s="1"/>
  <c r="BY424" i="8" s="1"/>
  <c r="BY425" i="8" s="1"/>
  <c r="BY426" i="8" s="1"/>
  <c r="BY427" i="8" s="1"/>
  <c r="BY428" i="8" s="1"/>
  <c r="BY429" i="8" s="1"/>
  <c r="BY430" i="8" s="1"/>
  <c r="BY431" i="8" s="1"/>
  <c r="BY432" i="8" s="1"/>
  <c r="BY433" i="8" s="1"/>
  <c r="BY434" i="8" s="1"/>
  <c r="BY435" i="8" s="1"/>
  <c r="BY436" i="8" s="1"/>
  <c r="BY437" i="8" s="1"/>
  <c r="BY438" i="8" s="1"/>
  <c r="BY439" i="8" s="1"/>
  <c r="BY440" i="8" s="1"/>
  <c r="BY441" i="8" s="1"/>
  <c r="BY442" i="8" s="1"/>
  <c r="BY443" i="8" s="1"/>
  <c r="BY444" i="8" s="1"/>
  <c r="BY445" i="8" s="1"/>
  <c r="BY446" i="8" s="1"/>
  <c r="BY447" i="8" s="1"/>
  <c r="BY448" i="8" s="1"/>
  <c r="BY449" i="8" s="1"/>
  <c r="BY450" i="8" s="1"/>
  <c r="BY451" i="8" s="1"/>
  <c r="BY452" i="8" s="1"/>
  <c r="BY453" i="8" s="1"/>
  <c r="BY454" i="8" s="1"/>
  <c r="BY455" i="8" s="1"/>
  <c r="BY456" i="8" s="1"/>
  <c r="BY457" i="8" s="1"/>
  <c r="BY458" i="8" s="1"/>
  <c r="BY459" i="8" s="1"/>
  <c r="BY460" i="8" s="1"/>
  <c r="BY461" i="8" s="1"/>
  <c r="BY462" i="8" s="1"/>
  <c r="BY463" i="8" s="1"/>
  <c r="BY464" i="8" s="1"/>
  <c r="BY465" i="8" s="1"/>
  <c r="BY466" i="8" s="1"/>
  <c r="BY467" i="8" s="1"/>
  <c r="BY468" i="8" s="1"/>
  <c r="BY469" i="8" s="1"/>
  <c r="BY470" i="8" s="1"/>
  <c r="BY471" i="8" s="1"/>
  <c r="BY472" i="8" s="1"/>
  <c r="BY473" i="8" s="1"/>
  <c r="BY474" i="8" s="1"/>
  <c r="BY475" i="8" s="1"/>
  <c r="BY476" i="8" s="1"/>
  <c r="BY477" i="8" s="1"/>
  <c r="BY478" i="8" s="1"/>
  <c r="BY479" i="8" s="1"/>
  <c r="BY480" i="8" s="1"/>
  <c r="BY481" i="8" s="1"/>
  <c r="BY482" i="8" s="1"/>
  <c r="BY483" i="8" s="1"/>
  <c r="BY484" i="8" s="1"/>
  <c r="BY485" i="8" s="1"/>
  <c r="BY486" i="8" s="1"/>
  <c r="BY487" i="8" s="1"/>
  <c r="BY488" i="8" s="1"/>
  <c r="BY489" i="8" s="1"/>
  <c r="BY490" i="8" s="1"/>
  <c r="BY491" i="8" s="1"/>
  <c r="BY492" i="8" s="1"/>
  <c r="BY493" i="8" s="1"/>
  <c r="BY494" i="8" s="1"/>
  <c r="BY495" i="8" s="1"/>
  <c r="BY496" i="8" s="1"/>
  <c r="BY497" i="8" s="1"/>
  <c r="BY498" i="8" s="1"/>
  <c r="BY499" i="8" s="1"/>
  <c r="BY500" i="8" s="1"/>
  <c r="BY501" i="8" s="1"/>
  <c r="BY502" i="8" s="1"/>
  <c r="BY503" i="8" s="1"/>
  <c r="BY504" i="8" s="1"/>
  <c r="BY505" i="8" s="1"/>
  <c r="BY506" i="8" s="1"/>
  <c r="BY507" i="8" s="1"/>
  <c r="BY508" i="8" s="1"/>
  <c r="BY509" i="8" s="1"/>
  <c r="BY510" i="8" s="1"/>
  <c r="BY511" i="8" s="1"/>
  <c r="BY512" i="8" s="1"/>
  <c r="BY513" i="8" s="1"/>
  <c r="BY514" i="8" s="1"/>
  <c r="BY515" i="8" s="1"/>
  <c r="BY516" i="8" s="1"/>
  <c r="BY517" i="8" s="1"/>
  <c r="BY518" i="8" s="1"/>
  <c r="BY519" i="8" s="1"/>
  <c r="BY520" i="8" s="1"/>
  <c r="BY521" i="8" s="1"/>
  <c r="BY522" i="8" s="1"/>
  <c r="BY523" i="8" s="1"/>
  <c r="BY524" i="8" s="1"/>
  <c r="BY525" i="8" s="1"/>
  <c r="BY526" i="8" s="1"/>
  <c r="BY527" i="8" s="1"/>
  <c r="BY528" i="8" s="1"/>
  <c r="BY529" i="8" s="1"/>
  <c r="BY530" i="8" s="1"/>
  <c r="BY531" i="8" s="1"/>
  <c r="BY532" i="8" s="1"/>
  <c r="BY533" i="8" s="1"/>
  <c r="BY534" i="8" s="1"/>
  <c r="BY535" i="8" s="1"/>
  <c r="BY536" i="8" s="1"/>
  <c r="BY537" i="8" s="1"/>
  <c r="BY538" i="8" s="1"/>
  <c r="BY539" i="8" s="1"/>
  <c r="BY540" i="8" s="1"/>
  <c r="BY541" i="8" s="1"/>
  <c r="BY542" i="8" s="1"/>
  <c r="BY543" i="8" s="1"/>
  <c r="BY544" i="8" s="1"/>
  <c r="BY545" i="8" s="1"/>
  <c r="BY546" i="8" s="1"/>
  <c r="BY547" i="8" s="1"/>
  <c r="BY548" i="8" s="1"/>
  <c r="BY549" i="8" s="1"/>
  <c r="BY550" i="8" s="1"/>
  <c r="BY551" i="8" s="1"/>
  <c r="BY552" i="8" s="1"/>
  <c r="BY553" i="8" s="1"/>
  <c r="BY554" i="8" s="1"/>
  <c r="BY555" i="8" s="1"/>
  <c r="BY556" i="8" s="1"/>
  <c r="BY557" i="8" s="1"/>
  <c r="BY558" i="8" s="1"/>
  <c r="BY559" i="8" s="1"/>
  <c r="BY560" i="8" s="1"/>
  <c r="BY561" i="8" s="1"/>
  <c r="BY562" i="8" s="1"/>
  <c r="BY563" i="8" s="1"/>
  <c r="BY564" i="8" s="1"/>
  <c r="BY565" i="8" s="1"/>
  <c r="BY566" i="8" s="1"/>
  <c r="BY567" i="8" s="1"/>
  <c r="BY568" i="8" s="1"/>
  <c r="BY569" i="8" s="1"/>
  <c r="BY570" i="8" s="1"/>
  <c r="BY571" i="8" s="1"/>
  <c r="BY572" i="8" s="1"/>
  <c r="BY573" i="8" s="1"/>
  <c r="BY574" i="8" s="1"/>
  <c r="BY575" i="8" s="1"/>
  <c r="BY576" i="8" s="1"/>
  <c r="BY577" i="8" s="1"/>
  <c r="BY578" i="8" s="1"/>
  <c r="BY579" i="8" s="1"/>
  <c r="BY580" i="8" s="1"/>
  <c r="BY581" i="8" s="1"/>
  <c r="BY582" i="8" s="1"/>
  <c r="BY583" i="8" s="1"/>
  <c r="BY584" i="8" s="1"/>
  <c r="BY585" i="8" s="1"/>
  <c r="BY586" i="8" s="1"/>
  <c r="BY587" i="8" s="1"/>
  <c r="BY588" i="8" s="1"/>
  <c r="BY589" i="8" s="1"/>
  <c r="BY590" i="8" s="1"/>
  <c r="BY591" i="8" s="1"/>
  <c r="BY592" i="8" s="1"/>
  <c r="BY593" i="8" s="1"/>
  <c r="BY594" i="8" s="1"/>
  <c r="BY595" i="8" s="1"/>
  <c r="BY596" i="8" s="1"/>
  <c r="BY597" i="8" s="1"/>
  <c r="BY598" i="8" s="1"/>
  <c r="BY599" i="8" s="1"/>
  <c r="BY600" i="8" s="1"/>
  <c r="BY601" i="8" s="1"/>
  <c r="BY602" i="8" s="1"/>
  <c r="BY603" i="8" s="1"/>
  <c r="BY604" i="8" s="1"/>
  <c r="BY605" i="8" s="1"/>
  <c r="BY606" i="8" s="1"/>
  <c r="BY607" i="8" s="1"/>
  <c r="BY608" i="8" s="1"/>
  <c r="BY609" i="8" s="1"/>
  <c r="BY610" i="8" s="1"/>
  <c r="BY611" i="8" s="1"/>
  <c r="BY612" i="8" s="1"/>
  <c r="BY613" i="8" s="1"/>
  <c r="BY614" i="8" s="1"/>
  <c r="BY615" i="8" s="1"/>
  <c r="BY616" i="8" s="1"/>
  <c r="BY617" i="8" s="1"/>
  <c r="BY618" i="8" s="1"/>
  <c r="BY619" i="8" s="1"/>
  <c r="BY620" i="8" s="1"/>
  <c r="BY621" i="8" s="1"/>
  <c r="BY622" i="8" s="1"/>
  <c r="BY623" i="8" s="1"/>
  <c r="BY624" i="8" s="1"/>
  <c r="BY625" i="8" s="1"/>
  <c r="BY626" i="8" s="1"/>
  <c r="BY627" i="8" s="1"/>
  <c r="BY628" i="8" s="1"/>
  <c r="BY629" i="8" s="1"/>
  <c r="BY630" i="8" s="1"/>
  <c r="BY631" i="8" s="1"/>
  <c r="BY632" i="8" s="1"/>
  <c r="BY633" i="8" s="1"/>
  <c r="BY634" i="8" s="1"/>
  <c r="BY635" i="8" s="1"/>
  <c r="BY636" i="8" s="1"/>
  <c r="BY637" i="8" s="1"/>
  <c r="BY638" i="8" s="1"/>
  <c r="BY639" i="8" s="1"/>
  <c r="BY640" i="8" s="1"/>
  <c r="BY641" i="8" s="1"/>
  <c r="BY642" i="8" s="1"/>
  <c r="BY643" i="8" s="1"/>
  <c r="BY644" i="8" s="1"/>
  <c r="BY645" i="8" s="1"/>
  <c r="BY646" i="8" s="1"/>
  <c r="BY647" i="8" s="1"/>
  <c r="BY648" i="8" s="1"/>
  <c r="BY649" i="8" s="1"/>
  <c r="BY650" i="8" s="1"/>
  <c r="BY651" i="8" s="1"/>
  <c r="BY652" i="8" s="1"/>
  <c r="BY653" i="8" s="1"/>
  <c r="BY654" i="8" s="1"/>
  <c r="BY655" i="8" s="1"/>
  <c r="BY656" i="8" s="1"/>
  <c r="BY657" i="8" s="1"/>
  <c r="BY658" i="8" s="1"/>
  <c r="BY659" i="8" s="1"/>
  <c r="BY660" i="8" s="1"/>
  <c r="BY661" i="8" s="1"/>
  <c r="BY662" i="8" s="1"/>
  <c r="BY663" i="8" s="1"/>
  <c r="BY664" i="8" s="1"/>
  <c r="BY665" i="8" s="1"/>
  <c r="BY666" i="8" s="1"/>
  <c r="BY667" i="8" s="1"/>
  <c r="BY668" i="8" s="1"/>
  <c r="BY669" i="8" s="1"/>
  <c r="BY670" i="8" s="1"/>
  <c r="BY671" i="8" s="1"/>
  <c r="BY672" i="8" s="1"/>
  <c r="BY673" i="8" s="1"/>
  <c r="BY674" i="8" s="1"/>
  <c r="BY675" i="8" s="1"/>
  <c r="BY676" i="8" s="1"/>
  <c r="BY677" i="8" s="1"/>
  <c r="BY678" i="8" s="1"/>
  <c r="BY679" i="8" s="1"/>
  <c r="BY680" i="8" s="1"/>
  <c r="BY681" i="8" s="1"/>
  <c r="BY682" i="8" s="1"/>
  <c r="BY683" i="8" s="1"/>
  <c r="BY684" i="8" s="1"/>
  <c r="BY685" i="8" s="1"/>
  <c r="BY686" i="8" s="1"/>
  <c r="BY687" i="8" s="1"/>
  <c r="BY688" i="8" s="1"/>
  <c r="BY689" i="8" s="1"/>
  <c r="BY690" i="8" s="1"/>
  <c r="BY691" i="8" s="1"/>
  <c r="BY692" i="8" s="1"/>
  <c r="BY693" i="8" s="1"/>
  <c r="BY694" i="8" s="1"/>
  <c r="BY695" i="8" s="1"/>
  <c r="BY696" i="8" s="1"/>
  <c r="BY697" i="8" s="1"/>
  <c r="BY698" i="8" s="1"/>
  <c r="BY699" i="8" s="1"/>
  <c r="BY700" i="8" s="1"/>
  <c r="BY701" i="8" s="1"/>
  <c r="BY702" i="8" s="1"/>
  <c r="BY703" i="8" s="1"/>
  <c r="BY704" i="8" s="1"/>
  <c r="BY705" i="8" s="1"/>
  <c r="BY706" i="8" s="1"/>
  <c r="BY707" i="8" s="1"/>
  <c r="BY708" i="8" s="1"/>
  <c r="BY709" i="8" s="1"/>
  <c r="BY710" i="8" s="1"/>
  <c r="BY711" i="8" s="1"/>
  <c r="BY712" i="8" s="1"/>
  <c r="BY713" i="8" s="1"/>
  <c r="BY714" i="8" s="1"/>
  <c r="BY715" i="8" s="1"/>
  <c r="BY716" i="8" s="1"/>
  <c r="BY717" i="8" s="1"/>
  <c r="BY718" i="8" s="1"/>
  <c r="BY719" i="8" s="1"/>
  <c r="BY720" i="8" s="1"/>
  <c r="BY721" i="8" s="1"/>
  <c r="BY722" i="8" s="1"/>
  <c r="BY723" i="8" s="1"/>
  <c r="BY724" i="8" s="1"/>
  <c r="BY725" i="8" s="1"/>
  <c r="BY726" i="8" s="1"/>
  <c r="BY727" i="8" s="1"/>
  <c r="BY728" i="8" s="1"/>
  <c r="BY729" i="8" s="1"/>
  <c r="BY730" i="8" s="1"/>
  <c r="BY731" i="8" s="1"/>
  <c r="BY732" i="8" s="1"/>
  <c r="BY733" i="8" s="1"/>
  <c r="BY734" i="8" s="1"/>
  <c r="BY735" i="8" s="1"/>
  <c r="BY736" i="8" s="1"/>
  <c r="BY737" i="8" s="1"/>
  <c r="BY1" i="8" s="1"/>
  <c r="M6" i="9" s="1"/>
  <c r="F5" i="6"/>
  <c r="BG5" i="8" s="1"/>
  <c r="BG6" i="8" s="1"/>
  <c r="BG7" i="8" s="1"/>
  <c r="BG8" i="8" s="1"/>
  <c r="BG9" i="8" s="1"/>
  <c r="BG10" i="8" s="1"/>
  <c r="BG11" i="8" s="1"/>
  <c r="BG12" i="8" s="1"/>
  <c r="BG13" i="8" s="1"/>
  <c r="BG14" i="8" s="1"/>
  <c r="BG15" i="8" s="1"/>
  <c r="BG16" i="8" s="1"/>
  <c r="BG17" i="8" s="1"/>
  <c r="BG18" i="8" s="1"/>
  <c r="BG19" i="8" s="1"/>
  <c r="BG20" i="8" s="1"/>
  <c r="BG21" i="8" s="1"/>
  <c r="BG22" i="8" s="1"/>
  <c r="BG23" i="8" s="1"/>
  <c r="BG24" i="8" s="1"/>
  <c r="BG25" i="8" s="1"/>
  <c r="BG26" i="8" s="1"/>
  <c r="BG27" i="8" s="1"/>
  <c r="BG28" i="8" s="1"/>
  <c r="BG29" i="8" s="1"/>
  <c r="BG30" i="8" s="1"/>
  <c r="BG31" i="8" s="1"/>
  <c r="BG32" i="8" s="1"/>
  <c r="BG33" i="8" s="1"/>
  <c r="BG34" i="8" s="1"/>
  <c r="BG35" i="8" s="1"/>
  <c r="BG36" i="8" s="1"/>
  <c r="BG37" i="8" s="1"/>
  <c r="BG38" i="8" s="1"/>
  <c r="BG39" i="8" s="1"/>
  <c r="BG40" i="8" s="1"/>
  <c r="BG41" i="8" s="1"/>
  <c r="BG42" i="8" s="1"/>
  <c r="BG43" i="8" s="1"/>
  <c r="BG44" i="8" s="1"/>
  <c r="BG45" i="8" s="1"/>
  <c r="BG46" i="8" s="1"/>
  <c r="BG47" i="8" s="1"/>
  <c r="BG48" i="8" s="1"/>
  <c r="BG49" i="8" s="1"/>
  <c r="BG50" i="8" s="1"/>
  <c r="BG51" i="8" s="1"/>
  <c r="BG52" i="8" s="1"/>
  <c r="BG53" i="8" s="1"/>
  <c r="BG54" i="8" s="1"/>
  <c r="BG55" i="8" s="1"/>
  <c r="BG56" i="8" s="1"/>
  <c r="BG57" i="8" s="1"/>
  <c r="BG58" i="8" s="1"/>
  <c r="BG59" i="8" s="1"/>
  <c r="BG60" i="8" s="1"/>
  <c r="BG61" i="8" s="1"/>
  <c r="BG62" i="8" s="1"/>
  <c r="BG63" i="8" s="1"/>
  <c r="BG64" i="8" s="1"/>
  <c r="BG65" i="8" s="1"/>
  <c r="BG66" i="8" s="1"/>
  <c r="BG67" i="8" s="1"/>
  <c r="BG68" i="8" s="1"/>
  <c r="BG69" i="8" s="1"/>
  <c r="BG70" i="8" s="1"/>
  <c r="BG71" i="8" s="1"/>
  <c r="BG72" i="8" s="1"/>
  <c r="BG73" i="8" s="1"/>
  <c r="BG74" i="8" s="1"/>
  <c r="BG75" i="8" s="1"/>
  <c r="BG76" i="8" s="1"/>
  <c r="BG77" i="8" s="1"/>
  <c r="BG78" i="8" s="1"/>
  <c r="BG79" i="8" s="1"/>
  <c r="BG80" i="8" s="1"/>
  <c r="BG81" i="8" s="1"/>
  <c r="BG82" i="8" s="1"/>
  <c r="BG83" i="8" s="1"/>
  <c r="BG84" i="8" s="1"/>
  <c r="BG85" i="8" s="1"/>
  <c r="BG86" i="8" s="1"/>
  <c r="BG87" i="8" s="1"/>
  <c r="BG88" i="8" s="1"/>
  <c r="BG89" i="8" s="1"/>
  <c r="BG90" i="8" s="1"/>
  <c r="BG91" i="8" s="1"/>
  <c r="BG92" i="8" s="1"/>
  <c r="BG93" i="8" s="1"/>
  <c r="BG94" i="8" s="1"/>
  <c r="BG95" i="8" s="1"/>
  <c r="BG96" i="8" s="1"/>
  <c r="BG97" i="8" s="1"/>
  <c r="BG98" i="8" s="1"/>
  <c r="BG99" i="8" s="1"/>
  <c r="BG100" i="8" s="1"/>
  <c r="BG101" i="8" s="1"/>
  <c r="BG102" i="8" s="1"/>
  <c r="BG103" i="8" s="1"/>
  <c r="BG104" i="8" s="1"/>
  <c r="BG105" i="8" s="1"/>
  <c r="BG106" i="8" s="1"/>
  <c r="BG107" i="8" s="1"/>
  <c r="BG108" i="8" s="1"/>
  <c r="BG109" i="8" s="1"/>
  <c r="BG110" i="8" s="1"/>
  <c r="BG111" i="8" s="1"/>
  <c r="BG112" i="8" s="1"/>
  <c r="BG113" i="8" s="1"/>
  <c r="BG114" i="8" s="1"/>
  <c r="BG115" i="8" s="1"/>
  <c r="BG116" i="8" s="1"/>
  <c r="BG117" i="8" s="1"/>
  <c r="BG118" i="8" s="1"/>
  <c r="BG119" i="8" s="1"/>
  <c r="BG120" i="8" s="1"/>
  <c r="BG121" i="8" s="1"/>
  <c r="BG122" i="8" s="1"/>
  <c r="BG123" i="8" s="1"/>
  <c r="BG124" i="8" s="1"/>
  <c r="BG125" i="8" s="1"/>
  <c r="BG126" i="8" s="1"/>
  <c r="BG127" i="8" s="1"/>
  <c r="BG128" i="8" s="1"/>
  <c r="BG129" i="8" s="1"/>
  <c r="BG130" i="8" s="1"/>
  <c r="BG131" i="8" s="1"/>
  <c r="BG132" i="8" s="1"/>
  <c r="BG133" i="8" s="1"/>
  <c r="BG134" i="8" s="1"/>
  <c r="BG135" i="8" s="1"/>
  <c r="BG136" i="8" s="1"/>
  <c r="BG137" i="8" s="1"/>
  <c r="BG138" i="8" s="1"/>
  <c r="BG139" i="8" s="1"/>
  <c r="BG140" i="8" s="1"/>
  <c r="BG141" i="8" s="1"/>
  <c r="BG142" i="8" s="1"/>
  <c r="BG143" i="8" s="1"/>
  <c r="BG144" i="8" s="1"/>
  <c r="BG145" i="8" s="1"/>
  <c r="BG146" i="8" s="1"/>
  <c r="BG147" i="8" s="1"/>
  <c r="BG148" i="8" s="1"/>
  <c r="BG149" i="8" s="1"/>
  <c r="BG150" i="8" s="1"/>
  <c r="BG151" i="8" s="1"/>
  <c r="BG152" i="8" s="1"/>
  <c r="BG153" i="8" s="1"/>
  <c r="BG154" i="8" s="1"/>
  <c r="BG155" i="8" s="1"/>
  <c r="BG156" i="8" s="1"/>
  <c r="BG157" i="8" s="1"/>
  <c r="BG158" i="8" s="1"/>
  <c r="BG159" i="8" s="1"/>
  <c r="BG160" i="8" s="1"/>
  <c r="BG161" i="8" s="1"/>
  <c r="BG162" i="8" s="1"/>
  <c r="BG163" i="8" s="1"/>
  <c r="BG164" i="8" s="1"/>
  <c r="BG165" i="8" s="1"/>
  <c r="BG166" i="8" s="1"/>
  <c r="BG167" i="8" s="1"/>
  <c r="BG168" i="8" s="1"/>
  <c r="BG169" i="8" s="1"/>
  <c r="BG170" i="8" s="1"/>
  <c r="BG171" i="8" s="1"/>
  <c r="BG172" i="8" s="1"/>
  <c r="BG173" i="8" s="1"/>
  <c r="BG174" i="8" s="1"/>
  <c r="BG175" i="8" s="1"/>
  <c r="BG176" i="8" s="1"/>
  <c r="BG177" i="8" s="1"/>
  <c r="BG178" i="8" s="1"/>
  <c r="BG179" i="8" s="1"/>
  <c r="BG180" i="8" s="1"/>
  <c r="BG181" i="8" s="1"/>
  <c r="BG182" i="8" s="1"/>
  <c r="BG183" i="8" s="1"/>
  <c r="BG184" i="8" s="1"/>
  <c r="BG185" i="8" s="1"/>
  <c r="BG186" i="8" s="1"/>
  <c r="BG187" i="8" s="1"/>
  <c r="BG188" i="8" s="1"/>
  <c r="BG189" i="8" s="1"/>
  <c r="BG190" i="8" s="1"/>
  <c r="BG191" i="8" s="1"/>
  <c r="BG192" i="8" s="1"/>
  <c r="BG193" i="8" s="1"/>
  <c r="BG194" i="8" s="1"/>
  <c r="BG195" i="8" s="1"/>
  <c r="BG196" i="8" s="1"/>
  <c r="BG197" i="8" s="1"/>
  <c r="BG198" i="8" s="1"/>
  <c r="BG199" i="8" s="1"/>
  <c r="BG200" i="8" s="1"/>
  <c r="BG201" i="8" s="1"/>
  <c r="BG202" i="8" s="1"/>
  <c r="BG203" i="8" s="1"/>
  <c r="BG204" i="8" s="1"/>
  <c r="BG205" i="8" s="1"/>
  <c r="BG206" i="8" s="1"/>
  <c r="BG207" i="8" s="1"/>
  <c r="BG208" i="8" s="1"/>
  <c r="BG209" i="8" s="1"/>
  <c r="BG210" i="8" s="1"/>
  <c r="BG211" i="8" s="1"/>
  <c r="BG212" i="8" s="1"/>
  <c r="BG213" i="8" s="1"/>
  <c r="BG214" i="8" s="1"/>
  <c r="BG215" i="8" s="1"/>
  <c r="BG216" i="8" s="1"/>
  <c r="BG217" i="8" s="1"/>
  <c r="BG218" i="8" s="1"/>
  <c r="BG219" i="8" s="1"/>
  <c r="BG220" i="8" s="1"/>
  <c r="BG221" i="8" s="1"/>
  <c r="BG222" i="8" s="1"/>
  <c r="BG223" i="8" s="1"/>
  <c r="BG224" i="8" s="1"/>
  <c r="BG225" i="8" s="1"/>
  <c r="BG226" i="8" s="1"/>
  <c r="BG227" i="8" s="1"/>
  <c r="BG228" i="8" s="1"/>
  <c r="BG229" i="8" s="1"/>
  <c r="BG230" i="8" s="1"/>
  <c r="BG231" i="8" s="1"/>
  <c r="BG232" i="8" s="1"/>
  <c r="BG233" i="8" s="1"/>
  <c r="BG234" i="8" s="1"/>
  <c r="BG235" i="8" s="1"/>
  <c r="BG236" i="8" s="1"/>
  <c r="BG237" i="8" s="1"/>
  <c r="BG238" i="8" s="1"/>
  <c r="BG239" i="8" s="1"/>
  <c r="BG240" i="8" s="1"/>
  <c r="BG241" i="8" s="1"/>
  <c r="BG242" i="8" s="1"/>
  <c r="BG243" i="8" s="1"/>
  <c r="BG244" i="8" s="1"/>
  <c r="BG245" i="8" s="1"/>
  <c r="BG246" i="8" s="1"/>
  <c r="BG247" i="8" s="1"/>
  <c r="BG248" i="8" s="1"/>
  <c r="BG249" i="8" s="1"/>
  <c r="BG250" i="8" s="1"/>
  <c r="BG251" i="8" s="1"/>
  <c r="BG252" i="8" s="1"/>
  <c r="BG253" i="8" s="1"/>
  <c r="BG254" i="8" s="1"/>
  <c r="BG255" i="8" s="1"/>
  <c r="BG256" i="8" s="1"/>
  <c r="BG257" i="8" s="1"/>
  <c r="BG258" i="8" s="1"/>
  <c r="BG259" i="8" s="1"/>
  <c r="BG260" i="8" s="1"/>
  <c r="BG261" i="8" s="1"/>
  <c r="BG262" i="8" s="1"/>
  <c r="BG263" i="8" s="1"/>
  <c r="BG264" i="8" s="1"/>
  <c r="BG265" i="8" s="1"/>
  <c r="BG266" i="8" s="1"/>
  <c r="BG267" i="8" s="1"/>
  <c r="BG268" i="8" s="1"/>
  <c r="BG269" i="8" s="1"/>
  <c r="BG270" i="8" s="1"/>
  <c r="BG271" i="8" s="1"/>
  <c r="BG272" i="8" s="1"/>
  <c r="BG273" i="8" s="1"/>
  <c r="BG274" i="8" s="1"/>
  <c r="BG275" i="8" s="1"/>
  <c r="BG276" i="8" s="1"/>
  <c r="BG277" i="8" s="1"/>
  <c r="BG278" i="8" s="1"/>
  <c r="BG279" i="8" s="1"/>
  <c r="BG280" i="8" s="1"/>
  <c r="BG281" i="8" s="1"/>
  <c r="BG282" i="8" s="1"/>
  <c r="BG283" i="8" s="1"/>
  <c r="BG284" i="8" s="1"/>
  <c r="BG285" i="8" s="1"/>
  <c r="BG286" i="8" s="1"/>
  <c r="BG287" i="8" s="1"/>
  <c r="BG288" i="8" s="1"/>
  <c r="BG289" i="8" s="1"/>
  <c r="BG290" i="8" s="1"/>
  <c r="BG291" i="8" s="1"/>
  <c r="BG292" i="8" s="1"/>
  <c r="BG293" i="8" s="1"/>
  <c r="BG294" i="8" s="1"/>
  <c r="BG295" i="8" s="1"/>
  <c r="BG296" i="8" s="1"/>
  <c r="BG297" i="8" s="1"/>
  <c r="BG298" i="8" s="1"/>
  <c r="BG299" i="8" s="1"/>
  <c r="BG300" i="8" s="1"/>
  <c r="BG301" i="8" s="1"/>
  <c r="BG302" i="8" s="1"/>
  <c r="BG303" i="8" s="1"/>
  <c r="BG304" i="8" s="1"/>
  <c r="BG305" i="8" s="1"/>
  <c r="BG306" i="8" s="1"/>
  <c r="BG307" i="8" s="1"/>
  <c r="BG308" i="8" s="1"/>
  <c r="BG309" i="8" s="1"/>
  <c r="BG310" i="8" s="1"/>
  <c r="BG311" i="8" s="1"/>
  <c r="BG312" i="8" s="1"/>
  <c r="BG313" i="8" s="1"/>
  <c r="BG314" i="8" s="1"/>
  <c r="BG315" i="8" s="1"/>
  <c r="BG316" i="8" s="1"/>
  <c r="BG317" i="8" s="1"/>
  <c r="BG318" i="8" s="1"/>
  <c r="BG319" i="8" s="1"/>
  <c r="BG320" i="8" s="1"/>
  <c r="BG321" i="8" s="1"/>
  <c r="BG322" i="8" s="1"/>
  <c r="BG323" i="8" s="1"/>
  <c r="BG324" i="8" s="1"/>
  <c r="BG325" i="8" s="1"/>
  <c r="BG326" i="8" s="1"/>
  <c r="BG327" i="8" s="1"/>
  <c r="BG328" i="8" s="1"/>
  <c r="BG329" i="8" s="1"/>
  <c r="BG330" i="8" s="1"/>
  <c r="BG331" i="8" s="1"/>
  <c r="BG332" i="8" s="1"/>
  <c r="BG333" i="8" s="1"/>
  <c r="BG334" i="8" s="1"/>
  <c r="BG335" i="8" s="1"/>
  <c r="BG336" i="8" s="1"/>
  <c r="BG337" i="8" s="1"/>
  <c r="BG338" i="8" s="1"/>
  <c r="BG339" i="8" s="1"/>
  <c r="BG340" i="8" s="1"/>
  <c r="BG341" i="8" s="1"/>
  <c r="BG342" i="8" s="1"/>
  <c r="BG343" i="8" s="1"/>
  <c r="BG344" i="8" s="1"/>
  <c r="BG345" i="8" s="1"/>
  <c r="BG346" i="8" s="1"/>
  <c r="BG347" i="8" s="1"/>
  <c r="BG348" i="8" s="1"/>
  <c r="BG349" i="8" s="1"/>
  <c r="BG350" i="8" s="1"/>
  <c r="BG351" i="8" s="1"/>
  <c r="BG352" i="8" s="1"/>
  <c r="BG353" i="8" s="1"/>
  <c r="BG354" i="8" s="1"/>
  <c r="BG355" i="8" s="1"/>
  <c r="BG356" i="8" s="1"/>
  <c r="BG357" i="8" s="1"/>
  <c r="BG358" i="8" s="1"/>
  <c r="BG359" i="8" s="1"/>
  <c r="BG360" i="8" s="1"/>
  <c r="BG361" i="8" s="1"/>
  <c r="BG362" i="8" s="1"/>
  <c r="BG363" i="8" s="1"/>
  <c r="BG364" i="8" s="1"/>
  <c r="BG365" i="8" s="1"/>
  <c r="BG366" i="8" s="1"/>
  <c r="BG367" i="8" s="1"/>
  <c r="BG368" i="8" s="1"/>
  <c r="BG369" i="8" s="1"/>
  <c r="BG370" i="8" s="1"/>
  <c r="BG371" i="8" s="1"/>
  <c r="BG372" i="8" s="1"/>
  <c r="BG373" i="8" s="1"/>
  <c r="BG374" i="8" s="1"/>
  <c r="BG375" i="8" s="1"/>
  <c r="BG376" i="8" s="1"/>
  <c r="BG377" i="8" s="1"/>
  <c r="BG378" i="8" s="1"/>
  <c r="BG379" i="8" s="1"/>
  <c r="BG380" i="8" s="1"/>
  <c r="BG381" i="8" s="1"/>
  <c r="BG382" i="8" s="1"/>
  <c r="BG383" i="8" s="1"/>
  <c r="BG384" i="8" s="1"/>
  <c r="BG385" i="8" s="1"/>
  <c r="BG386" i="8" s="1"/>
  <c r="BG387" i="8" s="1"/>
  <c r="BG388" i="8" s="1"/>
  <c r="BG389" i="8" s="1"/>
  <c r="BG390" i="8" s="1"/>
  <c r="BG391" i="8" s="1"/>
  <c r="BG392" i="8" s="1"/>
  <c r="BG393" i="8" s="1"/>
  <c r="BG394" i="8" s="1"/>
  <c r="BG395" i="8" s="1"/>
  <c r="BG396" i="8" s="1"/>
  <c r="BG397" i="8" s="1"/>
  <c r="BG398" i="8" s="1"/>
  <c r="BG399" i="8" s="1"/>
  <c r="BG400" i="8" s="1"/>
  <c r="BG401" i="8" s="1"/>
  <c r="BG402" i="8" s="1"/>
  <c r="BG403" i="8" s="1"/>
  <c r="BG404" i="8" s="1"/>
  <c r="BG405" i="8" s="1"/>
  <c r="BG406" i="8" s="1"/>
  <c r="BG407" i="8" s="1"/>
  <c r="BG408" i="8" s="1"/>
  <c r="BG409" i="8" s="1"/>
  <c r="BG410" i="8" s="1"/>
  <c r="BG411" i="8" s="1"/>
  <c r="BG412" i="8" s="1"/>
  <c r="BG413" i="8" s="1"/>
  <c r="BG414" i="8" s="1"/>
  <c r="BG415" i="8" s="1"/>
  <c r="BG416" i="8" s="1"/>
  <c r="BG417" i="8" s="1"/>
  <c r="BG418" i="8" s="1"/>
  <c r="BG419" i="8" s="1"/>
  <c r="BG420" i="8" s="1"/>
  <c r="BG421" i="8" s="1"/>
  <c r="BG422" i="8" s="1"/>
  <c r="BG423" i="8" s="1"/>
  <c r="BG424" i="8" s="1"/>
  <c r="BG425" i="8" s="1"/>
  <c r="BG426" i="8" s="1"/>
  <c r="BG427" i="8" s="1"/>
  <c r="BG428" i="8" s="1"/>
  <c r="BG429" i="8" s="1"/>
  <c r="BG430" i="8" s="1"/>
  <c r="BG431" i="8" s="1"/>
  <c r="BG432" i="8" s="1"/>
  <c r="BG433" i="8" s="1"/>
  <c r="BG434" i="8" s="1"/>
  <c r="BG435" i="8" s="1"/>
  <c r="BG436" i="8" s="1"/>
  <c r="BG437" i="8" s="1"/>
  <c r="BG438" i="8" s="1"/>
  <c r="BG439" i="8" s="1"/>
  <c r="BG440" i="8" s="1"/>
  <c r="BG441" i="8" s="1"/>
  <c r="BG442" i="8" s="1"/>
  <c r="BG443" i="8" s="1"/>
  <c r="BG444" i="8" s="1"/>
  <c r="BG445" i="8" s="1"/>
  <c r="BG446" i="8" s="1"/>
  <c r="BG447" i="8" s="1"/>
  <c r="BG448" i="8" s="1"/>
  <c r="BG449" i="8" s="1"/>
  <c r="BG450" i="8" s="1"/>
  <c r="BG451" i="8" s="1"/>
  <c r="BG452" i="8" s="1"/>
  <c r="BG453" i="8" s="1"/>
  <c r="BG454" i="8" s="1"/>
  <c r="BG455" i="8" s="1"/>
  <c r="BG456" i="8" s="1"/>
  <c r="BG457" i="8" s="1"/>
  <c r="BG458" i="8" s="1"/>
  <c r="BG459" i="8" s="1"/>
  <c r="BG460" i="8" s="1"/>
  <c r="BG461" i="8" s="1"/>
  <c r="BG462" i="8" s="1"/>
  <c r="BG463" i="8" s="1"/>
  <c r="BG464" i="8" s="1"/>
  <c r="BG465" i="8" s="1"/>
  <c r="BG466" i="8" s="1"/>
  <c r="BG467" i="8" s="1"/>
  <c r="BG468" i="8" s="1"/>
  <c r="BG469" i="8" s="1"/>
  <c r="BG470" i="8" s="1"/>
  <c r="BG471" i="8" s="1"/>
  <c r="BG472" i="8" s="1"/>
  <c r="BG473" i="8" s="1"/>
  <c r="BG474" i="8" s="1"/>
  <c r="BG475" i="8" s="1"/>
  <c r="BG476" i="8" s="1"/>
  <c r="BG477" i="8" s="1"/>
  <c r="BG478" i="8" s="1"/>
  <c r="BG479" i="8" s="1"/>
  <c r="BG480" i="8" s="1"/>
  <c r="BG481" i="8" s="1"/>
  <c r="BG482" i="8" s="1"/>
  <c r="BG483" i="8" s="1"/>
  <c r="BG484" i="8" s="1"/>
  <c r="BG485" i="8" s="1"/>
  <c r="BG486" i="8" s="1"/>
  <c r="BG487" i="8" s="1"/>
  <c r="BG488" i="8" s="1"/>
  <c r="BG489" i="8" s="1"/>
  <c r="BG490" i="8" s="1"/>
  <c r="BG491" i="8" s="1"/>
  <c r="BG492" i="8" s="1"/>
  <c r="BG493" i="8" s="1"/>
  <c r="BG494" i="8" s="1"/>
  <c r="BG495" i="8" s="1"/>
  <c r="BG496" i="8" s="1"/>
  <c r="BG497" i="8" s="1"/>
  <c r="BG498" i="8" s="1"/>
  <c r="BG499" i="8" s="1"/>
  <c r="BG500" i="8" s="1"/>
  <c r="BG501" i="8" s="1"/>
  <c r="BG502" i="8" s="1"/>
  <c r="BG503" i="8" s="1"/>
  <c r="BG504" i="8" s="1"/>
  <c r="BG505" i="8" s="1"/>
  <c r="BG506" i="8" s="1"/>
  <c r="BG507" i="8" s="1"/>
  <c r="BG508" i="8" s="1"/>
  <c r="BG509" i="8" s="1"/>
  <c r="BG510" i="8" s="1"/>
  <c r="BG511" i="8" s="1"/>
  <c r="BG512" i="8" s="1"/>
  <c r="BG513" i="8" s="1"/>
  <c r="BG514" i="8" s="1"/>
  <c r="BG515" i="8" s="1"/>
  <c r="BG516" i="8" s="1"/>
  <c r="BG517" i="8" s="1"/>
  <c r="BG518" i="8" s="1"/>
  <c r="BG519" i="8" s="1"/>
  <c r="BG520" i="8" s="1"/>
  <c r="BG521" i="8" s="1"/>
  <c r="BG522" i="8" s="1"/>
  <c r="BG523" i="8" s="1"/>
  <c r="BG524" i="8" s="1"/>
  <c r="BG525" i="8" s="1"/>
  <c r="BG526" i="8" s="1"/>
  <c r="BG527" i="8" s="1"/>
  <c r="BG528" i="8" s="1"/>
  <c r="BG529" i="8" s="1"/>
  <c r="BG530" i="8" s="1"/>
  <c r="BG531" i="8" s="1"/>
  <c r="BG532" i="8" s="1"/>
  <c r="BG533" i="8" s="1"/>
  <c r="BG534" i="8" s="1"/>
  <c r="BG535" i="8" s="1"/>
  <c r="BG536" i="8" s="1"/>
  <c r="BG537" i="8" s="1"/>
  <c r="BG538" i="8" s="1"/>
  <c r="BG539" i="8" s="1"/>
  <c r="BG540" i="8" s="1"/>
  <c r="BG541" i="8" s="1"/>
  <c r="BG542" i="8" s="1"/>
  <c r="BG543" i="8" s="1"/>
  <c r="BG544" i="8" s="1"/>
  <c r="BG545" i="8" s="1"/>
  <c r="BG546" i="8" s="1"/>
  <c r="BG547" i="8" s="1"/>
  <c r="BG548" i="8" s="1"/>
  <c r="BG549" i="8" s="1"/>
  <c r="BG550" i="8" s="1"/>
  <c r="BG551" i="8" s="1"/>
  <c r="BG552" i="8" s="1"/>
  <c r="BG553" i="8" s="1"/>
  <c r="BG554" i="8" s="1"/>
  <c r="BG555" i="8" s="1"/>
  <c r="BG556" i="8" s="1"/>
  <c r="BG557" i="8" s="1"/>
  <c r="BG558" i="8" s="1"/>
  <c r="BG559" i="8" s="1"/>
  <c r="BG560" i="8" s="1"/>
  <c r="BG561" i="8" s="1"/>
  <c r="BG562" i="8" s="1"/>
  <c r="BG563" i="8" s="1"/>
  <c r="BG564" i="8" s="1"/>
  <c r="BG565" i="8" s="1"/>
  <c r="BG566" i="8" s="1"/>
  <c r="BG567" i="8" s="1"/>
  <c r="BG568" i="8" s="1"/>
  <c r="BG569" i="8" s="1"/>
  <c r="BG570" i="8" s="1"/>
  <c r="BG571" i="8" s="1"/>
  <c r="BG572" i="8" s="1"/>
  <c r="BG573" i="8" s="1"/>
  <c r="BG574" i="8" s="1"/>
  <c r="BG575" i="8" s="1"/>
  <c r="BG576" i="8" s="1"/>
  <c r="BG577" i="8" s="1"/>
  <c r="BG578" i="8" s="1"/>
  <c r="BG579" i="8" s="1"/>
  <c r="BG580" i="8" s="1"/>
  <c r="BG581" i="8" s="1"/>
  <c r="BG582" i="8" s="1"/>
  <c r="BG583" i="8" s="1"/>
  <c r="BG584" i="8" s="1"/>
  <c r="BG585" i="8" s="1"/>
  <c r="BG586" i="8" s="1"/>
  <c r="BG587" i="8" s="1"/>
  <c r="BG588" i="8" s="1"/>
  <c r="BG589" i="8" s="1"/>
  <c r="BG590" i="8" s="1"/>
  <c r="BG591" i="8" s="1"/>
  <c r="BG592" i="8" s="1"/>
  <c r="BG593" i="8" s="1"/>
  <c r="BG594" i="8" s="1"/>
  <c r="BG595" i="8" s="1"/>
  <c r="BG596" i="8" s="1"/>
  <c r="BG597" i="8" s="1"/>
  <c r="BG598" i="8" s="1"/>
  <c r="BG599" i="8" s="1"/>
  <c r="BG600" i="8" s="1"/>
  <c r="BG601" i="8" s="1"/>
  <c r="BG602" i="8" s="1"/>
  <c r="BG603" i="8" s="1"/>
  <c r="BG604" i="8" s="1"/>
  <c r="BG605" i="8" s="1"/>
  <c r="BG606" i="8" s="1"/>
  <c r="BG607" i="8" s="1"/>
  <c r="BG608" i="8" s="1"/>
  <c r="BG609" i="8" s="1"/>
  <c r="BG610" i="8" s="1"/>
  <c r="BG611" i="8" s="1"/>
  <c r="BG612" i="8" s="1"/>
  <c r="BG613" i="8" s="1"/>
  <c r="BG614" i="8" s="1"/>
  <c r="BG615" i="8" s="1"/>
  <c r="BG616" i="8" s="1"/>
  <c r="BG617" i="8" s="1"/>
  <c r="BG618" i="8" s="1"/>
  <c r="BG619" i="8" s="1"/>
  <c r="BG620" i="8" s="1"/>
  <c r="BG621" i="8" s="1"/>
  <c r="BG622" i="8" s="1"/>
  <c r="BG623" i="8" s="1"/>
  <c r="BG624" i="8" s="1"/>
  <c r="BG625" i="8" s="1"/>
  <c r="BG626" i="8" s="1"/>
  <c r="BG627" i="8" s="1"/>
  <c r="BG628" i="8" s="1"/>
  <c r="BG629" i="8" s="1"/>
  <c r="BG630" i="8" s="1"/>
  <c r="BG631" i="8" s="1"/>
  <c r="BG632" i="8" s="1"/>
  <c r="BG633" i="8" s="1"/>
  <c r="BG634" i="8" s="1"/>
  <c r="BG635" i="8" s="1"/>
  <c r="BG636" i="8" s="1"/>
  <c r="BG637" i="8" s="1"/>
  <c r="BG638" i="8" s="1"/>
  <c r="BG639" i="8" s="1"/>
  <c r="BG640" i="8" s="1"/>
  <c r="BG641" i="8" s="1"/>
  <c r="BG642" i="8" s="1"/>
  <c r="BG643" i="8" s="1"/>
  <c r="BG644" i="8" s="1"/>
  <c r="BG645" i="8" s="1"/>
  <c r="BG646" i="8" s="1"/>
  <c r="BG647" i="8" s="1"/>
  <c r="BG648" i="8" s="1"/>
  <c r="BG649" i="8" s="1"/>
  <c r="BG650" i="8" s="1"/>
  <c r="BG651" i="8" s="1"/>
  <c r="BG652" i="8" s="1"/>
  <c r="BG653" i="8" s="1"/>
  <c r="BG654" i="8" s="1"/>
  <c r="BG655" i="8" s="1"/>
  <c r="BG656" i="8" s="1"/>
  <c r="BG657" i="8" s="1"/>
  <c r="BG658" i="8" s="1"/>
  <c r="BG659" i="8" s="1"/>
  <c r="BG660" i="8" s="1"/>
  <c r="BG661" i="8" s="1"/>
  <c r="BG662" i="8" s="1"/>
  <c r="BG663" i="8" s="1"/>
  <c r="BG664" i="8" s="1"/>
  <c r="BG665" i="8" s="1"/>
  <c r="BG666" i="8" s="1"/>
  <c r="BG667" i="8" s="1"/>
  <c r="BG668" i="8" s="1"/>
  <c r="BG669" i="8" s="1"/>
  <c r="BG670" i="8" s="1"/>
  <c r="BG671" i="8" s="1"/>
  <c r="BG672" i="8" s="1"/>
  <c r="BG673" i="8" s="1"/>
  <c r="BG674" i="8" s="1"/>
  <c r="BG675" i="8" s="1"/>
  <c r="BG676" i="8" s="1"/>
  <c r="BG677" i="8" s="1"/>
  <c r="BG678" i="8" s="1"/>
  <c r="BG679" i="8" s="1"/>
  <c r="BG680" i="8" s="1"/>
  <c r="BG681" i="8" s="1"/>
  <c r="BG682" i="8" s="1"/>
  <c r="BG683" i="8" s="1"/>
  <c r="BG684" i="8" s="1"/>
  <c r="BG685" i="8" s="1"/>
  <c r="BG686" i="8" s="1"/>
  <c r="BG687" i="8" s="1"/>
  <c r="BG688" i="8" s="1"/>
  <c r="BG689" i="8" s="1"/>
  <c r="BG690" i="8" s="1"/>
  <c r="BG691" i="8" s="1"/>
  <c r="BG692" i="8" s="1"/>
  <c r="BG693" i="8" s="1"/>
  <c r="BG694" i="8" s="1"/>
  <c r="BG695" i="8" s="1"/>
  <c r="BG696" i="8" s="1"/>
  <c r="BG697" i="8" s="1"/>
  <c r="BG698" i="8" s="1"/>
  <c r="BG699" i="8" s="1"/>
  <c r="BG700" i="8" s="1"/>
  <c r="BG701" i="8" s="1"/>
  <c r="BG702" i="8" s="1"/>
  <c r="BG703" i="8" s="1"/>
  <c r="BG704" i="8" s="1"/>
  <c r="BG705" i="8" s="1"/>
  <c r="BG706" i="8" s="1"/>
  <c r="BG707" i="8" s="1"/>
  <c r="BG708" i="8" s="1"/>
  <c r="BG709" i="8" s="1"/>
  <c r="BG710" i="8" s="1"/>
  <c r="BG711" i="8" s="1"/>
  <c r="BG712" i="8" s="1"/>
  <c r="BG713" i="8" s="1"/>
  <c r="BG714" i="8" s="1"/>
  <c r="BG715" i="8" s="1"/>
  <c r="BG716" i="8" s="1"/>
  <c r="BG717" i="8" s="1"/>
  <c r="BG718" i="8" s="1"/>
  <c r="BG719" i="8" s="1"/>
  <c r="BG720" i="8" s="1"/>
  <c r="BG721" i="8" s="1"/>
  <c r="BG722" i="8" s="1"/>
  <c r="BG723" i="8" s="1"/>
  <c r="BG724" i="8" s="1"/>
  <c r="BG725" i="8" s="1"/>
  <c r="BG726" i="8" s="1"/>
  <c r="BG727" i="8" s="1"/>
  <c r="BG728" i="8" s="1"/>
  <c r="BG729" i="8" s="1"/>
  <c r="BG730" i="8" s="1"/>
  <c r="BG731" i="8" s="1"/>
  <c r="BG732" i="8" s="1"/>
  <c r="BG733" i="8" s="1"/>
  <c r="BG734" i="8" s="1"/>
  <c r="BG735" i="8" s="1"/>
  <c r="BG736" i="8" s="1"/>
  <c r="BG737" i="8" s="1"/>
  <c r="BG1" i="8" s="1"/>
  <c r="F5" i="9" s="1"/>
  <c r="N5" i="6"/>
  <c r="BO5" i="8" s="1"/>
  <c r="BO6" i="8" s="1"/>
  <c r="BO7" i="8" s="1"/>
  <c r="BO8" i="8" s="1"/>
  <c r="BO9" i="8" s="1"/>
  <c r="BO10" i="8" s="1"/>
  <c r="BO11" i="8" s="1"/>
  <c r="BO12" i="8" s="1"/>
  <c r="BO13" i="8" s="1"/>
  <c r="BO14" i="8" s="1"/>
  <c r="BO15" i="8" s="1"/>
  <c r="BO16" i="8" s="1"/>
  <c r="BO17" i="8" s="1"/>
  <c r="BO18" i="8" s="1"/>
  <c r="BO19" i="8" s="1"/>
  <c r="BO20" i="8" s="1"/>
  <c r="BO21" i="8" s="1"/>
  <c r="BO22" i="8" s="1"/>
  <c r="BO23" i="8" s="1"/>
  <c r="BO24" i="8" s="1"/>
  <c r="BO25" i="8" s="1"/>
  <c r="BO26" i="8" s="1"/>
  <c r="BO27" i="8" s="1"/>
  <c r="BO28" i="8" s="1"/>
  <c r="BO29" i="8" s="1"/>
  <c r="BO30" i="8" s="1"/>
  <c r="BO31" i="8" s="1"/>
  <c r="BO32" i="8" s="1"/>
  <c r="BO33" i="8" s="1"/>
  <c r="BO34" i="8" s="1"/>
  <c r="BO35" i="8" s="1"/>
  <c r="BO36" i="8" s="1"/>
  <c r="BO37" i="8" s="1"/>
  <c r="BO38" i="8" s="1"/>
  <c r="BO39" i="8" s="1"/>
  <c r="BO40" i="8" s="1"/>
  <c r="BO41" i="8" s="1"/>
  <c r="BO42" i="8" s="1"/>
  <c r="BO43" i="8" s="1"/>
  <c r="BO44" i="8" s="1"/>
  <c r="BO45" i="8" s="1"/>
  <c r="BO46" i="8" s="1"/>
  <c r="BO47" i="8" s="1"/>
  <c r="BO48" i="8" s="1"/>
  <c r="BO49" i="8" s="1"/>
  <c r="BO50" i="8" s="1"/>
  <c r="BO51" i="8" s="1"/>
  <c r="BO52" i="8" s="1"/>
  <c r="BO53" i="8" s="1"/>
  <c r="BO54" i="8" s="1"/>
  <c r="BO55" i="8" s="1"/>
  <c r="BO56" i="8" s="1"/>
  <c r="BO57" i="8" s="1"/>
  <c r="BO58" i="8" s="1"/>
  <c r="BO59" i="8" s="1"/>
  <c r="BO60" i="8" s="1"/>
  <c r="BO61" i="8" s="1"/>
  <c r="BO62" i="8" s="1"/>
  <c r="BO63" i="8" s="1"/>
  <c r="BO64" i="8" s="1"/>
  <c r="BO65" i="8" s="1"/>
  <c r="BO66" i="8" s="1"/>
  <c r="BO67" i="8" s="1"/>
  <c r="BO68" i="8" s="1"/>
  <c r="BO69" i="8" s="1"/>
  <c r="BO70" i="8" s="1"/>
  <c r="BO71" i="8" s="1"/>
  <c r="BO72" i="8" s="1"/>
  <c r="BO73" i="8" s="1"/>
  <c r="BO74" i="8" s="1"/>
  <c r="BO75" i="8" s="1"/>
  <c r="BO76" i="8" s="1"/>
  <c r="BO77" i="8" s="1"/>
  <c r="BO78" i="8" s="1"/>
  <c r="BO79" i="8" s="1"/>
  <c r="BO80" i="8" s="1"/>
  <c r="BO81" i="8" s="1"/>
  <c r="BO82" i="8" s="1"/>
  <c r="BO83" i="8" s="1"/>
  <c r="BO84" i="8" s="1"/>
  <c r="BO85" i="8" s="1"/>
  <c r="BO86" i="8" s="1"/>
  <c r="BO87" i="8" s="1"/>
  <c r="BO88" i="8" s="1"/>
  <c r="BO89" i="8" s="1"/>
  <c r="BO90" i="8" s="1"/>
  <c r="BO91" i="8" s="1"/>
  <c r="BO92" i="8" s="1"/>
  <c r="BO93" i="8" s="1"/>
  <c r="BO94" i="8" s="1"/>
  <c r="BO95" i="8" s="1"/>
  <c r="BO96" i="8" s="1"/>
  <c r="BO97" i="8" s="1"/>
  <c r="BO98" i="8" s="1"/>
  <c r="BO99" i="8" s="1"/>
  <c r="BO100" i="8" s="1"/>
  <c r="BO101" i="8" s="1"/>
  <c r="BO102" i="8" s="1"/>
  <c r="BO103" i="8" s="1"/>
  <c r="BO104" i="8" s="1"/>
  <c r="BO105" i="8" s="1"/>
  <c r="BO106" i="8" s="1"/>
  <c r="BO107" i="8" s="1"/>
  <c r="BO108" i="8" s="1"/>
  <c r="BO109" i="8" s="1"/>
  <c r="BO110" i="8" s="1"/>
  <c r="BO111" i="8" s="1"/>
  <c r="BO112" i="8" s="1"/>
  <c r="BO113" i="8" s="1"/>
  <c r="BO114" i="8" s="1"/>
  <c r="BO115" i="8" s="1"/>
  <c r="BO116" i="8" s="1"/>
  <c r="BO117" i="8" s="1"/>
  <c r="BO118" i="8" s="1"/>
  <c r="BO119" i="8" s="1"/>
  <c r="BO120" i="8" s="1"/>
  <c r="BO121" i="8" s="1"/>
  <c r="BO122" i="8" s="1"/>
  <c r="BO123" i="8" s="1"/>
  <c r="BO124" i="8" s="1"/>
  <c r="BO125" i="8" s="1"/>
  <c r="BO126" i="8" s="1"/>
  <c r="BO127" i="8" s="1"/>
  <c r="BO128" i="8" s="1"/>
  <c r="BO129" i="8" s="1"/>
  <c r="BO130" i="8" s="1"/>
  <c r="BO131" i="8" s="1"/>
  <c r="BO132" i="8" s="1"/>
  <c r="BO133" i="8" s="1"/>
  <c r="BO134" i="8" s="1"/>
  <c r="BO135" i="8" s="1"/>
  <c r="BO136" i="8" s="1"/>
  <c r="BO137" i="8" s="1"/>
  <c r="BO138" i="8" s="1"/>
  <c r="BO139" i="8" s="1"/>
  <c r="BO140" i="8" s="1"/>
  <c r="BO141" i="8" s="1"/>
  <c r="BO142" i="8" s="1"/>
  <c r="BO143" i="8" s="1"/>
  <c r="BO144" i="8" s="1"/>
  <c r="BO145" i="8" s="1"/>
  <c r="BO146" i="8" s="1"/>
  <c r="BO147" i="8" s="1"/>
  <c r="BO148" i="8" s="1"/>
  <c r="BO149" i="8" s="1"/>
  <c r="BO150" i="8" s="1"/>
  <c r="BO151" i="8" s="1"/>
  <c r="BO152" i="8" s="1"/>
  <c r="BO153" i="8" s="1"/>
  <c r="BO154" i="8" s="1"/>
  <c r="BO155" i="8" s="1"/>
  <c r="BO156" i="8" s="1"/>
  <c r="BO157" i="8" s="1"/>
  <c r="BO158" i="8" s="1"/>
  <c r="BO159" i="8" s="1"/>
  <c r="BO160" i="8" s="1"/>
  <c r="BO161" i="8" s="1"/>
  <c r="BO162" i="8" s="1"/>
  <c r="BO163" i="8" s="1"/>
  <c r="BO164" i="8" s="1"/>
  <c r="BO165" i="8" s="1"/>
  <c r="BO166" i="8" s="1"/>
  <c r="BO167" i="8" s="1"/>
  <c r="BO168" i="8" s="1"/>
  <c r="BO169" i="8" s="1"/>
  <c r="BO170" i="8" s="1"/>
  <c r="BO171" i="8" s="1"/>
  <c r="BO172" i="8" s="1"/>
  <c r="BO173" i="8" s="1"/>
  <c r="BO174" i="8" s="1"/>
  <c r="BO175" i="8" s="1"/>
  <c r="BO176" i="8" s="1"/>
  <c r="BO177" i="8" s="1"/>
  <c r="BO178" i="8" s="1"/>
  <c r="BO179" i="8" s="1"/>
  <c r="BO180" i="8" s="1"/>
  <c r="BO181" i="8" s="1"/>
  <c r="BO182" i="8" s="1"/>
  <c r="BO183" i="8" s="1"/>
  <c r="BO184" i="8" s="1"/>
  <c r="BO185" i="8" s="1"/>
  <c r="BO186" i="8" s="1"/>
  <c r="BO187" i="8" s="1"/>
  <c r="BO188" i="8" s="1"/>
  <c r="BO189" i="8" s="1"/>
  <c r="BO190" i="8" s="1"/>
  <c r="BO191" i="8" s="1"/>
  <c r="BO192" i="8" s="1"/>
  <c r="BO193" i="8" s="1"/>
  <c r="BO194" i="8" s="1"/>
  <c r="BO195" i="8" s="1"/>
  <c r="BO196" i="8" s="1"/>
  <c r="BO197" i="8" s="1"/>
  <c r="BO198" i="8" s="1"/>
  <c r="BO199" i="8" s="1"/>
  <c r="BO200" i="8" s="1"/>
  <c r="BO201" i="8" s="1"/>
  <c r="BO202" i="8" s="1"/>
  <c r="BO203" i="8" s="1"/>
  <c r="BO204" i="8" s="1"/>
  <c r="BO205" i="8" s="1"/>
  <c r="BO206" i="8" s="1"/>
  <c r="BO207" i="8" s="1"/>
  <c r="BO208" i="8" s="1"/>
  <c r="BO209" i="8" s="1"/>
  <c r="BO210" i="8" s="1"/>
  <c r="BO211" i="8" s="1"/>
  <c r="BO212" i="8" s="1"/>
  <c r="BO213" i="8" s="1"/>
  <c r="BO214" i="8" s="1"/>
  <c r="BO215" i="8" s="1"/>
  <c r="BO216" i="8" s="1"/>
  <c r="BO217" i="8" s="1"/>
  <c r="BO218" i="8" s="1"/>
  <c r="BO219" i="8" s="1"/>
  <c r="BO220" i="8" s="1"/>
  <c r="BO221" i="8" s="1"/>
  <c r="BO222" i="8" s="1"/>
  <c r="BO223" i="8" s="1"/>
  <c r="BO224" i="8" s="1"/>
  <c r="BO225" i="8" s="1"/>
  <c r="BO226" i="8" s="1"/>
  <c r="BO227" i="8" s="1"/>
  <c r="BO228" i="8" s="1"/>
  <c r="BO229" i="8" s="1"/>
  <c r="BO230" i="8" s="1"/>
  <c r="BO231" i="8" s="1"/>
  <c r="BO232" i="8" s="1"/>
  <c r="BO233" i="8" s="1"/>
  <c r="BO234" i="8" s="1"/>
  <c r="BO235" i="8" s="1"/>
  <c r="BO236" i="8" s="1"/>
  <c r="BO237" i="8" s="1"/>
  <c r="BO238" i="8" s="1"/>
  <c r="BO239" i="8" s="1"/>
  <c r="BO240" i="8" s="1"/>
  <c r="BO241" i="8" s="1"/>
  <c r="BO242" i="8" s="1"/>
  <c r="BO243" i="8" s="1"/>
  <c r="BO244" i="8" s="1"/>
  <c r="BO245" i="8" s="1"/>
  <c r="BO246" i="8" s="1"/>
  <c r="BO247" i="8" s="1"/>
  <c r="BO248" i="8" s="1"/>
  <c r="BO249" i="8" s="1"/>
  <c r="BO250" i="8" s="1"/>
  <c r="BO251" i="8" s="1"/>
  <c r="BO252" i="8" s="1"/>
  <c r="BO253" i="8" s="1"/>
  <c r="BO254" i="8" s="1"/>
  <c r="BO255" i="8" s="1"/>
  <c r="BO256" i="8" s="1"/>
  <c r="BO257" i="8" s="1"/>
  <c r="BO258" i="8" s="1"/>
  <c r="BO259" i="8" s="1"/>
  <c r="BO260" i="8" s="1"/>
  <c r="BO261" i="8" s="1"/>
  <c r="BO262" i="8" s="1"/>
  <c r="BO263" i="8" s="1"/>
  <c r="BO264" i="8" s="1"/>
  <c r="BO265" i="8" s="1"/>
  <c r="BO266" i="8" s="1"/>
  <c r="BO267" i="8" s="1"/>
  <c r="BO268" i="8" s="1"/>
  <c r="BO269" i="8" s="1"/>
  <c r="BO270" i="8" s="1"/>
  <c r="BO271" i="8" s="1"/>
  <c r="BO272" i="8" s="1"/>
  <c r="BO273" i="8" s="1"/>
  <c r="BO274" i="8" s="1"/>
  <c r="BO275" i="8" s="1"/>
  <c r="BO276" i="8" s="1"/>
  <c r="BO277" i="8" s="1"/>
  <c r="BO278" i="8" s="1"/>
  <c r="BO279" i="8" s="1"/>
  <c r="BO280" i="8" s="1"/>
  <c r="BO281" i="8" s="1"/>
  <c r="BO282" i="8" s="1"/>
  <c r="BO283" i="8" s="1"/>
  <c r="BO284" i="8" s="1"/>
  <c r="BO285" i="8" s="1"/>
  <c r="BO286" i="8" s="1"/>
  <c r="BO287" i="8" s="1"/>
  <c r="BO288" i="8" s="1"/>
  <c r="BO289" i="8" s="1"/>
  <c r="BO290" i="8" s="1"/>
  <c r="BO291" i="8" s="1"/>
  <c r="BO292" i="8" s="1"/>
  <c r="BO293" i="8" s="1"/>
  <c r="BO294" i="8" s="1"/>
  <c r="BO295" i="8" s="1"/>
  <c r="BO296" i="8" s="1"/>
  <c r="BO297" i="8" s="1"/>
  <c r="BO298" i="8" s="1"/>
  <c r="BO299" i="8" s="1"/>
  <c r="BO300" i="8" s="1"/>
  <c r="BO301" i="8" s="1"/>
  <c r="BO302" i="8" s="1"/>
  <c r="BO303" i="8" s="1"/>
  <c r="BO304" i="8" s="1"/>
  <c r="BO305" i="8" s="1"/>
  <c r="BO306" i="8" s="1"/>
  <c r="BO307" i="8" s="1"/>
  <c r="BO308" i="8" s="1"/>
  <c r="BO309" i="8" s="1"/>
  <c r="BO310" i="8" s="1"/>
  <c r="BO311" i="8" s="1"/>
  <c r="BO312" i="8" s="1"/>
  <c r="BO313" i="8" s="1"/>
  <c r="BO314" i="8" s="1"/>
  <c r="BO315" i="8" s="1"/>
  <c r="BO316" i="8" s="1"/>
  <c r="BO317" i="8" s="1"/>
  <c r="BO318" i="8" s="1"/>
  <c r="BO319" i="8" s="1"/>
  <c r="BO320" i="8" s="1"/>
  <c r="BO321" i="8" s="1"/>
  <c r="BO322" i="8" s="1"/>
  <c r="BO323" i="8" s="1"/>
  <c r="BO324" i="8" s="1"/>
  <c r="BO325" i="8" s="1"/>
  <c r="BO326" i="8" s="1"/>
  <c r="BO327" i="8" s="1"/>
  <c r="BO328" i="8" s="1"/>
  <c r="BO329" i="8" s="1"/>
  <c r="BO330" i="8" s="1"/>
  <c r="BO331" i="8" s="1"/>
  <c r="BO332" i="8" s="1"/>
  <c r="BO333" i="8" s="1"/>
  <c r="BO334" i="8" s="1"/>
  <c r="BO335" i="8" s="1"/>
  <c r="BO336" i="8" s="1"/>
  <c r="BO337" i="8" s="1"/>
  <c r="BO338" i="8" s="1"/>
  <c r="BO339" i="8" s="1"/>
  <c r="BO340" i="8" s="1"/>
  <c r="BO341" i="8" s="1"/>
  <c r="BO342" i="8" s="1"/>
  <c r="BO343" i="8" s="1"/>
  <c r="BO344" i="8" s="1"/>
  <c r="BO345" i="8" s="1"/>
  <c r="BO346" i="8" s="1"/>
  <c r="BO347" i="8" s="1"/>
  <c r="BO348" i="8" s="1"/>
  <c r="BO349" i="8" s="1"/>
  <c r="BO350" i="8" s="1"/>
  <c r="BO351" i="8" s="1"/>
  <c r="BO352" i="8" s="1"/>
  <c r="BO353" i="8" s="1"/>
  <c r="BO354" i="8" s="1"/>
  <c r="BO355" i="8" s="1"/>
  <c r="BO356" i="8" s="1"/>
  <c r="BO357" i="8" s="1"/>
  <c r="BO358" i="8" s="1"/>
  <c r="BO359" i="8" s="1"/>
  <c r="BO360" i="8" s="1"/>
  <c r="BO361" i="8" s="1"/>
  <c r="BO362" i="8" s="1"/>
  <c r="BO363" i="8" s="1"/>
  <c r="BO364" i="8" s="1"/>
  <c r="BO365" i="8" s="1"/>
  <c r="BO366" i="8" s="1"/>
  <c r="BO367" i="8" s="1"/>
  <c r="BO368" i="8" s="1"/>
  <c r="BO369" i="8" s="1"/>
  <c r="BO370" i="8" s="1"/>
  <c r="BO371" i="8" s="1"/>
  <c r="BO372" i="8" s="1"/>
  <c r="BO373" i="8" s="1"/>
  <c r="BO374" i="8" s="1"/>
  <c r="BO375" i="8" s="1"/>
  <c r="BO376" i="8" s="1"/>
  <c r="BO377" i="8" s="1"/>
  <c r="BO378" i="8" s="1"/>
  <c r="BO379" i="8" s="1"/>
  <c r="BO380" i="8" s="1"/>
  <c r="BO381" i="8" s="1"/>
  <c r="BO382" i="8" s="1"/>
  <c r="BO383" i="8" s="1"/>
  <c r="BO384" i="8" s="1"/>
  <c r="BO385" i="8" s="1"/>
  <c r="BO386" i="8" s="1"/>
  <c r="BO387" i="8" s="1"/>
  <c r="BO388" i="8" s="1"/>
  <c r="BO389" i="8" s="1"/>
  <c r="BO390" i="8" s="1"/>
  <c r="BO391" i="8" s="1"/>
  <c r="BO392" i="8" s="1"/>
  <c r="BO393" i="8" s="1"/>
  <c r="BO394" i="8" s="1"/>
  <c r="BO395" i="8" s="1"/>
  <c r="BO396" i="8" s="1"/>
  <c r="BO397" i="8" s="1"/>
  <c r="BO398" i="8" s="1"/>
  <c r="BO399" i="8" s="1"/>
  <c r="BO400" i="8" s="1"/>
  <c r="BO401" i="8" s="1"/>
  <c r="BO402" i="8" s="1"/>
  <c r="BO403" i="8" s="1"/>
  <c r="BO404" i="8" s="1"/>
  <c r="BO405" i="8" s="1"/>
  <c r="BO406" i="8" s="1"/>
  <c r="BO407" i="8" s="1"/>
  <c r="BO408" i="8" s="1"/>
  <c r="BO409" i="8" s="1"/>
  <c r="BO410" i="8" s="1"/>
  <c r="BO411" i="8" s="1"/>
  <c r="BO412" i="8" s="1"/>
  <c r="BO413" i="8" s="1"/>
  <c r="BO414" i="8" s="1"/>
  <c r="BO415" i="8" s="1"/>
  <c r="BO416" i="8" s="1"/>
  <c r="BO417" i="8" s="1"/>
  <c r="BO418" i="8" s="1"/>
  <c r="BO419" i="8" s="1"/>
  <c r="BO420" i="8" s="1"/>
  <c r="BO421" i="8" s="1"/>
  <c r="BO422" i="8" s="1"/>
  <c r="BO423" i="8" s="1"/>
  <c r="BO424" i="8" s="1"/>
  <c r="BO425" i="8" s="1"/>
  <c r="BO426" i="8" s="1"/>
  <c r="BO427" i="8" s="1"/>
  <c r="BO428" i="8" s="1"/>
  <c r="BO429" i="8" s="1"/>
  <c r="BO430" i="8" s="1"/>
  <c r="BO431" i="8" s="1"/>
  <c r="BO432" i="8" s="1"/>
  <c r="BO433" i="8" s="1"/>
  <c r="BO434" i="8" s="1"/>
  <c r="BO435" i="8" s="1"/>
  <c r="BO436" i="8" s="1"/>
  <c r="BO437" i="8" s="1"/>
  <c r="BO438" i="8" s="1"/>
  <c r="BO439" i="8" s="1"/>
  <c r="BO440" i="8" s="1"/>
  <c r="BO441" i="8" s="1"/>
  <c r="BO442" i="8" s="1"/>
  <c r="BO443" i="8" s="1"/>
  <c r="BO444" i="8" s="1"/>
  <c r="BO445" i="8" s="1"/>
  <c r="BO446" i="8" s="1"/>
  <c r="BO447" i="8" s="1"/>
  <c r="BO448" i="8" s="1"/>
  <c r="BO449" i="8" s="1"/>
  <c r="BO450" i="8" s="1"/>
  <c r="BO451" i="8" s="1"/>
  <c r="BO452" i="8" s="1"/>
  <c r="BO453" i="8" s="1"/>
  <c r="BO454" i="8" s="1"/>
  <c r="BO455" i="8" s="1"/>
  <c r="BO456" i="8" s="1"/>
  <c r="BO457" i="8" s="1"/>
  <c r="BO458" i="8" s="1"/>
  <c r="BO459" i="8" s="1"/>
  <c r="BO460" i="8" s="1"/>
  <c r="BO461" i="8" s="1"/>
  <c r="BO462" i="8" s="1"/>
  <c r="BO463" i="8" s="1"/>
  <c r="BO464" i="8" s="1"/>
  <c r="BO465" i="8" s="1"/>
  <c r="BO466" i="8" s="1"/>
  <c r="BO467" i="8" s="1"/>
  <c r="BO468" i="8" s="1"/>
  <c r="BO469" i="8" s="1"/>
  <c r="BO470" i="8" s="1"/>
  <c r="BO471" i="8" s="1"/>
  <c r="BO472" i="8" s="1"/>
  <c r="BO473" i="8" s="1"/>
  <c r="BO474" i="8" s="1"/>
  <c r="BO475" i="8" s="1"/>
  <c r="BO476" i="8" s="1"/>
  <c r="BO477" i="8" s="1"/>
  <c r="BO478" i="8" s="1"/>
  <c r="BO479" i="8" s="1"/>
  <c r="BO480" i="8" s="1"/>
  <c r="BO481" i="8" s="1"/>
  <c r="BO482" i="8" s="1"/>
  <c r="BO483" i="8" s="1"/>
  <c r="BO484" i="8" s="1"/>
  <c r="BO485" i="8" s="1"/>
  <c r="BO486" i="8" s="1"/>
  <c r="BO487" i="8" s="1"/>
  <c r="BO488" i="8" s="1"/>
  <c r="BO489" i="8" s="1"/>
  <c r="BO490" i="8" s="1"/>
  <c r="BO491" i="8" s="1"/>
  <c r="BO492" i="8" s="1"/>
  <c r="BO493" i="8" s="1"/>
  <c r="BO494" i="8" s="1"/>
  <c r="BO495" i="8" s="1"/>
  <c r="BO496" i="8" s="1"/>
  <c r="BO497" i="8" s="1"/>
  <c r="BO498" i="8" s="1"/>
  <c r="BO499" i="8" s="1"/>
  <c r="BO500" i="8" s="1"/>
  <c r="BO501" i="8" s="1"/>
  <c r="BO502" i="8" s="1"/>
  <c r="BO503" i="8" s="1"/>
  <c r="BO504" i="8" s="1"/>
  <c r="BO505" i="8" s="1"/>
  <c r="BO506" i="8" s="1"/>
  <c r="BO507" i="8" s="1"/>
  <c r="BO508" i="8" s="1"/>
  <c r="BO509" i="8" s="1"/>
  <c r="BO510" i="8" s="1"/>
  <c r="BO511" i="8" s="1"/>
  <c r="BO512" i="8" s="1"/>
  <c r="BO513" i="8" s="1"/>
  <c r="BO514" i="8" s="1"/>
  <c r="BO515" i="8" s="1"/>
  <c r="BO516" i="8" s="1"/>
  <c r="BO517" i="8" s="1"/>
  <c r="BO518" i="8" s="1"/>
  <c r="BO519" i="8" s="1"/>
  <c r="BO520" i="8" s="1"/>
  <c r="BO521" i="8" s="1"/>
  <c r="BO522" i="8" s="1"/>
  <c r="BO523" i="8" s="1"/>
  <c r="BO524" i="8" s="1"/>
  <c r="BO525" i="8" s="1"/>
  <c r="BO526" i="8" s="1"/>
  <c r="BO527" i="8" s="1"/>
  <c r="BO528" i="8" s="1"/>
  <c r="BO529" i="8" s="1"/>
  <c r="BO530" i="8" s="1"/>
  <c r="BO531" i="8" s="1"/>
  <c r="BO532" i="8" s="1"/>
  <c r="BO533" i="8" s="1"/>
  <c r="BO534" i="8" s="1"/>
  <c r="BO535" i="8" s="1"/>
  <c r="BO536" i="8" s="1"/>
  <c r="BO537" i="8" s="1"/>
  <c r="BO538" i="8" s="1"/>
  <c r="BO539" i="8" s="1"/>
  <c r="BO540" i="8" s="1"/>
  <c r="BO541" i="8" s="1"/>
  <c r="BO542" i="8" s="1"/>
  <c r="BO543" i="8" s="1"/>
  <c r="BO544" i="8" s="1"/>
  <c r="BO545" i="8" s="1"/>
  <c r="BO546" i="8" s="1"/>
  <c r="BO547" i="8" s="1"/>
  <c r="BO548" i="8" s="1"/>
  <c r="BO549" i="8" s="1"/>
  <c r="BO550" i="8" s="1"/>
  <c r="BO551" i="8" s="1"/>
  <c r="BO552" i="8" s="1"/>
  <c r="BO553" i="8" s="1"/>
  <c r="BO554" i="8" s="1"/>
  <c r="BO555" i="8" s="1"/>
  <c r="BO556" i="8" s="1"/>
  <c r="BO557" i="8" s="1"/>
  <c r="BO558" i="8" s="1"/>
  <c r="BO559" i="8" s="1"/>
  <c r="BO560" i="8" s="1"/>
  <c r="BO561" i="8" s="1"/>
  <c r="BO562" i="8" s="1"/>
  <c r="BO563" i="8" s="1"/>
  <c r="BO564" i="8" s="1"/>
  <c r="BO565" i="8" s="1"/>
  <c r="BO566" i="8" s="1"/>
  <c r="BO567" i="8" s="1"/>
  <c r="BO568" i="8" s="1"/>
  <c r="BO569" i="8" s="1"/>
  <c r="BO570" i="8" s="1"/>
  <c r="BO571" i="8" s="1"/>
  <c r="BO572" i="8" s="1"/>
  <c r="BO573" i="8" s="1"/>
  <c r="BO574" i="8" s="1"/>
  <c r="BO575" i="8" s="1"/>
  <c r="BO576" i="8" s="1"/>
  <c r="BO577" i="8" s="1"/>
  <c r="BO578" i="8" s="1"/>
  <c r="BO579" i="8" s="1"/>
  <c r="BO580" i="8" s="1"/>
  <c r="BO581" i="8" s="1"/>
  <c r="BO582" i="8" s="1"/>
  <c r="BO583" i="8" s="1"/>
  <c r="BO584" i="8" s="1"/>
  <c r="BO585" i="8" s="1"/>
  <c r="BO586" i="8" s="1"/>
  <c r="BO587" i="8" s="1"/>
  <c r="BO588" i="8" s="1"/>
  <c r="BO589" i="8" s="1"/>
  <c r="BO590" i="8" s="1"/>
  <c r="BO591" i="8" s="1"/>
  <c r="BO592" i="8" s="1"/>
  <c r="BO593" i="8" s="1"/>
  <c r="BO594" i="8" s="1"/>
  <c r="BO595" i="8" s="1"/>
  <c r="BO596" i="8" s="1"/>
  <c r="BO597" i="8" s="1"/>
  <c r="BO598" i="8" s="1"/>
  <c r="BO599" i="8" s="1"/>
  <c r="BO600" i="8" s="1"/>
  <c r="BO601" i="8" s="1"/>
  <c r="BO602" i="8" s="1"/>
  <c r="BO603" i="8" s="1"/>
  <c r="BO604" i="8" s="1"/>
  <c r="BO605" i="8" s="1"/>
  <c r="BO606" i="8" s="1"/>
  <c r="BO607" i="8" s="1"/>
  <c r="BO608" i="8" s="1"/>
  <c r="BO609" i="8" s="1"/>
  <c r="BO610" i="8" s="1"/>
  <c r="BO611" i="8" s="1"/>
  <c r="BO612" i="8" s="1"/>
  <c r="BO613" i="8" s="1"/>
  <c r="BO614" i="8" s="1"/>
  <c r="BO615" i="8" s="1"/>
  <c r="BO616" i="8" s="1"/>
  <c r="BO617" i="8" s="1"/>
  <c r="BO618" i="8" s="1"/>
  <c r="BO619" i="8" s="1"/>
  <c r="BO620" i="8" s="1"/>
  <c r="BO621" i="8" s="1"/>
  <c r="BO622" i="8" s="1"/>
  <c r="BO623" i="8" s="1"/>
  <c r="BO624" i="8" s="1"/>
  <c r="BO625" i="8" s="1"/>
  <c r="BO626" i="8" s="1"/>
  <c r="BO627" i="8" s="1"/>
  <c r="BO628" i="8" s="1"/>
  <c r="BO629" i="8" s="1"/>
  <c r="BO630" i="8" s="1"/>
  <c r="BO631" i="8" s="1"/>
  <c r="BO632" i="8" s="1"/>
  <c r="BO633" i="8" s="1"/>
  <c r="BO634" i="8" s="1"/>
  <c r="BO635" i="8" s="1"/>
  <c r="BO636" i="8" s="1"/>
  <c r="BO637" i="8" s="1"/>
  <c r="BO638" i="8" s="1"/>
  <c r="BO639" i="8" s="1"/>
  <c r="BO640" i="8" s="1"/>
  <c r="BO641" i="8" s="1"/>
  <c r="BO642" i="8" s="1"/>
  <c r="BO643" i="8" s="1"/>
  <c r="BO644" i="8" s="1"/>
  <c r="BO645" i="8" s="1"/>
  <c r="BO646" i="8" s="1"/>
  <c r="BO647" i="8" s="1"/>
  <c r="BO648" i="8" s="1"/>
  <c r="BO649" i="8" s="1"/>
  <c r="BO650" i="8" s="1"/>
  <c r="BO651" i="8" s="1"/>
  <c r="BO652" i="8" s="1"/>
  <c r="BO653" i="8" s="1"/>
  <c r="BO654" i="8" s="1"/>
  <c r="BO655" i="8" s="1"/>
  <c r="BO656" i="8" s="1"/>
  <c r="BO657" i="8" s="1"/>
  <c r="BO658" i="8" s="1"/>
  <c r="BO659" i="8" s="1"/>
  <c r="BO660" i="8" s="1"/>
  <c r="BO661" i="8" s="1"/>
  <c r="BO662" i="8" s="1"/>
  <c r="BO663" i="8" s="1"/>
  <c r="BO664" i="8" s="1"/>
  <c r="BO665" i="8" s="1"/>
  <c r="BO666" i="8" s="1"/>
  <c r="BO667" i="8" s="1"/>
  <c r="BO668" i="8" s="1"/>
  <c r="BO669" i="8" s="1"/>
  <c r="BO670" i="8" s="1"/>
  <c r="BO671" i="8" s="1"/>
  <c r="BO672" i="8" s="1"/>
  <c r="BO673" i="8" s="1"/>
  <c r="BO674" i="8" s="1"/>
  <c r="BO675" i="8" s="1"/>
  <c r="BO676" i="8" s="1"/>
  <c r="BO677" i="8" s="1"/>
  <c r="BO678" i="8" s="1"/>
  <c r="BO679" i="8" s="1"/>
  <c r="BO680" i="8" s="1"/>
  <c r="BO681" i="8" s="1"/>
  <c r="BO682" i="8" s="1"/>
  <c r="BO683" i="8" s="1"/>
  <c r="BO684" i="8" s="1"/>
  <c r="BO685" i="8" s="1"/>
  <c r="BO686" i="8" s="1"/>
  <c r="BO687" i="8" s="1"/>
  <c r="BO688" i="8" s="1"/>
  <c r="BO689" i="8" s="1"/>
  <c r="BO690" i="8" s="1"/>
  <c r="BO691" i="8" s="1"/>
  <c r="BO692" i="8" s="1"/>
  <c r="BO693" i="8" s="1"/>
  <c r="BO694" i="8" s="1"/>
  <c r="BO695" i="8" s="1"/>
  <c r="BO696" i="8" s="1"/>
  <c r="BO697" i="8" s="1"/>
  <c r="BO698" i="8" s="1"/>
  <c r="BO699" i="8" s="1"/>
  <c r="BO700" i="8" s="1"/>
  <c r="BO701" i="8" s="1"/>
  <c r="BO702" i="8" s="1"/>
  <c r="BO703" i="8" s="1"/>
  <c r="BO704" i="8" s="1"/>
  <c r="BO705" i="8" s="1"/>
  <c r="BO706" i="8" s="1"/>
  <c r="BO707" i="8" s="1"/>
  <c r="BO708" i="8" s="1"/>
  <c r="BO709" i="8" s="1"/>
  <c r="BO710" i="8" s="1"/>
  <c r="BO711" i="8" s="1"/>
  <c r="BO712" i="8" s="1"/>
  <c r="BO713" i="8" s="1"/>
  <c r="BO714" i="8" s="1"/>
  <c r="BO715" i="8" s="1"/>
  <c r="BO716" i="8" s="1"/>
  <c r="BO717" i="8" s="1"/>
  <c r="BO718" i="8" s="1"/>
  <c r="BO719" i="8" s="1"/>
  <c r="BO720" i="8" s="1"/>
  <c r="BO721" i="8" s="1"/>
  <c r="BO722" i="8" s="1"/>
  <c r="BO723" i="8" s="1"/>
  <c r="BO724" i="8" s="1"/>
  <c r="BO725" i="8" s="1"/>
  <c r="BO726" i="8" s="1"/>
  <c r="BO727" i="8" s="1"/>
  <c r="BO728" i="8" s="1"/>
  <c r="BO729" i="8" s="1"/>
  <c r="BO730" i="8" s="1"/>
  <c r="BO731" i="8" s="1"/>
  <c r="BO732" i="8" s="1"/>
  <c r="BO733" i="8" s="1"/>
  <c r="BO734" i="8" s="1"/>
  <c r="BO735" i="8" s="1"/>
  <c r="BO736" i="8" s="1"/>
  <c r="BO737" i="8" s="1"/>
  <c r="BO1" i="8" s="1"/>
  <c r="N5" i="9" s="1"/>
  <c r="I5" i="6"/>
  <c r="BJ5" i="8" s="1"/>
  <c r="BJ6" i="8" s="1"/>
  <c r="BJ7" i="8" s="1"/>
  <c r="BJ8" i="8" s="1"/>
  <c r="BJ9" i="8" s="1"/>
  <c r="BJ10" i="8" s="1"/>
  <c r="BJ11" i="8" s="1"/>
  <c r="BJ12" i="8" s="1"/>
  <c r="BJ13" i="8" s="1"/>
  <c r="BJ14" i="8" s="1"/>
  <c r="BJ15" i="8" s="1"/>
  <c r="BJ16" i="8" s="1"/>
  <c r="BJ17" i="8" s="1"/>
  <c r="BJ18" i="8" s="1"/>
  <c r="BJ19" i="8" s="1"/>
  <c r="BJ20" i="8" s="1"/>
  <c r="BJ21" i="8" s="1"/>
  <c r="BJ22" i="8" s="1"/>
  <c r="BJ23" i="8" s="1"/>
  <c r="BJ24" i="8" s="1"/>
  <c r="BJ25" i="8" s="1"/>
  <c r="BJ26" i="8" s="1"/>
  <c r="BJ27" i="8" s="1"/>
  <c r="BJ28" i="8" s="1"/>
  <c r="BJ29" i="8" s="1"/>
  <c r="BJ30" i="8" s="1"/>
  <c r="BJ31" i="8" s="1"/>
  <c r="BJ32" i="8" s="1"/>
  <c r="BJ33" i="8" s="1"/>
  <c r="BJ34" i="8" s="1"/>
  <c r="BJ35" i="8" s="1"/>
  <c r="BJ36" i="8" s="1"/>
  <c r="BJ37" i="8" s="1"/>
  <c r="BJ38" i="8" s="1"/>
  <c r="BJ39" i="8" s="1"/>
  <c r="BJ40" i="8" s="1"/>
  <c r="BJ41" i="8" s="1"/>
  <c r="BJ42" i="8" s="1"/>
  <c r="BJ43" i="8" s="1"/>
  <c r="BJ44" i="8" s="1"/>
  <c r="BJ45" i="8" s="1"/>
  <c r="BJ46" i="8" s="1"/>
  <c r="BJ47" i="8" s="1"/>
  <c r="BJ48" i="8" s="1"/>
  <c r="BJ49" i="8" s="1"/>
  <c r="BJ50" i="8" s="1"/>
  <c r="BJ51" i="8" s="1"/>
  <c r="BJ52" i="8" s="1"/>
  <c r="BJ53" i="8" s="1"/>
  <c r="BJ54" i="8" s="1"/>
  <c r="BJ55" i="8" s="1"/>
  <c r="BJ56" i="8" s="1"/>
  <c r="BJ57" i="8" s="1"/>
  <c r="BJ58" i="8" s="1"/>
  <c r="BJ59" i="8" s="1"/>
  <c r="BJ60" i="8" s="1"/>
  <c r="BJ61" i="8" s="1"/>
  <c r="BJ62" i="8" s="1"/>
  <c r="BJ63" i="8" s="1"/>
  <c r="BJ64" i="8" s="1"/>
  <c r="BJ65" i="8" s="1"/>
  <c r="BJ66" i="8" s="1"/>
  <c r="BJ67" i="8" s="1"/>
  <c r="BJ68" i="8" s="1"/>
  <c r="BJ69" i="8" s="1"/>
  <c r="BJ70" i="8" s="1"/>
  <c r="BJ71" i="8" s="1"/>
  <c r="BJ72" i="8" s="1"/>
  <c r="BJ73" i="8" s="1"/>
  <c r="BJ74" i="8" s="1"/>
  <c r="BJ75" i="8" s="1"/>
  <c r="BJ76" i="8" s="1"/>
  <c r="BJ77" i="8" s="1"/>
  <c r="BJ78" i="8" s="1"/>
  <c r="BJ79" i="8" s="1"/>
  <c r="BJ80" i="8" s="1"/>
  <c r="BJ81" i="8" s="1"/>
  <c r="BJ82" i="8" s="1"/>
  <c r="BJ83" i="8" s="1"/>
  <c r="BJ84" i="8" s="1"/>
  <c r="BJ85" i="8" s="1"/>
  <c r="BJ86" i="8" s="1"/>
  <c r="BJ87" i="8" s="1"/>
  <c r="BJ88" i="8" s="1"/>
  <c r="BJ89" i="8" s="1"/>
  <c r="BJ90" i="8" s="1"/>
  <c r="BJ91" i="8" s="1"/>
  <c r="BJ92" i="8" s="1"/>
  <c r="BJ93" i="8" s="1"/>
  <c r="BJ94" i="8" s="1"/>
  <c r="BJ95" i="8" s="1"/>
  <c r="BJ96" i="8" s="1"/>
  <c r="BJ97" i="8" s="1"/>
  <c r="BJ98" i="8" s="1"/>
  <c r="BJ99" i="8" s="1"/>
  <c r="BJ100" i="8" s="1"/>
  <c r="BJ101" i="8" s="1"/>
  <c r="BJ102" i="8" s="1"/>
  <c r="BJ103" i="8" s="1"/>
  <c r="BJ104" i="8" s="1"/>
  <c r="BJ105" i="8" s="1"/>
  <c r="BJ106" i="8" s="1"/>
  <c r="BJ107" i="8" s="1"/>
  <c r="BJ108" i="8" s="1"/>
  <c r="BJ109" i="8" s="1"/>
  <c r="BJ110" i="8" s="1"/>
  <c r="BJ111" i="8" s="1"/>
  <c r="BJ112" i="8" s="1"/>
  <c r="BJ113" i="8" s="1"/>
  <c r="BJ114" i="8" s="1"/>
  <c r="BJ115" i="8" s="1"/>
  <c r="BJ116" i="8" s="1"/>
  <c r="BJ117" i="8" s="1"/>
  <c r="BJ118" i="8" s="1"/>
  <c r="BJ119" i="8" s="1"/>
  <c r="BJ120" i="8" s="1"/>
  <c r="BJ121" i="8" s="1"/>
  <c r="BJ122" i="8" s="1"/>
  <c r="BJ123" i="8" s="1"/>
  <c r="BJ124" i="8" s="1"/>
  <c r="BJ125" i="8" s="1"/>
  <c r="BJ126" i="8" s="1"/>
  <c r="BJ127" i="8" s="1"/>
  <c r="BJ128" i="8" s="1"/>
  <c r="BJ129" i="8" s="1"/>
  <c r="BJ130" i="8" s="1"/>
  <c r="BJ131" i="8" s="1"/>
  <c r="BJ132" i="8" s="1"/>
  <c r="BJ133" i="8" s="1"/>
  <c r="BJ134" i="8" s="1"/>
  <c r="BJ135" i="8" s="1"/>
  <c r="BJ136" i="8" s="1"/>
  <c r="BJ137" i="8" s="1"/>
  <c r="BJ138" i="8" s="1"/>
  <c r="BJ139" i="8" s="1"/>
  <c r="BJ140" i="8" s="1"/>
  <c r="BJ141" i="8" s="1"/>
  <c r="BJ142" i="8" s="1"/>
  <c r="BJ143" i="8" s="1"/>
  <c r="BJ144" i="8" s="1"/>
  <c r="BJ145" i="8" s="1"/>
  <c r="BJ146" i="8" s="1"/>
  <c r="BJ147" i="8" s="1"/>
  <c r="BJ148" i="8" s="1"/>
  <c r="BJ149" i="8" s="1"/>
  <c r="BJ150" i="8" s="1"/>
  <c r="BJ151" i="8" s="1"/>
  <c r="BJ152" i="8" s="1"/>
  <c r="BJ153" i="8" s="1"/>
  <c r="BJ154" i="8" s="1"/>
  <c r="BJ155" i="8" s="1"/>
  <c r="BJ156" i="8" s="1"/>
  <c r="BJ157" i="8" s="1"/>
  <c r="BJ158" i="8" s="1"/>
  <c r="BJ159" i="8" s="1"/>
  <c r="BJ160" i="8" s="1"/>
  <c r="BJ161" i="8" s="1"/>
  <c r="BJ162" i="8" s="1"/>
  <c r="BJ163" i="8" s="1"/>
  <c r="BJ164" i="8" s="1"/>
  <c r="BJ165" i="8" s="1"/>
  <c r="BJ166" i="8" s="1"/>
  <c r="BJ167" i="8" s="1"/>
  <c r="BJ168" i="8" s="1"/>
  <c r="BJ169" i="8" s="1"/>
  <c r="BJ170" i="8" s="1"/>
  <c r="BJ171" i="8" s="1"/>
  <c r="BJ172" i="8" s="1"/>
  <c r="BJ173" i="8" s="1"/>
  <c r="BJ174" i="8" s="1"/>
  <c r="BJ175" i="8" s="1"/>
  <c r="BJ176" i="8" s="1"/>
  <c r="BJ177" i="8" s="1"/>
  <c r="BJ178" i="8" s="1"/>
  <c r="BJ179" i="8" s="1"/>
  <c r="BJ180" i="8" s="1"/>
  <c r="BJ181" i="8" s="1"/>
  <c r="BJ182" i="8" s="1"/>
  <c r="BJ183" i="8" s="1"/>
  <c r="BJ184" i="8" s="1"/>
  <c r="BJ185" i="8" s="1"/>
  <c r="BJ186" i="8" s="1"/>
  <c r="BJ187" i="8" s="1"/>
  <c r="BJ188" i="8" s="1"/>
  <c r="BJ189" i="8" s="1"/>
  <c r="BJ190" i="8" s="1"/>
  <c r="BJ191" i="8" s="1"/>
  <c r="BJ192" i="8" s="1"/>
  <c r="BJ193" i="8" s="1"/>
  <c r="BJ194" i="8" s="1"/>
  <c r="BJ195" i="8" s="1"/>
  <c r="BJ196" i="8" s="1"/>
  <c r="BJ197" i="8" s="1"/>
  <c r="BJ198" i="8" s="1"/>
  <c r="BJ199" i="8" s="1"/>
  <c r="BJ200" i="8" s="1"/>
  <c r="BJ201" i="8" s="1"/>
  <c r="BJ202" i="8" s="1"/>
  <c r="BJ203" i="8" s="1"/>
  <c r="BJ204" i="8" s="1"/>
  <c r="BJ205" i="8" s="1"/>
  <c r="BJ206" i="8" s="1"/>
  <c r="BJ207" i="8" s="1"/>
  <c r="BJ208" i="8" s="1"/>
  <c r="BJ209" i="8" s="1"/>
  <c r="BJ210" i="8" s="1"/>
  <c r="BJ211" i="8" s="1"/>
  <c r="BJ212" i="8" s="1"/>
  <c r="BJ213" i="8" s="1"/>
  <c r="BJ214" i="8" s="1"/>
  <c r="BJ215" i="8" s="1"/>
  <c r="BJ216" i="8" s="1"/>
  <c r="BJ217" i="8" s="1"/>
  <c r="BJ218" i="8" s="1"/>
  <c r="BJ219" i="8" s="1"/>
  <c r="BJ220" i="8" s="1"/>
  <c r="BJ221" i="8" s="1"/>
  <c r="BJ222" i="8" s="1"/>
  <c r="BJ223" i="8" s="1"/>
  <c r="BJ224" i="8" s="1"/>
  <c r="BJ225" i="8" s="1"/>
  <c r="BJ226" i="8" s="1"/>
  <c r="BJ227" i="8" s="1"/>
  <c r="BJ228" i="8" s="1"/>
  <c r="BJ229" i="8" s="1"/>
  <c r="BJ230" i="8" s="1"/>
  <c r="BJ231" i="8" s="1"/>
  <c r="BJ232" i="8" s="1"/>
  <c r="BJ233" i="8" s="1"/>
  <c r="BJ234" i="8" s="1"/>
  <c r="BJ235" i="8" s="1"/>
  <c r="BJ236" i="8" s="1"/>
  <c r="BJ237" i="8" s="1"/>
  <c r="BJ238" i="8" s="1"/>
  <c r="BJ239" i="8" s="1"/>
  <c r="BJ240" i="8" s="1"/>
  <c r="BJ241" i="8" s="1"/>
  <c r="BJ242" i="8" s="1"/>
  <c r="BJ243" i="8" s="1"/>
  <c r="BJ244" i="8" s="1"/>
  <c r="BJ245" i="8" s="1"/>
  <c r="BJ246" i="8" s="1"/>
  <c r="BJ247" i="8" s="1"/>
  <c r="BJ248" i="8" s="1"/>
  <c r="BJ249" i="8" s="1"/>
  <c r="BJ250" i="8" s="1"/>
  <c r="BJ251" i="8" s="1"/>
  <c r="BJ252" i="8" s="1"/>
  <c r="BJ253" i="8" s="1"/>
  <c r="BJ254" i="8" s="1"/>
  <c r="BJ255" i="8" s="1"/>
  <c r="BJ256" i="8" s="1"/>
  <c r="BJ257" i="8" s="1"/>
  <c r="BJ258" i="8" s="1"/>
  <c r="BJ259" i="8" s="1"/>
  <c r="BJ260" i="8" s="1"/>
  <c r="BJ261" i="8" s="1"/>
  <c r="BJ262" i="8" s="1"/>
  <c r="BJ263" i="8" s="1"/>
  <c r="BJ264" i="8" s="1"/>
  <c r="BJ265" i="8" s="1"/>
  <c r="BJ266" i="8" s="1"/>
  <c r="BJ267" i="8" s="1"/>
  <c r="BJ268" i="8" s="1"/>
  <c r="BJ269" i="8" s="1"/>
  <c r="BJ270" i="8" s="1"/>
  <c r="BJ271" i="8" s="1"/>
  <c r="BJ272" i="8" s="1"/>
  <c r="BJ273" i="8" s="1"/>
  <c r="BJ274" i="8" s="1"/>
  <c r="BJ275" i="8" s="1"/>
  <c r="BJ276" i="8" s="1"/>
  <c r="BJ277" i="8" s="1"/>
  <c r="BJ278" i="8" s="1"/>
  <c r="BJ279" i="8" s="1"/>
  <c r="BJ280" i="8" s="1"/>
  <c r="BJ281" i="8" s="1"/>
  <c r="BJ282" i="8" s="1"/>
  <c r="BJ283" i="8" s="1"/>
  <c r="BJ284" i="8" s="1"/>
  <c r="BJ285" i="8" s="1"/>
  <c r="BJ286" i="8" s="1"/>
  <c r="BJ287" i="8" s="1"/>
  <c r="BJ288" i="8" s="1"/>
  <c r="BJ289" i="8" s="1"/>
  <c r="BJ290" i="8" s="1"/>
  <c r="BJ291" i="8" s="1"/>
  <c r="BJ292" i="8" s="1"/>
  <c r="BJ293" i="8" s="1"/>
  <c r="BJ294" i="8" s="1"/>
  <c r="BJ295" i="8" s="1"/>
  <c r="BJ296" i="8" s="1"/>
  <c r="BJ297" i="8" s="1"/>
  <c r="BJ298" i="8" s="1"/>
  <c r="BJ299" i="8" s="1"/>
  <c r="BJ300" i="8" s="1"/>
  <c r="BJ301" i="8" s="1"/>
  <c r="BJ302" i="8" s="1"/>
  <c r="BJ303" i="8" s="1"/>
  <c r="BJ304" i="8" s="1"/>
  <c r="BJ305" i="8" s="1"/>
  <c r="BJ306" i="8" s="1"/>
  <c r="BJ307" i="8" s="1"/>
  <c r="BJ308" i="8" s="1"/>
  <c r="BJ309" i="8" s="1"/>
  <c r="BJ310" i="8" s="1"/>
  <c r="BJ311" i="8" s="1"/>
  <c r="BJ312" i="8" s="1"/>
  <c r="BJ313" i="8" s="1"/>
  <c r="BJ314" i="8" s="1"/>
  <c r="BJ315" i="8" s="1"/>
  <c r="BJ316" i="8" s="1"/>
  <c r="BJ317" i="8" s="1"/>
  <c r="BJ318" i="8" s="1"/>
  <c r="BJ319" i="8" s="1"/>
  <c r="BJ320" i="8" s="1"/>
  <c r="BJ321" i="8" s="1"/>
  <c r="BJ322" i="8" s="1"/>
  <c r="BJ323" i="8" s="1"/>
  <c r="BJ324" i="8" s="1"/>
  <c r="BJ325" i="8" s="1"/>
  <c r="BJ326" i="8" s="1"/>
  <c r="BJ327" i="8" s="1"/>
  <c r="BJ328" i="8" s="1"/>
  <c r="BJ329" i="8" s="1"/>
  <c r="BJ330" i="8" s="1"/>
  <c r="BJ331" i="8" s="1"/>
  <c r="BJ332" i="8" s="1"/>
  <c r="BJ333" i="8" s="1"/>
  <c r="BJ334" i="8" s="1"/>
  <c r="BJ335" i="8" s="1"/>
  <c r="BJ336" i="8" s="1"/>
  <c r="BJ337" i="8" s="1"/>
  <c r="BJ338" i="8" s="1"/>
  <c r="BJ339" i="8" s="1"/>
  <c r="BJ340" i="8" s="1"/>
  <c r="BJ341" i="8" s="1"/>
  <c r="BJ342" i="8" s="1"/>
  <c r="BJ343" i="8" s="1"/>
  <c r="BJ344" i="8" s="1"/>
  <c r="BJ345" i="8" s="1"/>
  <c r="BJ346" i="8" s="1"/>
  <c r="BJ347" i="8" s="1"/>
  <c r="BJ348" i="8" s="1"/>
  <c r="BJ349" i="8" s="1"/>
  <c r="BJ350" i="8" s="1"/>
  <c r="BJ351" i="8" s="1"/>
  <c r="BJ352" i="8" s="1"/>
  <c r="BJ353" i="8" s="1"/>
  <c r="BJ354" i="8" s="1"/>
  <c r="BJ355" i="8" s="1"/>
  <c r="BJ356" i="8" s="1"/>
  <c r="BJ357" i="8" s="1"/>
  <c r="BJ358" i="8" s="1"/>
  <c r="BJ359" i="8" s="1"/>
  <c r="BJ360" i="8" s="1"/>
  <c r="BJ361" i="8" s="1"/>
  <c r="BJ362" i="8" s="1"/>
  <c r="BJ363" i="8" s="1"/>
  <c r="BJ364" i="8" s="1"/>
  <c r="BJ365" i="8" s="1"/>
  <c r="BJ366" i="8" s="1"/>
  <c r="BJ367" i="8" s="1"/>
  <c r="BJ368" i="8" s="1"/>
  <c r="BJ369" i="8" s="1"/>
  <c r="BJ370" i="8" s="1"/>
  <c r="BJ371" i="8" s="1"/>
  <c r="BJ372" i="8" s="1"/>
  <c r="BJ373" i="8" s="1"/>
  <c r="BJ374" i="8" s="1"/>
  <c r="BJ375" i="8" s="1"/>
  <c r="BJ376" i="8" s="1"/>
  <c r="BJ377" i="8" s="1"/>
  <c r="BJ378" i="8" s="1"/>
  <c r="BJ379" i="8" s="1"/>
  <c r="BJ380" i="8" s="1"/>
  <c r="BJ381" i="8" s="1"/>
  <c r="BJ382" i="8" s="1"/>
  <c r="BJ383" i="8" s="1"/>
  <c r="BJ384" i="8" s="1"/>
  <c r="BJ385" i="8" s="1"/>
  <c r="BJ386" i="8" s="1"/>
  <c r="BJ387" i="8" s="1"/>
  <c r="BJ388" i="8" s="1"/>
  <c r="BJ389" i="8" s="1"/>
  <c r="BJ390" i="8" s="1"/>
  <c r="BJ391" i="8" s="1"/>
  <c r="BJ392" i="8" s="1"/>
  <c r="BJ393" i="8" s="1"/>
  <c r="BJ394" i="8" s="1"/>
  <c r="BJ395" i="8" s="1"/>
  <c r="BJ396" i="8" s="1"/>
  <c r="BJ397" i="8" s="1"/>
  <c r="BJ398" i="8" s="1"/>
  <c r="BJ399" i="8" s="1"/>
  <c r="BJ400" i="8" s="1"/>
  <c r="BJ401" i="8" s="1"/>
  <c r="BJ402" i="8" s="1"/>
  <c r="BJ403" i="8" s="1"/>
  <c r="BJ404" i="8" s="1"/>
  <c r="BJ405" i="8" s="1"/>
  <c r="BJ406" i="8" s="1"/>
  <c r="BJ407" i="8" s="1"/>
  <c r="BJ408" i="8" s="1"/>
  <c r="BJ409" i="8" s="1"/>
  <c r="BJ410" i="8" s="1"/>
  <c r="BJ411" i="8" s="1"/>
  <c r="BJ412" i="8" s="1"/>
  <c r="BJ413" i="8" s="1"/>
  <c r="BJ414" i="8" s="1"/>
  <c r="BJ415" i="8" s="1"/>
  <c r="BJ416" i="8" s="1"/>
  <c r="BJ417" i="8" s="1"/>
  <c r="BJ418" i="8" s="1"/>
  <c r="BJ419" i="8" s="1"/>
  <c r="BJ420" i="8" s="1"/>
  <c r="BJ421" i="8" s="1"/>
  <c r="BJ422" i="8" s="1"/>
  <c r="BJ423" i="8" s="1"/>
  <c r="BJ424" i="8" s="1"/>
  <c r="BJ425" i="8" s="1"/>
  <c r="BJ426" i="8" s="1"/>
  <c r="BJ427" i="8" s="1"/>
  <c r="BJ428" i="8" s="1"/>
  <c r="BJ429" i="8" s="1"/>
  <c r="BJ430" i="8" s="1"/>
  <c r="BJ431" i="8" s="1"/>
  <c r="BJ432" i="8" s="1"/>
  <c r="BJ433" i="8" s="1"/>
  <c r="BJ434" i="8" s="1"/>
  <c r="BJ435" i="8" s="1"/>
  <c r="BJ436" i="8" s="1"/>
  <c r="BJ437" i="8" s="1"/>
  <c r="BJ438" i="8" s="1"/>
  <c r="BJ439" i="8" s="1"/>
  <c r="BJ440" i="8" s="1"/>
  <c r="BJ441" i="8" s="1"/>
  <c r="BJ442" i="8" s="1"/>
  <c r="BJ443" i="8" s="1"/>
  <c r="BJ444" i="8" s="1"/>
  <c r="BJ445" i="8" s="1"/>
  <c r="BJ446" i="8" s="1"/>
  <c r="BJ447" i="8" s="1"/>
  <c r="BJ448" i="8" s="1"/>
  <c r="BJ449" i="8" s="1"/>
  <c r="BJ450" i="8" s="1"/>
  <c r="BJ451" i="8" s="1"/>
  <c r="BJ452" i="8" s="1"/>
  <c r="BJ453" i="8" s="1"/>
  <c r="BJ454" i="8" s="1"/>
  <c r="BJ455" i="8" s="1"/>
  <c r="BJ456" i="8" s="1"/>
  <c r="BJ457" i="8" s="1"/>
  <c r="BJ458" i="8" s="1"/>
  <c r="BJ459" i="8" s="1"/>
  <c r="BJ460" i="8" s="1"/>
  <c r="BJ461" i="8" s="1"/>
  <c r="BJ462" i="8" s="1"/>
  <c r="BJ463" i="8" s="1"/>
  <c r="BJ464" i="8" s="1"/>
  <c r="BJ465" i="8" s="1"/>
  <c r="BJ466" i="8" s="1"/>
  <c r="BJ467" i="8" s="1"/>
  <c r="BJ468" i="8" s="1"/>
  <c r="BJ469" i="8" s="1"/>
  <c r="BJ470" i="8" s="1"/>
  <c r="BJ471" i="8" s="1"/>
  <c r="BJ472" i="8" s="1"/>
  <c r="BJ473" i="8" s="1"/>
  <c r="BJ474" i="8" s="1"/>
  <c r="BJ475" i="8" s="1"/>
  <c r="BJ476" i="8" s="1"/>
  <c r="BJ477" i="8" s="1"/>
  <c r="BJ478" i="8" s="1"/>
  <c r="BJ479" i="8" s="1"/>
  <c r="BJ480" i="8" s="1"/>
  <c r="BJ481" i="8" s="1"/>
  <c r="BJ482" i="8" s="1"/>
  <c r="BJ483" i="8" s="1"/>
  <c r="BJ484" i="8" s="1"/>
  <c r="BJ485" i="8" s="1"/>
  <c r="BJ486" i="8" s="1"/>
  <c r="BJ487" i="8" s="1"/>
  <c r="BJ488" i="8" s="1"/>
  <c r="BJ489" i="8" s="1"/>
  <c r="BJ490" i="8" s="1"/>
  <c r="BJ491" i="8" s="1"/>
  <c r="BJ492" i="8" s="1"/>
  <c r="BJ493" i="8" s="1"/>
  <c r="BJ494" i="8" s="1"/>
  <c r="BJ495" i="8" s="1"/>
  <c r="BJ496" i="8" s="1"/>
  <c r="BJ497" i="8" s="1"/>
  <c r="BJ498" i="8" s="1"/>
  <c r="BJ499" i="8" s="1"/>
  <c r="BJ500" i="8" s="1"/>
  <c r="BJ501" i="8" s="1"/>
  <c r="BJ502" i="8" s="1"/>
  <c r="BJ503" i="8" s="1"/>
  <c r="BJ504" i="8" s="1"/>
  <c r="BJ505" i="8" s="1"/>
  <c r="BJ506" i="8" s="1"/>
  <c r="BJ507" i="8" s="1"/>
  <c r="BJ508" i="8" s="1"/>
  <c r="BJ509" i="8" s="1"/>
  <c r="BJ510" i="8" s="1"/>
  <c r="BJ511" i="8" s="1"/>
  <c r="BJ512" i="8" s="1"/>
  <c r="BJ513" i="8" s="1"/>
  <c r="BJ514" i="8" s="1"/>
  <c r="BJ515" i="8" s="1"/>
  <c r="BJ516" i="8" s="1"/>
  <c r="BJ517" i="8" s="1"/>
  <c r="BJ518" i="8" s="1"/>
  <c r="BJ519" i="8" s="1"/>
  <c r="BJ520" i="8" s="1"/>
  <c r="BJ521" i="8" s="1"/>
  <c r="BJ522" i="8" s="1"/>
  <c r="BJ523" i="8" s="1"/>
  <c r="BJ524" i="8" s="1"/>
  <c r="BJ525" i="8" s="1"/>
  <c r="BJ526" i="8" s="1"/>
  <c r="BJ527" i="8" s="1"/>
  <c r="BJ528" i="8" s="1"/>
  <c r="BJ529" i="8" s="1"/>
  <c r="BJ530" i="8" s="1"/>
  <c r="BJ531" i="8" s="1"/>
  <c r="BJ532" i="8" s="1"/>
  <c r="BJ533" i="8" s="1"/>
  <c r="BJ534" i="8" s="1"/>
  <c r="BJ535" i="8" s="1"/>
  <c r="BJ536" i="8" s="1"/>
  <c r="BJ537" i="8" s="1"/>
  <c r="BJ538" i="8" s="1"/>
  <c r="BJ539" i="8" s="1"/>
  <c r="BJ540" i="8" s="1"/>
  <c r="BJ541" i="8" s="1"/>
  <c r="BJ542" i="8" s="1"/>
  <c r="BJ543" i="8" s="1"/>
  <c r="BJ544" i="8" s="1"/>
  <c r="BJ545" i="8" s="1"/>
  <c r="BJ546" i="8" s="1"/>
  <c r="BJ547" i="8" s="1"/>
  <c r="BJ548" i="8" s="1"/>
  <c r="BJ549" i="8" s="1"/>
  <c r="BJ550" i="8" s="1"/>
  <c r="BJ551" i="8" s="1"/>
  <c r="BJ552" i="8" s="1"/>
  <c r="BJ553" i="8" s="1"/>
  <c r="BJ554" i="8" s="1"/>
  <c r="BJ555" i="8" s="1"/>
  <c r="BJ556" i="8" s="1"/>
  <c r="BJ557" i="8" s="1"/>
  <c r="BJ558" i="8" s="1"/>
  <c r="BJ559" i="8" s="1"/>
  <c r="BJ560" i="8" s="1"/>
  <c r="BJ561" i="8" s="1"/>
  <c r="BJ562" i="8" s="1"/>
  <c r="BJ563" i="8" s="1"/>
  <c r="BJ564" i="8" s="1"/>
  <c r="BJ565" i="8" s="1"/>
  <c r="BJ566" i="8" s="1"/>
  <c r="BJ567" i="8" s="1"/>
  <c r="BJ568" i="8" s="1"/>
  <c r="BJ569" i="8" s="1"/>
  <c r="BJ570" i="8" s="1"/>
  <c r="BJ571" i="8" s="1"/>
  <c r="BJ572" i="8" s="1"/>
  <c r="BJ573" i="8" s="1"/>
  <c r="BJ574" i="8" s="1"/>
  <c r="BJ575" i="8" s="1"/>
  <c r="BJ576" i="8" s="1"/>
  <c r="BJ577" i="8" s="1"/>
  <c r="BJ578" i="8" s="1"/>
  <c r="BJ579" i="8" s="1"/>
  <c r="BJ580" i="8" s="1"/>
  <c r="BJ581" i="8" s="1"/>
  <c r="BJ582" i="8" s="1"/>
  <c r="BJ583" i="8" s="1"/>
  <c r="BJ584" i="8" s="1"/>
  <c r="BJ585" i="8" s="1"/>
  <c r="BJ586" i="8" s="1"/>
  <c r="BJ587" i="8" s="1"/>
  <c r="BJ588" i="8" s="1"/>
  <c r="BJ589" i="8" s="1"/>
  <c r="BJ590" i="8" s="1"/>
  <c r="BJ591" i="8" s="1"/>
  <c r="BJ592" i="8" s="1"/>
  <c r="BJ593" i="8" s="1"/>
  <c r="BJ594" i="8" s="1"/>
  <c r="BJ595" i="8" s="1"/>
  <c r="BJ596" i="8" s="1"/>
  <c r="BJ597" i="8" s="1"/>
  <c r="BJ598" i="8" s="1"/>
  <c r="BJ599" i="8" s="1"/>
  <c r="BJ600" i="8" s="1"/>
  <c r="BJ601" i="8" s="1"/>
  <c r="BJ602" i="8" s="1"/>
  <c r="BJ603" i="8" s="1"/>
  <c r="BJ604" i="8" s="1"/>
  <c r="BJ605" i="8" s="1"/>
  <c r="BJ606" i="8" s="1"/>
  <c r="BJ607" i="8" s="1"/>
  <c r="BJ608" i="8" s="1"/>
  <c r="BJ609" i="8" s="1"/>
  <c r="BJ610" i="8" s="1"/>
  <c r="BJ611" i="8" s="1"/>
  <c r="BJ612" i="8" s="1"/>
  <c r="BJ613" i="8" s="1"/>
  <c r="BJ614" i="8" s="1"/>
  <c r="BJ615" i="8" s="1"/>
  <c r="BJ616" i="8" s="1"/>
  <c r="BJ617" i="8" s="1"/>
  <c r="BJ618" i="8" s="1"/>
  <c r="BJ619" i="8" s="1"/>
  <c r="BJ620" i="8" s="1"/>
  <c r="BJ621" i="8" s="1"/>
  <c r="BJ622" i="8" s="1"/>
  <c r="BJ623" i="8" s="1"/>
  <c r="BJ624" i="8" s="1"/>
  <c r="BJ625" i="8" s="1"/>
  <c r="BJ626" i="8" s="1"/>
  <c r="BJ627" i="8" s="1"/>
  <c r="BJ628" i="8" s="1"/>
  <c r="BJ629" i="8" s="1"/>
  <c r="BJ630" i="8" s="1"/>
  <c r="BJ631" i="8" s="1"/>
  <c r="BJ632" i="8" s="1"/>
  <c r="BJ633" i="8" s="1"/>
  <c r="BJ634" i="8" s="1"/>
  <c r="BJ635" i="8" s="1"/>
  <c r="BJ636" i="8" s="1"/>
  <c r="BJ637" i="8" s="1"/>
  <c r="BJ638" i="8" s="1"/>
  <c r="BJ639" i="8" s="1"/>
  <c r="BJ640" i="8" s="1"/>
  <c r="BJ641" i="8" s="1"/>
  <c r="BJ642" i="8" s="1"/>
  <c r="BJ643" i="8" s="1"/>
  <c r="BJ644" i="8" s="1"/>
  <c r="BJ645" i="8" s="1"/>
  <c r="BJ646" i="8" s="1"/>
  <c r="BJ647" i="8" s="1"/>
  <c r="BJ648" i="8" s="1"/>
  <c r="BJ649" i="8" s="1"/>
  <c r="BJ650" i="8" s="1"/>
  <c r="BJ651" i="8" s="1"/>
  <c r="BJ652" i="8" s="1"/>
  <c r="BJ653" i="8" s="1"/>
  <c r="BJ654" i="8" s="1"/>
  <c r="BJ655" i="8" s="1"/>
  <c r="BJ656" i="8" s="1"/>
  <c r="BJ657" i="8" s="1"/>
  <c r="BJ658" i="8" s="1"/>
  <c r="BJ659" i="8" s="1"/>
  <c r="BJ660" i="8" s="1"/>
  <c r="BJ661" i="8" s="1"/>
  <c r="BJ662" i="8" s="1"/>
  <c r="BJ663" i="8" s="1"/>
  <c r="BJ664" i="8" s="1"/>
  <c r="BJ665" i="8" s="1"/>
  <c r="BJ666" i="8" s="1"/>
  <c r="BJ667" i="8" s="1"/>
  <c r="BJ668" i="8" s="1"/>
  <c r="BJ669" i="8" s="1"/>
  <c r="BJ670" i="8" s="1"/>
  <c r="BJ671" i="8" s="1"/>
  <c r="BJ672" i="8" s="1"/>
  <c r="BJ673" i="8" s="1"/>
  <c r="BJ674" i="8" s="1"/>
  <c r="BJ675" i="8" s="1"/>
  <c r="BJ676" i="8" s="1"/>
  <c r="BJ677" i="8" s="1"/>
  <c r="BJ678" i="8" s="1"/>
  <c r="BJ679" i="8" s="1"/>
  <c r="BJ680" i="8" s="1"/>
  <c r="BJ681" i="8" s="1"/>
  <c r="BJ682" i="8" s="1"/>
  <c r="BJ683" i="8" s="1"/>
  <c r="BJ684" i="8" s="1"/>
  <c r="BJ685" i="8" s="1"/>
  <c r="BJ686" i="8" s="1"/>
  <c r="BJ687" i="8" s="1"/>
  <c r="BJ688" i="8" s="1"/>
  <c r="BJ689" i="8" s="1"/>
  <c r="BJ690" i="8" s="1"/>
  <c r="BJ691" i="8" s="1"/>
  <c r="BJ692" i="8" s="1"/>
  <c r="BJ693" i="8" s="1"/>
  <c r="BJ694" i="8" s="1"/>
  <c r="BJ695" i="8" s="1"/>
  <c r="BJ696" i="8" s="1"/>
  <c r="BJ697" i="8" s="1"/>
  <c r="BJ698" i="8" s="1"/>
  <c r="BJ699" i="8" s="1"/>
  <c r="BJ700" i="8" s="1"/>
  <c r="BJ701" i="8" s="1"/>
  <c r="BJ702" i="8" s="1"/>
  <c r="BJ703" i="8" s="1"/>
  <c r="BJ704" i="8" s="1"/>
  <c r="BJ705" i="8" s="1"/>
  <c r="BJ706" i="8" s="1"/>
  <c r="BJ707" i="8" s="1"/>
  <c r="BJ708" i="8" s="1"/>
  <c r="BJ709" i="8" s="1"/>
  <c r="BJ710" i="8" s="1"/>
  <c r="BJ711" i="8" s="1"/>
  <c r="BJ712" i="8" s="1"/>
  <c r="BJ713" i="8" s="1"/>
  <c r="BJ714" i="8" s="1"/>
  <c r="BJ715" i="8" s="1"/>
  <c r="BJ716" i="8" s="1"/>
  <c r="BJ717" i="8" s="1"/>
  <c r="BJ718" i="8" s="1"/>
  <c r="BJ719" i="8" s="1"/>
  <c r="BJ720" i="8" s="1"/>
  <c r="BJ721" i="8" s="1"/>
  <c r="BJ722" i="8" s="1"/>
  <c r="BJ723" i="8" s="1"/>
  <c r="BJ724" i="8" s="1"/>
  <c r="BJ725" i="8" s="1"/>
  <c r="BJ726" i="8" s="1"/>
  <c r="BJ727" i="8" s="1"/>
  <c r="BJ728" i="8" s="1"/>
  <c r="BJ729" i="8" s="1"/>
  <c r="BJ730" i="8" s="1"/>
  <c r="BJ731" i="8" s="1"/>
  <c r="BJ732" i="8" s="1"/>
  <c r="BJ733" i="8" s="1"/>
  <c r="BJ734" i="8" s="1"/>
  <c r="BJ735" i="8" s="1"/>
  <c r="BJ736" i="8" s="1"/>
  <c r="BJ737" i="8" s="1"/>
  <c r="BJ1" i="8" s="1"/>
  <c r="I5" i="9" s="1"/>
  <c r="K5" i="6"/>
  <c r="BL5" i="8" s="1"/>
  <c r="BL6" i="8" s="1"/>
  <c r="BL7" i="8" s="1"/>
  <c r="BL8" i="8" s="1"/>
  <c r="BL9" i="8" s="1"/>
  <c r="BL10" i="8" s="1"/>
  <c r="BL11" i="8" s="1"/>
  <c r="BL12" i="8" s="1"/>
  <c r="BL13" i="8" s="1"/>
  <c r="BL14" i="8" s="1"/>
  <c r="BL15" i="8" s="1"/>
  <c r="BL16" i="8" s="1"/>
  <c r="BL17" i="8" s="1"/>
  <c r="BL18" i="8" s="1"/>
  <c r="BL19" i="8" s="1"/>
  <c r="BL20" i="8" s="1"/>
  <c r="BL21" i="8" s="1"/>
  <c r="BL22" i="8" s="1"/>
  <c r="BL23" i="8" s="1"/>
  <c r="BL24" i="8" s="1"/>
  <c r="BL25" i="8" s="1"/>
  <c r="BL26" i="8" s="1"/>
  <c r="BL27" i="8" s="1"/>
  <c r="BL28" i="8" s="1"/>
  <c r="BL29" i="8" s="1"/>
  <c r="BL30" i="8" s="1"/>
  <c r="BL31" i="8" s="1"/>
  <c r="BL32" i="8" s="1"/>
  <c r="BL33" i="8" s="1"/>
  <c r="BL34" i="8" s="1"/>
  <c r="BL35" i="8" s="1"/>
  <c r="BL36" i="8" s="1"/>
  <c r="BL37" i="8" s="1"/>
  <c r="BL38" i="8" s="1"/>
  <c r="BL39" i="8" s="1"/>
  <c r="BL40" i="8" s="1"/>
  <c r="BL41" i="8" s="1"/>
  <c r="BL42" i="8" s="1"/>
  <c r="BL43" i="8" s="1"/>
  <c r="BL44" i="8" s="1"/>
  <c r="BL45" i="8" s="1"/>
  <c r="BL46" i="8" s="1"/>
  <c r="BL47" i="8" s="1"/>
  <c r="BL48" i="8" s="1"/>
  <c r="BL49" i="8" s="1"/>
  <c r="BL50" i="8" s="1"/>
  <c r="BL51" i="8" s="1"/>
  <c r="BL52" i="8" s="1"/>
  <c r="BL53" i="8" s="1"/>
  <c r="BL54" i="8" s="1"/>
  <c r="BL55" i="8" s="1"/>
  <c r="BL56" i="8" s="1"/>
  <c r="BL57" i="8" s="1"/>
  <c r="BL58" i="8" s="1"/>
  <c r="BL59" i="8" s="1"/>
  <c r="BL60" i="8" s="1"/>
  <c r="BL61" i="8" s="1"/>
  <c r="BL62" i="8" s="1"/>
  <c r="BL63" i="8" s="1"/>
  <c r="BL64" i="8" s="1"/>
  <c r="BL65" i="8" s="1"/>
  <c r="BL66" i="8" s="1"/>
  <c r="BL67" i="8" s="1"/>
  <c r="BL68" i="8" s="1"/>
  <c r="BL69" i="8" s="1"/>
  <c r="BL70" i="8" s="1"/>
  <c r="BL71" i="8" s="1"/>
  <c r="BL72" i="8" s="1"/>
  <c r="BL73" i="8" s="1"/>
  <c r="BL74" i="8" s="1"/>
  <c r="BL75" i="8" s="1"/>
  <c r="BL76" i="8" s="1"/>
  <c r="BL77" i="8" s="1"/>
  <c r="BL78" i="8" s="1"/>
  <c r="BL79" i="8" s="1"/>
  <c r="BL80" i="8" s="1"/>
  <c r="BL81" i="8" s="1"/>
  <c r="BL82" i="8" s="1"/>
  <c r="BL83" i="8" s="1"/>
  <c r="BL84" i="8" s="1"/>
  <c r="BL85" i="8" s="1"/>
  <c r="BL86" i="8" s="1"/>
  <c r="BL87" i="8" s="1"/>
  <c r="BL88" i="8" s="1"/>
  <c r="BL89" i="8" s="1"/>
  <c r="BL90" i="8" s="1"/>
  <c r="BL91" i="8" s="1"/>
  <c r="BL92" i="8" s="1"/>
  <c r="BL93" i="8" s="1"/>
  <c r="BL94" i="8" s="1"/>
  <c r="BL95" i="8" s="1"/>
  <c r="BL96" i="8" s="1"/>
  <c r="BL97" i="8" s="1"/>
  <c r="BL98" i="8" s="1"/>
  <c r="BL99" i="8" s="1"/>
  <c r="BL100" i="8" s="1"/>
  <c r="BL101" i="8" s="1"/>
  <c r="BL102" i="8" s="1"/>
  <c r="BL103" i="8" s="1"/>
  <c r="BL104" i="8" s="1"/>
  <c r="BL105" i="8" s="1"/>
  <c r="BL106" i="8" s="1"/>
  <c r="BL107" i="8" s="1"/>
  <c r="BL108" i="8" s="1"/>
  <c r="BL109" i="8" s="1"/>
  <c r="BL110" i="8" s="1"/>
  <c r="BL111" i="8" s="1"/>
  <c r="BL112" i="8" s="1"/>
  <c r="BL113" i="8" s="1"/>
  <c r="BL114" i="8" s="1"/>
  <c r="BL115" i="8" s="1"/>
  <c r="BL116" i="8" s="1"/>
  <c r="BL117" i="8" s="1"/>
  <c r="BL118" i="8" s="1"/>
  <c r="BL119" i="8" s="1"/>
  <c r="BL120" i="8" s="1"/>
  <c r="BL121" i="8" s="1"/>
  <c r="BL122" i="8" s="1"/>
  <c r="BL123" i="8" s="1"/>
  <c r="BL124" i="8" s="1"/>
  <c r="BL125" i="8" s="1"/>
  <c r="BL126" i="8" s="1"/>
  <c r="BL127" i="8" s="1"/>
  <c r="BL128" i="8" s="1"/>
  <c r="BL129" i="8" s="1"/>
  <c r="BL130" i="8" s="1"/>
  <c r="BL131" i="8" s="1"/>
  <c r="BL132" i="8" s="1"/>
  <c r="BL133" i="8" s="1"/>
  <c r="BL134" i="8" s="1"/>
  <c r="BL135" i="8" s="1"/>
  <c r="BL136" i="8" s="1"/>
  <c r="BL137" i="8" s="1"/>
  <c r="BL138" i="8" s="1"/>
  <c r="BL139" i="8" s="1"/>
  <c r="BL140" i="8" s="1"/>
  <c r="BL141" i="8" s="1"/>
  <c r="BL142" i="8" s="1"/>
  <c r="BL143" i="8" s="1"/>
  <c r="BL144" i="8" s="1"/>
  <c r="BL145" i="8" s="1"/>
  <c r="BL146" i="8" s="1"/>
  <c r="BL147" i="8" s="1"/>
  <c r="BL148" i="8" s="1"/>
  <c r="BL149" i="8" s="1"/>
  <c r="BL150" i="8" s="1"/>
  <c r="BL151" i="8" s="1"/>
  <c r="BL152" i="8" s="1"/>
  <c r="BL153" i="8" s="1"/>
  <c r="BL154" i="8" s="1"/>
  <c r="BL155" i="8" s="1"/>
  <c r="BL156" i="8" s="1"/>
  <c r="BL157" i="8" s="1"/>
  <c r="BL158" i="8" s="1"/>
  <c r="BL159" i="8" s="1"/>
  <c r="BL160" i="8" s="1"/>
  <c r="BL161" i="8" s="1"/>
  <c r="BL162" i="8" s="1"/>
  <c r="BL163" i="8" s="1"/>
  <c r="BL164" i="8" s="1"/>
  <c r="BL165" i="8" s="1"/>
  <c r="BL166" i="8" s="1"/>
  <c r="BL167" i="8" s="1"/>
  <c r="BL168" i="8" s="1"/>
  <c r="BL169" i="8" s="1"/>
  <c r="BL170" i="8" s="1"/>
  <c r="BL171" i="8" s="1"/>
  <c r="BL172" i="8" s="1"/>
  <c r="BL173" i="8" s="1"/>
  <c r="BL174" i="8" s="1"/>
  <c r="BL175" i="8" s="1"/>
  <c r="BL176" i="8" s="1"/>
  <c r="BL177" i="8" s="1"/>
  <c r="BL178" i="8" s="1"/>
  <c r="BL179" i="8" s="1"/>
  <c r="BL180" i="8" s="1"/>
  <c r="BL181" i="8" s="1"/>
  <c r="BL182" i="8" s="1"/>
  <c r="BL183" i="8" s="1"/>
  <c r="BL184" i="8" s="1"/>
  <c r="BL185" i="8" s="1"/>
  <c r="BL186" i="8" s="1"/>
  <c r="BL187" i="8" s="1"/>
  <c r="BL188" i="8" s="1"/>
  <c r="BL189" i="8" s="1"/>
  <c r="BL190" i="8" s="1"/>
  <c r="BL191" i="8" s="1"/>
  <c r="BL192" i="8" s="1"/>
  <c r="BL193" i="8" s="1"/>
  <c r="BL194" i="8" s="1"/>
  <c r="BL195" i="8" s="1"/>
  <c r="BL196" i="8" s="1"/>
  <c r="BL197" i="8" s="1"/>
  <c r="BL198" i="8" s="1"/>
  <c r="BL199" i="8" s="1"/>
  <c r="BL200" i="8" s="1"/>
  <c r="BL201" i="8" s="1"/>
  <c r="BL202" i="8" s="1"/>
  <c r="BL203" i="8" s="1"/>
  <c r="BL204" i="8" s="1"/>
  <c r="BL205" i="8" s="1"/>
  <c r="BL206" i="8" s="1"/>
  <c r="BL207" i="8" s="1"/>
  <c r="BL208" i="8" s="1"/>
  <c r="BL209" i="8" s="1"/>
  <c r="BL210" i="8" s="1"/>
  <c r="BL211" i="8" s="1"/>
  <c r="BL212" i="8" s="1"/>
  <c r="BL213" i="8" s="1"/>
  <c r="BL214" i="8" s="1"/>
  <c r="BL215" i="8" s="1"/>
  <c r="BL216" i="8" s="1"/>
  <c r="BL217" i="8" s="1"/>
  <c r="BL218" i="8" s="1"/>
  <c r="BL219" i="8" s="1"/>
  <c r="BL220" i="8" s="1"/>
  <c r="BL221" i="8" s="1"/>
  <c r="BL222" i="8" s="1"/>
  <c r="BL223" i="8" s="1"/>
  <c r="BL224" i="8" s="1"/>
  <c r="BL225" i="8" s="1"/>
  <c r="BL226" i="8" s="1"/>
  <c r="BL227" i="8" s="1"/>
  <c r="BL228" i="8" s="1"/>
  <c r="BL229" i="8" s="1"/>
  <c r="BL230" i="8" s="1"/>
  <c r="BL231" i="8" s="1"/>
  <c r="BL232" i="8" s="1"/>
  <c r="BL233" i="8" s="1"/>
  <c r="BL234" i="8" s="1"/>
  <c r="BL235" i="8" s="1"/>
  <c r="BL236" i="8" s="1"/>
  <c r="BL237" i="8" s="1"/>
  <c r="BL238" i="8" s="1"/>
  <c r="BL239" i="8" s="1"/>
  <c r="BL240" i="8" s="1"/>
  <c r="BL241" i="8" s="1"/>
  <c r="BL242" i="8" s="1"/>
  <c r="BL243" i="8" s="1"/>
  <c r="BL244" i="8" s="1"/>
  <c r="BL245" i="8" s="1"/>
  <c r="BL246" i="8" s="1"/>
  <c r="BL247" i="8" s="1"/>
  <c r="BL248" i="8" s="1"/>
  <c r="BL249" i="8" s="1"/>
  <c r="BL250" i="8" s="1"/>
  <c r="BL251" i="8" s="1"/>
  <c r="BL252" i="8" s="1"/>
  <c r="BL253" i="8" s="1"/>
  <c r="BL254" i="8" s="1"/>
  <c r="BL255" i="8" s="1"/>
  <c r="BL256" i="8" s="1"/>
  <c r="BL257" i="8" s="1"/>
  <c r="BL258" i="8" s="1"/>
  <c r="BL259" i="8" s="1"/>
  <c r="BL260" i="8" s="1"/>
  <c r="BL261" i="8" s="1"/>
  <c r="BL262" i="8" s="1"/>
  <c r="BL263" i="8" s="1"/>
  <c r="BL264" i="8" s="1"/>
  <c r="BL265" i="8" s="1"/>
  <c r="BL266" i="8" s="1"/>
  <c r="BL267" i="8" s="1"/>
  <c r="BL268" i="8" s="1"/>
  <c r="BL269" i="8" s="1"/>
  <c r="BL270" i="8" s="1"/>
  <c r="BL271" i="8" s="1"/>
  <c r="BL272" i="8" s="1"/>
  <c r="BL273" i="8" s="1"/>
  <c r="BL274" i="8" s="1"/>
  <c r="BL275" i="8" s="1"/>
  <c r="BL276" i="8" s="1"/>
  <c r="BL277" i="8" s="1"/>
  <c r="BL278" i="8" s="1"/>
  <c r="BL279" i="8" s="1"/>
  <c r="BL280" i="8" s="1"/>
  <c r="BL281" i="8" s="1"/>
  <c r="BL282" i="8" s="1"/>
  <c r="BL283" i="8" s="1"/>
  <c r="BL284" i="8" s="1"/>
  <c r="BL285" i="8" s="1"/>
  <c r="BL286" i="8" s="1"/>
  <c r="BL287" i="8" s="1"/>
  <c r="BL288" i="8" s="1"/>
  <c r="BL289" i="8" s="1"/>
  <c r="BL290" i="8" s="1"/>
  <c r="BL291" i="8" s="1"/>
  <c r="BL292" i="8" s="1"/>
  <c r="BL293" i="8" s="1"/>
  <c r="BL294" i="8" s="1"/>
  <c r="BL295" i="8" s="1"/>
  <c r="BL296" i="8" s="1"/>
  <c r="BL297" i="8" s="1"/>
  <c r="BL298" i="8" s="1"/>
  <c r="BL299" i="8" s="1"/>
  <c r="BL300" i="8" s="1"/>
  <c r="BL301" i="8" s="1"/>
  <c r="BL302" i="8" s="1"/>
  <c r="BL303" i="8" s="1"/>
  <c r="BL304" i="8" s="1"/>
  <c r="BL305" i="8" s="1"/>
  <c r="BL306" i="8" s="1"/>
  <c r="BL307" i="8" s="1"/>
  <c r="BL308" i="8" s="1"/>
  <c r="BL309" i="8" s="1"/>
  <c r="BL310" i="8" s="1"/>
  <c r="BL311" i="8" s="1"/>
  <c r="BL312" i="8" s="1"/>
  <c r="BL313" i="8" s="1"/>
  <c r="BL314" i="8" s="1"/>
  <c r="BL315" i="8" s="1"/>
  <c r="BL316" i="8" s="1"/>
  <c r="BL317" i="8" s="1"/>
  <c r="BL318" i="8" s="1"/>
  <c r="BL319" i="8" s="1"/>
  <c r="BL320" i="8" s="1"/>
  <c r="BL321" i="8" s="1"/>
  <c r="BL322" i="8" s="1"/>
  <c r="BL323" i="8" s="1"/>
  <c r="BL324" i="8" s="1"/>
  <c r="BL325" i="8" s="1"/>
  <c r="BL326" i="8" s="1"/>
  <c r="BL327" i="8" s="1"/>
  <c r="BL328" i="8" s="1"/>
  <c r="BL329" i="8" s="1"/>
  <c r="BL330" i="8" s="1"/>
  <c r="BL331" i="8" s="1"/>
  <c r="BL332" i="8" s="1"/>
  <c r="BL333" i="8" s="1"/>
  <c r="BL334" i="8" s="1"/>
  <c r="BL335" i="8" s="1"/>
  <c r="BL336" i="8" s="1"/>
  <c r="BL337" i="8" s="1"/>
  <c r="BL338" i="8" s="1"/>
  <c r="BL339" i="8" s="1"/>
  <c r="BL340" i="8" s="1"/>
  <c r="BL341" i="8" s="1"/>
  <c r="BL342" i="8" s="1"/>
  <c r="BL343" i="8" s="1"/>
  <c r="BL344" i="8" s="1"/>
  <c r="BL345" i="8" s="1"/>
  <c r="BL346" i="8" s="1"/>
  <c r="BL347" i="8" s="1"/>
  <c r="BL348" i="8" s="1"/>
  <c r="BL349" i="8" s="1"/>
  <c r="BL350" i="8" s="1"/>
  <c r="BL351" i="8" s="1"/>
  <c r="BL352" i="8" s="1"/>
  <c r="BL353" i="8" s="1"/>
  <c r="BL354" i="8" s="1"/>
  <c r="BL355" i="8" s="1"/>
  <c r="BL356" i="8" s="1"/>
  <c r="BL357" i="8" s="1"/>
  <c r="BL358" i="8" s="1"/>
  <c r="BL359" i="8" s="1"/>
  <c r="BL360" i="8" s="1"/>
  <c r="BL361" i="8" s="1"/>
  <c r="BL362" i="8" s="1"/>
  <c r="BL363" i="8" s="1"/>
  <c r="BL364" i="8" s="1"/>
  <c r="BL365" i="8" s="1"/>
  <c r="BL366" i="8" s="1"/>
  <c r="BL367" i="8" s="1"/>
  <c r="BL368" i="8" s="1"/>
  <c r="BL369" i="8" s="1"/>
  <c r="BL370" i="8" s="1"/>
  <c r="BL371" i="8" s="1"/>
  <c r="BL372" i="8" s="1"/>
  <c r="BL373" i="8" s="1"/>
  <c r="BL374" i="8" s="1"/>
  <c r="BL375" i="8" s="1"/>
  <c r="BL376" i="8" s="1"/>
  <c r="BL377" i="8" s="1"/>
  <c r="BL378" i="8" s="1"/>
  <c r="BL379" i="8" s="1"/>
  <c r="BL380" i="8" s="1"/>
  <c r="BL381" i="8" s="1"/>
  <c r="BL382" i="8" s="1"/>
  <c r="BL383" i="8" s="1"/>
  <c r="BL384" i="8" s="1"/>
  <c r="BL385" i="8" s="1"/>
  <c r="BL386" i="8" s="1"/>
  <c r="BL387" i="8" s="1"/>
  <c r="BL388" i="8" s="1"/>
  <c r="BL389" i="8" s="1"/>
  <c r="BL390" i="8" s="1"/>
  <c r="BL391" i="8" s="1"/>
  <c r="BL392" i="8" s="1"/>
  <c r="BL393" i="8" s="1"/>
  <c r="BL394" i="8" s="1"/>
  <c r="BL395" i="8" s="1"/>
  <c r="BL396" i="8" s="1"/>
  <c r="BL397" i="8" s="1"/>
  <c r="BL398" i="8" s="1"/>
  <c r="BL399" i="8" s="1"/>
  <c r="BL400" i="8" s="1"/>
  <c r="BL401" i="8" s="1"/>
  <c r="BL402" i="8" s="1"/>
  <c r="BL403" i="8" s="1"/>
  <c r="BL404" i="8" s="1"/>
  <c r="BL405" i="8" s="1"/>
  <c r="BL406" i="8" s="1"/>
  <c r="BL407" i="8" s="1"/>
  <c r="BL408" i="8" s="1"/>
  <c r="BL409" i="8" s="1"/>
  <c r="BL410" i="8" s="1"/>
  <c r="BL411" i="8" s="1"/>
  <c r="BL412" i="8" s="1"/>
  <c r="BL413" i="8" s="1"/>
  <c r="BL414" i="8" s="1"/>
  <c r="BL415" i="8" s="1"/>
  <c r="BL416" i="8" s="1"/>
  <c r="BL417" i="8" s="1"/>
  <c r="BL418" i="8" s="1"/>
  <c r="BL419" i="8" s="1"/>
  <c r="BL420" i="8" s="1"/>
  <c r="BL421" i="8" s="1"/>
  <c r="BL422" i="8" s="1"/>
  <c r="BL423" i="8" s="1"/>
  <c r="BL424" i="8" s="1"/>
  <c r="BL425" i="8" s="1"/>
  <c r="BL426" i="8" s="1"/>
  <c r="BL427" i="8" s="1"/>
  <c r="BL428" i="8" s="1"/>
  <c r="BL429" i="8" s="1"/>
  <c r="BL430" i="8" s="1"/>
  <c r="BL431" i="8" s="1"/>
  <c r="BL432" i="8" s="1"/>
  <c r="BL433" i="8" s="1"/>
  <c r="BL434" i="8" s="1"/>
  <c r="BL435" i="8" s="1"/>
  <c r="BL436" i="8" s="1"/>
  <c r="BL437" i="8" s="1"/>
  <c r="BL438" i="8" s="1"/>
  <c r="BL439" i="8" s="1"/>
  <c r="BL440" i="8" s="1"/>
  <c r="BL441" i="8" s="1"/>
  <c r="BL442" i="8" s="1"/>
  <c r="BL443" i="8" s="1"/>
  <c r="BL444" i="8" s="1"/>
  <c r="BL445" i="8" s="1"/>
  <c r="BL446" i="8" s="1"/>
  <c r="BL447" i="8" s="1"/>
  <c r="BL448" i="8" s="1"/>
  <c r="BL449" i="8" s="1"/>
  <c r="BL450" i="8" s="1"/>
  <c r="BL451" i="8" s="1"/>
  <c r="BL452" i="8" s="1"/>
  <c r="BL453" i="8" s="1"/>
  <c r="BL454" i="8" s="1"/>
  <c r="BL455" i="8" s="1"/>
  <c r="BL456" i="8" s="1"/>
  <c r="BL457" i="8" s="1"/>
  <c r="BL458" i="8" s="1"/>
  <c r="BL459" i="8" s="1"/>
  <c r="BL460" i="8" s="1"/>
  <c r="BL461" i="8" s="1"/>
  <c r="BL462" i="8" s="1"/>
  <c r="BL463" i="8" s="1"/>
  <c r="BL464" i="8" s="1"/>
  <c r="BL465" i="8" s="1"/>
  <c r="BL466" i="8" s="1"/>
  <c r="BL467" i="8" s="1"/>
  <c r="BL468" i="8" s="1"/>
  <c r="BL469" i="8" s="1"/>
  <c r="BL470" i="8" s="1"/>
  <c r="BL471" i="8" s="1"/>
  <c r="BL472" i="8" s="1"/>
  <c r="BL473" i="8" s="1"/>
  <c r="BL474" i="8" s="1"/>
  <c r="BL475" i="8" s="1"/>
  <c r="BL476" i="8" s="1"/>
  <c r="BL477" i="8" s="1"/>
  <c r="BL478" i="8" s="1"/>
  <c r="BL479" i="8" s="1"/>
  <c r="BL480" i="8" s="1"/>
  <c r="BL481" i="8" s="1"/>
  <c r="BL482" i="8" s="1"/>
  <c r="BL483" i="8" s="1"/>
  <c r="BL484" i="8" s="1"/>
  <c r="BL485" i="8" s="1"/>
  <c r="BL486" i="8" s="1"/>
  <c r="BL487" i="8" s="1"/>
  <c r="BL488" i="8" s="1"/>
  <c r="BL489" i="8" s="1"/>
  <c r="BL490" i="8" s="1"/>
  <c r="BL491" i="8" s="1"/>
  <c r="BL492" i="8" s="1"/>
  <c r="BL493" i="8" s="1"/>
  <c r="BL494" i="8" s="1"/>
  <c r="BL495" i="8" s="1"/>
  <c r="BL496" i="8" s="1"/>
  <c r="BL497" i="8" s="1"/>
  <c r="BL498" i="8" s="1"/>
  <c r="BL499" i="8" s="1"/>
  <c r="BL500" i="8" s="1"/>
  <c r="BL501" i="8" s="1"/>
  <c r="BL502" i="8" s="1"/>
  <c r="BL503" i="8" s="1"/>
  <c r="BL504" i="8" s="1"/>
  <c r="BL505" i="8" s="1"/>
  <c r="BL506" i="8" s="1"/>
  <c r="BL507" i="8" s="1"/>
  <c r="BL508" i="8" s="1"/>
  <c r="BL509" i="8" s="1"/>
  <c r="BL510" i="8" s="1"/>
  <c r="BL511" i="8" s="1"/>
  <c r="BL512" i="8" s="1"/>
  <c r="BL513" i="8" s="1"/>
  <c r="BL514" i="8" s="1"/>
  <c r="BL515" i="8" s="1"/>
  <c r="BL516" i="8" s="1"/>
  <c r="BL517" i="8" s="1"/>
  <c r="BL518" i="8" s="1"/>
  <c r="BL519" i="8" s="1"/>
  <c r="BL520" i="8" s="1"/>
  <c r="BL521" i="8" s="1"/>
  <c r="BL522" i="8" s="1"/>
  <c r="BL523" i="8" s="1"/>
  <c r="BL524" i="8" s="1"/>
  <c r="BL525" i="8" s="1"/>
  <c r="BL526" i="8" s="1"/>
  <c r="BL527" i="8" s="1"/>
  <c r="BL528" i="8" s="1"/>
  <c r="BL529" i="8" s="1"/>
  <c r="BL530" i="8" s="1"/>
  <c r="BL531" i="8" s="1"/>
  <c r="BL532" i="8" s="1"/>
  <c r="BL533" i="8" s="1"/>
  <c r="BL534" i="8" s="1"/>
  <c r="BL535" i="8" s="1"/>
  <c r="BL536" i="8" s="1"/>
  <c r="BL537" i="8" s="1"/>
  <c r="BL538" i="8" s="1"/>
  <c r="BL539" i="8" s="1"/>
  <c r="BL540" i="8" s="1"/>
  <c r="BL541" i="8" s="1"/>
  <c r="BL542" i="8" s="1"/>
  <c r="BL543" i="8" s="1"/>
  <c r="BL544" i="8" s="1"/>
  <c r="BL545" i="8" s="1"/>
  <c r="BL546" i="8" s="1"/>
  <c r="BL547" i="8" s="1"/>
  <c r="BL548" i="8" s="1"/>
  <c r="BL549" i="8" s="1"/>
  <c r="BL550" i="8" s="1"/>
  <c r="BL551" i="8" s="1"/>
  <c r="BL552" i="8" s="1"/>
  <c r="BL553" i="8" s="1"/>
  <c r="BL554" i="8" s="1"/>
  <c r="BL555" i="8" s="1"/>
  <c r="BL556" i="8" s="1"/>
  <c r="BL557" i="8" s="1"/>
  <c r="BL558" i="8" s="1"/>
  <c r="BL559" i="8" s="1"/>
  <c r="BL560" i="8" s="1"/>
  <c r="BL561" i="8" s="1"/>
  <c r="BL562" i="8" s="1"/>
  <c r="BL563" i="8" s="1"/>
  <c r="BL564" i="8" s="1"/>
  <c r="BL565" i="8" s="1"/>
  <c r="BL566" i="8" s="1"/>
  <c r="BL567" i="8" s="1"/>
  <c r="BL568" i="8" s="1"/>
  <c r="BL569" i="8" s="1"/>
  <c r="BL570" i="8" s="1"/>
  <c r="BL571" i="8" s="1"/>
  <c r="BL572" i="8" s="1"/>
  <c r="BL573" i="8" s="1"/>
  <c r="BL574" i="8" s="1"/>
  <c r="BL575" i="8" s="1"/>
  <c r="BL576" i="8" s="1"/>
  <c r="BL577" i="8" s="1"/>
  <c r="BL578" i="8" s="1"/>
  <c r="BL579" i="8" s="1"/>
  <c r="BL580" i="8" s="1"/>
  <c r="BL581" i="8" s="1"/>
  <c r="BL582" i="8" s="1"/>
  <c r="BL583" i="8" s="1"/>
  <c r="BL584" i="8" s="1"/>
  <c r="BL585" i="8" s="1"/>
  <c r="BL586" i="8" s="1"/>
  <c r="BL587" i="8" s="1"/>
  <c r="BL588" i="8" s="1"/>
  <c r="BL589" i="8" s="1"/>
  <c r="BL590" i="8" s="1"/>
  <c r="BL591" i="8" s="1"/>
  <c r="BL592" i="8" s="1"/>
  <c r="BL593" i="8" s="1"/>
  <c r="BL594" i="8" s="1"/>
  <c r="BL595" i="8" s="1"/>
  <c r="BL596" i="8" s="1"/>
  <c r="BL597" i="8" s="1"/>
  <c r="BL598" i="8" s="1"/>
  <c r="BL599" i="8" s="1"/>
  <c r="BL600" i="8" s="1"/>
  <c r="BL601" i="8" s="1"/>
  <c r="BL602" i="8" s="1"/>
  <c r="BL603" i="8" s="1"/>
  <c r="BL604" i="8" s="1"/>
  <c r="BL605" i="8" s="1"/>
  <c r="BL606" i="8" s="1"/>
  <c r="BL607" i="8" s="1"/>
  <c r="BL608" i="8" s="1"/>
  <c r="BL609" i="8" s="1"/>
  <c r="BL610" i="8" s="1"/>
  <c r="BL611" i="8" s="1"/>
  <c r="BL612" i="8" s="1"/>
  <c r="BL613" i="8" s="1"/>
  <c r="BL614" i="8" s="1"/>
  <c r="BL615" i="8" s="1"/>
  <c r="BL616" i="8" s="1"/>
  <c r="BL617" i="8" s="1"/>
  <c r="BL618" i="8" s="1"/>
  <c r="BL619" i="8" s="1"/>
  <c r="BL620" i="8" s="1"/>
  <c r="BL621" i="8" s="1"/>
  <c r="BL622" i="8" s="1"/>
  <c r="BL623" i="8" s="1"/>
  <c r="BL624" i="8" s="1"/>
  <c r="BL625" i="8" s="1"/>
  <c r="BL626" i="8" s="1"/>
  <c r="BL627" i="8" s="1"/>
  <c r="BL628" i="8" s="1"/>
  <c r="BL629" i="8" s="1"/>
  <c r="BL630" i="8" s="1"/>
  <c r="BL631" i="8" s="1"/>
  <c r="BL632" i="8" s="1"/>
  <c r="BL633" i="8" s="1"/>
  <c r="BL634" i="8" s="1"/>
  <c r="BL635" i="8" s="1"/>
  <c r="BL636" i="8" s="1"/>
  <c r="BL637" i="8" s="1"/>
  <c r="BL638" i="8" s="1"/>
  <c r="BL639" i="8" s="1"/>
  <c r="BL640" i="8" s="1"/>
  <c r="BL641" i="8" s="1"/>
  <c r="BL642" i="8" s="1"/>
  <c r="BL643" i="8" s="1"/>
  <c r="BL644" i="8" s="1"/>
  <c r="BL645" i="8" s="1"/>
  <c r="BL646" i="8" s="1"/>
  <c r="BL647" i="8" s="1"/>
  <c r="BL648" i="8" s="1"/>
  <c r="BL649" i="8" s="1"/>
  <c r="BL650" i="8" s="1"/>
  <c r="BL651" i="8" s="1"/>
  <c r="BL652" i="8" s="1"/>
  <c r="BL653" i="8" s="1"/>
  <c r="BL654" i="8" s="1"/>
  <c r="BL655" i="8" s="1"/>
  <c r="BL656" i="8" s="1"/>
  <c r="BL657" i="8" s="1"/>
  <c r="BL658" i="8" s="1"/>
  <c r="BL659" i="8" s="1"/>
  <c r="BL660" i="8" s="1"/>
  <c r="BL661" i="8" s="1"/>
  <c r="BL662" i="8" s="1"/>
  <c r="BL663" i="8" s="1"/>
  <c r="BL664" i="8" s="1"/>
  <c r="BL665" i="8" s="1"/>
  <c r="BL666" i="8" s="1"/>
  <c r="BL667" i="8" s="1"/>
  <c r="BL668" i="8" s="1"/>
  <c r="BL669" i="8" s="1"/>
  <c r="BL670" i="8" s="1"/>
  <c r="BL671" i="8" s="1"/>
  <c r="BL672" i="8" s="1"/>
  <c r="BL673" i="8" s="1"/>
  <c r="BL674" i="8" s="1"/>
  <c r="BL675" i="8" s="1"/>
  <c r="BL676" i="8" s="1"/>
  <c r="BL677" i="8" s="1"/>
  <c r="BL678" i="8" s="1"/>
  <c r="BL679" i="8" s="1"/>
  <c r="BL680" i="8" s="1"/>
  <c r="BL681" i="8" s="1"/>
  <c r="BL682" i="8" s="1"/>
  <c r="BL683" i="8" s="1"/>
  <c r="BL684" i="8" s="1"/>
  <c r="BL685" i="8" s="1"/>
  <c r="BL686" i="8" s="1"/>
  <c r="BL687" i="8" s="1"/>
  <c r="BL688" i="8" s="1"/>
  <c r="BL689" i="8" s="1"/>
  <c r="BL690" i="8" s="1"/>
  <c r="BL691" i="8" s="1"/>
  <c r="BL692" i="8" s="1"/>
  <c r="BL693" i="8" s="1"/>
  <c r="BL694" i="8" s="1"/>
  <c r="BL695" i="8" s="1"/>
  <c r="BL696" i="8" s="1"/>
  <c r="BL697" i="8" s="1"/>
  <c r="BL698" i="8" s="1"/>
  <c r="BL699" i="8" s="1"/>
  <c r="BL700" i="8" s="1"/>
  <c r="BL701" i="8" s="1"/>
  <c r="BL702" i="8" s="1"/>
  <c r="BL703" i="8" s="1"/>
  <c r="BL704" i="8" s="1"/>
  <c r="BL705" i="8" s="1"/>
  <c r="BL706" i="8" s="1"/>
  <c r="BL707" i="8" s="1"/>
  <c r="BL708" i="8" s="1"/>
  <c r="BL709" i="8" s="1"/>
  <c r="BL710" i="8" s="1"/>
  <c r="BL711" i="8" s="1"/>
  <c r="BL712" i="8" s="1"/>
  <c r="BL713" i="8" s="1"/>
  <c r="BL714" i="8" s="1"/>
  <c r="BL715" i="8" s="1"/>
  <c r="BL716" i="8" s="1"/>
  <c r="BL717" i="8" s="1"/>
  <c r="BL718" i="8" s="1"/>
  <c r="BL719" i="8" s="1"/>
  <c r="BL720" i="8" s="1"/>
  <c r="BL721" i="8" s="1"/>
  <c r="BL722" i="8" s="1"/>
  <c r="BL723" i="8" s="1"/>
  <c r="BL724" i="8" s="1"/>
  <c r="BL725" i="8" s="1"/>
  <c r="BL726" i="8" s="1"/>
  <c r="BL727" i="8" s="1"/>
  <c r="BL728" i="8" s="1"/>
  <c r="BL729" i="8" s="1"/>
  <c r="BL730" i="8" s="1"/>
  <c r="BL731" i="8" s="1"/>
  <c r="BL732" i="8" s="1"/>
  <c r="BL733" i="8" s="1"/>
  <c r="BL734" i="8" s="1"/>
  <c r="BL735" i="8" s="1"/>
  <c r="BL736" i="8" s="1"/>
  <c r="BL737" i="8" s="1"/>
  <c r="BL1" i="8" s="1"/>
  <c r="K5" i="9" s="1"/>
  <c r="G5" i="6"/>
  <c r="BH5" i="8" s="1"/>
  <c r="BH6" i="8" s="1"/>
  <c r="BH7" i="8" s="1"/>
  <c r="BH8" i="8" s="1"/>
  <c r="BH9" i="8" s="1"/>
  <c r="BH10" i="8" s="1"/>
  <c r="BH11" i="8" s="1"/>
  <c r="BH12" i="8" s="1"/>
  <c r="BH13" i="8" s="1"/>
  <c r="BH14" i="8" s="1"/>
  <c r="BH15" i="8" s="1"/>
  <c r="BH16" i="8" s="1"/>
  <c r="BH17" i="8" s="1"/>
  <c r="BH18" i="8" s="1"/>
  <c r="BH19" i="8" s="1"/>
  <c r="BH20" i="8" s="1"/>
  <c r="BH21" i="8" s="1"/>
  <c r="BH22" i="8" s="1"/>
  <c r="BH23" i="8" s="1"/>
  <c r="BH24" i="8" s="1"/>
  <c r="BH25" i="8" s="1"/>
  <c r="BH26" i="8" s="1"/>
  <c r="BH27" i="8" s="1"/>
  <c r="BH28" i="8" s="1"/>
  <c r="BH29" i="8" s="1"/>
  <c r="BH30" i="8" s="1"/>
  <c r="BH31" i="8" s="1"/>
  <c r="BH32" i="8" s="1"/>
  <c r="BH33" i="8" s="1"/>
  <c r="BH34" i="8" s="1"/>
  <c r="BH35" i="8" s="1"/>
  <c r="BH36" i="8" s="1"/>
  <c r="BH37" i="8" s="1"/>
  <c r="BH38" i="8" s="1"/>
  <c r="BH39" i="8" s="1"/>
  <c r="BH40" i="8" s="1"/>
  <c r="BH41" i="8" s="1"/>
  <c r="BH42" i="8" s="1"/>
  <c r="BH43" i="8" s="1"/>
  <c r="BH44" i="8" s="1"/>
  <c r="BH45" i="8" s="1"/>
  <c r="BH46" i="8" s="1"/>
  <c r="BH47" i="8" s="1"/>
  <c r="BH48" i="8" s="1"/>
  <c r="BH49" i="8" s="1"/>
  <c r="BH50" i="8" s="1"/>
  <c r="BH51" i="8" s="1"/>
  <c r="BH52" i="8" s="1"/>
  <c r="BH53" i="8" s="1"/>
  <c r="BH54" i="8" s="1"/>
  <c r="BH55" i="8" s="1"/>
  <c r="BH56" i="8" s="1"/>
  <c r="BH57" i="8" s="1"/>
  <c r="BH58" i="8" s="1"/>
  <c r="BH59" i="8" s="1"/>
  <c r="BH60" i="8" s="1"/>
  <c r="BH61" i="8" s="1"/>
  <c r="BH62" i="8" s="1"/>
  <c r="BH63" i="8" s="1"/>
  <c r="BH64" i="8" s="1"/>
  <c r="BH65" i="8" s="1"/>
  <c r="BH66" i="8" s="1"/>
  <c r="BH67" i="8" s="1"/>
  <c r="BH68" i="8" s="1"/>
  <c r="BH69" i="8" s="1"/>
  <c r="BH70" i="8" s="1"/>
  <c r="BH71" i="8" s="1"/>
  <c r="BH72" i="8" s="1"/>
  <c r="BH73" i="8" s="1"/>
  <c r="BH74" i="8" s="1"/>
  <c r="BH75" i="8" s="1"/>
  <c r="BH76" i="8" s="1"/>
  <c r="BH77" i="8" s="1"/>
  <c r="BH78" i="8" s="1"/>
  <c r="BH79" i="8" s="1"/>
  <c r="BH80" i="8" s="1"/>
  <c r="BH81" i="8" s="1"/>
  <c r="BH82" i="8" s="1"/>
  <c r="BH83" i="8" s="1"/>
  <c r="BH84" i="8" s="1"/>
  <c r="BH85" i="8" s="1"/>
  <c r="BH86" i="8" s="1"/>
  <c r="BH87" i="8" s="1"/>
  <c r="BH88" i="8" s="1"/>
  <c r="BH89" i="8" s="1"/>
  <c r="BH90" i="8" s="1"/>
  <c r="BH91" i="8" s="1"/>
  <c r="BH92" i="8" s="1"/>
  <c r="BH93" i="8" s="1"/>
  <c r="BH94" i="8" s="1"/>
  <c r="BH95" i="8" s="1"/>
  <c r="BH96" i="8" s="1"/>
  <c r="BH97" i="8" s="1"/>
  <c r="BH98" i="8" s="1"/>
  <c r="BH99" i="8" s="1"/>
  <c r="BH100" i="8" s="1"/>
  <c r="BH101" i="8" s="1"/>
  <c r="BH102" i="8" s="1"/>
  <c r="BH103" i="8" s="1"/>
  <c r="BH104" i="8" s="1"/>
  <c r="BH105" i="8" s="1"/>
  <c r="BH106" i="8" s="1"/>
  <c r="BH107" i="8" s="1"/>
  <c r="BH108" i="8" s="1"/>
  <c r="BH109" i="8" s="1"/>
  <c r="BH110" i="8" s="1"/>
  <c r="BH111" i="8" s="1"/>
  <c r="BH112" i="8" s="1"/>
  <c r="BH113" i="8" s="1"/>
  <c r="BH114" i="8" s="1"/>
  <c r="BH115" i="8" s="1"/>
  <c r="BH116" i="8" s="1"/>
  <c r="BH117" i="8" s="1"/>
  <c r="BH118" i="8" s="1"/>
  <c r="BH119" i="8" s="1"/>
  <c r="BH120" i="8" s="1"/>
  <c r="BH121" i="8" s="1"/>
  <c r="BH122" i="8" s="1"/>
  <c r="BH123" i="8" s="1"/>
  <c r="BH124" i="8" s="1"/>
  <c r="BH125" i="8" s="1"/>
  <c r="BH126" i="8" s="1"/>
  <c r="BH127" i="8" s="1"/>
  <c r="BH128" i="8" s="1"/>
  <c r="BH129" i="8" s="1"/>
  <c r="BH130" i="8" s="1"/>
  <c r="BH131" i="8" s="1"/>
  <c r="BH132" i="8" s="1"/>
  <c r="BH133" i="8" s="1"/>
  <c r="BH134" i="8" s="1"/>
  <c r="BH135" i="8" s="1"/>
  <c r="BH136" i="8" s="1"/>
  <c r="BH137" i="8" s="1"/>
  <c r="BH138" i="8" s="1"/>
  <c r="BH139" i="8" s="1"/>
  <c r="BH140" i="8" s="1"/>
  <c r="BH141" i="8" s="1"/>
  <c r="BH142" i="8" s="1"/>
  <c r="BH143" i="8" s="1"/>
  <c r="BH144" i="8" s="1"/>
  <c r="BH145" i="8" s="1"/>
  <c r="BH146" i="8" s="1"/>
  <c r="BH147" i="8" s="1"/>
  <c r="BH148" i="8" s="1"/>
  <c r="BH149" i="8" s="1"/>
  <c r="BH150" i="8" s="1"/>
  <c r="BH151" i="8" s="1"/>
  <c r="BH152" i="8" s="1"/>
  <c r="BH153" i="8" s="1"/>
  <c r="BH154" i="8" s="1"/>
  <c r="BH155" i="8" s="1"/>
  <c r="BH156" i="8" s="1"/>
  <c r="BH157" i="8" s="1"/>
  <c r="BH158" i="8" s="1"/>
  <c r="BH159" i="8" s="1"/>
  <c r="BH160" i="8" s="1"/>
  <c r="BH161" i="8" s="1"/>
  <c r="BH162" i="8" s="1"/>
  <c r="BH163" i="8" s="1"/>
  <c r="BH164" i="8" s="1"/>
  <c r="BH165" i="8" s="1"/>
  <c r="BH166" i="8" s="1"/>
  <c r="BH167" i="8" s="1"/>
  <c r="BH168" i="8" s="1"/>
  <c r="BH169" i="8" s="1"/>
  <c r="BH170" i="8" s="1"/>
  <c r="BH171" i="8" s="1"/>
  <c r="BH172" i="8" s="1"/>
  <c r="BH173" i="8" s="1"/>
  <c r="BH174" i="8" s="1"/>
  <c r="BH175" i="8" s="1"/>
  <c r="BH176" i="8" s="1"/>
  <c r="BH177" i="8" s="1"/>
  <c r="BH178" i="8" s="1"/>
  <c r="BH179" i="8" s="1"/>
  <c r="BH180" i="8" s="1"/>
  <c r="BH181" i="8" s="1"/>
  <c r="BH182" i="8" s="1"/>
  <c r="BH183" i="8" s="1"/>
  <c r="BH184" i="8" s="1"/>
  <c r="BH185" i="8" s="1"/>
  <c r="BH186" i="8" s="1"/>
  <c r="BH187" i="8" s="1"/>
  <c r="BH188" i="8" s="1"/>
  <c r="BH189" i="8" s="1"/>
  <c r="BH190" i="8" s="1"/>
  <c r="BH191" i="8" s="1"/>
  <c r="BH192" i="8" s="1"/>
  <c r="BH193" i="8" s="1"/>
  <c r="BH194" i="8" s="1"/>
  <c r="BH195" i="8" s="1"/>
  <c r="BH196" i="8" s="1"/>
  <c r="BH197" i="8" s="1"/>
  <c r="BH198" i="8" s="1"/>
  <c r="BH199" i="8" s="1"/>
  <c r="BH200" i="8" s="1"/>
  <c r="BH201" i="8" s="1"/>
  <c r="BH202" i="8" s="1"/>
  <c r="BH203" i="8" s="1"/>
  <c r="BH204" i="8" s="1"/>
  <c r="BH205" i="8" s="1"/>
  <c r="BH206" i="8" s="1"/>
  <c r="BH207" i="8" s="1"/>
  <c r="BH208" i="8" s="1"/>
  <c r="BH209" i="8" s="1"/>
  <c r="BH210" i="8" s="1"/>
  <c r="BH211" i="8" s="1"/>
  <c r="BH212" i="8" s="1"/>
  <c r="BH213" i="8" s="1"/>
  <c r="BH214" i="8" s="1"/>
  <c r="BH215" i="8" s="1"/>
  <c r="BH216" i="8" s="1"/>
  <c r="BH217" i="8" s="1"/>
  <c r="BH218" i="8" s="1"/>
  <c r="BH219" i="8" s="1"/>
  <c r="BH220" i="8" s="1"/>
  <c r="BH221" i="8" s="1"/>
  <c r="BH222" i="8" s="1"/>
  <c r="BH223" i="8" s="1"/>
  <c r="BH224" i="8" s="1"/>
  <c r="BH225" i="8" s="1"/>
  <c r="BH226" i="8" s="1"/>
  <c r="BH227" i="8" s="1"/>
  <c r="BH228" i="8" s="1"/>
  <c r="BH229" i="8" s="1"/>
  <c r="BH230" i="8" s="1"/>
  <c r="BH231" i="8" s="1"/>
  <c r="BH232" i="8" s="1"/>
  <c r="BH233" i="8" s="1"/>
  <c r="BH234" i="8" s="1"/>
  <c r="BH235" i="8" s="1"/>
  <c r="BH236" i="8" s="1"/>
  <c r="BH237" i="8" s="1"/>
  <c r="BH238" i="8" s="1"/>
  <c r="BH239" i="8" s="1"/>
  <c r="BH240" i="8" s="1"/>
  <c r="BH241" i="8" s="1"/>
  <c r="BH242" i="8" s="1"/>
  <c r="BH243" i="8" s="1"/>
  <c r="BH244" i="8" s="1"/>
  <c r="BH245" i="8" s="1"/>
  <c r="BH246" i="8" s="1"/>
  <c r="BH247" i="8" s="1"/>
  <c r="BH248" i="8" s="1"/>
  <c r="BH249" i="8" s="1"/>
  <c r="BH250" i="8" s="1"/>
  <c r="BH251" i="8" s="1"/>
  <c r="BH252" i="8" s="1"/>
  <c r="BH253" i="8" s="1"/>
  <c r="BH254" i="8" s="1"/>
  <c r="BH255" i="8" s="1"/>
  <c r="BH256" i="8" s="1"/>
  <c r="BH257" i="8" s="1"/>
  <c r="BH258" i="8" s="1"/>
  <c r="BH259" i="8" s="1"/>
  <c r="BH260" i="8" s="1"/>
  <c r="BH261" i="8" s="1"/>
  <c r="BH262" i="8" s="1"/>
  <c r="BH263" i="8" s="1"/>
  <c r="BH264" i="8" s="1"/>
  <c r="BH265" i="8" s="1"/>
  <c r="BH266" i="8" s="1"/>
  <c r="BH267" i="8" s="1"/>
  <c r="BH268" i="8" s="1"/>
  <c r="BH269" i="8" s="1"/>
  <c r="BH270" i="8" s="1"/>
  <c r="BH271" i="8" s="1"/>
  <c r="BH272" i="8" s="1"/>
  <c r="BH273" i="8" s="1"/>
  <c r="BH274" i="8" s="1"/>
  <c r="BH275" i="8" s="1"/>
  <c r="BH276" i="8" s="1"/>
  <c r="BH277" i="8" s="1"/>
  <c r="BH278" i="8" s="1"/>
  <c r="BH279" i="8" s="1"/>
  <c r="BH280" i="8" s="1"/>
  <c r="BH281" i="8" s="1"/>
  <c r="BH282" i="8" s="1"/>
  <c r="BH283" i="8" s="1"/>
  <c r="BH284" i="8" s="1"/>
  <c r="BH285" i="8" s="1"/>
  <c r="BH286" i="8" s="1"/>
  <c r="BH287" i="8" s="1"/>
  <c r="BH288" i="8" s="1"/>
  <c r="BH289" i="8" s="1"/>
  <c r="BH290" i="8" s="1"/>
  <c r="BH291" i="8" s="1"/>
  <c r="BH292" i="8" s="1"/>
  <c r="BH293" i="8" s="1"/>
  <c r="BH294" i="8" s="1"/>
  <c r="BH295" i="8" s="1"/>
  <c r="BH296" i="8" s="1"/>
  <c r="BH297" i="8" s="1"/>
  <c r="BH298" i="8" s="1"/>
  <c r="BH299" i="8" s="1"/>
  <c r="BH300" i="8" s="1"/>
  <c r="BH301" i="8" s="1"/>
  <c r="BH302" i="8" s="1"/>
  <c r="BH303" i="8" s="1"/>
  <c r="BH304" i="8" s="1"/>
  <c r="BH305" i="8" s="1"/>
  <c r="BH306" i="8" s="1"/>
  <c r="BH307" i="8" s="1"/>
  <c r="BH308" i="8" s="1"/>
  <c r="BH309" i="8" s="1"/>
  <c r="BH310" i="8" s="1"/>
  <c r="BH311" i="8" s="1"/>
  <c r="BH312" i="8" s="1"/>
  <c r="BH313" i="8" s="1"/>
  <c r="BH314" i="8" s="1"/>
  <c r="BH315" i="8" s="1"/>
  <c r="BH316" i="8" s="1"/>
  <c r="BH317" i="8" s="1"/>
  <c r="BH318" i="8" s="1"/>
  <c r="BH319" i="8" s="1"/>
  <c r="BH320" i="8" s="1"/>
  <c r="BH321" i="8" s="1"/>
  <c r="BH322" i="8" s="1"/>
  <c r="BH323" i="8" s="1"/>
  <c r="BH324" i="8" s="1"/>
  <c r="BH325" i="8" s="1"/>
  <c r="BH326" i="8" s="1"/>
  <c r="BH327" i="8" s="1"/>
  <c r="BH328" i="8" s="1"/>
  <c r="BH329" i="8" s="1"/>
  <c r="BH330" i="8" s="1"/>
  <c r="BH331" i="8" s="1"/>
  <c r="BH332" i="8" s="1"/>
  <c r="BH333" i="8" s="1"/>
  <c r="BH334" i="8" s="1"/>
  <c r="BH335" i="8" s="1"/>
  <c r="BH336" i="8" s="1"/>
  <c r="BH337" i="8" s="1"/>
  <c r="BH338" i="8" s="1"/>
  <c r="BH339" i="8" s="1"/>
  <c r="BH340" i="8" s="1"/>
  <c r="BH341" i="8" s="1"/>
  <c r="BH342" i="8" s="1"/>
  <c r="BH343" i="8" s="1"/>
  <c r="BH344" i="8" s="1"/>
  <c r="BH345" i="8" s="1"/>
  <c r="BH346" i="8" s="1"/>
  <c r="BH347" i="8" s="1"/>
  <c r="BH348" i="8" s="1"/>
  <c r="BH349" i="8" s="1"/>
  <c r="BH350" i="8" s="1"/>
  <c r="BH351" i="8" s="1"/>
  <c r="BH352" i="8" s="1"/>
  <c r="BH353" i="8" s="1"/>
  <c r="BH354" i="8" s="1"/>
  <c r="BH355" i="8" s="1"/>
  <c r="BH356" i="8" s="1"/>
  <c r="BH357" i="8" s="1"/>
  <c r="BH358" i="8" s="1"/>
  <c r="BH359" i="8" s="1"/>
  <c r="BH360" i="8" s="1"/>
  <c r="BH361" i="8" s="1"/>
  <c r="BH362" i="8" s="1"/>
  <c r="BH363" i="8" s="1"/>
  <c r="BH364" i="8" s="1"/>
  <c r="BH365" i="8" s="1"/>
  <c r="BH366" i="8" s="1"/>
  <c r="BH367" i="8" s="1"/>
  <c r="BH368" i="8" s="1"/>
  <c r="BH369" i="8" s="1"/>
  <c r="BH370" i="8" s="1"/>
  <c r="BH371" i="8" s="1"/>
  <c r="BH372" i="8" s="1"/>
  <c r="BH373" i="8" s="1"/>
  <c r="BH374" i="8" s="1"/>
  <c r="BH375" i="8" s="1"/>
  <c r="BH376" i="8" s="1"/>
  <c r="BH377" i="8" s="1"/>
  <c r="BH378" i="8" s="1"/>
  <c r="BH379" i="8" s="1"/>
  <c r="BH380" i="8" s="1"/>
  <c r="BH381" i="8" s="1"/>
  <c r="BH382" i="8" s="1"/>
  <c r="BH383" i="8" s="1"/>
  <c r="BH384" i="8" s="1"/>
  <c r="BH385" i="8" s="1"/>
  <c r="BH386" i="8" s="1"/>
  <c r="BH387" i="8" s="1"/>
  <c r="BH388" i="8" s="1"/>
  <c r="BH389" i="8" s="1"/>
  <c r="BH390" i="8" s="1"/>
  <c r="BH391" i="8" s="1"/>
  <c r="BH392" i="8" s="1"/>
  <c r="BH393" i="8" s="1"/>
  <c r="BH394" i="8" s="1"/>
  <c r="BH395" i="8" s="1"/>
  <c r="BH396" i="8" s="1"/>
  <c r="BH397" i="8" s="1"/>
  <c r="BH398" i="8" s="1"/>
  <c r="BH399" i="8" s="1"/>
  <c r="BH400" i="8" s="1"/>
  <c r="BH401" i="8" s="1"/>
  <c r="BH402" i="8" s="1"/>
  <c r="BH403" i="8" s="1"/>
  <c r="BH404" i="8" s="1"/>
  <c r="BH405" i="8" s="1"/>
  <c r="BH406" i="8" s="1"/>
  <c r="BH407" i="8" s="1"/>
  <c r="BH408" i="8" s="1"/>
  <c r="BH409" i="8" s="1"/>
  <c r="BH410" i="8" s="1"/>
  <c r="BH411" i="8" s="1"/>
  <c r="BH412" i="8" s="1"/>
  <c r="BH413" i="8" s="1"/>
  <c r="BH414" i="8" s="1"/>
  <c r="BH415" i="8" s="1"/>
  <c r="BH416" i="8" s="1"/>
  <c r="BH417" i="8" s="1"/>
  <c r="BH418" i="8" s="1"/>
  <c r="BH419" i="8" s="1"/>
  <c r="BH420" i="8" s="1"/>
  <c r="BH421" i="8" s="1"/>
  <c r="BH422" i="8" s="1"/>
  <c r="BH423" i="8" s="1"/>
  <c r="BH424" i="8" s="1"/>
  <c r="BH425" i="8" s="1"/>
  <c r="BH426" i="8" s="1"/>
  <c r="BH427" i="8" s="1"/>
  <c r="BH428" i="8" s="1"/>
  <c r="BH429" i="8" s="1"/>
  <c r="BH430" i="8" s="1"/>
  <c r="BH431" i="8" s="1"/>
  <c r="BH432" i="8" s="1"/>
  <c r="BH433" i="8" s="1"/>
  <c r="BH434" i="8" s="1"/>
  <c r="BH435" i="8" s="1"/>
  <c r="BH436" i="8" s="1"/>
  <c r="BH437" i="8" s="1"/>
  <c r="BH438" i="8" s="1"/>
  <c r="BH439" i="8" s="1"/>
  <c r="BH440" i="8" s="1"/>
  <c r="BH441" i="8" s="1"/>
  <c r="BH442" i="8" s="1"/>
  <c r="BH443" i="8" s="1"/>
  <c r="BH444" i="8" s="1"/>
  <c r="BH445" i="8" s="1"/>
  <c r="BH446" i="8" s="1"/>
  <c r="BH447" i="8" s="1"/>
  <c r="BH448" i="8" s="1"/>
  <c r="BH449" i="8" s="1"/>
  <c r="BH450" i="8" s="1"/>
  <c r="BH451" i="8" s="1"/>
  <c r="BH452" i="8" s="1"/>
  <c r="BH453" i="8" s="1"/>
  <c r="BH454" i="8" s="1"/>
  <c r="BH455" i="8" s="1"/>
  <c r="BH456" i="8" s="1"/>
  <c r="BH457" i="8" s="1"/>
  <c r="BH458" i="8" s="1"/>
  <c r="BH459" i="8" s="1"/>
  <c r="BH460" i="8" s="1"/>
  <c r="BH461" i="8" s="1"/>
  <c r="BH462" i="8" s="1"/>
  <c r="BH463" i="8" s="1"/>
  <c r="BH464" i="8" s="1"/>
  <c r="BH465" i="8" s="1"/>
  <c r="BH466" i="8" s="1"/>
  <c r="BH467" i="8" s="1"/>
  <c r="BH468" i="8" s="1"/>
  <c r="BH469" i="8" s="1"/>
  <c r="BH470" i="8" s="1"/>
  <c r="BH471" i="8" s="1"/>
  <c r="BH472" i="8" s="1"/>
  <c r="BH473" i="8" s="1"/>
  <c r="BH474" i="8" s="1"/>
  <c r="BH475" i="8" s="1"/>
  <c r="BH476" i="8" s="1"/>
  <c r="BH477" i="8" s="1"/>
  <c r="BH478" i="8" s="1"/>
  <c r="BH479" i="8" s="1"/>
  <c r="BH480" i="8" s="1"/>
  <c r="BH481" i="8" s="1"/>
  <c r="BH482" i="8" s="1"/>
  <c r="BH483" i="8" s="1"/>
  <c r="BH484" i="8" s="1"/>
  <c r="BH485" i="8" s="1"/>
  <c r="BH486" i="8" s="1"/>
  <c r="BH487" i="8" s="1"/>
  <c r="BH488" i="8" s="1"/>
  <c r="BH489" i="8" s="1"/>
  <c r="BH490" i="8" s="1"/>
  <c r="BH491" i="8" s="1"/>
  <c r="BH492" i="8" s="1"/>
  <c r="BH493" i="8" s="1"/>
  <c r="BH494" i="8" s="1"/>
  <c r="BH495" i="8" s="1"/>
  <c r="BH496" i="8" s="1"/>
  <c r="BH497" i="8" s="1"/>
  <c r="BH498" i="8" s="1"/>
  <c r="BH499" i="8" s="1"/>
  <c r="BH500" i="8" s="1"/>
  <c r="BH501" i="8" s="1"/>
  <c r="BH502" i="8" s="1"/>
  <c r="BH503" i="8" s="1"/>
  <c r="BH504" i="8" s="1"/>
  <c r="BH505" i="8" s="1"/>
  <c r="BH506" i="8" s="1"/>
  <c r="BH507" i="8" s="1"/>
  <c r="BH508" i="8" s="1"/>
  <c r="BH509" i="8" s="1"/>
  <c r="BH510" i="8" s="1"/>
  <c r="BH511" i="8" s="1"/>
  <c r="BH512" i="8" s="1"/>
  <c r="BH513" i="8" s="1"/>
  <c r="BH514" i="8" s="1"/>
  <c r="BH515" i="8" s="1"/>
  <c r="BH516" i="8" s="1"/>
  <c r="BH517" i="8" s="1"/>
  <c r="BH518" i="8" s="1"/>
  <c r="BH519" i="8" s="1"/>
  <c r="BH520" i="8" s="1"/>
  <c r="BH521" i="8" s="1"/>
  <c r="BH522" i="8" s="1"/>
  <c r="BH523" i="8" s="1"/>
  <c r="BH524" i="8" s="1"/>
  <c r="BH525" i="8" s="1"/>
  <c r="BH526" i="8" s="1"/>
  <c r="BH527" i="8" s="1"/>
  <c r="BH528" i="8" s="1"/>
  <c r="BH529" i="8" s="1"/>
  <c r="BH530" i="8" s="1"/>
  <c r="BH531" i="8" s="1"/>
  <c r="BH532" i="8" s="1"/>
  <c r="BH533" i="8" s="1"/>
  <c r="BH534" i="8" s="1"/>
  <c r="BH535" i="8" s="1"/>
  <c r="BH536" i="8" s="1"/>
  <c r="BH537" i="8" s="1"/>
  <c r="BH538" i="8" s="1"/>
  <c r="BH539" i="8" s="1"/>
  <c r="BH540" i="8" s="1"/>
  <c r="BH541" i="8" s="1"/>
  <c r="BH542" i="8" s="1"/>
  <c r="BH543" i="8" s="1"/>
  <c r="BH544" i="8" s="1"/>
  <c r="BH545" i="8" s="1"/>
  <c r="BH546" i="8" s="1"/>
  <c r="BH547" i="8" s="1"/>
  <c r="BH548" i="8" s="1"/>
  <c r="BH549" i="8" s="1"/>
  <c r="BH550" i="8" s="1"/>
  <c r="BH551" i="8" s="1"/>
  <c r="BH552" i="8" s="1"/>
  <c r="BH553" i="8" s="1"/>
  <c r="BH554" i="8" s="1"/>
  <c r="BH555" i="8" s="1"/>
  <c r="BH556" i="8" s="1"/>
  <c r="BH557" i="8" s="1"/>
  <c r="BH558" i="8" s="1"/>
  <c r="BH559" i="8" s="1"/>
  <c r="BH560" i="8" s="1"/>
  <c r="BH561" i="8" s="1"/>
  <c r="BH562" i="8" s="1"/>
  <c r="BH563" i="8" s="1"/>
  <c r="BH564" i="8" s="1"/>
  <c r="BH565" i="8" s="1"/>
  <c r="BH566" i="8" s="1"/>
  <c r="BH567" i="8" s="1"/>
  <c r="BH568" i="8" s="1"/>
  <c r="BH569" i="8" s="1"/>
  <c r="BH570" i="8" s="1"/>
  <c r="BH571" i="8" s="1"/>
  <c r="BH572" i="8" s="1"/>
  <c r="BH573" i="8" s="1"/>
  <c r="BH574" i="8" s="1"/>
  <c r="BH575" i="8" s="1"/>
  <c r="BH576" i="8" s="1"/>
  <c r="BH577" i="8" s="1"/>
  <c r="BH578" i="8" s="1"/>
  <c r="BH579" i="8" s="1"/>
  <c r="BH580" i="8" s="1"/>
  <c r="BH581" i="8" s="1"/>
  <c r="BH582" i="8" s="1"/>
  <c r="BH583" i="8" s="1"/>
  <c r="BH584" i="8" s="1"/>
  <c r="BH585" i="8" s="1"/>
  <c r="BH586" i="8" s="1"/>
  <c r="BH587" i="8" s="1"/>
  <c r="BH588" i="8" s="1"/>
  <c r="BH589" i="8" s="1"/>
  <c r="BH590" i="8" s="1"/>
  <c r="BH591" i="8" s="1"/>
  <c r="BH592" i="8" s="1"/>
  <c r="BH593" i="8" s="1"/>
  <c r="BH594" i="8" s="1"/>
  <c r="BH595" i="8" s="1"/>
  <c r="BH596" i="8" s="1"/>
  <c r="BH597" i="8" s="1"/>
  <c r="BH598" i="8" s="1"/>
  <c r="BH599" i="8" s="1"/>
  <c r="BH600" i="8" s="1"/>
  <c r="BH601" i="8" s="1"/>
  <c r="BH602" i="8" s="1"/>
  <c r="BH603" i="8" s="1"/>
  <c r="BH604" i="8" s="1"/>
  <c r="BH605" i="8" s="1"/>
  <c r="BH606" i="8" s="1"/>
  <c r="BH607" i="8" s="1"/>
  <c r="BH608" i="8" s="1"/>
  <c r="BH609" i="8" s="1"/>
  <c r="BH610" i="8" s="1"/>
  <c r="BH611" i="8" s="1"/>
  <c r="BH612" i="8" s="1"/>
  <c r="BH613" i="8" s="1"/>
  <c r="BH614" i="8" s="1"/>
  <c r="BH615" i="8" s="1"/>
  <c r="BH616" i="8" s="1"/>
  <c r="BH617" i="8" s="1"/>
  <c r="BH618" i="8" s="1"/>
  <c r="BH619" i="8" s="1"/>
  <c r="BH620" i="8" s="1"/>
  <c r="BH621" i="8" s="1"/>
  <c r="BH622" i="8" s="1"/>
  <c r="BH623" i="8" s="1"/>
  <c r="BH624" i="8" s="1"/>
  <c r="BH625" i="8" s="1"/>
  <c r="BH626" i="8" s="1"/>
  <c r="BH627" i="8" s="1"/>
  <c r="BH628" i="8" s="1"/>
  <c r="BH629" i="8" s="1"/>
  <c r="BH630" i="8" s="1"/>
  <c r="BH631" i="8" s="1"/>
  <c r="BH632" i="8" s="1"/>
  <c r="BH633" i="8" s="1"/>
  <c r="BH634" i="8" s="1"/>
  <c r="BH635" i="8" s="1"/>
  <c r="BH636" i="8" s="1"/>
  <c r="BH637" i="8" s="1"/>
  <c r="BH638" i="8" s="1"/>
  <c r="BH639" i="8" s="1"/>
  <c r="BH640" i="8" s="1"/>
  <c r="BH641" i="8" s="1"/>
  <c r="BH642" i="8" s="1"/>
  <c r="BH643" i="8" s="1"/>
  <c r="BH644" i="8" s="1"/>
  <c r="BH645" i="8" s="1"/>
  <c r="BH646" i="8" s="1"/>
  <c r="BH647" i="8" s="1"/>
  <c r="BH648" i="8" s="1"/>
  <c r="BH649" i="8" s="1"/>
  <c r="BH650" i="8" s="1"/>
  <c r="BH651" i="8" s="1"/>
  <c r="BH652" i="8" s="1"/>
  <c r="BH653" i="8" s="1"/>
  <c r="BH654" i="8" s="1"/>
  <c r="BH655" i="8" s="1"/>
  <c r="BH656" i="8" s="1"/>
  <c r="BH657" i="8" s="1"/>
  <c r="BH658" i="8" s="1"/>
  <c r="BH659" i="8" s="1"/>
  <c r="BH660" i="8" s="1"/>
  <c r="BH661" i="8" s="1"/>
  <c r="BH662" i="8" s="1"/>
  <c r="BH663" i="8" s="1"/>
  <c r="BH664" i="8" s="1"/>
  <c r="BH665" i="8" s="1"/>
  <c r="BH666" i="8" s="1"/>
  <c r="BH667" i="8" s="1"/>
  <c r="BH668" i="8" s="1"/>
  <c r="BH669" i="8" s="1"/>
  <c r="BH670" i="8" s="1"/>
  <c r="BH671" i="8" s="1"/>
  <c r="BH672" i="8" s="1"/>
  <c r="BH673" i="8" s="1"/>
  <c r="BH674" i="8" s="1"/>
  <c r="BH675" i="8" s="1"/>
  <c r="BH676" i="8" s="1"/>
  <c r="BH677" i="8" s="1"/>
  <c r="BH678" i="8" s="1"/>
  <c r="BH679" i="8" s="1"/>
  <c r="BH680" i="8" s="1"/>
  <c r="BH681" i="8" s="1"/>
  <c r="BH682" i="8" s="1"/>
  <c r="BH683" i="8" s="1"/>
  <c r="BH684" i="8" s="1"/>
  <c r="BH685" i="8" s="1"/>
  <c r="BH686" i="8" s="1"/>
  <c r="BH687" i="8" s="1"/>
  <c r="BH688" i="8" s="1"/>
  <c r="BH689" i="8" s="1"/>
  <c r="BH690" i="8" s="1"/>
  <c r="BH691" i="8" s="1"/>
  <c r="BH692" i="8" s="1"/>
  <c r="BH693" i="8" s="1"/>
  <c r="BH694" i="8" s="1"/>
  <c r="BH695" i="8" s="1"/>
  <c r="BH696" i="8" s="1"/>
  <c r="BH697" i="8" s="1"/>
  <c r="BH698" i="8" s="1"/>
  <c r="BH699" i="8" s="1"/>
  <c r="BH700" i="8" s="1"/>
  <c r="BH701" i="8" s="1"/>
  <c r="BH702" i="8" s="1"/>
  <c r="BH703" i="8" s="1"/>
  <c r="BH704" i="8" s="1"/>
  <c r="BH705" i="8" s="1"/>
  <c r="BH706" i="8" s="1"/>
  <c r="BH707" i="8" s="1"/>
  <c r="BH708" i="8" s="1"/>
  <c r="BH709" i="8" s="1"/>
  <c r="BH710" i="8" s="1"/>
  <c r="BH711" i="8" s="1"/>
  <c r="BH712" i="8" s="1"/>
  <c r="BH713" i="8" s="1"/>
  <c r="BH714" i="8" s="1"/>
  <c r="BH715" i="8" s="1"/>
  <c r="BH716" i="8" s="1"/>
  <c r="BH717" i="8" s="1"/>
  <c r="BH718" i="8" s="1"/>
  <c r="BH719" i="8" s="1"/>
  <c r="BH720" i="8" s="1"/>
  <c r="BH721" i="8" s="1"/>
  <c r="BH722" i="8" s="1"/>
  <c r="BH723" i="8" s="1"/>
  <c r="BH724" i="8" s="1"/>
  <c r="BH725" i="8" s="1"/>
  <c r="BH726" i="8" s="1"/>
  <c r="BH727" i="8" s="1"/>
  <c r="BH728" i="8" s="1"/>
  <c r="BH729" i="8" s="1"/>
  <c r="BH730" i="8" s="1"/>
  <c r="BH731" i="8" s="1"/>
  <c r="BH732" i="8" s="1"/>
  <c r="BH733" i="8" s="1"/>
  <c r="BH734" i="8" s="1"/>
  <c r="BH735" i="8" s="1"/>
  <c r="BH736" i="8" s="1"/>
  <c r="BH737" i="8" s="1"/>
  <c r="BH1" i="8" s="1"/>
  <c r="G5" i="9" s="1"/>
  <c r="O5" i="6"/>
  <c r="BP5" i="8" s="1"/>
  <c r="BP6" i="8" s="1"/>
  <c r="BP7" i="8" s="1"/>
  <c r="BP8" i="8" s="1"/>
  <c r="BP9" i="8" s="1"/>
  <c r="BP10" i="8" s="1"/>
  <c r="BP11" i="8" s="1"/>
  <c r="BP12" i="8" s="1"/>
  <c r="BP13" i="8" s="1"/>
  <c r="BP14" i="8" s="1"/>
  <c r="BP15" i="8" s="1"/>
  <c r="BP16" i="8" s="1"/>
  <c r="BP17" i="8" s="1"/>
  <c r="BP18" i="8" s="1"/>
  <c r="BP19" i="8" s="1"/>
  <c r="BP20" i="8" s="1"/>
  <c r="BP21" i="8" s="1"/>
  <c r="BP22" i="8" s="1"/>
  <c r="BP23" i="8" s="1"/>
  <c r="BP24" i="8" s="1"/>
  <c r="BP25" i="8" s="1"/>
  <c r="BP26" i="8" s="1"/>
  <c r="BP27" i="8" s="1"/>
  <c r="BP28" i="8" s="1"/>
  <c r="BP29" i="8" s="1"/>
  <c r="BP30" i="8" s="1"/>
  <c r="BP31" i="8" s="1"/>
  <c r="BP32" i="8" s="1"/>
  <c r="BP33" i="8" s="1"/>
  <c r="BP34" i="8" s="1"/>
  <c r="BP35" i="8" s="1"/>
  <c r="BP36" i="8" s="1"/>
  <c r="BP37" i="8" s="1"/>
  <c r="BP38" i="8" s="1"/>
  <c r="BP39" i="8" s="1"/>
  <c r="BP40" i="8" s="1"/>
  <c r="BP41" i="8" s="1"/>
  <c r="BP42" i="8" s="1"/>
  <c r="BP43" i="8" s="1"/>
  <c r="BP44" i="8" s="1"/>
  <c r="BP45" i="8" s="1"/>
  <c r="BP46" i="8" s="1"/>
  <c r="BP47" i="8" s="1"/>
  <c r="BP48" i="8" s="1"/>
  <c r="BP49" i="8" s="1"/>
  <c r="BP50" i="8" s="1"/>
  <c r="BP51" i="8" s="1"/>
  <c r="BP52" i="8" s="1"/>
  <c r="BP53" i="8" s="1"/>
  <c r="BP54" i="8" s="1"/>
  <c r="BP55" i="8" s="1"/>
  <c r="BP56" i="8" s="1"/>
  <c r="BP57" i="8" s="1"/>
  <c r="BP58" i="8" s="1"/>
  <c r="BP59" i="8" s="1"/>
  <c r="BP60" i="8" s="1"/>
  <c r="BP61" i="8" s="1"/>
  <c r="BP62" i="8" s="1"/>
  <c r="BP63" i="8" s="1"/>
  <c r="BP64" i="8" s="1"/>
  <c r="BP65" i="8" s="1"/>
  <c r="BP66" i="8" s="1"/>
  <c r="BP67" i="8" s="1"/>
  <c r="BP68" i="8" s="1"/>
  <c r="BP69" i="8" s="1"/>
  <c r="BP70" i="8" s="1"/>
  <c r="BP71" i="8" s="1"/>
  <c r="BP72" i="8" s="1"/>
  <c r="BP73" i="8" s="1"/>
  <c r="BP74" i="8" s="1"/>
  <c r="BP75" i="8" s="1"/>
  <c r="BP76" i="8" s="1"/>
  <c r="BP77" i="8" s="1"/>
  <c r="BP78" i="8" s="1"/>
  <c r="BP79" i="8" s="1"/>
  <c r="BP80" i="8" s="1"/>
  <c r="BP81" i="8" s="1"/>
  <c r="BP82" i="8" s="1"/>
  <c r="BP83" i="8" s="1"/>
  <c r="BP84" i="8" s="1"/>
  <c r="BP85" i="8" s="1"/>
  <c r="BP86" i="8" s="1"/>
  <c r="BP87" i="8" s="1"/>
  <c r="BP88" i="8" s="1"/>
  <c r="BP89" i="8" s="1"/>
  <c r="BP90" i="8" s="1"/>
  <c r="BP91" i="8" s="1"/>
  <c r="BP92" i="8" s="1"/>
  <c r="BP93" i="8" s="1"/>
  <c r="BP94" i="8" s="1"/>
  <c r="BP95" i="8" s="1"/>
  <c r="BP96" i="8" s="1"/>
  <c r="BP97" i="8" s="1"/>
  <c r="BP98" i="8" s="1"/>
  <c r="BP99" i="8" s="1"/>
  <c r="BP100" i="8" s="1"/>
  <c r="BP101" i="8" s="1"/>
  <c r="BP102" i="8" s="1"/>
  <c r="BP103" i="8" s="1"/>
  <c r="BP104" i="8" s="1"/>
  <c r="BP105" i="8" s="1"/>
  <c r="BP106" i="8" s="1"/>
  <c r="BP107" i="8" s="1"/>
  <c r="BP108" i="8" s="1"/>
  <c r="BP109" i="8" s="1"/>
  <c r="BP110" i="8" s="1"/>
  <c r="BP111" i="8" s="1"/>
  <c r="BP112" i="8" s="1"/>
  <c r="BP113" i="8" s="1"/>
  <c r="BP114" i="8" s="1"/>
  <c r="BP115" i="8" s="1"/>
  <c r="BP116" i="8" s="1"/>
  <c r="BP117" i="8" s="1"/>
  <c r="BP118" i="8" s="1"/>
  <c r="BP119" i="8" s="1"/>
  <c r="BP120" i="8" s="1"/>
  <c r="BP121" i="8" s="1"/>
  <c r="BP122" i="8" s="1"/>
  <c r="BP123" i="8" s="1"/>
  <c r="BP124" i="8" s="1"/>
  <c r="BP125" i="8" s="1"/>
  <c r="BP126" i="8" s="1"/>
  <c r="BP127" i="8" s="1"/>
  <c r="BP128" i="8" s="1"/>
  <c r="BP129" i="8" s="1"/>
  <c r="BP130" i="8" s="1"/>
  <c r="BP131" i="8" s="1"/>
  <c r="BP132" i="8" s="1"/>
  <c r="BP133" i="8" s="1"/>
  <c r="BP134" i="8" s="1"/>
  <c r="BP135" i="8" s="1"/>
  <c r="BP136" i="8" s="1"/>
  <c r="BP137" i="8" s="1"/>
  <c r="BP138" i="8" s="1"/>
  <c r="BP139" i="8" s="1"/>
  <c r="BP140" i="8" s="1"/>
  <c r="BP141" i="8" s="1"/>
  <c r="BP142" i="8" s="1"/>
  <c r="BP143" i="8" s="1"/>
  <c r="BP144" i="8" s="1"/>
  <c r="BP145" i="8" s="1"/>
  <c r="BP146" i="8" s="1"/>
  <c r="BP147" i="8" s="1"/>
  <c r="BP148" i="8" s="1"/>
  <c r="BP149" i="8" s="1"/>
  <c r="BP150" i="8" s="1"/>
  <c r="BP151" i="8" s="1"/>
  <c r="BP152" i="8" s="1"/>
  <c r="BP153" i="8" s="1"/>
  <c r="BP154" i="8" s="1"/>
  <c r="BP155" i="8" s="1"/>
  <c r="BP156" i="8" s="1"/>
  <c r="BP157" i="8" s="1"/>
  <c r="BP158" i="8" s="1"/>
  <c r="BP159" i="8" s="1"/>
  <c r="BP160" i="8" s="1"/>
  <c r="BP161" i="8" s="1"/>
  <c r="BP162" i="8" s="1"/>
  <c r="BP163" i="8" s="1"/>
  <c r="BP164" i="8" s="1"/>
  <c r="BP165" i="8" s="1"/>
  <c r="BP166" i="8" s="1"/>
  <c r="BP167" i="8" s="1"/>
  <c r="BP168" i="8" s="1"/>
  <c r="BP169" i="8" s="1"/>
  <c r="BP170" i="8" s="1"/>
  <c r="BP171" i="8" s="1"/>
  <c r="BP172" i="8" s="1"/>
  <c r="BP173" i="8" s="1"/>
  <c r="BP174" i="8" s="1"/>
  <c r="BP175" i="8" s="1"/>
  <c r="BP176" i="8" s="1"/>
  <c r="BP177" i="8" s="1"/>
  <c r="BP178" i="8" s="1"/>
  <c r="BP179" i="8" s="1"/>
  <c r="BP180" i="8" s="1"/>
  <c r="BP181" i="8" s="1"/>
  <c r="BP182" i="8" s="1"/>
  <c r="BP183" i="8" s="1"/>
  <c r="BP184" i="8" s="1"/>
  <c r="BP185" i="8" s="1"/>
  <c r="BP186" i="8" s="1"/>
  <c r="BP187" i="8" s="1"/>
  <c r="BP188" i="8" s="1"/>
  <c r="BP189" i="8" s="1"/>
  <c r="BP190" i="8" s="1"/>
  <c r="BP191" i="8" s="1"/>
  <c r="BP192" i="8" s="1"/>
  <c r="BP193" i="8" s="1"/>
  <c r="BP194" i="8" s="1"/>
  <c r="BP195" i="8" s="1"/>
  <c r="BP196" i="8" s="1"/>
  <c r="BP197" i="8" s="1"/>
  <c r="BP198" i="8" s="1"/>
  <c r="BP199" i="8" s="1"/>
  <c r="BP200" i="8" s="1"/>
  <c r="BP201" i="8" s="1"/>
  <c r="BP202" i="8" s="1"/>
  <c r="BP203" i="8" s="1"/>
  <c r="BP204" i="8" s="1"/>
  <c r="BP205" i="8" s="1"/>
  <c r="BP206" i="8" s="1"/>
  <c r="BP207" i="8" s="1"/>
  <c r="BP208" i="8" s="1"/>
  <c r="BP209" i="8" s="1"/>
  <c r="BP210" i="8" s="1"/>
  <c r="BP211" i="8" s="1"/>
  <c r="BP212" i="8" s="1"/>
  <c r="BP213" i="8" s="1"/>
  <c r="BP214" i="8" s="1"/>
  <c r="BP215" i="8" s="1"/>
  <c r="BP216" i="8" s="1"/>
  <c r="BP217" i="8" s="1"/>
  <c r="BP218" i="8" s="1"/>
  <c r="BP219" i="8" s="1"/>
  <c r="BP220" i="8" s="1"/>
  <c r="BP221" i="8" s="1"/>
  <c r="BP222" i="8" s="1"/>
  <c r="BP223" i="8" s="1"/>
  <c r="BP224" i="8" s="1"/>
  <c r="BP225" i="8" s="1"/>
  <c r="BP226" i="8" s="1"/>
  <c r="BP227" i="8" s="1"/>
  <c r="BP228" i="8" s="1"/>
  <c r="BP229" i="8" s="1"/>
  <c r="BP230" i="8" s="1"/>
  <c r="BP231" i="8" s="1"/>
  <c r="BP232" i="8" s="1"/>
  <c r="BP233" i="8" s="1"/>
  <c r="BP234" i="8" s="1"/>
  <c r="BP235" i="8" s="1"/>
  <c r="BP236" i="8" s="1"/>
  <c r="BP237" i="8" s="1"/>
  <c r="BP238" i="8" s="1"/>
  <c r="BP239" i="8" s="1"/>
  <c r="BP240" i="8" s="1"/>
  <c r="BP241" i="8" s="1"/>
  <c r="BP242" i="8" s="1"/>
  <c r="BP243" i="8" s="1"/>
  <c r="BP244" i="8" s="1"/>
  <c r="BP245" i="8" s="1"/>
  <c r="BP246" i="8" s="1"/>
  <c r="BP247" i="8" s="1"/>
  <c r="BP248" i="8" s="1"/>
  <c r="BP249" i="8" s="1"/>
  <c r="BP250" i="8" s="1"/>
  <c r="BP251" i="8" s="1"/>
  <c r="BP252" i="8" s="1"/>
  <c r="BP253" i="8" s="1"/>
  <c r="BP254" i="8" s="1"/>
  <c r="BP255" i="8" s="1"/>
  <c r="BP256" i="8" s="1"/>
  <c r="BP257" i="8" s="1"/>
  <c r="BP258" i="8" s="1"/>
  <c r="BP259" i="8" s="1"/>
  <c r="BP260" i="8" s="1"/>
  <c r="BP261" i="8" s="1"/>
  <c r="BP262" i="8" s="1"/>
  <c r="BP263" i="8" s="1"/>
  <c r="BP264" i="8" s="1"/>
  <c r="BP265" i="8" s="1"/>
  <c r="BP266" i="8" s="1"/>
  <c r="BP267" i="8" s="1"/>
  <c r="BP268" i="8" s="1"/>
  <c r="BP269" i="8" s="1"/>
  <c r="BP270" i="8" s="1"/>
  <c r="BP271" i="8" s="1"/>
  <c r="BP272" i="8" s="1"/>
  <c r="BP273" i="8" s="1"/>
  <c r="BP274" i="8" s="1"/>
  <c r="BP275" i="8" s="1"/>
  <c r="BP276" i="8" s="1"/>
  <c r="BP277" i="8" s="1"/>
  <c r="BP278" i="8" s="1"/>
  <c r="BP279" i="8" s="1"/>
  <c r="BP280" i="8" s="1"/>
  <c r="BP281" i="8" s="1"/>
  <c r="BP282" i="8" s="1"/>
  <c r="BP283" i="8" s="1"/>
  <c r="BP284" i="8" s="1"/>
  <c r="BP285" i="8" s="1"/>
  <c r="BP286" i="8" s="1"/>
  <c r="BP287" i="8" s="1"/>
  <c r="BP288" i="8" s="1"/>
  <c r="BP289" i="8" s="1"/>
  <c r="BP290" i="8" s="1"/>
  <c r="BP291" i="8" s="1"/>
  <c r="BP292" i="8" s="1"/>
  <c r="BP293" i="8" s="1"/>
  <c r="BP294" i="8" s="1"/>
  <c r="BP295" i="8" s="1"/>
  <c r="BP296" i="8" s="1"/>
  <c r="BP297" i="8" s="1"/>
  <c r="BP298" i="8" s="1"/>
  <c r="BP299" i="8" s="1"/>
  <c r="BP300" i="8" s="1"/>
  <c r="BP301" i="8" s="1"/>
  <c r="BP302" i="8" s="1"/>
  <c r="BP303" i="8" s="1"/>
  <c r="BP304" i="8" s="1"/>
  <c r="BP305" i="8" s="1"/>
  <c r="BP306" i="8" s="1"/>
  <c r="BP307" i="8" s="1"/>
  <c r="BP308" i="8" s="1"/>
  <c r="BP309" i="8" s="1"/>
  <c r="BP310" i="8" s="1"/>
  <c r="BP311" i="8" s="1"/>
  <c r="BP312" i="8" s="1"/>
  <c r="BP313" i="8" s="1"/>
  <c r="BP314" i="8" s="1"/>
  <c r="BP315" i="8" s="1"/>
  <c r="BP316" i="8" s="1"/>
  <c r="BP317" i="8" s="1"/>
  <c r="BP318" i="8" s="1"/>
  <c r="BP319" i="8" s="1"/>
  <c r="BP320" i="8" s="1"/>
  <c r="BP321" i="8" s="1"/>
  <c r="BP322" i="8" s="1"/>
  <c r="BP323" i="8" s="1"/>
  <c r="BP324" i="8" s="1"/>
  <c r="BP325" i="8" s="1"/>
  <c r="BP326" i="8" s="1"/>
  <c r="BP327" i="8" s="1"/>
  <c r="BP328" i="8" s="1"/>
  <c r="BP329" i="8" s="1"/>
  <c r="BP330" i="8" s="1"/>
  <c r="BP331" i="8" s="1"/>
  <c r="BP332" i="8" s="1"/>
  <c r="BP333" i="8" s="1"/>
  <c r="BP334" i="8" s="1"/>
  <c r="BP335" i="8" s="1"/>
  <c r="BP336" i="8" s="1"/>
  <c r="BP337" i="8" s="1"/>
  <c r="BP338" i="8" s="1"/>
  <c r="BP339" i="8" s="1"/>
  <c r="BP340" i="8" s="1"/>
  <c r="BP341" i="8" s="1"/>
  <c r="BP342" i="8" s="1"/>
  <c r="BP343" i="8" s="1"/>
  <c r="BP344" i="8" s="1"/>
  <c r="BP345" i="8" s="1"/>
  <c r="BP346" i="8" s="1"/>
  <c r="BP347" i="8" s="1"/>
  <c r="BP348" i="8" s="1"/>
  <c r="BP349" i="8" s="1"/>
  <c r="BP350" i="8" s="1"/>
  <c r="BP351" i="8" s="1"/>
  <c r="BP352" i="8" s="1"/>
  <c r="BP353" i="8" s="1"/>
  <c r="BP354" i="8" s="1"/>
  <c r="BP355" i="8" s="1"/>
  <c r="BP356" i="8" s="1"/>
  <c r="BP357" i="8" s="1"/>
  <c r="BP358" i="8" s="1"/>
  <c r="BP359" i="8" s="1"/>
  <c r="BP360" i="8" s="1"/>
  <c r="BP361" i="8" s="1"/>
  <c r="BP362" i="8" s="1"/>
  <c r="BP363" i="8" s="1"/>
  <c r="BP364" i="8" s="1"/>
  <c r="BP365" i="8" s="1"/>
  <c r="BP366" i="8" s="1"/>
  <c r="BP367" i="8" s="1"/>
  <c r="BP368" i="8" s="1"/>
  <c r="BP369" i="8" s="1"/>
  <c r="BP370" i="8" s="1"/>
  <c r="BP371" i="8" s="1"/>
  <c r="BP372" i="8" s="1"/>
  <c r="BP373" i="8" s="1"/>
  <c r="BP374" i="8" s="1"/>
  <c r="BP375" i="8" s="1"/>
  <c r="BP376" i="8" s="1"/>
  <c r="BP377" i="8" s="1"/>
  <c r="BP378" i="8" s="1"/>
  <c r="BP379" i="8" s="1"/>
  <c r="BP380" i="8" s="1"/>
  <c r="BP381" i="8" s="1"/>
  <c r="BP382" i="8" s="1"/>
  <c r="BP383" i="8" s="1"/>
  <c r="BP384" i="8" s="1"/>
  <c r="BP385" i="8" s="1"/>
  <c r="BP386" i="8" s="1"/>
  <c r="BP387" i="8" s="1"/>
  <c r="BP388" i="8" s="1"/>
  <c r="BP389" i="8" s="1"/>
  <c r="BP390" i="8" s="1"/>
  <c r="BP391" i="8" s="1"/>
  <c r="BP392" i="8" s="1"/>
  <c r="BP393" i="8" s="1"/>
  <c r="BP394" i="8" s="1"/>
  <c r="BP395" i="8" s="1"/>
  <c r="BP396" i="8" s="1"/>
  <c r="BP397" i="8" s="1"/>
  <c r="BP398" i="8" s="1"/>
  <c r="BP399" i="8" s="1"/>
  <c r="BP400" i="8" s="1"/>
  <c r="BP401" i="8" s="1"/>
  <c r="BP402" i="8" s="1"/>
  <c r="BP403" i="8" s="1"/>
  <c r="BP404" i="8" s="1"/>
  <c r="BP405" i="8" s="1"/>
  <c r="BP406" i="8" s="1"/>
  <c r="BP407" i="8" s="1"/>
  <c r="BP408" i="8" s="1"/>
  <c r="BP409" i="8" s="1"/>
  <c r="BP410" i="8" s="1"/>
  <c r="BP411" i="8" s="1"/>
  <c r="BP412" i="8" s="1"/>
  <c r="BP413" i="8" s="1"/>
  <c r="BP414" i="8" s="1"/>
  <c r="BP415" i="8" s="1"/>
  <c r="BP416" i="8" s="1"/>
  <c r="BP417" i="8" s="1"/>
  <c r="BP418" i="8" s="1"/>
  <c r="BP419" i="8" s="1"/>
  <c r="BP420" i="8" s="1"/>
  <c r="BP421" i="8" s="1"/>
  <c r="BP422" i="8" s="1"/>
  <c r="BP423" i="8" s="1"/>
  <c r="BP424" i="8" s="1"/>
  <c r="BP425" i="8" s="1"/>
  <c r="BP426" i="8" s="1"/>
  <c r="BP427" i="8" s="1"/>
  <c r="BP428" i="8" s="1"/>
  <c r="BP429" i="8" s="1"/>
  <c r="BP430" i="8" s="1"/>
  <c r="BP431" i="8" s="1"/>
  <c r="BP432" i="8" s="1"/>
  <c r="BP433" i="8" s="1"/>
  <c r="BP434" i="8" s="1"/>
  <c r="BP435" i="8" s="1"/>
  <c r="BP436" i="8" s="1"/>
  <c r="BP437" i="8" s="1"/>
  <c r="BP438" i="8" s="1"/>
  <c r="BP439" i="8" s="1"/>
  <c r="BP440" i="8" s="1"/>
  <c r="BP441" i="8" s="1"/>
  <c r="BP442" i="8" s="1"/>
  <c r="BP443" i="8" s="1"/>
  <c r="BP444" i="8" s="1"/>
  <c r="BP445" i="8" s="1"/>
  <c r="BP446" i="8" s="1"/>
  <c r="BP447" i="8" s="1"/>
  <c r="BP448" i="8" s="1"/>
  <c r="BP449" i="8" s="1"/>
  <c r="BP450" i="8" s="1"/>
  <c r="BP451" i="8" s="1"/>
  <c r="BP452" i="8" s="1"/>
  <c r="BP453" i="8" s="1"/>
  <c r="BP454" i="8" s="1"/>
  <c r="BP455" i="8" s="1"/>
  <c r="BP456" i="8" s="1"/>
  <c r="BP457" i="8" s="1"/>
  <c r="BP458" i="8" s="1"/>
  <c r="BP459" i="8" s="1"/>
  <c r="BP460" i="8" s="1"/>
  <c r="BP461" i="8" s="1"/>
  <c r="BP462" i="8" s="1"/>
  <c r="BP463" i="8" s="1"/>
  <c r="BP464" i="8" s="1"/>
  <c r="BP465" i="8" s="1"/>
  <c r="BP466" i="8" s="1"/>
  <c r="BP467" i="8" s="1"/>
  <c r="BP468" i="8" s="1"/>
  <c r="BP469" i="8" s="1"/>
  <c r="BP470" i="8" s="1"/>
  <c r="BP471" i="8" s="1"/>
  <c r="BP472" i="8" s="1"/>
  <c r="BP473" i="8" s="1"/>
  <c r="BP474" i="8" s="1"/>
  <c r="BP475" i="8" s="1"/>
  <c r="BP476" i="8" s="1"/>
  <c r="BP477" i="8" s="1"/>
  <c r="BP478" i="8" s="1"/>
  <c r="BP479" i="8" s="1"/>
  <c r="BP480" i="8" s="1"/>
  <c r="BP481" i="8" s="1"/>
  <c r="BP482" i="8" s="1"/>
  <c r="BP483" i="8" s="1"/>
  <c r="BP484" i="8" s="1"/>
  <c r="BP485" i="8" s="1"/>
  <c r="BP486" i="8" s="1"/>
  <c r="BP487" i="8" s="1"/>
  <c r="BP488" i="8" s="1"/>
  <c r="BP489" i="8" s="1"/>
  <c r="BP490" i="8" s="1"/>
  <c r="BP491" i="8" s="1"/>
  <c r="BP492" i="8" s="1"/>
  <c r="BP493" i="8" s="1"/>
  <c r="BP494" i="8" s="1"/>
  <c r="BP495" i="8" s="1"/>
  <c r="BP496" i="8" s="1"/>
  <c r="BP497" i="8" s="1"/>
  <c r="BP498" i="8" s="1"/>
  <c r="BP499" i="8" s="1"/>
  <c r="BP500" i="8" s="1"/>
  <c r="BP501" i="8" s="1"/>
  <c r="BP502" i="8" s="1"/>
  <c r="BP503" i="8" s="1"/>
  <c r="BP504" i="8" s="1"/>
  <c r="BP505" i="8" s="1"/>
  <c r="BP506" i="8" s="1"/>
  <c r="BP507" i="8" s="1"/>
  <c r="BP508" i="8" s="1"/>
  <c r="BP509" i="8" s="1"/>
  <c r="BP510" i="8" s="1"/>
  <c r="BP511" i="8" s="1"/>
  <c r="BP512" i="8" s="1"/>
  <c r="BP513" i="8" s="1"/>
  <c r="BP514" i="8" s="1"/>
  <c r="BP515" i="8" s="1"/>
  <c r="BP516" i="8" s="1"/>
  <c r="BP517" i="8" s="1"/>
  <c r="BP518" i="8" s="1"/>
  <c r="BP519" i="8" s="1"/>
  <c r="BP520" i="8" s="1"/>
  <c r="BP521" i="8" s="1"/>
  <c r="BP522" i="8" s="1"/>
  <c r="BP523" i="8" s="1"/>
  <c r="BP524" i="8" s="1"/>
  <c r="BP525" i="8" s="1"/>
  <c r="BP526" i="8" s="1"/>
  <c r="BP527" i="8" s="1"/>
  <c r="BP528" i="8" s="1"/>
  <c r="BP529" i="8" s="1"/>
  <c r="BP530" i="8" s="1"/>
  <c r="BP531" i="8" s="1"/>
  <c r="BP532" i="8" s="1"/>
  <c r="BP533" i="8" s="1"/>
  <c r="BP534" i="8" s="1"/>
  <c r="BP535" i="8" s="1"/>
  <c r="BP536" i="8" s="1"/>
  <c r="BP537" i="8" s="1"/>
  <c r="BP538" i="8" s="1"/>
  <c r="BP539" i="8" s="1"/>
  <c r="BP540" i="8" s="1"/>
  <c r="BP541" i="8" s="1"/>
  <c r="BP542" i="8" s="1"/>
  <c r="BP543" i="8" s="1"/>
  <c r="BP544" i="8" s="1"/>
  <c r="BP545" i="8" s="1"/>
  <c r="BP546" i="8" s="1"/>
  <c r="BP547" i="8" s="1"/>
  <c r="BP548" i="8" s="1"/>
  <c r="BP549" i="8" s="1"/>
  <c r="BP550" i="8" s="1"/>
  <c r="BP551" i="8" s="1"/>
  <c r="BP552" i="8" s="1"/>
  <c r="BP553" i="8" s="1"/>
  <c r="BP554" i="8" s="1"/>
  <c r="BP555" i="8" s="1"/>
  <c r="BP556" i="8" s="1"/>
  <c r="BP557" i="8" s="1"/>
  <c r="BP558" i="8" s="1"/>
  <c r="BP559" i="8" s="1"/>
  <c r="BP560" i="8" s="1"/>
  <c r="BP561" i="8" s="1"/>
  <c r="BP562" i="8" s="1"/>
  <c r="BP563" i="8" s="1"/>
  <c r="BP564" i="8" s="1"/>
  <c r="BP565" i="8" s="1"/>
  <c r="BP566" i="8" s="1"/>
  <c r="BP567" i="8" s="1"/>
  <c r="BP568" i="8" s="1"/>
  <c r="BP569" i="8" s="1"/>
  <c r="BP570" i="8" s="1"/>
  <c r="BP571" i="8" s="1"/>
  <c r="BP572" i="8" s="1"/>
  <c r="BP573" i="8" s="1"/>
  <c r="BP574" i="8" s="1"/>
  <c r="BP575" i="8" s="1"/>
  <c r="BP576" i="8" s="1"/>
  <c r="BP577" i="8" s="1"/>
  <c r="BP578" i="8" s="1"/>
  <c r="BP579" i="8" s="1"/>
  <c r="BP580" i="8" s="1"/>
  <c r="BP581" i="8" s="1"/>
  <c r="BP582" i="8" s="1"/>
  <c r="BP583" i="8" s="1"/>
  <c r="BP584" i="8" s="1"/>
  <c r="BP585" i="8" s="1"/>
  <c r="BP586" i="8" s="1"/>
  <c r="BP587" i="8" s="1"/>
  <c r="BP588" i="8" s="1"/>
  <c r="BP589" i="8" s="1"/>
  <c r="BP590" i="8" s="1"/>
  <c r="BP591" i="8" s="1"/>
  <c r="BP592" i="8" s="1"/>
  <c r="BP593" i="8" s="1"/>
  <c r="BP594" i="8" s="1"/>
  <c r="BP595" i="8" s="1"/>
  <c r="BP596" i="8" s="1"/>
  <c r="BP597" i="8" s="1"/>
  <c r="BP598" i="8" s="1"/>
  <c r="BP599" i="8" s="1"/>
  <c r="BP600" i="8" s="1"/>
  <c r="BP601" i="8" s="1"/>
  <c r="BP602" i="8" s="1"/>
  <c r="BP603" i="8" s="1"/>
  <c r="BP604" i="8" s="1"/>
  <c r="BP605" i="8" s="1"/>
  <c r="BP606" i="8" s="1"/>
  <c r="BP607" i="8" s="1"/>
  <c r="BP608" i="8" s="1"/>
  <c r="BP609" i="8" s="1"/>
  <c r="BP610" i="8" s="1"/>
  <c r="BP611" i="8" s="1"/>
  <c r="BP612" i="8" s="1"/>
  <c r="BP613" i="8" s="1"/>
  <c r="BP614" i="8" s="1"/>
  <c r="BP615" i="8" s="1"/>
  <c r="BP616" i="8" s="1"/>
  <c r="BP617" i="8" s="1"/>
  <c r="BP618" i="8" s="1"/>
  <c r="BP619" i="8" s="1"/>
  <c r="BP620" i="8" s="1"/>
  <c r="BP621" i="8" s="1"/>
  <c r="BP622" i="8" s="1"/>
  <c r="BP623" i="8" s="1"/>
  <c r="BP624" i="8" s="1"/>
  <c r="BP625" i="8" s="1"/>
  <c r="BP626" i="8" s="1"/>
  <c r="BP627" i="8" s="1"/>
  <c r="BP628" i="8" s="1"/>
  <c r="BP629" i="8" s="1"/>
  <c r="BP630" i="8" s="1"/>
  <c r="BP631" i="8" s="1"/>
  <c r="BP632" i="8" s="1"/>
  <c r="BP633" i="8" s="1"/>
  <c r="BP634" i="8" s="1"/>
  <c r="BP635" i="8" s="1"/>
  <c r="BP636" i="8" s="1"/>
  <c r="BP637" i="8" s="1"/>
  <c r="BP638" i="8" s="1"/>
  <c r="BP639" i="8" s="1"/>
  <c r="BP640" i="8" s="1"/>
  <c r="BP641" i="8" s="1"/>
  <c r="BP642" i="8" s="1"/>
  <c r="BP643" i="8" s="1"/>
  <c r="BP644" i="8" s="1"/>
  <c r="BP645" i="8" s="1"/>
  <c r="BP646" i="8" s="1"/>
  <c r="BP647" i="8" s="1"/>
  <c r="BP648" i="8" s="1"/>
  <c r="BP649" i="8" s="1"/>
  <c r="BP650" i="8" s="1"/>
  <c r="BP651" i="8" s="1"/>
  <c r="BP652" i="8" s="1"/>
  <c r="BP653" i="8" s="1"/>
  <c r="BP654" i="8" s="1"/>
  <c r="BP655" i="8" s="1"/>
  <c r="BP656" i="8" s="1"/>
  <c r="BP657" i="8" s="1"/>
  <c r="BP658" i="8" s="1"/>
  <c r="BP659" i="8" s="1"/>
  <c r="BP660" i="8" s="1"/>
  <c r="BP661" i="8" s="1"/>
  <c r="BP662" i="8" s="1"/>
  <c r="BP663" i="8" s="1"/>
  <c r="BP664" i="8" s="1"/>
  <c r="BP665" i="8" s="1"/>
  <c r="BP666" i="8" s="1"/>
  <c r="BP667" i="8" s="1"/>
  <c r="BP668" i="8" s="1"/>
  <c r="BP669" i="8" s="1"/>
  <c r="BP670" i="8" s="1"/>
  <c r="BP671" i="8" s="1"/>
  <c r="BP672" i="8" s="1"/>
  <c r="BP673" i="8" s="1"/>
  <c r="BP674" i="8" s="1"/>
  <c r="BP675" i="8" s="1"/>
  <c r="BP676" i="8" s="1"/>
  <c r="BP677" i="8" s="1"/>
  <c r="BP678" i="8" s="1"/>
  <c r="BP679" i="8" s="1"/>
  <c r="BP680" i="8" s="1"/>
  <c r="BP681" i="8" s="1"/>
  <c r="BP682" i="8" s="1"/>
  <c r="BP683" i="8" s="1"/>
  <c r="BP684" i="8" s="1"/>
  <c r="BP685" i="8" s="1"/>
  <c r="BP686" i="8" s="1"/>
  <c r="BP687" i="8" s="1"/>
  <c r="BP688" i="8" s="1"/>
  <c r="BP689" i="8" s="1"/>
  <c r="BP690" i="8" s="1"/>
  <c r="BP691" i="8" s="1"/>
  <c r="BP692" i="8" s="1"/>
  <c r="BP693" i="8" s="1"/>
  <c r="BP694" i="8" s="1"/>
  <c r="BP695" i="8" s="1"/>
  <c r="BP696" i="8" s="1"/>
  <c r="BP697" i="8" s="1"/>
  <c r="BP698" i="8" s="1"/>
  <c r="BP699" i="8" s="1"/>
  <c r="BP700" i="8" s="1"/>
  <c r="BP701" i="8" s="1"/>
  <c r="BP702" i="8" s="1"/>
  <c r="BP703" i="8" s="1"/>
  <c r="BP704" i="8" s="1"/>
  <c r="BP705" i="8" s="1"/>
  <c r="BP706" i="8" s="1"/>
  <c r="BP707" i="8" s="1"/>
  <c r="BP708" i="8" s="1"/>
  <c r="BP709" i="8" s="1"/>
  <c r="BP710" i="8" s="1"/>
  <c r="BP711" i="8" s="1"/>
  <c r="BP712" i="8" s="1"/>
  <c r="BP713" i="8" s="1"/>
  <c r="BP714" i="8" s="1"/>
  <c r="BP715" i="8" s="1"/>
  <c r="BP716" i="8" s="1"/>
  <c r="BP717" i="8" s="1"/>
  <c r="BP718" i="8" s="1"/>
  <c r="BP719" i="8" s="1"/>
  <c r="BP720" i="8" s="1"/>
  <c r="BP721" i="8" s="1"/>
  <c r="BP722" i="8" s="1"/>
  <c r="BP723" i="8" s="1"/>
  <c r="BP724" i="8" s="1"/>
  <c r="BP725" i="8" s="1"/>
  <c r="BP726" i="8" s="1"/>
  <c r="BP727" i="8" s="1"/>
  <c r="BP728" i="8" s="1"/>
  <c r="BP729" i="8" s="1"/>
  <c r="BP730" i="8" s="1"/>
  <c r="BP731" i="8" s="1"/>
  <c r="BP732" i="8" s="1"/>
  <c r="BP733" i="8" s="1"/>
  <c r="BP734" i="8" s="1"/>
  <c r="BP735" i="8" s="1"/>
  <c r="BP736" i="8" s="1"/>
  <c r="BP737" i="8" s="1"/>
  <c r="BP1" i="8" s="1"/>
  <c r="O5" i="9" s="1"/>
  <c r="H5" i="6"/>
  <c r="BI5" i="8" s="1"/>
  <c r="BI6" i="8" s="1"/>
  <c r="BI7" i="8" s="1"/>
  <c r="BI8" i="8" s="1"/>
  <c r="BI9" i="8" s="1"/>
  <c r="BI10" i="8" s="1"/>
  <c r="BI11" i="8" s="1"/>
  <c r="BI12" i="8" s="1"/>
  <c r="BI13" i="8" s="1"/>
  <c r="BI14" i="8" s="1"/>
  <c r="BI15" i="8" s="1"/>
  <c r="BI16" i="8" s="1"/>
  <c r="BI17" i="8" s="1"/>
  <c r="BI18" i="8" s="1"/>
  <c r="BI19" i="8" s="1"/>
  <c r="BI20" i="8" s="1"/>
  <c r="BI21" i="8" s="1"/>
  <c r="BI22" i="8" s="1"/>
  <c r="BI23" i="8" s="1"/>
  <c r="BI24" i="8" s="1"/>
  <c r="BI25" i="8" s="1"/>
  <c r="BI26" i="8" s="1"/>
  <c r="BI27" i="8" s="1"/>
  <c r="BI28" i="8" s="1"/>
  <c r="BI29" i="8" s="1"/>
  <c r="BI30" i="8" s="1"/>
  <c r="BI31" i="8" s="1"/>
  <c r="BI32" i="8" s="1"/>
  <c r="BI33" i="8" s="1"/>
  <c r="BI34" i="8" s="1"/>
  <c r="BI35" i="8" s="1"/>
  <c r="BI36" i="8" s="1"/>
  <c r="BI37" i="8" s="1"/>
  <c r="BI38" i="8" s="1"/>
  <c r="BI39" i="8" s="1"/>
  <c r="BI40" i="8" s="1"/>
  <c r="BI41" i="8" s="1"/>
  <c r="BI42" i="8" s="1"/>
  <c r="BI43" i="8" s="1"/>
  <c r="BI44" i="8" s="1"/>
  <c r="BI45" i="8" s="1"/>
  <c r="BI46" i="8" s="1"/>
  <c r="BI47" i="8" s="1"/>
  <c r="BI48" i="8" s="1"/>
  <c r="BI49" i="8" s="1"/>
  <c r="BI50" i="8" s="1"/>
  <c r="BI51" i="8" s="1"/>
  <c r="BI52" i="8" s="1"/>
  <c r="BI53" i="8" s="1"/>
  <c r="BI54" i="8" s="1"/>
  <c r="BI55" i="8" s="1"/>
  <c r="BI56" i="8" s="1"/>
  <c r="BI57" i="8" s="1"/>
  <c r="BI58" i="8" s="1"/>
  <c r="BI59" i="8" s="1"/>
  <c r="BI60" i="8" s="1"/>
  <c r="BI61" i="8" s="1"/>
  <c r="BI62" i="8" s="1"/>
  <c r="BI63" i="8" s="1"/>
  <c r="BI64" i="8" s="1"/>
  <c r="BI65" i="8" s="1"/>
  <c r="BI66" i="8" s="1"/>
  <c r="BI67" i="8" s="1"/>
  <c r="BI68" i="8" s="1"/>
  <c r="BI69" i="8" s="1"/>
  <c r="BI70" i="8" s="1"/>
  <c r="BI71" i="8" s="1"/>
  <c r="BI72" i="8" s="1"/>
  <c r="BI73" i="8" s="1"/>
  <c r="BI74" i="8" s="1"/>
  <c r="BI75" i="8" s="1"/>
  <c r="BI76" i="8" s="1"/>
  <c r="BI77" i="8" s="1"/>
  <c r="BI78" i="8" s="1"/>
  <c r="BI79" i="8" s="1"/>
  <c r="BI80" i="8" s="1"/>
  <c r="BI81" i="8" s="1"/>
  <c r="BI82" i="8" s="1"/>
  <c r="BI83" i="8" s="1"/>
  <c r="BI84" i="8" s="1"/>
  <c r="BI85" i="8" s="1"/>
  <c r="BI86" i="8" s="1"/>
  <c r="BI87" i="8" s="1"/>
  <c r="BI88" i="8" s="1"/>
  <c r="BI89" i="8" s="1"/>
  <c r="BI90" i="8" s="1"/>
  <c r="BI91" i="8" s="1"/>
  <c r="BI92" i="8" s="1"/>
  <c r="BI93" i="8" s="1"/>
  <c r="BI94" i="8" s="1"/>
  <c r="BI95" i="8" s="1"/>
  <c r="BI96" i="8" s="1"/>
  <c r="BI97" i="8" s="1"/>
  <c r="BI98" i="8" s="1"/>
  <c r="BI99" i="8" s="1"/>
  <c r="BI100" i="8" s="1"/>
  <c r="BI101" i="8" s="1"/>
  <c r="BI102" i="8" s="1"/>
  <c r="BI103" i="8" s="1"/>
  <c r="BI104" i="8" s="1"/>
  <c r="BI105" i="8" s="1"/>
  <c r="BI106" i="8" s="1"/>
  <c r="BI107" i="8" s="1"/>
  <c r="BI108" i="8" s="1"/>
  <c r="BI109" i="8" s="1"/>
  <c r="BI110" i="8" s="1"/>
  <c r="BI111" i="8" s="1"/>
  <c r="BI112" i="8" s="1"/>
  <c r="BI113" i="8" s="1"/>
  <c r="BI114" i="8" s="1"/>
  <c r="BI115" i="8" s="1"/>
  <c r="BI116" i="8" s="1"/>
  <c r="BI117" i="8" s="1"/>
  <c r="BI118" i="8" s="1"/>
  <c r="BI119" i="8" s="1"/>
  <c r="BI120" i="8" s="1"/>
  <c r="BI121" i="8" s="1"/>
  <c r="BI122" i="8" s="1"/>
  <c r="BI123" i="8" s="1"/>
  <c r="BI124" i="8" s="1"/>
  <c r="BI125" i="8" s="1"/>
  <c r="BI126" i="8" s="1"/>
  <c r="BI127" i="8" s="1"/>
  <c r="BI128" i="8" s="1"/>
  <c r="BI129" i="8" s="1"/>
  <c r="BI130" i="8" s="1"/>
  <c r="BI131" i="8" s="1"/>
  <c r="BI132" i="8" s="1"/>
  <c r="BI133" i="8" s="1"/>
  <c r="BI134" i="8" s="1"/>
  <c r="BI135" i="8" s="1"/>
  <c r="BI136" i="8" s="1"/>
  <c r="BI137" i="8" s="1"/>
  <c r="BI138" i="8" s="1"/>
  <c r="BI139" i="8" s="1"/>
  <c r="BI140" i="8" s="1"/>
  <c r="BI141" i="8" s="1"/>
  <c r="BI142" i="8" s="1"/>
  <c r="BI143" i="8" s="1"/>
  <c r="BI144" i="8" s="1"/>
  <c r="BI145" i="8" s="1"/>
  <c r="BI146" i="8" s="1"/>
  <c r="BI147" i="8" s="1"/>
  <c r="BI148" i="8" s="1"/>
  <c r="BI149" i="8" s="1"/>
  <c r="BI150" i="8" s="1"/>
  <c r="BI151" i="8" s="1"/>
  <c r="BI152" i="8" s="1"/>
  <c r="BI153" i="8" s="1"/>
  <c r="BI154" i="8" s="1"/>
  <c r="BI155" i="8" s="1"/>
  <c r="BI156" i="8" s="1"/>
  <c r="BI157" i="8" s="1"/>
  <c r="BI158" i="8" s="1"/>
  <c r="BI159" i="8" s="1"/>
  <c r="BI160" i="8" s="1"/>
  <c r="BI161" i="8" s="1"/>
  <c r="BI162" i="8" s="1"/>
  <c r="BI163" i="8" s="1"/>
  <c r="BI164" i="8" s="1"/>
  <c r="BI165" i="8" s="1"/>
  <c r="BI166" i="8" s="1"/>
  <c r="BI167" i="8" s="1"/>
  <c r="BI168" i="8" s="1"/>
  <c r="BI169" i="8" s="1"/>
  <c r="BI170" i="8" s="1"/>
  <c r="BI171" i="8" s="1"/>
  <c r="BI172" i="8" s="1"/>
  <c r="BI173" i="8" s="1"/>
  <c r="BI174" i="8" s="1"/>
  <c r="BI175" i="8" s="1"/>
  <c r="BI176" i="8" s="1"/>
  <c r="BI177" i="8" s="1"/>
  <c r="BI178" i="8" s="1"/>
  <c r="BI179" i="8" s="1"/>
  <c r="BI180" i="8" s="1"/>
  <c r="BI181" i="8" s="1"/>
  <c r="BI182" i="8" s="1"/>
  <c r="BI183" i="8" s="1"/>
  <c r="BI184" i="8" s="1"/>
  <c r="BI185" i="8" s="1"/>
  <c r="BI186" i="8" s="1"/>
  <c r="BI187" i="8" s="1"/>
  <c r="BI188" i="8" s="1"/>
  <c r="BI189" i="8" s="1"/>
  <c r="BI190" i="8" s="1"/>
  <c r="BI191" i="8" s="1"/>
  <c r="BI192" i="8" s="1"/>
  <c r="BI193" i="8" s="1"/>
  <c r="BI194" i="8" s="1"/>
  <c r="BI195" i="8" s="1"/>
  <c r="BI196" i="8" s="1"/>
  <c r="BI197" i="8" s="1"/>
  <c r="BI198" i="8" s="1"/>
  <c r="BI199" i="8" s="1"/>
  <c r="BI200" i="8" s="1"/>
  <c r="BI201" i="8" s="1"/>
  <c r="BI202" i="8" s="1"/>
  <c r="BI203" i="8" s="1"/>
  <c r="BI204" i="8" s="1"/>
  <c r="BI205" i="8" s="1"/>
  <c r="BI206" i="8" s="1"/>
  <c r="BI207" i="8" s="1"/>
  <c r="BI208" i="8" s="1"/>
  <c r="BI209" i="8" s="1"/>
  <c r="BI210" i="8" s="1"/>
  <c r="BI211" i="8" s="1"/>
  <c r="BI212" i="8" s="1"/>
  <c r="BI213" i="8" s="1"/>
  <c r="BI214" i="8" s="1"/>
  <c r="BI215" i="8" s="1"/>
  <c r="BI216" i="8" s="1"/>
  <c r="BI217" i="8" s="1"/>
  <c r="BI218" i="8" s="1"/>
  <c r="BI219" i="8" s="1"/>
  <c r="BI220" i="8" s="1"/>
  <c r="BI221" i="8" s="1"/>
  <c r="BI222" i="8" s="1"/>
  <c r="BI223" i="8" s="1"/>
  <c r="BI224" i="8" s="1"/>
  <c r="BI225" i="8" s="1"/>
  <c r="BI226" i="8" s="1"/>
  <c r="BI227" i="8" s="1"/>
  <c r="BI228" i="8" s="1"/>
  <c r="BI229" i="8" s="1"/>
  <c r="BI230" i="8" s="1"/>
  <c r="BI231" i="8" s="1"/>
  <c r="BI232" i="8" s="1"/>
  <c r="BI233" i="8" s="1"/>
  <c r="BI234" i="8" s="1"/>
  <c r="BI235" i="8" s="1"/>
  <c r="BI236" i="8" s="1"/>
  <c r="BI237" i="8" s="1"/>
  <c r="BI238" i="8" s="1"/>
  <c r="BI239" i="8" s="1"/>
  <c r="BI240" i="8" s="1"/>
  <c r="BI241" i="8" s="1"/>
  <c r="BI242" i="8" s="1"/>
  <c r="BI243" i="8" s="1"/>
  <c r="BI244" i="8" s="1"/>
  <c r="BI245" i="8" s="1"/>
  <c r="BI246" i="8" s="1"/>
  <c r="BI247" i="8" s="1"/>
  <c r="BI248" i="8" s="1"/>
  <c r="BI249" i="8" s="1"/>
  <c r="BI250" i="8" s="1"/>
  <c r="BI251" i="8" s="1"/>
  <c r="BI252" i="8" s="1"/>
  <c r="BI253" i="8" s="1"/>
  <c r="BI254" i="8" s="1"/>
  <c r="BI255" i="8" s="1"/>
  <c r="BI256" i="8" s="1"/>
  <c r="BI257" i="8" s="1"/>
  <c r="BI258" i="8" s="1"/>
  <c r="BI259" i="8" s="1"/>
  <c r="BI260" i="8" s="1"/>
  <c r="BI261" i="8" s="1"/>
  <c r="BI262" i="8" s="1"/>
  <c r="BI263" i="8" s="1"/>
  <c r="BI264" i="8" s="1"/>
  <c r="BI265" i="8" s="1"/>
  <c r="BI266" i="8" s="1"/>
  <c r="BI267" i="8" s="1"/>
  <c r="BI268" i="8" s="1"/>
  <c r="BI269" i="8" s="1"/>
  <c r="BI270" i="8" s="1"/>
  <c r="BI271" i="8" s="1"/>
  <c r="BI272" i="8" s="1"/>
  <c r="BI273" i="8" s="1"/>
  <c r="BI274" i="8" s="1"/>
  <c r="BI275" i="8" s="1"/>
  <c r="BI276" i="8" s="1"/>
  <c r="BI277" i="8" s="1"/>
  <c r="BI278" i="8" s="1"/>
  <c r="BI279" i="8" s="1"/>
  <c r="BI280" i="8" s="1"/>
  <c r="BI281" i="8" s="1"/>
  <c r="BI282" i="8" s="1"/>
  <c r="BI283" i="8" s="1"/>
  <c r="BI284" i="8" s="1"/>
  <c r="BI285" i="8" s="1"/>
  <c r="BI286" i="8" s="1"/>
  <c r="BI287" i="8" s="1"/>
  <c r="BI288" i="8" s="1"/>
  <c r="BI289" i="8" s="1"/>
  <c r="BI290" i="8" s="1"/>
  <c r="BI291" i="8" s="1"/>
  <c r="BI292" i="8" s="1"/>
  <c r="BI293" i="8" s="1"/>
  <c r="BI294" i="8" s="1"/>
  <c r="BI295" i="8" s="1"/>
  <c r="BI296" i="8" s="1"/>
  <c r="BI297" i="8" s="1"/>
  <c r="BI298" i="8" s="1"/>
  <c r="BI299" i="8" s="1"/>
  <c r="BI300" i="8" s="1"/>
  <c r="BI301" i="8" s="1"/>
  <c r="BI302" i="8" s="1"/>
  <c r="BI303" i="8" s="1"/>
  <c r="BI304" i="8" s="1"/>
  <c r="BI305" i="8" s="1"/>
  <c r="BI306" i="8" s="1"/>
  <c r="BI307" i="8" s="1"/>
  <c r="BI308" i="8" s="1"/>
  <c r="BI309" i="8" s="1"/>
  <c r="BI310" i="8" s="1"/>
  <c r="BI311" i="8" s="1"/>
  <c r="BI312" i="8" s="1"/>
  <c r="BI313" i="8" s="1"/>
  <c r="BI314" i="8" s="1"/>
  <c r="BI315" i="8" s="1"/>
  <c r="BI316" i="8" s="1"/>
  <c r="BI317" i="8" s="1"/>
  <c r="BI318" i="8" s="1"/>
  <c r="BI319" i="8" s="1"/>
  <c r="BI320" i="8" s="1"/>
  <c r="BI321" i="8" s="1"/>
  <c r="BI322" i="8" s="1"/>
  <c r="BI323" i="8" s="1"/>
  <c r="BI324" i="8" s="1"/>
  <c r="BI325" i="8" s="1"/>
  <c r="BI326" i="8" s="1"/>
  <c r="BI327" i="8" s="1"/>
  <c r="BI328" i="8" s="1"/>
  <c r="BI329" i="8" s="1"/>
  <c r="BI330" i="8" s="1"/>
  <c r="BI331" i="8" s="1"/>
  <c r="BI332" i="8" s="1"/>
  <c r="BI333" i="8" s="1"/>
  <c r="BI334" i="8" s="1"/>
  <c r="BI335" i="8" s="1"/>
  <c r="BI336" i="8" s="1"/>
  <c r="BI337" i="8" s="1"/>
  <c r="BI338" i="8" s="1"/>
  <c r="BI339" i="8" s="1"/>
  <c r="BI340" i="8" s="1"/>
  <c r="BI341" i="8" s="1"/>
  <c r="BI342" i="8" s="1"/>
  <c r="BI343" i="8" s="1"/>
  <c r="BI344" i="8" s="1"/>
  <c r="BI345" i="8" s="1"/>
  <c r="BI346" i="8" s="1"/>
  <c r="BI347" i="8" s="1"/>
  <c r="BI348" i="8" s="1"/>
  <c r="BI349" i="8" s="1"/>
  <c r="BI350" i="8" s="1"/>
  <c r="BI351" i="8" s="1"/>
  <c r="BI352" i="8" s="1"/>
  <c r="BI353" i="8" s="1"/>
  <c r="BI354" i="8" s="1"/>
  <c r="BI355" i="8" s="1"/>
  <c r="BI356" i="8" s="1"/>
  <c r="BI357" i="8" s="1"/>
  <c r="BI358" i="8" s="1"/>
  <c r="BI359" i="8" s="1"/>
  <c r="BI360" i="8" s="1"/>
  <c r="BI361" i="8" s="1"/>
  <c r="BI362" i="8" s="1"/>
  <c r="BI363" i="8" s="1"/>
  <c r="BI364" i="8" s="1"/>
  <c r="BI365" i="8" s="1"/>
  <c r="BI366" i="8" s="1"/>
  <c r="BI367" i="8" s="1"/>
  <c r="BI368" i="8" s="1"/>
  <c r="BI369" i="8" s="1"/>
  <c r="BI370" i="8" s="1"/>
  <c r="BI371" i="8" s="1"/>
  <c r="BI372" i="8" s="1"/>
  <c r="BI373" i="8" s="1"/>
  <c r="BI374" i="8" s="1"/>
  <c r="BI375" i="8" s="1"/>
  <c r="BI376" i="8" s="1"/>
  <c r="BI377" i="8" s="1"/>
  <c r="BI378" i="8" s="1"/>
  <c r="BI379" i="8" s="1"/>
  <c r="BI380" i="8" s="1"/>
  <c r="BI381" i="8" s="1"/>
  <c r="BI382" i="8" s="1"/>
  <c r="BI383" i="8" s="1"/>
  <c r="BI384" i="8" s="1"/>
  <c r="BI385" i="8" s="1"/>
  <c r="BI386" i="8" s="1"/>
  <c r="BI387" i="8" s="1"/>
  <c r="BI388" i="8" s="1"/>
  <c r="BI389" i="8" s="1"/>
  <c r="BI390" i="8" s="1"/>
  <c r="BI391" i="8" s="1"/>
  <c r="BI392" i="8" s="1"/>
  <c r="BI393" i="8" s="1"/>
  <c r="BI394" i="8" s="1"/>
  <c r="BI395" i="8" s="1"/>
  <c r="BI396" i="8" s="1"/>
  <c r="BI397" i="8" s="1"/>
  <c r="BI398" i="8" s="1"/>
  <c r="BI399" i="8" s="1"/>
  <c r="BI400" i="8" s="1"/>
  <c r="BI401" i="8" s="1"/>
  <c r="BI402" i="8" s="1"/>
  <c r="BI403" i="8" s="1"/>
  <c r="BI404" i="8" s="1"/>
  <c r="BI405" i="8" s="1"/>
  <c r="BI406" i="8" s="1"/>
  <c r="BI407" i="8" s="1"/>
  <c r="BI408" i="8" s="1"/>
  <c r="BI409" i="8" s="1"/>
  <c r="BI410" i="8" s="1"/>
  <c r="BI411" i="8" s="1"/>
  <c r="BI412" i="8" s="1"/>
  <c r="BI413" i="8" s="1"/>
  <c r="BI414" i="8" s="1"/>
  <c r="BI415" i="8" s="1"/>
  <c r="BI416" i="8" s="1"/>
  <c r="BI417" i="8" s="1"/>
  <c r="BI418" i="8" s="1"/>
  <c r="BI419" i="8" s="1"/>
  <c r="BI420" i="8" s="1"/>
  <c r="BI421" i="8" s="1"/>
  <c r="BI422" i="8" s="1"/>
  <c r="BI423" i="8" s="1"/>
  <c r="BI424" i="8" s="1"/>
  <c r="BI425" i="8" s="1"/>
  <c r="BI426" i="8" s="1"/>
  <c r="BI427" i="8" s="1"/>
  <c r="BI428" i="8" s="1"/>
  <c r="BI429" i="8" s="1"/>
  <c r="BI430" i="8" s="1"/>
  <c r="BI431" i="8" s="1"/>
  <c r="BI432" i="8" s="1"/>
  <c r="BI433" i="8" s="1"/>
  <c r="BI434" i="8" s="1"/>
  <c r="BI435" i="8" s="1"/>
  <c r="BI436" i="8" s="1"/>
  <c r="BI437" i="8" s="1"/>
  <c r="BI438" i="8" s="1"/>
  <c r="BI439" i="8" s="1"/>
  <c r="BI440" i="8" s="1"/>
  <c r="BI441" i="8" s="1"/>
  <c r="BI442" i="8" s="1"/>
  <c r="BI443" i="8" s="1"/>
  <c r="BI444" i="8" s="1"/>
  <c r="BI445" i="8" s="1"/>
  <c r="BI446" i="8" s="1"/>
  <c r="BI447" i="8" s="1"/>
  <c r="BI448" i="8" s="1"/>
  <c r="BI449" i="8" s="1"/>
  <c r="BI450" i="8" s="1"/>
  <c r="BI451" i="8" s="1"/>
  <c r="BI452" i="8" s="1"/>
  <c r="BI453" i="8" s="1"/>
  <c r="BI454" i="8" s="1"/>
  <c r="BI455" i="8" s="1"/>
  <c r="BI456" i="8" s="1"/>
  <c r="BI457" i="8" s="1"/>
  <c r="BI458" i="8" s="1"/>
  <c r="BI459" i="8" s="1"/>
  <c r="BI460" i="8" s="1"/>
  <c r="BI461" i="8" s="1"/>
  <c r="BI462" i="8" s="1"/>
  <c r="BI463" i="8" s="1"/>
  <c r="BI464" i="8" s="1"/>
  <c r="BI465" i="8" s="1"/>
  <c r="BI466" i="8" s="1"/>
  <c r="BI467" i="8" s="1"/>
  <c r="BI468" i="8" s="1"/>
  <c r="BI469" i="8" s="1"/>
  <c r="BI470" i="8" s="1"/>
  <c r="BI471" i="8" s="1"/>
  <c r="BI472" i="8" s="1"/>
  <c r="BI473" i="8" s="1"/>
  <c r="BI474" i="8" s="1"/>
  <c r="BI475" i="8" s="1"/>
  <c r="BI476" i="8" s="1"/>
  <c r="BI477" i="8" s="1"/>
  <c r="BI478" i="8" s="1"/>
  <c r="BI479" i="8" s="1"/>
  <c r="BI480" i="8" s="1"/>
  <c r="BI481" i="8" s="1"/>
  <c r="BI482" i="8" s="1"/>
  <c r="BI483" i="8" s="1"/>
  <c r="BI484" i="8" s="1"/>
  <c r="BI485" i="8" s="1"/>
  <c r="BI486" i="8" s="1"/>
  <c r="BI487" i="8" s="1"/>
  <c r="BI488" i="8" s="1"/>
  <c r="BI489" i="8" s="1"/>
  <c r="BI490" i="8" s="1"/>
  <c r="BI491" i="8" s="1"/>
  <c r="BI492" i="8" s="1"/>
  <c r="BI493" i="8" s="1"/>
  <c r="BI494" i="8" s="1"/>
  <c r="BI495" i="8" s="1"/>
  <c r="BI496" i="8" s="1"/>
  <c r="BI497" i="8" s="1"/>
  <c r="BI498" i="8" s="1"/>
  <c r="BI499" i="8" s="1"/>
  <c r="BI500" i="8" s="1"/>
  <c r="BI501" i="8" s="1"/>
  <c r="BI502" i="8" s="1"/>
  <c r="BI503" i="8" s="1"/>
  <c r="BI504" i="8" s="1"/>
  <c r="BI505" i="8" s="1"/>
  <c r="BI506" i="8" s="1"/>
  <c r="BI507" i="8" s="1"/>
  <c r="BI508" i="8" s="1"/>
  <c r="BI509" i="8" s="1"/>
  <c r="BI510" i="8" s="1"/>
  <c r="BI511" i="8" s="1"/>
  <c r="BI512" i="8" s="1"/>
  <c r="BI513" i="8" s="1"/>
  <c r="BI514" i="8" s="1"/>
  <c r="BI515" i="8" s="1"/>
  <c r="BI516" i="8" s="1"/>
  <c r="BI517" i="8" s="1"/>
  <c r="BI518" i="8" s="1"/>
  <c r="BI519" i="8" s="1"/>
  <c r="BI520" i="8" s="1"/>
  <c r="BI521" i="8" s="1"/>
  <c r="BI522" i="8" s="1"/>
  <c r="BI523" i="8" s="1"/>
  <c r="BI524" i="8" s="1"/>
  <c r="BI525" i="8" s="1"/>
  <c r="BI526" i="8" s="1"/>
  <c r="BI527" i="8" s="1"/>
  <c r="BI528" i="8" s="1"/>
  <c r="BI529" i="8" s="1"/>
  <c r="BI530" i="8" s="1"/>
  <c r="BI531" i="8" s="1"/>
  <c r="BI532" i="8" s="1"/>
  <c r="BI533" i="8" s="1"/>
  <c r="BI534" i="8" s="1"/>
  <c r="BI535" i="8" s="1"/>
  <c r="BI536" i="8" s="1"/>
  <c r="BI537" i="8" s="1"/>
  <c r="BI538" i="8" s="1"/>
  <c r="BI539" i="8" s="1"/>
  <c r="BI540" i="8" s="1"/>
  <c r="BI541" i="8" s="1"/>
  <c r="BI542" i="8" s="1"/>
  <c r="BI543" i="8" s="1"/>
  <c r="BI544" i="8" s="1"/>
  <c r="BI545" i="8" s="1"/>
  <c r="BI546" i="8" s="1"/>
  <c r="BI547" i="8" s="1"/>
  <c r="BI548" i="8" s="1"/>
  <c r="BI549" i="8" s="1"/>
  <c r="BI550" i="8" s="1"/>
  <c r="BI551" i="8" s="1"/>
  <c r="BI552" i="8" s="1"/>
  <c r="BI553" i="8" s="1"/>
  <c r="BI554" i="8" s="1"/>
  <c r="BI555" i="8" s="1"/>
  <c r="BI556" i="8" s="1"/>
  <c r="BI557" i="8" s="1"/>
  <c r="BI558" i="8" s="1"/>
  <c r="BI559" i="8" s="1"/>
  <c r="BI560" i="8" s="1"/>
  <c r="BI561" i="8" s="1"/>
  <c r="BI562" i="8" s="1"/>
  <c r="BI563" i="8" s="1"/>
  <c r="BI564" i="8" s="1"/>
  <c r="BI565" i="8" s="1"/>
  <c r="BI566" i="8" s="1"/>
  <c r="BI567" i="8" s="1"/>
  <c r="BI568" i="8" s="1"/>
  <c r="BI569" i="8" s="1"/>
  <c r="BI570" i="8" s="1"/>
  <c r="BI571" i="8" s="1"/>
  <c r="BI572" i="8" s="1"/>
  <c r="BI573" i="8" s="1"/>
  <c r="BI574" i="8" s="1"/>
  <c r="BI575" i="8" s="1"/>
  <c r="BI576" i="8" s="1"/>
  <c r="BI577" i="8" s="1"/>
  <c r="BI578" i="8" s="1"/>
  <c r="BI579" i="8" s="1"/>
  <c r="BI580" i="8" s="1"/>
  <c r="BI581" i="8" s="1"/>
  <c r="BI582" i="8" s="1"/>
  <c r="BI583" i="8" s="1"/>
  <c r="BI584" i="8" s="1"/>
  <c r="BI585" i="8" s="1"/>
  <c r="BI586" i="8" s="1"/>
  <c r="BI587" i="8" s="1"/>
  <c r="BI588" i="8" s="1"/>
  <c r="BI589" i="8" s="1"/>
  <c r="BI590" i="8" s="1"/>
  <c r="BI591" i="8" s="1"/>
  <c r="BI592" i="8" s="1"/>
  <c r="BI593" i="8" s="1"/>
  <c r="BI594" i="8" s="1"/>
  <c r="BI595" i="8" s="1"/>
  <c r="BI596" i="8" s="1"/>
  <c r="BI597" i="8" s="1"/>
  <c r="BI598" i="8" s="1"/>
  <c r="BI599" i="8" s="1"/>
  <c r="BI600" i="8" s="1"/>
  <c r="BI601" i="8" s="1"/>
  <c r="BI602" i="8" s="1"/>
  <c r="BI603" i="8" s="1"/>
  <c r="BI604" i="8" s="1"/>
  <c r="BI605" i="8" s="1"/>
  <c r="BI606" i="8" s="1"/>
  <c r="BI607" i="8" s="1"/>
  <c r="BI608" i="8" s="1"/>
  <c r="BI609" i="8" s="1"/>
  <c r="BI610" i="8" s="1"/>
  <c r="BI611" i="8" s="1"/>
  <c r="BI612" i="8" s="1"/>
  <c r="BI613" i="8" s="1"/>
  <c r="BI614" i="8" s="1"/>
  <c r="BI615" i="8" s="1"/>
  <c r="BI616" i="8" s="1"/>
  <c r="BI617" i="8" s="1"/>
  <c r="BI618" i="8" s="1"/>
  <c r="BI619" i="8" s="1"/>
  <c r="BI620" i="8" s="1"/>
  <c r="BI621" i="8" s="1"/>
  <c r="BI622" i="8" s="1"/>
  <c r="BI623" i="8" s="1"/>
  <c r="BI624" i="8" s="1"/>
  <c r="BI625" i="8" s="1"/>
  <c r="BI626" i="8" s="1"/>
  <c r="BI627" i="8" s="1"/>
  <c r="BI628" i="8" s="1"/>
  <c r="BI629" i="8" s="1"/>
  <c r="BI630" i="8" s="1"/>
  <c r="BI631" i="8" s="1"/>
  <c r="BI632" i="8" s="1"/>
  <c r="BI633" i="8" s="1"/>
  <c r="BI634" i="8" s="1"/>
  <c r="BI635" i="8" s="1"/>
  <c r="BI636" i="8" s="1"/>
  <c r="BI637" i="8" s="1"/>
  <c r="BI638" i="8" s="1"/>
  <c r="BI639" i="8" s="1"/>
  <c r="BI640" i="8" s="1"/>
  <c r="BI641" i="8" s="1"/>
  <c r="BI642" i="8" s="1"/>
  <c r="BI643" i="8" s="1"/>
  <c r="BI644" i="8" s="1"/>
  <c r="BI645" i="8" s="1"/>
  <c r="BI646" i="8" s="1"/>
  <c r="BI647" i="8" s="1"/>
  <c r="BI648" i="8" s="1"/>
  <c r="BI649" i="8" s="1"/>
  <c r="BI650" i="8" s="1"/>
  <c r="BI651" i="8" s="1"/>
  <c r="BI652" i="8" s="1"/>
  <c r="BI653" i="8" s="1"/>
  <c r="BI654" i="8" s="1"/>
  <c r="BI655" i="8" s="1"/>
  <c r="BI656" i="8" s="1"/>
  <c r="BI657" i="8" s="1"/>
  <c r="BI658" i="8" s="1"/>
  <c r="BI659" i="8" s="1"/>
  <c r="BI660" i="8" s="1"/>
  <c r="BI661" i="8" s="1"/>
  <c r="BI662" i="8" s="1"/>
  <c r="BI663" i="8" s="1"/>
  <c r="BI664" i="8" s="1"/>
  <c r="BI665" i="8" s="1"/>
  <c r="BI666" i="8" s="1"/>
  <c r="BI667" i="8" s="1"/>
  <c r="BI668" i="8" s="1"/>
  <c r="BI669" i="8" s="1"/>
  <c r="BI670" i="8" s="1"/>
  <c r="BI671" i="8" s="1"/>
  <c r="BI672" i="8" s="1"/>
  <c r="BI673" i="8" s="1"/>
  <c r="BI674" i="8" s="1"/>
  <c r="BI675" i="8" s="1"/>
  <c r="BI676" i="8" s="1"/>
  <c r="BI677" i="8" s="1"/>
  <c r="BI678" i="8" s="1"/>
  <c r="BI679" i="8" s="1"/>
  <c r="BI680" i="8" s="1"/>
  <c r="BI681" i="8" s="1"/>
  <c r="BI682" i="8" s="1"/>
  <c r="BI683" i="8" s="1"/>
  <c r="BI684" i="8" s="1"/>
  <c r="BI685" i="8" s="1"/>
  <c r="BI686" i="8" s="1"/>
  <c r="BI687" i="8" s="1"/>
  <c r="BI688" i="8" s="1"/>
  <c r="BI689" i="8" s="1"/>
  <c r="BI690" i="8" s="1"/>
  <c r="BI691" i="8" s="1"/>
  <c r="BI692" i="8" s="1"/>
  <c r="BI693" i="8" s="1"/>
  <c r="BI694" i="8" s="1"/>
  <c r="BI695" i="8" s="1"/>
  <c r="BI696" i="8" s="1"/>
  <c r="BI697" i="8" s="1"/>
  <c r="BI698" i="8" s="1"/>
  <c r="BI699" i="8" s="1"/>
  <c r="BI700" i="8" s="1"/>
  <c r="BI701" i="8" s="1"/>
  <c r="BI702" i="8" s="1"/>
  <c r="BI703" i="8" s="1"/>
  <c r="BI704" i="8" s="1"/>
  <c r="BI705" i="8" s="1"/>
  <c r="BI706" i="8" s="1"/>
  <c r="BI707" i="8" s="1"/>
  <c r="BI708" i="8" s="1"/>
  <c r="BI709" i="8" s="1"/>
  <c r="BI710" i="8" s="1"/>
  <c r="BI711" i="8" s="1"/>
  <c r="BI712" i="8" s="1"/>
  <c r="BI713" i="8" s="1"/>
  <c r="BI714" i="8" s="1"/>
  <c r="BI715" i="8" s="1"/>
  <c r="BI716" i="8" s="1"/>
  <c r="BI717" i="8" s="1"/>
  <c r="BI718" i="8" s="1"/>
  <c r="BI719" i="8" s="1"/>
  <c r="BI720" i="8" s="1"/>
  <c r="BI721" i="8" s="1"/>
  <c r="BI722" i="8" s="1"/>
  <c r="BI723" i="8" s="1"/>
  <c r="BI724" i="8" s="1"/>
  <c r="BI725" i="8" s="1"/>
  <c r="BI726" i="8" s="1"/>
  <c r="BI727" i="8" s="1"/>
  <c r="BI728" i="8" s="1"/>
  <c r="BI729" i="8" s="1"/>
  <c r="BI730" i="8" s="1"/>
  <c r="BI731" i="8" s="1"/>
  <c r="BI732" i="8" s="1"/>
  <c r="BI733" i="8" s="1"/>
  <c r="BI734" i="8" s="1"/>
  <c r="BI735" i="8" s="1"/>
  <c r="BI736" i="8" s="1"/>
  <c r="BI737" i="8" s="1"/>
  <c r="BI1" i="8" s="1"/>
  <c r="H5" i="9" s="1"/>
  <c r="J5" i="6"/>
  <c r="BK5" i="8" s="1"/>
  <c r="BK6" i="8" s="1"/>
  <c r="BK7" i="8" s="1"/>
  <c r="BK8" i="8" s="1"/>
  <c r="BK9" i="8" s="1"/>
  <c r="BK10" i="8" s="1"/>
  <c r="BK11" i="8" s="1"/>
  <c r="BK12" i="8" s="1"/>
  <c r="BK13" i="8" s="1"/>
  <c r="BK14" i="8" s="1"/>
  <c r="BK15" i="8" s="1"/>
  <c r="BK16" i="8" s="1"/>
  <c r="BK17" i="8" s="1"/>
  <c r="BK18" i="8" s="1"/>
  <c r="BK19" i="8" s="1"/>
  <c r="BK20" i="8" s="1"/>
  <c r="BK21" i="8" s="1"/>
  <c r="BK22" i="8" s="1"/>
  <c r="BK23" i="8" s="1"/>
  <c r="BK24" i="8" s="1"/>
  <c r="BK25" i="8" s="1"/>
  <c r="BK26" i="8" s="1"/>
  <c r="BK27" i="8" s="1"/>
  <c r="BK28" i="8" s="1"/>
  <c r="BK29" i="8" s="1"/>
  <c r="BK30" i="8" s="1"/>
  <c r="BK31" i="8" s="1"/>
  <c r="BK32" i="8" s="1"/>
  <c r="BK33" i="8" s="1"/>
  <c r="BK34" i="8" s="1"/>
  <c r="BK35" i="8" s="1"/>
  <c r="BK36" i="8" s="1"/>
  <c r="BK37" i="8" s="1"/>
  <c r="BK38" i="8" s="1"/>
  <c r="BK39" i="8" s="1"/>
  <c r="BK40" i="8" s="1"/>
  <c r="BK41" i="8" s="1"/>
  <c r="BK42" i="8" s="1"/>
  <c r="BK43" i="8" s="1"/>
  <c r="BK44" i="8" s="1"/>
  <c r="BK45" i="8" s="1"/>
  <c r="BK46" i="8" s="1"/>
  <c r="BK47" i="8" s="1"/>
  <c r="BK48" i="8" s="1"/>
  <c r="BK49" i="8" s="1"/>
  <c r="BK50" i="8" s="1"/>
  <c r="BK51" i="8" s="1"/>
  <c r="BK52" i="8" s="1"/>
  <c r="BK53" i="8" s="1"/>
  <c r="BK54" i="8" s="1"/>
  <c r="BK55" i="8" s="1"/>
  <c r="BK56" i="8" s="1"/>
  <c r="BK57" i="8" s="1"/>
  <c r="BK58" i="8" s="1"/>
  <c r="BK59" i="8" s="1"/>
  <c r="BK60" i="8" s="1"/>
  <c r="BK61" i="8" s="1"/>
  <c r="BK62" i="8" s="1"/>
  <c r="BK63" i="8" s="1"/>
  <c r="BK64" i="8" s="1"/>
  <c r="BK65" i="8" s="1"/>
  <c r="BK66" i="8" s="1"/>
  <c r="BK67" i="8" s="1"/>
  <c r="BK68" i="8" s="1"/>
  <c r="BK69" i="8" s="1"/>
  <c r="BK70" i="8" s="1"/>
  <c r="BK71" i="8" s="1"/>
  <c r="BK72" i="8" s="1"/>
  <c r="BK73" i="8" s="1"/>
  <c r="BK74" i="8" s="1"/>
  <c r="BK75" i="8" s="1"/>
  <c r="BK76" i="8" s="1"/>
  <c r="BK77" i="8" s="1"/>
  <c r="BK78" i="8" s="1"/>
  <c r="BK79" i="8" s="1"/>
  <c r="BK80" i="8" s="1"/>
  <c r="BK81" i="8" s="1"/>
  <c r="BK82" i="8" s="1"/>
  <c r="BK83" i="8" s="1"/>
  <c r="BK84" i="8" s="1"/>
  <c r="BK85" i="8" s="1"/>
  <c r="BK86" i="8" s="1"/>
  <c r="BK87" i="8" s="1"/>
  <c r="BK88" i="8" s="1"/>
  <c r="BK89" i="8" s="1"/>
  <c r="BK90" i="8" s="1"/>
  <c r="BK91" i="8" s="1"/>
  <c r="BK92" i="8" s="1"/>
  <c r="BK93" i="8" s="1"/>
  <c r="BK94" i="8" s="1"/>
  <c r="BK95" i="8" s="1"/>
  <c r="BK96" i="8" s="1"/>
  <c r="BK97" i="8" s="1"/>
  <c r="BK98" i="8" s="1"/>
  <c r="BK99" i="8" s="1"/>
  <c r="BK100" i="8" s="1"/>
  <c r="BK101" i="8" s="1"/>
  <c r="BK102" i="8" s="1"/>
  <c r="BK103" i="8" s="1"/>
  <c r="BK104" i="8" s="1"/>
  <c r="BK105" i="8" s="1"/>
  <c r="BK106" i="8" s="1"/>
  <c r="BK107" i="8" s="1"/>
  <c r="BK108" i="8" s="1"/>
  <c r="BK109" i="8" s="1"/>
  <c r="BK110" i="8" s="1"/>
  <c r="BK111" i="8" s="1"/>
  <c r="BK112" i="8" s="1"/>
  <c r="BK113" i="8" s="1"/>
  <c r="BK114" i="8" s="1"/>
  <c r="BK115" i="8" s="1"/>
  <c r="BK116" i="8" s="1"/>
  <c r="BK117" i="8" s="1"/>
  <c r="BK118" i="8" s="1"/>
  <c r="BK119" i="8" s="1"/>
  <c r="BK120" i="8" s="1"/>
  <c r="BK121" i="8" s="1"/>
  <c r="BK122" i="8" s="1"/>
  <c r="BK123" i="8" s="1"/>
  <c r="BK124" i="8" s="1"/>
  <c r="BK125" i="8" s="1"/>
  <c r="BK126" i="8" s="1"/>
  <c r="BK127" i="8" s="1"/>
  <c r="BK128" i="8" s="1"/>
  <c r="BK129" i="8" s="1"/>
  <c r="BK130" i="8" s="1"/>
  <c r="BK131" i="8" s="1"/>
  <c r="BK132" i="8" s="1"/>
  <c r="BK133" i="8" s="1"/>
  <c r="BK134" i="8" s="1"/>
  <c r="BK135" i="8" s="1"/>
  <c r="BK136" i="8" s="1"/>
  <c r="BK137" i="8" s="1"/>
  <c r="BK138" i="8" s="1"/>
  <c r="BK139" i="8" s="1"/>
  <c r="BK140" i="8" s="1"/>
  <c r="BK141" i="8" s="1"/>
  <c r="BK142" i="8" s="1"/>
  <c r="BK143" i="8" s="1"/>
  <c r="BK144" i="8" s="1"/>
  <c r="BK145" i="8" s="1"/>
  <c r="BK146" i="8" s="1"/>
  <c r="BK147" i="8" s="1"/>
  <c r="BK148" i="8" s="1"/>
  <c r="BK149" i="8" s="1"/>
  <c r="BK150" i="8" s="1"/>
  <c r="BK151" i="8" s="1"/>
  <c r="BK152" i="8" s="1"/>
  <c r="BK153" i="8" s="1"/>
  <c r="BK154" i="8" s="1"/>
  <c r="BK155" i="8" s="1"/>
  <c r="BK156" i="8" s="1"/>
  <c r="BK157" i="8" s="1"/>
  <c r="BK158" i="8" s="1"/>
  <c r="BK159" i="8" s="1"/>
  <c r="BK160" i="8" s="1"/>
  <c r="BK161" i="8" s="1"/>
  <c r="BK162" i="8" s="1"/>
  <c r="BK163" i="8" s="1"/>
  <c r="BK164" i="8" s="1"/>
  <c r="BK165" i="8" s="1"/>
  <c r="BK166" i="8" s="1"/>
  <c r="BK167" i="8" s="1"/>
  <c r="BK168" i="8" s="1"/>
  <c r="BK169" i="8" s="1"/>
  <c r="BK170" i="8" s="1"/>
  <c r="BK171" i="8" s="1"/>
  <c r="BK172" i="8" s="1"/>
  <c r="BK173" i="8" s="1"/>
  <c r="BK174" i="8" s="1"/>
  <c r="BK175" i="8" s="1"/>
  <c r="BK176" i="8" s="1"/>
  <c r="BK177" i="8" s="1"/>
  <c r="BK178" i="8" s="1"/>
  <c r="BK179" i="8" s="1"/>
  <c r="BK180" i="8" s="1"/>
  <c r="BK181" i="8" s="1"/>
  <c r="BK182" i="8" s="1"/>
  <c r="BK183" i="8" s="1"/>
  <c r="BK184" i="8" s="1"/>
  <c r="BK185" i="8" s="1"/>
  <c r="BK186" i="8" s="1"/>
  <c r="BK187" i="8" s="1"/>
  <c r="BK188" i="8" s="1"/>
  <c r="BK189" i="8" s="1"/>
  <c r="BK190" i="8" s="1"/>
  <c r="BK191" i="8" s="1"/>
  <c r="BK192" i="8" s="1"/>
  <c r="BK193" i="8" s="1"/>
  <c r="BK194" i="8" s="1"/>
  <c r="BK195" i="8" s="1"/>
  <c r="BK196" i="8" s="1"/>
  <c r="BK197" i="8" s="1"/>
  <c r="BK198" i="8" s="1"/>
  <c r="BK199" i="8" s="1"/>
  <c r="BK200" i="8" s="1"/>
  <c r="BK201" i="8" s="1"/>
  <c r="BK202" i="8" s="1"/>
  <c r="BK203" i="8" s="1"/>
  <c r="BK204" i="8" s="1"/>
  <c r="BK205" i="8" s="1"/>
  <c r="BK206" i="8" s="1"/>
  <c r="BK207" i="8" s="1"/>
  <c r="BK208" i="8" s="1"/>
  <c r="BK209" i="8" s="1"/>
  <c r="BK210" i="8" s="1"/>
  <c r="BK211" i="8" s="1"/>
  <c r="BK212" i="8" s="1"/>
  <c r="BK213" i="8" s="1"/>
  <c r="BK214" i="8" s="1"/>
  <c r="BK215" i="8" s="1"/>
  <c r="BK216" i="8" s="1"/>
  <c r="BK217" i="8" s="1"/>
  <c r="BK218" i="8" s="1"/>
  <c r="BK219" i="8" s="1"/>
  <c r="BK220" i="8" s="1"/>
  <c r="BK221" i="8" s="1"/>
  <c r="BK222" i="8" s="1"/>
  <c r="BK223" i="8" s="1"/>
  <c r="BK224" i="8" s="1"/>
  <c r="BK225" i="8" s="1"/>
  <c r="BK226" i="8" s="1"/>
  <c r="BK227" i="8" s="1"/>
  <c r="BK228" i="8" s="1"/>
  <c r="BK229" i="8" s="1"/>
  <c r="BK230" i="8" s="1"/>
  <c r="BK231" i="8" s="1"/>
  <c r="BK232" i="8" s="1"/>
  <c r="BK233" i="8" s="1"/>
  <c r="BK234" i="8" s="1"/>
  <c r="BK235" i="8" s="1"/>
  <c r="BK236" i="8" s="1"/>
  <c r="BK237" i="8" s="1"/>
  <c r="BK238" i="8" s="1"/>
  <c r="BK239" i="8" s="1"/>
  <c r="BK240" i="8" s="1"/>
  <c r="BK241" i="8" s="1"/>
  <c r="BK242" i="8" s="1"/>
  <c r="BK243" i="8" s="1"/>
  <c r="BK244" i="8" s="1"/>
  <c r="BK245" i="8" s="1"/>
  <c r="BK246" i="8" s="1"/>
  <c r="BK247" i="8" s="1"/>
  <c r="BK248" i="8" s="1"/>
  <c r="BK249" i="8" s="1"/>
  <c r="BK250" i="8" s="1"/>
  <c r="BK251" i="8" s="1"/>
  <c r="BK252" i="8" s="1"/>
  <c r="BK253" i="8" s="1"/>
  <c r="BK254" i="8" s="1"/>
  <c r="BK255" i="8" s="1"/>
  <c r="BK256" i="8" s="1"/>
  <c r="BK257" i="8" s="1"/>
  <c r="BK258" i="8" s="1"/>
  <c r="BK259" i="8" s="1"/>
  <c r="BK260" i="8" s="1"/>
  <c r="BK261" i="8" s="1"/>
  <c r="BK262" i="8" s="1"/>
  <c r="BK263" i="8" s="1"/>
  <c r="BK264" i="8" s="1"/>
  <c r="BK265" i="8" s="1"/>
  <c r="BK266" i="8" s="1"/>
  <c r="BK267" i="8" s="1"/>
  <c r="BK268" i="8" s="1"/>
  <c r="BK269" i="8" s="1"/>
  <c r="BK270" i="8" s="1"/>
  <c r="BK271" i="8" s="1"/>
  <c r="BK272" i="8" s="1"/>
  <c r="BK273" i="8" s="1"/>
  <c r="BK274" i="8" s="1"/>
  <c r="BK275" i="8" s="1"/>
  <c r="BK276" i="8" s="1"/>
  <c r="BK277" i="8" s="1"/>
  <c r="BK278" i="8" s="1"/>
  <c r="BK279" i="8" s="1"/>
  <c r="BK280" i="8" s="1"/>
  <c r="BK281" i="8" s="1"/>
  <c r="BK282" i="8" s="1"/>
  <c r="BK283" i="8" s="1"/>
  <c r="BK284" i="8" s="1"/>
  <c r="BK285" i="8" s="1"/>
  <c r="BK286" i="8" s="1"/>
  <c r="BK287" i="8" s="1"/>
  <c r="BK288" i="8" s="1"/>
  <c r="BK289" i="8" s="1"/>
  <c r="BK290" i="8" s="1"/>
  <c r="BK291" i="8" s="1"/>
  <c r="BK292" i="8" s="1"/>
  <c r="BK293" i="8" s="1"/>
  <c r="BK294" i="8" s="1"/>
  <c r="BK295" i="8" s="1"/>
  <c r="BK296" i="8" s="1"/>
  <c r="BK297" i="8" s="1"/>
  <c r="BK298" i="8" s="1"/>
  <c r="BK299" i="8" s="1"/>
  <c r="BK300" i="8" s="1"/>
  <c r="BK301" i="8" s="1"/>
  <c r="BK302" i="8" s="1"/>
  <c r="BK303" i="8" s="1"/>
  <c r="BK304" i="8" s="1"/>
  <c r="BK305" i="8" s="1"/>
  <c r="BK306" i="8" s="1"/>
  <c r="BK307" i="8" s="1"/>
  <c r="BK308" i="8" s="1"/>
  <c r="BK309" i="8" s="1"/>
  <c r="BK310" i="8" s="1"/>
  <c r="BK311" i="8" s="1"/>
  <c r="BK312" i="8" s="1"/>
  <c r="BK313" i="8" s="1"/>
  <c r="BK314" i="8" s="1"/>
  <c r="BK315" i="8" s="1"/>
  <c r="BK316" i="8" s="1"/>
  <c r="BK317" i="8" s="1"/>
  <c r="BK318" i="8" s="1"/>
  <c r="BK319" i="8" s="1"/>
  <c r="BK320" i="8" s="1"/>
  <c r="BK321" i="8" s="1"/>
  <c r="BK322" i="8" s="1"/>
  <c r="BK323" i="8" s="1"/>
  <c r="BK324" i="8" s="1"/>
  <c r="BK325" i="8" s="1"/>
  <c r="BK326" i="8" s="1"/>
  <c r="BK327" i="8" s="1"/>
  <c r="BK328" i="8" s="1"/>
  <c r="BK329" i="8" s="1"/>
  <c r="BK330" i="8" s="1"/>
  <c r="BK331" i="8" s="1"/>
  <c r="BK332" i="8" s="1"/>
  <c r="BK333" i="8" s="1"/>
  <c r="BK334" i="8" s="1"/>
  <c r="BK335" i="8" s="1"/>
  <c r="BK336" i="8" s="1"/>
  <c r="BK337" i="8" s="1"/>
  <c r="BK338" i="8" s="1"/>
  <c r="BK339" i="8" s="1"/>
  <c r="BK340" i="8" s="1"/>
  <c r="BK341" i="8" s="1"/>
  <c r="BK342" i="8" s="1"/>
  <c r="BK343" i="8" s="1"/>
  <c r="BK344" i="8" s="1"/>
  <c r="BK345" i="8" s="1"/>
  <c r="BK346" i="8" s="1"/>
  <c r="BK347" i="8" s="1"/>
  <c r="BK348" i="8" s="1"/>
  <c r="BK349" i="8" s="1"/>
  <c r="BK350" i="8" s="1"/>
  <c r="BK351" i="8" s="1"/>
  <c r="BK352" i="8" s="1"/>
  <c r="BK353" i="8" s="1"/>
  <c r="BK354" i="8" s="1"/>
  <c r="BK355" i="8" s="1"/>
  <c r="BK356" i="8" s="1"/>
  <c r="BK357" i="8" s="1"/>
  <c r="BK358" i="8" s="1"/>
  <c r="BK359" i="8" s="1"/>
  <c r="BK360" i="8" s="1"/>
  <c r="BK361" i="8" s="1"/>
  <c r="BK362" i="8" s="1"/>
  <c r="BK363" i="8" s="1"/>
  <c r="BK364" i="8" s="1"/>
  <c r="BK365" i="8" s="1"/>
  <c r="BK366" i="8" s="1"/>
  <c r="BK367" i="8" s="1"/>
  <c r="BK368" i="8" s="1"/>
  <c r="BK369" i="8" s="1"/>
  <c r="BK370" i="8" s="1"/>
  <c r="BK371" i="8" s="1"/>
  <c r="BK372" i="8" s="1"/>
  <c r="BK373" i="8" s="1"/>
  <c r="BK374" i="8" s="1"/>
  <c r="BK375" i="8" s="1"/>
  <c r="BK376" i="8" s="1"/>
  <c r="BK377" i="8" s="1"/>
  <c r="BK378" i="8" s="1"/>
  <c r="BK379" i="8" s="1"/>
  <c r="BK380" i="8" s="1"/>
  <c r="BK381" i="8" s="1"/>
  <c r="BK382" i="8" s="1"/>
  <c r="BK383" i="8" s="1"/>
  <c r="BK384" i="8" s="1"/>
  <c r="BK385" i="8" s="1"/>
  <c r="BK386" i="8" s="1"/>
  <c r="BK387" i="8" s="1"/>
  <c r="BK388" i="8" s="1"/>
  <c r="BK389" i="8" s="1"/>
  <c r="BK390" i="8" s="1"/>
  <c r="BK391" i="8" s="1"/>
  <c r="BK392" i="8" s="1"/>
  <c r="BK393" i="8" s="1"/>
  <c r="BK394" i="8" s="1"/>
  <c r="BK395" i="8" s="1"/>
  <c r="BK396" i="8" s="1"/>
  <c r="BK397" i="8" s="1"/>
  <c r="BK398" i="8" s="1"/>
  <c r="BK399" i="8" s="1"/>
  <c r="BK400" i="8" s="1"/>
  <c r="BK401" i="8" s="1"/>
  <c r="BK402" i="8" s="1"/>
  <c r="BK403" i="8" s="1"/>
  <c r="BK404" i="8" s="1"/>
  <c r="BK405" i="8" s="1"/>
  <c r="BK406" i="8" s="1"/>
  <c r="BK407" i="8" s="1"/>
  <c r="BK408" i="8" s="1"/>
  <c r="BK409" i="8" s="1"/>
  <c r="BK410" i="8" s="1"/>
  <c r="BK411" i="8" s="1"/>
  <c r="BK412" i="8" s="1"/>
  <c r="BK413" i="8" s="1"/>
  <c r="BK414" i="8" s="1"/>
  <c r="BK415" i="8" s="1"/>
  <c r="BK416" i="8" s="1"/>
  <c r="BK417" i="8" s="1"/>
  <c r="BK418" i="8" s="1"/>
  <c r="BK419" i="8" s="1"/>
  <c r="BK420" i="8" s="1"/>
  <c r="BK421" i="8" s="1"/>
  <c r="BK422" i="8" s="1"/>
  <c r="BK423" i="8" s="1"/>
  <c r="BK424" i="8" s="1"/>
  <c r="BK425" i="8" s="1"/>
  <c r="BK426" i="8" s="1"/>
  <c r="BK427" i="8" s="1"/>
  <c r="BK428" i="8" s="1"/>
  <c r="BK429" i="8" s="1"/>
  <c r="BK430" i="8" s="1"/>
  <c r="BK431" i="8" s="1"/>
  <c r="BK432" i="8" s="1"/>
  <c r="BK433" i="8" s="1"/>
  <c r="BK434" i="8" s="1"/>
  <c r="BK435" i="8" s="1"/>
  <c r="BK436" i="8" s="1"/>
  <c r="BK437" i="8" s="1"/>
  <c r="BK438" i="8" s="1"/>
  <c r="BK439" i="8" s="1"/>
  <c r="BK440" i="8" s="1"/>
  <c r="BK441" i="8" s="1"/>
  <c r="BK442" i="8" s="1"/>
  <c r="BK443" i="8" s="1"/>
  <c r="BK444" i="8" s="1"/>
  <c r="BK445" i="8" s="1"/>
  <c r="BK446" i="8" s="1"/>
  <c r="BK447" i="8" s="1"/>
  <c r="BK448" i="8" s="1"/>
  <c r="BK449" i="8" s="1"/>
  <c r="BK450" i="8" s="1"/>
  <c r="BK451" i="8" s="1"/>
  <c r="BK452" i="8" s="1"/>
  <c r="BK453" i="8" s="1"/>
  <c r="BK454" i="8" s="1"/>
  <c r="BK455" i="8" s="1"/>
  <c r="BK456" i="8" s="1"/>
  <c r="BK457" i="8" s="1"/>
  <c r="BK458" i="8" s="1"/>
  <c r="BK459" i="8" s="1"/>
  <c r="BK460" i="8" s="1"/>
  <c r="BK461" i="8" s="1"/>
  <c r="BK462" i="8" s="1"/>
  <c r="BK463" i="8" s="1"/>
  <c r="BK464" i="8" s="1"/>
  <c r="BK465" i="8" s="1"/>
  <c r="BK466" i="8" s="1"/>
  <c r="BK467" i="8" s="1"/>
  <c r="BK468" i="8" s="1"/>
  <c r="BK469" i="8" s="1"/>
  <c r="BK470" i="8" s="1"/>
  <c r="BK471" i="8" s="1"/>
  <c r="BK472" i="8" s="1"/>
  <c r="BK473" i="8" s="1"/>
  <c r="BK474" i="8" s="1"/>
  <c r="BK475" i="8" s="1"/>
  <c r="BK476" i="8" s="1"/>
  <c r="BK477" i="8" s="1"/>
  <c r="BK478" i="8" s="1"/>
  <c r="BK479" i="8" s="1"/>
  <c r="BK480" i="8" s="1"/>
  <c r="BK481" i="8" s="1"/>
  <c r="BK482" i="8" s="1"/>
  <c r="BK483" i="8" s="1"/>
  <c r="BK484" i="8" s="1"/>
  <c r="BK485" i="8" s="1"/>
  <c r="BK486" i="8" s="1"/>
  <c r="BK487" i="8" s="1"/>
  <c r="BK488" i="8" s="1"/>
  <c r="BK489" i="8" s="1"/>
  <c r="BK490" i="8" s="1"/>
  <c r="BK491" i="8" s="1"/>
  <c r="BK492" i="8" s="1"/>
  <c r="BK493" i="8" s="1"/>
  <c r="BK494" i="8" s="1"/>
  <c r="BK495" i="8" s="1"/>
  <c r="BK496" i="8" s="1"/>
  <c r="BK497" i="8" s="1"/>
  <c r="BK498" i="8" s="1"/>
  <c r="BK499" i="8" s="1"/>
  <c r="BK500" i="8" s="1"/>
  <c r="BK501" i="8" s="1"/>
  <c r="BK502" i="8" s="1"/>
  <c r="BK503" i="8" s="1"/>
  <c r="BK504" i="8" s="1"/>
  <c r="BK505" i="8" s="1"/>
  <c r="BK506" i="8" s="1"/>
  <c r="BK507" i="8" s="1"/>
  <c r="BK508" i="8" s="1"/>
  <c r="BK509" i="8" s="1"/>
  <c r="BK510" i="8" s="1"/>
  <c r="BK511" i="8" s="1"/>
  <c r="BK512" i="8" s="1"/>
  <c r="BK513" i="8" s="1"/>
  <c r="BK514" i="8" s="1"/>
  <c r="BK515" i="8" s="1"/>
  <c r="BK516" i="8" s="1"/>
  <c r="BK517" i="8" s="1"/>
  <c r="BK518" i="8" s="1"/>
  <c r="BK519" i="8" s="1"/>
  <c r="BK520" i="8" s="1"/>
  <c r="BK521" i="8" s="1"/>
  <c r="BK522" i="8" s="1"/>
  <c r="BK523" i="8" s="1"/>
  <c r="BK524" i="8" s="1"/>
  <c r="BK525" i="8" s="1"/>
  <c r="BK526" i="8" s="1"/>
  <c r="BK527" i="8" s="1"/>
  <c r="BK528" i="8" s="1"/>
  <c r="BK529" i="8" s="1"/>
  <c r="BK530" i="8" s="1"/>
  <c r="BK531" i="8" s="1"/>
  <c r="BK532" i="8" s="1"/>
  <c r="BK533" i="8" s="1"/>
  <c r="BK534" i="8" s="1"/>
  <c r="BK535" i="8" s="1"/>
  <c r="BK536" i="8" s="1"/>
  <c r="BK537" i="8" s="1"/>
  <c r="BK538" i="8" s="1"/>
  <c r="BK539" i="8" s="1"/>
  <c r="BK540" i="8" s="1"/>
  <c r="BK541" i="8" s="1"/>
  <c r="BK542" i="8" s="1"/>
  <c r="BK543" i="8" s="1"/>
  <c r="BK544" i="8" s="1"/>
  <c r="BK545" i="8" s="1"/>
  <c r="BK546" i="8" s="1"/>
  <c r="BK547" i="8" s="1"/>
  <c r="BK548" i="8" s="1"/>
  <c r="BK549" i="8" s="1"/>
  <c r="BK550" i="8" s="1"/>
  <c r="BK551" i="8" s="1"/>
  <c r="BK552" i="8" s="1"/>
  <c r="BK553" i="8" s="1"/>
  <c r="BK554" i="8" s="1"/>
  <c r="BK555" i="8" s="1"/>
  <c r="BK556" i="8" s="1"/>
  <c r="BK557" i="8" s="1"/>
  <c r="BK558" i="8" s="1"/>
  <c r="BK559" i="8" s="1"/>
  <c r="BK560" i="8" s="1"/>
  <c r="BK561" i="8" s="1"/>
  <c r="BK562" i="8" s="1"/>
  <c r="BK563" i="8" s="1"/>
  <c r="BK564" i="8" s="1"/>
  <c r="BK565" i="8" s="1"/>
  <c r="BK566" i="8" s="1"/>
  <c r="BK567" i="8" s="1"/>
  <c r="BK568" i="8" s="1"/>
  <c r="BK569" i="8" s="1"/>
  <c r="BK570" i="8" s="1"/>
  <c r="BK571" i="8" s="1"/>
  <c r="BK572" i="8" s="1"/>
  <c r="BK573" i="8" s="1"/>
  <c r="BK574" i="8" s="1"/>
  <c r="BK575" i="8" s="1"/>
  <c r="BK576" i="8" s="1"/>
  <c r="BK577" i="8" s="1"/>
  <c r="BK578" i="8" s="1"/>
  <c r="BK579" i="8" s="1"/>
  <c r="BK580" i="8" s="1"/>
  <c r="BK581" i="8" s="1"/>
  <c r="BK582" i="8" s="1"/>
  <c r="BK583" i="8" s="1"/>
  <c r="BK584" i="8" s="1"/>
  <c r="BK585" i="8" s="1"/>
  <c r="BK586" i="8" s="1"/>
  <c r="BK587" i="8" s="1"/>
  <c r="BK588" i="8" s="1"/>
  <c r="BK589" i="8" s="1"/>
  <c r="BK590" i="8" s="1"/>
  <c r="BK591" i="8" s="1"/>
  <c r="BK592" i="8" s="1"/>
  <c r="BK593" i="8" s="1"/>
  <c r="BK594" i="8" s="1"/>
  <c r="BK595" i="8" s="1"/>
  <c r="BK596" i="8" s="1"/>
  <c r="BK597" i="8" s="1"/>
  <c r="BK598" i="8" s="1"/>
  <c r="BK599" i="8" s="1"/>
  <c r="BK600" i="8" s="1"/>
  <c r="BK601" i="8" s="1"/>
  <c r="BK602" i="8" s="1"/>
  <c r="BK603" i="8" s="1"/>
  <c r="BK604" i="8" s="1"/>
  <c r="BK605" i="8" s="1"/>
  <c r="BK606" i="8" s="1"/>
  <c r="BK607" i="8" s="1"/>
  <c r="BK608" i="8" s="1"/>
  <c r="BK609" i="8" s="1"/>
  <c r="BK610" i="8" s="1"/>
  <c r="BK611" i="8" s="1"/>
  <c r="BK612" i="8" s="1"/>
  <c r="BK613" i="8" s="1"/>
  <c r="BK614" i="8" s="1"/>
  <c r="BK615" i="8" s="1"/>
  <c r="BK616" i="8" s="1"/>
  <c r="BK617" i="8" s="1"/>
  <c r="BK618" i="8" s="1"/>
  <c r="BK619" i="8" s="1"/>
  <c r="BK620" i="8" s="1"/>
  <c r="BK621" i="8" s="1"/>
  <c r="BK622" i="8" s="1"/>
  <c r="BK623" i="8" s="1"/>
  <c r="BK624" i="8" s="1"/>
  <c r="BK625" i="8" s="1"/>
  <c r="BK626" i="8" s="1"/>
  <c r="BK627" i="8" s="1"/>
  <c r="BK628" i="8" s="1"/>
  <c r="BK629" i="8" s="1"/>
  <c r="BK630" i="8" s="1"/>
  <c r="BK631" i="8" s="1"/>
  <c r="BK632" i="8" s="1"/>
  <c r="BK633" i="8" s="1"/>
  <c r="BK634" i="8" s="1"/>
  <c r="BK635" i="8" s="1"/>
  <c r="BK636" i="8" s="1"/>
  <c r="BK637" i="8" s="1"/>
  <c r="BK638" i="8" s="1"/>
  <c r="BK639" i="8" s="1"/>
  <c r="BK640" i="8" s="1"/>
  <c r="BK641" i="8" s="1"/>
  <c r="BK642" i="8" s="1"/>
  <c r="BK643" i="8" s="1"/>
  <c r="BK644" i="8" s="1"/>
  <c r="BK645" i="8" s="1"/>
  <c r="BK646" i="8" s="1"/>
  <c r="BK647" i="8" s="1"/>
  <c r="BK648" i="8" s="1"/>
  <c r="BK649" i="8" s="1"/>
  <c r="BK650" i="8" s="1"/>
  <c r="BK651" i="8" s="1"/>
  <c r="BK652" i="8" s="1"/>
  <c r="BK653" i="8" s="1"/>
  <c r="BK654" i="8" s="1"/>
  <c r="BK655" i="8" s="1"/>
  <c r="BK656" i="8" s="1"/>
  <c r="BK657" i="8" s="1"/>
  <c r="BK658" i="8" s="1"/>
  <c r="BK659" i="8" s="1"/>
  <c r="BK660" i="8" s="1"/>
  <c r="BK661" i="8" s="1"/>
  <c r="BK662" i="8" s="1"/>
  <c r="BK663" i="8" s="1"/>
  <c r="BK664" i="8" s="1"/>
  <c r="BK665" i="8" s="1"/>
  <c r="BK666" i="8" s="1"/>
  <c r="BK667" i="8" s="1"/>
  <c r="BK668" i="8" s="1"/>
  <c r="BK669" i="8" s="1"/>
  <c r="BK670" i="8" s="1"/>
  <c r="BK671" i="8" s="1"/>
  <c r="BK672" i="8" s="1"/>
  <c r="BK673" i="8" s="1"/>
  <c r="BK674" i="8" s="1"/>
  <c r="BK675" i="8" s="1"/>
  <c r="BK676" i="8" s="1"/>
  <c r="BK677" i="8" s="1"/>
  <c r="BK678" i="8" s="1"/>
  <c r="BK679" i="8" s="1"/>
  <c r="BK680" i="8" s="1"/>
  <c r="BK681" i="8" s="1"/>
  <c r="BK682" i="8" s="1"/>
  <c r="BK683" i="8" s="1"/>
  <c r="BK684" i="8" s="1"/>
  <c r="BK685" i="8" s="1"/>
  <c r="BK686" i="8" s="1"/>
  <c r="BK687" i="8" s="1"/>
  <c r="BK688" i="8" s="1"/>
  <c r="BK689" i="8" s="1"/>
  <c r="BK690" i="8" s="1"/>
  <c r="BK691" i="8" s="1"/>
  <c r="BK692" i="8" s="1"/>
  <c r="BK693" i="8" s="1"/>
  <c r="BK694" i="8" s="1"/>
  <c r="BK695" i="8" s="1"/>
  <c r="BK696" i="8" s="1"/>
  <c r="BK697" i="8" s="1"/>
  <c r="BK698" i="8" s="1"/>
  <c r="BK699" i="8" s="1"/>
  <c r="BK700" i="8" s="1"/>
  <c r="BK701" i="8" s="1"/>
  <c r="BK702" i="8" s="1"/>
  <c r="BK703" i="8" s="1"/>
  <c r="BK704" i="8" s="1"/>
  <c r="BK705" i="8" s="1"/>
  <c r="BK706" i="8" s="1"/>
  <c r="BK707" i="8" s="1"/>
  <c r="BK708" i="8" s="1"/>
  <c r="BK709" i="8" s="1"/>
  <c r="BK710" i="8" s="1"/>
  <c r="BK711" i="8" s="1"/>
  <c r="BK712" i="8" s="1"/>
  <c r="BK713" i="8" s="1"/>
  <c r="BK714" i="8" s="1"/>
  <c r="BK715" i="8" s="1"/>
  <c r="BK716" i="8" s="1"/>
  <c r="BK717" i="8" s="1"/>
  <c r="BK718" i="8" s="1"/>
  <c r="BK719" i="8" s="1"/>
  <c r="BK720" i="8" s="1"/>
  <c r="BK721" i="8" s="1"/>
  <c r="BK722" i="8" s="1"/>
  <c r="BK723" i="8" s="1"/>
  <c r="BK724" i="8" s="1"/>
  <c r="BK725" i="8" s="1"/>
  <c r="BK726" i="8" s="1"/>
  <c r="BK727" i="8" s="1"/>
  <c r="BK728" i="8" s="1"/>
  <c r="BK729" i="8" s="1"/>
  <c r="BK730" i="8" s="1"/>
  <c r="BK731" i="8" s="1"/>
  <c r="BK732" i="8" s="1"/>
  <c r="BK733" i="8" s="1"/>
  <c r="BK734" i="8" s="1"/>
  <c r="BK735" i="8" s="1"/>
  <c r="BK736" i="8" s="1"/>
  <c r="BK737" i="8" s="1"/>
  <c r="BK1" i="8" s="1"/>
  <c r="J5" i="9" s="1"/>
  <c r="M5" i="6"/>
  <c r="BN5" i="8" s="1"/>
  <c r="BN6" i="8" s="1"/>
  <c r="BN7" i="8" s="1"/>
  <c r="BN8" i="8" s="1"/>
  <c r="BN9" i="8" s="1"/>
  <c r="BN10" i="8" s="1"/>
  <c r="BN11" i="8" s="1"/>
  <c r="BN12" i="8" s="1"/>
  <c r="BN13" i="8" s="1"/>
  <c r="BN14" i="8" s="1"/>
  <c r="BN15" i="8" s="1"/>
  <c r="BN16" i="8" s="1"/>
  <c r="BN17" i="8" s="1"/>
  <c r="BN18" i="8" s="1"/>
  <c r="BN19" i="8" s="1"/>
  <c r="BN20" i="8" s="1"/>
  <c r="BN21" i="8" s="1"/>
  <c r="BN22" i="8" s="1"/>
  <c r="BN23" i="8" s="1"/>
  <c r="BN24" i="8" s="1"/>
  <c r="BN25" i="8" s="1"/>
  <c r="BN26" i="8" s="1"/>
  <c r="BN27" i="8" s="1"/>
  <c r="BN28" i="8" s="1"/>
  <c r="BN29" i="8" s="1"/>
  <c r="BN30" i="8" s="1"/>
  <c r="BN31" i="8" s="1"/>
  <c r="BN32" i="8" s="1"/>
  <c r="BN33" i="8" s="1"/>
  <c r="BN34" i="8" s="1"/>
  <c r="BN35" i="8" s="1"/>
  <c r="BN36" i="8" s="1"/>
  <c r="BN37" i="8" s="1"/>
  <c r="BN38" i="8" s="1"/>
  <c r="BN39" i="8" s="1"/>
  <c r="BN40" i="8" s="1"/>
  <c r="BN41" i="8" s="1"/>
  <c r="BN42" i="8" s="1"/>
  <c r="BN43" i="8" s="1"/>
  <c r="BN44" i="8" s="1"/>
  <c r="BN45" i="8" s="1"/>
  <c r="BN46" i="8" s="1"/>
  <c r="BN47" i="8" s="1"/>
  <c r="BN48" i="8" s="1"/>
  <c r="BN49" i="8" s="1"/>
  <c r="BN50" i="8" s="1"/>
  <c r="BN51" i="8" s="1"/>
  <c r="BN52" i="8" s="1"/>
  <c r="BN53" i="8" s="1"/>
  <c r="BN54" i="8" s="1"/>
  <c r="BN55" i="8" s="1"/>
  <c r="BN56" i="8" s="1"/>
  <c r="BN57" i="8" s="1"/>
  <c r="BN58" i="8" s="1"/>
  <c r="BN59" i="8" s="1"/>
  <c r="BN60" i="8" s="1"/>
  <c r="BN61" i="8" s="1"/>
  <c r="BN62" i="8" s="1"/>
  <c r="BN63" i="8" s="1"/>
  <c r="BN64" i="8" s="1"/>
  <c r="BN65" i="8" s="1"/>
  <c r="BN66" i="8" s="1"/>
  <c r="BN67" i="8" s="1"/>
  <c r="BN68" i="8" s="1"/>
  <c r="BN69" i="8" s="1"/>
  <c r="BN70" i="8" s="1"/>
  <c r="BN71" i="8" s="1"/>
  <c r="BN72" i="8" s="1"/>
  <c r="BN73" i="8" s="1"/>
  <c r="BN74" i="8" s="1"/>
  <c r="BN75" i="8" s="1"/>
  <c r="BN76" i="8" s="1"/>
  <c r="BN77" i="8" s="1"/>
  <c r="BN78" i="8" s="1"/>
  <c r="BN79" i="8" s="1"/>
  <c r="BN80" i="8" s="1"/>
  <c r="BN81" i="8" s="1"/>
  <c r="BN82" i="8" s="1"/>
  <c r="BN83" i="8" s="1"/>
  <c r="BN84" i="8" s="1"/>
  <c r="BN85" i="8" s="1"/>
  <c r="BN86" i="8" s="1"/>
  <c r="BN87" i="8" s="1"/>
  <c r="BN88" i="8" s="1"/>
  <c r="BN89" i="8" s="1"/>
  <c r="BN90" i="8" s="1"/>
  <c r="BN91" i="8" s="1"/>
  <c r="BN92" i="8" s="1"/>
  <c r="BN93" i="8" s="1"/>
  <c r="BN94" i="8" s="1"/>
  <c r="BN95" i="8" s="1"/>
  <c r="BN96" i="8" s="1"/>
  <c r="BN97" i="8" s="1"/>
  <c r="BN98" i="8" s="1"/>
  <c r="BN99" i="8" s="1"/>
  <c r="BN100" i="8" s="1"/>
  <c r="BN101" i="8" s="1"/>
  <c r="BN102" i="8" s="1"/>
  <c r="BN103" i="8" s="1"/>
  <c r="BN104" i="8" s="1"/>
  <c r="BN105" i="8" s="1"/>
  <c r="BN106" i="8" s="1"/>
  <c r="BN107" i="8" s="1"/>
  <c r="BN108" i="8" s="1"/>
  <c r="BN109" i="8" s="1"/>
  <c r="BN110" i="8" s="1"/>
  <c r="BN111" i="8" s="1"/>
  <c r="BN112" i="8" s="1"/>
  <c r="BN113" i="8" s="1"/>
  <c r="BN114" i="8" s="1"/>
  <c r="BN115" i="8" s="1"/>
  <c r="BN116" i="8" s="1"/>
  <c r="BN117" i="8" s="1"/>
  <c r="BN118" i="8" s="1"/>
  <c r="BN119" i="8" s="1"/>
  <c r="BN120" i="8" s="1"/>
  <c r="BN121" i="8" s="1"/>
  <c r="BN122" i="8" s="1"/>
  <c r="BN123" i="8" s="1"/>
  <c r="BN124" i="8" s="1"/>
  <c r="BN125" i="8" s="1"/>
  <c r="BN126" i="8" s="1"/>
  <c r="BN127" i="8" s="1"/>
  <c r="BN128" i="8" s="1"/>
  <c r="BN129" i="8" s="1"/>
  <c r="BN130" i="8" s="1"/>
  <c r="BN131" i="8" s="1"/>
  <c r="BN132" i="8" s="1"/>
  <c r="BN133" i="8" s="1"/>
  <c r="BN134" i="8" s="1"/>
  <c r="BN135" i="8" s="1"/>
  <c r="BN136" i="8" s="1"/>
  <c r="BN137" i="8" s="1"/>
  <c r="BN138" i="8" s="1"/>
  <c r="BN139" i="8" s="1"/>
  <c r="BN140" i="8" s="1"/>
  <c r="BN141" i="8" s="1"/>
  <c r="BN142" i="8" s="1"/>
  <c r="BN143" i="8" s="1"/>
  <c r="BN144" i="8" s="1"/>
  <c r="BN145" i="8" s="1"/>
  <c r="BN146" i="8" s="1"/>
  <c r="BN147" i="8" s="1"/>
  <c r="BN148" i="8" s="1"/>
  <c r="BN149" i="8" s="1"/>
  <c r="BN150" i="8" s="1"/>
  <c r="BN151" i="8" s="1"/>
  <c r="BN152" i="8" s="1"/>
  <c r="BN153" i="8" s="1"/>
  <c r="BN154" i="8" s="1"/>
  <c r="BN155" i="8" s="1"/>
  <c r="BN156" i="8" s="1"/>
  <c r="BN157" i="8" s="1"/>
  <c r="BN158" i="8" s="1"/>
  <c r="BN159" i="8" s="1"/>
  <c r="BN160" i="8" s="1"/>
  <c r="BN161" i="8" s="1"/>
  <c r="BN162" i="8" s="1"/>
  <c r="BN163" i="8" s="1"/>
  <c r="BN164" i="8" s="1"/>
  <c r="BN165" i="8" s="1"/>
  <c r="BN166" i="8" s="1"/>
  <c r="BN167" i="8" s="1"/>
  <c r="BN168" i="8" s="1"/>
  <c r="BN169" i="8" s="1"/>
  <c r="BN170" i="8" s="1"/>
  <c r="BN171" i="8" s="1"/>
  <c r="BN172" i="8" s="1"/>
  <c r="BN173" i="8" s="1"/>
  <c r="BN174" i="8" s="1"/>
  <c r="BN175" i="8" s="1"/>
  <c r="BN176" i="8" s="1"/>
  <c r="BN177" i="8" s="1"/>
  <c r="BN178" i="8" s="1"/>
  <c r="BN179" i="8" s="1"/>
  <c r="BN180" i="8" s="1"/>
  <c r="BN181" i="8" s="1"/>
  <c r="BN182" i="8" s="1"/>
  <c r="BN183" i="8" s="1"/>
  <c r="BN184" i="8" s="1"/>
  <c r="BN185" i="8" s="1"/>
  <c r="BN186" i="8" s="1"/>
  <c r="BN187" i="8" s="1"/>
  <c r="BN188" i="8" s="1"/>
  <c r="BN189" i="8" s="1"/>
  <c r="BN190" i="8" s="1"/>
  <c r="BN191" i="8" s="1"/>
  <c r="BN192" i="8" s="1"/>
  <c r="BN193" i="8" s="1"/>
  <c r="BN194" i="8" s="1"/>
  <c r="BN195" i="8" s="1"/>
  <c r="BN196" i="8" s="1"/>
  <c r="BN197" i="8" s="1"/>
  <c r="BN198" i="8" s="1"/>
  <c r="BN199" i="8" s="1"/>
  <c r="BN200" i="8" s="1"/>
  <c r="BN201" i="8" s="1"/>
  <c r="BN202" i="8" s="1"/>
  <c r="BN203" i="8" s="1"/>
  <c r="BN204" i="8" s="1"/>
  <c r="BN205" i="8" s="1"/>
  <c r="BN206" i="8" s="1"/>
  <c r="BN207" i="8" s="1"/>
  <c r="BN208" i="8" s="1"/>
  <c r="BN209" i="8" s="1"/>
  <c r="BN210" i="8" s="1"/>
  <c r="BN211" i="8" s="1"/>
  <c r="BN212" i="8" s="1"/>
  <c r="BN213" i="8" s="1"/>
  <c r="BN214" i="8" s="1"/>
  <c r="BN215" i="8" s="1"/>
  <c r="BN216" i="8" s="1"/>
  <c r="BN217" i="8" s="1"/>
  <c r="BN218" i="8" s="1"/>
  <c r="BN219" i="8" s="1"/>
  <c r="BN220" i="8" s="1"/>
  <c r="BN221" i="8" s="1"/>
  <c r="BN222" i="8" s="1"/>
  <c r="BN223" i="8" s="1"/>
  <c r="BN224" i="8" s="1"/>
  <c r="BN225" i="8" s="1"/>
  <c r="BN226" i="8" s="1"/>
  <c r="BN227" i="8" s="1"/>
  <c r="BN228" i="8" s="1"/>
  <c r="BN229" i="8" s="1"/>
  <c r="BN230" i="8" s="1"/>
  <c r="BN231" i="8" s="1"/>
  <c r="BN232" i="8" s="1"/>
  <c r="BN233" i="8" s="1"/>
  <c r="BN234" i="8" s="1"/>
  <c r="BN235" i="8" s="1"/>
  <c r="BN236" i="8" s="1"/>
  <c r="BN237" i="8" s="1"/>
  <c r="BN238" i="8" s="1"/>
  <c r="BN239" i="8" s="1"/>
  <c r="BN240" i="8" s="1"/>
  <c r="BN241" i="8" s="1"/>
  <c r="BN242" i="8" s="1"/>
  <c r="BN243" i="8" s="1"/>
  <c r="BN244" i="8" s="1"/>
  <c r="BN245" i="8" s="1"/>
  <c r="BN246" i="8" s="1"/>
  <c r="BN247" i="8" s="1"/>
  <c r="BN248" i="8" s="1"/>
  <c r="BN249" i="8" s="1"/>
  <c r="BN250" i="8" s="1"/>
  <c r="BN251" i="8" s="1"/>
  <c r="BN252" i="8" s="1"/>
  <c r="BN253" i="8" s="1"/>
  <c r="BN254" i="8" s="1"/>
  <c r="BN255" i="8" s="1"/>
  <c r="BN256" i="8" s="1"/>
  <c r="BN257" i="8" s="1"/>
  <c r="BN258" i="8" s="1"/>
  <c r="BN259" i="8" s="1"/>
  <c r="BN260" i="8" s="1"/>
  <c r="BN261" i="8" s="1"/>
  <c r="BN262" i="8" s="1"/>
  <c r="BN263" i="8" s="1"/>
  <c r="BN264" i="8" s="1"/>
  <c r="BN265" i="8" s="1"/>
  <c r="BN266" i="8" s="1"/>
  <c r="BN267" i="8" s="1"/>
  <c r="BN268" i="8" s="1"/>
  <c r="BN269" i="8" s="1"/>
  <c r="BN270" i="8" s="1"/>
  <c r="BN271" i="8" s="1"/>
  <c r="BN272" i="8" s="1"/>
  <c r="BN273" i="8" s="1"/>
  <c r="BN274" i="8" s="1"/>
  <c r="BN275" i="8" s="1"/>
  <c r="BN276" i="8" s="1"/>
  <c r="BN277" i="8" s="1"/>
  <c r="BN278" i="8" s="1"/>
  <c r="BN279" i="8" s="1"/>
  <c r="BN280" i="8" s="1"/>
  <c r="BN281" i="8" s="1"/>
  <c r="BN282" i="8" s="1"/>
  <c r="BN283" i="8" s="1"/>
  <c r="BN284" i="8" s="1"/>
  <c r="BN285" i="8" s="1"/>
  <c r="BN286" i="8" s="1"/>
  <c r="BN287" i="8" s="1"/>
  <c r="BN288" i="8" s="1"/>
  <c r="BN289" i="8" s="1"/>
  <c r="BN290" i="8" s="1"/>
  <c r="BN291" i="8" s="1"/>
  <c r="BN292" i="8" s="1"/>
  <c r="BN293" i="8" s="1"/>
  <c r="BN294" i="8" s="1"/>
  <c r="BN295" i="8" s="1"/>
  <c r="BN296" i="8" s="1"/>
  <c r="BN297" i="8" s="1"/>
  <c r="BN298" i="8" s="1"/>
  <c r="BN299" i="8" s="1"/>
  <c r="BN300" i="8" s="1"/>
  <c r="BN301" i="8" s="1"/>
  <c r="BN302" i="8" s="1"/>
  <c r="BN303" i="8" s="1"/>
  <c r="BN304" i="8" s="1"/>
  <c r="BN305" i="8" s="1"/>
  <c r="BN306" i="8" s="1"/>
  <c r="BN307" i="8" s="1"/>
  <c r="BN308" i="8" s="1"/>
  <c r="BN309" i="8" s="1"/>
  <c r="BN310" i="8" s="1"/>
  <c r="BN311" i="8" s="1"/>
  <c r="BN312" i="8" s="1"/>
  <c r="BN313" i="8" s="1"/>
  <c r="BN314" i="8" s="1"/>
  <c r="BN315" i="8" s="1"/>
  <c r="BN316" i="8" s="1"/>
  <c r="BN317" i="8" s="1"/>
  <c r="BN318" i="8" s="1"/>
  <c r="BN319" i="8" s="1"/>
  <c r="BN320" i="8" s="1"/>
  <c r="BN321" i="8" s="1"/>
  <c r="BN322" i="8" s="1"/>
  <c r="BN323" i="8" s="1"/>
  <c r="BN324" i="8" s="1"/>
  <c r="BN325" i="8" s="1"/>
  <c r="BN326" i="8" s="1"/>
  <c r="BN327" i="8" s="1"/>
  <c r="BN328" i="8" s="1"/>
  <c r="BN329" i="8" s="1"/>
  <c r="BN330" i="8" s="1"/>
  <c r="BN331" i="8" s="1"/>
  <c r="BN332" i="8" s="1"/>
  <c r="BN333" i="8" s="1"/>
  <c r="BN334" i="8" s="1"/>
  <c r="BN335" i="8" s="1"/>
  <c r="BN336" i="8" s="1"/>
  <c r="BN337" i="8" s="1"/>
  <c r="BN338" i="8" s="1"/>
  <c r="BN339" i="8" s="1"/>
  <c r="BN340" i="8" s="1"/>
  <c r="BN341" i="8" s="1"/>
  <c r="BN342" i="8" s="1"/>
  <c r="BN343" i="8" s="1"/>
  <c r="BN344" i="8" s="1"/>
  <c r="BN345" i="8" s="1"/>
  <c r="BN346" i="8" s="1"/>
  <c r="BN347" i="8" s="1"/>
  <c r="BN348" i="8" s="1"/>
  <c r="BN349" i="8" s="1"/>
  <c r="BN350" i="8" s="1"/>
  <c r="BN351" i="8" s="1"/>
  <c r="BN352" i="8" s="1"/>
  <c r="BN353" i="8" s="1"/>
  <c r="BN354" i="8" s="1"/>
  <c r="BN355" i="8" s="1"/>
  <c r="BN356" i="8" s="1"/>
  <c r="BN357" i="8" s="1"/>
  <c r="BN358" i="8" s="1"/>
  <c r="BN359" i="8" s="1"/>
  <c r="BN360" i="8" s="1"/>
  <c r="BN361" i="8" s="1"/>
  <c r="BN362" i="8" s="1"/>
  <c r="BN363" i="8" s="1"/>
  <c r="BN364" i="8" s="1"/>
  <c r="BN365" i="8" s="1"/>
  <c r="BN366" i="8" s="1"/>
  <c r="BN367" i="8" s="1"/>
  <c r="BN368" i="8" s="1"/>
  <c r="BN369" i="8" s="1"/>
  <c r="BN370" i="8" s="1"/>
  <c r="BN371" i="8" s="1"/>
  <c r="BN372" i="8" s="1"/>
  <c r="BN373" i="8" s="1"/>
  <c r="BN374" i="8" s="1"/>
  <c r="BN375" i="8" s="1"/>
  <c r="BN376" i="8" s="1"/>
  <c r="BN377" i="8" s="1"/>
  <c r="BN378" i="8" s="1"/>
  <c r="BN379" i="8" s="1"/>
  <c r="BN380" i="8" s="1"/>
  <c r="BN381" i="8" s="1"/>
  <c r="BN382" i="8" s="1"/>
  <c r="BN383" i="8" s="1"/>
  <c r="BN384" i="8" s="1"/>
  <c r="BN385" i="8" s="1"/>
  <c r="BN386" i="8" s="1"/>
  <c r="BN387" i="8" s="1"/>
  <c r="BN388" i="8" s="1"/>
  <c r="BN389" i="8" s="1"/>
  <c r="BN390" i="8" s="1"/>
  <c r="BN391" i="8" s="1"/>
  <c r="BN392" i="8" s="1"/>
  <c r="BN393" i="8" s="1"/>
  <c r="BN394" i="8" s="1"/>
  <c r="BN395" i="8" s="1"/>
  <c r="BN396" i="8" s="1"/>
  <c r="BN397" i="8" s="1"/>
  <c r="BN398" i="8" s="1"/>
  <c r="BN399" i="8" s="1"/>
  <c r="BN400" i="8" s="1"/>
  <c r="BN401" i="8" s="1"/>
  <c r="BN402" i="8" s="1"/>
  <c r="BN403" i="8" s="1"/>
  <c r="BN404" i="8" s="1"/>
  <c r="BN405" i="8" s="1"/>
  <c r="BN406" i="8" s="1"/>
  <c r="BN407" i="8" s="1"/>
  <c r="BN408" i="8" s="1"/>
  <c r="BN409" i="8" s="1"/>
  <c r="BN410" i="8" s="1"/>
  <c r="BN411" i="8" s="1"/>
  <c r="BN412" i="8" s="1"/>
  <c r="BN413" i="8" s="1"/>
  <c r="BN414" i="8" s="1"/>
  <c r="BN415" i="8" s="1"/>
  <c r="BN416" i="8" s="1"/>
  <c r="BN417" i="8" s="1"/>
  <c r="BN418" i="8" s="1"/>
  <c r="BN419" i="8" s="1"/>
  <c r="BN420" i="8" s="1"/>
  <c r="BN421" i="8" s="1"/>
  <c r="BN422" i="8" s="1"/>
  <c r="BN423" i="8" s="1"/>
  <c r="BN424" i="8" s="1"/>
  <c r="BN425" i="8" s="1"/>
  <c r="BN426" i="8" s="1"/>
  <c r="BN427" i="8" s="1"/>
  <c r="BN428" i="8" s="1"/>
  <c r="BN429" i="8" s="1"/>
  <c r="BN430" i="8" s="1"/>
  <c r="BN431" i="8" s="1"/>
  <c r="BN432" i="8" s="1"/>
  <c r="BN433" i="8" s="1"/>
  <c r="BN434" i="8" s="1"/>
  <c r="BN435" i="8" s="1"/>
  <c r="BN436" i="8" s="1"/>
  <c r="BN437" i="8" s="1"/>
  <c r="BN438" i="8" s="1"/>
  <c r="BN439" i="8" s="1"/>
  <c r="BN440" i="8" s="1"/>
  <c r="BN441" i="8" s="1"/>
  <c r="BN442" i="8" s="1"/>
  <c r="BN443" i="8" s="1"/>
  <c r="BN444" i="8" s="1"/>
  <c r="BN445" i="8" s="1"/>
  <c r="BN446" i="8" s="1"/>
  <c r="BN447" i="8" s="1"/>
  <c r="BN448" i="8" s="1"/>
  <c r="BN449" i="8" s="1"/>
  <c r="BN450" i="8" s="1"/>
  <c r="BN451" i="8" s="1"/>
  <c r="BN452" i="8" s="1"/>
  <c r="BN453" i="8" s="1"/>
  <c r="BN454" i="8" s="1"/>
  <c r="BN455" i="8" s="1"/>
  <c r="BN456" i="8" s="1"/>
  <c r="BN457" i="8" s="1"/>
  <c r="BN458" i="8" s="1"/>
  <c r="BN459" i="8" s="1"/>
  <c r="BN460" i="8" s="1"/>
  <c r="BN461" i="8" s="1"/>
  <c r="BN462" i="8" s="1"/>
  <c r="BN463" i="8" s="1"/>
  <c r="BN464" i="8" s="1"/>
  <c r="BN465" i="8" s="1"/>
  <c r="BN466" i="8" s="1"/>
  <c r="BN467" i="8" s="1"/>
  <c r="BN468" i="8" s="1"/>
  <c r="BN469" i="8" s="1"/>
  <c r="BN470" i="8" s="1"/>
  <c r="BN471" i="8" s="1"/>
  <c r="BN472" i="8" s="1"/>
  <c r="BN473" i="8" s="1"/>
  <c r="BN474" i="8" s="1"/>
  <c r="BN475" i="8" s="1"/>
  <c r="BN476" i="8" s="1"/>
  <c r="BN477" i="8" s="1"/>
  <c r="BN478" i="8" s="1"/>
  <c r="BN479" i="8" s="1"/>
  <c r="BN480" i="8" s="1"/>
  <c r="BN481" i="8" s="1"/>
  <c r="BN482" i="8" s="1"/>
  <c r="BN483" i="8" s="1"/>
  <c r="BN484" i="8" s="1"/>
  <c r="BN485" i="8" s="1"/>
  <c r="BN486" i="8" s="1"/>
  <c r="BN487" i="8" s="1"/>
  <c r="BN488" i="8" s="1"/>
  <c r="BN489" i="8" s="1"/>
  <c r="BN490" i="8" s="1"/>
  <c r="BN491" i="8" s="1"/>
  <c r="BN492" i="8" s="1"/>
  <c r="BN493" i="8" s="1"/>
  <c r="BN494" i="8" s="1"/>
  <c r="BN495" i="8" s="1"/>
  <c r="BN496" i="8" s="1"/>
  <c r="BN497" i="8" s="1"/>
  <c r="BN498" i="8" s="1"/>
  <c r="BN499" i="8" s="1"/>
  <c r="BN500" i="8" s="1"/>
  <c r="BN501" i="8" s="1"/>
  <c r="BN502" i="8" s="1"/>
  <c r="BN503" i="8" s="1"/>
  <c r="BN504" i="8" s="1"/>
  <c r="BN505" i="8" s="1"/>
  <c r="BN506" i="8" s="1"/>
  <c r="BN507" i="8" s="1"/>
  <c r="BN508" i="8" s="1"/>
  <c r="BN509" i="8" s="1"/>
  <c r="BN510" i="8" s="1"/>
  <c r="BN511" i="8" s="1"/>
  <c r="BN512" i="8" s="1"/>
  <c r="BN513" i="8" s="1"/>
  <c r="BN514" i="8" s="1"/>
  <c r="BN515" i="8" s="1"/>
  <c r="BN516" i="8" s="1"/>
  <c r="BN517" i="8" s="1"/>
  <c r="BN518" i="8" s="1"/>
  <c r="BN519" i="8" s="1"/>
  <c r="BN520" i="8" s="1"/>
  <c r="BN521" i="8" s="1"/>
  <c r="BN522" i="8" s="1"/>
  <c r="BN523" i="8" s="1"/>
  <c r="BN524" i="8" s="1"/>
  <c r="BN525" i="8" s="1"/>
  <c r="BN526" i="8" s="1"/>
  <c r="BN527" i="8" s="1"/>
  <c r="BN528" i="8" s="1"/>
  <c r="BN529" i="8" s="1"/>
  <c r="BN530" i="8" s="1"/>
  <c r="BN531" i="8" s="1"/>
  <c r="BN532" i="8" s="1"/>
  <c r="BN533" i="8" s="1"/>
  <c r="BN534" i="8" s="1"/>
  <c r="BN535" i="8" s="1"/>
  <c r="BN536" i="8" s="1"/>
  <c r="BN537" i="8" s="1"/>
  <c r="BN538" i="8" s="1"/>
  <c r="BN539" i="8" s="1"/>
  <c r="BN540" i="8" s="1"/>
  <c r="BN541" i="8" s="1"/>
  <c r="BN542" i="8" s="1"/>
  <c r="BN543" i="8" s="1"/>
  <c r="BN544" i="8" s="1"/>
  <c r="BN545" i="8" s="1"/>
  <c r="BN546" i="8" s="1"/>
  <c r="BN547" i="8" s="1"/>
  <c r="BN548" i="8" s="1"/>
  <c r="BN549" i="8" s="1"/>
  <c r="BN550" i="8" s="1"/>
  <c r="BN551" i="8" s="1"/>
  <c r="BN552" i="8" s="1"/>
  <c r="BN553" i="8" s="1"/>
  <c r="BN554" i="8" s="1"/>
  <c r="BN555" i="8" s="1"/>
  <c r="BN556" i="8" s="1"/>
  <c r="BN557" i="8" s="1"/>
  <c r="BN558" i="8" s="1"/>
  <c r="BN559" i="8" s="1"/>
  <c r="BN560" i="8" s="1"/>
  <c r="BN561" i="8" s="1"/>
  <c r="BN562" i="8" s="1"/>
  <c r="BN563" i="8" s="1"/>
  <c r="BN564" i="8" s="1"/>
  <c r="BN565" i="8" s="1"/>
  <c r="BN566" i="8" s="1"/>
  <c r="BN567" i="8" s="1"/>
  <c r="BN568" i="8" s="1"/>
  <c r="BN569" i="8" s="1"/>
  <c r="BN570" i="8" s="1"/>
  <c r="BN571" i="8" s="1"/>
  <c r="BN572" i="8" s="1"/>
  <c r="BN573" i="8" s="1"/>
  <c r="BN574" i="8" s="1"/>
  <c r="BN575" i="8" s="1"/>
  <c r="BN576" i="8" s="1"/>
  <c r="BN577" i="8" s="1"/>
  <c r="BN578" i="8" s="1"/>
  <c r="BN579" i="8" s="1"/>
  <c r="BN580" i="8" s="1"/>
  <c r="BN581" i="8" s="1"/>
  <c r="BN582" i="8" s="1"/>
  <c r="BN583" i="8" s="1"/>
  <c r="BN584" i="8" s="1"/>
  <c r="BN585" i="8" s="1"/>
  <c r="BN586" i="8" s="1"/>
  <c r="BN587" i="8" s="1"/>
  <c r="BN588" i="8" s="1"/>
  <c r="BN589" i="8" s="1"/>
  <c r="BN590" i="8" s="1"/>
  <c r="BN591" i="8" s="1"/>
  <c r="BN592" i="8" s="1"/>
  <c r="BN593" i="8" s="1"/>
  <c r="BN594" i="8" s="1"/>
  <c r="BN595" i="8" s="1"/>
  <c r="BN596" i="8" s="1"/>
  <c r="BN597" i="8" s="1"/>
  <c r="BN598" i="8" s="1"/>
  <c r="BN599" i="8" s="1"/>
  <c r="BN600" i="8" s="1"/>
  <c r="BN601" i="8" s="1"/>
  <c r="BN602" i="8" s="1"/>
  <c r="BN603" i="8" s="1"/>
  <c r="BN604" i="8" s="1"/>
  <c r="BN605" i="8" s="1"/>
  <c r="BN606" i="8" s="1"/>
  <c r="BN607" i="8" s="1"/>
  <c r="BN608" i="8" s="1"/>
  <c r="BN609" i="8" s="1"/>
  <c r="BN610" i="8" s="1"/>
  <c r="BN611" i="8" s="1"/>
  <c r="BN612" i="8" s="1"/>
  <c r="BN613" i="8" s="1"/>
  <c r="BN614" i="8" s="1"/>
  <c r="BN615" i="8" s="1"/>
  <c r="BN616" i="8" s="1"/>
  <c r="BN617" i="8" s="1"/>
  <c r="BN618" i="8" s="1"/>
  <c r="BN619" i="8" s="1"/>
  <c r="BN620" i="8" s="1"/>
  <c r="BN621" i="8" s="1"/>
  <c r="BN622" i="8" s="1"/>
  <c r="BN623" i="8" s="1"/>
  <c r="BN624" i="8" s="1"/>
  <c r="BN625" i="8" s="1"/>
  <c r="BN626" i="8" s="1"/>
  <c r="BN627" i="8" s="1"/>
  <c r="BN628" i="8" s="1"/>
  <c r="BN629" i="8" s="1"/>
  <c r="BN630" i="8" s="1"/>
  <c r="BN631" i="8" s="1"/>
  <c r="BN632" i="8" s="1"/>
  <c r="BN633" i="8" s="1"/>
  <c r="BN634" i="8" s="1"/>
  <c r="BN635" i="8" s="1"/>
  <c r="BN636" i="8" s="1"/>
  <c r="BN637" i="8" s="1"/>
  <c r="BN638" i="8" s="1"/>
  <c r="BN639" i="8" s="1"/>
  <c r="BN640" i="8" s="1"/>
  <c r="BN641" i="8" s="1"/>
  <c r="BN642" i="8" s="1"/>
  <c r="BN643" i="8" s="1"/>
  <c r="BN644" i="8" s="1"/>
  <c r="BN645" i="8" s="1"/>
  <c r="BN646" i="8" s="1"/>
  <c r="BN647" i="8" s="1"/>
  <c r="BN648" i="8" s="1"/>
  <c r="BN649" i="8" s="1"/>
  <c r="BN650" i="8" s="1"/>
  <c r="BN651" i="8" s="1"/>
  <c r="BN652" i="8" s="1"/>
  <c r="BN653" i="8" s="1"/>
  <c r="BN654" i="8" s="1"/>
  <c r="BN655" i="8" s="1"/>
  <c r="BN656" i="8" s="1"/>
  <c r="BN657" i="8" s="1"/>
  <c r="BN658" i="8" s="1"/>
  <c r="BN659" i="8" s="1"/>
  <c r="BN660" i="8" s="1"/>
  <c r="BN661" i="8" s="1"/>
  <c r="BN662" i="8" s="1"/>
  <c r="BN663" i="8" s="1"/>
  <c r="BN664" i="8" s="1"/>
  <c r="BN665" i="8" s="1"/>
  <c r="BN666" i="8" s="1"/>
  <c r="BN667" i="8" s="1"/>
  <c r="BN668" i="8" s="1"/>
  <c r="BN669" i="8" s="1"/>
  <c r="BN670" i="8" s="1"/>
  <c r="BN671" i="8" s="1"/>
  <c r="BN672" i="8" s="1"/>
  <c r="BN673" i="8" s="1"/>
  <c r="BN674" i="8" s="1"/>
  <c r="BN675" i="8" s="1"/>
  <c r="BN676" i="8" s="1"/>
  <c r="BN677" i="8" s="1"/>
  <c r="BN678" i="8" s="1"/>
  <c r="BN679" i="8" s="1"/>
  <c r="BN680" i="8" s="1"/>
  <c r="BN681" i="8" s="1"/>
  <c r="BN682" i="8" s="1"/>
  <c r="BN683" i="8" s="1"/>
  <c r="BN684" i="8" s="1"/>
  <c r="BN685" i="8" s="1"/>
  <c r="BN686" i="8" s="1"/>
  <c r="BN687" i="8" s="1"/>
  <c r="BN688" i="8" s="1"/>
  <c r="BN689" i="8" s="1"/>
  <c r="BN690" i="8" s="1"/>
  <c r="BN691" i="8" s="1"/>
  <c r="BN692" i="8" s="1"/>
  <c r="BN693" i="8" s="1"/>
  <c r="BN694" i="8" s="1"/>
  <c r="BN695" i="8" s="1"/>
  <c r="BN696" i="8" s="1"/>
  <c r="BN697" i="8" s="1"/>
  <c r="BN698" i="8" s="1"/>
  <c r="BN699" i="8" s="1"/>
  <c r="BN700" i="8" s="1"/>
  <c r="BN701" i="8" s="1"/>
  <c r="BN702" i="8" s="1"/>
  <c r="BN703" i="8" s="1"/>
  <c r="BN704" i="8" s="1"/>
  <c r="BN705" i="8" s="1"/>
  <c r="BN706" i="8" s="1"/>
  <c r="BN707" i="8" s="1"/>
  <c r="BN708" i="8" s="1"/>
  <c r="BN709" i="8" s="1"/>
  <c r="BN710" i="8" s="1"/>
  <c r="BN711" i="8" s="1"/>
  <c r="BN712" i="8" s="1"/>
  <c r="BN713" i="8" s="1"/>
  <c r="BN714" i="8" s="1"/>
  <c r="BN715" i="8" s="1"/>
  <c r="BN716" i="8" s="1"/>
  <c r="BN717" i="8" s="1"/>
  <c r="BN718" i="8" s="1"/>
  <c r="BN719" i="8" s="1"/>
  <c r="BN720" i="8" s="1"/>
  <c r="BN721" i="8" s="1"/>
  <c r="BN722" i="8" s="1"/>
  <c r="BN723" i="8" s="1"/>
  <c r="BN724" i="8" s="1"/>
  <c r="BN725" i="8" s="1"/>
  <c r="BN726" i="8" s="1"/>
  <c r="BN727" i="8" s="1"/>
  <c r="BN728" i="8" s="1"/>
  <c r="BN729" i="8" s="1"/>
  <c r="BN730" i="8" s="1"/>
  <c r="BN731" i="8" s="1"/>
  <c r="BN732" i="8" s="1"/>
  <c r="BN733" i="8" s="1"/>
  <c r="BN734" i="8" s="1"/>
  <c r="BN735" i="8" s="1"/>
  <c r="BN736" i="8" s="1"/>
  <c r="BN737" i="8" s="1"/>
  <c r="BN1" i="8" s="1"/>
  <c r="M5" i="9" s="1"/>
  <c r="L5" i="6"/>
  <c r="BM5" i="8" s="1"/>
  <c r="BM6" i="8" s="1"/>
  <c r="BM7" i="8" s="1"/>
  <c r="BM8" i="8" s="1"/>
  <c r="BM9" i="8" s="1"/>
  <c r="BM10" i="8" s="1"/>
  <c r="BM11" i="8" s="1"/>
  <c r="BM12" i="8" s="1"/>
  <c r="BM13" i="8" s="1"/>
  <c r="BM14" i="8" s="1"/>
  <c r="BM15" i="8" s="1"/>
  <c r="BM16" i="8" s="1"/>
  <c r="BM17" i="8" s="1"/>
  <c r="BM18" i="8" s="1"/>
  <c r="BM19" i="8" s="1"/>
  <c r="BM20" i="8" s="1"/>
  <c r="BM21" i="8" s="1"/>
  <c r="BM22" i="8" s="1"/>
  <c r="BM23" i="8" s="1"/>
  <c r="BM24" i="8" s="1"/>
  <c r="BM25" i="8" s="1"/>
  <c r="BM26" i="8" s="1"/>
  <c r="BM27" i="8" s="1"/>
  <c r="BM28" i="8" s="1"/>
  <c r="BM29" i="8" s="1"/>
  <c r="BM30" i="8" s="1"/>
  <c r="BM31" i="8" s="1"/>
  <c r="BM32" i="8" s="1"/>
  <c r="BM33" i="8" s="1"/>
  <c r="BM34" i="8" s="1"/>
  <c r="BM35" i="8" s="1"/>
  <c r="BM36" i="8" s="1"/>
  <c r="BM37" i="8" s="1"/>
  <c r="BM38" i="8" s="1"/>
  <c r="BM39" i="8" s="1"/>
  <c r="BM40" i="8" s="1"/>
  <c r="BM41" i="8" s="1"/>
  <c r="BM42" i="8" s="1"/>
  <c r="BM43" i="8" s="1"/>
  <c r="BM44" i="8" s="1"/>
  <c r="BM45" i="8" s="1"/>
  <c r="BM46" i="8" s="1"/>
  <c r="BM47" i="8" s="1"/>
  <c r="BM48" i="8" s="1"/>
  <c r="BM49" i="8" s="1"/>
  <c r="BM50" i="8" s="1"/>
  <c r="BM51" i="8" s="1"/>
  <c r="BM52" i="8" s="1"/>
  <c r="BM53" i="8" s="1"/>
  <c r="BM54" i="8" s="1"/>
  <c r="BM55" i="8" s="1"/>
  <c r="BM56" i="8" s="1"/>
  <c r="BM57" i="8" s="1"/>
  <c r="BM58" i="8" s="1"/>
  <c r="BM59" i="8" s="1"/>
  <c r="BM60" i="8" s="1"/>
  <c r="BM61" i="8" s="1"/>
  <c r="BM62" i="8" s="1"/>
  <c r="BM63" i="8" s="1"/>
  <c r="BM64" i="8" s="1"/>
  <c r="BM65" i="8" s="1"/>
  <c r="BM66" i="8" s="1"/>
  <c r="BM67" i="8" s="1"/>
  <c r="BM68" i="8" s="1"/>
  <c r="BM69" i="8" s="1"/>
  <c r="BM70" i="8" s="1"/>
  <c r="BM71" i="8" s="1"/>
  <c r="BM72" i="8" s="1"/>
  <c r="BM73" i="8" s="1"/>
  <c r="BM74" i="8" s="1"/>
  <c r="BM75" i="8" s="1"/>
  <c r="BM76" i="8" s="1"/>
  <c r="BM77" i="8" s="1"/>
  <c r="BM78" i="8" s="1"/>
  <c r="BM79" i="8" s="1"/>
  <c r="BM80" i="8" s="1"/>
  <c r="BM81" i="8" s="1"/>
  <c r="BM82" i="8" s="1"/>
  <c r="BM83" i="8" s="1"/>
  <c r="BM84" i="8" s="1"/>
  <c r="BM85" i="8" s="1"/>
  <c r="BM86" i="8" s="1"/>
  <c r="BM87" i="8" s="1"/>
  <c r="BM88" i="8" s="1"/>
  <c r="BM89" i="8" s="1"/>
  <c r="BM90" i="8" s="1"/>
  <c r="BM91" i="8" s="1"/>
  <c r="BM92" i="8" s="1"/>
  <c r="BM93" i="8" s="1"/>
  <c r="BM94" i="8" s="1"/>
  <c r="BM95" i="8" s="1"/>
  <c r="BM96" i="8" s="1"/>
  <c r="BM97" i="8" s="1"/>
  <c r="BM98" i="8" s="1"/>
  <c r="BM99" i="8" s="1"/>
  <c r="BM100" i="8" s="1"/>
  <c r="BM101" i="8" s="1"/>
  <c r="BM102" i="8" s="1"/>
  <c r="BM103" i="8" s="1"/>
  <c r="BM104" i="8" s="1"/>
  <c r="BM105" i="8" s="1"/>
  <c r="BM106" i="8" s="1"/>
  <c r="BM107" i="8" s="1"/>
  <c r="BM108" i="8" s="1"/>
  <c r="BM109" i="8" s="1"/>
  <c r="BM110" i="8" s="1"/>
  <c r="BM111" i="8" s="1"/>
  <c r="BM112" i="8" s="1"/>
  <c r="BM113" i="8" s="1"/>
  <c r="BM114" i="8" s="1"/>
  <c r="BM115" i="8" s="1"/>
  <c r="BM116" i="8" s="1"/>
  <c r="BM117" i="8" s="1"/>
  <c r="BM118" i="8" s="1"/>
  <c r="BM119" i="8" s="1"/>
  <c r="BM120" i="8" s="1"/>
  <c r="BM121" i="8" s="1"/>
  <c r="BM122" i="8" s="1"/>
  <c r="BM123" i="8" s="1"/>
  <c r="BM124" i="8" s="1"/>
  <c r="BM125" i="8" s="1"/>
  <c r="BM126" i="8" s="1"/>
  <c r="BM127" i="8" s="1"/>
  <c r="BM128" i="8" s="1"/>
  <c r="BM129" i="8" s="1"/>
  <c r="BM130" i="8" s="1"/>
  <c r="BM131" i="8" s="1"/>
  <c r="BM132" i="8" s="1"/>
  <c r="BM133" i="8" s="1"/>
  <c r="BM134" i="8" s="1"/>
  <c r="BM135" i="8" s="1"/>
  <c r="BM136" i="8" s="1"/>
  <c r="BM137" i="8" s="1"/>
  <c r="BM138" i="8" s="1"/>
  <c r="BM139" i="8" s="1"/>
  <c r="BM140" i="8" s="1"/>
  <c r="BM141" i="8" s="1"/>
  <c r="BM142" i="8" s="1"/>
  <c r="BM143" i="8" s="1"/>
  <c r="BM144" i="8" s="1"/>
  <c r="BM145" i="8" s="1"/>
  <c r="BM146" i="8" s="1"/>
  <c r="BM147" i="8" s="1"/>
  <c r="BM148" i="8" s="1"/>
  <c r="BM149" i="8" s="1"/>
  <c r="BM150" i="8" s="1"/>
  <c r="BM151" i="8" s="1"/>
  <c r="BM152" i="8" s="1"/>
  <c r="BM153" i="8" s="1"/>
  <c r="BM154" i="8" s="1"/>
  <c r="BM155" i="8" s="1"/>
  <c r="BM156" i="8" s="1"/>
  <c r="BM157" i="8" s="1"/>
  <c r="BM158" i="8" s="1"/>
  <c r="BM159" i="8" s="1"/>
  <c r="BM160" i="8" s="1"/>
  <c r="BM161" i="8" s="1"/>
  <c r="BM162" i="8" s="1"/>
  <c r="BM163" i="8" s="1"/>
  <c r="BM164" i="8" s="1"/>
  <c r="BM165" i="8" s="1"/>
  <c r="BM166" i="8" s="1"/>
  <c r="BM167" i="8" s="1"/>
  <c r="BM168" i="8" s="1"/>
  <c r="BM169" i="8" s="1"/>
  <c r="BM170" i="8" s="1"/>
  <c r="BM171" i="8" s="1"/>
  <c r="BM172" i="8" s="1"/>
  <c r="BM173" i="8" s="1"/>
  <c r="BM174" i="8" s="1"/>
  <c r="BM175" i="8" s="1"/>
  <c r="BM176" i="8" s="1"/>
  <c r="BM177" i="8" s="1"/>
  <c r="BM178" i="8" s="1"/>
  <c r="BM179" i="8" s="1"/>
  <c r="BM180" i="8" s="1"/>
  <c r="BM181" i="8" s="1"/>
  <c r="BM182" i="8" s="1"/>
  <c r="BM183" i="8" s="1"/>
  <c r="BM184" i="8" s="1"/>
  <c r="BM185" i="8" s="1"/>
  <c r="BM186" i="8" s="1"/>
  <c r="BM187" i="8" s="1"/>
  <c r="BM188" i="8" s="1"/>
  <c r="BM189" i="8" s="1"/>
  <c r="BM190" i="8" s="1"/>
  <c r="BM191" i="8" s="1"/>
  <c r="BM192" i="8" s="1"/>
  <c r="BM193" i="8" s="1"/>
  <c r="BM194" i="8" s="1"/>
  <c r="BM195" i="8" s="1"/>
  <c r="BM196" i="8" s="1"/>
  <c r="BM197" i="8" s="1"/>
  <c r="BM198" i="8" s="1"/>
  <c r="BM199" i="8" s="1"/>
  <c r="BM200" i="8" s="1"/>
  <c r="BM201" i="8" s="1"/>
  <c r="BM202" i="8" s="1"/>
  <c r="BM203" i="8" s="1"/>
  <c r="BM204" i="8" s="1"/>
  <c r="BM205" i="8" s="1"/>
  <c r="BM206" i="8" s="1"/>
  <c r="BM207" i="8" s="1"/>
  <c r="BM208" i="8" s="1"/>
  <c r="BM209" i="8" s="1"/>
  <c r="BM210" i="8" s="1"/>
  <c r="BM211" i="8" s="1"/>
  <c r="BM212" i="8" s="1"/>
  <c r="BM213" i="8" s="1"/>
  <c r="BM214" i="8" s="1"/>
  <c r="BM215" i="8" s="1"/>
  <c r="BM216" i="8" s="1"/>
  <c r="BM217" i="8" s="1"/>
  <c r="BM218" i="8" s="1"/>
  <c r="BM219" i="8" s="1"/>
  <c r="BM220" i="8" s="1"/>
  <c r="BM221" i="8" s="1"/>
  <c r="BM222" i="8" s="1"/>
  <c r="BM223" i="8" s="1"/>
  <c r="BM224" i="8" s="1"/>
  <c r="BM225" i="8" s="1"/>
  <c r="BM226" i="8" s="1"/>
  <c r="BM227" i="8" s="1"/>
  <c r="BM228" i="8" s="1"/>
  <c r="BM229" i="8" s="1"/>
  <c r="BM230" i="8" s="1"/>
  <c r="BM231" i="8" s="1"/>
  <c r="BM232" i="8" s="1"/>
  <c r="BM233" i="8" s="1"/>
  <c r="BM234" i="8" s="1"/>
  <c r="BM235" i="8" s="1"/>
  <c r="BM236" i="8" s="1"/>
  <c r="BM237" i="8" s="1"/>
  <c r="BM238" i="8" s="1"/>
  <c r="BM239" i="8" s="1"/>
  <c r="BM240" i="8" s="1"/>
  <c r="BM241" i="8" s="1"/>
  <c r="BM242" i="8" s="1"/>
  <c r="BM243" i="8" s="1"/>
  <c r="BM244" i="8" s="1"/>
  <c r="BM245" i="8" s="1"/>
  <c r="BM246" i="8" s="1"/>
  <c r="BM247" i="8" s="1"/>
  <c r="BM248" i="8" s="1"/>
  <c r="BM249" i="8" s="1"/>
  <c r="BM250" i="8" s="1"/>
  <c r="BM251" i="8" s="1"/>
  <c r="BM252" i="8" s="1"/>
  <c r="BM253" i="8" s="1"/>
  <c r="BM254" i="8" s="1"/>
  <c r="BM255" i="8" s="1"/>
  <c r="BM256" i="8" s="1"/>
  <c r="BM257" i="8" s="1"/>
  <c r="BM258" i="8" s="1"/>
  <c r="BM259" i="8" s="1"/>
  <c r="BM260" i="8" s="1"/>
  <c r="BM261" i="8" s="1"/>
  <c r="BM262" i="8" s="1"/>
  <c r="BM263" i="8" s="1"/>
  <c r="BM264" i="8" s="1"/>
  <c r="BM265" i="8" s="1"/>
  <c r="BM266" i="8" s="1"/>
  <c r="BM267" i="8" s="1"/>
  <c r="BM268" i="8" s="1"/>
  <c r="BM269" i="8" s="1"/>
  <c r="BM270" i="8" s="1"/>
  <c r="BM271" i="8" s="1"/>
  <c r="BM272" i="8" s="1"/>
  <c r="BM273" i="8" s="1"/>
  <c r="BM274" i="8" s="1"/>
  <c r="BM275" i="8" s="1"/>
  <c r="BM276" i="8" s="1"/>
  <c r="BM277" i="8" s="1"/>
  <c r="BM278" i="8" s="1"/>
  <c r="BM279" i="8" s="1"/>
  <c r="BM280" i="8" s="1"/>
  <c r="BM281" i="8" s="1"/>
  <c r="BM282" i="8" s="1"/>
  <c r="BM283" i="8" s="1"/>
  <c r="BM284" i="8" s="1"/>
  <c r="BM285" i="8" s="1"/>
  <c r="BM286" i="8" s="1"/>
  <c r="BM287" i="8" s="1"/>
  <c r="BM288" i="8" s="1"/>
  <c r="BM289" i="8" s="1"/>
  <c r="BM290" i="8" s="1"/>
  <c r="BM291" i="8" s="1"/>
  <c r="BM292" i="8" s="1"/>
  <c r="BM293" i="8" s="1"/>
  <c r="BM294" i="8" s="1"/>
  <c r="BM295" i="8" s="1"/>
  <c r="BM296" i="8" s="1"/>
  <c r="BM297" i="8" s="1"/>
  <c r="BM298" i="8" s="1"/>
  <c r="BM299" i="8" s="1"/>
  <c r="BM300" i="8" s="1"/>
  <c r="BM301" i="8" s="1"/>
  <c r="BM302" i="8" s="1"/>
  <c r="BM303" i="8" s="1"/>
  <c r="BM304" i="8" s="1"/>
  <c r="BM305" i="8" s="1"/>
  <c r="BM306" i="8" s="1"/>
  <c r="BM307" i="8" s="1"/>
  <c r="BM308" i="8" s="1"/>
  <c r="BM309" i="8" s="1"/>
  <c r="BM310" i="8" s="1"/>
  <c r="BM311" i="8" s="1"/>
  <c r="BM312" i="8" s="1"/>
  <c r="BM313" i="8" s="1"/>
  <c r="BM314" i="8" s="1"/>
  <c r="BM315" i="8" s="1"/>
  <c r="BM316" i="8" s="1"/>
  <c r="BM317" i="8" s="1"/>
  <c r="BM318" i="8" s="1"/>
  <c r="BM319" i="8" s="1"/>
  <c r="BM320" i="8" s="1"/>
  <c r="BM321" i="8" s="1"/>
  <c r="BM322" i="8" s="1"/>
  <c r="BM323" i="8" s="1"/>
  <c r="BM324" i="8" s="1"/>
  <c r="BM325" i="8" s="1"/>
  <c r="BM326" i="8" s="1"/>
  <c r="BM327" i="8" s="1"/>
  <c r="BM328" i="8" s="1"/>
  <c r="BM329" i="8" s="1"/>
  <c r="BM330" i="8" s="1"/>
  <c r="BM331" i="8" s="1"/>
  <c r="BM332" i="8" s="1"/>
  <c r="BM333" i="8" s="1"/>
  <c r="BM334" i="8" s="1"/>
  <c r="BM335" i="8" s="1"/>
  <c r="BM336" i="8" s="1"/>
  <c r="BM337" i="8" s="1"/>
  <c r="BM338" i="8" s="1"/>
  <c r="BM339" i="8" s="1"/>
  <c r="BM340" i="8" s="1"/>
  <c r="BM341" i="8" s="1"/>
  <c r="BM342" i="8" s="1"/>
  <c r="BM343" i="8" s="1"/>
  <c r="BM344" i="8" s="1"/>
  <c r="BM345" i="8" s="1"/>
  <c r="BM346" i="8" s="1"/>
  <c r="BM347" i="8" s="1"/>
  <c r="BM348" i="8" s="1"/>
  <c r="BM349" i="8" s="1"/>
  <c r="BM350" i="8" s="1"/>
  <c r="BM351" i="8" s="1"/>
  <c r="BM352" i="8" s="1"/>
  <c r="BM353" i="8" s="1"/>
  <c r="BM354" i="8" s="1"/>
  <c r="BM355" i="8" s="1"/>
  <c r="BM356" i="8" s="1"/>
  <c r="BM357" i="8" s="1"/>
  <c r="BM358" i="8" s="1"/>
  <c r="BM359" i="8" s="1"/>
  <c r="BM360" i="8" s="1"/>
  <c r="BM361" i="8" s="1"/>
  <c r="BM362" i="8" s="1"/>
  <c r="BM363" i="8" s="1"/>
  <c r="BM364" i="8" s="1"/>
  <c r="BM365" i="8" s="1"/>
  <c r="BM366" i="8" s="1"/>
  <c r="BM367" i="8" s="1"/>
  <c r="BM368" i="8" s="1"/>
  <c r="BM369" i="8" s="1"/>
  <c r="BM370" i="8" s="1"/>
  <c r="BM371" i="8" s="1"/>
  <c r="BM372" i="8" s="1"/>
  <c r="BM373" i="8" s="1"/>
  <c r="BM374" i="8" s="1"/>
  <c r="BM375" i="8" s="1"/>
  <c r="BM376" i="8" s="1"/>
  <c r="BM377" i="8" s="1"/>
  <c r="BM378" i="8" s="1"/>
  <c r="BM379" i="8" s="1"/>
  <c r="BM380" i="8" s="1"/>
  <c r="BM381" i="8" s="1"/>
  <c r="BM382" i="8" s="1"/>
  <c r="BM383" i="8" s="1"/>
  <c r="BM384" i="8" s="1"/>
  <c r="BM385" i="8" s="1"/>
  <c r="BM386" i="8" s="1"/>
  <c r="BM387" i="8" s="1"/>
  <c r="BM388" i="8" s="1"/>
  <c r="BM389" i="8" s="1"/>
  <c r="BM390" i="8" s="1"/>
  <c r="BM391" i="8" s="1"/>
  <c r="BM392" i="8" s="1"/>
  <c r="BM393" i="8" s="1"/>
  <c r="BM394" i="8" s="1"/>
  <c r="BM395" i="8" s="1"/>
  <c r="BM396" i="8" s="1"/>
  <c r="BM397" i="8" s="1"/>
  <c r="BM398" i="8" s="1"/>
  <c r="BM399" i="8" s="1"/>
  <c r="BM400" i="8" s="1"/>
  <c r="BM401" i="8" s="1"/>
  <c r="BM402" i="8" s="1"/>
  <c r="BM403" i="8" s="1"/>
  <c r="BM404" i="8" s="1"/>
  <c r="BM405" i="8" s="1"/>
  <c r="BM406" i="8" s="1"/>
  <c r="BM407" i="8" s="1"/>
  <c r="BM408" i="8" s="1"/>
  <c r="BM409" i="8" s="1"/>
  <c r="BM410" i="8" s="1"/>
  <c r="BM411" i="8" s="1"/>
  <c r="BM412" i="8" s="1"/>
  <c r="BM413" i="8" s="1"/>
  <c r="BM414" i="8" s="1"/>
  <c r="BM415" i="8" s="1"/>
  <c r="BM416" i="8" s="1"/>
  <c r="BM417" i="8" s="1"/>
  <c r="BM418" i="8" s="1"/>
  <c r="BM419" i="8" s="1"/>
  <c r="BM420" i="8" s="1"/>
  <c r="BM421" i="8" s="1"/>
  <c r="BM422" i="8" s="1"/>
  <c r="BM423" i="8" s="1"/>
  <c r="BM424" i="8" s="1"/>
  <c r="BM425" i="8" s="1"/>
  <c r="BM426" i="8" s="1"/>
  <c r="BM427" i="8" s="1"/>
  <c r="BM428" i="8" s="1"/>
  <c r="BM429" i="8" s="1"/>
  <c r="BM430" i="8" s="1"/>
  <c r="BM431" i="8" s="1"/>
  <c r="BM432" i="8" s="1"/>
  <c r="BM433" i="8" s="1"/>
  <c r="BM434" i="8" s="1"/>
  <c r="BM435" i="8" s="1"/>
  <c r="BM436" i="8" s="1"/>
  <c r="BM437" i="8" s="1"/>
  <c r="BM438" i="8" s="1"/>
  <c r="BM439" i="8" s="1"/>
  <c r="BM440" i="8" s="1"/>
  <c r="BM441" i="8" s="1"/>
  <c r="BM442" i="8" s="1"/>
  <c r="BM443" i="8" s="1"/>
  <c r="BM444" i="8" s="1"/>
  <c r="BM445" i="8" s="1"/>
  <c r="BM446" i="8" s="1"/>
  <c r="BM447" i="8" s="1"/>
  <c r="BM448" i="8" s="1"/>
  <c r="BM449" i="8" s="1"/>
  <c r="BM450" i="8" s="1"/>
  <c r="BM451" i="8" s="1"/>
  <c r="BM452" i="8" s="1"/>
  <c r="BM453" i="8" s="1"/>
  <c r="BM454" i="8" s="1"/>
  <c r="BM455" i="8" s="1"/>
  <c r="BM456" i="8" s="1"/>
  <c r="BM457" i="8" s="1"/>
  <c r="BM458" i="8" s="1"/>
  <c r="BM459" i="8" s="1"/>
  <c r="BM460" i="8" s="1"/>
  <c r="BM461" i="8" s="1"/>
  <c r="BM462" i="8" s="1"/>
  <c r="BM463" i="8" s="1"/>
  <c r="BM464" i="8" s="1"/>
  <c r="BM465" i="8" s="1"/>
  <c r="BM466" i="8" s="1"/>
  <c r="BM467" i="8" s="1"/>
  <c r="BM468" i="8" s="1"/>
  <c r="BM469" i="8" s="1"/>
  <c r="BM470" i="8" s="1"/>
  <c r="BM471" i="8" s="1"/>
  <c r="BM472" i="8" s="1"/>
  <c r="BM473" i="8" s="1"/>
  <c r="BM474" i="8" s="1"/>
  <c r="BM475" i="8" s="1"/>
  <c r="BM476" i="8" s="1"/>
  <c r="BM477" i="8" s="1"/>
  <c r="BM478" i="8" s="1"/>
  <c r="BM479" i="8" s="1"/>
  <c r="BM480" i="8" s="1"/>
  <c r="BM481" i="8" s="1"/>
  <c r="BM482" i="8" s="1"/>
  <c r="BM483" i="8" s="1"/>
  <c r="BM484" i="8" s="1"/>
  <c r="BM485" i="8" s="1"/>
  <c r="BM486" i="8" s="1"/>
  <c r="BM487" i="8" s="1"/>
  <c r="BM488" i="8" s="1"/>
  <c r="BM489" i="8" s="1"/>
  <c r="BM490" i="8" s="1"/>
  <c r="BM491" i="8" s="1"/>
  <c r="BM492" i="8" s="1"/>
  <c r="BM493" i="8" s="1"/>
  <c r="BM494" i="8" s="1"/>
  <c r="BM495" i="8" s="1"/>
  <c r="BM496" i="8" s="1"/>
  <c r="BM497" i="8" s="1"/>
  <c r="BM498" i="8" s="1"/>
  <c r="BM499" i="8" s="1"/>
  <c r="BM500" i="8" s="1"/>
  <c r="BM501" i="8" s="1"/>
  <c r="BM502" i="8" s="1"/>
  <c r="BM503" i="8" s="1"/>
  <c r="BM504" i="8" s="1"/>
  <c r="BM505" i="8" s="1"/>
  <c r="BM506" i="8" s="1"/>
  <c r="BM507" i="8" s="1"/>
  <c r="BM508" i="8" s="1"/>
  <c r="BM509" i="8" s="1"/>
  <c r="BM510" i="8" s="1"/>
  <c r="BM511" i="8" s="1"/>
  <c r="BM512" i="8" s="1"/>
  <c r="BM513" i="8" s="1"/>
  <c r="BM514" i="8" s="1"/>
  <c r="BM515" i="8" s="1"/>
  <c r="BM516" i="8" s="1"/>
  <c r="BM517" i="8" s="1"/>
  <c r="BM518" i="8" s="1"/>
  <c r="BM519" i="8" s="1"/>
  <c r="BM520" i="8" s="1"/>
  <c r="BM521" i="8" s="1"/>
  <c r="BM522" i="8" s="1"/>
  <c r="BM523" i="8" s="1"/>
  <c r="BM524" i="8" s="1"/>
  <c r="BM525" i="8" s="1"/>
  <c r="BM526" i="8" s="1"/>
  <c r="BM527" i="8" s="1"/>
  <c r="BM528" i="8" s="1"/>
  <c r="BM529" i="8" s="1"/>
  <c r="BM530" i="8" s="1"/>
  <c r="BM531" i="8" s="1"/>
  <c r="BM532" i="8" s="1"/>
  <c r="BM533" i="8" s="1"/>
  <c r="BM534" i="8" s="1"/>
  <c r="BM535" i="8" s="1"/>
  <c r="BM536" i="8" s="1"/>
  <c r="BM537" i="8" s="1"/>
  <c r="BM538" i="8" s="1"/>
  <c r="BM539" i="8" s="1"/>
  <c r="BM540" i="8" s="1"/>
  <c r="BM541" i="8" s="1"/>
  <c r="BM542" i="8" s="1"/>
  <c r="BM543" i="8" s="1"/>
  <c r="BM544" i="8" s="1"/>
  <c r="BM545" i="8" s="1"/>
  <c r="BM546" i="8" s="1"/>
  <c r="BM547" i="8" s="1"/>
  <c r="BM548" i="8" s="1"/>
  <c r="BM549" i="8" s="1"/>
  <c r="BM550" i="8" s="1"/>
  <c r="BM551" i="8" s="1"/>
  <c r="BM552" i="8" s="1"/>
  <c r="BM553" i="8" s="1"/>
  <c r="BM554" i="8" s="1"/>
  <c r="BM555" i="8" s="1"/>
  <c r="BM556" i="8" s="1"/>
  <c r="BM557" i="8" s="1"/>
  <c r="BM558" i="8" s="1"/>
  <c r="BM559" i="8" s="1"/>
  <c r="BM560" i="8" s="1"/>
  <c r="BM561" i="8" s="1"/>
  <c r="BM562" i="8" s="1"/>
  <c r="BM563" i="8" s="1"/>
  <c r="BM564" i="8" s="1"/>
  <c r="BM565" i="8" s="1"/>
  <c r="BM566" i="8" s="1"/>
  <c r="BM567" i="8" s="1"/>
  <c r="BM568" i="8" s="1"/>
  <c r="BM569" i="8" s="1"/>
  <c r="BM570" i="8" s="1"/>
  <c r="BM571" i="8" s="1"/>
  <c r="BM572" i="8" s="1"/>
  <c r="BM573" i="8" s="1"/>
  <c r="BM574" i="8" s="1"/>
  <c r="BM575" i="8" s="1"/>
  <c r="BM576" i="8" s="1"/>
  <c r="BM577" i="8" s="1"/>
  <c r="BM578" i="8" s="1"/>
  <c r="BM579" i="8" s="1"/>
  <c r="BM580" i="8" s="1"/>
  <c r="BM581" i="8" s="1"/>
  <c r="BM582" i="8" s="1"/>
  <c r="BM583" i="8" s="1"/>
  <c r="BM584" i="8" s="1"/>
  <c r="BM585" i="8" s="1"/>
  <c r="BM586" i="8" s="1"/>
  <c r="BM587" i="8" s="1"/>
  <c r="BM588" i="8" s="1"/>
  <c r="BM589" i="8" s="1"/>
  <c r="BM590" i="8" s="1"/>
  <c r="BM591" i="8" s="1"/>
  <c r="BM592" i="8" s="1"/>
  <c r="BM593" i="8" s="1"/>
  <c r="BM594" i="8" s="1"/>
  <c r="BM595" i="8" s="1"/>
  <c r="BM596" i="8" s="1"/>
  <c r="BM597" i="8" s="1"/>
  <c r="BM598" i="8" s="1"/>
  <c r="BM599" i="8" s="1"/>
  <c r="BM600" i="8" s="1"/>
  <c r="BM601" i="8" s="1"/>
  <c r="BM602" i="8" s="1"/>
  <c r="BM603" i="8" s="1"/>
  <c r="BM604" i="8" s="1"/>
  <c r="BM605" i="8" s="1"/>
  <c r="BM606" i="8" s="1"/>
  <c r="BM607" i="8" s="1"/>
  <c r="BM608" i="8" s="1"/>
  <c r="BM609" i="8" s="1"/>
  <c r="BM610" i="8" s="1"/>
  <c r="BM611" i="8" s="1"/>
  <c r="BM612" i="8" s="1"/>
  <c r="BM613" i="8" s="1"/>
  <c r="BM614" i="8" s="1"/>
  <c r="BM615" i="8" s="1"/>
  <c r="BM616" i="8" s="1"/>
  <c r="BM617" i="8" s="1"/>
  <c r="BM618" i="8" s="1"/>
  <c r="BM619" i="8" s="1"/>
  <c r="BM620" i="8" s="1"/>
  <c r="BM621" i="8" s="1"/>
  <c r="BM622" i="8" s="1"/>
  <c r="BM623" i="8" s="1"/>
  <c r="BM624" i="8" s="1"/>
  <c r="BM625" i="8" s="1"/>
  <c r="BM626" i="8" s="1"/>
  <c r="BM627" i="8" s="1"/>
  <c r="BM628" i="8" s="1"/>
  <c r="BM629" i="8" s="1"/>
  <c r="BM630" i="8" s="1"/>
  <c r="BM631" i="8" s="1"/>
  <c r="BM632" i="8" s="1"/>
  <c r="BM633" i="8" s="1"/>
  <c r="BM634" i="8" s="1"/>
  <c r="BM635" i="8" s="1"/>
  <c r="BM636" i="8" s="1"/>
  <c r="BM637" i="8" s="1"/>
  <c r="BM638" i="8" s="1"/>
  <c r="BM639" i="8" s="1"/>
  <c r="BM640" i="8" s="1"/>
  <c r="BM641" i="8" s="1"/>
  <c r="BM642" i="8" s="1"/>
  <c r="BM643" i="8" s="1"/>
  <c r="BM644" i="8" s="1"/>
  <c r="BM645" i="8" s="1"/>
  <c r="BM646" i="8" s="1"/>
  <c r="BM647" i="8" s="1"/>
  <c r="BM648" i="8" s="1"/>
  <c r="BM649" i="8" s="1"/>
  <c r="BM650" i="8" s="1"/>
  <c r="BM651" i="8" s="1"/>
  <c r="BM652" i="8" s="1"/>
  <c r="BM653" i="8" s="1"/>
  <c r="BM654" i="8" s="1"/>
  <c r="BM655" i="8" s="1"/>
  <c r="BM656" i="8" s="1"/>
  <c r="BM657" i="8" s="1"/>
  <c r="BM658" i="8" s="1"/>
  <c r="BM659" i="8" s="1"/>
  <c r="BM660" i="8" s="1"/>
  <c r="BM661" i="8" s="1"/>
  <c r="BM662" i="8" s="1"/>
  <c r="BM663" i="8" s="1"/>
  <c r="BM664" i="8" s="1"/>
  <c r="BM665" i="8" s="1"/>
  <c r="BM666" i="8" s="1"/>
  <c r="BM667" i="8" s="1"/>
  <c r="BM668" i="8" s="1"/>
  <c r="BM669" i="8" s="1"/>
  <c r="BM670" i="8" s="1"/>
  <c r="BM671" i="8" s="1"/>
  <c r="BM672" i="8" s="1"/>
  <c r="BM673" i="8" s="1"/>
  <c r="BM674" i="8" s="1"/>
  <c r="BM675" i="8" s="1"/>
  <c r="BM676" i="8" s="1"/>
  <c r="BM677" i="8" s="1"/>
  <c r="BM678" i="8" s="1"/>
  <c r="BM679" i="8" s="1"/>
  <c r="BM680" i="8" s="1"/>
  <c r="BM681" i="8" s="1"/>
  <c r="BM682" i="8" s="1"/>
  <c r="BM683" i="8" s="1"/>
  <c r="BM684" i="8" s="1"/>
  <c r="BM685" i="8" s="1"/>
  <c r="BM686" i="8" s="1"/>
  <c r="BM687" i="8" s="1"/>
  <c r="BM688" i="8" s="1"/>
  <c r="BM689" i="8" s="1"/>
  <c r="BM690" i="8" s="1"/>
  <c r="BM691" i="8" s="1"/>
  <c r="BM692" i="8" s="1"/>
  <c r="BM693" i="8" s="1"/>
  <c r="BM694" i="8" s="1"/>
  <c r="BM695" i="8" s="1"/>
  <c r="BM696" i="8" s="1"/>
  <c r="BM697" i="8" s="1"/>
  <c r="BM698" i="8" s="1"/>
  <c r="BM699" i="8" s="1"/>
  <c r="BM700" i="8" s="1"/>
  <c r="BM701" i="8" s="1"/>
  <c r="BM702" i="8" s="1"/>
  <c r="BM703" i="8" s="1"/>
  <c r="BM704" i="8" s="1"/>
  <c r="BM705" i="8" s="1"/>
  <c r="BM706" i="8" s="1"/>
  <c r="BM707" i="8" s="1"/>
  <c r="BM708" i="8" s="1"/>
  <c r="BM709" i="8" s="1"/>
  <c r="BM710" i="8" s="1"/>
  <c r="BM711" i="8" s="1"/>
  <c r="BM712" i="8" s="1"/>
  <c r="BM713" i="8" s="1"/>
  <c r="BM714" i="8" s="1"/>
  <c r="BM715" i="8" s="1"/>
  <c r="BM716" i="8" s="1"/>
  <c r="BM717" i="8" s="1"/>
  <c r="BM718" i="8" s="1"/>
  <c r="BM719" i="8" s="1"/>
  <c r="BM720" i="8" s="1"/>
  <c r="BM721" i="8" s="1"/>
  <c r="BM722" i="8" s="1"/>
  <c r="BM723" i="8" s="1"/>
  <c r="BM724" i="8" s="1"/>
  <c r="BM725" i="8" s="1"/>
  <c r="BM726" i="8" s="1"/>
  <c r="BM727" i="8" s="1"/>
  <c r="BM728" i="8" s="1"/>
  <c r="BM729" i="8" s="1"/>
  <c r="BM730" i="8" s="1"/>
  <c r="BM731" i="8" s="1"/>
  <c r="BM732" i="8" s="1"/>
  <c r="BM733" i="8" s="1"/>
  <c r="BM734" i="8" s="1"/>
  <c r="BM735" i="8" s="1"/>
  <c r="BM736" i="8" s="1"/>
  <c r="BM737" i="8" s="1"/>
  <c r="BM1" i="8" s="1"/>
  <c r="L5" i="9" s="1"/>
  <c r="P14" i="6"/>
  <c r="P13" i="6"/>
  <c r="DY5" i="8" s="1"/>
  <c r="DY6" i="8" s="1"/>
  <c r="DY7" i="8" s="1"/>
  <c r="DY8" i="8" s="1"/>
  <c r="DY9" i="8" s="1"/>
  <c r="DY10" i="8" s="1"/>
  <c r="DY11" i="8" s="1"/>
  <c r="DY12" i="8" s="1"/>
  <c r="DY13" i="8" s="1"/>
  <c r="DY14" i="8" s="1"/>
  <c r="DY15" i="8" s="1"/>
  <c r="DY16" i="8" s="1"/>
  <c r="DY17" i="8" s="1"/>
  <c r="DY18" i="8" s="1"/>
  <c r="DY19" i="8" s="1"/>
  <c r="DY20" i="8" s="1"/>
  <c r="DY21" i="8" s="1"/>
  <c r="DY22" i="8" s="1"/>
  <c r="DY23" i="8" s="1"/>
  <c r="DY24" i="8" s="1"/>
  <c r="DY25" i="8" s="1"/>
  <c r="DY26" i="8" s="1"/>
  <c r="DY27" i="8" s="1"/>
  <c r="DY28" i="8" s="1"/>
  <c r="DY29" i="8" s="1"/>
  <c r="DY30" i="8" s="1"/>
  <c r="DY31" i="8" s="1"/>
  <c r="DY32" i="8" s="1"/>
  <c r="DY33" i="8" s="1"/>
  <c r="DY34" i="8" s="1"/>
  <c r="DY35" i="8" s="1"/>
  <c r="DY36" i="8" s="1"/>
  <c r="DY37" i="8" s="1"/>
  <c r="DY38" i="8" s="1"/>
  <c r="DY39" i="8" s="1"/>
  <c r="DY40" i="8" s="1"/>
  <c r="DY41" i="8" s="1"/>
  <c r="DY42" i="8" s="1"/>
  <c r="DY43" i="8" s="1"/>
  <c r="DY44" i="8" s="1"/>
  <c r="DY45" i="8" s="1"/>
  <c r="DY46" i="8" s="1"/>
  <c r="DY47" i="8" s="1"/>
  <c r="DY48" i="8" s="1"/>
  <c r="DY49" i="8" s="1"/>
  <c r="DY50" i="8" s="1"/>
  <c r="DY51" i="8" s="1"/>
  <c r="DY52" i="8" s="1"/>
  <c r="DY53" i="8" s="1"/>
  <c r="DY54" i="8" s="1"/>
  <c r="DY55" i="8" s="1"/>
  <c r="DY56" i="8" s="1"/>
  <c r="DY57" i="8" s="1"/>
  <c r="DY58" i="8" s="1"/>
  <c r="DY59" i="8" s="1"/>
  <c r="DY60" i="8" s="1"/>
  <c r="DY61" i="8" s="1"/>
  <c r="DY62" i="8" s="1"/>
  <c r="DY63" i="8" s="1"/>
  <c r="DY64" i="8" s="1"/>
  <c r="DY65" i="8" s="1"/>
  <c r="DY66" i="8" s="1"/>
  <c r="DY67" i="8" s="1"/>
  <c r="DY68" i="8" s="1"/>
  <c r="DY69" i="8" s="1"/>
  <c r="DY70" i="8" s="1"/>
  <c r="DY71" i="8" s="1"/>
  <c r="DY72" i="8" s="1"/>
  <c r="DY73" i="8" s="1"/>
  <c r="DY74" i="8" s="1"/>
  <c r="DY75" i="8" s="1"/>
  <c r="DY76" i="8" s="1"/>
  <c r="DY77" i="8" s="1"/>
  <c r="DY78" i="8" s="1"/>
  <c r="DY79" i="8" s="1"/>
  <c r="DY80" i="8" s="1"/>
  <c r="DY81" i="8" s="1"/>
  <c r="DY82" i="8" s="1"/>
  <c r="DY83" i="8" s="1"/>
  <c r="DY84" i="8" s="1"/>
  <c r="DY85" i="8" s="1"/>
  <c r="DY86" i="8" s="1"/>
  <c r="DY87" i="8" s="1"/>
  <c r="DY88" i="8" s="1"/>
  <c r="DY89" i="8" s="1"/>
  <c r="DY90" i="8" s="1"/>
  <c r="DY91" i="8" s="1"/>
  <c r="DY92" i="8" s="1"/>
  <c r="DY93" i="8" s="1"/>
  <c r="DY94" i="8" s="1"/>
  <c r="DY95" i="8" s="1"/>
  <c r="DY96" i="8" s="1"/>
  <c r="DY97" i="8" s="1"/>
  <c r="DY98" i="8" s="1"/>
  <c r="DY99" i="8" s="1"/>
  <c r="DY100" i="8" s="1"/>
  <c r="DY101" i="8" s="1"/>
  <c r="DY102" i="8" s="1"/>
  <c r="DY103" i="8" s="1"/>
  <c r="DY104" i="8" s="1"/>
  <c r="DY105" i="8" s="1"/>
  <c r="DY106" i="8" s="1"/>
  <c r="DY107" i="8" s="1"/>
  <c r="DY108" i="8" s="1"/>
  <c r="DY109" i="8" s="1"/>
  <c r="DY110" i="8" s="1"/>
  <c r="DY111" i="8" s="1"/>
  <c r="DY112" i="8" s="1"/>
  <c r="DY113" i="8" s="1"/>
  <c r="DY114" i="8" s="1"/>
  <c r="DY115" i="8" s="1"/>
  <c r="DY116" i="8" s="1"/>
  <c r="DY117" i="8" s="1"/>
  <c r="DY118" i="8" s="1"/>
  <c r="DY119" i="8" s="1"/>
  <c r="DY120" i="8" s="1"/>
  <c r="DY121" i="8" s="1"/>
  <c r="DY122" i="8" s="1"/>
  <c r="DY123" i="8" s="1"/>
  <c r="DY124" i="8" s="1"/>
  <c r="DY125" i="8" s="1"/>
  <c r="DY126" i="8" s="1"/>
  <c r="DY127" i="8" s="1"/>
  <c r="DY128" i="8" s="1"/>
  <c r="DY129" i="8" s="1"/>
  <c r="DY130" i="8" s="1"/>
  <c r="DY131" i="8" s="1"/>
  <c r="DY132" i="8" s="1"/>
  <c r="DY133" i="8" s="1"/>
  <c r="DY134" i="8" s="1"/>
  <c r="DY135" i="8" s="1"/>
  <c r="DY136" i="8" s="1"/>
  <c r="DY137" i="8" s="1"/>
  <c r="DY138" i="8" s="1"/>
  <c r="DY139" i="8" s="1"/>
  <c r="DY140" i="8" s="1"/>
  <c r="DY141" i="8" s="1"/>
  <c r="DY142" i="8" s="1"/>
  <c r="DY143" i="8" s="1"/>
  <c r="DY144" i="8" s="1"/>
  <c r="DY145" i="8" s="1"/>
  <c r="DY146" i="8" s="1"/>
  <c r="DY147" i="8" s="1"/>
  <c r="DY148" i="8" s="1"/>
  <c r="DY149" i="8" s="1"/>
  <c r="DY150" i="8" s="1"/>
  <c r="DY151" i="8" s="1"/>
  <c r="DY152" i="8" s="1"/>
  <c r="DY153" i="8" s="1"/>
  <c r="DY154" i="8" s="1"/>
  <c r="DY155" i="8" s="1"/>
  <c r="DY156" i="8" s="1"/>
  <c r="DY157" i="8" s="1"/>
  <c r="DY158" i="8" s="1"/>
  <c r="DY159" i="8" s="1"/>
  <c r="DY160" i="8" s="1"/>
  <c r="DY161" i="8" s="1"/>
  <c r="DY162" i="8" s="1"/>
  <c r="DY163" i="8" s="1"/>
  <c r="DY164" i="8" s="1"/>
  <c r="DY165" i="8" s="1"/>
  <c r="DY166" i="8" s="1"/>
  <c r="DY167" i="8" s="1"/>
  <c r="DY168" i="8" s="1"/>
  <c r="DY169" i="8" s="1"/>
  <c r="DY170" i="8" s="1"/>
  <c r="DY171" i="8" s="1"/>
  <c r="DY172" i="8" s="1"/>
  <c r="DY173" i="8" s="1"/>
  <c r="DY174" i="8" s="1"/>
  <c r="DY175" i="8" s="1"/>
  <c r="DY176" i="8" s="1"/>
  <c r="DY177" i="8" s="1"/>
  <c r="DY178" i="8" s="1"/>
  <c r="DY179" i="8" s="1"/>
  <c r="DY180" i="8" s="1"/>
  <c r="DY181" i="8" s="1"/>
  <c r="DY182" i="8" s="1"/>
  <c r="DY183" i="8" s="1"/>
  <c r="DY184" i="8" s="1"/>
  <c r="DY185" i="8" s="1"/>
  <c r="DY186" i="8" s="1"/>
  <c r="DY187" i="8" s="1"/>
  <c r="DY188" i="8" s="1"/>
  <c r="DY189" i="8" s="1"/>
  <c r="DY190" i="8" s="1"/>
  <c r="DY191" i="8" s="1"/>
  <c r="DY192" i="8" s="1"/>
  <c r="DY193" i="8" s="1"/>
  <c r="DY194" i="8" s="1"/>
  <c r="DY195" i="8" s="1"/>
  <c r="DY196" i="8" s="1"/>
  <c r="DY197" i="8" s="1"/>
  <c r="DY198" i="8" s="1"/>
  <c r="DY199" i="8" s="1"/>
  <c r="DY200" i="8" s="1"/>
  <c r="DY201" i="8" s="1"/>
  <c r="DY202" i="8" s="1"/>
  <c r="DY203" i="8" s="1"/>
  <c r="DY204" i="8" s="1"/>
  <c r="DY205" i="8" s="1"/>
  <c r="DY206" i="8" s="1"/>
  <c r="DY207" i="8" s="1"/>
  <c r="DY208" i="8" s="1"/>
  <c r="DY209" i="8" s="1"/>
  <c r="DY210" i="8" s="1"/>
  <c r="DY211" i="8" s="1"/>
  <c r="DY212" i="8" s="1"/>
  <c r="DY213" i="8" s="1"/>
  <c r="DY214" i="8" s="1"/>
  <c r="DY215" i="8" s="1"/>
  <c r="DY216" i="8" s="1"/>
  <c r="DY217" i="8" s="1"/>
  <c r="DY218" i="8" s="1"/>
  <c r="DY219" i="8" s="1"/>
  <c r="DY220" i="8" s="1"/>
  <c r="DY221" i="8" s="1"/>
  <c r="DY222" i="8" s="1"/>
  <c r="DY223" i="8" s="1"/>
  <c r="DY224" i="8" s="1"/>
  <c r="DY225" i="8" s="1"/>
  <c r="DY226" i="8" s="1"/>
  <c r="DY227" i="8" s="1"/>
  <c r="DY228" i="8" s="1"/>
  <c r="DY229" i="8" s="1"/>
  <c r="DY230" i="8" s="1"/>
  <c r="DY231" i="8" s="1"/>
  <c r="DY232" i="8" s="1"/>
  <c r="DY233" i="8" s="1"/>
  <c r="DY234" i="8" s="1"/>
  <c r="DY235" i="8" s="1"/>
  <c r="DY236" i="8" s="1"/>
  <c r="DY237" i="8" s="1"/>
  <c r="DY238" i="8" s="1"/>
  <c r="DY239" i="8" s="1"/>
  <c r="DY240" i="8" s="1"/>
  <c r="DY241" i="8" s="1"/>
  <c r="DY242" i="8" s="1"/>
  <c r="DY243" i="8" s="1"/>
  <c r="DY244" i="8" s="1"/>
  <c r="DY245" i="8" s="1"/>
  <c r="DY246" i="8" s="1"/>
  <c r="DY247" i="8" s="1"/>
  <c r="DY248" i="8" s="1"/>
  <c r="DY249" i="8" s="1"/>
  <c r="DY250" i="8" s="1"/>
  <c r="DY251" i="8" s="1"/>
  <c r="DY252" i="8" s="1"/>
  <c r="DY253" i="8" s="1"/>
  <c r="DY254" i="8" s="1"/>
  <c r="DY255" i="8" s="1"/>
  <c r="DY256" i="8" s="1"/>
  <c r="DY257" i="8" s="1"/>
  <c r="DY258" i="8" s="1"/>
  <c r="DY259" i="8" s="1"/>
  <c r="DY260" i="8" s="1"/>
  <c r="DY261" i="8" s="1"/>
  <c r="DY262" i="8" s="1"/>
  <c r="DY263" i="8" s="1"/>
  <c r="DY264" i="8" s="1"/>
  <c r="DY265" i="8" s="1"/>
  <c r="DY266" i="8" s="1"/>
  <c r="DY267" i="8" s="1"/>
  <c r="DY268" i="8" s="1"/>
  <c r="DY269" i="8" s="1"/>
  <c r="DY270" i="8" s="1"/>
  <c r="DY271" i="8" s="1"/>
  <c r="DY272" i="8" s="1"/>
  <c r="DY273" i="8" s="1"/>
  <c r="DY274" i="8" s="1"/>
  <c r="DY275" i="8" s="1"/>
  <c r="DY276" i="8" s="1"/>
  <c r="DY277" i="8" s="1"/>
  <c r="DY278" i="8" s="1"/>
  <c r="DY279" i="8" s="1"/>
  <c r="DY280" i="8" s="1"/>
  <c r="DY281" i="8" s="1"/>
  <c r="DY282" i="8" s="1"/>
  <c r="DY283" i="8" s="1"/>
  <c r="DY284" i="8" s="1"/>
  <c r="DY285" i="8" s="1"/>
  <c r="DY286" i="8" s="1"/>
  <c r="DY287" i="8" s="1"/>
  <c r="DY288" i="8" s="1"/>
  <c r="DY289" i="8" s="1"/>
  <c r="DY290" i="8" s="1"/>
  <c r="DY291" i="8" s="1"/>
  <c r="DY292" i="8" s="1"/>
  <c r="DY293" i="8" s="1"/>
  <c r="DY294" i="8" s="1"/>
  <c r="DY295" i="8" s="1"/>
  <c r="DY296" i="8" s="1"/>
  <c r="DY297" i="8" s="1"/>
  <c r="DY298" i="8" s="1"/>
  <c r="DY299" i="8" s="1"/>
  <c r="DY300" i="8" s="1"/>
  <c r="DY301" i="8" s="1"/>
  <c r="DY302" i="8" s="1"/>
  <c r="DY303" i="8" s="1"/>
  <c r="DY304" i="8" s="1"/>
  <c r="DY305" i="8" s="1"/>
  <c r="DY306" i="8" s="1"/>
  <c r="DY307" i="8" s="1"/>
  <c r="DY308" i="8" s="1"/>
  <c r="DY309" i="8" s="1"/>
  <c r="DY310" i="8" s="1"/>
  <c r="DY311" i="8" s="1"/>
  <c r="DY312" i="8" s="1"/>
  <c r="DY313" i="8" s="1"/>
  <c r="DY314" i="8" s="1"/>
  <c r="DY315" i="8" s="1"/>
  <c r="DY316" i="8" s="1"/>
  <c r="DY317" i="8" s="1"/>
  <c r="DY318" i="8" s="1"/>
  <c r="DY319" i="8" s="1"/>
  <c r="DY320" i="8" s="1"/>
  <c r="DY321" i="8" s="1"/>
  <c r="DY322" i="8" s="1"/>
  <c r="DY323" i="8" s="1"/>
  <c r="DY324" i="8" s="1"/>
  <c r="DY325" i="8" s="1"/>
  <c r="DY326" i="8" s="1"/>
  <c r="DY327" i="8" s="1"/>
  <c r="DY328" i="8" s="1"/>
  <c r="DY329" i="8" s="1"/>
  <c r="DY330" i="8" s="1"/>
  <c r="DY331" i="8" s="1"/>
  <c r="DY332" i="8" s="1"/>
  <c r="DY333" i="8" s="1"/>
  <c r="DY334" i="8" s="1"/>
  <c r="DY335" i="8" s="1"/>
  <c r="DY336" i="8" s="1"/>
  <c r="DY337" i="8" s="1"/>
  <c r="DY338" i="8" s="1"/>
  <c r="DY339" i="8" s="1"/>
  <c r="DY340" i="8" s="1"/>
  <c r="DY341" i="8" s="1"/>
  <c r="DY342" i="8" s="1"/>
  <c r="DY343" i="8" s="1"/>
  <c r="DY344" i="8" s="1"/>
  <c r="DY345" i="8" s="1"/>
  <c r="DY346" i="8" s="1"/>
  <c r="DY347" i="8" s="1"/>
  <c r="DY348" i="8" s="1"/>
  <c r="DY349" i="8" s="1"/>
  <c r="DY350" i="8" s="1"/>
  <c r="DY351" i="8" s="1"/>
  <c r="DY352" i="8" s="1"/>
  <c r="DY353" i="8" s="1"/>
  <c r="DY354" i="8" s="1"/>
  <c r="DY355" i="8" s="1"/>
  <c r="DY356" i="8" s="1"/>
  <c r="DY357" i="8" s="1"/>
  <c r="DY358" i="8" s="1"/>
  <c r="DY359" i="8" s="1"/>
  <c r="DY360" i="8" s="1"/>
  <c r="DY361" i="8" s="1"/>
  <c r="DY362" i="8" s="1"/>
  <c r="DY363" i="8" s="1"/>
  <c r="DY364" i="8" s="1"/>
  <c r="DY365" i="8" s="1"/>
  <c r="DY366" i="8" s="1"/>
  <c r="DY367" i="8" s="1"/>
  <c r="DY368" i="8" s="1"/>
  <c r="DY369" i="8" s="1"/>
  <c r="DY370" i="8" s="1"/>
  <c r="DY371" i="8" s="1"/>
  <c r="DY372" i="8" s="1"/>
  <c r="DY373" i="8" s="1"/>
  <c r="DY374" i="8" s="1"/>
  <c r="DY375" i="8" s="1"/>
  <c r="DY376" i="8" s="1"/>
  <c r="DY377" i="8" s="1"/>
  <c r="DY378" i="8" s="1"/>
  <c r="DY379" i="8" s="1"/>
  <c r="DY380" i="8" s="1"/>
  <c r="DY381" i="8" s="1"/>
  <c r="DY382" i="8" s="1"/>
  <c r="DY383" i="8" s="1"/>
  <c r="DY384" i="8" s="1"/>
  <c r="DY385" i="8" s="1"/>
  <c r="DY386" i="8" s="1"/>
  <c r="DY387" i="8" s="1"/>
  <c r="DY388" i="8" s="1"/>
  <c r="DY389" i="8" s="1"/>
  <c r="DY390" i="8" s="1"/>
  <c r="DY391" i="8" s="1"/>
  <c r="DY392" i="8" s="1"/>
  <c r="DY393" i="8" s="1"/>
  <c r="DY394" i="8" s="1"/>
  <c r="DY395" i="8" s="1"/>
  <c r="DY396" i="8" s="1"/>
  <c r="DY397" i="8" s="1"/>
  <c r="DY398" i="8" s="1"/>
  <c r="DY399" i="8" s="1"/>
  <c r="DY400" i="8" s="1"/>
  <c r="DY401" i="8" s="1"/>
  <c r="DY402" i="8" s="1"/>
  <c r="DY403" i="8" s="1"/>
  <c r="DY404" i="8" s="1"/>
  <c r="DY405" i="8" s="1"/>
  <c r="DY406" i="8" s="1"/>
  <c r="DY407" i="8" s="1"/>
  <c r="DY408" i="8" s="1"/>
  <c r="DY409" i="8" s="1"/>
  <c r="DY410" i="8" s="1"/>
  <c r="DY411" i="8" s="1"/>
  <c r="DY412" i="8" s="1"/>
  <c r="DY413" i="8" s="1"/>
  <c r="DY414" i="8" s="1"/>
  <c r="DY415" i="8" s="1"/>
  <c r="DY416" i="8" s="1"/>
  <c r="DY417" i="8" s="1"/>
  <c r="DY418" i="8" s="1"/>
  <c r="DY419" i="8" s="1"/>
  <c r="DY420" i="8" s="1"/>
  <c r="DY421" i="8" s="1"/>
  <c r="DY422" i="8" s="1"/>
  <c r="DY423" i="8" s="1"/>
  <c r="DY424" i="8" s="1"/>
  <c r="DY425" i="8" s="1"/>
  <c r="DY426" i="8" s="1"/>
  <c r="DY427" i="8" s="1"/>
  <c r="DY428" i="8" s="1"/>
  <c r="DY429" i="8" s="1"/>
  <c r="DY430" i="8" s="1"/>
  <c r="DY431" i="8" s="1"/>
  <c r="DY432" i="8" s="1"/>
  <c r="DY433" i="8" s="1"/>
  <c r="DY434" i="8" s="1"/>
  <c r="DY435" i="8" s="1"/>
  <c r="DY436" i="8" s="1"/>
  <c r="DY437" i="8" s="1"/>
  <c r="DY438" i="8" s="1"/>
  <c r="DY439" i="8" s="1"/>
  <c r="DY440" i="8" s="1"/>
  <c r="DY441" i="8" s="1"/>
  <c r="DY442" i="8" s="1"/>
  <c r="DY443" i="8" s="1"/>
  <c r="DY444" i="8" s="1"/>
  <c r="DY445" i="8" s="1"/>
  <c r="DY446" i="8" s="1"/>
  <c r="DY447" i="8" s="1"/>
  <c r="DY448" i="8" s="1"/>
  <c r="DY449" i="8" s="1"/>
  <c r="DY450" i="8" s="1"/>
  <c r="DY451" i="8" s="1"/>
  <c r="DY452" i="8" s="1"/>
  <c r="DY453" i="8" s="1"/>
  <c r="DY454" i="8" s="1"/>
  <c r="DY455" i="8" s="1"/>
  <c r="DY456" i="8" s="1"/>
  <c r="DY457" i="8" s="1"/>
  <c r="DY458" i="8" s="1"/>
  <c r="DY459" i="8" s="1"/>
  <c r="DY460" i="8" s="1"/>
  <c r="DY461" i="8" s="1"/>
  <c r="DY462" i="8" s="1"/>
  <c r="DY463" i="8" s="1"/>
  <c r="DY464" i="8" s="1"/>
  <c r="DY465" i="8" s="1"/>
  <c r="DY466" i="8" s="1"/>
  <c r="DY467" i="8" s="1"/>
  <c r="DY468" i="8" s="1"/>
  <c r="DY469" i="8" s="1"/>
  <c r="DY470" i="8" s="1"/>
  <c r="DY471" i="8" s="1"/>
  <c r="DY472" i="8" s="1"/>
  <c r="DY473" i="8" s="1"/>
  <c r="DY474" i="8" s="1"/>
  <c r="DY475" i="8" s="1"/>
  <c r="DY476" i="8" s="1"/>
  <c r="DY477" i="8" s="1"/>
  <c r="DY478" i="8" s="1"/>
  <c r="DY479" i="8" s="1"/>
  <c r="DY480" i="8" s="1"/>
  <c r="DY481" i="8" s="1"/>
  <c r="DY482" i="8" s="1"/>
  <c r="DY483" i="8" s="1"/>
  <c r="DY484" i="8" s="1"/>
  <c r="DY485" i="8" s="1"/>
  <c r="DY486" i="8" s="1"/>
  <c r="DY487" i="8" s="1"/>
  <c r="DY488" i="8" s="1"/>
  <c r="DY489" i="8" s="1"/>
  <c r="DY490" i="8" s="1"/>
  <c r="DY491" i="8" s="1"/>
  <c r="DY492" i="8" s="1"/>
  <c r="DY493" i="8" s="1"/>
  <c r="DY494" i="8" s="1"/>
  <c r="DY495" i="8" s="1"/>
  <c r="DY496" i="8" s="1"/>
  <c r="DY497" i="8" s="1"/>
  <c r="DY498" i="8" s="1"/>
  <c r="DY499" i="8" s="1"/>
  <c r="DY500" i="8" s="1"/>
  <c r="DY501" i="8" s="1"/>
  <c r="DY502" i="8" s="1"/>
  <c r="DY503" i="8" s="1"/>
  <c r="DY504" i="8" s="1"/>
  <c r="DY505" i="8" s="1"/>
  <c r="DY506" i="8" s="1"/>
  <c r="DY507" i="8" s="1"/>
  <c r="DY508" i="8" s="1"/>
  <c r="DY509" i="8" s="1"/>
  <c r="DY510" i="8" s="1"/>
  <c r="DY511" i="8" s="1"/>
  <c r="DY512" i="8" s="1"/>
  <c r="DY513" i="8" s="1"/>
  <c r="DY514" i="8" s="1"/>
  <c r="DY515" i="8" s="1"/>
  <c r="DY516" i="8" s="1"/>
  <c r="DY517" i="8" s="1"/>
  <c r="DY518" i="8" s="1"/>
  <c r="DY519" i="8" s="1"/>
  <c r="DY520" i="8" s="1"/>
  <c r="DY521" i="8" s="1"/>
  <c r="DY522" i="8" s="1"/>
  <c r="DY523" i="8" s="1"/>
  <c r="DY524" i="8" s="1"/>
  <c r="DY525" i="8" s="1"/>
  <c r="DY526" i="8" s="1"/>
  <c r="DY527" i="8" s="1"/>
  <c r="DY528" i="8" s="1"/>
  <c r="DY529" i="8" s="1"/>
  <c r="DY530" i="8" s="1"/>
  <c r="DY531" i="8" s="1"/>
  <c r="DY532" i="8" s="1"/>
  <c r="DY533" i="8" s="1"/>
  <c r="DY534" i="8" s="1"/>
  <c r="DY535" i="8" s="1"/>
  <c r="DY536" i="8" s="1"/>
  <c r="DY537" i="8" s="1"/>
  <c r="DY538" i="8" s="1"/>
  <c r="DY539" i="8" s="1"/>
  <c r="DY540" i="8" s="1"/>
  <c r="DY541" i="8" s="1"/>
  <c r="DY542" i="8" s="1"/>
  <c r="DY543" i="8" s="1"/>
  <c r="DY544" i="8" s="1"/>
  <c r="DY545" i="8" s="1"/>
  <c r="DY546" i="8" s="1"/>
  <c r="DY547" i="8" s="1"/>
  <c r="DY548" i="8" s="1"/>
  <c r="DY549" i="8" s="1"/>
  <c r="DY550" i="8" s="1"/>
  <c r="DY551" i="8" s="1"/>
  <c r="DY552" i="8" s="1"/>
  <c r="DY553" i="8" s="1"/>
  <c r="DY554" i="8" s="1"/>
  <c r="DY555" i="8" s="1"/>
  <c r="DY556" i="8" s="1"/>
  <c r="DY557" i="8" s="1"/>
  <c r="DY558" i="8" s="1"/>
  <c r="DY559" i="8" s="1"/>
  <c r="DY560" i="8" s="1"/>
  <c r="DY561" i="8" s="1"/>
  <c r="DY562" i="8" s="1"/>
  <c r="DY563" i="8" s="1"/>
  <c r="DY564" i="8" s="1"/>
  <c r="DY565" i="8" s="1"/>
  <c r="DY566" i="8" s="1"/>
  <c r="DY567" i="8" s="1"/>
  <c r="DY568" i="8" s="1"/>
  <c r="DY569" i="8" s="1"/>
  <c r="DY570" i="8" s="1"/>
  <c r="DY571" i="8" s="1"/>
  <c r="DY572" i="8" s="1"/>
  <c r="DY573" i="8" s="1"/>
  <c r="DY574" i="8" s="1"/>
  <c r="DY575" i="8" s="1"/>
  <c r="DY576" i="8" s="1"/>
  <c r="DY577" i="8" s="1"/>
  <c r="DY578" i="8" s="1"/>
  <c r="DY579" i="8" s="1"/>
  <c r="DY580" i="8" s="1"/>
  <c r="DY581" i="8" s="1"/>
  <c r="DY582" i="8" s="1"/>
  <c r="DY583" i="8" s="1"/>
  <c r="DY584" i="8" s="1"/>
  <c r="DY585" i="8" s="1"/>
  <c r="DY586" i="8" s="1"/>
  <c r="DY587" i="8" s="1"/>
  <c r="DY588" i="8" s="1"/>
  <c r="DY589" i="8" s="1"/>
  <c r="DY590" i="8" s="1"/>
  <c r="DY591" i="8" s="1"/>
  <c r="DY592" i="8" s="1"/>
  <c r="DY593" i="8" s="1"/>
  <c r="DY594" i="8" s="1"/>
  <c r="DY595" i="8" s="1"/>
  <c r="DY596" i="8" s="1"/>
  <c r="DY597" i="8" s="1"/>
  <c r="DY598" i="8" s="1"/>
  <c r="DY599" i="8" s="1"/>
  <c r="DY600" i="8" s="1"/>
  <c r="DY601" i="8" s="1"/>
  <c r="DY602" i="8" s="1"/>
  <c r="DY603" i="8" s="1"/>
  <c r="DY604" i="8" s="1"/>
  <c r="DY605" i="8" s="1"/>
  <c r="DY606" i="8" s="1"/>
  <c r="DY607" i="8" s="1"/>
  <c r="DY608" i="8" s="1"/>
  <c r="DY609" i="8" s="1"/>
  <c r="DY610" i="8" s="1"/>
  <c r="DY611" i="8" s="1"/>
  <c r="DY612" i="8" s="1"/>
  <c r="DY613" i="8" s="1"/>
  <c r="DY614" i="8" s="1"/>
  <c r="DY615" i="8" s="1"/>
  <c r="DY616" i="8" s="1"/>
  <c r="DY617" i="8" s="1"/>
  <c r="DY618" i="8" s="1"/>
  <c r="DY619" i="8" s="1"/>
  <c r="DY620" i="8" s="1"/>
  <c r="DY621" i="8" s="1"/>
  <c r="DY622" i="8" s="1"/>
  <c r="DY623" i="8" s="1"/>
  <c r="DY624" i="8" s="1"/>
  <c r="DY625" i="8" s="1"/>
  <c r="DY626" i="8" s="1"/>
  <c r="DY627" i="8" s="1"/>
  <c r="DY628" i="8" s="1"/>
  <c r="DY629" i="8" s="1"/>
  <c r="DY630" i="8" s="1"/>
  <c r="DY631" i="8" s="1"/>
  <c r="DY632" i="8" s="1"/>
  <c r="DY633" i="8" s="1"/>
  <c r="DY634" i="8" s="1"/>
  <c r="DY635" i="8" s="1"/>
  <c r="DY636" i="8" s="1"/>
  <c r="DY637" i="8" s="1"/>
  <c r="DY638" i="8" s="1"/>
  <c r="DY639" i="8" s="1"/>
  <c r="DY640" i="8" s="1"/>
  <c r="DY641" i="8" s="1"/>
  <c r="DY642" i="8" s="1"/>
  <c r="DY643" i="8" s="1"/>
  <c r="DY644" i="8" s="1"/>
  <c r="DY645" i="8" s="1"/>
  <c r="DY646" i="8" s="1"/>
  <c r="DY647" i="8" s="1"/>
  <c r="DY648" i="8" s="1"/>
  <c r="DY649" i="8" s="1"/>
  <c r="DY650" i="8" s="1"/>
  <c r="DY651" i="8" s="1"/>
  <c r="DY652" i="8" s="1"/>
  <c r="DY653" i="8" s="1"/>
  <c r="DY654" i="8" s="1"/>
  <c r="DY655" i="8" s="1"/>
  <c r="DY656" i="8" s="1"/>
  <c r="DY657" i="8" s="1"/>
  <c r="DY658" i="8" s="1"/>
  <c r="DY659" i="8" s="1"/>
  <c r="DY660" i="8" s="1"/>
  <c r="DY661" i="8" s="1"/>
  <c r="DY662" i="8" s="1"/>
  <c r="DY663" i="8" s="1"/>
  <c r="DY664" i="8" s="1"/>
  <c r="DY665" i="8" s="1"/>
  <c r="DY666" i="8" s="1"/>
  <c r="DY667" i="8" s="1"/>
  <c r="DY668" i="8" s="1"/>
  <c r="DY669" i="8" s="1"/>
  <c r="DY670" i="8" s="1"/>
  <c r="DY671" i="8" s="1"/>
  <c r="DY672" i="8" s="1"/>
  <c r="DY673" i="8" s="1"/>
  <c r="DY674" i="8" s="1"/>
  <c r="DY675" i="8" s="1"/>
  <c r="DY676" i="8" s="1"/>
  <c r="DY677" i="8" s="1"/>
  <c r="DY678" i="8" s="1"/>
  <c r="DY679" i="8" s="1"/>
  <c r="DY680" i="8" s="1"/>
  <c r="DY681" i="8" s="1"/>
  <c r="DY682" i="8" s="1"/>
  <c r="DY683" i="8" s="1"/>
  <c r="DY684" i="8" s="1"/>
  <c r="DY685" i="8" s="1"/>
  <c r="DY686" i="8" s="1"/>
  <c r="DY687" i="8" s="1"/>
  <c r="DY688" i="8" s="1"/>
  <c r="DY689" i="8" s="1"/>
  <c r="DY690" i="8" s="1"/>
  <c r="DY691" i="8" s="1"/>
  <c r="DY692" i="8" s="1"/>
  <c r="DY693" i="8" s="1"/>
  <c r="DY694" i="8" s="1"/>
  <c r="DY695" i="8" s="1"/>
  <c r="DY696" i="8" s="1"/>
  <c r="DY697" i="8" s="1"/>
  <c r="DY698" i="8" s="1"/>
  <c r="DY699" i="8" s="1"/>
  <c r="DY700" i="8" s="1"/>
  <c r="DY701" i="8" s="1"/>
  <c r="DY702" i="8" s="1"/>
  <c r="DY703" i="8" s="1"/>
  <c r="DY704" i="8" s="1"/>
  <c r="DY705" i="8" s="1"/>
  <c r="DY706" i="8" s="1"/>
  <c r="DY707" i="8" s="1"/>
  <c r="DY708" i="8" s="1"/>
  <c r="DY709" i="8" s="1"/>
  <c r="DY710" i="8" s="1"/>
  <c r="DY711" i="8" s="1"/>
  <c r="DY712" i="8" s="1"/>
  <c r="DY713" i="8" s="1"/>
  <c r="DY714" i="8" s="1"/>
  <c r="DY715" i="8" s="1"/>
  <c r="DY716" i="8" s="1"/>
  <c r="DY717" i="8" s="1"/>
  <c r="DY718" i="8" s="1"/>
  <c r="DY719" i="8" s="1"/>
  <c r="DY720" i="8" s="1"/>
  <c r="DY721" i="8" s="1"/>
  <c r="DY722" i="8" s="1"/>
  <c r="DY723" i="8" s="1"/>
  <c r="DY724" i="8" s="1"/>
  <c r="DY725" i="8" s="1"/>
  <c r="DY726" i="8" s="1"/>
  <c r="DY727" i="8" s="1"/>
  <c r="DY728" i="8" s="1"/>
  <c r="DY729" i="8" s="1"/>
  <c r="DY730" i="8" s="1"/>
  <c r="DY731" i="8" s="1"/>
  <c r="DY732" i="8" s="1"/>
  <c r="DY733" i="8" s="1"/>
  <c r="DY734" i="8" s="1"/>
  <c r="DY735" i="8" s="1"/>
  <c r="DY736" i="8" s="1"/>
  <c r="DY737" i="8" s="1"/>
  <c r="DY1" i="8" s="1"/>
  <c r="P12" i="6"/>
  <c r="DU5" i="8" s="1"/>
  <c r="DU6" i="8" s="1"/>
  <c r="DU7" i="8" s="1"/>
  <c r="DU8" i="8" s="1"/>
  <c r="DU9" i="8" s="1"/>
  <c r="DU10" i="8" s="1"/>
  <c r="DU11" i="8" s="1"/>
  <c r="DU12" i="8" s="1"/>
  <c r="DU13" i="8" s="1"/>
  <c r="DU14" i="8" s="1"/>
  <c r="DU15" i="8" s="1"/>
  <c r="DU16" i="8" s="1"/>
  <c r="DU17" i="8" s="1"/>
  <c r="DU18" i="8" s="1"/>
  <c r="DU19" i="8" s="1"/>
  <c r="DU20" i="8" s="1"/>
  <c r="DU21" i="8" s="1"/>
  <c r="DU22" i="8" s="1"/>
  <c r="DU23" i="8" s="1"/>
  <c r="DU24" i="8" s="1"/>
  <c r="DU25" i="8" s="1"/>
  <c r="DU26" i="8" s="1"/>
  <c r="DU27" i="8" s="1"/>
  <c r="DU28" i="8" s="1"/>
  <c r="DU29" i="8" s="1"/>
  <c r="DU30" i="8" s="1"/>
  <c r="DU31" i="8" s="1"/>
  <c r="DU32" i="8" s="1"/>
  <c r="DU33" i="8" s="1"/>
  <c r="DU34" i="8" s="1"/>
  <c r="DU35" i="8" s="1"/>
  <c r="DU36" i="8" s="1"/>
  <c r="DU37" i="8" s="1"/>
  <c r="DU38" i="8" s="1"/>
  <c r="DU39" i="8" s="1"/>
  <c r="DU40" i="8" s="1"/>
  <c r="DU41" i="8" s="1"/>
  <c r="DU42" i="8" s="1"/>
  <c r="DU43" i="8" s="1"/>
  <c r="DU44" i="8" s="1"/>
  <c r="DU45" i="8" s="1"/>
  <c r="DU46" i="8" s="1"/>
  <c r="DU47" i="8" s="1"/>
  <c r="DU48" i="8" s="1"/>
  <c r="DU49" i="8" s="1"/>
  <c r="DU50" i="8" s="1"/>
  <c r="DU51" i="8" s="1"/>
  <c r="DU52" i="8" s="1"/>
  <c r="DU53" i="8" s="1"/>
  <c r="DU54" i="8" s="1"/>
  <c r="DU55" i="8" s="1"/>
  <c r="DU56" i="8" s="1"/>
  <c r="DU57" i="8" s="1"/>
  <c r="DU58" i="8" s="1"/>
  <c r="DU59" i="8" s="1"/>
  <c r="DU60" i="8" s="1"/>
  <c r="DU61" i="8" s="1"/>
  <c r="DU62" i="8" s="1"/>
  <c r="DU63" i="8" s="1"/>
  <c r="DU64" i="8" s="1"/>
  <c r="DU65" i="8" s="1"/>
  <c r="DU66" i="8" s="1"/>
  <c r="DU67" i="8" s="1"/>
  <c r="DU68" i="8" s="1"/>
  <c r="DU69" i="8" s="1"/>
  <c r="DU70" i="8" s="1"/>
  <c r="DU71" i="8" s="1"/>
  <c r="DU72" i="8" s="1"/>
  <c r="DU73" i="8" s="1"/>
  <c r="DU74" i="8" s="1"/>
  <c r="DU75" i="8" s="1"/>
  <c r="DU76" i="8" s="1"/>
  <c r="DU77" i="8" s="1"/>
  <c r="DU78" i="8" s="1"/>
  <c r="DU79" i="8" s="1"/>
  <c r="DU80" i="8" s="1"/>
  <c r="DU81" i="8" s="1"/>
  <c r="DU82" i="8" s="1"/>
  <c r="DU83" i="8" s="1"/>
  <c r="DU84" i="8" s="1"/>
  <c r="DU85" i="8" s="1"/>
  <c r="DU86" i="8" s="1"/>
  <c r="DU87" i="8" s="1"/>
  <c r="DU88" i="8" s="1"/>
  <c r="DU89" i="8" s="1"/>
  <c r="DU90" i="8" s="1"/>
  <c r="DU91" i="8" s="1"/>
  <c r="DU92" i="8" s="1"/>
  <c r="DU93" i="8" s="1"/>
  <c r="DU94" i="8" s="1"/>
  <c r="DU95" i="8" s="1"/>
  <c r="DU96" i="8" s="1"/>
  <c r="DU97" i="8" s="1"/>
  <c r="DU98" i="8" s="1"/>
  <c r="DU99" i="8" s="1"/>
  <c r="DU100" i="8" s="1"/>
  <c r="DU101" i="8" s="1"/>
  <c r="DU102" i="8" s="1"/>
  <c r="DU103" i="8" s="1"/>
  <c r="DU104" i="8" s="1"/>
  <c r="DU105" i="8" s="1"/>
  <c r="DU106" i="8" s="1"/>
  <c r="DU107" i="8" s="1"/>
  <c r="DU108" i="8" s="1"/>
  <c r="DU109" i="8" s="1"/>
  <c r="DU110" i="8" s="1"/>
  <c r="DU111" i="8" s="1"/>
  <c r="DU112" i="8" s="1"/>
  <c r="DU113" i="8" s="1"/>
  <c r="DU114" i="8" s="1"/>
  <c r="DU115" i="8" s="1"/>
  <c r="DU116" i="8" s="1"/>
  <c r="DU117" i="8" s="1"/>
  <c r="DU118" i="8" s="1"/>
  <c r="DU119" i="8" s="1"/>
  <c r="DU120" i="8" s="1"/>
  <c r="DU121" i="8" s="1"/>
  <c r="DU122" i="8" s="1"/>
  <c r="DU123" i="8" s="1"/>
  <c r="DU124" i="8" s="1"/>
  <c r="DU125" i="8" s="1"/>
  <c r="DU126" i="8" s="1"/>
  <c r="DU127" i="8" s="1"/>
  <c r="DU128" i="8" s="1"/>
  <c r="DU129" i="8" s="1"/>
  <c r="DU130" i="8" s="1"/>
  <c r="DU131" i="8" s="1"/>
  <c r="DU132" i="8" s="1"/>
  <c r="DU133" i="8" s="1"/>
  <c r="DU134" i="8" s="1"/>
  <c r="DU135" i="8" s="1"/>
  <c r="DU136" i="8" s="1"/>
  <c r="DU137" i="8" s="1"/>
  <c r="DU138" i="8" s="1"/>
  <c r="DU139" i="8" s="1"/>
  <c r="DU140" i="8" s="1"/>
  <c r="DU141" i="8" s="1"/>
  <c r="DU142" i="8" s="1"/>
  <c r="DU143" i="8" s="1"/>
  <c r="DU144" i="8" s="1"/>
  <c r="DU145" i="8" s="1"/>
  <c r="DU146" i="8" s="1"/>
  <c r="DU147" i="8" s="1"/>
  <c r="DU148" i="8" s="1"/>
  <c r="DU149" i="8" s="1"/>
  <c r="DU150" i="8" s="1"/>
  <c r="DU151" i="8" s="1"/>
  <c r="DU152" i="8" s="1"/>
  <c r="DU153" i="8" s="1"/>
  <c r="DU154" i="8" s="1"/>
  <c r="DU155" i="8" s="1"/>
  <c r="DU156" i="8" s="1"/>
  <c r="DU157" i="8" s="1"/>
  <c r="DU158" i="8" s="1"/>
  <c r="DU159" i="8" s="1"/>
  <c r="DU160" i="8" s="1"/>
  <c r="DU161" i="8" s="1"/>
  <c r="DU162" i="8" s="1"/>
  <c r="DU163" i="8" s="1"/>
  <c r="DU164" i="8" s="1"/>
  <c r="DU165" i="8" s="1"/>
  <c r="DU166" i="8" s="1"/>
  <c r="DU167" i="8" s="1"/>
  <c r="DU168" i="8" s="1"/>
  <c r="DU169" i="8" s="1"/>
  <c r="DU170" i="8" s="1"/>
  <c r="DU171" i="8" s="1"/>
  <c r="DU172" i="8" s="1"/>
  <c r="DU173" i="8" s="1"/>
  <c r="DU174" i="8" s="1"/>
  <c r="DU175" i="8" s="1"/>
  <c r="DU176" i="8" s="1"/>
  <c r="DU177" i="8" s="1"/>
  <c r="DU178" i="8" s="1"/>
  <c r="DU179" i="8" s="1"/>
  <c r="DU180" i="8" s="1"/>
  <c r="DU181" i="8" s="1"/>
  <c r="DU182" i="8" s="1"/>
  <c r="DU183" i="8" s="1"/>
  <c r="DU184" i="8" s="1"/>
  <c r="DU185" i="8" s="1"/>
  <c r="DU186" i="8" s="1"/>
  <c r="DU187" i="8" s="1"/>
  <c r="DU188" i="8" s="1"/>
  <c r="DU189" i="8" s="1"/>
  <c r="DU190" i="8" s="1"/>
  <c r="DU191" i="8" s="1"/>
  <c r="DU192" i="8" s="1"/>
  <c r="DU193" i="8" s="1"/>
  <c r="DU194" i="8" s="1"/>
  <c r="DU195" i="8" s="1"/>
  <c r="DU196" i="8" s="1"/>
  <c r="DU197" i="8" s="1"/>
  <c r="DU198" i="8" s="1"/>
  <c r="DU199" i="8" s="1"/>
  <c r="DU200" i="8" s="1"/>
  <c r="DU201" i="8" s="1"/>
  <c r="DU202" i="8" s="1"/>
  <c r="DU203" i="8" s="1"/>
  <c r="DU204" i="8" s="1"/>
  <c r="DU205" i="8" s="1"/>
  <c r="DU206" i="8" s="1"/>
  <c r="DU207" i="8" s="1"/>
  <c r="DU208" i="8" s="1"/>
  <c r="DU209" i="8" s="1"/>
  <c r="DU210" i="8" s="1"/>
  <c r="DU211" i="8" s="1"/>
  <c r="DU212" i="8" s="1"/>
  <c r="DU213" i="8" s="1"/>
  <c r="DU214" i="8" s="1"/>
  <c r="DU215" i="8" s="1"/>
  <c r="DU216" i="8" s="1"/>
  <c r="DU217" i="8" s="1"/>
  <c r="DU218" i="8" s="1"/>
  <c r="DU219" i="8" s="1"/>
  <c r="DU220" i="8" s="1"/>
  <c r="DU221" i="8" s="1"/>
  <c r="DU222" i="8" s="1"/>
  <c r="DU223" i="8" s="1"/>
  <c r="DU224" i="8" s="1"/>
  <c r="DU225" i="8" s="1"/>
  <c r="DU226" i="8" s="1"/>
  <c r="DU227" i="8" s="1"/>
  <c r="DU228" i="8" s="1"/>
  <c r="DU229" i="8" s="1"/>
  <c r="DU230" i="8" s="1"/>
  <c r="DU231" i="8" s="1"/>
  <c r="DU232" i="8" s="1"/>
  <c r="DU233" i="8" s="1"/>
  <c r="DU234" i="8" s="1"/>
  <c r="DU235" i="8" s="1"/>
  <c r="DU236" i="8" s="1"/>
  <c r="DU237" i="8" s="1"/>
  <c r="DU238" i="8" s="1"/>
  <c r="DU239" i="8" s="1"/>
  <c r="DU240" i="8" s="1"/>
  <c r="DU241" i="8" s="1"/>
  <c r="DU242" i="8" s="1"/>
  <c r="DU243" i="8" s="1"/>
  <c r="DU244" i="8" s="1"/>
  <c r="DU245" i="8" s="1"/>
  <c r="DU246" i="8" s="1"/>
  <c r="DU247" i="8" s="1"/>
  <c r="DU248" i="8" s="1"/>
  <c r="DU249" i="8" s="1"/>
  <c r="DU250" i="8" s="1"/>
  <c r="DU251" i="8" s="1"/>
  <c r="DU252" i="8" s="1"/>
  <c r="DU253" i="8" s="1"/>
  <c r="DU254" i="8" s="1"/>
  <c r="DU255" i="8" s="1"/>
  <c r="DU256" i="8" s="1"/>
  <c r="DU257" i="8" s="1"/>
  <c r="DU258" i="8" s="1"/>
  <c r="DU259" i="8" s="1"/>
  <c r="DU260" i="8" s="1"/>
  <c r="DU261" i="8" s="1"/>
  <c r="DU262" i="8" s="1"/>
  <c r="DU263" i="8" s="1"/>
  <c r="DU264" i="8" s="1"/>
  <c r="DU265" i="8" s="1"/>
  <c r="DU266" i="8" s="1"/>
  <c r="DU267" i="8" s="1"/>
  <c r="DU268" i="8" s="1"/>
  <c r="DU269" i="8" s="1"/>
  <c r="DU270" i="8" s="1"/>
  <c r="DU271" i="8" s="1"/>
  <c r="DU272" i="8" s="1"/>
  <c r="DU273" i="8" s="1"/>
  <c r="DU274" i="8" s="1"/>
  <c r="DU275" i="8" s="1"/>
  <c r="DU276" i="8" s="1"/>
  <c r="DU277" i="8" s="1"/>
  <c r="DU278" i="8" s="1"/>
  <c r="DU279" i="8" s="1"/>
  <c r="DU280" i="8" s="1"/>
  <c r="DU281" i="8" s="1"/>
  <c r="DU282" i="8" s="1"/>
  <c r="DU283" i="8" s="1"/>
  <c r="DU284" i="8" s="1"/>
  <c r="DU285" i="8" s="1"/>
  <c r="DU286" i="8" s="1"/>
  <c r="DU287" i="8" s="1"/>
  <c r="DU288" i="8" s="1"/>
  <c r="DU289" i="8" s="1"/>
  <c r="DU290" i="8" s="1"/>
  <c r="DU291" i="8" s="1"/>
  <c r="DU292" i="8" s="1"/>
  <c r="DU293" i="8" s="1"/>
  <c r="DU294" i="8" s="1"/>
  <c r="DU295" i="8" s="1"/>
  <c r="DU296" i="8" s="1"/>
  <c r="DU297" i="8" s="1"/>
  <c r="DU298" i="8" s="1"/>
  <c r="DU299" i="8" s="1"/>
  <c r="DU300" i="8" s="1"/>
  <c r="DU301" i="8" s="1"/>
  <c r="DU302" i="8" s="1"/>
  <c r="DU303" i="8" s="1"/>
  <c r="DU304" i="8" s="1"/>
  <c r="DU305" i="8" s="1"/>
  <c r="DU306" i="8" s="1"/>
  <c r="DU307" i="8" s="1"/>
  <c r="DU308" i="8" s="1"/>
  <c r="DU309" i="8" s="1"/>
  <c r="DU310" i="8" s="1"/>
  <c r="DU311" i="8" s="1"/>
  <c r="DU312" i="8" s="1"/>
  <c r="DU313" i="8" s="1"/>
  <c r="DU314" i="8" s="1"/>
  <c r="DU315" i="8" s="1"/>
  <c r="DU316" i="8" s="1"/>
  <c r="DU317" i="8" s="1"/>
  <c r="DU318" i="8" s="1"/>
  <c r="DU319" i="8" s="1"/>
  <c r="DU320" i="8" s="1"/>
  <c r="DU321" i="8" s="1"/>
  <c r="DU322" i="8" s="1"/>
  <c r="DU323" i="8" s="1"/>
  <c r="DU324" i="8" s="1"/>
  <c r="DU325" i="8" s="1"/>
  <c r="DU326" i="8" s="1"/>
  <c r="DU327" i="8" s="1"/>
  <c r="DU328" i="8" s="1"/>
  <c r="DU329" i="8" s="1"/>
  <c r="DU330" i="8" s="1"/>
  <c r="DU331" i="8" s="1"/>
  <c r="DU332" i="8" s="1"/>
  <c r="DU333" i="8" s="1"/>
  <c r="DU334" i="8" s="1"/>
  <c r="DU335" i="8" s="1"/>
  <c r="DU336" i="8" s="1"/>
  <c r="DU337" i="8" s="1"/>
  <c r="DU338" i="8" s="1"/>
  <c r="DU339" i="8" s="1"/>
  <c r="DU340" i="8" s="1"/>
  <c r="DU341" i="8" s="1"/>
  <c r="DU342" i="8" s="1"/>
  <c r="DU343" i="8" s="1"/>
  <c r="DU344" i="8" s="1"/>
  <c r="DU345" i="8" s="1"/>
  <c r="DU346" i="8" s="1"/>
  <c r="DU347" i="8" s="1"/>
  <c r="DU348" i="8" s="1"/>
  <c r="DU349" i="8" s="1"/>
  <c r="DU350" i="8" s="1"/>
  <c r="DU351" i="8" s="1"/>
  <c r="DU352" i="8" s="1"/>
  <c r="DU353" i="8" s="1"/>
  <c r="DU354" i="8" s="1"/>
  <c r="DU355" i="8" s="1"/>
  <c r="DU356" i="8" s="1"/>
  <c r="DU357" i="8" s="1"/>
  <c r="DU358" i="8" s="1"/>
  <c r="DU359" i="8" s="1"/>
  <c r="DU360" i="8" s="1"/>
  <c r="DU361" i="8" s="1"/>
  <c r="DU362" i="8" s="1"/>
  <c r="DU363" i="8" s="1"/>
  <c r="DU364" i="8" s="1"/>
  <c r="DU365" i="8" s="1"/>
  <c r="DU366" i="8" s="1"/>
  <c r="DU367" i="8" s="1"/>
  <c r="DU368" i="8" s="1"/>
  <c r="DU369" i="8" s="1"/>
  <c r="DU370" i="8" s="1"/>
  <c r="DU371" i="8" s="1"/>
  <c r="DU372" i="8" s="1"/>
  <c r="DU373" i="8" s="1"/>
  <c r="DU374" i="8" s="1"/>
  <c r="DU375" i="8" s="1"/>
  <c r="DU376" i="8" s="1"/>
  <c r="DU377" i="8" s="1"/>
  <c r="DU378" i="8" s="1"/>
  <c r="DU379" i="8" s="1"/>
  <c r="DU380" i="8" s="1"/>
  <c r="DU381" i="8" s="1"/>
  <c r="DU382" i="8" s="1"/>
  <c r="DU383" i="8" s="1"/>
  <c r="DU384" i="8" s="1"/>
  <c r="DU385" i="8" s="1"/>
  <c r="DU386" i="8" s="1"/>
  <c r="DU387" i="8" s="1"/>
  <c r="DU388" i="8" s="1"/>
  <c r="DU389" i="8" s="1"/>
  <c r="DU390" i="8" s="1"/>
  <c r="DU391" i="8" s="1"/>
  <c r="DU392" i="8" s="1"/>
  <c r="DU393" i="8" s="1"/>
  <c r="DU394" i="8" s="1"/>
  <c r="DU395" i="8" s="1"/>
  <c r="DU396" i="8" s="1"/>
  <c r="DU397" i="8" s="1"/>
  <c r="DU398" i="8" s="1"/>
  <c r="DU399" i="8" s="1"/>
  <c r="DU400" i="8" s="1"/>
  <c r="DU401" i="8" s="1"/>
  <c r="DU402" i="8" s="1"/>
  <c r="DU403" i="8" s="1"/>
  <c r="DU404" i="8" s="1"/>
  <c r="DU405" i="8" s="1"/>
  <c r="DU406" i="8" s="1"/>
  <c r="DU407" i="8" s="1"/>
  <c r="DU408" i="8" s="1"/>
  <c r="DU409" i="8" s="1"/>
  <c r="DU410" i="8" s="1"/>
  <c r="DU411" i="8" s="1"/>
  <c r="DU412" i="8" s="1"/>
  <c r="DU413" i="8" s="1"/>
  <c r="DU414" i="8" s="1"/>
  <c r="DU415" i="8" s="1"/>
  <c r="DU416" i="8" s="1"/>
  <c r="DU417" i="8" s="1"/>
  <c r="DU418" i="8" s="1"/>
  <c r="DU419" i="8" s="1"/>
  <c r="DU420" i="8" s="1"/>
  <c r="DU421" i="8" s="1"/>
  <c r="DU422" i="8" s="1"/>
  <c r="DU423" i="8" s="1"/>
  <c r="DU424" i="8" s="1"/>
  <c r="DU425" i="8" s="1"/>
  <c r="DU426" i="8" s="1"/>
  <c r="DU427" i="8" s="1"/>
  <c r="DU428" i="8" s="1"/>
  <c r="DU429" i="8" s="1"/>
  <c r="DU430" i="8" s="1"/>
  <c r="DU431" i="8" s="1"/>
  <c r="DU432" i="8" s="1"/>
  <c r="DU433" i="8" s="1"/>
  <c r="DU434" i="8" s="1"/>
  <c r="DU435" i="8" s="1"/>
  <c r="DU436" i="8" s="1"/>
  <c r="DU437" i="8" s="1"/>
  <c r="DU438" i="8" s="1"/>
  <c r="DU439" i="8" s="1"/>
  <c r="DU440" i="8" s="1"/>
  <c r="DU441" i="8" s="1"/>
  <c r="DU442" i="8" s="1"/>
  <c r="DU443" i="8" s="1"/>
  <c r="DU444" i="8" s="1"/>
  <c r="DU445" i="8" s="1"/>
  <c r="DU446" i="8" s="1"/>
  <c r="DU447" i="8" s="1"/>
  <c r="DU448" i="8" s="1"/>
  <c r="DU449" i="8" s="1"/>
  <c r="DU450" i="8" s="1"/>
  <c r="DU451" i="8" s="1"/>
  <c r="DU452" i="8" s="1"/>
  <c r="DU453" i="8" s="1"/>
  <c r="DU454" i="8" s="1"/>
  <c r="DU455" i="8" s="1"/>
  <c r="DU456" i="8" s="1"/>
  <c r="DU457" i="8" s="1"/>
  <c r="DU458" i="8" s="1"/>
  <c r="DU459" i="8" s="1"/>
  <c r="DU460" i="8" s="1"/>
  <c r="DU461" i="8" s="1"/>
  <c r="DU462" i="8" s="1"/>
  <c r="DU463" i="8" s="1"/>
  <c r="DU464" i="8" s="1"/>
  <c r="DU465" i="8" s="1"/>
  <c r="DU466" i="8" s="1"/>
  <c r="DU467" i="8" s="1"/>
  <c r="DU468" i="8" s="1"/>
  <c r="DU469" i="8" s="1"/>
  <c r="DU470" i="8" s="1"/>
  <c r="DU471" i="8" s="1"/>
  <c r="DU472" i="8" s="1"/>
  <c r="DU473" i="8" s="1"/>
  <c r="DU474" i="8" s="1"/>
  <c r="DU475" i="8" s="1"/>
  <c r="DU476" i="8" s="1"/>
  <c r="DU477" i="8" s="1"/>
  <c r="DU478" i="8" s="1"/>
  <c r="DU479" i="8" s="1"/>
  <c r="DU480" i="8" s="1"/>
  <c r="DU481" i="8" s="1"/>
  <c r="DU482" i="8" s="1"/>
  <c r="DU483" i="8" s="1"/>
  <c r="DU484" i="8" s="1"/>
  <c r="DU485" i="8" s="1"/>
  <c r="DU486" i="8" s="1"/>
  <c r="DU487" i="8" s="1"/>
  <c r="DU488" i="8" s="1"/>
  <c r="DU489" i="8" s="1"/>
  <c r="DU490" i="8" s="1"/>
  <c r="DU491" i="8" s="1"/>
  <c r="DU492" i="8" s="1"/>
  <c r="DU493" i="8" s="1"/>
  <c r="DU494" i="8" s="1"/>
  <c r="DU495" i="8" s="1"/>
  <c r="DU496" i="8" s="1"/>
  <c r="DU497" i="8" s="1"/>
  <c r="DU498" i="8" s="1"/>
  <c r="DU499" i="8" s="1"/>
  <c r="DU500" i="8" s="1"/>
  <c r="DU501" i="8" s="1"/>
  <c r="DU502" i="8" s="1"/>
  <c r="DU503" i="8" s="1"/>
  <c r="DU504" i="8" s="1"/>
  <c r="DU505" i="8" s="1"/>
  <c r="DU506" i="8" s="1"/>
  <c r="DU507" i="8" s="1"/>
  <c r="DU508" i="8" s="1"/>
  <c r="DU509" i="8" s="1"/>
  <c r="DU510" i="8" s="1"/>
  <c r="DU511" i="8" s="1"/>
  <c r="DU512" i="8" s="1"/>
  <c r="DU513" i="8" s="1"/>
  <c r="DU514" i="8" s="1"/>
  <c r="DU515" i="8" s="1"/>
  <c r="DU516" i="8" s="1"/>
  <c r="DU517" i="8" s="1"/>
  <c r="DU518" i="8" s="1"/>
  <c r="DU519" i="8" s="1"/>
  <c r="DU520" i="8" s="1"/>
  <c r="DU521" i="8" s="1"/>
  <c r="DU522" i="8" s="1"/>
  <c r="DU523" i="8" s="1"/>
  <c r="DU524" i="8" s="1"/>
  <c r="DU525" i="8" s="1"/>
  <c r="DU526" i="8" s="1"/>
  <c r="DU527" i="8" s="1"/>
  <c r="DU528" i="8" s="1"/>
  <c r="DU529" i="8" s="1"/>
  <c r="DU530" i="8" s="1"/>
  <c r="DU531" i="8" s="1"/>
  <c r="DU532" i="8" s="1"/>
  <c r="DU533" i="8" s="1"/>
  <c r="DU534" i="8" s="1"/>
  <c r="DU535" i="8" s="1"/>
  <c r="DU536" i="8" s="1"/>
  <c r="DU537" i="8" s="1"/>
  <c r="DU538" i="8" s="1"/>
  <c r="DU539" i="8" s="1"/>
  <c r="DU540" i="8" s="1"/>
  <c r="DU541" i="8" s="1"/>
  <c r="DU542" i="8" s="1"/>
  <c r="DU543" i="8" s="1"/>
  <c r="DU544" i="8" s="1"/>
  <c r="DU545" i="8" s="1"/>
  <c r="DU546" i="8" s="1"/>
  <c r="DU547" i="8" s="1"/>
  <c r="DU548" i="8" s="1"/>
  <c r="DU549" i="8" s="1"/>
  <c r="DU550" i="8" s="1"/>
  <c r="DU551" i="8" s="1"/>
  <c r="DU552" i="8" s="1"/>
  <c r="DU553" i="8" s="1"/>
  <c r="DU554" i="8" s="1"/>
  <c r="DU555" i="8" s="1"/>
  <c r="DU556" i="8" s="1"/>
  <c r="DU557" i="8" s="1"/>
  <c r="DU558" i="8" s="1"/>
  <c r="DU559" i="8" s="1"/>
  <c r="DU560" i="8" s="1"/>
  <c r="DU561" i="8" s="1"/>
  <c r="DU562" i="8" s="1"/>
  <c r="DU563" i="8" s="1"/>
  <c r="DU564" i="8" s="1"/>
  <c r="DU565" i="8" s="1"/>
  <c r="DU566" i="8" s="1"/>
  <c r="DU567" i="8" s="1"/>
  <c r="DU568" i="8" s="1"/>
  <c r="DU569" i="8" s="1"/>
  <c r="DU570" i="8" s="1"/>
  <c r="DU571" i="8" s="1"/>
  <c r="DU572" i="8" s="1"/>
  <c r="DU573" i="8" s="1"/>
  <c r="DU574" i="8" s="1"/>
  <c r="DU575" i="8" s="1"/>
  <c r="DU576" i="8" s="1"/>
  <c r="DU577" i="8" s="1"/>
  <c r="DU578" i="8" s="1"/>
  <c r="DU579" i="8" s="1"/>
  <c r="DU580" i="8" s="1"/>
  <c r="DU581" i="8" s="1"/>
  <c r="DU582" i="8" s="1"/>
  <c r="DU583" i="8" s="1"/>
  <c r="DU584" i="8" s="1"/>
  <c r="DU585" i="8" s="1"/>
  <c r="DU586" i="8" s="1"/>
  <c r="DU587" i="8" s="1"/>
  <c r="DU588" i="8" s="1"/>
  <c r="DU589" i="8" s="1"/>
  <c r="DU590" i="8" s="1"/>
  <c r="DU591" i="8" s="1"/>
  <c r="DU592" i="8" s="1"/>
  <c r="DU593" i="8" s="1"/>
  <c r="DU594" i="8" s="1"/>
  <c r="DU595" i="8" s="1"/>
  <c r="DU596" i="8" s="1"/>
  <c r="DU597" i="8" s="1"/>
  <c r="DU598" i="8" s="1"/>
  <c r="DU599" i="8" s="1"/>
  <c r="DU600" i="8" s="1"/>
  <c r="DU601" i="8" s="1"/>
  <c r="DU602" i="8" s="1"/>
  <c r="DU603" i="8" s="1"/>
  <c r="DU604" i="8" s="1"/>
  <c r="DU605" i="8" s="1"/>
  <c r="DU606" i="8" s="1"/>
  <c r="DU607" i="8" s="1"/>
  <c r="DU608" i="8" s="1"/>
  <c r="DU609" i="8" s="1"/>
  <c r="DU610" i="8" s="1"/>
  <c r="DU611" i="8" s="1"/>
  <c r="DU612" i="8" s="1"/>
  <c r="DU613" i="8" s="1"/>
  <c r="DU614" i="8" s="1"/>
  <c r="DU615" i="8" s="1"/>
  <c r="DU616" i="8" s="1"/>
  <c r="DU617" i="8" s="1"/>
  <c r="DU618" i="8" s="1"/>
  <c r="DU619" i="8" s="1"/>
  <c r="DU620" i="8" s="1"/>
  <c r="DU621" i="8" s="1"/>
  <c r="DU622" i="8" s="1"/>
  <c r="DU623" i="8" s="1"/>
  <c r="DU624" i="8" s="1"/>
  <c r="DU625" i="8" s="1"/>
  <c r="DU626" i="8" s="1"/>
  <c r="DU627" i="8" s="1"/>
  <c r="DU628" i="8" s="1"/>
  <c r="DU629" i="8" s="1"/>
  <c r="DU630" i="8" s="1"/>
  <c r="DU631" i="8" s="1"/>
  <c r="DU632" i="8" s="1"/>
  <c r="DU633" i="8" s="1"/>
  <c r="DU634" i="8" s="1"/>
  <c r="DU635" i="8" s="1"/>
  <c r="DU636" i="8" s="1"/>
  <c r="DU637" i="8" s="1"/>
  <c r="DU638" i="8" s="1"/>
  <c r="DU639" i="8" s="1"/>
  <c r="DU640" i="8" s="1"/>
  <c r="DU641" i="8" s="1"/>
  <c r="DU642" i="8" s="1"/>
  <c r="DU643" i="8" s="1"/>
  <c r="DU644" i="8" s="1"/>
  <c r="DU645" i="8" s="1"/>
  <c r="DU646" i="8" s="1"/>
  <c r="DU647" i="8" s="1"/>
  <c r="DU648" i="8" s="1"/>
  <c r="DU649" i="8" s="1"/>
  <c r="DU650" i="8" s="1"/>
  <c r="DU651" i="8" s="1"/>
  <c r="DU652" i="8" s="1"/>
  <c r="DU653" i="8" s="1"/>
  <c r="DU654" i="8" s="1"/>
  <c r="DU655" i="8" s="1"/>
  <c r="DU656" i="8" s="1"/>
  <c r="DU657" i="8" s="1"/>
  <c r="DU658" i="8" s="1"/>
  <c r="DU659" i="8" s="1"/>
  <c r="DU660" i="8" s="1"/>
  <c r="DU661" i="8" s="1"/>
  <c r="DU662" i="8" s="1"/>
  <c r="DU663" i="8" s="1"/>
  <c r="DU664" i="8" s="1"/>
  <c r="DU665" i="8" s="1"/>
  <c r="DU666" i="8" s="1"/>
  <c r="DU667" i="8" s="1"/>
  <c r="DU668" i="8" s="1"/>
  <c r="DU669" i="8" s="1"/>
  <c r="DU670" i="8" s="1"/>
  <c r="DU671" i="8" s="1"/>
  <c r="DU672" i="8" s="1"/>
  <c r="DU673" i="8" s="1"/>
  <c r="DU674" i="8" s="1"/>
  <c r="DU675" i="8" s="1"/>
  <c r="DU676" i="8" s="1"/>
  <c r="DU677" i="8" s="1"/>
  <c r="DU678" i="8" s="1"/>
  <c r="DU679" i="8" s="1"/>
  <c r="DU680" i="8" s="1"/>
  <c r="DU681" i="8" s="1"/>
  <c r="DU682" i="8" s="1"/>
  <c r="DU683" i="8" s="1"/>
  <c r="DU684" i="8" s="1"/>
  <c r="DU685" i="8" s="1"/>
  <c r="DU686" i="8" s="1"/>
  <c r="DU687" i="8" s="1"/>
  <c r="DU688" i="8" s="1"/>
  <c r="DU689" i="8" s="1"/>
  <c r="DU690" i="8" s="1"/>
  <c r="DU691" i="8" s="1"/>
  <c r="DU692" i="8" s="1"/>
  <c r="DU693" i="8" s="1"/>
  <c r="DU694" i="8" s="1"/>
  <c r="DU695" i="8" s="1"/>
  <c r="DU696" i="8" s="1"/>
  <c r="DU697" i="8" s="1"/>
  <c r="DU698" i="8" s="1"/>
  <c r="DU699" i="8" s="1"/>
  <c r="DU700" i="8" s="1"/>
  <c r="DU701" i="8" s="1"/>
  <c r="DU702" i="8" s="1"/>
  <c r="DU703" i="8" s="1"/>
  <c r="DU704" i="8" s="1"/>
  <c r="DU705" i="8" s="1"/>
  <c r="DU706" i="8" s="1"/>
  <c r="DU707" i="8" s="1"/>
  <c r="DU708" i="8" s="1"/>
  <c r="DU709" i="8" s="1"/>
  <c r="DU710" i="8" s="1"/>
  <c r="DU711" i="8" s="1"/>
  <c r="DU712" i="8" s="1"/>
  <c r="DU713" i="8" s="1"/>
  <c r="DU714" i="8" s="1"/>
  <c r="DU715" i="8" s="1"/>
  <c r="DU716" i="8" s="1"/>
  <c r="DU717" i="8" s="1"/>
  <c r="DU718" i="8" s="1"/>
  <c r="DU719" i="8" s="1"/>
  <c r="DU720" i="8" s="1"/>
  <c r="DU721" i="8" s="1"/>
  <c r="DU722" i="8" s="1"/>
  <c r="DU723" i="8" s="1"/>
  <c r="DU724" i="8" s="1"/>
  <c r="DU725" i="8" s="1"/>
  <c r="DU726" i="8" s="1"/>
  <c r="DU727" i="8" s="1"/>
  <c r="DU728" i="8" s="1"/>
  <c r="DU729" i="8" s="1"/>
  <c r="DU730" i="8" s="1"/>
  <c r="DU731" i="8" s="1"/>
  <c r="DU732" i="8" s="1"/>
  <c r="DU733" i="8" s="1"/>
  <c r="DU734" i="8" s="1"/>
  <c r="DU735" i="8" s="1"/>
  <c r="DU736" i="8" s="1"/>
  <c r="DU737" i="8" s="1"/>
  <c r="DU1" i="8" s="1"/>
  <c r="P11" i="6"/>
  <c r="DP5" i="8" s="1"/>
  <c r="DP6" i="8" s="1"/>
  <c r="DP7" i="8" s="1"/>
  <c r="DP8" i="8" s="1"/>
  <c r="DP9" i="8" s="1"/>
  <c r="DP10" i="8" s="1"/>
  <c r="DP11" i="8" s="1"/>
  <c r="DP12" i="8" s="1"/>
  <c r="DP13" i="8" s="1"/>
  <c r="DP14" i="8" s="1"/>
  <c r="DP15" i="8" s="1"/>
  <c r="DP16" i="8" s="1"/>
  <c r="DP17" i="8" s="1"/>
  <c r="DP18" i="8" s="1"/>
  <c r="DP19" i="8" s="1"/>
  <c r="DP20" i="8" s="1"/>
  <c r="DP21" i="8" s="1"/>
  <c r="DP22" i="8" s="1"/>
  <c r="DP23" i="8" s="1"/>
  <c r="DP24" i="8" s="1"/>
  <c r="DP25" i="8" s="1"/>
  <c r="DP26" i="8" s="1"/>
  <c r="DP27" i="8" s="1"/>
  <c r="DP28" i="8" s="1"/>
  <c r="DP29" i="8" s="1"/>
  <c r="DP30" i="8" s="1"/>
  <c r="DP31" i="8" s="1"/>
  <c r="DP32" i="8" s="1"/>
  <c r="DP33" i="8" s="1"/>
  <c r="DP34" i="8" s="1"/>
  <c r="DP35" i="8" s="1"/>
  <c r="DP36" i="8" s="1"/>
  <c r="DP37" i="8" s="1"/>
  <c r="DP38" i="8" s="1"/>
  <c r="DP39" i="8" s="1"/>
  <c r="DP40" i="8" s="1"/>
  <c r="DP41" i="8" s="1"/>
  <c r="DP42" i="8" s="1"/>
  <c r="DP43" i="8" s="1"/>
  <c r="DP44" i="8" s="1"/>
  <c r="DP45" i="8" s="1"/>
  <c r="DP46" i="8" s="1"/>
  <c r="DP47" i="8" s="1"/>
  <c r="DP48" i="8" s="1"/>
  <c r="DP49" i="8" s="1"/>
  <c r="DP50" i="8" s="1"/>
  <c r="DP51" i="8" s="1"/>
  <c r="DP52" i="8" s="1"/>
  <c r="DP53" i="8" s="1"/>
  <c r="DP54" i="8" s="1"/>
  <c r="DP55" i="8" s="1"/>
  <c r="DP56" i="8" s="1"/>
  <c r="DP57" i="8" s="1"/>
  <c r="DP58" i="8" s="1"/>
  <c r="DP59" i="8" s="1"/>
  <c r="DP60" i="8" s="1"/>
  <c r="DP61" i="8" s="1"/>
  <c r="DP62" i="8" s="1"/>
  <c r="DP63" i="8" s="1"/>
  <c r="DP64" i="8" s="1"/>
  <c r="DP65" i="8" s="1"/>
  <c r="DP66" i="8" s="1"/>
  <c r="DP67" i="8" s="1"/>
  <c r="DP68" i="8" s="1"/>
  <c r="DP69" i="8" s="1"/>
  <c r="DP70" i="8" s="1"/>
  <c r="DP71" i="8" s="1"/>
  <c r="DP72" i="8" s="1"/>
  <c r="DP73" i="8" s="1"/>
  <c r="DP74" i="8" s="1"/>
  <c r="DP75" i="8" s="1"/>
  <c r="DP76" i="8" s="1"/>
  <c r="DP77" i="8" s="1"/>
  <c r="DP78" i="8" s="1"/>
  <c r="DP79" i="8" s="1"/>
  <c r="DP80" i="8" s="1"/>
  <c r="DP81" i="8" s="1"/>
  <c r="DP82" i="8" s="1"/>
  <c r="DP83" i="8" s="1"/>
  <c r="DP84" i="8" s="1"/>
  <c r="DP85" i="8" s="1"/>
  <c r="DP86" i="8" s="1"/>
  <c r="DP87" i="8" s="1"/>
  <c r="DP88" i="8" s="1"/>
  <c r="DP89" i="8" s="1"/>
  <c r="DP90" i="8" s="1"/>
  <c r="DP91" i="8" s="1"/>
  <c r="DP92" i="8" s="1"/>
  <c r="DP93" i="8" s="1"/>
  <c r="DP94" i="8" s="1"/>
  <c r="DP95" i="8" s="1"/>
  <c r="DP96" i="8" s="1"/>
  <c r="DP97" i="8" s="1"/>
  <c r="DP98" i="8" s="1"/>
  <c r="DP99" i="8" s="1"/>
  <c r="DP100" i="8" s="1"/>
  <c r="DP101" i="8" s="1"/>
  <c r="DP102" i="8" s="1"/>
  <c r="DP103" i="8" s="1"/>
  <c r="DP104" i="8" s="1"/>
  <c r="DP105" i="8" s="1"/>
  <c r="DP106" i="8" s="1"/>
  <c r="DP107" i="8" s="1"/>
  <c r="DP108" i="8" s="1"/>
  <c r="DP109" i="8" s="1"/>
  <c r="DP110" i="8" s="1"/>
  <c r="DP111" i="8" s="1"/>
  <c r="DP112" i="8" s="1"/>
  <c r="DP113" i="8" s="1"/>
  <c r="DP114" i="8" s="1"/>
  <c r="DP115" i="8" s="1"/>
  <c r="DP116" i="8" s="1"/>
  <c r="DP117" i="8" s="1"/>
  <c r="DP118" i="8" s="1"/>
  <c r="DP119" i="8" s="1"/>
  <c r="DP120" i="8" s="1"/>
  <c r="DP121" i="8" s="1"/>
  <c r="DP122" i="8" s="1"/>
  <c r="DP123" i="8" s="1"/>
  <c r="DP124" i="8" s="1"/>
  <c r="DP125" i="8" s="1"/>
  <c r="DP126" i="8" s="1"/>
  <c r="DP127" i="8" s="1"/>
  <c r="DP128" i="8" s="1"/>
  <c r="DP129" i="8" s="1"/>
  <c r="DP130" i="8" s="1"/>
  <c r="DP131" i="8" s="1"/>
  <c r="DP132" i="8" s="1"/>
  <c r="DP133" i="8" s="1"/>
  <c r="DP134" i="8" s="1"/>
  <c r="DP135" i="8" s="1"/>
  <c r="DP136" i="8" s="1"/>
  <c r="DP137" i="8" s="1"/>
  <c r="DP138" i="8" s="1"/>
  <c r="DP139" i="8" s="1"/>
  <c r="DP140" i="8" s="1"/>
  <c r="DP141" i="8" s="1"/>
  <c r="DP142" i="8" s="1"/>
  <c r="DP143" i="8" s="1"/>
  <c r="DP144" i="8" s="1"/>
  <c r="DP145" i="8" s="1"/>
  <c r="DP146" i="8" s="1"/>
  <c r="DP147" i="8" s="1"/>
  <c r="DP148" i="8" s="1"/>
  <c r="DP149" i="8" s="1"/>
  <c r="DP150" i="8" s="1"/>
  <c r="DP151" i="8" s="1"/>
  <c r="DP152" i="8" s="1"/>
  <c r="DP153" i="8" s="1"/>
  <c r="DP154" i="8" s="1"/>
  <c r="DP155" i="8" s="1"/>
  <c r="DP156" i="8" s="1"/>
  <c r="DP157" i="8" s="1"/>
  <c r="DP158" i="8" s="1"/>
  <c r="DP159" i="8" s="1"/>
  <c r="DP160" i="8" s="1"/>
  <c r="DP161" i="8" s="1"/>
  <c r="DP162" i="8" s="1"/>
  <c r="DP163" i="8" s="1"/>
  <c r="DP164" i="8" s="1"/>
  <c r="DP165" i="8" s="1"/>
  <c r="DP166" i="8" s="1"/>
  <c r="DP167" i="8" s="1"/>
  <c r="DP168" i="8" s="1"/>
  <c r="DP169" i="8" s="1"/>
  <c r="DP170" i="8" s="1"/>
  <c r="DP171" i="8" s="1"/>
  <c r="DP172" i="8" s="1"/>
  <c r="DP173" i="8" s="1"/>
  <c r="DP174" i="8" s="1"/>
  <c r="DP175" i="8" s="1"/>
  <c r="DP176" i="8" s="1"/>
  <c r="DP177" i="8" s="1"/>
  <c r="DP178" i="8" s="1"/>
  <c r="DP179" i="8" s="1"/>
  <c r="DP180" i="8" s="1"/>
  <c r="DP181" i="8" s="1"/>
  <c r="DP182" i="8" s="1"/>
  <c r="DP183" i="8" s="1"/>
  <c r="DP184" i="8" s="1"/>
  <c r="DP185" i="8" s="1"/>
  <c r="DP186" i="8" s="1"/>
  <c r="DP187" i="8" s="1"/>
  <c r="DP188" i="8" s="1"/>
  <c r="DP189" i="8" s="1"/>
  <c r="DP190" i="8" s="1"/>
  <c r="DP191" i="8" s="1"/>
  <c r="DP192" i="8" s="1"/>
  <c r="DP193" i="8" s="1"/>
  <c r="DP194" i="8" s="1"/>
  <c r="DP195" i="8" s="1"/>
  <c r="DP196" i="8" s="1"/>
  <c r="DP197" i="8" s="1"/>
  <c r="DP198" i="8" s="1"/>
  <c r="DP199" i="8" s="1"/>
  <c r="DP200" i="8" s="1"/>
  <c r="DP201" i="8" s="1"/>
  <c r="DP202" i="8" s="1"/>
  <c r="DP203" i="8" s="1"/>
  <c r="DP204" i="8" s="1"/>
  <c r="DP205" i="8" s="1"/>
  <c r="DP206" i="8" s="1"/>
  <c r="DP207" i="8" s="1"/>
  <c r="DP208" i="8" s="1"/>
  <c r="DP209" i="8" s="1"/>
  <c r="DP210" i="8" s="1"/>
  <c r="DP211" i="8" s="1"/>
  <c r="DP212" i="8" s="1"/>
  <c r="DP213" i="8" s="1"/>
  <c r="DP214" i="8" s="1"/>
  <c r="DP215" i="8" s="1"/>
  <c r="DP216" i="8" s="1"/>
  <c r="DP217" i="8" s="1"/>
  <c r="DP218" i="8" s="1"/>
  <c r="DP219" i="8" s="1"/>
  <c r="DP220" i="8" s="1"/>
  <c r="DP221" i="8" s="1"/>
  <c r="DP222" i="8" s="1"/>
  <c r="DP223" i="8" s="1"/>
  <c r="DP224" i="8" s="1"/>
  <c r="DP225" i="8" s="1"/>
  <c r="DP226" i="8" s="1"/>
  <c r="DP227" i="8" s="1"/>
  <c r="DP228" i="8" s="1"/>
  <c r="DP229" i="8" s="1"/>
  <c r="DP230" i="8" s="1"/>
  <c r="DP231" i="8" s="1"/>
  <c r="DP232" i="8" s="1"/>
  <c r="DP233" i="8" s="1"/>
  <c r="DP234" i="8" s="1"/>
  <c r="DP235" i="8" s="1"/>
  <c r="DP236" i="8" s="1"/>
  <c r="DP237" i="8" s="1"/>
  <c r="DP238" i="8" s="1"/>
  <c r="DP239" i="8" s="1"/>
  <c r="DP240" i="8" s="1"/>
  <c r="DP241" i="8" s="1"/>
  <c r="DP242" i="8" s="1"/>
  <c r="DP243" i="8" s="1"/>
  <c r="DP244" i="8" s="1"/>
  <c r="DP245" i="8" s="1"/>
  <c r="DP246" i="8" s="1"/>
  <c r="DP247" i="8" s="1"/>
  <c r="DP248" i="8" s="1"/>
  <c r="DP249" i="8" s="1"/>
  <c r="DP250" i="8" s="1"/>
  <c r="DP251" i="8" s="1"/>
  <c r="DP252" i="8" s="1"/>
  <c r="DP253" i="8" s="1"/>
  <c r="DP254" i="8" s="1"/>
  <c r="DP255" i="8" s="1"/>
  <c r="DP256" i="8" s="1"/>
  <c r="DP257" i="8" s="1"/>
  <c r="DP258" i="8" s="1"/>
  <c r="DP259" i="8" s="1"/>
  <c r="DP260" i="8" s="1"/>
  <c r="DP261" i="8" s="1"/>
  <c r="DP262" i="8" s="1"/>
  <c r="DP263" i="8" s="1"/>
  <c r="DP264" i="8" s="1"/>
  <c r="DP265" i="8" s="1"/>
  <c r="DP266" i="8" s="1"/>
  <c r="DP267" i="8" s="1"/>
  <c r="DP268" i="8" s="1"/>
  <c r="DP269" i="8" s="1"/>
  <c r="DP270" i="8" s="1"/>
  <c r="DP271" i="8" s="1"/>
  <c r="DP272" i="8" s="1"/>
  <c r="DP273" i="8" s="1"/>
  <c r="DP274" i="8" s="1"/>
  <c r="DP275" i="8" s="1"/>
  <c r="DP276" i="8" s="1"/>
  <c r="DP277" i="8" s="1"/>
  <c r="DP278" i="8" s="1"/>
  <c r="DP279" i="8" s="1"/>
  <c r="DP280" i="8" s="1"/>
  <c r="DP281" i="8" s="1"/>
  <c r="DP282" i="8" s="1"/>
  <c r="DP283" i="8" s="1"/>
  <c r="DP284" i="8" s="1"/>
  <c r="DP285" i="8" s="1"/>
  <c r="DP286" i="8" s="1"/>
  <c r="DP287" i="8" s="1"/>
  <c r="DP288" i="8" s="1"/>
  <c r="DP289" i="8" s="1"/>
  <c r="DP290" i="8" s="1"/>
  <c r="DP291" i="8" s="1"/>
  <c r="DP292" i="8" s="1"/>
  <c r="DP293" i="8" s="1"/>
  <c r="DP294" i="8" s="1"/>
  <c r="DP295" i="8" s="1"/>
  <c r="DP296" i="8" s="1"/>
  <c r="DP297" i="8" s="1"/>
  <c r="DP298" i="8" s="1"/>
  <c r="DP299" i="8" s="1"/>
  <c r="DP300" i="8" s="1"/>
  <c r="DP301" i="8" s="1"/>
  <c r="DP302" i="8" s="1"/>
  <c r="DP303" i="8" s="1"/>
  <c r="DP304" i="8" s="1"/>
  <c r="DP305" i="8" s="1"/>
  <c r="DP306" i="8" s="1"/>
  <c r="DP307" i="8" s="1"/>
  <c r="DP308" i="8" s="1"/>
  <c r="DP309" i="8" s="1"/>
  <c r="DP310" i="8" s="1"/>
  <c r="DP311" i="8" s="1"/>
  <c r="DP312" i="8" s="1"/>
  <c r="DP313" i="8" s="1"/>
  <c r="DP314" i="8" s="1"/>
  <c r="DP315" i="8" s="1"/>
  <c r="DP316" i="8" s="1"/>
  <c r="DP317" i="8" s="1"/>
  <c r="DP318" i="8" s="1"/>
  <c r="DP319" i="8" s="1"/>
  <c r="DP320" i="8" s="1"/>
  <c r="DP321" i="8" s="1"/>
  <c r="DP322" i="8" s="1"/>
  <c r="DP323" i="8" s="1"/>
  <c r="DP324" i="8" s="1"/>
  <c r="DP325" i="8" s="1"/>
  <c r="DP326" i="8" s="1"/>
  <c r="DP327" i="8" s="1"/>
  <c r="DP328" i="8" s="1"/>
  <c r="DP329" i="8" s="1"/>
  <c r="DP330" i="8" s="1"/>
  <c r="DP331" i="8" s="1"/>
  <c r="DP332" i="8" s="1"/>
  <c r="DP333" i="8" s="1"/>
  <c r="DP334" i="8" s="1"/>
  <c r="DP335" i="8" s="1"/>
  <c r="DP336" i="8" s="1"/>
  <c r="DP337" i="8" s="1"/>
  <c r="DP338" i="8" s="1"/>
  <c r="DP339" i="8" s="1"/>
  <c r="DP340" i="8" s="1"/>
  <c r="DP341" i="8" s="1"/>
  <c r="DP342" i="8" s="1"/>
  <c r="DP343" i="8" s="1"/>
  <c r="DP344" i="8" s="1"/>
  <c r="DP345" i="8" s="1"/>
  <c r="DP346" i="8" s="1"/>
  <c r="DP347" i="8" s="1"/>
  <c r="DP348" i="8" s="1"/>
  <c r="DP349" i="8" s="1"/>
  <c r="DP350" i="8" s="1"/>
  <c r="DP351" i="8" s="1"/>
  <c r="DP352" i="8" s="1"/>
  <c r="DP353" i="8" s="1"/>
  <c r="DP354" i="8" s="1"/>
  <c r="DP355" i="8" s="1"/>
  <c r="DP356" i="8" s="1"/>
  <c r="DP357" i="8" s="1"/>
  <c r="DP358" i="8" s="1"/>
  <c r="DP359" i="8" s="1"/>
  <c r="DP360" i="8" s="1"/>
  <c r="DP361" i="8" s="1"/>
  <c r="DP362" i="8" s="1"/>
  <c r="DP363" i="8" s="1"/>
  <c r="DP364" i="8" s="1"/>
  <c r="DP365" i="8" s="1"/>
  <c r="DP366" i="8" s="1"/>
  <c r="DP367" i="8" s="1"/>
  <c r="DP368" i="8" s="1"/>
  <c r="DP369" i="8" s="1"/>
  <c r="DP370" i="8" s="1"/>
  <c r="DP371" i="8" s="1"/>
  <c r="DP372" i="8" s="1"/>
  <c r="DP373" i="8" s="1"/>
  <c r="DP374" i="8" s="1"/>
  <c r="DP375" i="8" s="1"/>
  <c r="DP376" i="8" s="1"/>
  <c r="DP377" i="8" s="1"/>
  <c r="DP378" i="8" s="1"/>
  <c r="DP379" i="8" s="1"/>
  <c r="DP380" i="8" s="1"/>
  <c r="DP381" i="8" s="1"/>
  <c r="DP382" i="8" s="1"/>
  <c r="DP383" i="8" s="1"/>
  <c r="DP384" i="8" s="1"/>
  <c r="DP385" i="8" s="1"/>
  <c r="DP386" i="8" s="1"/>
  <c r="DP387" i="8" s="1"/>
  <c r="DP388" i="8" s="1"/>
  <c r="DP389" i="8" s="1"/>
  <c r="DP390" i="8" s="1"/>
  <c r="DP391" i="8" s="1"/>
  <c r="DP392" i="8" s="1"/>
  <c r="DP393" i="8" s="1"/>
  <c r="DP394" i="8" s="1"/>
  <c r="DP395" i="8" s="1"/>
  <c r="DP396" i="8" s="1"/>
  <c r="DP397" i="8" s="1"/>
  <c r="DP398" i="8" s="1"/>
  <c r="DP399" i="8" s="1"/>
  <c r="DP400" i="8" s="1"/>
  <c r="DP401" i="8" s="1"/>
  <c r="DP402" i="8" s="1"/>
  <c r="DP403" i="8" s="1"/>
  <c r="DP404" i="8" s="1"/>
  <c r="DP405" i="8" s="1"/>
  <c r="DP406" i="8" s="1"/>
  <c r="DP407" i="8" s="1"/>
  <c r="DP408" i="8" s="1"/>
  <c r="DP409" i="8" s="1"/>
  <c r="DP410" i="8" s="1"/>
  <c r="DP411" i="8" s="1"/>
  <c r="DP412" i="8" s="1"/>
  <c r="DP413" i="8" s="1"/>
  <c r="DP414" i="8" s="1"/>
  <c r="DP415" i="8" s="1"/>
  <c r="DP416" i="8" s="1"/>
  <c r="DP417" i="8" s="1"/>
  <c r="DP418" i="8" s="1"/>
  <c r="DP419" i="8" s="1"/>
  <c r="DP420" i="8" s="1"/>
  <c r="DP421" i="8" s="1"/>
  <c r="DP422" i="8" s="1"/>
  <c r="DP423" i="8" s="1"/>
  <c r="DP424" i="8" s="1"/>
  <c r="DP425" i="8" s="1"/>
  <c r="DP426" i="8" s="1"/>
  <c r="DP427" i="8" s="1"/>
  <c r="DP428" i="8" s="1"/>
  <c r="DP429" i="8" s="1"/>
  <c r="DP430" i="8" s="1"/>
  <c r="DP431" i="8" s="1"/>
  <c r="DP432" i="8" s="1"/>
  <c r="DP433" i="8" s="1"/>
  <c r="DP434" i="8" s="1"/>
  <c r="DP435" i="8" s="1"/>
  <c r="DP436" i="8" s="1"/>
  <c r="DP437" i="8" s="1"/>
  <c r="DP438" i="8" s="1"/>
  <c r="DP439" i="8" s="1"/>
  <c r="DP440" i="8" s="1"/>
  <c r="DP441" i="8" s="1"/>
  <c r="DP442" i="8" s="1"/>
  <c r="DP443" i="8" s="1"/>
  <c r="DP444" i="8" s="1"/>
  <c r="DP445" i="8" s="1"/>
  <c r="DP446" i="8" s="1"/>
  <c r="DP447" i="8" s="1"/>
  <c r="DP448" i="8" s="1"/>
  <c r="DP449" i="8" s="1"/>
  <c r="DP450" i="8" s="1"/>
  <c r="DP451" i="8" s="1"/>
  <c r="DP452" i="8" s="1"/>
  <c r="DP453" i="8" s="1"/>
  <c r="DP454" i="8" s="1"/>
  <c r="DP455" i="8" s="1"/>
  <c r="DP456" i="8" s="1"/>
  <c r="DP457" i="8" s="1"/>
  <c r="DP458" i="8" s="1"/>
  <c r="DP459" i="8" s="1"/>
  <c r="DP460" i="8" s="1"/>
  <c r="DP461" i="8" s="1"/>
  <c r="DP462" i="8" s="1"/>
  <c r="DP463" i="8" s="1"/>
  <c r="DP464" i="8" s="1"/>
  <c r="DP465" i="8" s="1"/>
  <c r="DP466" i="8" s="1"/>
  <c r="DP467" i="8" s="1"/>
  <c r="DP468" i="8" s="1"/>
  <c r="DP469" i="8" s="1"/>
  <c r="DP470" i="8" s="1"/>
  <c r="DP471" i="8" s="1"/>
  <c r="DP472" i="8" s="1"/>
  <c r="DP473" i="8" s="1"/>
  <c r="DP474" i="8" s="1"/>
  <c r="DP475" i="8" s="1"/>
  <c r="DP476" i="8" s="1"/>
  <c r="DP477" i="8" s="1"/>
  <c r="DP478" i="8" s="1"/>
  <c r="DP479" i="8" s="1"/>
  <c r="DP480" i="8" s="1"/>
  <c r="DP481" i="8" s="1"/>
  <c r="DP482" i="8" s="1"/>
  <c r="DP483" i="8" s="1"/>
  <c r="DP484" i="8" s="1"/>
  <c r="DP485" i="8" s="1"/>
  <c r="DP486" i="8" s="1"/>
  <c r="DP487" i="8" s="1"/>
  <c r="DP488" i="8" s="1"/>
  <c r="DP489" i="8" s="1"/>
  <c r="DP490" i="8" s="1"/>
  <c r="DP491" i="8" s="1"/>
  <c r="DP492" i="8" s="1"/>
  <c r="DP493" i="8" s="1"/>
  <c r="DP494" i="8" s="1"/>
  <c r="DP495" i="8" s="1"/>
  <c r="DP496" i="8" s="1"/>
  <c r="DP497" i="8" s="1"/>
  <c r="DP498" i="8" s="1"/>
  <c r="DP499" i="8" s="1"/>
  <c r="DP500" i="8" s="1"/>
  <c r="DP501" i="8" s="1"/>
  <c r="DP502" i="8" s="1"/>
  <c r="DP503" i="8" s="1"/>
  <c r="DP504" i="8" s="1"/>
  <c r="DP505" i="8" s="1"/>
  <c r="DP506" i="8" s="1"/>
  <c r="DP507" i="8" s="1"/>
  <c r="DP508" i="8" s="1"/>
  <c r="DP509" i="8" s="1"/>
  <c r="DP510" i="8" s="1"/>
  <c r="DP511" i="8" s="1"/>
  <c r="DP512" i="8" s="1"/>
  <c r="DP513" i="8" s="1"/>
  <c r="DP514" i="8" s="1"/>
  <c r="DP515" i="8" s="1"/>
  <c r="DP516" i="8" s="1"/>
  <c r="DP517" i="8" s="1"/>
  <c r="DP518" i="8" s="1"/>
  <c r="DP519" i="8" s="1"/>
  <c r="DP520" i="8" s="1"/>
  <c r="DP521" i="8" s="1"/>
  <c r="DP522" i="8" s="1"/>
  <c r="DP523" i="8" s="1"/>
  <c r="DP524" i="8" s="1"/>
  <c r="DP525" i="8" s="1"/>
  <c r="DP526" i="8" s="1"/>
  <c r="DP527" i="8" s="1"/>
  <c r="DP528" i="8" s="1"/>
  <c r="DP529" i="8" s="1"/>
  <c r="DP530" i="8" s="1"/>
  <c r="DP531" i="8" s="1"/>
  <c r="DP532" i="8" s="1"/>
  <c r="DP533" i="8" s="1"/>
  <c r="DP534" i="8" s="1"/>
  <c r="DP535" i="8" s="1"/>
  <c r="DP536" i="8" s="1"/>
  <c r="DP537" i="8" s="1"/>
  <c r="DP538" i="8" s="1"/>
  <c r="DP539" i="8" s="1"/>
  <c r="DP540" i="8" s="1"/>
  <c r="DP541" i="8" s="1"/>
  <c r="DP542" i="8" s="1"/>
  <c r="DP543" i="8" s="1"/>
  <c r="DP544" i="8" s="1"/>
  <c r="DP545" i="8" s="1"/>
  <c r="DP546" i="8" s="1"/>
  <c r="DP547" i="8" s="1"/>
  <c r="DP548" i="8" s="1"/>
  <c r="DP549" i="8" s="1"/>
  <c r="DP550" i="8" s="1"/>
  <c r="DP551" i="8" s="1"/>
  <c r="DP552" i="8" s="1"/>
  <c r="DP553" i="8" s="1"/>
  <c r="DP554" i="8" s="1"/>
  <c r="DP555" i="8" s="1"/>
  <c r="DP556" i="8" s="1"/>
  <c r="DP557" i="8" s="1"/>
  <c r="DP558" i="8" s="1"/>
  <c r="DP559" i="8" s="1"/>
  <c r="DP560" i="8" s="1"/>
  <c r="DP561" i="8" s="1"/>
  <c r="DP562" i="8" s="1"/>
  <c r="DP563" i="8" s="1"/>
  <c r="DP564" i="8" s="1"/>
  <c r="DP565" i="8" s="1"/>
  <c r="DP566" i="8" s="1"/>
  <c r="DP567" i="8" s="1"/>
  <c r="DP568" i="8" s="1"/>
  <c r="DP569" i="8" s="1"/>
  <c r="DP570" i="8" s="1"/>
  <c r="DP571" i="8" s="1"/>
  <c r="DP572" i="8" s="1"/>
  <c r="DP573" i="8" s="1"/>
  <c r="DP574" i="8" s="1"/>
  <c r="DP575" i="8" s="1"/>
  <c r="DP576" i="8" s="1"/>
  <c r="DP577" i="8" s="1"/>
  <c r="DP578" i="8" s="1"/>
  <c r="DP579" i="8" s="1"/>
  <c r="DP580" i="8" s="1"/>
  <c r="DP581" i="8" s="1"/>
  <c r="DP582" i="8" s="1"/>
  <c r="DP583" i="8" s="1"/>
  <c r="DP584" i="8" s="1"/>
  <c r="DP585" i="8" s="1"/>
  <c r="DP586" i="8" s="1"/>
  <c r="DP587" i="8" s="1"/>
  <c r="DP588" i="8" s="1"/>
  <c r="DP589" i="8" s="1"/>
  <c r="DP590" i="8" s="1"/>
  <c r="DP591" i="8" s="1"/>
  <c r="DP592" i="8" s="1"/>
  <c r="DP593" i="8" s="1"/>
  <c r="DP594" i="8" s="1"/>
  <c r="DP595" i="8" s="1"/>
  <c r="DP596" i="8" s="1"/>
  <c r="DP597" i="8" s="1"/>
  <c r="DP598" i="8" s="1"/>
  <c r="DP599" i="8" s="1"/>
  <c r="DP600" i="8" s="1"/>
  <c r="DP601" i="8" s="1"/>
  <c r="DP602" i="8" s="1"/>
  <c r="DP603" i="8" s="1"/>
  <c r="DP604" i="8" s="1"/>
  <c r="DP605" i="8" s="1"/>
  <c r="DP606" i="8" s="1"/>
  <c r="DP607" i="8" s="1"/>
  <c r="DP608" i="8" s="1"/>
  <c r="DP609" i="8" s="1"/>
  <c r="DP610" i="8" s="1"/>
  <c r="DP611" i="8" s="1"/>
  <c r="DP612" i="8" s="1"/>
  <c r="DP613" i="8" s="1"/>
  <c r="DP614" i="8" s="1"/>
  <c r="DP615" i="8" s="1"/>
  <c r="DP616" i="8" s="1"/>
  <c r="DP617" i="8" s="1"/>
  <c r="DP618" i="8" s="1"/>
  <c r="DP619" i="8" s="1"/>
  <c r="DP620" i="8" s="1"/>
  <c r="DP621" i="8" s="1"/>
  <c r="DP622" i="8" s="1"/>
  <c r="DP623" i="8" s="1"/>
  <c r="DP624" i="8" s="1"/>
  <c r="DP625" i="8" s="1"/>
  <c r="DP626" i="8" s="1"/>
  <c r="DP627" i="8" s="1"/>
  <c r="DP628" i="8" s="1"/>
  <c r="DP629" i="8" s="1"/>
  <c r="DP630" i="8" s="1"/>
  <c r="DP631" i="8" s="1"/>
  <c r="DP632" i="8" s="1"/>
  <c r="DP633" i="8" s="1"/>
  <c r="DP634" i="8" s="1"/>
  <c r="DP635" i="8" s="1"/>
  <c r="DP636" i="8" s="1"/>
  <c r="DP637" i="8" s="1"/>
  <c r="DP638" i="8" s="1"/>
  <c r="DP639" i="8" s="1"/>
  <c r="DP640" i="8" s="1"/>
  <c r="DP641" i="8" s="1"/>
  <c r="DP642" i="8" s="1"/>
  <c r="DP643" i="8" s="1"/>
  <c r="DP644" i="8" s="1"/>
  <c r="DP645" i="8" s="1"/>
  <c r="DP646" i="8" s="1"/>
  <c r="DP647" i="8" s="1"/>
  <c r="DP648" i="8" s="1"/>
  <c r="DP649" i="8" s="1"/>
  <c r="DP650" i="8" s="1"/>
  <c r="DP651" i="8" s="1"/>
  <c r="DP652" i="8" s="1"/>
  <c r="DP653" i="8" s="1"/>
  <c r="DP654" i="8" s="1"/>
  <c r="DP655" i="8" s="1"/>
  <c r="DP656" i="8" s="1"/>
  <c r="DP657" i="8" s="1"/>
  <c r="DP658" i="8" s="1"/>
  <c r="DP659" i="8" s="1"/>
  <c r="DP660" i="8" s="1"/>
  <c r="DP661" i="8" s="1"/>
  <c r="DP662" i="8" s="1"/>
  <c r="DP663" i="8" s="1"/>
  <c r="DP664" i="8" s="1"/>
  <c r="DP665" i="8" s="1"/>
  <c r="DP666" i="8" s="1"/>
  <c r="DP667" i="8" s="1"/>
  <c r="DP668" i="8" s="1"/>
  <c r="DP669" i="8" s="1"/>
  <c r="DP670" i="8" s="1"/>
  <c r="DP671" i="8" s="1"/>
  <c r="DP672" i="8" s="1"/>
  <c r="DP673" i="8" s="1"/>
  <c r="DP674" i="8" s="1"/>
  <c r="DP675" i="8" s="1"/>
  <c r="DP676" i="8" s="1"/>
  <c r="DP677" i="8" s="1"/>
  <c r="DP678" i="8" s="1"/>
  <c r="DP679" i="8" s="1"/>
  <c r="DP680" i="8" s="1"/>
  <c r="DP681" i="8" s="1"/>
  <c r="DP682" i="8" s="1"/>
  <c r="DP683" i="8" s="1"/>
  <c r="DP684" i="8" s="1"/>
  <c r="DP685" i="8" s="1"/>
  <c r="DP686" i="8" s="1"/>
  <c r="DP687" i="8" s="1"/>
  <c r="DP688" i="8" s="1"/>
  <c r="DP689" i="8" s="1"/>
  <c r="DP690" i="8" s="1"/>
  <c r="DP691" i="8" s="1"/>
  <c r="DP692" i="8" s="1"/>
  <c r="DP693" i="8" s="1"/>
  <c r="DP694" i="8" s="1"/>
  <c r="DP695" i="8" s="1"/>
  <c r="DP696" i="8" s="1"/>
  <c r="DP697" i="8" s="1"/>
  <c r="DP698" i="8" s="1"/>
  <c r="DP699" i="8" s="1"/>
  <c r="DP700" i="8" s="1"/>
  <c r="DP701" i="8" s="1"/>
  <c r="DP702" i="8" s="1"/>
  <c r="DP703" i="8" s="1"/>
  <c r="DP704" i="8" s="1"/>
  <c r="DP705" i="8" s="1"/>
  <c r="DP706" i="8" s="1"/>
  <c r="DP707" i="8" s="1"/>
  <c r="DP708" i="8" s="1"/>
  <c r="DP709" i="8" s="1"/>
  <c r="DP710" i="8" s="1"/>
  <c r="DP711" i="8" s="1"/>
  <c r="DP712" i="8" s="1"/>
  <c r="DP713" i="8" s="1"/>
  <c r="DP714" i="8" s="1"/>
  <c r="DP715" i="8" s="1"/>
  <c r="DP716" i="8" s="1"/>
  <c r="DP717" i="8" s="1"/>
  <c r="DP718" i="8" s="1"/>
  <c r="DP719" i="8" s="1"/>
  <c r="DP720" i="8" s="1"/>
  <c r="DP721" i="8" s="1"/>
  <c r="DP722" i="8" s="1"/>
  <c r="DP723" i="8" s="1"/>
  <c r="DP724" i="8" s="1"/>
  <c r="DP725" i="8" s="1"/>
  <c r="DP726" i="8" s="1"/>
  <c r="DP727" i="8" s="1"/>
  <c r="DP728" i="8" s="1"/>
  <c r="DP729" i="8" s="1"/>
  <c r="DP730" i="8" s="1"/>
  <c r="DP731" i="8" s="1"/>
  <c r="DP732" i="8" s="1"/>
  <c r="DP733" i="8" s="1"/>
  <c r="DP734" i="8" s="1"/>
  <c r="DP735" i="8" s="1"/>
  <c r="DP736" i="8" s="1"/>
  <c r="DP737" i="8" s="1"/>
  <c r="DP1" i="8" s="1"/>
  <c r="P10" i="6"/>
  <c r="DJ5" i="8" s="1"/>
  <c r="DJ6" i="8" s="1"/>
  <c r="DJ7" i="8" s="1"/>
  <c r="DJ8" i="8" s="1"/>
  <c r="DJ9" i="8" s="1"/>
  <c r="DJ10" i="8" s="1"/>
  <c r="DJ11" i="8" s="1"/>
  <c r="DJ12" i="8" s="1"/>
  <c r="DJ13" i="8" s="1"/>
  <c r="DJ14" i="8" s="1"/>
  <c r="DJ15" i="8" s="1"/>
  <c r="DJ16" i="8" s="1"/>
  <c r="DJ17" i="8" s="1"/>
  <c r="DJ18" i="8" s="1"/>
  <c r="DJ19" i="8" s="1"/>
  <c r="DJ20" i="8" s="1"/>
  <c r="DJ21" i="8" s="1"/>
  <c r="DJ22" i="8" s="1"/>
  <c r="DJ23" i="8" s="1"/>
  <c r="DJ24" i="8" s="1"/>
  <c r="DJ25" i="8" s="1"/>
  <c r="DJ26" i="8" s="1"/>
  <c r="DJ27" i="8" s="1"/>
  <c r="DJ28" i="8" s="1"/>
  <c r="DJ29" i="8" s="1"/>
  <c r="DJ30" i="8" s="1"/>
  <c r="DJ31" i="8" s="1"/>
  <c r="DJ32" i="8" s="1"/>
  <c r="DJ33" i="8" s="1"/>
  <c r="DJ34" i="8" s="1"/>
  <c r="DJ35" i="8" s="1"/>
  <c r="DJ36" i="8" s="1"/>
  <c r="DJ37" i="8" s="1"/>
  <c r="DJ38" i="8" s="1"/>
  <c r="DJ39" i="8" s="1"/>
  <c r="DJ40" i="8" s="1"/>
  <c r="DJ41" i="8" s="1"/>
  <c r="DJ42" i="8" s="1"/>
  <c r="DJ43" i="8" s="1"/>
  <c r="DJ44" i="8" s="1"/>
  <c r="DJ45" i="8" s="1"/>
  <c r="DJ46" i="8" s="1"/>
  <c r="DJ47" i="8" s="1"/>
  <c r="DJ48" i="8" s="1"/>
  <c r="DJ49" i="8" s="1"/>
  <c r="DJ50" i="8" s="1"/>
  <c r="DJ51" i="8" s="1"/>
  <c r="DJ52" i="8" s="1"/>
  <c r="DJ53" i="8" s="1"/>
  <c r="DJ54" i="8" s="1"/>
  <c r="DJ55" i="8" s="1"/>
  <c r="DJ56" i="8" s="1"/>
  <c r="DJ57" i="8" s="1"/>
  <c r="DJ58" i="8" s="1"/>
  <c r="DJ59" i="8" s="1"/>
  <c r="DJ60" i="8" s="1"/>
  <c r="DJ61" i="8" s="1"/>
  <c r="DJ62" i="8" s="1"/>
  <c r="DJ63" i="8" s="1"/>
  <c r="DJ64" i="8" s="1"/>
  <c r="DJ65" i="8" s="1"/>
  <c r="DJ66" i="8" s="1"/>
  <c r="DJ67" i="8" s="1"/>
  <c r="DJ68" i="8" s="1"/>
  <c r="DJ69" i="8" s="1"/>
  <c r="DJ70" i="8" s="1"/>
  <c r="DJ71" i="8" s="1"/>
  <c r="DJ72" i="8" s="1"/>
  <c r="DJ73" i="8" s="1"/>
  <c r="DJ74" i="8" s="1"/>
  <c r="DJ75" i="8" s="1"/>
  <c r="DJ76" i="8" s="1"/>
  <c r="DJ77" i="8" s="1"/>
  <c r="DJ78" i="8" s="1"/>
  <c r="DJ79" i="8" s="1"/>
  <c r="DJ80" i="8" s="1"/>
  <c r="DJ81" i="8" s="1"/>
  <c r="DJ82" i="8" s="1"/>
  <c r="DJ83" i="8" s="1"/>
  <c r="DJ84" i="8" s="1"/>
  <c r="DJ85" i="8" s="1"/>
  <c r="DJ86" i="8" s="1"/>
  <c r="DJ87" i="8" s="1"/>
  <c r="DJ88" i="8" s="1"/>
  <c r="DJ89" i="8" s="1"/>
  <c r="DJ90" i="8" s="1"/>
  <c r="DJ91" i="8" s="1"/>
  <c r="DJ92" i="8" s="1"/>
  <c r="DJ93" i="8" s="1"/>
  <c r="DJ94" i="8" s="1"/>
  <c r="DJ95" i="8" s="1"/>
  <c r="DJ96" i="8" s="1"/>
  <c r="DJ97" i="8" s="1"/>
  <c r="DJ98" i="8" s="1"/>
  <c r="DJ99" i="8" s="1"/>
  <c r="DJ100" i="8" s="1"/>
  <c r="DJ101" i="8" s="1"/>
  <c r="DJ102" i="8" s="1"/>
  <c r="DJ103" i="8" s="1"/>
  <c r="DJ104" i="8" s="1"/>
  <c r="DJ105" i="8" s="1"/>
  <c r="DJ106" i="8" s="1"/>
  <c r="DJ107" i="8" s="1"/>
  <c r="DJ108" i="8" s="1"/>
  <c r="DJ109" i="8" s="1"/>
  <c r="DJ110" i="8" s="1"/>
  <c r="DJ111" i="8" s="1"/>
  <c r="DJ112" i="8" s="1"/>
  <c r="DJ113" i="8" s="1"/>
  <c r="DJ114" i="8" s="1"/>
  <c r="DJ115" i="8" s="1"/>
  <c r="DJ116" i="8" s="1"/>
  <c r="DJ117" i="8" s="1"/>
  <c r="DJ118" i="8" s="1"/>
  <c r="DJ119" i="8" s="1"/>
  <c r="DJ120" i="8" s="1"/>
  <c r="DJ121" i="8" s="1"/>
  <c r="DJ122" i="8" s="1"/>
  <c r="DJ123" i="8" s="1"/>
  <c r="DJ124" i="8" s="1"/>
  <c r="DJ125" i="8" s="1"/>
  <c r="DJ126" i="8" s="1"/>
  <c r="DJ127" i="8" s="1"/>
  <c r="DJ128" i="8" s="1"/>
  <c r="DJ129" i="8" s="1"/>
  <c r="DJ130" i="8" s="1"/>
  <c r="DJ131" i="8" s="1"/>
  <c r="DJ132" i="8" s="1"/>
  <c r="DJ133" i="8" s="1"/>
  <c r="DJ134" i="8" s="1"/>
  <c r="DJ135" i="8" s="1"/>
  <c r="DJ136" i="8" s="1"/>
  <c r="DJ137" i="8" s="1"/>
  <c r="DJ138" i="8" s="1"/>
  <c r="DJ139" i="8" s="1"/>
  <c r="DJ140" i="8" s="1"/>
  <c r="DJ141" i="8" s="1"/>
  <c r="DJ142" i="8" s="1"/>
  <c r="DJ143" i="8" s="1"/>
  <c r="DJ144" i="8" s="1"/>
  <c r="DJ145" i="8" s="1"/>
  <c r="DJ146" i="8" s="1"/>
  <c r="DJ147" i="8" s="1"/>
  <c r="DJ148" i="8" s="1"/>
  <c r="DJ149" i="8" s="1"/>
  <c r="DJ150" i="8" s="1"/>
  <c r="DJ151" i="8" s="1"/>
  <c r="DJ152" i="8" s="1"/>
  <c r="DJ153" i="8" s="1"/>
  <c r="DJ154" i="8" s="1"/>
  <c r="DJ155" i="8" s="1"/>
  <c r="DJ156" i="8" s="1"/>
  <c r="DJ157" i="8" s="1"/>
  <c r="DJ158" i="8" s="1"/>
  <c r="DJ159" i="8" s="1"/>
  <c r="DJ160" i="8" s="1"/>
  <c r="DJ161" i="8" s="1"/>
  <c r="DJ162" i="8" s="1"/>
  <c r="DJ163" i="8" s="1"/>
  <c r="DJ164" i="8" s="1"/>
  <c r="DJ165" i="8" s="1"/>
  <c r="DJ166" i="8" s="1"/>
  <c r="DJ167" i="8" s="1"/>
  <c r="DJ168" i="8" s="1"/>
  <c r="DJ169" i="8" s="1"/>
  <c r="DJ170" i="8" s="1"/>
  <c r="DJ171" i="8" s="1"/>
  <c r="DJ172" i="8" s="1"/>
  <c r="DJ173" i="8" s="1"/>
  <c r="DJ174" i="8" s="1"/>
  <c r="DJ175" i="8" s="1"/>
  <c r="DJ176" i="8" s="1"/>
  <c r="DJ177" i="8" s="1"/>
  <c r="DJ178" i="8" s="1"/>
  <c r="DJ179" i="8" s="1"/>
  <c r="DJ180" i="8" s="1"/>
  <c r="DJ181" i="8" s="1"/>
  <c r="DJ182" i="8" s="1"/>
  <c r="DJ183" i="8" s="1"/>
  <c r="DJ184" i="8" s="1"/>
  <c r="DJ185" i="8" s="1"/>
  <c r="DJ186" i="8" s="1"/>
  <c r="DJ187" i="8" s="1"/>
  <c r="DJ188" i="8" s="1"/>
  <c r="DJ189" i="8" s="1"/>
  <c r="DJ190" i="8" s="1"/>
  <c r="DJ191" i="8" s="1"/>
  <c r="DJ192" i="8" s="1"/>
  <c r="DJ193" i="8" s="1"/>
  <c r="DJ194" i="8" s="1"/>
  <c r="DJ195" i="8" s="1"/>
  <c r="DJ196" i="8" s="1"/>
  <c r="DJ197" i="8" s="1"/>
  <c r="DJ198" i="8" s="1"/>
  <c r="DJ199" i="8" s="1"/>
  <c r="DJ200" i="8" s="1"/>
  <c r="DJ201" i="8" s="1"/>
  <c r="DJ202" i="8" s="1"/>
  <c r="DJ203" i="8" s="1"/>
  <c r="DJ204" i="8" s="1"/>
  <c r="DJ205" i="8" s="1"/>
  <c r="DJ206" i="8" s="1"/>
  <c r="DJ207" i="8" s="1"/>
  <c r="DJ208" i="8" s="1"/>
  <c r="DJ209" i="8" s="1"/>
  <c r="DJ210" i="8" s="1"/>
  <c r="DJ211" i="8" s="1"/>
  <c r="DJ212" i="8" s="1"/>
  <c r="DJ213" i="8" s="1"/>
  <c r="DJ214" i="8" s="1"/>
  <c r="DJ215" i="8" s="1"/>
  <c r="DJ216" i="8" s="1"/>
  <c r="DJ217" i="8" s="1"/>
  <c r="DJ218" i="8" s="1"/>
  <c r="DJ219" i="8" s="1"/>
  <c r="DJ220" i="8" s="1"/>
  <c r="DJ221" i="8" s="1"/>
  <c r="DJ222" i="8" s="1"/>
  <c r="DJ223" i="8" s="1"/>
  <c r="DJ224" i="8" s="1"/>
  <c r="DJ225" i="8" s="1"/>
  <c r="DJ226" i="8" s="1"/>
  <c r="DJ227" i="8" s="1"/>
  <c r="DJ228" i="8" s="1"/>
  <c r="DJ229" i="8" s="1"/>
  <c r="DJ230" i="8" s="1"/>
  <c r="DJ231" i="8" s="1"/>
  <c r="DJ232" i="8" s="1"/>
  <c r="DJ233" i="8" s="1"/>
  <c r="DJ234" i="8" s="1"/>
  <c r="DJ235" i="8" s="1"/>
  <c r="DJ236" i="8" s="1"/>
  <c r="DJ237" i="8" s="1"/>
  <c r="DJ238" i="8" s="1"/>
  <c r="DJ239" i="8" s="1"/>
  <c r="DJ240" i="8" s="1"/>
  <c r="DJ241" i="8" s="1"/>
  <c r="DJ242" i="8" s="1"/>
  <c r="DJ243" i="8" s="1"/>
  <c r="DJ244" i="8" s="1"/>
  <c r="DJ245" i="8" s="1"/>
  <c r="DJ246" i="8" s="1"/>
  <c r="DJ247" i="8" s="1"/>
  <c r="DJ248" i="8" s="1"/>
  <c r="DJ249" i="8" s="1"/>
  <c r="DJ250" i="8" s="1"/>
  <c r="DJ251" i="8" s="1"/>
  <c r="DJ252" i="8" s="1"/>
  <c r="DJ253" i="8" s="1"/>
  <c r="DJ254" i="8" s="1"/>
  <c r="DJ255" i="8" s="1"/>
  <c r="DJ256" i="8" s="1"/>
  <c r="DJ257" i="8" s="1"/>
  <c r="DJ258" i="8" s="1"/>
  <c r="DJ259" i="8" s="1"/>
  <c r="DJ260" i="8" s="1"/>
  <c r="DJ261" i="8" s="1"/>
  <c r="DJ262" i="8" s="1"/>
  <c r="DJ263" i="8" s="1"/>
  <c r="DJ264" i="8" s="1"/>
  <c r="DJ265" i="8" s="1"/>
  <c r="DJ266" i="8" s="1"/>
  <c r="DJ267" i="8" s="1"/>
  <c r="DJ268" i="8" s="1"/>
  <c r="DJ269" i="8" s="1"/>
  <c r="DJ270" i="8" s="1"/>
  <c r="DJ271" i="8" s="1"/>
  <c r="DJ272" i="8" s="1"/>
  <c r="DJ273" i="8" s="1"/>
  <c r="DJ274" i="8" s="1"/>
  <c r="DJ275" i="8" s="1"/>
  <c r="DJ276" i="8" s="1"/>
  <c r="DJ277" i="8" s="1"/>
  <c r="DJ278" i="8" s="1"/>
  <c r="DJ279" i="8" s="1"/>
  <c r="DJ280" i="8" s="1"/>
  <c r="DJ281" i="8" s="1"/>
  <c r="DJ282" i="8" s="1"/>
  <c r="DJ283" i="8" s="1"/>
  <c r="DJ284" i="8" s="1"/>
  <c r="DJ285" i="8" s="1"/>
  <c r="DJ286" i="8" s="1"/>
  <c r="DJ287" i="8" s="1"/>
  <c r="DJ288" i="8" s="1"/>
  <c r="DJ289" i="8" s="1"/>
  <c r="DJ290" i="8" s="1"/>
  <c r="DJ291" i="8" s="1"/>
  <c r="DJ292" i="8" s="1"/>
  <c r="DJ293" i="8" s="1"/>
  <c r="DJ294" i="8" s="1"/>
  <c r="DJ295" i="8" s="1"/>
  <c r="DJ296" i="8" s="1"/>
  <c r="DJ297" i="8" s="1"/>
  <c r="DJ298" i="8" s="1"/>
  <c r="DJ299" i="8" s="1"/>
  <c r="DJ300" i="8" s="1"/>
  <c r="DJ301" i="8" s="1"/>
  <c r="DJ302" i="8" s="1"/>
  <c r="DJ303" i="8" s="1"/>
  <c r="DJ304" i="8" s="1"/>
  <c r="DJ305" i="8" s="1"/>
  <c r="DJ306" i="8" s="1"/>
  <c r="DJ307" i="8" s="1"/>
  <c r="DJ308" i="8" s="1"/>
  <c r="DJ309" i="8" s="1"/>
  <c r="DJ310" i="8" s="1"/>
  <c r="DJ311" i="8" s="1"/>
  <c r="DJ312" i="8" s="1"/>
  <c r="DJ313" i="8" s="1"/>
  <c r="DJ314" i="8" s="1"/>
  <c r="DJ315" i="8" s="1"/>
  <c r="DJ316" i="8" s="1"/>
  <c r="DJ317" i="8" s="1"/>
  <c r="DJ318" i="8" s="1"/>
  <c r="DJ319" i="8" s="1"/>
  <c r="DJ320" i="8" s="1"/>
  <c r="DJ321" i="8" s="1"/>
  <c r="DJ322" i="8" s="1"/>
  <c r="DJ323" i="8" s="1"/>
  <c r="DJ324" i="8" s="1"/>
  <c r="DJ325" i="8" s="1"/>
  <c r="DJ326" i="8" s="1"/>
  <c r="DJ327" i="8" s="1"/>
  <c r="DJ328" i="8" s="1"/>
  <c r="DJ329" i="8" s="1"/>
  <c r="DJ330" i="8" s="1"/>
  <c r="DJ331" i="8" s="1"/>
  <c r="DJ332" i="8" s="1"/>
  <c r="DJ333" i="8" s="1"/>
  <c r="DJ334" i="8" s="1"/>
  <c r="DJ335" i="8" s="1"/>
  <c r="DJ336" i="8" s="1"/>
  <c r="DJ337" i="8" s="1"/>
  <c r="DJ338" i="8" s="1"/>
  <c r="DJ339" i="8" s="1"/>
  <c r="DJ340" i="8" s="1"/>
  <c r="DJ341" i="8" s="1"/>
  <c r="DJ342" i="8" s="1"/>
  <c r="DJ343" i="8" s="1"/>
  <c r="DJ344" i="8" s="1"/>
  <c r="DJ345" i="8" s="1"/>
  <c r="DJ346" i="8" s="1"/>
  <c r="DJ347" i="8" s="1"/>
  <c r="DJ348" i="8" s="1"/>
  <c r="DJ349" i="8" s="1"/>
  <c r="DJ350" i="8" s="1"/>
  <c r="DJ351" i="8" s="1"/>
  <c r="DJ352" i="8" s="1"/>
  <c r="DJ353" i="8" s="1"/>
  <c r="DJ354" i="8" s="1"/>
  <c r="DJ355" i="8" s="1"/>
  <c r="DJ356" i="8" s="1"/>
  <c r="DJ357" i="8" s="1"/>
  <c r="DJ358" i="8" s="1"/>
  <c r="DJ359" i="8" s="1"/>
  <c r="DJ360" i="8" s="1"/>
  <c r="DJ361" i="8" s="1"/>
  <c r="DJ362" i="8" s="1"/>
  <c r="DJ363" i="8" s="1"/>
  <c r="DJ364" i="8" s="1"/>
  <c r="DJ365" i="8" s="1"/>
  <c r="DJ366" i="8" s="1"/>
  <c r="DJ367" i="8" s="1"/>
  <c r="DJ368" i="8" s="1"/>
  <c r="DJ369" i="8" s="1"/>
  <c r="DJ370" i="8" s="1"/>
  <c r="DJ371" i="8" s="1"/>
  <c r="DJ372" i="8" s="1"/>
  <c r="DJ373" i="8" s="1"/>
  <c r="DJ374" i="8" s="1"/>
  <c r="DJ375" i="8" s="1"/>
  <c r="DJ376" i="8" s="1"/>
  <c r="DJ377" i="8" s="1"/>
  <c r="DJ378" i="8" s="1"/>
  <c r="DJ379" i="8" s="1"/>
  <c r="DJ380" i="8" s="1"/>
  <c r="DJ381" i="8" s="1"/>
  <c r="DJ382" i="8" s="1"/>
  <c r="DJ383" i="8" s="1"/>
  <c r="DJ384" i="8" s="1"/>
  <c r="DJ385" i="8" s="1"/>
  <c r="DJ386" i="8" s="1"/>
  <c r="DJ387" i="8" s="1"/>
  <c r="DJ388" i="8" s="1"/>
  <c r="DJ389" i="8" s="1"/>
  <c r="DJ390" i="8" s="1"/>
  <c r="DJ391" i="8" s="1"/>
  <c r="DJ392" i="8" s="1"/>
  <c r="DJ393" i="8" s="1"/>
  <c r="DJ394" i="8" s="1"/>
  <c r="DJ395" i="8" s="1"/>
  <c r="DJ396" i="8" s="1"/>
  <c r="DJ397" i="8" s="1"/>
  <c r="DJ398" i="8" s="1"/>
  <c r="DJ399" i="8" s="1"/>
  <c r="DJ400" i="8" s="1"/>
  <c r="DJ401" i="8" s="1"/>
  <c r="DJ402" i="8" s="1"/>
  <c r="DJ403" i="8" s="1"/>
  <c r="DJ404" i="8" s="1"/>
  <c r="DJ405" i="8" s="1"/>
  <c r="DJ406" i="8" s="1"/>
  <c r="DJ407" i="8" s="1"/>
  <c r="DJ408" i="8" s="1"/>
  <c r="DJ409" i="8" s="1"/>
  <c r="DJ410" i="8" s="1"/>
  <c r="DJ411" i="8" s="1"/>
  <c r="DJ412" i="8" s="1"/>
  <c r="DJ413" i="8" s="1"/>
  <c r="DJ414" i="8" s="1"/>
  <c r="DJ415" i="8" s="1"/>
  <c r="DJ416" i="8" s="1"/>
  <c r="DJ417" i="8" s="1"/>
  <c r="DJ418" i="8" s="1"/>
  <c r="DJ419" i="8" s="1"/>
  <c r="DJ420" i="8" s="1"/>
  <c r="DJ421" i="8" s="1"/>
  <c r="DJ422" i="8" s="1"/>
  <c r="DJ423" i="8" s="1"/>
  <c r="DJ424" i="8" s="1"/>
  <c r="DJ425" i="8" s="1"/>
  <c r="DJ426" i="8" s="1"/>
  <c r="DJ427" i="8" s="1"/>
  <c r="DJ428" i="8" s="1"/>
  <c r="DJ429" i="8" s="1"/>
  <c r="DJ430" i="8" s="1"/>
  <c r="DJ431" i="8" s="1"/>
  <c r="DJ432" i="8" s="1"/>
  <c r="DJ433" i="8" s="1"/>
  <c r="DJ434" i="8" s="1"/>
  <c r="DJ435" i="8" s="1"/>
  <c r="DJ436" i="8" s="1"/>
  <c r="DJ437" i="8" s="1"/>
  <c r="DJ438" i="8" s="1"/>
  <c r="DJ439" i="8" s="1"/>
  <c r="DJ440" i="8" s="1"/>
  <c r="DJ441" i="8" s="1"/>
  <c r="DJ442" i="8" s="1"/>
  <c r="DJ443" i="8" s="1"/>
  <c r="DJ444" i="8" s="1"/>
  <c r="DJ445" i="8" s="1"/>
  <c r="DJ446" i="8" s="1"/>
  <c r="DJ447" i="8" s="1"/>
  <c r="DJ448" i="8" s="1"/>
  <c r="DJ449" i="8" s="1"/>
  <c r="DJ450" i="8" s="1"/>
  <c r="DJ451" i="8" s="1"/>
  <c r="DJ452" i="8" s="1"/>
  <c r="DJ453" i="8" s="1"/>
  <c r="DJ454" i="8" s="1"/>
  <c r="DJ455" i="8" s="1"/>
  <c r="DJ456" i="8" s="1"/>
  <c r="DJ457" i="8" s="1"/>
  <c r="DJ458" i="8" s="1"/>
  <c r="DJ459" i="8" s="1"/>
  <c r="DJ460" i="8" s="1"/>
  <c r="DJ461" i="8" s="1"/>
  <c r="DJ462" i="8" s="1"/>
  <c r="DJ463" i="8" s="1"/>
  <c r="DJ464" i="8" s="1"/>
  <c r="DJ465" i="8" s="1"/>
  <c r="DJ466" i="8" s="1"/>
  <c r="DJ467" i="8" s="1"/>
  <c r="DJ468" i="8" s="1"/>
  <c r="DJ469" i="8" s="1"/>
  <c r="DJ470" i="8" s="1"/>
  <c r="DJ471" i="8" s="1"/>
  <c r="DJ472" i="8" s="1"/>
  <c r="DJ473" i="8" s="1"/>
  <c r="DJ474" i="8" s="1"/>
  <c r="DJ475" i="8" s="1"/>
  <c r="DJ476" i="8" s="1"/>
  <c r="DJ477" i="8" s="1"/>
  <c r="DJ478" i="8" s="1"/>
  <c r="DJ479" i="8" s="1"/>
  <c r="DJ480" i="8" s="1"/>
  <c r="DJ481" i="8" s="1"/>
  <c r="DJ482" i="8" s="1"/>
  <c r="DJ483" i="8" s="1"/>
  <c r="DJ484" i="8" s="1"/>
  <c r="DJ485" i="8" s="1"/>
  <c r="DJ486" i="8" s="1"/>
  <c r="DJ487" i="8" s="1"/>
  <c r="DJ488" i="8" s="1"/>
  <c r="DJ489" i="8" s="1"/>
  <c r="DJ490" i="8" s="1"/>
  <c r="DJ491" i="8" s="1"/>
  <c r="DJ492" i="8" s="1"/>
  <c r="DJ493" i="8" s="1"/>
  <c r="DJ494" i="8" s="1"/>
  <c r="DJ495" i="8" s="1"/>
  <c r="DJ496" i="8" s="1"/>
  <c r="DJ497" i="8" s="1"/>
  <c r="DJ498" i="8" s="1"/>
  <c r="DJ499" i="8" s="1"/>
  <c r="DJ500" i="8" s="1"/>
  <c r="DJ501" i="8" s="1"/>
  <c r="DJ502" i="8" s="1"/>
  <c r="DJ503" i="8" s="1"/>
  <c r="DJ504" i="8" s="1"/>
  <c r="DJ505" i="8" s="1"/>
  <c r="DJ506" i="8" s="1"/>
  <c r="DJ507" i="8" s="1"/>
  <c r="DJ508" i="8" s="1"/>
  <c r="DJ509" i="8" s="1"/>
  <c r="DJ510" i="8" s="1"/>
  <c r="DJ511" i="8" s="1"/>
  <c r="DJ512" i="8" s="1"/>
  <c r="DJ513" i="8" s="1"/>
  <c r="DJ514" i="8" s="1"/>
  <c r="DJ515" i="8" s="1"/>
  <c r="DJ516" i="8" s="1"/>
  <c r="DJ517" i="8" s="1"/>
  <c r="DJ518" i="8" s="1"/>
  <c r="DJ519" i="8" s="1"/>
  <c r="DJ520" i="8" s="1"/>
  <c r="DJ521" i="8" s="1"/>
  <c r="DJ522" i="8" s="1"/>
  <c r="DJ523" i="8" s="1"/>
  <c r="DJ524" i="8" s="1"/>
  <c r="DJ525" i="8" s="1"/>
  <c r="DJ526" i="8" s="1"/>
  <c r="DJ527" i="8" s="1"/>
  <c r="DJ528" i="8" s="1"/>
  <c r="DJ529" i="8" s="1"/>
  <c r="DJ530" i="8" s="1"/>
  <c r="DJ531" i="8" s="1"/>
  <c r="DJ532" i="8" s="1"/>
  <c r="DJ533" i="8" s="1"/>
  <c r="DJ534" i="8" s="1"/>
  <c r="DJ535" i="8" s="1"/>
  <c r="DJ536" i="8" s="1"/>
  <c r="DJ537" i="8" s="1"/>
  <c r="DJ538" i="8" s="1"/>
  <c r="DJ539" i="8" s="1"/>
  <c r="DJ540" i="8" s="1"/>
  <c r="DJ541" i="8" s="1"/>
  <c r="DJ542" i="8" s="1"/>
  <c r="DJ543" i="8" s="1"/>
  <c r="DJ544" i="8" s="1"/>
  <c r="DJ545" i="8" s="1"/>
  <c r="DJ546" i="8" s="1"/>
  <c r="DJ547" i="8" s="1"/>
  <c r="DJ548" i="8" s="1"/>
  <c r="DJ549" i="8" s="1"/>
  <c r="DJ550" i="8" s="1"/>
  <c r="DJ551" i="8" s="1"/>
  <c r="DJ552" i="8" s="1"/>
  <c r="DJ553" i="8" s="1"/>
  <c r="DJ554" i="8" s="1"/>
  <c r="DJ555" i="8" s="1"/>
  <c r="DJ556" i="8" s="1"/>
  <c r="DJ557" i="8" s="1"/>
  <c r="DJ558" i="8" s="1"/>
  <c r="DJ559" i="8" s="1"/>
  <c r="DJ560" i="8" s="1"/>
  <c r="DJ561" i="8" s="1"/>
  <c r="DJ562" i="8" s="1"/>
  <c r="DJ563" i="8" s="1"/>
  <c r="DJ564" i="8" s="1"/>
  <c r="DJ565" i="8" s="1"/>
  <c r="DJ566" i="8" s="1"/>
  <c r="DJ567" i="8" s="1"/>
  <c r="DJ568" i="8" s="1"/>
  <c r="DJ569" i="8" s="1"/>
  <c r="DJ570" i="8" s="1"/>
  <c r="DJ571" i="8" s="1"/>
  <c r="DJ572" i="8" s="1"/>
  <c r="DJ573" i="8" s="1"/>
  <c r="DJ574" i="8" s="1"/>
  <c r="DJ575" i="8" s="1"/>
  <c r="DJ576" i="8" s="1"/>
  <c r="DJ577" i="8" s="1"/>
  <c r="DJ578" i="8" s="1"/>
  <c r="DJ579" i="8" s="1"/>
  <c r="DJ580" i="8" s="1"/>
  <c r="DJ581" i="8" s="1"/>
  <c r="DJ582" i="8" s="1"/>
  <c r="DJ583" i="8" s="1"/>
  <c r="DJ584" i="8" s="1"/>
  <c r="DJ585" i="8" s="1"/>
  <c r="DJ586" i="8" s="1"/>
  <c r="DJ587" i="8" s="1"/>
  <c r="DJ588" i="8" s="1"/>
  <c r="DJ589" i="8" s="1"/>
  <c r="DJ590" i="8" s="1"/>
  <c r="DJ591" i="8" s="1"/>
  <c r="DJ592" i="8" s="1"/>
  <c r="DJ593" i="8" s="1"/>
  <c r="DJ594" i="8" s="1"/>
  <c r="DJ595" i="8" s="1"/>
  <c r="DJ596" i="8" s="1"/>
  <c r="DJ597" i="8" s="1"/>
  <c r="DJ598" i="8" s="1"/>
  <c r="DJ599" i="8" s="1"/>
  <c r="DJ600" i="8" s="1"/>
  <c r="DJ601" i="8" s="1"/>
  <c r="DJ602" i="8" s="1"/>
  <c r="DJ603" i="8" s="1"/>
  <c r="DJ604" i="8" s="1"/>
  <c r="DJ605" i="8" s="1"/>
  <c r="DJ606" i="8" s="1"/>
  <c r="DJ607" i="8" s="1"/>
  <c r="DJ608" i="8" s="1"/>
  <c r="DJ609" i="8" s="1"/>
  <c r="DJ610" i="8" s="1"/>
  <c r="DJ611" i="8" s="1"/>
  <c r="DJ612" i="8" s="1"/>
  <c r="DJ613" i="8" s="1"/>
  <c r="DJ614" i="8" s="1"/>
  <c r="DJ615" i="8" s="1"/>
  <c r="DJ616" i="8" s="1"/>
  <c r="DJ617" i="8" s="1"/>
  <c r="DJ618" i="8" s="1"/>
  <c r="DJ619" i="8" s="1"/>
  <c r="DJ620" i="8" s="1"/>
  <c r="DJ621" i="8" s="1"/>
  <c r="DJ622" i="8" s="1"/>
  <c r="DJ623" i="8" s="1"/>
  <c r="DJ624" i="8" s="1"/>
  <c r="DJ625" i="8" s="1"/>
  <c r="DJ626" i="8" s="1"/>
  <c r="DJ627" i="8" s="1"/>
  <c r="DJ628" i="8" s="1"/>
  <c r="DJ629" i="8" s="1"/>
  <c r="DJ630" i="8" s="1"/>
  <c r="DJ631" i="8" s="1"/>
  <c r="DJ632" i="8" s="1"/>
  <c r="DJ633" i="8" s="1"/>
  <c r="DJ634" i="8" s="1"/>
  <c r="DJ635" i="8" s="1"/>
  <c r="DJ636" i="8" s="1"/>
  <c r="DJ637" i="8" s="1"/>
  <c r="DJ638" i="8" s="1"/>
  <c r="DJ639" i="8" s="1"/>
  <c r="DJ640" i="8" s="1"/>
  <c r="DJ641" i="8" s="1"/>
  <c r="DJ642" i="8" s="1"/>
  <c r="DJ643" i="8" s="1"/>
  <c r="DJ644" i="8" s="1"/>
  <c r="DJ645" i="8" s="1"/>
  <c r="DJ646" i="8" s="1"/>
  <c r="DJ647" i="8" s="1"/>
  <c r="DJ648" i="8" s="1"/>
  <c r="DJ649" i="8" s="1"/>
  <c r="DJ650" i="8" s="1"/>
  <c r="DJ651" i="8" s="1"/>
  <c r="DJ652" i="8" s="1"/>
  <c r="DJ653" i="8" s="1"/>
  <c r="DJ654" i="8" s="1"/>
  <c r="DJ655" i="8" s="1"/>
  <c r="DJ656" i="8" s="1"/>
  <c r="DJ657" i="8" s="1"/>
  <c r="DJ658" i="8" s="1"/>
  <c r="DJ659" i="8" s="1"/>
  <c r="DJ660" i="8" s="1"/>
  <c r="DJ661" i="8" s="1"/>
  <c r="DJ662" i="8" s="1"/>
  <c r="DJ663" i="8" s="1"/>
  <c r="DJ664" i="8" s="1"/>
  <c r="DJ665" i="8" s="1"/>
  <c r="DJ666" i="8" s="1"/>
  <c r="DJ667" i="8" s="1"/>
  <c r="DJ668" i="8" s="1"/>
  <c r="DJ669" i="8" s="1"/>
  <c r="DJ670" i="8" s="1"/>
  <c r="DJ671" i="8" s="1"/>
  <c r="DJ672" i="8" s="1"/>
  <c r="DJ673" i="8" s="1"/>
  <c r="DJ674" i="8" s="1"/>
  <c r="DJ675" i="8" s="1"/>
  <c r="DJ676" i="8" s="1"/>
  <c r="DJ677" i="8" s="1"/>
  <c r="DJ678" i="8" s="1"/>
  <c r="DJ679" i="8" s="1"/>
  <c r="DJ680" i="8" s="1"/>
  <c r="DJ681" i="8" s="1"/>
  <c r="DJ682" i="8" s="1"/>
  <c r="DJ683" i="8" s="1"/>
  <c r="DJ684" i="8" s="1"/>
  <c r="DJ685" i="8" s="1"/>
  <c r="DJ686" i="8" s="1"/>
  <c r="DJ687" i="8" s="1"/>
  <c r="DJ688" i="8" s="1"/>
  <c r="DJ689" i="8" s="1"/>
  <c r="DJ690" i="8" s="1"/>
  <c r="DJ691" i="8" s="1"/>
  <c r="DJ692" i="8" s="1"/>
  <c r="DJ693" i="8" s="1"/>
  <c r="DJ694" i="8" s="1"/>
  <c r="DJ695" i="8" s="1"/>
  <c r="DJ696" i="8" s="1"/>
  <c r="DJ697" i="8" s="1"/>
  <c r="DJ698" i="8" s="1"/>
  <c r="DJ699" i="8" s="1"/>
  <c r="DJ700" i="8" s="1"/>
  <c r="DJ701" i="8" s="1"/>
  <c r="DJ702" i="8" s="1"/>
  <c r="DJ703" i="8" s="1"/>
  <c r="DJ704" i="8" s="1"/>
  <c r="DJ705" i="8" s="1"/>
  <c r="DJ706" i="8" s="1"/>
  <c r="DJ707" i="8" s="1"/>
  <c r="DJ708" i="8" s="1"/>
  <c r="DJ709" i="8" s="1"/>
  <c r="DJ710" i="8" s="1"/>
  <c r="DJ711" i="8" s="1"/>
  <c r="DJ712" i="8" s="1"/>
  <c r="DJ713" i="8" s="1"/>
  <c r="DJ714" i="8" s="1"/>
  <c r="DJ715" i="8" s="1"/>
  <c r="DJ716" i="8" s="1"/>
  <c r="DJ717" i="8" s="1"/>
  <c r="DJ718" i="8" s="1"/>
  <c r="DJ719" i="8" s="1"/>
  <c r="DJ720" i="8" s="1"/>
  <c r="DJ721" i="8" s="1"/>
  <c r="DJ722" i="8" s="1"/>
  <c r="DJ723" i="8" s="1"/>
  <c r="DJ724" i="8" s="1"/>
  <c r="DJ725" i="8" s="1"/>
  <c r="DJ726" i="8" s="1"/>
  <c r="DJ727" i="8" s="1"/>
  <c r="DJ728" i="8" s="1"/>
  <c r="DJ729" i="8" s="1"/>
  <c r="DJ730" i="8" s="1"/>
  <c r="DJ731" i="8" s="1"/>
  <c r="DJ732" i="8" s="1"/>
  <c r="DJ733" i="8" s="1"/>
  <c r="DJ734" i="8" s="1"/>
  <c r="DJ735" i="8" s="1"/>
  <c r="DJ736" i="8" s="1"/>
  <c r="DJ737" i="8" s="1"/>
  <c r="DJ1" i="8" s="1"/>
  <c r="P9" i="6"/>
  <c r="DC5" i="8" s="1"/>
  <c r="DC6" i="8" s="1"/>
  <c r="DC7" i="8" s="1"/>
  <c r="DC8" i="8" s="1"/>
  <c r="DC9" i="8" s="1"/>
  <c r="DC10" i="8" s="1"/>
  <c r="DC11" i="8" s="1"/>
  <c r="DC12" i="8" s="1"/>
  <c r="DC13" i="8" s="1"/>
  <c r="DC14" i="8" s="1"/>
  <c r="DC15" i="8" s="1"/>
  <c r="DC16" i="8" s="1"/>
  <c r="DC17" i="8" s="1"/>
  <c r="DC18" i="8" s="1"/>
  <c r="DC19" i="8" s="1"/>
  <c r="DC20" i="8" s="1"/>
  <c r="DC21" i="8" s="1"/>
  <c r="DC22" i="8" s="1"/>
  <c r="DC23" i="8" s="1"/>
  <c r="DC24" i="8" s="1"/>
  <c r="DC25" i="8" s="1"/>
  <c r="DC26" i="8" s="1"/>
  <c r="DC27" i="8" s="1"/>
  <c r="DC28" i="8" s="1"/>
  <c r="DC29" i="8" s="1"/>
  <c r="DC30" i="8" s="1"/>
  <c r="DC31" i="8" s="1"/>
  <c r="DC32" i="8" s="1"/>
  <c r="DC33" i="8" s="1"/>
  <c r="DC34" i="8" s="1"/>
  <c r="DC35" i="8" s="1"/>
  <c r="DC36" i="8" s="1"/>
  <c r="DC37" i="8" s="1"/>
  <c r="DC38" i="8" s="1"/>
  <c r="DC39" i="8" s="1"/>
  <c r="DC40" i="8" s="1"/>
  <c r="DC41" i="8" s="1"/>
  <c r="DC42" i="8" s="1"/>
  <c r="DC43" i="8" s="1"/>
  <c r="DC44" i="8" s="1"/>
  <c r="DC45" i="8" s="1"/>
  <c r="DC46" i="8" s="1"/>
  <c r="DC47" i="8" s="1"/>
  <c r="DC48" i="8" s="1"/>
  <c r="DC49" i="8" s="1"/>
  <c r="DC50" i="8" s="1"/>
  <c r="DC51" i="8" s="1"/>
  <c r="DC52" i="8" s="1"/>
  <c r="DC53" i="8" s="1"/>
  <c r="DC54" i="8" s="1"/>
  <c r="DC55" i="8" s="1"/>
  <c r="DC56" i="8" s="1"/>
  <c r="DC57" i="8" s="1"/>
  <c r="DC58" i="8" s="1"/>
  <c r="DC59" i="8" s="1"/>
  <c r="DC60" i="8" s="1"/>
  <c r="DC61" i="8" s="1"/>
  <c r="DC62" i="8" s="1"/>
  <c r="DC63" i="8" s="1"/>
  <c r="DC64" i="8" s="1"/>
  <c r="DC65" i="8" s="1"/>
  <c r="DC66" i="8" s="1"/>
  <c r="DC67" i="8" s="1"/>
  <c r="DC68" i="8" s="1"/>
  <c r="DC69" i="8" s="1"/>
  <c r="DC70" i="8" s="1"/>
  <c r="DC71" i="8" s="1"/>
  <c r="DC72" i="8" s="1"/>
  <c r="DC73" i="8" s="1"/>
  <c r="DC74" i="8" s="1"/>
  <c r="DC75" i="8" s="1"/>
  <c r="DC76" i="8" s="1"/>
  <c r="DC77" i="8" s="1"/>
  <c r="DC78" i="8" s="1"/>
  <c r="DC79" i="8" s="1"/>
  <c r="DC80" i="8" s="1"/>
  <c r="DC81" i="8" s="1"/>
  <c r="DC82" i="8" s="1"/>
  <c r="DC83" i="8" s="1"/>
  <c r="DC84" i="8" s="1"/>
  <c r="DC85" i="8" s="1"/>
  <c r="DC86" i="8" s="1"/>
  <c r="DC87" i="8" s="1"/>
  <c r="DC88" i="8" s="1"/>
  <c r="DC89" i="8" s="1"/>
  <c r="DC90" i="8" s="1"/>
  <c r="DC91" i="8" s="1"/>
  <c r="DC92" i="8" s="1"/>
  <c r="DC93" i="8" s="1"/>
  <c r="DC94" i="8" s="1"/>
  <c r="DC95" i="8" s="1"/>
  <c r="DC96" i="8" s="1"/>
  <c r="DC97" i="8" s="1"/>
  <c r="DC98" i="8" s="1"/>
  <c r="DC99" i="8" s="1"/>
  <c r="DC100" i="8" s="1"/>
  <c r="DC101" i="8" s="1"/>
  <c r="DC102" i="8" s="1"/>
  <c r="DC103" i="8" s="1"/>
  <c r="DC104" i="8" s="1"/>
  <c r="DC105" i="8" s="1"/>
  <c r="DC106" i="8" s="1"/>
  <c r="DC107" i="8" s="1"/>
  <c r="DC108" i="8" s="1"/>
  <c r="DC109" i="8" s="1"/>
  <c r="DC110" i="8" s="1"/>
  <c r="DC111" i="8" s="1"/>
  <c r="DC112" i="8" s="1"/>
  <c r="DC113" i="8" s="1"/>
  <c r="DC114" i="8" s="1"/>
  <c r="DC115" i="8" s="1"/>
  <c r="DC116" i="8" s="1"/>
  <c r="DC117" i="8" s="1"/>
  <c r="DC118" i="8" s="1"/>
  <c r="DC119" i="8" s="1"/>
  <c r="DC120" i="8" s="1"/>
  <c r="DC121" i="8" s="1"/>
  <c r="DC122" i="8" s="1"/>
  <c r="DC123" i="8" s="1"/>
  <c r="DC124" i="8" s="1"/>
  <c r="DC125" i="8" s="1"/>
  <c r="DC126" i="8" s="1"/>
  <c r="DC127" i="8" s="1"/>
  <c r="DC128" i="8" s="1"/>
  <c r="DC129" i="8" s="1"/>
  <c r="DC130" i="8" s="1"/>
  <c r="DC131" i="8" s="1"/>
  <c r="DC132" i="8" s="1"/>
  <c r="DC133" i="8" s="1"/>
  <c r="DC134" i="8" s="1"/>
  <c r="DC135" i="8" s="1"/>
  <c r="DC136" i="8" s="1"/>
  <c r="DC137" i="8" s="1"/>
  <c r="DC138" i="8" s="1"/>
  <c r="DC139" i="8" s="1"/>
  <c r="DC140" i="8" s="1"/>
  <c r="DC141" i="8" s="1"/>
  <c r="DC142" i="8" s="1"/>
  <c r="DC143" i="8" s="1"/>
  <c r="DC144" i="8" s="1"/>
  <c r="DC145" i="8" s="1"/>
  <c r="DC146" i="8" s="1"/>
  <c r="DC147" i="8" s="1"/>
  <c r="DC148" i="8" s="1"/>
  <c r="DC149" i="8" s="1"/>
  <c r="DC150" i="8" s="1"/>
  <c r="DC151" i="8" s="1"/>
  <c r="DC152" i="8" s="1"/>
  <c r="DC153" i="8" s="1"/>
  <c r="DC154" i="8" s="1"/>
  <c r="DC155" i="8" s="1"/>
  <c r="DC156" i="8" s="1"/>
  <c r="DC157" i="8" s="1"/>
  <c r="DC158" i="8" s="1"/>
  <c r="DC159" i="8" s="1"/>
  <c r="DC160" i="8" s="1"/>
  <c r="DC161" i="8" s="1"/>
  <c r="DC162" i="8" s="1"/>
  <c r="DC163" i="8" s="1"/>
  <c r="DC164" i="8" s="1"/>
  <c r="DC165" i="8" s="1"/>
  <c r="DC166" i="8" s="1"/>
  <c r="DC167" i="8" s="1"/>
  <c r="DC168" i="8" s="1"/>
  <c r="DC169" i="8" s="1"/>
  <c r="DC170" i="8" s="1"/>
  <c r="DC171" i="8" s="1"/>
  <c r="DC172" i="8" s="1"/>
  <c r="DC173" i="8" s="1"/>
  <c r="DC174" i="8" s="1"/>
  <c r="DC175" i="8" s="1"/>
  <c r="DC176" i="8" s="1"/>
  <c r="DC177" i="8" s="1"/>
  <c r="DC178" i="8" s="1"/>
  <c r="DC179" i="8" s="1"/>
  <c r="DC180" i="8" s="1"/>
  <c r="DC181" i="8" s="1"/>
  <c r="DC182" i="8" s="1"/>
  <c r="DC183" i="8" s="1"/>
  <c r="DC184" i="8" s="1"/>
  <c r="DC185" i="8" s="1"/>
  <c r="DC186" i="8" s="1"/>
  <c r="DC187" i="8" s="1"/>
  <c r="DC188" i="8" s="1"/>
  <c r="DC189" i="8" s="1"/>
  <c r="DC190" i="8" s="1"/>
  <c r="DC191" i="8" s="1"/>
  <c r="DC192" i="8" s="1"/>
  <c r="DC193" i="8" s="1"/>
  <c r="DC194" i="8" s="1"/>
  <c r="DC195" i="8" s="1"/>
  <c r="DC196" i="8" s="1"/>
  <c r="DC197" i="8" s="1"/>
  <c r="DC198" i="8" s="1"/>
  <c r="DC199" i="8" s="1"/>
  <c r="DC200" i="8" s="1"/>
  <c r="DC201" i="8" s="1"/>
  <c r="DC202" i="8" s="1"/>
  <c r="DC203" i="8" s="1"/>
  <c r="DC204" i="8" s="1"/>
  <c r="DC205" i="8" s="1"/>
  <c r="DC206" i="8" s="1"/>
  <c r="DC207" i="8" s="1"/>
  <c r="DC208" i="8" s="1"/>
  <c r="DC209" i="8" s="1"/>
  <c r="DC210" i="8" s="1"/>
  <c r="DC211" i="8" s="1"/>
  <c r="DC212" i="8" s="1"/>
  <c r="DC213" i="8" s="1"/>
  <c r="DC214" i="8" s="1"/>
  <c r="DC215" i="8" s="1"/>
  <c r="DC216" i="8" s="1"/>
  <c r="DC217" i="8" s="1"/>
  <c r="DC218" i="8" s="1"/>
  <c r="DC219" i="8" s="1"/>
  <c r="DC220" i="8" s="1"/>
  <c r="DC221" i="8" s="1"/>
  <c r="DC222" i="8" s="1"/>
  <c r="DC223" i="8" s="1"/>
  <c r="DC224" i="8" s="1"/>
  <c r="DC225" i="8" s="1"/>
  <c r="DC226" i="8" s="1"/>
  <c r="DC227" i="8" s="1"/>
  <c r="DC228" i="8" s="1"/>
  <c r="DC229" i="8" s="1"/>
  <c r="DC230" i="8" s="1"/>
  <c r="DC231" i="8" s="1"/>
  <c r="DC232" i="8" s="1"/>
  <c r="DC233" i="8" s="1"/>
  <c r="DC234" i="8" s="1"/>
  <c r="DC235" i="8" s="1"/>
  <c r="DC236" i="8" s="1"/>
  <c r="DC237" i="8" s="1"/>
  <c r="DC238" i="8" s="1"/>
  <c r="DC239" i="8" s="1"/>
  <c r="DC240" i="8" s="1"/>
  <c r="DC241" i="8" s="1"/>
  <c r="DC242" i="8" s="1"/>
  <c r="DC243" i="8" s="1"/>
  <c r="DC244" i="8" s="1"/>
  <c r="DC245" i="8" s="1"/>
  <c r="DC246" i="8" s="1"/>
  <c r="DC247" i="8" s="1"/>
  <c r="DC248" i="8" s="1"/>
  <c r="DC249" i="8" s="1"/>
  <c r="DC250" i="8" s="1"/>
  <c r="DC251" i="8" s="1"/>
  <c r="DC252" i="8" s="1"/>
  <c r="DC253" i="8" s="1"/>
  <c r="DC254" i="8" s="1"/>
  <c r="DC255" i="8" s="1"/>
  <c r="DC256" i="8" s="1"/>
  <c r="DC257" i="8" s="1"/>
  <c r="DC258" i="8" s="1"/>
  <c r="DC259" i="8" s="1"/>
  <c r="DC260" i="8" s="1"/>
  <c r="DC261" i="8" s="1"/>
  <c r="DC262" i="8" s="1"/>
  <c r="DC263" i="8" s="1"/>
  <c r="DC264" i="8" s="1"/>
  <c r="DC265" i="8" s="1"/>
  <c r="DC266" i="8" s="1"/>
  <c r="DC267" i="8" s="1"/>
  <c r="DC268" i="8" s="1"/>
  <c r="DC269" i="8" s="1"/>
  <c r="DC270" i="8" s="1"/>
  <c r="DC271" i="8" s="1"/>
  <c r="DC272" i="8" s="1"/>
  <c r="DC273" i="8" s="1"/>
  <c r="DC274" i="8" s="1"/>
  <c r="DC275" i="8" s="1"/>
  <c r="DC276" i="8" s="1"/>
  <c r="DC277" i="8" s="1"/>
  <c r="DC278" i="8" s="1"/>
  <c r="DC279" i="8" s="1"/>
  <c r="DC280" i="8" s="1"/>
  <c r="DC281" i="8" s="1"/>
  <c r="DC282" i="8" s="1"/>
  <c r="DC283" i="8" s="1"/>
  <c r="DC284" i="8" s="1"/>
  <c r="DC285" i="8" s="1"/>
  <c r="DC286" i="8" s="1"/>
  <c r="DC287" i="8" s="1"/>
  <c r="DC288" i="8" s="1"/>
  <c r="DC289" i="8" s="1"/>
  <c r="DC290" i="8" s="1"/>
  <c r="DC291" i="8" s="1"/>
  <c r="DC292" i="8" s="1"/>
  <c r="DC293" i="8" s="1"/>
  <c r="DC294" i="8" s="1"/>
  <c r="DC295" i="8" s="1"/>
  <c r="DC296" i="8" s="1"/>
  <c r="DC297" i="8" s="1"/>
  <c r="DC298" i="8" s="1"/>
  <c r="DC299" i="8" s="1"/>
  <c r="DC300" i="8" s="1"/>
  <c r="DC301" i="8" s="1"/>
  <c r="DC302" i="8" s="1"/>
  <c r="DC303" i="8" s="1"/>
  <c r="DC304" i="8" s="1"/>
  <c r="DC305" i="8" s="1"/>
  <c r="DC306" i="8" s="1"/>
  <c r="DC307" i="8" s="1"/>
  <c r="DC308" i="8" s="1"/>
  <c r="DC309" i="8" s="1"/>
  <c r="DC310" i="8" s="1"/>
  <c r="DC311" i="8" s="1"/>
  <c r="DC312" i="8" s="1"/>
  <c r="DC313" i="8" s="1"/>
  <c r="DC314" i="8" s="1"/>
  <c r="DC315" i="8" s="1"/>
  <c r="DC316" i="8" s="1"/>
  <c r="DC317" i="8" s="1"/>
  <c r="DC318" i="8" s="1"/>
  <c r="DC319" i="8" s="1"/>
  <c r="DC320" i="8" s="1"/>
  <c r="DC321" i="8" s="1"/>
  <c r="DC322" i="8" s="1"/>
  <c r="DC323" i="8" s="1"/>
  <c r="DC324" i="8" s="1"/>
  <c r="DC325" i="8" s="1"/>
  <c r="DC326" i="8" s="1"/>
  <c r="DC327" i="8" s="1"/>
  <c r="DC328" i="8" s="1"/>
  <c r="DC329" i="8" s="1"/>
  <c r="DC330" i="8" s="1"/>
  <c r="DC331" i="8" s="1"/>
  <c r="DC332" i="8" s="1"/>
  <c r="DC333" i="8" s="1"/>
  <c r="DC334" i="8" s="1"/>
  <c r="DC335" i="8" s="1"/>
  <c r="DC336" i="8" s="1"/>
  <c r="DC337" i="8" s="1"/>
  <c r="DC338" i="8" s="1"/>
  <c r="DC339" i="8" s="1"/>
  <c r="DC340" i="8" s="1"/>
  <c r="DC341" i="8" s="1"/>
  <c r="DC342" i="8" s="1"/>
  <c r="DC343" i="8" s="1"/>
  <c r="DC344" i="8" s="1"/>
  <c r="DC345" i="8" s="1"/>
  <c r="DC346" i="8" s="1"/>
  <c r="DC347" i="8" s="1"/>
  <c r="DC348" i="8" s="1"/>
  <c r="DC349" i="8" s="1"/>
  <c r="DC350" i="8" s="1"/>
  <c r="DC351" i="8" s="1"/>
  <c r="DC352" i="8" s="1"/>
  <c r="DC353" i="8" s="1"/>
  <c r="DC354" i="8" s="1"/>
  <c r="DC355" i="8" s="1"/>
  <c r="DC356" i="8" s="1"/>
  <c r="DC357" i="8" s="1"/>
  <c r="DC358" i="8" s="1"/>
  <c r="DC359" i="8" s="1"/>
  <c r="DC360" i="8" s="1"/>
  <c r="DC361" i="8" s="1"/>
  <c r="DC362" i="8" s="1"/>
  <c r="DC363" i="8" s="1"/>
  <c r="DC364" i="8" s="1"/>
  <c r="DC365" i="8" s="1"/>
  <c r="DC366" i="8" s="1"/>
  <c r="DC367" i="8" s="1"/>
  <c r="DC368" i="8" s="1"/>
  <c r="DC369" i="8" s="1"/>
  <c r="DC370" i="8" s="1"/>
  <c r="DC371" i="8" s="1"/>
  <c r="DC372" i="8" s="1"/>
  <c r="DC373" i="8" s="1"/>
  <c r="DC374" i="8" s="1"/>
  <c r="DC375" i="8" s="1"/>
  <c r="DC376" i="8" s="1"/>
  <c r="DC377" i="8" s="1"/>
  <c r="DC378" i="8" s="1"/>
  <c r="DC379" i="8" s="1"/>
  <c r="DC380" i="8" s="1"/>
  <c r="DC381" i="8" s="1"/>
  <c r="DC382" i="8" s="1"/>
  <c r="DC383" i="8" s="1"/>
  <c r="DC384" i="8" s="1"/>
  <c r="DC385" i="8" s="1"/>
  <c r="DC386" i="8" s="1"/>
  <c r="DC387" i="8" s="1"/>
  <c r="DC388" i="8" s="1"/>
  <c r="DC389" i="8" s="1"/>
  <c r="DC390" i="8" s="1"/>
  <c r="DC391" i="8" s="1"/>
  <c r="DC392" i="8" s="1"/>
  <c r="DC393" i="8" s="1"/>
  <c r="DC394" i="8" s="1"/>
  <c r="DC395" i="8" s="1"/>
  <c r="DC396" i="8" s="1"/>
  <c r="DC397" i="8" s="1"/>
  <c r="DC398" i="8" s="1"/>
  <c r="DC399" i="8" s="1"/>
  <c r="DC400" i="8" s="1"/>
  <c r="DC401" i="8" s="1"/>
  <c r="DC402" i="8" s="1"/>
  <c r="DC403" i="8" s="1"/>
  <c r="DC404" i="8" s="1"/>
  <c r="DC405" i="8" s="1"/>
  <c r="DC406" i="8" s="1"/>
  <c r="DC407" i="8" s="1"/>
  <c r="DC408" i="8" s="1"/>
  <c r="DC409" i="8" s="1"/>
  <c r="DC410" i="8" s="1"/>
  <c r="DC411" i="8" s="1"/>
  <c r="DC412" i="8" s="1"/>
  <c r="DC413" i="8" s="1"/>
  <c r="DC414" i="8" s="1"/>
  <c r="DC415" i="8" s="1"/>
  <c r="DC416" i="8" s="1"/>
  <c r="DC417" i="8" s="1"/>
  <c r="DC418" i="8" s="1"/>
  <c r="DC419" i="8" s="1"/>
  <c r="DC420" i="8" s="1"/>
  <c r="DC421" i="8" s="1"/>
  <c r="DC422" i="8" s="1"/>
  <c r="DC423" i="8" s="1"/>
  <c r="DC424" i="8" s="1"/>
  <c r="DC425" i="8" s="1"/>
  <c r="DC426" i="8" s="1"/>
  <c r="DC427" i="8" s="1"/>
  <c r="DC428" i="8" s="1"/>
  <c r="DC429" i="8" s="1"/>
  <c r="DC430" i="8" s="1"/>
  <c r="DC431" i="8" s="1"/>
  <c r="DC432" i="8" s="1"/>
  <c r="DC433" i="8" s="1"/>
  <c r="DC434" i="8" s="1"/>
  <c r="DC435" i="8" s="1"/>
  <c r="DC436" i="8" s="1"/>
  <c r="DC437" i="8" s="1"/>
  <c r="DC438" i="8" s="1"/>
  <c r="DC439" i="8" s="1"/>
  <c r="DC440" i="8" s="1"/>
  <c r="DC441" i="8" s="1"/>
  <c r="DC442" i="8" s="1"/>
  <c r="DC443" i="8" s="1"/>
  <c r="DC444" i="8" s="1"/>
  <c r="DC445" i="8" s="1"/>
  <c r="DC446" i="8" s="1"/>
  <c r="DC447" i="8" s="1"/>
  <c r="DC448" i="8" s="1"/>
  <c r="DC449" i="8" s="1"/>
  <c r="DC450" i="8" s="1"/>
  <c r="DC451" i="8" s="1"/>
  <c r="DC452" i="8" s="1"/>
  <c r="DC453" i="8" s="1"/>
  <c r="DC454" i="8" s="1"/>
  <c r="DC455" i="8" s="1"/>
  <c r="DC456" i="8" s="1"/>
  <c r="DC457" i="8" s="1"/>
  <c r="DC458" i="8" s="1"/>
  <c r="DC459" i="8" s="1"/>
  <c r="DC460" i="8" s="1"/>
  <c r="DC461" i="8" s="1"/>
  <c r="DC462" i="8" s="1"/>
  <c r="DC463" i="8" s="1"/>
  <c r="DC464" i="8" s="1"/>
  <c r="DC465" i="8" s="1"/>
  <c r="DC466" i="8" s="1"/>
  <c r="DC467" i="8" s="1"/>
  <c r="DC468" i="8" s="1"/>
  <c r="DC469" i="8" s="1"/>
  <c r="DC470" i="8" s="1"/>
  <c r="DC471" i="8" s="1"/>
  <c r="DC472" i="8" s="1"/>
  <c r="DC473" i="8" s="1"/>
  <c r="DC474" i="8" s="1"/>
  <c r="DC475" i="8" s="1"/>
  <c r="DC476" i="8" s="1"/>
  <c r="DC477" i="8" s="1"/>
  <c r="DC478" i="8" s="1"/>
  <c r="DC479" i="8" s="1"/>
  <c r="DC480" i="8" s="1"/>
  <c r="DC481" i="8" s="1"/>
  <c r="DC482" i="8" s="1"/>
  <c r="DC483" i="8" s="1"/>
  <c r="DC484" i="8" s="1"/>
  <c r="DC485" i="8" s="1"/>
  <c r="DC486" i="8" s="1"/>
  <c r="DC487" i="8" s="1"/>
  <c r="DC488" i="8" s="1"/>
  <c r="DC489" i="8" s="1"/>
  <c r="DC490" i="8" s="1"/>
  <c r="DC491" i="8" s="1"/>
  <c r="DC492" i="8" s="1"/>
  <c r="DC493" i="8" s="1"/>
  <c r="DC494" i="8" s="1"/>
  <c r="DC495" i="8" s="1"/>
  <c r="DC496" i="8" s="1"/>
  <c r="DC497" i="8" s="1"/>
  <c r="DC498" i="8" s="1"/>
  <c r="DC499" i="8" s="1"/>
  <c r="DC500" i="8" s="1"/>
  <c r="DC501" i="8" s="1"/>
  <c r="DC502" i="8" s="1"/>
  <c r="DC503" i="8" s="1"/>
  <c r="DC504" i="8" s="1"/>
  <c r="DC505" i="8" s="1"/>
  <c r="DC506" i="8" s="1"/>
  <c r="DC507" i="8" s="1"/>
  <c r="DC508" i="8" s="1"/>
  <c r="DC509" i="8" s="1"/>
  <c r="DC510" i="8" s="1"/>
  <c r="DC511" i="8" s="1"/>
  <c r="DC512" i="8" s="1"/>
  <c r="DC513" i="8" s="1"/>
  <c r="DC514" i="8" s="1"/>
  <c r="DC515" i="8" s="1"/>
  <c r="DC516" i="8" s="1"/>
  <c r="DC517" i="8" s="1"/>
  <c r="DC518" i="8" s="1"/>
  <c r="DC519" i="8" s="1"/>
  <c r="DC520" i="8" s="1"/>
  <c r="DC521" i="8" s="1"/>
  <c r="DC522" i="8" s="1"/>
  <c r="DC523" i="8" s="1"/>
  <c r="DC524" i="8" s="1"/>
  <c r="DC525" i="8" s="1"/>
  <c r="DC526" i="8" s="1"/>
  <c r="DC527" i="8" s="1"/>
  <c r="DC528" i="8" s="1"/>
  <c r="DC529" i="8" s="1"/>
  <c r="DC530" i="8" s="1"/>
  <c r="DC531" i="8" s="1"/>
  <c r="DC532" i="8" s="1"/>
  <c r="DC533" i="8" s="1"/>
  <c r="DC534" i="8" s="1"/>
  <c r="DC535" i="8" s="1"/>
  <c r="DC536" i="8" s="1"/>
  <c r="DC537" i="8" s="1"/>
  <c r="DC538" i="8" s="1"/>
  <c r="DC539" i="8" s="1"/>
  <c r="DC540" i="8" s="1"/>
  <c r="DC541" i="8" s="1"/>
  <c r="DC542" i="8" s="1"/>
  <c r="DC543" i="8" s="1"/>
  <c r="DC544" i="8" s="1"/>
  <c r="DC545" i="8" s="1"/>
  <c r="DC546" i="8" s="1"/>
  <c r="DC547" i="8" s="1"/>
  <c r="DC548" i="8" s="1"/>
  <c r="DC549" i="8" s="1"/>
  <c r="DC550" i="8" s="1"/>
  <c r="DC551" i="8" s="1"/>
  <c r="DC552" i="8" s="1"/>
  <c r="DC553" i="8" s="1"/>
  <c r="DC554" i="8" s="1"/>
  <c r="DC555" i="8" s="1"/>
  <c r="DC556" i="8" s="1"/>
  <c r="DC557" i="8" s="1"/>
  <c r="DC558" i="8" s="1"/>
  <c r="DC559" i="8" s="1"/>
  <c r="DC560" i="8" s="1"/>
  <c r="DC561" i="8" s="1"/>
  <c r="DC562" i="8" s="1"/>
  <c r="DC563" i="8" s="1"/>
  <c r="DC564" i="8" s="1"/>
  <c r="DC565" i="8" s="1"/>
  <c r="DC566" i="8" s="1"/>
  <c r="DC567" i="8" s="1"/>
  <c r="DC568" i="8" s="1"/>
  <c r="DC569" i="8" s="1"/>
  <c r="DC570" i="8" s="1"/>
  <c r="DC571" i="8" s="1"/>
  <c r="DC572" i="8" s="1"/>
  <c r="DC573" i="8" s="1"/>
  <c r="DC574" i="8" s="1"/>
  <c r="DC575" i="8" s="1"/>
  <c r="DC576" i="8" s="1"/>
  <c r="DC577" i="8" s="1"/>
  <c r="DC578" i="8" s="1"/>
  <c r="DC579" i="8" s="1"/>
  <c r="DC580" i="8" s="1"/>
  <c r="DC581" i="8" s="1"/>
  <c r="DC582" i="8" s="1"/>
  <c r="DC583" i="8" s="1"/>
  <c r="DC584" i="8" s="1"/>
  <c r="DC585" i="8" s="1"/>
  <c r="DC586" i="8" s="1"/>
  <c r="DC587" i="8" s="1"/>
  <c r="DC588" i="8" s="1"/>
  <c r="DC589" i="8" s="1"/>
  <c r="DC590" i="8" s="1"/>
  <c r="DC591" i="8" s="1"/>
  <c r="DC592" i="8" s="1"/>
  <c r="DC593" i="8" s="1"/>
  <c r="DC594" i="8" s="1"/>
  <c r="DC595" i="8" s="1"/>
  <c r="DC596" i="8" s="1"/>
  <c r="DC597" i="8" s="1"/>
  <c r="DC598" i="8" s="1"/>
  <c r="DC599" i="8" s="1"/>
  <c r="DC600" i="8" s="1"/>
  <c r="DC601" i="8" s="1"/>
  <c r="DC602" i="8" s="1"/>
  <c r="DC603" i="8" s="1"/>
  <c r="DC604" i="8" s="1"/>
  <c r="DC605" i="8" s="1"/>
  <c r="DC606" i="8" s="1"/>
  <c r="DC607" i="8" s="1"/>
  <c r="DC608" i="8" s="1"/>
  <c r="DC609" i="8" s="1"/>
  <c r="DC610" i="8" s="1"/>
  <c r="DC611" i="8" s="1"/>
  <c r="DC612" i="8" s="1"/>
  <c r="DC613" i="8" s="1"/>
  <c r="DC614" i="8" s="1"/>
  <c r="DC615" i="8" s="1"/>
  <c r="DC616" i="8" s="1"/>
  <c r="DC617" i="8" s="1"/>
  <c r="DC618" i="8" s="1"/>
  <c r="DC619" i="8" s="1"/>
  <c r="DC620" i="8" s="1"/>
  <c r="DC621" i="8" s="1"/>
  <c r="DC622" i="8" s="1"/>
  <c r="DC623" i="8" s="1"/>
  <c r="DC624" i="8" s="1"/>
  <c r="DC625" i="8" s="1"/>
  <c r="DC626" i="8" s="1"/>
  <c r="DC627" i="8" s="1"/>
  <c r="DC628" i="8" s="1"/>
  <c r="DC629" i="8" s="1"/>
  <c r="DC630" i="8" s="1"/>
  <c r="DC631" i="8" s="1"/>
  <c r="DC632" i="8" s="1"/>
  <c r="DC633" i="8" s="1"/>
  <c r="DC634" i="8" s="1"/>
  <c r="DC635" i="8" s="1"/>
  <c r="DC636" i="8" s="1"/>
  <c r="DC637" i="8" s="1"/>
  <c r="DC638" i="8" s="1"/>
  <c r="DC639" i="8" s="1"/>
  <c r="DC640" i="8" s="1"/>
  <c r="DC641" i="8" s="1"/>
  <c r="DC642" i="8" s="1"/>
  <c r="DC643" i="8" s="1"/>
  <c r="DC644" i="8" s="1"/>
  <c r="DC645" i="8" s="1"/>
  <c r="DC646" i="8" s="1"/>
  <c r="DC647" i="8" s="1"/>
  <c r="DC648" i="8" s="1"/>
  <c r="DC649" i="8" s="1"/>
  <c r="DC650" i="8" s="1"/>
  <c r="DC651" i="8" s="1"/>
  <c r="DC652" i="8" s="1"/>
  <c r="DC653" i="8" s="1"/>
  <c r="DC654" i="8" s="1"/>
  <c r="DC655" i="8" s="1"/>
  <c r="DC656" i="8" s="1"/>
  <c r="DC657" i="8" s="1"/>
  <c r="DC658" i="8" s="1"/>
  <c r="DC659" i="8" s="1"/>
  <c r="DC660" i="8" s="1"/>
  <c r="DC661" i="8" s="1"/>
  <c r="DC662" i="8" s="1"/>
  <c r="DC663" i="8" s="1"/>
  <c r="DC664" i="8" s="1"/>
  <c r="DC665" i="8" s="1"/>
  <c r="DC666" i="8" s="1"/>
  <c r="DC667" i="8" s="1"/>
  <c r="DC668" i="8" s="1"/>
  <c r="DC669" i="8" s="1"/>
  <c r="DC670" i="8" s="1"/>
  <c r="DC671" i="8" s="1"/>
  <c r="DC672" i="8" s="1"/>
  <c r="DC673" i="8" s="1"/>
  <c r="DC674" i="8" s="1"/>
  <c r="DC675" i="8" s="1"/>
  <c r="DC676" i="8" s="1"/>
  <c r="DC677" i="8" s="1"/>
  <c r="DC678" i="8" s="1"/>
  <c r="DC679" i="8" s="1"/>
  <c r="DC680" i="8" s="1"/>
  <c r="DC681" i="8" s="1"/>
  <c r="DC682" i="8" s="1"/>
  <c r="DC683" i="8" s="1"/>
  <c r="DC684" i="8" s="1"/>
  <c r="DC685" i="8" s="1"/>
  <c r="DC686" i="8" s="1"/>
  <c r="DC687" i="8" s="1"/>
  <c r="DC688" i="8" s="1"/>
  <c r="DC689" i="8" s="1"/>
  <c r="DC690" i="8" s="1"/>
  <c r="DC691" i="8" s="1"/>
  <c r="DC692" i="8" s="1"/>
  <c r="DC693" i="8" s="1"/>
  <c r="DC694" i="8" s="1"/>
  <c r="DC695" i="8" s="1"/>
  <c r="DC696" i="8" s="1"/>
  <c r="DC697" i="8" s="1"/>
  <c r="DC698" i="8" s="1"/>
  <c r="DC699" i="8" s="1"/>
  <c r="DC700" i="8" s="1"/>
  <c r="DC701" i="8" s="1"/>
  <c r="DC702" i="8" s="1"/>
  <c r="DC703" i="8" s="1"/>
  <c r="DC704" i="8" s="1"/>
  <c r="DC705" i="8" s="1"/>
  <c r="DC706" i="8" s="1"/>
  <c r="DC707" i="8" s="1"/>
  <c r="DC708" i="8" s="1"/>
  <c r="DC709" i="8" s="1"/>
  <c r="DC710" i="8" s="1"/>
  <c r="DC711" i="8" s="1"/>
  <c r="DC712" i="8" s="1"/>
  <c r="DC713" i="8" s="1"/>
  <c r="DC714" i="8" s="1"/>
  <c r="DC715" i="8" s="1"/>
  <c r="DC716" i="8" s="1"/>
  <c r="DC717" i="8" s="1"/>
  <c r="DC718" i="8" s="1"/>
  <c r="DC719" i="8" s="1"/>
  <c r="DC720" i="8" s="1"/>
  <c r="DC721" i="8" s="1"/>
  <c r="DC722" i="8" s="1"/>
  <c r="DC723" i="8" s="1"/>
  <c r="DC724" i="8" s="1"/>
  <c r="DC725" i="8" s="1"/>
  <c r="DC726" i="8" s="1"/>
  <c r="DC727" i="8" s="1"/>
  <c r="DC728" i="8" s="1"/>
  <c r="DC729" i="8" s="1"/>
  <c r="DC730" i="8" s="1"/>
  <c r="DC731" i="8" s="1"/>
  <c r="DC732" i="8" s="1"/>
  <c r="DC733" i="8" s="1"/>
  <c r="DC734" i="8" s="1"/>
  <c r="DC735" i="8" s="1"/>
  <c r="DC736" i="8" s="1"/>
  <c r="DC737" i="8" s="1"/>
  <c r="DC1" i="8" s="1"/>
  <c r="P8" i="6"/>
  <c r="CU5" i="8" s="1"/>
  <c r="CU6" i="8" s="1"/>
  <c r="CU7" i="8" s="1"/>
  <c r="CU8" i="8" s="1"/>
  <c r="CU9" i="8" s="1"/>
  <c r="CU10" i="8" s="1"/>
  <c r="CU11" i="8" s="1"/>
  <c r="CU12" i="8" s="1"/>
  <c r="CU13" i="8" s="1"/>
  <c r="CU14" i="8" s="1"/>
  <c r="CU15" i="8" s="1"/>
  <c r="CU16" i="8" s="1"/>
  <c r="CU17" i="8" s="1"/>
  <c r="CU18" i="8" s="1"/>
  <c r="CU19" i="8" s="1"/>
  <c r="CU20" i="8" s="1"/>
  <c r="CU21" i="8" s="1"/>
  <c r="CU22" i="8" s="1"/>
  <c r="CU23" i="8" s="1"/>
  <c r="CU24" i="8" s="1"/>
  <c r="CU25" i="8" s="1"/>
  <c r="CU26" i="8" s="1"/>
  <c r="CU27" i="8" s="1"/>
  <c r="CU28" i="8" s="1"/>
  <c r="CU29" i="8" s="1"/>
  <c r="CU30" i="8" s="1"/>
  <c r="CU31" i="8" s="1"/>
  <c r="CU32" i="8" s="1"/>
  <c r="CU33" i="8" s="1"/>
  <c r="CU34" i="8" s="1"/>
  <c r="CU35" i="8" s="1"/>
  <c r="CU36" i="8" s="1"/>
  <c r="CU37" i="8" s="1"/>
  <c r="CU38" i="8" s="1"/>
  <c r="CU39" i="8" s="1"/>
  <c r="CU40" i="8" s="1"/>
  <c r="CU41" i="8" s="1"/>
  <c r="CU42" i="8" s="1"/>
  <c r="CU43" i="8" s="1"/>
  <c r="CU44" i="8" s="1"/>
  <c r="CU45" i="8" s="1"/>
  <c r="CU46" i="8" s="1"/>
  <c r="CU47" i="8" s="1"/>
  <c r="CU48" i="8" s="1"/>
  <c r="CU49" i="8" s="1"/>
  <c r="CU50" i="8" s="1"/>
  <c r="CU51" i="8" s="1"/>
  <c r="CU52" i="8" s="1"/>
  <c r="CU53" i="8" s="1"/>
  <c r="CU54" i="8" s="1"/>
  <c r="CU55" i="8" s="1"/>
  <c r="CU56" i="8" s="1"/>
  <c r="CU57" i="8" s="1"/>
  <c r="CU58" i="8" s="1"/>
  <c r="CU59" i="8" s="1"/>
  <c r="CU60" i="8" s="1"/>
  <c r="CU61" i="8" s="1"/>
  <c r="CU62" i="8" s="1"/>
  <c r="CU63" i="8" s="1"/>
  <c r="CU64" i="8" s="1"/>
  <c r="CU65" i="8" s="1"/>
  <c r="CU66" i="8" s="1"/>
  <c r="CU67" i="8" s="1"/>
  <c r="CU68" i="8" s="1"/>
  <c r="CU69" i="8" s="1"/>
  <c r="CU70" i="8" s="1"/>
  <c r="CU71" i="8" s="1"/>
  <c r="CU72" i="8" s="1"/>
  <c r="CU73" i="8" s="1"/>
  <c r="CU74" i="8" s="1"/>
  <c r="CU75" i="8" s="1"/>
  <c r="CU76" i="8" s="1"/>
  <c r="CU77" i="8" s="1"/>
  <c r="CU78" i="8" s="1"/>
  <c r="CU79" i="8" s="1"/>
  <c r="CU80" i="8" s="1"/>
  <c r="CU81" i="8" s="1"/>
  <c r="CU82" i="8" s="1"/>
  <c r="CU83" i="8" s="1"/>
  <c r="CU84" i="8" s="1"/>
  <c r="CU85" i="8" s="1"/>
  <c r="CU86" i="8" s="1"/>
  <c r="CU87" i="8" s="1"/>
  <c r="CU88" i="8" s="1"/>
  <c r="CU89" i="8" s="1"/>
  <c r="CU90" i="8" s="1"/>
  <c r="CU91" i="8" s="1"/>
  <c r="CU92" i="8" s="1"/>
  <c r="CU93" i="8" s="1"/>
  <c r="CU94" i="8" s="1"/>
  <c r="CU95" i="8" s="1"/>
  <c r="CU96" i="8" s="1"/>
  <c r="CU97" i="8" s="1"/>
  <c r="CU98" i="8" s="1"/>
  <c r="CU99" i="8" s="1"/>
  <c r="CU100" i="8" s="1"/>
  <c r="CU101" i="8" s="1"/>
  <c r="CU102" i="8" s="1"/>
  <c r="CU103" i="8" s="1"/>
  <c r="CU104" i="8" s="1"/>
  <c r="CU105" i="8" s="1"/>
  <c r="CU106" i="8" s="1"/>
  <c r="CU107" i="8" s="1"/>
  <c r="CU108" i="8" s="1"/>
  <c r="CU109" i="8" s="1"/>
  <c r="CU110" i="8" s="1"/>
  <c r="CU111" i="8" s="1"/>
  <c r="CU112" i="8" s="1"/>
  <c r="CU113" i="8" s="1"/>
  <c r="CU114" i="8" s="1"/>
  <c r="CU115" i="8" s="1"/>
  <c r="CU116" i="8" s="1"/>
  <c r="CU117" i="8" s="1"/>
  <c r="CU118" i="8" s="1"/>
  <c r="CU119" i="8" s="1"/>
  <c r="CU120" i="8" s="1"/>
  <c r="CU121" i="8" s="1"/>
  <c r="CU122" i="8" s="1"/>
  <c r="CU123" i="8" s="1"/>
  <c r="CU124" i="8" s="1"/>
  <c r="CU125" i="8" s="1"/>
  <c r="CU126" i="8" s="1"/>
  <c r="CU127" i="8" s="1"/>
  <c r="CU128" i="8" s="1"/>
  <c r="CU129" i="8" s="1"/>
  <c r="CU130" i="8" s="1"/>
  <c r="CU131" i="8" s="1"/>
  <c r="CU132" i="8" s="1"/>
  <c r="CU133" i="8" s="1"/>
  <c r="CU134" i="8" s="1"/>
  <c r="CU135" i="8" s="1"/>
  <c r="CU136" i="8" s="1"/>
  <c r="CU137" i="8" s="1"/>
  <c r="CU138" i="8" s="1"/>
  <c r="CU139" i="8" s="1"/>
  <c r="CU140" i="8" s="1"/>
  <c r="CU141" i="8" s="1"/>
  <c r="CU142" i="8" s="1"/>
  <c r="CU143" i="8" s="1"/>
  <c r="CU144" i="8" s="1"/>
  <c r="CU145" i="8" s="1"/>
  <c r="CU146" i="8" s="1"/>
  <c r="CU147" i="8" s="1"/>
  <c r="CU148" i="8" s="1"/>
  <c r="CU149" i="8" s="1"/>
  <c r="CU150" i="8" s="1"/>
  <c r="CU151" i="8" s="1"/>
  <c r="CU152" i="8" s="1"/>
  <c r="CU153" i="8" s="1"/>
  <c r="CU154" i="8" s="1"/>
  <c r="CU155" i="8" s="1"/>
  <c r="CU156" i="8" s="1"/>
  <c r="CU157" i="8" s="1"/>
  <c r="CU158" i="8" s="1"/>
  <c r="CU159" i="8" s="1"/>
  <c r="CU160" i="8" s="1"/>
  <c r="CU161" i="8" s="1"/>
  <c r="CU162" i="8" s="1"/>
  <c r="CU163" i="8" s="1"/>
  <c r="CU164" i="8" s="1"/>
  <c r="CU165" i="8" s="1"/>
  <c r="CU166" i="8" s="1"/>
  <c r="CU167" i="8" s="1"/>
  <c r="CU168" i="8" s="1"/>
  <c r="CU169" i="8" s="1"/>
  <c r="CU170" i="8" s="1"/>
  <c r="CU171" i="8" s="1"/>
  <c r="CU172" i="8" s="1"/>
  <c r="CU173" i="8" s="1"/>
  <c r="CU174" i="8" s="1"/>
  <c r="CU175" i="8" s="1"/>
  <c r="CU176" i="8" s="1"/>
  <c r="CU177" i="8" s="1"/>
  <c r="CU178" i="8" s="1"/>
  <c r="CU179" i="8" s="1"/>
  <c r="CU180" i="8" s="1"/>
  <c r="CU181" i="8" s="1"/>
  <c r="CU182" i="8" s="1"/>
  <c r="CU183" i="8" s="1"/>
  <c r="CU184" i="8" s="1"/>
  <c r="CU185" i="8" s="1"/>
  <c r="CU186" i="8" s="1"/>
  <c r="CU187" i="8" s="1"/>
  <c r="CU188" i="8" s="1"/>
  <c r="CU189" i="8" s="1"/>
  <c r="CU190" i="8" s="1"/>
  <c r="CU191" i="8" s="1"/>
  <c r="CU192" i="8" s="1"/>
  <c r="CU193" i="8" s="1"/>
  <c r="CU194" i="8" s="1"/>
  <c r="CU195" i="8" s="1"/>
  <c r="CU196" i="8" s="1"/>
  <c r="CU197" i="8" s="1"/>
  <c r="CU198" i="8" s="1"/>
  <c r="CU199" i="8" s="1"/>
  <c r="CU200" i="8" s="1"/>
  <c r="CU201" i="8" s="1"/>
  <c r="CU202" i="8" s="1"/>
  <c r="CU203" i="8" s="1"/>
  <c r="CU204" i="8" s="1"/>
  <c r="CU205" i="8" s="1"/>
  <c r="CU206" i="8" s="1"/>
  <c r="CU207" i="8" s="1"/>
  <c r="CU208" i="8" s="1"/>
  <c r="CU209" i="8" s="1"/>
  <c r="CU210" i="8" s="1"/>
  <c r="CU211" i="8" s="1"/>
  <c r="CU212" i="8" s="1"/>
  <c r="CU213" i="8" s="1"/>
  <c r="CU214" i="8" s="1"/>
  <c r="CU215" i="8" s="1"/>
  <c r="CU216" i="8" s="1"/>
  <c r="CU217" i="8" s="1"/>
  <c r="CU218" i="8" s="1"/>
  <c r="CU219" i="8" s="1"/>
  <c r="CU220" i="8" s="1"/>
  <c r="CU221" i="8" s="1"/>
  <c r="CU222" i="8" s="1"/>
  <c r="CU223" i="8" s="1"/>
  <c r="CU224" i="8" s="1"/>
  <c r="CU225" i="8" s="1"/>
  <c r="CU226" i="8" s="1"/>
  <c r="CU227" i="8" s="1"/>
  <c r="CU228" i="8" s="1"/>
  <c r="CU229" i="8" s="1"/>
  <c r="CU230" i="8" s="1"/>
  <c r="CU231" i="8" s="1"/>
  <c r="CU232" i="8" s="1"/>
  <c r="CU233" i="8" s="1"/>
  <c r="CU234" i="8" s="1"/>
  <c r="CU235" i="8" s="1"/>
  <c r="CU236" i="8" s="1"/>
  <c r="CU237" i="8" s="1"/>
  <c r="CU238" i="8" s="1"/>
  <c r="CU239" i="8" s="1"/>
  <c r="CU240" i="8" s="1"/>
  <c r="CU241" i="8" s="1"/>
  <c r="CU242" i="8" s="1"/>
  <c r="CU243" i="8" s="1"/>
  <c r="CU244" i="8" s="1"/>
  <c r="CU245" i="8" s="1"/>
  <c r="CU246" i="8" s="1"/>
  <c r="CU247" i="8" s="1"/>
  <c r="CU248" i="8" s="1"/>
  <c r="CU249" i="8" s="1"/>
  <c r="CU250" i="8" s="1"/>
  <c r="CU251" i="8" s="1"/>
  <c r="CU252" i="8" s="1"/>
  <c r="CU253" i="8" s="1"/>
  <c r="CU254" i="8" s="1"/>
  <c r="CU255" i="8" s="1"/>
  <c r="CU256" i="8" s="1"/>
  <c r="CU257" i="8" s="1"/>
  <c r="CU258" i="8" s="1"/>
  <c r="CU259" i="8" s="1"/>
  <c r="CU260" i="8" s="1"/>
  <c r="CU261" i="8" s="1"/>
  <c r="CU262" i="8" s="1"/>
  <c r="CU263" i="8" s="1"/>
  <c r="CU264" i="8" s="1"/>
  <c r="CU265" i="8" s="1"/>
  <c r="CU266" i="8" s="1"/>
  <c r="CU267" i="8" s="1"/>
  <c r="CU268" i="8" s="1"/>
  <c r="CU269" i="8" s="1"/>
  <c r="CU270" i="8" s="1"/>
  <c r="CU271" i="8" s="1"/>
  <c r="CU272" i="8" s="1"/>
  <c r="CU273" i="8" s="1"/>
  <c r="CU274" i="8" s="1"/>
  <c r="CU275" i="8" s="1"/>
  <c r="CU276" i="8" s="1"/>
  <c r="CU277" i="8" s="1"/>
  <c r="CU278" i="8" s="1"/>
  <c r="CU279" i="8" s="1"/>
  <c r="CU280" i="8" s="1"/>
  <c r="CU281" i="8" s="1"/>
  <c r="CU282" i="8" s="1"/>
  <c r="CU283" i="8" s="1"/>
  <c r="CU284" i="8" s="1"/>
  <c r="CU285" i="8" s="1"/>
  <c r="CU286" i="8" s="1"/>
  <c r="CU287" i="8" s="1"/>
  <c r="CU288" i="8" s="1"/>
  <c r="CU289" i="8" s="1"/>
  <c r="CU290" i="8" s="1"/>
  <c r="CU291" i="8" s="1"/>
  <c r="CU292" i="8" s="1"/>
  <c r="CU293" i="8" s="1"/>
  <c r="CU294" i="8" s="1"/>
  <c r="CU295" i="8" s="1"/>
  <c r="CU296" i="8" s="1"/>
  <c r="CU297" i="8" s="1"/>
  <c r="CU298" i="8" s="1"/>
  <c r="CU299" i="8" s="1"/>
  <c r="CU300" i="8" s="1"/>
  <c r="CU301" i="8" s="1"/>
  <c r="CU302" i="8" s="1"/>
  <c r="CU303" i="8" s="1"/>
  <c r="CU304" i="8" s="1"/>
  <c r="CU305" i="8" s="1"/>
  <c r="CU306" i="8" s="1"/>
  <c r="CU307" i="8" s="1"/>
  <c r="CU308" i="8" s="1"/>
  <c r="CU309" i="8" s="1"/>
  <c r="CU310" i="8" s="1"/>
  <c r="CU311" i="8" s="1"/>
  <c r="CU312" i="8" s="1"/>
  <c r="CU313" i="8" s="1"/>
  <c r="CU314" i="8" s="1"/>
  <c r="CU315" i="8" s="1"/>
  <c r="CU316" i="8" s="1"/>
  <c r="CU317" i="8" s="1"/>
  <c r="CU318" i="8" s="1"/>
  <c r="CU319" i="8" s="1"/>
  <c r="CU320" i="8" s="1"/>
  <c r="CU321" i="8" s="1"/>
  <c r="CU322" i="8" s="1"/>
  <c r="CU323" i="8" s="1"/>
  <c r="CU324" i="8" s="1"/>
  <c r="CU325" i="8" s="1"/>
  <c r="CU326" i="8" s="1"/>
  <c r="CU327" i="8" s="1"/>
  <c r="CU328" i="8" s="1"/>
  <c r="CU329" i="8" s="1"/>
  <c r="CU330" i="8" s="1"/>
  <c r="CU331" i="8" s="1"/>
  <c r="CU332" i="8" s="1"/>
  <c r="CU333" i="8" s="1"/>
  <c r="CU334" i="8" s="1"/>
  <c r="CU335" i="8" s="1"/>
  <c r="CU336" i="8" s="1"/>
  <c r="CU337" i="8" s="1"/>
  <c r="CU338" i="8" s="1"/>
  <c r="CU339" i="8" s="1"/>
  <c r="CU340" i="8" s="1"/>
  <c r="CU341" i="8" s="1"/>
  <c r="CU342" i="8" s="1"/>
  <c r="CU343" i="8" s="1"/>
  <c r="CU344" i="8" s="1"/>
  <c r="CU345" i="8" s="1"/>
  <c r="CU346" i="8" s="1"/>
  <c r="CU347" i="8" s="1"/>
  <c r="CU348" i="8" s="1"/>
  <c r="CU349" i="8" s="1"/>
  <c r="CU350" i="8" s="1"/>
  <c r="CU351" i="8" s="1"/>
  <c r="CU352" i="8" s="1"/>
  <c r="CU353" i="8" s="1"/>
  <c r="CU354" i="8" s="1"/>
  <c r="CU355" i="8" s="1"/>
  <c r="CU356" i="8" s="1"/>
  <c r="CU357" i="8" s="1"/>
  <c r="CU358" i="8" s="1"/>
  <c r="CU359" i="8" s="1"/>
  <c r="CU360" i="8" s="1"/>
  <c r="CU361" i="8" s="1"/>
  <c r="CU362" i="8" s="1"/>
  <c r="CU363" i="8" s="1"/>
  <c r="CU364" i="8" s="1"/>
  <c r="CU365" i="8" s="1"/>
  <c r="CU366" i="8" s="1"/>
  <c r="CU367" i="8" s="1"/>
  <c r="CU368" i="8" s="1"/>
  <c r="CU369" i="8" s="1"/>
  <c r="CU370" i="8" s="1"/>
  <c r="CU371" i="8" s="1"/>
  <c r="CU372" i="8" s="1"/>
  <c r="CU373" i="8" s="1"/>
  <c r="CU374" i="8" s="1"/>
  <c r="CU375" i="8" s="1"/>
  <c r="CU376" i="8" s="1"/>
  <c r="CU377" i="8" s="1"/>
  <c r="CU378" i="8" s="1"/>
  <c r="CU379" i="8" s="1"/>
  <c r="CU380" i="8" s="1"/>
  <c r="CU381" i="8" s="1"/>
  <c r="CU382" i="8" s="1"/>
  <c r="CU383" i="8" s="1"/>
  <c r="CU384" i="8" s="1"/>
  <c r="CU385" i="8" s="1"/>
  <c r="CU386" i="8" s="1"/>
  <c r="CU387" i="8" s="1"/>
  <c r="CU388" i="8" s="1"/>
  <c r="CU389" i="8" s="1"/>
  <c r="CU390" i="8" s="1"/>
  <c r="CU391" i="8" s="1"/>
  <c r="CU392" i="8" s="1"/>
  <c r="CU393" i="8" s="1"/>
  <c r="CU394" i="8" s="1"/>
  <c r="CU395" i="8" s="1"/>
  <c r="CU396" i="8" s="1"/>
  <c r="CU397" i="8" s="1"/>
  <c r="CU398" i="8" s="1"/>
  <c r="CU399" i="8" s="1"/>
  <c r="CU400" i="8" s="1"/>
  <c r="CU401" i="8" s="1"/>
  <c r="CU402" i="8" s="1"/>
  <c r="CU403" i="8" s="1"/>
  <c r="CU404" i="8" s="1"/>
  <c r="CU405" i="8" s="1"/>
  <c r="CU406" i="8" s="1"/>
  <c r="CU407" i="8" s="1"/>
  <c r="CU408" i="8" s="1"/>
  <c r="CU409" i="8" s="1"/>
  <c r="CU410" i="8" s="1"/>
  <c r="CU411" i="8" s="1"/>
  <c r="CU412" i="8" s="1"/>
  <c r="CU413" i="8" s="1"/>
  <c r="CU414" i="8" s="1"/>
  <c r="CU415" i="8" s="1"/>
  <c r="CU416" i="8" s="1"/>
  <c r="CU417" i="8" s="1"/>
  <c r="CU418" i="8" s="1"/>
  <c r="CU419" i="8" s="1"/>
  <c r="CU420" i="8" s="1"/>
  <c r="CU421" i="8" s="1"/>
  <c r="CU422" i="8" s="1"/>
  <c r="CU423" i="8" s="1"/>
  <c r="CU424" i="8" s="1"/>
  <c r="CU425" i="8" s="1"/>
  <c r="CU426" i="8" s="1"/>
  <c r="CU427" i="8" s="1"/>
  <c r="CU428" i="8" s="1"/>
  <c r="CU429" i="8" s="1"/>
  <c r="CU430" i="8" s="1"/>
  <c r="CU431" i="8" s="1"/>
  <c r="CU432" i="8" s="1"/>
  <c r="CU433" i="8" s="1"/>
  <c r="CU434" i="8" s="1"/>
  <c r="CU435" i="8" s="1"/>
  <c r="CU436" i="8" s="1"/>
  <c r="CU437" i="8" s="1"/>
  <c r="CU438" i="8" s="1"/>
  <c r="CU439" i="8" s="1"/>
  <c r="CU440" i="8" s="1"/>
  <c r="CU441" i="8" s="1"/>
  <c r="CU442" i="8" s="1"/>
  <c r="CU443" i="8" s="1"/>
  <c r="CU444" i="8" s="1"/>
  <c r="CU445" i="8" s="1"/>
  <c r="CU446" i="8" s="1"/>
  <c r="CU447" i="8" s="1"/>
  <c r="CU448" i="8" s="1"/>
  <c r="CU449" i="8" s="1"/>
  <c r="CU450" i="8" s="1"/>
  <c r="CU451" i="8" s="1"/>
  <c r="CU452" i="8" s="1"/>
  <c r="CU453" i="8" s="1"/>
  <c r="CU454" i="8" s="1"/>
  <c r="CU455" i="8" s="1"/>
  <c r="CU456" i="8" s="1"/>
  <c r="CU457" i="8" s="1"/>
  <c r="CU458" i="8" s="1"/>
  <c r="CU459" i="8" s="1"/>
  <c r="CU460" i="8" s="1"/>
  <c r="CU461" i="8" s="1"/>
  <c r="CU462" i="8" s="1"/>
  <c r="CU463" i="8" s="1"/>
  <c r="CU464" i="8" s="1"/>
  <c r="CU465" i="8" s="1"/>
  <c r="CU466" i="8" s="1"/>
  <c r="CU467" i="8" s="1"/>
  <c r="CU468" i="8" s="1"/>
  <c r="CU469" i="8" s="1"/>
  <c r="CU470" i="8" s="1"/>
  <c r="CU471" i="8" s="1"/>
  <c r="CU472" i="8" s="1"/>
  <c r="CU473" i="8" s="1"/>
  <c r="CU474" i="8" s="1"/>
  <c r="CU475" i="8" s="1"/>
  <c r="CU476" i="8" s="1"/>
  <c r="CU477" i="8" s="1"/>
  <c r="CU478" i="8" s="1"/>
  <c r="CU479" i="8" s="1"/>
  <c r="CU480" i="8" s="1"/>
  <c r="CU481" i="8" s="1"/>
  <c r="CU482" i="8" s="1"/>
  <c r="CU483" i="8" s="1"/>
  <c r="CU484" i="8" s="1"/>
  <c r="CU485" i="8" s="1"/>
  <c r="CU486" i="8" s="1"/>
  <c r="CU487" i="8" s="1"/>
  <c r="CU488" i="8" s="1"/>
  <c r="CU489" i="8" s="1"/>
  <c r="CU490" i="8" s="1"/>
  <c r="CU491" i="8" s="1"/>
  <c r="CU492" i="8" s="1"/>
  <c r="CU493" i="8" s="1"/>
  <c r="CU494" i="8" s="1"/>
  <c r="CU495" i="8" s="1"/>
  <c r="CU496" i="8" s="1"/>
  <c r="CU497" i="8" s="1"/>
  <c r="CU498" i="8" s="1"/>
  <c r="CU499" i="8" s="1"/>
  <c r="CU500" i="8" s="1"/>
  <c r="CU501" i="8" s="1"/>
  <c r="CU502" i="8" s="1"/>
  <c r="CU503" i="8" s="1"/>
  <c r="CU504" i="8" s="1"/>
  <c r="CU505" i="8" s="1"/>
  <c r="CU506" i="8" s="1"/>
  <c r="CU507" i="8" s="1"/>
  <c r="CU508" i="8" s="1"/>
  <c r="CU509" i="8" s="1"/>
  <c r="CU510" i="8" s="1"/>
  <c r="CU511" i="8" s="1"/>
  <c r="CU512" i="8" s="1"/>
  <c r="CU513" i="8" s="1"/>
  <c r="CU514" i="8" s="1"/>
  <c r="CU515" i="8" s="1"/>
  <c r="CU516" i="8" s="1"/>
  <c r="CU517" i="8" s="1"/>
  <c r="CU518" i="8" s="1"/>
  <c r="CU519" i="8" s="1"/>
  <c r="CU520" i="8" s="1"/>
  <c r="CU521" i="8" s="1"/>
  <c r="CU522" i="8" s="1"/>
  <c r="CU523" i="8" s="1"/>
  <c r="CU524" i="8" s="1"/>
  <c r="CU525" i="8" s="1"/>
  <c r="CU526" i="8" s="1"/>
  <c r="CU527" i="8" s="1"/>
  <c r="CU528" i="8" s="1"/>
  <c r="CU529" i="8" s="1"/>
  <c r="CU530" i="8" s="1"/>
  <c r="CU531" i="8" s="1"/>
  <c r="CU532" i="8" s="1"/>
  <c r="CU533" i="8" s="1"/>
  <c r="CU534" i="8" s="1"/>
  <c r="CU535" i="8" s="1"/>
  <c r="CU536" i="8" s="1"/>
  <c r="CU537" i="8" s="1"/>
  <c r="CU538" i="8" s="1"/>
  <c r="CU539" i="8" s="1"/>
  <c r="CU540" i="8" s="1"/>
  <c r="CU541" i="8" s="1"/>
  <c r="CU542" i="8" s="1"/>
  <c r="CU543" i="8" s="1"/>
  <c r="CU544" i="8" s="1"/>
  <c r="CU545" i="8" s="1"/>
  <c r="CU546" i="8" s="1"/>
  <c r="CU547" i="8" s="1"/>
  <c r="CU548" i="8" s="1"/>
  <c r="CU549" i="8" s="1"/>
  <c r="CU550" i="8" s="1"/>
  <c r="CU551" i="8" s="1"/>
  <c r="CU552" i="8" s="1"/>
  <c r="CU553" i="8" s="1"/>
  <c r="CU554" i="8" s="1"/>
  <c r="CU555" i="8" s="1"/>
  <c r="CU556" i="8" s="1"/>
  <c r="CU557" i="8" s="1"/>
  <c r="CU558" i="8" s="1"/>
  <c r="CU559" i="8" s="1"/>
  <c r="CU560" i="8" s="1"/>
  <c r="CU561" i="8" s="1"/>
  <c r="CU562" i="8" s="1"/>
  <c r="CU563" i="8" s="1"/>
  <c r="CU564" i="8" s="1"/>
  <c r="CU565" i="8" s="1"/>
  <c r="CU566" i="8" s="1"/>
  <c r="CU567" i="8" s="1"/>
  <c r="CU568" i="8" s="1"/>
  <c r="CU569" i="8" s="1"/>
  <c r="CU570" i="8" s="1"/>
  <c r="CU571" i="8" s="1"/>
  <c r="CU572" i="8" s="1"/>
  <c r="CU573" i="8" s="1"/>
  <c r="CU574" i="8" s="1"/>
  <c r="CU575" i="8" s="1"/>
  <c r="CU576" i="8" s="1"/>
  <c r="CU577" i="8" s="1"/>
  <c r="CU578" i="8" s="1"/>
  <c r="CU579" i="8" s="1"/>
  <c r="CU580" i="8" s="1"/>
  <c r="CU581" i="8" s="1"/>
  <c r="CU582" i="8" s="1"/>
  <c r="CU583" i="8" s="1"/>
  <c r="CU584" i="8" s="1"/>
  <c r="CU585" i="8" s="1"/>
  <c r="CU586" i="8" s="1"/>
  <c r="CU587" i="8" s="1"/>
  <c r="CU588" i="8" s="1"/>
  <c r="CU589" i="8" s="1"/>
  <c r="CU590" i="8" s="1"/>
  <c r="CU591" i="8" s="1"/>
  <c r="CU592" i="8" s="1"/>
  <c r="CU593" i="8" s="1"/>
  <c r="CU594" i="8" s="1"/>
  <c r="CU595" i="8" s="1"/>
  <c r="CU596" i="8" s="1"/>
  <c r="CU597" i="8" s="1"/>
  <c r="CU598" i="8" s="1"/>
  <c r="CU599" i="8" s="1"/>
  <c r="CU600" i="8" s="1"/>
  <c r="CU601" i="8" s="1"/>
  <c r="CU602" i="8" s="1"/>
  <c r="CU603" i="8" s="1"/>
  <c r="CU604" i="8" s="1"/>
  <c r="CU605" i="8" s="1"/>
  <c r="CU606" i="8" s="1"/>
  <c r="CU607" i="8" s="1"/>
  <c r="CU608" i="8" s="1"/>
  <c r="CU609" i="8" s="1"/>
  <c r="CU610" i="8" s="1"/>
  <c r="CU611" i="8" s="1"/>
  <c r="CU612" i="8" s="1"/>
  <c r="CU613" i="8" s="1"/>
  <c r="CU614" i="8" s="1"/>
  <c r="CU615" i="8" s="1"/>
  <c r="CU616" i="8" s="1"/>
  <c r="CU617" i="8" s="1"/>
  <c r="CU618" i="8" s="1"/>
  <c r="CU619" i="8" s="1"/>
  <c r="CU620" i="8" s="1"/>
  <c r="CU621" i="8" s="1"/>
  <c r="CU622" i="8" s="1"/>
  <c r="CU623" i="8" s="1"/>
  <c r="CU624" i="8" s="1"/>
  <c r="CU625" i="8" s="1"/>
  <c r="CU626" i="8" s="1"/>
  <c r="CU627" i="8" s="1"/>
  <c r="CU628" i="8" s="1"/>
  <c r="CU629" i="8" s="1"/>
  <c r="CU630" i="8" s="1"/>
  <c r="CU631" i="8" s="1"/>
  <c r="CU632" i="8" s="1"/>
  <c r="CU633" i="8" s="1"/>
  <c r="CU634" i="8" s="1"/>
  <c r="CU635" i="8" s="1"/>
  <c r="CU636" i="8" s="1"/>
  <c r="CU637" i="8" s="1"/>
  <c r="CU638" i="8" s="1"/>
  <c r="CU639" i="8" s="1"/>
  <c r="CU640" i="8" s="1"/>
  <c r="CU641" i="8" s="1"/>
  <c r="CU642" i="8" s="1"/>
  <c r="CU643" i="8" s="1"/>
  <c r="CU644" i="8" s="1"/>
  <c r="CU645" i="8" s="1"/>
  <c r="CU646" i="8" s="1"/>
  <c r="CU647" i="8" s="1"/>
  <c r="CU648" i="8" s="1"/>
  <c r="CU649" i="8" s="1"/>
  <c r="CU650" i="8" s="1"/>
  <c r="CU651" i="8" s="1"/>
  <c r="CU652" i="8" s="1"/>
  <c r="CU653" i="8" s="1"/>
  <c r="CU654" i="8" s="1"/>
  <c r="CU655" i="8" s="1"/>
  <c r="CU656" i="8" s="1"/>
  <c r="CU657" i="8" s="1"/>
  <c r="CU658" i="8" s="1"/>
  <c r="CU659" i="8" s="1"/>
  <c r="CU660" i="8" s="1"/>
  <c r="CU661" i="8" s="1"/>
  <c r="CU662" i="8" s="1"/>
  <c r="CU663" i="8" s="1"/>
  <c r="CU664" i="8" s="1"/>
  <c r="CU665" i="8" s="1"/>
  <c r="CU666" i="8" s="1"/>
  <c r="CU667" i="8" s="1"/>
  <c r="CU668" i="8" s="1"/>
  <c r="CU669" i="8" s="1"/>
  <c r="CU670" i="8" s="1"/>
  <c r="CU671" i="8" s="1"/>
  <c r="CU672" i="8" s="1"/>
  <c r="CU673" i="8" s="1"/>
  <c r="CU674" i="8" s="1"/>
  <c r="CU675" i="8" s="1"/>
  <c r="CU676" i="8" s="1"/>
  <c r="CU677" i="8" s="1"/>
  <c r="CU678" i="8" s="1"/>
  <c r="CU679" i="8" s="1"/>
  <c r="CU680" i="8" s="1"/>
  <c r="CU681" i="8" s="1"/>
  <c r="CU682" i="8" s="1"/>
  <c r="CU683" i="8" s="1"/>
  <c r="CU684" i="8" s="1"/>
  <c r="CU685" i="8" s="1"/>
  <c r="CU686" i="8" s="1"/>
  <c r="CU687" i="8" s="1"/>
  <c r="CU688" i="8" s="1"/>
  <c r="CU689" i="8" s="1"/>
  <c r="CU690" i="8" s="1"/>
  <c r="CU691" i="8" s="1"/>
  <c r="CU692" i="8" s="1"/>
  <c r="CU693" i="8" s="1"/>
  <c r="CU694" i="8" s="1"/>
  <c r="CU695" i="8" s="1"/>
  <c r="CU696" i="8" s="1"/>
  <c r="CU697" i="8" s="1"/>
  <c r="CU698" i="8" s="1"/>
  <c r="CU699" i="8" s="1"/>
  <c r="CU700" i="8" s="1"/>
  <c r="CU701" i="8" s="1"/>
  <c r="CU702" i="8" s="1"/>
  <c r="CU703" i="8" s="1"/>
  <c r="CU704" i="8" s="1"/>
  <c r="CU705" i="8" s="1"/>
  <c r="CU706" i="8" s="1"/>
  <c r="CU707" i="8" s="1"/>
  <c r="CU708" i="8" s="1"/>
  <c r="CU709" i="8" s="1"/>
  <c r="CU710" i="8" s="1"/>
  <c r="CU711" i="8" s="1"/>
  <c r="CU712" i="8" s="1"/>
  <c r="CU713" i="8" s="1"/>
  <c r="CU714" i="8" s="1"/>
  <c r="CU715" i="8" s="1"/>
  <c r="CU716" i="8" s="1"/>
  <c r="CU717" i="8" s="1"/>
  <c r="CU718" i="8" s="1"/>
  <c r="CU719" i="8" s="1"/>
  <c r="CU720" i="8" s="1"/>
  <c r="CU721" i="8" s="1"/>
  <c r="CU722" i="8" s="1"/>
  <c r="CU723" i="8" s="1"/>
  <c r="CU724" i="8" s="1"/>
  <c r="CU725" i="8" s="1"/>
  <c r="CU726" i="8" s="1"/>
  <c r="CU727" i="8" s="1"/>
  <c r="CU728" i="8" s="1"/>
  <c r="CU729" i="8" s="1"/>
  <c r="CU730" i="8" s="1"/>
  <c r="CU731" i="8" s="1"/>
  <c r="CU732" i="8" s="1"/>
  <c r="CU733" i="8" s="1"/>
  <c r="CU734" i="8" s="1"/>
  <c r="CU735" i="8" s="1"/>
  <c r="CU736" i="8" s="1"/>
  <c r="CU737" i="8" s="1"/>
  <c r="P7" i="6"/>
  <c r="CL5" i="8" s="1"/>
  <c r="CL6" i="8" s="1"/>
  <c r="CL7" i="8" s="1"/>
  <c r="CL8" i="8" s="1"/>
  <c r="CL9" i="8" s="1"/>
  <c r="CL10" i="8" s="1"/>
  <c r="CL11" i="8" s="1"/>
  <c r="CL12" i="8" s="1"/>
  <c r="CL13" i="8" s="1"/>
  <c r="CL14" i="8" s="1"/>
  <c r="CL15" i="8" s="1"/>
  <c r="CL16" i="8" s="1"/>
  <c r="CL17" i="8" s="1"/>
  <c r="CL18" i="8" s="1"/>
  <c r="CL19" i="8" s="1"/>
  <c r="CL20" i="8" s="1"/>
  <c r="CL21" i="8" s="1"/>
  <c r="CL22" i="8" s="1"/>
  <c r="CL23" i="8" s="1"/>
  <c r="CL24" i="8" s="1"/>
  <c r="CL25" i="8" s="1"/>
  <c r="CL26" i="8" s="1"/>
  <c r="CL27" i="8" s="1"/>
  <c r="CL28" i="8" s="1"/>
  <c r="CL29" i="8" s="1"/>
  <c r="CL30" i="8" s="1"/>
  <c r="CL31" i="8" s="1"/>
  <c r="CL32" i="8" s="1"/>
  <c r="CL33" i="8" s="1"/>
  <c r="CL34" i="8" s="1"/>
  <c r="CL35" i="8" s="1"/>
  <c r="CL36" i="8" s="1"/>
  <c r="CL37" i="8" s="1"/>
  <c r="CL38" i="8" s="1"/>
  <c r="CL39" i="8" s="1"/>
  <c r="CL40" i="8" s="1"/>
  <c r="CL41" i="8" s="1"/>
  <c r="CL42" i="8" s="1"/>
  <c r="CL43" i="8" s="1"/>
  <c r="CL44" i="8" s="1"/>
  <c r="CL45" i="8" s="1"/>
  <c r="CL46" i="8" s="1"/>
  <c r="CL47" i="8" s="1"/>
  <c r="CL48" i="8" s="1"/>
  <c r="CL49" i="8" s="1"/>
  <c r="CL50" i="8" s="1"/>
  <c r="CL51" i="8" s="1"/>
  <c r="CL52" i="8" s="1"/>
  <c r="CL53" i="8" s="1"/>
  <c r="CL54" i="8" s="1"/>
  <c r="CL55" i="8" s="1"/>
  <c r="CL56" i="8" s="1"/>
  <c r="CL57" i="8" s="1"/>
  <c r="CL58" i="8" s="1"/>
  <c r="CL59" i="8" s="1"/>
  <c r="CL60" i="8" s="1"/>
  <c r="CL61" i="8" s="1"/>
  <c r="CL62" i="8" s="1"/>
  <c r="CL63" i="8" s="1"/>
  <c r="CL64" i="8" s="1"/>
  <c r="CL65" i="8" s="1"/>
  <c r="CL66" i="8" s="1"/>
  <c r="CL67" i="8" s="1"/>
  <c r="CL68" i="8" s="1"/>
  <c r="CL69" i="8" s="1"/>
  <c r="CL70" i="8" s="1"/>
  <c r="CL71" i="8" s="1"/>
  <c r="CL72" i="8" s="1"/>
  <c r="CL73" i="8" s="1"/>
  <c r="CL74" i="8" s="1"/>
  <c r="CL75" i="8" s="1"/>
  <c r="CL76" i="8" s="1"/>
  <c r="CL77" i="8" s="1"/>
  <c r="CL78" i="8" s="1"/>
  <c r="CL79" i="8" s="1"/>
  <c r="CL80" i="8" s="1"/>
  <c r="CL81" i="8" s="1"/>
  <c r="CL82" i="8" s="1"/>
  <c r="CL83" i="8" s="1"/>
  <c r="CL84" i="8" s="1"/>
  <c r="CL85" i="8" s="1"/>
  <c r="CL86" i="8" s="1"/>
  <c r="CL87" i="8" s="1"/>
  <c r="CL88" i="8" s="1"/>
  <c r="CL89" i="8" s="1"/>
  <c r="CL90" i="8" s="1"/>
  <c r="CL91" i="8" s="1"/>
  <c r="CL92" i="8" s="1"/>
  <c r="CL93" i="8" s="1"/>
  <c r="CL94" i="8" s="1"/>
  <c r="CL95" i="8" s="1"/>
  <c r="CL96" i="8" s="1"/>
  <c r="CL97" i="8" s="1"/>
  <c r="CL98" i="8" s="1"/>
  <c r="CL99" i="8" s="1"/>
  <c r="CL100" i="8" s="1"/>
  <c r="CL101" i="8" s="1"/>
  <c r="CL102" i="8" s="1"/>
  <c r="CL103" i="8" s="1"/>
  <c r="CL104" i="8" s="1"/>
  <c r="CL105" i="8" s="1"/>
  <c r="CL106" i="8" s="1"/>
  <c r="CL107" i="8" s="1"/>
  <c r="CL108" i="8" s="1"/>
  <c r="CL109" i="8" s="1"/>
  <c r="CL110" i="8" s="1"/>
  <c r="CL111" i="8" s="1"/>
  <c r="CL112" i="8" s="1"/>
  <c r="CL113" i="8" s="1"/>
  <c r="CL114" i="8" s="1"/>
  <c r="CL115" i="8" s="1"/>
  <c r="CL116" i="8" s="1"/>
  <c r="CL117" i="8" s="1"/>
  <c r="CL118" i="8" s="1"/>
  <c r="CL119" i="8" s="1"/>
  <c r="CL120" i="8" s="1"/>
  <c r="CL121" i="8" s="1"/>
  <c r="CL122" i="8" s="1"/>
  <c r="CL123" i="8" s="1"/>
  <c r="CL124" i="8" s="1"/>
  <c r="CL125" i="8" s="1"/>
  <c r="CL126" i="8" s="1"/>
  <c r="CL127" i="8" s="1"/>
  <c r="CL128" i="8" s="1"/>
  <c r="CL129" i="8" s="1"/>
  <c r="CL130" i="8" s="1"/>
  <c r="CL131" i="8" s="1"/>
  <c r="CL132" i="8" s="1"/>
  <c r="CL133" i="8" s="1"/>
  <c r="CL134" i="8" s="1"/>
  <c r="CL135" i="8" s="1"/>
  <c r="CL136" i="8" s="1"/>
  <c r="CL137" i="8" s="1"/>
  <c r="CL138" i="8" s="1"/>
  <c r="CL139" i="8" s="1"/>
  <c r="CL140" i="8" s="1"/>
  <c r="CL141" i="8" s="1"/>
  <c r="CL142" i="8" s="1"/>
  <c r="CL143" i="8" s="1"/>
  <c r="CL144" i="8" s="1"/>
  <c r="CL145" i="8" s="1"/>
  <c r="CL146" i="8" s="1"/>
  <c r="CL147" i="8" s="1"/>
  <c r="CL148" i="8" s="1"/>
  <c r="CL149" i="8" s="1"/>
  <c r="CL150" i="8" s="1"/>
  <c r="CL151" i="8" s="1"/>
  <c r="CL152" i="8" s="1"/>
  <c r="CL153" i="8" s="1"/>
  <c r="CL154" i="8" s="1"/>
  <c r="CL155" i="8" s="1"/>
  <c r="CL156" i="8" s="1"/>
  <c r="CL157" i="8" s="1"/>
  <c r="CL158" i="8" s="1"/>
  <c r="CL159" i="8" s="1"/>
  <c r="CL160" i="8" s="1"/>
  <c r="CL161" i="8" s="1"/>
  <c r="CL162" i="8" s="1"/>
  <c r="CL163" i="8" s="1"/>
  <c r="CL164" i="8" s="1"/>
  <c r="CL165" i="8" s="1"/>
  <c r="CL166" i="8" s="1"/>
  <c r="CL167" i="8" s="1"/>
  <c r="CL168" i="8" s="1"/>
  <c r="CL169" i="8" s="1"/>
  <c r="CL170" i="8" s="1"/>
  <c r="CL171" i="8" s="1"/>
  <c r="CL172" i="8" s="1"/>
  <c r="CL173" i="8" s="1"/>
  <c r="CL174" i="8" s="1"/>
  <c r="CL175" i="8" s="1"/>
  <c r="CL176" i="8" s="1"/>
  <c r="CL177" i="8" s="1"/>
  <c r="CL178" i="8" s="1"/>
  <c r="CL179" i="8" s="1"/>
  <c r="CL180" i="8" s="1"/>
  <c r="CL181" i="8" s="1"/>
  <c r="CL182" i="8" s="1"/>
  <c r="CL183" i="8" s="1"/>
  <c r="CL184" i="8" s="1"/>
  <c r="CL185" i="8" s="1"/>
  <c r="CL186" i="8" s="1"/>
  <c r="CL187" i="8" s="1"/>
  <c r="CL188" i="8" s="1"/>
  <c r="CL189" i="8" s="1"/>
  <c r="CL190" i="8" s="1"/>
  <c r="CL191" i="8" s="1"/>
  <c r="CL192" i="8" s="1"/>
  <c r="CL193" i="8" s="1"/>
  <c r="CL194" i="8" s="1"/>
  <c r="CL195" i="8" s="1"/>
  <c r="CL196" i="8" s="1"/>
  <c r="CL197" i="8" s="1"/>
  <c r="CL198" i="8" s="1"/>
  <c r="CL199" i="8" s="1"/>
  <c r="CL200" i="8" s="1"/>
  <c r="CL201" i="8" s="1"/>
  <c r="CL202" i="8" s="1"/>
  <c r="CL203" i="8" s="1"/>
  <c r="CL204" i="8" s="1"/>
  <c r="CL205" i="8" s="1"/>
  <c r="CL206" i="8" s="1"/>
  <c r="CL207" i="8" s="1"/>
  <c r="CL208" i="8" s="1"/>
  <c r="CL209" i="8" s="1"/>
  <c r="CL210" i="8" s="1"/>
  <c r="CL211" i="8" s="1"/>
  <c r="CL212" i="8" s="1"/>
  <c r="CL213" i="8" s="1"/>
  <c r="CL214" i="8" s="1"/>
  <c r="CL215" i="8" s="1"/>
  <c r="CL216" i="8" s="1"/>
  <c r="CL217" i="8" s="1"/>
  <c r="CL218" i="8" s="1"/>
  <c r="CL219" i="8" s="1"/>
  <c r="CL220" i="8" s="1"/>
  <c r="CL221" i="8" s="1"/>
  <c r="CL222" i="8" s="1"/>
  <c r="CL223" i="8" s="1"/>
  <c r="CL224" i="8" s="1"/>
  <c r="CL225" i="8" s="1"/>
  <c r="CL226" i="8" s="1"/>
  <c r="CL227" i="8" s="1"/>
  <c r="CL228" i="8" s="1"/>
  <c r="CL229" i="8" s="1"/>
  <c r="CL230" i="8" s="1"/>
  <c r="CL231" i="8" s="1"/>
  <c r="CL232" i="8" s="1"/>
  <c r="CL233" i="8" s="1"/>
  <c r="CL234" i="8" s="1"/>
  <c r="CL235" i="8" s="1"/>
  <c r="CL236" i="8" s="1"/>
  <c r="CL237" i="8" s="1"/>
  <c r="CL238" i="8" s="1"/>
  <c r="CL239" i="8" s="1"/>
  <c r="CL240" i="8" s="1"/>
  <c r="CL241" i="8" s="1"/>
  <c r="CL242" i="8" s="1"/>
  <c r="CL243" i="8" s="1"/>
  <c r="CL244" i="8" s="1"/>
  <c r="CL245" i="8" s="1"/>
  <c r="CL246" i="8" s="1"/>
  <c r="CL247" i="8" s="1"/>
  <c r="CL248" i="8" s="1"/>
  <c r="CL249" i="8" s="1"/>
  <c r="CL250" i="8" s="1"/>
  <c r="CL251" i="8" s="1"/>
  <c r="CL252" i="8" s="1"/>
  <c r="CL253" i="8" s="1"/>
  <c r="CL254" i="8" s="1"/>
  <c r="CL255" i="8" s="1"/>
  <c r="CL256" i="8" s="1"/>
  <c r="CL257" i="8" s="1"/>
  <c r="CL258" i="8" s="1"/>
  <c r="CL259" i="8" s="1"/>
  <c r="CL260" i="8" s="1"/>
  <c r="CL261" i="8" s="1"/>
  <c r="CL262" i="8" s="1"/>
  <c r="CL263" i="8" s="1"/>
  <c r="CL264" i="8" s="1"/>
  <c r="CL265" i="8" s="1"/>
  <c r="CL266" i="8" s="1"/>
  <c r="CL267" i="8" s="1"/>
  <c r="CL268" i="8" s="1"/>
  <c r="CL269" i="8" s="1"/>
  <c r="CL270" i="8" s="1"/>
  <c r="CL271" i="8" s="1"/>
  <c r="CL272" i="8" s="1"/>
  <c r="CL273" i="8" s="1"/>
  <c r="CL274" i="8" s="1"/>
  <c r="CL275" i="8" s="1"/>
  <c r="CL276" i="8" s="1"/>
  <c r="CL277" i="8" s="1"/>
  <c r="CL278" i="8" s="1"/>
  <c r="CL279" i="8" s="1"/>
  <c r="CL280" i="8" s="1"/>
  <c r="CL281" i="8" s="1"/>
  <c r="CL282" i="8" s="1"/>
  <c r="CL283" i="8" s="1"/>
  <c r="CL284" i="8" s="1"/>
  <c r="CL285" i="8" s="1"/>
  <c r="CL286" i="8" s="1"/>
  <c r="CL287" i="8" s="1"/>
  <c r="CL288" i="8" s="1"/>
  <c r="CL289" i="8" s="1"/>
  <c r="CL290" i="8" s="1"/>
  <c r="CL291" i="8" s="1"/>
  <c r="CL292" i="8" s="1"/>
  <c r="CL293" i="8" s="1"/>
  <c r="CL294" i="8" s="1"/>
  <c r="CL295" i="8" s="1"/>
  <c r="CL296" i="8" s="1"/>
  <c r="CL297" i="8" s="1"/>
  <c r="CL298" i="8" s="1"/>
  <c r="CL299" i="8" s="1"/>
  <c r="CL300" i="8" s="1"/>
  <c r="CL301" i="8" s="1"/>
  <c r="CL302" i="8" s="1"/>
  <c r="CL303" i="8" s="1"/>
  <c r="CL304" i="8" s="1"/>
  <c r="CL305" i="8" s="1"/>
  <c r="CL306" i="8" s="1"/>
  <c r="CL307" i="8" s="1"/>
  <c r="CL308" i="8" s="1"/>
  <c r="CL309" i="8" s="1"/>
  <c r="CL310" i="8" s="1"/>
  <c r="CL311" i="8" s="1"/>
  <c r="CL312" i="8" s="1"/>
  <c r="CL313" i="8" s="1"/>
  <c r="CL314" i="8" s="1"/>
  <c r="CL315" i="8" s="1"/>
  <c r="CL316" i="8" s="1"/>
  <c r="CL317" i="8" s="1"/>
  <c r="CL318" i="8" s="1"/>
  <c r="CL319" i="8" s="1"/>
  <c r="CL320" i="8" s="1"/>
  <c r="CL321" i="8" s="1"/>
  <c r="CL322" i="8" s="1"/>
  <c r="CL323" i="8" s="1"/>
  <c r="CL324" i="8" s="1"/>
  <c r="CL325" i="8" s="1"/>
  <c r="CL326" i="8" s="1"/>
  <c r="CL327" i="8" s="1"/>
  <c r="CL328" i="8" s="1"/>
  <c r="CL329" i="8" s="1"/>
  <c r="CL330" i="8" s="1"/>
  <c r="CL331" i="8" s="1"/>
  <c r="CL332" i="8" s="1"/>
  <c r="CL333" i="8" s="1"/>
  <c r="CL334" i="8" s="1"/>
  <c r="CL335" i="8" s="1"/>
  <c r="CL336" i="8" s="1"/>
  <c r="CL337" i="8" s="1"/>
  <c r="CL338" i="8" s="1"/>
  <c r="CL339" i="8" s="1"/>
  <c r="CL340" i="8" s="1"/>
  <c r="CL341" i="8" s="1"/>
  <c r="CL342" i="8" s="1"/>
  <c r="CL343" i="8" s="1"/>
  <c r="CL344" i="8" s="1"/>
  <c r="CL345" i="8" s="1"/>
  <c r="CL346" i="8" s="1"/>
  <c r="CL347" i="8" s="1"/>
  <c r="CL348" i="8" s="1"/>
  <c r="CL349" i="8" s="1"/>
  <c r="CL350" i="8" s="1"/>
  <c r="CL351" i="8" s="1"/>
  <c r="CL352" i="8" s="1"/>
  <c r="CL353" i="8" s="1"/>
  <c r="CL354" i="8" s="1"/>
  <c r="CL355" i="8" s="1"/>
  <c r="CL356" i="8" s="1"/>
  <c r="CL357" i="8" s="1"/>
  <c r="CL358" i="8" s="1"/>
  <c r="CL359" i="8" s="1"/>
  <c r="CL360" i="8" s="1"/>
  <c r="CL361" i="8" s="1"/>
  <c r="CL362" i="8" s="1"/>
  <c r="CL363" i="8" s="1"/>
  <c r="CL364" i="8" s="1"/>
  <c r="CL365" i="8" s="1"/>
  <c r="CL366" i="8" s="1"/>
  <c r="CL367" i="8" s="1"/>
  <c r="CL368" i="8" s="1"/>
  <c r="CL369" i="8" s="1"/>
  <c r="CL370" i="8" s="1"/>
  <c r="CL371" i="8" s="1"/>
  <c r="CL372" i="8" s="1"/>
  <c r="CL373" i="8" s="1"/>
  <c r="CL374" i="8" s="1"/>
  <c r="CL375" i="8" s="1"/>
  <c r="CL376" i="8" s="1"/>
  <c r="CL377" i="8" s="1"/>
  <c r="CL378" i="8" s="1"/>
  <c r="CL379" i="8" s="1"/>
  <c r="CL380" i="8" s="1"/>
  <c r="CL381" i="8" s="1"/>
  <c r="CL382" i="8" s="1"/>
  <c r="CL383" i="8" s="1"/>
  <c r="CL384" i="8" s="1"/>
  <c r="CL385" i="8" s="1"/>
  <c r="CL386" i="8" s="1"/>
  <c r="CL387" i="8" s="1"/>
  <c r="CL388" i="8" s="1"/>
  <c r="CL389" i="8" s="1"/>
  <c r="CL390" i="8" s="1"/>
  <c r="CL391" i="8" s="1"/>
  <c r="CL392" i="8" s="1"/>
  <c r="CL393" i="8" s="1"/>
  <c r="CL394" i="8" s="1"/>
  <c r="CL395" i="8" s="1"/>
  <c r="CL396" i="8" s="1"/>
  <c r="CL397" i="8" s="1"/>
  <c r="CL398" i="8" s="1"/>
  <c r="CL399" i="8" s="1"/>
  <c r="CL400" i="8" s="1"/>
  <c r="CL401" i="8" s="1"/>
  <c r="CL402" i="8" s="1"/>
  <c r="CL403" i="8" s="1"/>
  <c r="CL404" i="8" s="1"/>
  <c r="CL405" i="8" s="1"/>
  <c r="CL406" i="8" s="1"/>
  <c r="CL407" i="8" s="1"/>
  <c r="CL408" i="8" s="1"/>
  <c r="CL409" i="8" s="1"/>
  <c r="CL410" i="8" s="1"/>
  <c r="CL411" i="8" s="1"/>
  <c r="CL412" i="8" s="1"/>
  <c r="CL413" i="8" s="1"/>
  <c r="CL414" i="8" s="1"/>
  <c r="CL415" i="8" s="1"/>
  <c r="CL416" i="8" s="1"/>
  <c r="CL417" i="8" s="1"/>
  <c r="CL418" i="8" s="1"/>
  <c r="CL419" i="8" s="1"/>
  <c r="CL420" i="8" s="1"/>
  <c r="CL421" i="8" s="1"/>
  <c r="CL422" i="8" s="1"/>
  <c r="CL423" i="8" s="1"/>
  <c r="CL424" i="8" s="1"/>
  <c r="CL425" i="8" s="1"/>
  <c r="CL426" i="8" s="1"/>
  <c r="CL427" i="8" s="1"/>
  <c r="CL428" i="8" s="1"/>
  <c r="CL429" i="8" s="1"/>
  <c r="CL430" i="8" s="1"/>
  <c r="CL431" i="8" s="1"/>
  <c r="CL432" i="8" s="1"/>
  <c r="CL433" i="8" s="1"/>
  <c r="CL434" i="8" s="1"/>
  <c r="CL435" i="8" s="1"/>
  <c r="CL436" i="8" s="1"/>
  <c r="CL437" i="8" s="1"/>
  <c r="CL438" i="8" s="1"/>
  <c r="CL439" i="8" s="1"/>
  <c r="CL440" i="8" s="1"/>
  <c r="CL441" i="8" s="1"/>
  <c r="CL442" i="8" s="1"/>
  <c r="CL443" i="8" s="1"/>
  <c r="CL444" i="8" s="1"/>
  <c r="CL445" i="8" s="1"/>
  <c r="CL446" i="8" s="1"/>
  <c r="CL447" i="8" s="1"/>
  <c r="CL448" i="8" s="1"/>
  <c r="CL449" i="8" s="1"/>
  <c r="CL450" i="8" s="1"/>
  <c r="CL451" i="8" s="1"/>
  <c r="CL452" i="8" s="1"/>
  <c r="CL453" i="8" s="1"/>
  <c r="CL454" i="8" s="1"/>
  <c r="CL455" i="8" s="1"/>
  <c r="CL456" i="8" s="1"/>
  <c r="CL457" i="8" s="1"/>
  <c r="CL458" i="8" s="1"/>
  <c r="CL459" i="8" s="1"/>
  <c r="CL460" i="8" s="1"/>
  <c r="CL461" i="8" s="1"/>
  <c r="CL462" i="8" s="1"/>
  <c r="CL463" i="8" s="1"/>
  <c r="CL464" i="8" s="1"/>
  <c r="CL465" i="8" s="1"/>
  <c r="CL466" i="8" s="1"/>
  <c r="CL467" i="8" s="1"/>
  <c r="CL468" i="8" s="1"/>
  <c r="CL469" i="8" s="1"/>
  <c r="CL470" i="8" s="1"/>
  <c r="CL471" i="8" s="1"/>
  <c r="CL472" i="8" s="1"/>
  <c r="CL473" i="8" s="1"/>
  <c r="CL474" i="8" s="1"/>
  <c r="CL475" i="8" s="1"/>
  <c r="CL476" i="8" s="1"/>
  <c r="CL477" i="8" s="1"/>
  <c r="CL478" i="8" s="1"/>
  <c r="CL479" i="8" s="1"/>
  <c r="CL480" i="8" s="1"/>
  <c r="CL481" i="8" s="1"/>
  <c r="CL482" i="8" s="1"/>
  <c r="CL483" i="8" s="1"/>
  <c r="CL484" i="8" s="1"/>
  <c r="CL485" i="8" s="1"/>
  <c r="CL486" i="8" s="1"/>
  <c r="CL487" i="8" s="1"/>
  <c r="CL488" i="8" s="1"/>
  <c r="CL489" i="8" s="1"/>
  <c r="CL490" i="8" s="1"/>
  <c r="CL491" i="8" s="1"/>
  <c r="CL492" i="8" s="1"/>
  <c r="CL493" i="8" s="1"/>
  <c r="CL494" i="8" s="1"/>
  <c r="CL495" i="8" s="1"/>
  <c r="CL496" i="8" s="1"/>
  <c r="CL497" i="8" s="1"/>
  <c r="CL498" i="8" s="1"/>
  <c r="CL499" i="8" s="1"/>
  <c r="CL500" i="8" s="1"/>
  <c r="CL501" i="8" s="1"/>
  <c r="CL502" i="8" s="1"/>
  <c r="CL503" i="8" s="1"/>
  <c r="CL504" i="8" s="1"/>
  <c r="CL505" i="8" s="1"/>
  <c r="CL506" i="8" s="1"/>
  <c r="CL507" i="8" s="1"/>
  <c r="CL508" i="8" s="1"/>
  <c r="CL509" i="8" s="1"/>
  <c r="CL510" i="8" s="1"/>
  <c r="CL511" i="8" s="1"/>
  <c r="CL512" i="8" s="1"/>
  <c r="CL513" i="8" s="1"/>
  <c r="CL514" i="8" s="1"/>
  <c r="CL515" i="8" s="1"/>
  <c r="CL516" i="8" s="1"/>
  <c r="CL517" i="8" s="1"/>
  <c r="CL518" i="8" s="1"/>
  <c r="CL519" i="8" s="1"/>
  <c r="CL520" i="8" s="1"/>
  <c r="CL521" i="8" s="1"/>
  <c r="CL522" i="8" s="1"/>
  <c r="CL523" i="8" s="1"/>
  <c r="CL524" i="8" s="1"/>
  <c r="CL525" i="8" s="1"/>
  <c r="CL526" i="8" s="1"/>
  <c r="CL527" i="8" s="1"/>
  <c r="CL528" i="8" s="1"/>
  <c r="CL529" i="8" s="1"/>
  <c r="CL530" i="8" s="1"/>
  <c r="CL531" i="8" s="1"/>
  <c r="CL532" i="8" s="1"/>
  <c r="CL533" i="8" s="1"/>
  <c r="CL534" i="8" s="1"/>
  <c r="CL535" i="8" s="1"/>
  <c r="CL536" i="8" s="1"/>
  <c r="CL537" i="8" s="1"/>
  <c r="CL538" i="8" s="1"/>
  <c r="CL539" i="8" s="1"/>
  <c r="CL540" i="8" s="1"/>
  <c r="CL541" i="8" s="1"/>
  <c r="CL542" i="8" s="1"/>
  <c r="CL543" i="8" s="1"/>
  <c r="CL544" i="8" s="1"/>
  <c r="CL545" i="8" s="1"/>
  <c r="CL546" i="8" s="1"/>
  <c r="CL547" i="8" s="1"/>
  <c r="CL548" i="8" s="1"/>
  <c r="CL549" i="8" s="1"/>
  <c r="CL550" i="8" s="1"/>
  <c r="CL551" i="8" s="1"/>
  <c r="CL552" i="8" s="1"/>
  <c r="CL553" i="8" s="1"/>
  <c r="CL554" i="8" s="1"/>
  <c r="CL555" i="8" s="1"/>
  <c r="CL556" i="8" s="1"/>
  <c r="CL557" i="8" s="1"/>
  <c r="CL558" i="8" s="1"/>
  <c r="CL559" i="8" s="1"/>
  <c r="CL560" i="8" s="1"/>
  <c r="CL561" i="8" s="1"/>
  <c r="CL562" i="8" s="1"/>
  <c r="CL563" i="8" s="1"/>
  <c r="CL564" i="8" s="1"/>
  <c r="CL565" i="8" s="1"/>
  <c r="CL566" i="8" s="1"/>
  <c r="CL567" i="8" s="1"/>
  <c r="CL568" i="8" s="1"/>
  <c r="CL569" i="8" s="1"/>
  <c r="CL570" i="8" s="1"/>
  <c r="CL571" i="8" s="1"/>
  <c r="CL572" i="8" s="1"/>
  <c r="CL573" i="8" s="1"/>
  <c r="CL574" i="8" s="1"/>
  <c r="CL575" i="8" s="1"/>
  <c r="CL576" i="8" s="1"/>
  <c r="CL577" i="8" s="1"/>
  <c r="CL578" i="8" s="1"/>
  <c r="CL579" i="8" s="1"/>
  <c r="CL580" i="8" s="1"/>
  <c r="CL581" i="8" s="1"/>
  <c r="CL582" i="8" s="1"/>
  <c r="CL583" i="8" s="1"/>
  <c r="CL584" i="8" s="1"/>
  <c r="CL585" i="8" s="1"/>
  <c r="CL586" i="8" s="1"/>
  <c r="CL587" i="8" s="1"/>
  <c r="CL588" i="8" s="1"/>
  <c r="CL589" i="8" s="1"/>
  <c r="CL590" i="8" s="1"/>
  <c r="CL591" i="8" s="1"/>
  <c r="CL592" i="8" s="1"/>
  <c r="CL593" i="8" s="1"/>
  <c r="CL594" i="8" s="1"/>
  <c r="CL595" i="8" s="1"/>
  <c r="CL596" i="8" s="1"/>
  <c r="CL597" i="8" s="1"/>
  <c r="CL598" i="8" s="1"/>
  <c r="CL599" i="8" s="1"/>
  <c r="CL600" i="8" s="1"/>
  <c r="CL601" i="8" s="1"/>
  <c r="CL602" i="8" s="1"/>
  <c r="CL603" i="8" s="1"/>
  <c r="CL604" i="8" s="1"/>
  <c r="CL605" i="8" s="1"/>
  <c r="CL606" i="8" s="1"/>
  <c r="CL607" i="8" s="1"/>
  <c r="CL608" i="8" s="1"/>
  <c r="CL609" i="8" s="1"/>
  <c r="CL610" i="8" s="1"/>
  <c r="CL611" i="8" s="1"/>
  <c r="CL612" i="8" s="1"/>
  <c r="CL613" i="8" s="1"/>
  <c r="CL614" i="8" s="1"/>
  <c r="CL615" i="8" s="1"/>
  <c r="CL616" i="8" s="1"/>
  <c r="CL617" i="8" s="1"/>
  <c r="CL618" i="8" s="1"/>
  <c r="CL619" i="8" s="1"/>
  <c r="CL620" i="8" s="1"/>
  <c r="CL621" i="8" s="1"/>
  <c r="CL622" i="8" s="1"/>
  <c r="CL623" i="8" s="1"/>
  <c r="CL624" i="8" s="1"/>
  <c r="CL625" i="8" s="1"/>
  <c r="CL626" i="8" s="1"/>
  <c r="CL627" i="8" s="1"/>
  <c r="CL628" i="8" s="1"/>
  <c r="CL629" i="8" s="1"/>
  <c r="CL630" i="8" s="1"/>
  <c r="CL631" i="8" s="1"/>
  <c r="CL632" i="8" s="1"/>
  <c r="CL633" i="8" s="1"/>
  <c r="CL634" i="8" s="1"/>
  <c r="CL635" i="8" s="1"/>
  <c r="CL636" i="8" s="1"/>
  <c r="CL637" i="8" s="1"/>
  <c r="CL638" i="8" s="1"/>
  <c r="CL639" i="8" s="1"/>
  <c r="CL640" i="8" s="1"/>
  <c r="CL641" i="8" s="1"/>
  <c r="CL642" i="8" s="1"/>
  <c r="CL643" i="8" s="1"/>
  <c r="CL644" i="8" s="1"/>
  <c r="CL645" i="8" s="1"/>
  <c r="CL646" i="8" s="1"/>
  <c r="CL647" i="8" s="1"/>
  <c r="CL648" i="8" s="1"/>
  <c r="CL649" i="8" s="1"/>
  <c r="CL650" i="8" s="1"/>
  <c r="CL651" i="8" s="1"/>
  <c r="CL652" i="8" s="1"/>
  <c r="CL653" i="8" s="1"/>
  <c r="CL654" i="8" s="1"/>
  <c r="CL655" i="8" s="1"/>
  <c r="CL656" i="8" s="1"/>
  <c r="CL657" i="8" s="1"/>
  <c r="CL658" i="8" s="1"/>
  <c r="CL659" i="8" s="1"/>
  <c r="CL660" i="8" s="1"/>
  <c r="CL661" i="8" s="1"/>
  <c r="CL662" i="8" s="1"/>
  <c r="CL663" i="8" s="1"/>
  <c r="CL664" i="8" s="1"/>
  <c r="CL665" i="8" s="1"/>
  <c r="CL666" i="8" s="1"/>
  <c r="CL667" i="8" s="1"/>
  <c r="CL668" i="8" s="1"/>
  <c r="CL669" i="8" s="1"/>
  <c r="CL670" i="8" s="1"/>
  <c r="CL671" i="8" s="1"/>
  <c r="CL672" i="8" s="1"/>
  <c r="CL673" i="8" s="1"/>
  <c r="CL674" i="8" s="1"/>
  <c r="CL675" i="8" s="1"/>
  <c r="CL676" i="8" s="1"/>
  <c r="CL677" i="8" s="1"/>
  <c r="CL678" i="8" s="1"/>
  <c r="CL679" i="8" s="1"/>
  <c r="CL680" i="8" s="1"/>
  <c r="CL681" i="8" s="1"/>
  <c r="CL682" i="8" s="1"/>
  <c r="CL683" i="8" s="1"/>
  <c r="CL684" i="8" s="1"/>
  <c r="CL685" i="8" s="1"/>
  <c r="CL686" i="8" s="1"/>
  <c r="CL687" i="8" s="1"/>
  <c r="CL688" i="8" s="1"/>
  <c r="CL689" i="8" s="1"/>
  <c r="CL690" i="8" s="1"/>
  <c r="CL691" i="8" s="1"/>
  <c r="CL692" i="8" s="1"/>
  <c r="CL693" i="8" s="1"/>
  <c r="CL694" i="8" s="1"/>
  <c r="CL695" i="8" s="1"/>
  <c r="CL696" i="8" s="1"/>
  <c r="CL697" i="8" s="1"/>
  <c r="CL698" i="8" s="1"/>
  <c r="CL699" i="8" s="1"/>
  <c r="CL700" i="8" s="1"/>
  <c r="CL701" i="8" s="1"/>
  <c r="CL702" i="8" s="1"/>
  <c r="CL703" i="8" s="1"/>
  <c r="CL704" i="8" s="1"/>
  <c r="CL705" i="8" s="1"/>
  <c r="CL706" i="8" s="1"/>
  <c r="CL707" i="8" s="1"/>
  <c r="CL708" i="8" s="1"/>
  <c r="CL709" i="8" s="1"/>
  <c r="CL710" i="8" s="1"/>
  <c r="CL711" i="8" s="1"/>
  <c r="CL712" i="8" s="1"/>
  <c r="CL713" i="8" s="1"/>
  <c r="CL714" i="8" s="1"/>
  <c r="CL715" i="8" s="1"/>
  <c r="CL716" i="8" s="1"/>
  <c r="CL717" i="8" s="1"/>
  <c r="CL718" i="8" s="1"/>
  <c r="CL719" i="8" s="1"/>
  <c r="CL720" i="8" s="1"/>
  <c r="CL721" i="8" s="1"/>
  <c r="CL722" i="8" s="1"/>
  <c r="CL723" i="8" s="1"/>
  <c r="CL724" i="8" s="1"/>
  <c r="CL725" i="8" s="1"/>
  <c r="CL726" i="8" s="1"/>
  <c r="CL727" i="8" s="1"/>
  <c r="CL728" i="8" s="1"/>
  <c r="CL729" i="8" s="1"/>
  <c r="CL730" i="8" s="1"/>
  <c r="CL731" i="8" s="1"/>
  <c r="CL732" i="8" s="1"/>
  <c r="CL733" i="8" s="1"/>
  <c r="CL734" i="8" s="1"/>
  <c r="CL735" i="8" s="1"/>
  <c r="CL736" i="8" s="1"/>
  <c r="CL737" i="8" s="1"/>
  <c r="CL1" i="8" s="1"/>
  <c r="P7" i="9" s="1"/>
  <c r="P6" i="6"/>
  <c r="CB5" i="8" s="1"/>
  <c r="CB6" i="8" s="1"/>
  <c r="CB7" i="8" s="1"/>
  <c r="CB8" i="8" s="1"/>
  <c r="CB9" i="8" s="1"/>
  <c r="CB10" i="8" s="1"/>
  <c r="CB11" i="8" s="1"/>
  <c r="CB12" i="8" s="1"/>
  <c r="CB13" i="8" s="1"/>
  <c r="CB14" i="8" s="1"/>
  <c r="CB15" i="8" s="1"/>
  <c r="CB16" i="8" s="1"/>
  <c r="CB17" i="8" s="1"/>
  <c r="CB18" i="8" s="1"/>
  <c r="CB19" i="8" s="1"/>
  <c r="CB20" i="8" s="1"/>
  <c r="CB21" i="8" s="1"/>
  <c r="CB22" i="8" s="1"/>
  <c r="CB23" i="8" s="1"/>
  <c r="CB24" i="8" s="1"/>
  <c r="CB25" i="8" s="1"/>
  <c r="CB26" i="8" s="1"/>
  <c r="CB27" i="8" s="1"/>
  <c r="CB28" i="8" s="1"/>
  <c r="CB29" i="8" s="1"/>
  <c r="CB30" i="8" s="1"/>
  <c r="CB31" i="8" s="1"/>
  <c r="CB32" i="8" s="1"/>
  <c r="CB33" i="8" s="1"/>
  <c r="CB34" i="8" s="1"/>
  <c r="CB35" i="8" s="1"/>
  <c r="CB36" i="8" s="1"/>
  <c r="CB37" i="8" s="1"/>
  <c r="CB38" i="8" s="1"/>
  <c r="CB39" i="8" s="1"/>
  <c r="CB40" i="8" s="1"/>
  <c r="CB41" i="8" s="1"/>
  <c r="CB42" i="8" s="1"/>
  <c r="CB43" i="8" s="1"/>
  <c r="CB44" i="8" s="1"/>
  <c r="CB45" i="8" s="1"/>
  <c r="CB46" i="8" s="1"/>
  <c r="CB47" i="8" s="1"/>
  <c r="CB48" i="8" s="1"/>
  <c r="CB49" i="8" s="1"/>
  <c r="CB50" i="8" s="1"/>
  <c r="CB51" i="8" s="1"/>
  <c r="CB52" i="8" s="1"/>
  <c r="CB53" i="8" s="1"/>
  <c r="CB54" i="8" s="1"/>
  <c r="CB55" i="8" s="1"/>
  <c r="CB56" i="8" s="1"/>
  <c r="CB57" i="8" s="1"/>
  <c r="CB58" i="8" s="1"/>
  <c r="CB59" i="8" s="1"/>
  <c r="CB60" i="8" s="1"/>
  <c r="CB61" i="8" s="1"/>
  <c r="CB62" i="8" s="1"/>
  <c r="CB63" i="8" s="1"/>
  <c r="CB64" i="8" s="1"/>
  <c r="CB65" i="8" s="1"/>
  <c r="CB66" i="8" s="1"/>
  <c r="CB67" i="8" s="1"/>
  <c r="CB68" i="8" s="1"/>
  <c r="CB69" i="8" s="1"/>
  <c r="CB70" i="8" s="1"/>
  <c r="CB71" i="8" s="1"/>
  <c r="CB72" i="8" s="1"/>
  <c r="CB73" i="8" s="1"/>
  <c r="CB74" i="8" s="1"/>
  <c r="CB75" i="8" s="1"/>
  <c r="CB76" i="8" s="1"/>
  <c r="CB77" i="8" s="1"/>
  <c r="CB78" i="8" s="1"/>
  <c r="CB79" i="8" s="1"/>
  <c r="CB80" i="8" s="1"/>
  <c r="CB81" i="8" s="1"/>
  <c r="CB82" i="8" s="1"/>
  <c r="CB83" i="8" s="1"/>
  <c r="CB84" i="8" s="1"/>
  <c r="CB85" i="8" s="1"/>
  <c r="CB86" i="8" s="1"/>
  <c r="CB87" i="8" s="1"/>
  <c r="CB88" i="8" s="1"/>
  <c r="CB89" i="8" s="1"/>
  <c r="CB90" i="8" s="1"/>
  <c r="CB91" i="8" s="1"/>
  <c r="CB92" i="8" s="1"/>
  <c r="CB93" i="8" s="1"/>
  <c r="CB94" i="8" s="1"/>
  <c r="CB95" i="8" s="1"/>
  <c r="CB96" i="8" s="1"/>
  <c r="CB97" i="8" s="1"/>
  <c r="CB98" i="8" s="1"/>
  <c r="CB99" i="8" s="1"/>
  <c r="CB100" i="8" s="1"/>
  <c r="CB101" i="8" s="1"/>
  <c r="CB102" i="8" s="1"/>
  <c r="CB103" i="8" s="1"/>
  <c r="CB104" i="8" s="1"/>
  <c r="CB105" i="8" s="1"/>
  <c r="CB106" i="8" s="1"/>
  <c r="CB107" i="8" s="1"/>
  <c r="CB108" i="8" s="1"/>
  <c r="CB109" i="8" s="1"/>
  <c r="CB110" i="8" s="1"/>
  <c r="CB111" i="8" s="1"/>
  <c r="CB112" i="8" s="1"/>
  <c r="CB113" i="8" s="1"/>
  <c r="CB114" i="8" s="1"/>
  <c r="CB115" i="8" s="1"/>
  <c r="CB116" i="8" s="1"/>
  <c r="CB117" i="8" s="1"/>
  <c r="CB118" i="8" s="1"/>
  <c r="CB119" i="8" s="1"/>
  <c r="CB120" i="8" s="1"/>
  <c r="CB121" i="8" s="1"/>
  <c r="CB122" i="8" s="1"/>
  <c r="CB123" i="8" s="1"/>
  <c r="CB124" i="8" s="1"/>
  <c r="CB125" i="8" s="1"/>
  <c r="CB126" i="8" s="1"/>
  <c r="CB127" i="8" s="1"/>
  <c r="CB128" i="8" s="1"/>
  <c r="CB129" i="8" s="1"/>
  <c r="CB130" i="8" s="1"/>
  <c r="CB131" i="8" s="1"/>
  <c r="CB132" i="8" s="1"/>
  <c r="CB133" i="8" s="1"/>
  <c r="CB134" i="8" s="1"/>
  <c r="CB135" i="8" s="1"/>
  <c r="CB136" i="8" s="1"/>
  <c r="CB137" i="8" s="1"/>
  <c r="CB138" i="8" s="1"/>
  <c r="CB139" i="8" s="1"/>
  <c r="CB140" i="8" s="1"/>
  <c r="CB141" i="8" s="1"/>
  <c r="CB142" i="8" s="1"/>
  <c r="CB143" i="8" s="1"/>
  <c r="CB144" i="8" s="1"/>
  <c r="CB145" i="8" s="1"/>
  <c r="CB146" i="8" s="1"/>
  <c r="CB147" i="8" s="1"/>
  <c r="CB148" i="8" s="1"/>
  <c r="CB149" i="8" s="1"/>
  <c r="CB150" i="8" s="1"/>
  <c r="CB151" i="8" s="1"/>
  <c r="CB152" i="8" s="1"/>
  <c r="CB153" i="8" s="1"/>
  <c r="CB154" i="8" s="1"/>
  <c r="CB155" i="8" s="1"/>
  <c r="CB156" i="8" s="1"/>
  <c r="CB157" i="8" s="1"/>
  <c r="CB158" i="8" s="1"/>
  <c r="CB159" i="8" s="1"/>
  <c r="CB160" i="8" s="1"/>
  <c r="CB161" i="8" s="1"/>
  <c r="CB162" i="8" s="1"/>
  <c r="CB163" i="8" s="1"/>
  <c r="CB164" i="8" s="1"/>
  <c r="CB165" i="8" s="1"/>
  <c r="CB166" i="8" s="1"/>
  <c r="CB167" i="8" s="1"/>
  <c r="CB168" i="8" s="1"/>
  <c r="CB169" i="8" s="1"/>
  <c r="CB170" i="8" s="1"/>
  <c r="CB171" i="8" s="1"/>
  <c r="CB172" i="8" s="1"/>
  <c r="CB173" i="8" s="1"/>
  <c r="CB174" i="8" s="1"/>
  <c r="CB175" i="8" s="1"/>
  <c r="CB176" i="8" s="1"/>
  <c r="CB177" i="8" s="1"/>
  <c r="CB178" i="8" s="1"/>
  <c r="CB179" i="8" s="1"/>
  <c r="CB180" i="8" s="1"/>
  <c r="CB181" i="8" s="1"/>
  <c r="CB182" i="8" s="1"/>
  <c r="CB183" i="8" s="1"/>
  <c r="CB184" i="8" s="1"/>
  <c r="CB185" i="8" s="1"/>
  <c r="CB186" i="8" s="1"/>
  <c r="CB187" i="8" s="1"/>
  <c r="CB188" i="8" s="1"/>
  <c r="CB189" i="8" s="1"/>
  <c r="CB190" i="8" s="1"/>
  <c r="CB191" i="8" s="1"/>
  <c r="CB192" i="8" s="1"/>
  <c r="CB193" i="8" s="1"/>
  <c r="CB194" i="8" s="1"/>
  <c r="CB195" i="8" s="1"/>
  <c r="CB196" i="8" s="1"/>
  <c r="CB197" i="8" s="1"/>
  <c r="CB198" i="8" s="1"/>
  <c r="CB199" i="8" s="1"/>
  <c r="CB200" i="8" s="1"/>
  <c r="CB201" i="8" s="1"/>
  <c r="CB202" i="8" s="1"/>
  <c r="CB203" i="8" s="1"/>
  <c r="CB204" i="8" s="1"/>
  <c r="CB205" i="8" s="1"/>
  <c r="CB206" i="8" s="1"/>
  <c r="CB207" i="8" s="1"/>
  <c r="CB208" i="8" s="1"/>
  <c r="CB209" i="8" s="1"/>
  <c r="CB210" i="8" s="1"/>
  <c r="CB211" i="8" s="1"/>
  <c r="CB212" i="8" s="1"/>
  <c r="CB213" i="8" s="1"/>
  <c r="CB214" i="8" s="1"/>
  <c r="CB215" i="8" s="1"/>
  <c r="CB216" i="8" s="1"/>
  <c r="CB217" i="8" s="1"/>
  <c r="CB218" i="8" s="1"/>
  <c r="CB219" i="8" s="1"/>
  <c r="CB220" i="8" s="1"/>
  <c r="CB221" i="8" s="1"/>
  <c r="CB222" i="8" s="1"/>
  <c r="CB223" i="8" s="1"/>
  <c r="CB224" i="8" s="1"/>
  <c r="CB225" i="8" s="1"/>
  <c r="CB226" i="8" s="1"/>
  <c r="CB227" i="8" s="1"/>
  <c r="CB228" i="8" s="1"/>
  <c r="CB229" i="8" s="1"/>
  <c r="CB230" i="8" s="1"/>
  <c r="CB231" i="8" s="1"/>
  <c r="CB232" i="8" s="1"/>
  <c r="CB233" i="8" s="1"/>
  <c r="CB234" i="8" s="1"/>
  <c r="CB235" i="8" s="1"/>
  <c r="CB236" i="8" s="1"/>
  <c r="CB237" i="8" s="1"/>
  <c r="CB238" i="8" s="1"/>
  <c r="CB239" i="8" s="1"/>
  <c r="CB240" i="8" s="1"/>
  <c r="CB241" i="8" s="1"/>
  <c r="CB242" i="8" s="1"/>
  <c r="CB243" i="8" s="1"/>
  <c r="CB244" i="8" s="1"/>
  <c r="CB245" i="8" s="1"/>
  <c r="CB246" i="8" s="1"/>
  <c r="CB247" i="8" s="1"/>
  <c r="CB248" i="8" s="1"/>
  <c r="CB249" i="8" s="1"/>
  <c r="CB250" i="8" s="1"/>
  <c r="CB251" i="8" s="1"/>
  <c r="CB252" i="8" s="1"/>
  <c r="CB253" i="8" s="1"/>
  <c r="CB254" i="8" s="1"/>
  <c r="CB255" i="8" s="1"/>
  <c r="CB256" i="8" s="1"/>
  <c r="CB257" i="8" s="1"/>
  <c r="CB258" i="8" s="1"/>
  <c r="CB259" i="8" s="1"/>
  <c r="CB260" i="8" s="1"/>
  <c r="CB261" i="8" s="1"/>
  <c r="CB262" i="8" s="1"/>
  <c r="CB263" i="8" s="1"/>
  <c r="CB264" i="8" s="1"/>
  <c r="CB265" i="8" s="1"/>
  <c r="CB266" i="8" s="1"/>
  <c r="CB267" i="8" s="1"/>
  <c r="CB268" i="8" s="1"/>
  <c r="CB269" i="8" s="1"/>
  <c r="CB270" i="8" s="1"/>
  <c r="CB271" i="8" s="1"/>
  <c r="CB272" i="8" s="1"/>
  <c r="CB273" i="8" s="1"/>
  <c r="CB274" i="8" s="1"/>
  <c r="CB275" i="8" s="1"/>
  <c r="CB276" i="8" s="1"/>
  <c r="CB277" i="8" s="1"/>
  <c r="CB278" i="8" s="1"/>
  <c r="CB279" i="8" s="1"/>
  <c r="CB280" i="8" s="1"/>
  <c r="CB281" i="8" s="1"/>
  <c r="CB282" i="8" s="1"/>
  <c r="CB283" i="8" s="1"/>
  <c r="CB284" i="8" s="1"/>
  <c r="CB285" i="8" s="1"/>
  <c r="CB286" i="8" s="1"/>
  <c r="CB287" i="8" s="1"/>
  <c r="CB288" i="8" s="1"/>
  <c r="CB289" i="8" s="1"/>
  <c r="CB290" i="8" s="1"/>
  <c r="CB291" i="8" s="1"/>
  <c r="CB292" i="8" s="1"/>
  <c r="CB293" i="8" s="1"/>
  <c r="CB294" i="8" s="1"/>
  <c r="CB295" i="8" s="1"/>
  <c r="CB296" i="8" s="1"/>
  <c r="CB297" i="8" s="1"/>
  <c r="CB298" i="8" s="1"/>
  <c r="CB299" i="8" s="1"/>
  <c r="CB300" i="8" s="1"/>
  <c r="CB301" i="8" s="1"/>
  <c r="CB302" i="8" s="1"/>
  <c r="CB303" i="8" s="1"/>
  <c r="CB304" i="8" s="1"/>
  <c r="CB305" i="8" s="1"/>
  <c r="CB306" i="8" s="1"/>
  <c r="CB307" i="8" s="1"/>
  <c r="CB308" i="8" s="1"/>
  <c r="CB309" i="8" s="1"/>
  <c r="CB310" i="8" s="1"/>
  <c r="CB311" i="8" s="1"/>
  <c r="CB312" i="8" s="1"/>
  <c r="CB313" i="8" s="1"/>
  <c r="CB314" i="8" s="1"/>
  <c r="CB315" i="8" s="1"/>
  <c r="CB316" i="8" s="1"/>
  <c r="CB317" i="8" s="1"/>
  <c r="CB318" i="8" s="1"/>
  <c r="CB319" i="8" s="1"/>
  <c r="CB320" i="8" s="1"/>
  <c r="CB321" i="8" s="1"/>
  <c r="CB322" i="8" s="1"/>
  <c r="CB323" i="8" s="1"/>
  <c r="CB324" i="8" s="1"/>
  <c r="CB325" i="8" s="1"/>
  <c r="CB326" i="8" s="1"/>
  <c r="CB327" i="8" s="1"/>
  <c r="CB328" i="8" s="1"/>
  <c r="CB329" i="8" s="1"/>
  <c r="CB330" i="8" s="1"/>
  <c r="CB331" i="8" s="1"/>
  <c r="CB332" i="8" s="1"/>
  <c r="CB333" i="8" s="1"/>
  <c r="CB334" i="8" s="1"/>
  <c r="CB335" i="8" s="1"/>
  <c r="CB336" i="8" s="1"/>
  <c r="CB337" i="8" s="1"/>
  <c r="CB338" i="8" s="1"/>
  <c r="CB339" i="8" s="1"/>
  <c r="CB340" i="8" s="1"/>
  <c r="CB341" i="8" s="1"/>
  <c r="CB342" i="8" s="1"/>
  <c r="CB343" i="8" s="1"/>
  <c r="CB344" i="8" s="1"/>
  <c r="CB345" i="8" s="1"/>
  <c r="CB346" i="8" s="1"/>
  <c r="CB347" i="8" s="1"/>
  <c r="CB348" i="8" s="1"/>
  <c r="CB349" i="8" s="1"/>
  <c r="CB350" i="8" s="1"/>
  <c r="CB351" i="8" s="1"/>
  <c r="CB352" i="8" s="1"/>
  <c r="CB353" i="8" s="1"/>
  <c r="CB354" i="8" s="1"/>
  <c r="CB355" i="8" s="1"/>
  <c r="CB356" i="8" s="1"/>
  <c r="CB357" i="8" s="1"/>
  <c r="CB358" i="8" s="1"/>
  <c r="CB359" i="8" s="1"/>
  <c r="CB360" i="8" s="1"/>
  <c r="CB361" i="8" s="1"/>
  <c r="CB362" i="8" s="1"/>
  <c r="CB363" i="8" s="1"/>
  <c r="CB364" i="8" s="1"/>
  <c r="CB365" i="8" s="1"/>
  <c r="CB366" i="8" s="1"/>
  <c r="CB367" i="8" s="1"/>
  <c r="CB368" i="8" s="1"/>
  <c r="CB369" i="8" s="1"/>
  <c r="CB370" i="8" s="1"/>
  <c r="CB371" i="8" s="1"/>
  <c r="CB372" i="8" s="1"/>
  <c r="CB373" i="8" s="1"/>
  <c r="CB374" i="8" s="1"/>
  <c r="CB375" i="8" s="1"/>
  <c r="CB376" i="8" s="1"/>
  <c r="CB377" i="8" s="1"/>
  <c r="CB378" i="8" s="1"/>
  <c r="CB379" i="8" s="1"/>
  <c r="CB380" i="8" s="1"/>
  <c r="CB381" i="8" s="1"/>
  <c r="CB382" i="8" s="1"/>
  <c r="CB383" i="8" s="1"/>
  <c r="CB384" i="8" s="1"/>
  <c r="CB385" i="8" s="1"/>
  <c r="CB386" i="8" s="1"/>
  <c r="CB387" i="8" s="1"/>
  <c r="CB388" i="8" s="1"/>
  <c r="CB389" i="8" s="1"/>
  <c r="CB390" i="8" s="1"/>
  <c r="CB391" i="8" s="1"/>
  <c r="CB392" i="8" s="1"/>
  <c r="CB393" i="8" s="1"/>
  <c r="CB394" i="8" s="1"/>
  <c r="CB395" i="8" s="1"/>
  <c r="CB396" i="8" s="1"/>
  <c r="CB397" i="8" s="1"/>
  <c r="CB398" i="8" s="1"/>
  <c r="CB399" i="8" s="1"/>
  <c r="CB400" i="8" s="1"/>
  <c r="CB401" i="8" s="1"/>
  <c r="CB402" i="8" s="1"/>
  <c r="CB403" i="8" s="1"/>
  <c r="CB404" i="8" s="1"/>
  <c r="CB405" i="8" s="1"/>
  <c r="CB406" i="8" s="1"/>
  <c r="CB407" i="8" s="1"/>
  <c r="CB408" i="8" s="1"/>
  <c r="CB409" i="8" s="1"/>
  <c r="CB410" i="8" s="1"/>
  <c r="CB411" i="8" s="1"/>
  <c r="CB412" i="8" s="1"/>
  <c r="CB413" i="8" s="1"/>
  <c r="CB414" i="8" s="1"/>
  <c r="CB415" i="8" s="1"/>
  <c r="CB416" i="8" s="1"/>
  <c r="CB417" i="8" s="1"/>
  <c r="CB418" i="8" s="1"/>
  <c r="CB419" i="8" s="1"/>
  <c r="CB420" i="8" s="1"/>
  <c r="CB421" i="8" s="1"/>
  <c r="CB422" i="8" s="1"/>
  <c r="CB423" i="8" s="1"/>
  <c r="CB424" i="8" s="1"/>
  <c r="CB425" i="8" s="1"/>
  <c r="CB426" i="8" s="1"/>
  <c r="CB427" i="8" s="1"/>
  <c r="CB428" i="8" s="1"/>
  <c r="CB429" i="8" s="1"/>
  <c r="CB430" i="8" s="1"/>
  <c r="CB431" i="8" s="1"/>
  <c r="CB432" i="8" s="1"/>
  <c r="CB433" i="8" s="1"/>
  <c r="CB434" i="8" s="1"/>
  <c r="CB435" i="8" s="1"/>
  <c r="CB436" i="8" s="1"/>
  <c r="CB437" i="8" s="1"/>
  <c r="CB438" i="8" s="1"/>
  <c r="CB439" i="8" s="1"/>
  <c r="CB440" i="8" s="1"/>
  <c r="CB441" i="8" s="1"/>
  <c r="CB442" i="8" s="1"/>
  <c r="CB443" i="8" s="1"/>
  <c r="CB444" i="8" s="1"/>
  <c r="CB445" i="8" s="1"/>
  <c r="CB446" i="8" s="1"/>
  <c r="CB447" i="8" s="1"/>
  <c r="CB448" i="8" s="1"/>
  <c r="CB449" i="8" s="1"/>
  <c r="CB450" i="8" s="1"/>
  <c r="CB451" i="8" s="1"/>
  <c r="CB452" i="8" s="1"/>
  <c r="CB453" i="8" s="1"/>
  <c r="CB454" i="8" s="1"/>
  <c r="CB455" i="8" s="1"/>
  <c r="CB456" i="8" s="1"/>
  <c r="CB457" i="8" s="1"/>
  <c r="CB458" i="8" s="1"/>
  <c r="CB459" i="8" s="1"/>
  <c r="CB460" i="8" s="1"/>
  <c r="CB461" i="8" s="1"/>
  <c r="CB462" i="8" s="1"/>
  <c r="CB463" i="8" s="1"/>
  <c r="CB464" i="8" s="1"/>
  <c r="CB465" i="8" s="1"/>
  <c r="CB466" i="8" s="1"/>
  <c r="CB467" i="8" s="1"/>
  <c r="CB468" i="8" s="1"/>
  <c r="CB469" i="8" s="1"/>
  <c r="CB470" i="8" s="1"/>
  <c r="CB471" i="8" s="1"/>
  <c r="CB472" i="8" s="1"/>
  <c r="CB473" i="8" s="1"/>
  <c r="CB474" i="8" s="1"/>
  <c r="CB475" i="8" s="1"/>
  <c r="CB476" i="8" s="1"/>
  <c r="CB477" i="8" s="1"/>
  <c r="CB478" i="8" s="1"/>
  <c r="CB479" i="8" s="1"/>
  <c r="CB480" i="8" s="1"/>
  <c r="CB481" i="8" s="1"/>
  <c r="CB482" i="8" s="1"/>
  <c r="CB483" i="8" s="1"/>
  <c r="CB484" i="8" s="1"/>
  <c r="CB485" i="8" s="1"/>
  <c r="CB486" i="8" s="1"/>
  <c r="CB487" i="8" s="1"/>
  <c r="CB488" i="8" s="1"/>
  <c r="CB489" i="8" s="1"/>
  <c r="CB490" i="8" s="1"/>
  <c r="CB491" i="8" s="1"/>
  <c r="CB492" i="8" s="1"/>
  <c r="CB493" i="8" s="1"/>
  <c r="CB494" i="8" s="1"/>
  <c r="CB495" i="8" s="1"/>
  <c r="CB496" i="8" s="1"/>
  <c r="CB497" i="8" s="1"/>
  <c r="CB498" i="8" s="1"/>
  <c r="CB499" i="8" s="1"/>
  <c r="CB500" i="8" s="1"/>
  <c r="CB501" i="8" s="1"/>
  <c r="CB502" i="8" s="1"/>
  <c r="CB503" i="8" s="1"/>
  <c r="CB504" i="8" s="1"/>
  <c r="CB505" i="8" s="1"/>
  <c r="CB506" i="8" s="1"/>
  <c r="CB507" i="8" s="1"/>
  <c r="CB508" i="8" s="1"/>
  <c r="CB509" i="8" s="1"/>
  <c r="CB510" i="8" s="1"/>
  <c r="CB511" i="8" s="1"/>
  <c r="CB512" i="8" s="1"/>
  <c r="CB513" i="8" s="1"/>
  <c r="CB514" i="8" s="1"/>
  <c r="CB515" i="8" s="1"/>
  <c r="CB516" i="8" s="1"/>
  <c r="CB517" i="8" s="1"/>
  <c r="CB518" i="8" s="1"/>
  <c r="CB519" i="8" s="1"/>
  <c r="CB520" i="8" s="1"/>
  <c r="CB521" i="8" s="1"/>
  <c r="CB522" i="8" s="1"/>
  <c r="CB523" i="8" s="1"/>
  <c r="CB524" i="8" s="1"/>
  <c r="CB525" i="8" s="1"/>
  <c r="CB526" i="8" s="1"/>
  <c r="CB527" i="8" s="1"/>
  <c r="CB528" i="8" s="1"/>
  <c r="CB529" i="8" s="1"/>
  <c r="CB530" i="8" s="1"/>
  <c r="CB531" i="8" s="1"/>
  <c r="CB532" i="8" s="1"/>
  <c r="CB533" i="8" s="1"/>
  <c r="CB534" i="8" s="1"/>
  <c r="CB535" i="8" s="1"/>
  <c r="CB536" i="8" s="1"/>
  <c r="CB537" i="8" s="1"/>
  <c r="CB538" i="8" s="1"/>
  <c r="CB539" i="8" s="1"/>
  <c r="CB540" i="8" s="1"/>
  <c r="CB541" i="8" s="1"/>
  <c r="CB542" i="8" s="1"/>
  <c r="CB543" i="8" s="1"/>
  <c r="CB544" i="8" s="1"/>
  <c r="CB545" i="8" s="1"/>
  <c r="CB546" i="8" s="1"/>
  <c r="CB547" i="8" s="1"/>
  <c r="CB548" i="8" s="1"/>
  <c r="CB549" i="8" s="1"/>
  <c r="CB550" i="8" s="1"/>
  <c r="CB551" i="8" s="1"/>
  <c r="CB552" i="8" s="1"/>
  <c r="CB553" i="8" s="1"/>
  <c r="CB554" i="8" s="1"/>
  <c r="CB555" i="8" s="1"/>
  <c r="CB556" i="8" s="1"/>
  <c r="CB557" i="8" s="1"/>
  <c r="CB558" i="8" s="1"/>
  <c r="CB559" i="8" s="1"/>
  <c r="CB560" i="8" s="1"/>
  <c r="CB561" i="8" s="1"/>
  <c r="CB562" i="8" s="1"/>
  <c r="CB563" i="8" s="1"/>
  <c r="CB564" i="8" s="1"/>
  <c r="CB565" i="8" s="1"/>
  <c r="CB566" i="8" s="1"/>
  <c r="CB567" i="8" s="1"/>
  <c r="CB568" i="8" s="1"/>
  <c r="CB569" i="8" s="1"/>
  <c r="CB570" i="8" s="1"/>
  <c r="CB571" i="8" s="1"/>
  <c r="CB572" i="8" s="1"/>
  <c r="CB573" i="8" s="1"/>
  <c r="CB574" i="8" s="1"/>
  <c r="CB575" i="8" s="1"/>
  <c r="CB576" i="8" s="1"/>
  <c r="CB577" i="8" s="1"/>
  <c r="CB578" i="8" s="1"/>
  <c r="CB579" i="8" s="1"/>
  <c r="CB580" i="8" s="1"/>
  <c r="CB581" i="8" s="1"/>
  <c r="CB582" i="8" s="1"/>
  <c r="CB583" i="8" s="1"/>
  <c r="CB584" i="8" s="1"/>
  <c r="CB585" i="8" s="1"/>
  <c r="CB586" i="8" s="1"/>
  <c r="CB587" i="8" s="1"/>
  <c r="CB588" i="8" s="1"/>
  <c r="CB589" i="8" s="1"/>
  <c r="CB590" i="8" s="1"/>
  <c r="CB591" i="8" s="1"/>
  <c r="CB592" i="8" s="1"/>
  <c r="CB593" i="8" s="1"/>
  <c r="CB594" i="8" s="1"/>
  <c r="CB595" i="8" s="1"/>
  <c r="CB596" i="8" s="1"/>
  <c r="CB597" i="8" s="1"/>
  <c r="CB598" i="8" s="1"/>
  <c r="CB599" i="8" s="1"/>
  <c r="CB600" i="8" s="1"/>
  <c r="CB601" i="8" s="1"/>
  <c r="CB602" i="8" s="1"/>
  <c r="CB603" i="8" s="1"/>
  <c r="CB604" i="8" s="1"/>
  <c r="CB605" i="8" s="1"/>
  <c r="CB606" i="8" s="1"/>
  <c r="CB607" i="8" s="1"/>
  <c r="CB608" i="8" s="1"/>
  <c r="CB609" i="8" s="1"/>
  <c r="CB610" i="8" s="1"/>
  <c r="CB611" i="8" s="1"/>
  <c r="CB612" i="8" s="1"/>
  <c r="CB613" i="8" s="1"/>
  <c r="CB614" i="8" s="1"/>
  <c r="CB615" i="8" s="1"/>
  <c r="CB616" i="8" s="1"/>
  <c r="CB617" i="8" s="1"/>
  <c r="CB618" i="8" s="1"/>
  <c r="CB619" i="8" s="1"/>
  <c r="CB620" i="8" s="1"/>
  <c r="CB621" i="8" s="1"/>
  <c r="CB622" i="8" s="1"/>
  <c r="CB623" i="8" s="1"/>
  <c r="CB624" i="8" s="1"/>
  <c r="CB625" i="8" s="1"/>
  <c r="CB626" i="8" s="1"/>
  <c r="CB627" i="8" s="1"/>
  <c r="CB628" i="8" s="1"/>
  <c r="CB629" i="8" s="1"/>
  <c r="CB630" i="8" s="1"/>
  <c r="CB631" i="8" s="1"/>
  <c r="CB632" i="8" s="1"/>
  <c r="CB633" i="8" s="1"/>
  <c r="CB634" i="8" s="1"/>
  <c r="CB635" i="8" s="1"/>
  <c r="CB636" i="8" s="1"/>
  <c r="CB637" i="8" s="1"/>
  <c r="CB638" i="8" s="1"/>
  <c r="CB639" i="8" s="1"/>
  <c r="CB640" i="8" s="1"/>
  <c r="CB641" i="8" s="1"/>
  <c r="CB642" i="8" s="1"/>
  <c r="CB643" i="8" s="1"/>
  <c r="CB644" i="8" s="1"/>
  <c r="CB645" i="8" s="1"/>
  <c r="CB646" i="8" s="1"/>
  <c r="CB647" i="8" s="1"/>
  <c r="CB648" i="8" s="1"/>
  <c r="CB649" i="8" s="1"/>
  <c r="CB650" i="8" s="1"/>
  <c r="CB651" i="8" s="1"/>
  <c r="CB652" i="8" s="1"/>
  <c r="CB653" i="8" s="1"/>
  <c r="CB654" i="8" s="1"/>
  <c r="CB655" i="8" s="1"/>
  <c r="CB656" i="8" s="1"/>
  <c r="CB657" i="8" s="1"/>
  <c r="CB658" i="8" s="1"/>
  <c r="CB659" i="8" s="1"/>
  <c r="CB660" i="8" s="1"/>
  <c r="CB661" i="8" s="1"/>
  <c r="CB662" i="8" s="1"/>
  <c r="CB663" i="8" s="1"/>
  <c r="CB664" i="8" s="1"/>
  <c r="CB665" i="8" s="1"/>
  <c r="CB666" i="8" s="1"/>
  <c r="CB667" i="8" s="1"/>
  <c r="CB668" i="8" s="1"/>
  <c r="CB669" i="8" s="1"/>
  <c r="CB670" i="8" s="1"/>
  <c r="CB671" i="8" s="1"/>
  <c r="CB672" i="8" s="1"/>
  <c r="CB673" i="8" s="1"/>
  <c r="CB674" i="8" s="1"/>
  <c r="CB675" i="8" s="1"/>
  <c r="CB676" i="8" s="1"/>
  <c r="CB677" i="8" s="1"/>
  <c r="CB678" i="8" s="1"/>
  <c r="CB679" i="8" s="1"/>
  <c r="CB680" i="8" s="1"/>
  <c r="CB681" i="8" s="1"/>
  <c r="CB682" i="8" s="1"/>
  <c r="CB683" i="8" s="1"/>
  <c r="CB684" i="8" s="1"/>
  <c r="CB685" i="8" s="1"/>
  <c r="CB686" i="8" s="1"/>
  <c r="CB687" i="8" s="1"/>
  <c r="CB688" i="8" s="1"/>
  <c r="CB689" i="8" s="1"/>
  <c r="CB690" i="8" s="1"/>
  <c r="CB691" i="8" s="1"/>
  <c r="CB692" i="8" s="1"/>
  <c r="CB693" i="8" s="1"/>
  <c r="CB694" i="8" s="1"/>
  <c r="CB695" i="8" s="1"/>
  <c r="CB696" i="8" s="1"/>
  <c r="CB697" i="8" s="1"/>
  <c r="CB698" i="8" s="1"/>
  <c r="CB699" i="8" s="1"/>
  <c r="CB700" i="8" s="1"/>
  <c r="CB701" i="8" s="1"/>
  <c r="CB702" i="8" s="1"/>
  <c r="CB703" i="8" s="1"/>
  <c r="CB704" i="8" s="1"/>
  <c r="CB705" i="8" s="1"/>
  <c r="CB706" i="8" s="1"/>
  <c r="CB707" i="8" s="1"/>
  <c r="CB708" i="8" s="1"/>
  <c r="CB709" i="8" s="1"/>
  <c r="CB710" i="8" s="1"/>
  <c r="CB711" i="8" s="1"/>
  <c r="CB712" i="8" s="1"/>
  <c r="CB713" i="8" s="1"/>
  <c r="CB714" i="8" s="1"/>
  <c r="CB715" i="8" s="1"/>
  <c r="CB716" i="8" s="1"/>
  <c r="CB717" i="8" s="1"/>
  <c r="CB718" i="8" s="1"/>
  <c r="CB719" i="8" s="1"/>
  <c r="CB720" i="8" s="1"/>
  <c r="CB721" i="8" s="1"/>
  <c r="CB722" i="8" s="1"/>
  <c r="CB723" i="8" s="1"/>
  <c r="CB724" i="8" s="1"/>
  <c r="CB725" i="8" s="1"/>
  <c r="CB726" i="8" s="1"/>
  <c r="CB727" i="8" s="1"/>
  <c r="CB728" i="8" s="1"/>
  <c r="CB729" i="8" s="1"/>
  <c r="CB730" i="8" s="1"/>
  <c r="CB731" i="8" s="1"/>
  <c r="CB732" i="8" s="1"/>
  <c r="CB733" i="8" s="1"/>
  <c r="CB734" i="8" s="1"/>
  <c r="CB735" i="8" s="1"/>
  <c r="CB736" i="8" s="1"/>
  <c r="CB737" i="8" s="1"/>
  <c r="CB1" i="8" s="1"/>
  <c r="P6" i="9" s="1"/>
  <c r="P5" i="6"/>
  <c r="BQ5" i="8" s="1"/>
  <c r="BQ6" i="8" s="1"/>
  <c r="BQ7" i="8" s="1"/>
  <c r="BQ8" i="8" s="1"/>
  <c r="BQ9" i="8" s="1"/>
  <c r="BQ10" i="8" s="1"/>
  <c r="BQ11" i="8" s="1"/>
  <c r="BQ12" i="8" s="1"/>
  <c r="BQ13" i="8" s="1"/>
  <c r="BQ14" i="8" s="1"/>
  <c r="BQ15" i="8" s="1"/>
  <c r="BQ16" i="8" s="1"/>
  <c r="BQ17" i="8" s="1"/>
  <c r="BQ18" i="8" s="1"/>
  <c r="BQ19" i="8" s="1"/>
  <c r="BQ20" i="8" s="1"/>
  <c r="BQ21" i="8" s="1"/>
  <c r="BQ22" i="8" s="1"/>
  <c r="BQ23" i="8" s="1"/>
  <c r="BQ24" i="8" s="1"/>
  <c r="BQ25" i="8" s="1"/>
  <c r="BQ26" i="8" s="1"/>
  <c r="BQ27" i="8" s="1"/>
  <c r="BQ28" i="8" s="1"/>
  <c r="BQ29" i="8" s="1"/>
  <c r="BQ30" i="8" s="1"/>
  <c r="BQ31" i="8" s="1"/>
  <c r="BQ32" i="8" s="1"/>
  <c r="BQ33" i="8" s="1"/>
  <c r="BQ34" i="8" s="1"/>
  <c r="BQ35" i="8" s="1"/>
  <c r="BQ36" i="8" s="1"/>
  <c r="BQ37" i="8" s="1"/>
  <c r="BQ38" i="8" s="1"/>
  <c r="BQ39" i="8" s="1"/>
  <c r="BQ40" i="8" s="1"/>
  <c r="BQ41" i="8" s="1"/>
  <c r="BQ42" i="8" s="1"/>
  <c r="BQ43" i="8" s="1"/>
  <c r="BQ44" i="8" s="1"/>
  <c r="BQ45" i="8" s="1"/>
  <c r="BQ46" i="8" s="1"/>
  <c r="BQ47" i="8" s="1"/>
  <c r="BQ48" i="8" s="1"/>
  <c r="BQ49" i="8" s="1"/>
  <c r="BQ50" i="8" s="1"/>
  <c r="BQ51" i="8" s="1"/>
  <c r="BQ52" i="8" s="1"/>
  <c r="BQ53" i="8" s="1"/>
  <c r="BQ54" i="8" s="1"/>
  <c r="BQ55" i="8" s="1"/>
  <c r="BQ56" i="8" s="1"/>
  <c r="BQ57" i="8" s="1"/>
  <c r="BQ58" i="8" s="1"/>
  <c r="BQ59" i="8" s="1"/>
  <c r="BQ60" i="8" s="1"/>
  <c r="BQ61" i="8" s="1"/>
  <c r="BQ62" i="8" s="1"/>
  <c r="BQ63" i="8" s="1"/>
  <c r="BQ64" i="8" s="1"/>
  <c r="BQ65" i="8" s="1"/>
  <c r="BQ66" i="8" s="1"/>
  <c r="BQ67" i="8" s="1"/>
  <c r="BQ68" i="8" s="1"/>
  <c r="BQ69" i="8" s="1"/>
  <c r="BQ70" i="8" s="1"/>
  <c r="BQ71" i="8" s="1"/>
  <c r="BQ72" i="8" s="1"/>
  <c r="BQ73" i="8" s="1"/>
  <c r="BQ74" i="8" s="1"/>
  <c r="BQ75" i="8" s="1"/>
  <c r="BQ76" i="8" s="1"/>
  <c r="BQ77" i="8" s="1"/>
  <c r="BQ78" i="8" s="1"/>
  <c r="BQ79" i="8" s="1"/>
  <c r="BQ80" i="8" s="1"/>
  <c r="BQ81" i="8" s="1"/>
  <c r="BQ82" i="8" s="1"/>
  <c r="BQ83" i="8" s="1"/>
  <c r="BQ84" i="8" s="1"/>
  <c r="BQ85" i="8" s="1"/>
  <c r="BQ86" i="8" s="1"/>
  <c r="BQ87" i="8" s="1"/>
  <c r="BQ88" i="8" s="1"/>
  <c r="BQ89" i="8" s="1"/>
  <c r="BQ90" i="8" s="1"/>
  <c r="BQ91" i="8" s="1"/>
  <c r="BQ92" i="8" s="1"/>
  <c r="BQ93" i="8" s="1"/>
  <c r="BQ94" i="8" s="1"/>
  <c r="BQ95" i="8" s="1"/>
  <c r="BQ96" i="8" s="1"/>
  <c r="BQ97" i="8" s="1"/>
  <c r="BQ98" i="8" s="1"/>
  <c r="BQ99" i="8" s="1"/>
  <c r="BQ100" i="8" s="1"/>
  <c r="BQ101" i="8" s="1"/>
  <c r="BQ102" i="8" s="1"/>
  <c r="BQ103" i="8" s="1"/>
  <c r="BQ104" i="8" s="1"/>
  <c r="BQ105" i="8" s="1"/>
  <c r="BQ106" i="8" s="1"/>
  <c r="BQ107" i="8" s="1"/>
  <c r="BQ108" i="8" s="1"/>
  <c r="BQ109" i="8" s="1"/>
  <c r="BQ110" i="8" s="1"/>
  <c r="BQ111" i="8" s="1"/>
  <c r="BQ112" i="8" s="1"/>
  <c r="BQ113" i="8" s="1"/>
  <c r="BQ114" i="8" s="1"/>
  <c r="BQ115" i="8" s="1"/>
  <c r="BQ116" i="8" s="1"/>
  <c r="BQ117" i="8" s="1"/>
  <c r="BQ118" i="8" s="1"/>
  <c r="BQ119" i="8" s="1"/>
  <c r="BQ120" i="8" s="1"/>
  <c r="BQ121" i="8" s="1"/>
  <c r="BQ122" i="8" s="1"/>
  <c r="BQ123" i="8" s="1"/>
  <c r="BQ124" i="8" s="1"/>
  <c r="BQ125" i="8" s="1"/>
  <c r="BQ126" i="8" s="1"/>
  <c r="BQ127" i="8" s="1"/>
  <c r="BQ128" i="8" s="1"/>
  <c r="BQ129" i="8" s="1"/>
  <c r="BQ130" i="8" s="1"/>
  <c r="BQ131" i="8" s="1"/>
  <c r="BQ132" i="8" s="1"/>
  <c r="BQ133" i="8" s="1"/>
  <c r="BQ134" i="8" s="1"/>
  <c r="BQ135" i="8" s="1"/>
  <c r="BQ136" i="8" s="1"/>
  <c r="BQ137" i="8" s="1"/>
  <c r="BQ138" i="8" s="1"/>
  <c r="BQ139" i="8" s="1"/>
  <c r="BQ140" i="8" s="1"/>
  <c r="BQ141" i="8" s="1"/>
  <c r="BQ142" i="8" s="1"/>
  <c r="BQ143" i="8" s="1"/>
  <c r="BQ144" i="8" s="1"/>
  <c r="BQ145" i="8" s="1"/>
  <c r="BQ146" i="8" s="1"/>
  <c r="BQ147" i="8" s="1"/>
  <c r="BQ148" i="8" s="1"/>
  <c r="BQ149" i="8" s="1"/>
  <c r="BQ150" i="8" s="1"/>
  <c r="BQ151" i="8" s="1"/>
  <c r="BQ152" i="8" s="1"/>
  <c r="BQ153" i="8" s="1"/>
  <c r="BQ154" i="8" s="1"/>
  <c r="BQ155" i="8" s="1"/>
  <c r="BQ156" i="8" s="1"/>
  <c r="BQ157" i="8" s="1"/>
  <c r="BQ158" i="8" s="1"/>
  <c r="BQ159" i="8" s="1"/>
  <c r="BQ160" i="8" s="1"/>
  <c r="BQ161" i="8" s="1"/>
  <c r="BQ162" i="8" s="1"/>
  <c r="BQ163" i="8" s="1"/>
  <c r="BQ164" i="8" s="1"/>
  <c r="BQ165" i="8" s="1"/>
  <c r="BQ166" i="8" s="1"/>
  <c r="BQ167" i="8" s="1"/>
  <c r="BQ168" i="8" s="1"/>
  <c r="BQ169" i="8" s="1"/>
  <c r="BQ170" i="8" s="1"/>
  <c r="BQ171" i="8" s="1"/>
  <c r="BQ172" i="8" s="1"/>
  <c r="BQ173" i="8" s="1"/>
  <c r="BQ174" i="8" s="1"/>
  <c r="BQ175" i="8" s="1"/>
  <c r="BQ176" i="8" s="1"/>
  <c r="BQ177" i="8" s="1"/>
  <c r="BQ178" i="8" s="1"/>
  <c r="BQ179" i="8" s="1"/>
  <c r="BQ180" i="8" s="1"/>
  <c r="BQ181" i="8" s="1"/>
  <c r="BQ182" i="8" s="1"/>
  <c r="BQ183" i="8" s="1"/>
  <c r="BQ184" i="8" s="1"/>
  <c r="BQ185" i="8" s="1"/>
  <c r="BQ186" i="8" s="1"/>
  <c r="BQ187" i="8" s="1"/>
  <c r="BQ188" i="8" s="1"/>
  <c r="BQ189" i="8" s="1"/>
  <c r="BQ190" i="8" s="1"/>
  <c r="BQ191" i="8" s="1"/>
  <c r="BQ192" i="8" s="1"/>
  <c r="BQ193" i="8" s="1"/>
  <c r="BQ194" i="8" s="1"/>
  <c r="BQ195" i="8" s="1"/>
  <c r="BQ196" i="8" s="1"/>
  <c r="BQ197" i="8" s="1"/>
  <c r="BQ198" i="8" s="1"/>
  <c r="BQ199" i="8" s="1"/>
  <c r="BQ200" i="8" s="1"/>
  <c r="BQ201" i="8" s="1"/>
  <c r="BQ202" i="8" s="1"/>
  <c r="BQ203" i="8" s="1"/>
  <c r="BQ204" i="8" s="1"/>
  <c r="BQ205" i="8" s="1"/>
  <c r="BQ206" i="8" s="1"/>
  <c r="BQ207" i="8" s="1"/>
  <c r="BQ208" i="8" s="1"/>
  <c r="BQ209" i="8" s="1"/>
  <c r="BQ210" i="8" s="1"/>
  <c r="BQ211" i="8" s="1"/>
  <c r="BQ212" i="8" s="1"/>
  <c r="BQ213" i="8" s="1"/>
  <c r="BQ214" i="8" s="1"/>
  <c r="BQ215" i="8" s="1"/>
  <c r="BQ216" i="8" s="1"/>
  <c r="BQ217" i="8" s="1"/>
  <c r="BQ218" i="8" s="1"/>
  <c r="BQ219" i="8" s="1"/>
  <c r="BQ220" i="8" s="1"/>
  <c r="BQ221" i="8" s="1"/>
  <c r="BQ222" i="8" s="1"/>
  <c r="BQ223" i="8" s="1"/>
  <c r="BQ224" i="8" s="1"/>
  <c r="BQ225" i="8" s="1"/>
  <c r="BQ226" i="8" s="1"/>
  <c r="BQ227" i="8" s="1"/>
  <c r="BQ228" i="8" s="1"/>
  <c r="BQ229" i="8" s="1"/>
  <c r="BQ230" i="8" s="1"/>
  <c r="BQ231" i="8" s="1"/>
  <c r="BQ232" i="8" s="1"/>
  <c r="BQ233" i="8" s="1"/>
  <c r="BQ234" i="8" s="1"/>
  <c r="BQ235" i="8" s="1"/>
  <c r="BQ236" i="8" s="1"/>
  <c r="BQ237" i="8" s="1"/>
  <c r="BQ238" i="8" s="1"/>
  <c r="BQ239" i="8" s="1"/>
  <c r="BQ240" i="8" s="1"/>
  <c r="BQ241" i="8" s="1"/>
  <c r="BQ242" i="8" s="1"/>
  <c r="BQ243" i="8" s="1"/>
  <c r="BQ244" i="8" s="1"/>
  <c r="BQ245" i="8" s="1"/>
  <c r="BQ246" i="8" s="1"/>
  <c r="BQ247" i="8" s="1"/>
  <c r="BQ248" i="8" s="1"/>
  <c r="BQ249" i="8" s="1"/>
  <c r="BQ250" i="8" s="1"/>
  <c r="BQ251" i="8" s="1"/>
  <c r="BQ252" i="8" s="1"/>
  <c r="BQ253" i="8" s="1"/>
  <c r="BQ254" i="8" s="1"/>
  <c r="BQ255" i="8" s="1"/>
  <c r="BQ256" i="8" s="1"/>
  <c r="BQ257" i="8" s="1"/>
  <c r="BQ258" i="8" s="1"/>
  <c r="BQ259" i="8" s="1"/>
  <c r="BQ260" i="8" s="1"/>
  <c r="BQ261" i="8" s="1"/>
  <c r="BQ262" i="8" s="1"/>
  <c r="BQ263" i="8" s="1"/>
  <c r="BQ264" i="8" s="1"/>
  <c r="BQ265" i="8" s="1"/>
  <c r="BQ266" i="8" s="1"/>
  <c r="BQ267" i="8" s="1"/>
  <c r="BQ268" i="8" s="1"/>
  <c r="BQ269" i="8" s="1"/>
  <c r="BQ270" i="8" s="1"/>
  <c r="BQ271" i="8" s="1"/>
  <c r="BQ272" i="8" s="1"/>
  <c r="BQ273" i="8" s="1"/>
  <c r="BQ274" i="8" s="1"/>
  <c r="BQ275" i="8" s="1"/>
  <c r="BQ276" i="8" s="1"/>
  <c r="BQ277" i="8" s="1"/>
  <c r="BQ278" i="8" s="1"/>
  <c r="BQ279" i="8" s="1"/>
  <c r="BQ280" i="8" s="1"/>
  <c r="BQ281" i="8" s="1"/>
  <c r="BQ282" i="8" s="1"/>
  <c r="BQ283" i="8" s="1"/>
  <c r="BQ284" i="8" s="1"/>
  <c r="BQ285" i="8" s="1"/>
  <c r="BQ286" i="8" s="1"/>
  <c r="BQ287" i="8" s="1"/>
  <c r="BQ288" i="8" s="1"/>
  <c r="BQ289" i="8" s="1"/>
  <c r="BQ290" i="8" s="1"/>
  <c r="BQ291" i="8" s="1"/>
  <c r="BQ292" i="8" s="1"/>
  <c r="BQ293" i="8" s="1"/>
  <c r="BQ294" i="8" s="1"/>
  <c r="BQ295" i="8" s="1"/>
  <c r="BQ296" i="8" s="1"/>
  <c r="BQ297" i="8" s="1"/>
  <c r="BQ298" i="8" s="1"/>
  <c r="BQ299" i="8" s="1"/>
  <c r="BQ300" i="8" s="1"/>
  <c r="BQ301" i="8" s="1"/>
  <c r="BQ302" i="8" s="1"/>
  <c r="BQ303" i="8" s="1"/>
  <c r="BQ304" i="8" s="1"/>
  <c r="BQ305" i="8" s="1"/>
  <c r="BQ306" i="8" s="1"/>
  <c r="BQ307" i="8" s="1"/>
  <c r="BQ308" i="8" s="1"/>
  <c r="BQ309" i="8" s="1"/>
  <c r="BQ310" i="8" s="1"/>
  <c r="BQ311" i="8" s="1"/>
  <c r="BQ312" i="8" s="1"/>
  <c r="BQ313" i="8" s="1"/>
  <c r="BQ314" i="8" s="1"/>
  <c r="BQ315" i="8" s="1"/>
  <c r="BQ316" i="8" s="1"/>
  <c r="BQ317" i="8" s="1"/>
  <c r="BQ318" i="8" s="1"/>
  <c r="BQ319" i="8" s="1"/>
  <c r="BQ320" i="8" s="1"/>
  <c r="BQ321" i="8" s="1"/>
  <c r="BQ322" i="8" s="1"/>
  <c r="BQ323" i="8" s="1"/>
  <c r="BQ324" i="8" s="1"/>
  <c r="BQ325" i="8" s="1"/>
  <c r="BQ326" i="8" s="1"/>
  <c r="BQ327" i="8" s="1"/>
  <c r="BQ328" i="8" s="1"/>
  <c r="BQ329" i="8" s="1"/>
  <c r="BQ330" i="8" s="1"/>
  <c r="BQ331" i="8" s="1"/>
  <c r="BQ332" i="8" s="1"/>
  <c r="BQ333" i="8" s="1"/>
  <c r="BQ334" i="8" s="1"/>
  <c r="BQ335" i="8" s="1"/>
  <c r="BQ336" i="8" s="1"/>
  <c r="BQ337" i="8" s="1"/>
  <c r="BQ338" i="8" s="1"/>
  <c r="BQ339" i="8" s="1"/>
  <c r="BQ340" i="8" s="1"/>
  <c r="BQ341" i="8" s="1"/>
  <c r="BQ342" i="8" s="1"/>
  <c r="BQ343" i="8" s="1"/>
  <c r="BQ344" i="8" s="1"/>
  <c r="BQ345" i="8" s="1"/>
  <c r="BQ346" i="8" s="1"/>
  <c r="BQ347" i="8" s="1"/>
  <c r="BQ348" i="8" s="1"/>
  <c r="BQ349" i="8" s="1"/>
  <c r="BQ350" i="8" s="1"/>
  <c r="BQ351" i="8" s="1"/>
  <c r="BQ352" i="8" s="1"/>
  <c r="BQ353" i="8" s="1"/>
  <c r="BQ354" i="8" s="1"/>
  <c r="BQ355" i="8" s="1"/>
  <c r="BQ356" i="8" s="1"/>
  <c r="BQ357" i="8" s="1"/>
  <c r="BQ358" i="8" s="1"/>
  <c r="BQ359" i="8" s="1"/>
  <c r="BQ360" i="8" s="1"/>
  <c r="BQ361" i="8" s="1"/>
  <c r="BQ362" i="8" s="1"/>
  <c r="BQ363" i="8" s="1"/>
  <c r="BQ364" i="8" s="1"/>
  <c r="BQ365" i="8" s="1"/>
  <c r="BQ366" i="8" s="1"/>
  <c r="BQ367" i="8" s="1"/>
  <c r="BQ368" i="8" s="1"/>
  <c r="BQ369" i="8" s="1"/>
  <c r="BQ370" i="8" s="1"/>
  <c r="BQ371" i="8" s="1"/>
  <c r="BQ372" i="8" s="1"/>
  <c r="BQ373" i="8" s="1"/>
  <c r="BQ374" i="8" s="1"/>
  <c r="BQ375" i="8" s="1"/>
  <c r="BQ376" i="8" s="1"/>
  <c r="BQ377" i="8" s="1"/>
  <c r="BQ378" i="8" s="1"/>
  <c r="BQ379" i="8" s="1"/>
  <c r="BQ380" i="8" s="1"/>
  <c r="BQ381" i="8" s="1"/>
  <c r="BQ382" i="8" s="1"/>
  <c r="BQ383" i="8" s="1"/>
  <c r="BQ384" i="8" s="1"/>
  <c r="BQ385" i="8" s="1"/>
  <c r="BQ386" i="8" s="1"/>
  <c r="BQ387" i="8" s="1"/>
  <c r="BQ388" i="8" s="1"/>
  <c r="BQ389" i="8" s="1"/>
  <c r="BQ390" i="8" s="1"/>
  <c r="BQ391" i="8" s="1"/>
  <c r="BQ392" i="8" s="1"/>
  <c r="BQ393" i="8" s="1"/>
  <c r="BQ394" i="8" s="1"/>
  <c r="BQ395" i="8" s="1"/>
  <c r="BQ396" i="8" s="1"/>
  <c r="BQ397" i="8" s="1"/>
  <c r="BQ398" i="8" s="1"/>
  <c r="BQ399" i="8" s="1"/>
  <c r="BQ400" i="8" s="1"/>
  <c r="BQ401" i="8" s="1"/>
  <c r="BQ402" i="8" s="1"/>
  <c r="BQ403" i="8" s="1"/>
  <c r="BQ404" i="8" s="1"/>
  <c r="BQ405" i="8" s="1"/>
  <c r="BQ406" i="8" s="1"/>
  <c r="BQ407" i="8" s="1"/>
  <c r="BQ408" i="8" s="1"/>
  <c r="BQ409" i="8" s="1"/>
  <c r="BQ410" i="8" s="1"/>
  <c r="BQ411" i="8" s="1"/>
  <c r="BQ412" i="8" s="1"/>
  <c r="BQ413" i="8" s="1"/>
  <c r="BQ414" i="8" s="1"/>
  <c r="BQ415" i="8" s="1"/>
  <c r="BQ416" i="8" s="1"/>
  <c r="BQ417" i="8" s="1"/>
  <c r="BQ418" i="8" s="1"/>
  <c r="BQ419" i="8" s="1"/>
  <c r="BQ420" i="8" s="1"/>
  <c r="BQ421" i="8" s="1"/>
  <c r="BQ422" i="8" s="1"/>
  <c r="BQ423" i="8" s="1"/>
  <c r="BQ424" i="8" s="1"/>
  <c r="BQ425" i="8" s="1"/>
  <c r="BQ426" i="8" s="1"/>
  <c r="BQ427" i="8" s="1"/>
  <c r="BQ428" i="8" s="1"/>
  <c r="BQ429" i="8" s="1"/>
  <c r="BQ430" i="8" s="1"/>
  <c r="BQ431" i="8" s="1"/>
  <c r="BQ432" i="8" s="1"/>
  <c r="BQ433" i="8" s="1"/>
  <c r="BQ434" i="8" s="1"/>
  <c r="BQ435" i="8" s="1"/>
  <c r="BQ436" i="8" s="1"/>
  <c r="BQ437" i="8" s="1"/>
  <c r="BQ438" i="8" s="1"/>
  <c r="BQ439" i="8" s="1"/>
  <c r="BQ440" i="8" s="1"/>
  <c r="BQ441" i="8" s="1"/>
  <c r="BQ442" i="8" s="1"/>
  <c r="BQ443" i="8" s="1"/>
  <c r="BQ444" i="8" s="1"/>
  <c r="BQ445" i="8" s="1"/>
  <c r="BQ446" i="8" s="1"/>
  <c r="BQ447" i="8" s="1"/>
  <c r="BQ448" i="8" s="1"/>
  <c r="BQ449" i="8" s="1"/>
  <c r="BQ450" i="8" s="1"/>
  <c r="BQ451" i="8" s="1"/>
  <c r="BQ452" i="8" s="1"/>
  <c r="BQ453" i="8" s="1"/>
  <c r="BQ454" i="8" s="1"/>
  <c r="BQ455" i="8" s="1"/>
  <c r="BQ456" i="8" s="1"/>
  <c r="BQ457" i="8" s="1"/>
  <c r="BQ458" i="8" s="1"/>
  <c r="BQ459" i="8" s="1"/>
  <c r="BQ460" i="8" s="1"/>
  <c r="BQ461" i="8" s="1"/>
  <c r="BQ462" i="8" s="1"/>
  <c r="BQ463" i="8" s="1"/>
  <c r="BQ464" i="8" s="1"/>
  <c r="BQ465" i="8" s="1"/>
  <c r="BQ466" i="8" s="1"/>
  <c r="BQ467" i="8" s="1"/>
  <c r="BQ468" i="8" s="1"/>
  <c r="BQ469" i="8" s="1"/>
  <c r="BQ470" i="8" s="1"/>
  <c r="BQ471" i="8" s="1"/>
  <c r="BQ472" i="8" s="1"/>
  <c r="BQ473" i="8" s="1"/>
  <c r="BQ474" i="8" s="1"/>
  <c r="BQ475" i="8" s="1"/>
  <c r="BQ476" i="8" s="1"/>
  <c r="BQ477" i="8" s="1"/>
  <c r="BQ478" i="8" s="1"/>
  <c r="BQ479" i="8" s="1"/>
  <c r="BQ480" i="8" s="1"/>
  <c r="BQ481" i="8" s="1"/>
  <c r="BQ482" i="8" s="1"/>
  <c r="BQ483" i="8" s="1"/>
  <c r="BQ484" i="8" s="1"/>
  <c r="BQ485" i="8" s="1"/>
  <c r="BQ486" i="8" s="1"/>
  <c r="BQ487" i="8" s="1"/>
  <c r="BQ488" i="8" s="1"/>
  <c r="BQ489" i="8" s="1"/>
  <c r="BQ490" i="8" s="1"/>
  <c r="BQ491" i="8" s="1"/>
  <c r="BQ492" i="8" s="1"/>
  <c r="BQ493" i="8" s="1"/>
  <c r="BQ494" i="8" s="1"/>
  <c r="BQ495" i="8" s="1"/>
  <c r="BQ496" i="8" s="1"/>
  <c r="BQ497" i="8" s="1"/>
  <c r="BQ498" i="8" s="1"/>
  <c r="BQ499" i="8" s="1"/>
  <c r="BQ500" i="8" s="1"/>
  <c r="BQ501" i="8" s="1"/>
  <c r="BQ502" i="8" s="1"/>
  <c r="BQ503" i="8" s="1"/>
  <c r="BQ504" i="8" s="1"/>
  <c r="BQ505" i="8" s="1"/>
  <c r="BQ506" i="8" s="1"/>
  <c r="BQ507" i="8" s="1"/>
  <c r="BQ508" i="8" s="1"/>
  <c r="BQ509" i="8" s="1"/>
  <c r="BQ510" i="8" s="1"/>
  <c r="BQ511" i="8" s="1"/>
  <c r="BQ512" i="8" s="1"/>
  <c r="BQ513" i="8" s="1"/>
  <c r="BQ514" i="8" s="1"/>
  <c r="BQ515" i="8" s="1"/>
  <c r="BQ516" i="8" s="1"/>
  <c r="BQ517" i="8" s="1"/>
  <c r="BQ518" i="8" s="1"/>
  <c r="BQ519" i="8" s="1"/>
  <c r="BQ520" i="8" s="1"/>
  <c r="BQ521" i="8" s="1"/>
  <c r="BQ522" i="8" s="1"/>
  <c r="BQ523" i="8" s="1"/>
  <c r="BQ524" i="8" s="1"/>
  <c r="BQ525" i="8" s="1"/>
  <c r="BQ526" i="8" s="1"/>
  <c r="BQ527" i="8" s="1"/>
  <c r="BQ528" i="8" s="1"/>
  <c r="BQ529" i="8" s="1"/>
  <c r="BQ530" i="8" s="1"/>
  <c r="BQ531" i="8" s="1"/>
  <c r="BQ532" i="8" s="1"/>
  <c r="BQ533" i="8" s="1"/>
  <c r="BQ534" i="8" s="1"/>
  <c r="BQ535" i="8" s="1"/>
  <c r="BQ536" i="8" s="1"/>
  <c r="BQ537" i="8" s="1"/>
  <c r="BQ538" i="8" s="1"/>
  <c r="BQ539" i="8" s="1"/>
  <c r="BQ540" i="8" s="1"/>
  <c r="BQ541" i="8" s="1"/>
  <c r="BQ542" i="8" s="1"/>
  <c r="BQ543" i="8" s="1"/>
  <c r="BQ544" i="8" s="1"/>
  <c r="BQ545" i="8" s="1"/>
  <c r="BQ546" i="8" s="1"/>
  <c r="BQ547" i="8" s="1"/>
  <c r="BQ548" i="8" s="1"/>
  <c r="BQ549" i="8" s="1"/>
  <c r="BQ550" i="8" s="1"/>
  <c r="BQ551" i="8" s="1"/>
  <c r="BQ552" i="8" s="1"/>
  <c r="BQ553" i="8" s="1"/>
  <c r="BQ554" i="8" s="1"/>
  <c r="BQ555" i="8" s="1"/>
  <c r="BQ556" i="8" s="1"/>
  <c r="BQ557" i="8" s="1"/>
  <c r="BQ558" i="8" s="1"/>
  <c r="BQ559" i="8" s="1"/>
  <c r="BQ560" i="8" s="1"/>
  <c r="BQ561" i="8" s="1"/>
  <c r="BQ562" i="8" s="1"/>
  <c r="BQ563" i="8" s="1"/>
  <c r="BQ564" i="8" s="1"/>
  <c r="BQ565" i="8" s="1"/>
  <c r="BQ566" i="8" s="1"/>
  <c r="BQ567" i="8" s="1"/>
  <c r="BQ568" i="8" s="1"/>
  <c r="BQ569" i="8" s="1"/>
  <c r="BQ570" i="8" s="1"/>
  <c r="BQ571" i="8" s="1"/>
  <c r="BQ572" i="8" s="1"/>
  <c r="BQ573" i="8" s="1"/>
  <c r="BQ574" i="8" s="1"/>
  <c r="BQ575" i="8" s="1"/>
  <c r="BQ576" i="8" s="1"/>
  <c r="BQ577" i="8" s="1"/>
  <c r="BQ578" i="8" s="1"/>
  <c r="BQ579" i="8" s="1"/>
  <c r="BQ580" i="8" s="1"/>
  <c r="BQ581" i="8" s="1"/>
  <c r="BQ582" i="8" s="1"/>
  <c r="BQ583" i="8" s="1"/>
  <c r="BQ584" i="8" s="1"/>
  <c r="BQ585" i="8" s="1"/>
  <c r="BQ586" i="8" s="1"/>
  <c r="BQ587" i="8" s="1"/>
  <c r="BQ588" i="8" s="1"/>
  <c r="BQ589" i="8" s="1"/>
  <c r="BQ590" i="8" s="1"/>
  <c r="BQ591" i="8" s="1"/>
  <c r="BQ592" i="8" s="1"/>
  <c r="BQ593" i="8" s="1"/>
  <c r="BQ594" i="8" s="1"/>
  <c r="BQ595" i="8" s="1"/>
  <c r="BQ596" i="8" s="1"/>
  <c r="BQ597" i="8" s="1"/>
  <c r="BQ598" i="8" s="1"/>
  <c r="BQ599" i="8" s="1"/>
  <c r="BQ600" i="8" s="1"/>
  <c r="BQ601" i="8" s="1"/>
  <c r="BQ602" i="8" s="1"/>
  <c r="BQ603" i="8" s="1"/>
  <c r="BQ604" i="8" s="1"/>
  <c r="BQ605" i="8" s="1"/>
  <c r="BQ606" i="8" s="1"/>
  <c r="BQ607" i="8" s="1"/>
  <c r="BQ608" i="8" s="1"/>
  <c r="BQ609" i="8" s="1"/>
  <c r="BQ610" i="8" s="1"/>
  <c r="BQ611" i="8" s="1"/>
  <c r="BQ612" i="8" s="1"/>
  <c r="BQ613" i="8" s="1"/>
  <c r="BQ614" i="8" s="1"/>
  <c r="BQ615" i="8" s="1"/>
  <c r="BQ616" i="8" s="1"/>
  <c r="BQ617" i="8" s="1"/>
  <c r="BQ618" i="8" s="1"/>
  <c r="BQ619" i="8" s="1"/>
  <c r="BQ620" i="8" s="1"/>
  <c r="BQ621" i="8" s="1"/>
  <c r="BQ622" i="8" s="1"/>
  <c r="BQ623" i="8" s="1"/>
  <c r="BQ624" i="8" s="1"/>
  <c r="BQ625" i="8" s="1"/>
  <c r="BQ626" i="8" s="1"/>
  <c r="BQ627" i="8" s="1"/>
  <c r="BQ628" i="8" s="1"/>
  <c r="BQ629" i="8" s="1"/>
  <c r="BQ630" i="8" s="1"/>
  <c r="BQ631" i="8" s="1"/>
  <c r="BQ632" i="8" s="1"/>
  <c r="BQ633" i="8" s="1"/>
  <c r="BQ634" i="8" s="1"/>
  <c r="BQ635" i="8" s="1"/>
  <c r="BQ636" i="8" s="1"/>
  <c r="BQ637" i="8" s="1"/>
  <c r="BQ638" i="8" s="1"/>
  <c r="BQ639" i="8" s="1"/>
  <c r="BQ640" i="8" s="1"/>
  <c r="BQ641" i="8" s="1"/>
  <c r="BQ642" i="8" s="1"/>
  <c r="BQ643" i="8" s="1"/>
  <c r="BQ644" i="8" s="1"/>
  <c r="BQ645" i="8" s="1"/>
  <c r="BQ646" i="8" s="1"/>
  <c r="BQ647" i="8" s="1"/>
  <c r="BQ648" i="8" s="1"/>
  <c r="BQ649" i="8" s="1"/>
  <c r="BQ650" i="8" s="1"/>
  <c r="BQ651" i="8" s="1"/>
  <c r="BQ652" i="8" s="1"/>
  <c r="BQ653" i="8" s="1"/>
  <c r="BQ654" i="8" s="1"/>
  <c r="BQ655" i="8" s="1"/>
  <c r="BQ656" i="8" s="1"/>
  <c r="BQ657" i="8" s="1"/>
  <c r="BQ658" i="8" s="1"/>
  <c r="BQ659" i="8" s="1"/>
  <c r="BQ660" i="8" s="1"/>
  <c r="BQ661" i="8" s="1"/>
  <c r="BQ662" i="8" s="1"/>
  <c r="BQ663" i="8" s="1"/>
  <c r="BQ664" i="8" s="1"/>
  <c r="BQ665" i="8" s="1"/>
  <c r="BQ666" i="8" s="1"/>
  <c r="BQ667" i="8" s="1"/>
  <c r="BQ668" i="8" s="1"/>
  <c r="BQ669" i="8" s="1"/>
  <c r="BQ670" i="8" s="1"/>
  <c r="BQ671" i="8" s="1"/>
  <c r="BQ672" i="8" s="1"/>
  <c r="BQ673" i="8" s="1"/>
  <c r="BQ674" i="8" s="1"/>
  <c r="BQ675" i="8" s="1"/>
  <c r="BQ676" i="8" s="1"/>
  <c r="BQ677" i="8" s="1"/>
  <c r="BQ678" i="8" s="1"/>
  <c r="BQ679" i="8" s="1"/>
  <c r="BQ680" i="8" s="1"/>
  <c r="BQ681" i="8" s="1"/>
  <c r="BQ682" i="8" s="1"/>
  <c r="BQ683" i="8" s="1"/>
  <c r="BQ684" i="8" s="1"/>
  <c r="BQ685" i="8" s="1"/>
  <c r="BQ686" i="8" s="1"/>
  <c r="BQ687" i="8" s="1"/>
  <c r="BQ688" i="8" s="1"/>
  <c r="BQ689" i="8" s="1"/>
  <c r="BQ690" i="8" s="1"/>
  <c r="BQ691" i="8" s="1"/>
  <c r="BQ692" i="8" s="1"/>
  <c r="BQ693" i="8" s="1"/>
  <c r="BQ694" i="8" s="1"/>
  <c r="BQ695" i="8" s="1"/>
  <c r="BQ696" i="8" s="1"/>
  <c r="BQ697" i="8" s="1"/>
  <c r="BQ698" i="8" s="1"/>
  <c r="BQ699" i="8" s="1"/>
  <c r="BQ700" i="8" s="1"/>
  <c r="BQ701" i="8" s="1"/>
  <c r="BQ702" i="8" s="1"/>
  <c r="BQ703" i="8" s="1"/>
  <c r="BQ704" i="8" s="1"/>
  <c r="BQ705" i="8" s="1"/>
  <c r="BQ706" i="8" s="1"/>
  <c r="BQ707" i="8" s="1"/>
  <c r="BQ708" i="8" s="1"/>
  <c r="BQ709" i="8" s="1"/>
  <c r="BQ710" i="8" s="1"/>
  <c r="BQ711" i="8" s="1"/>
  <c r="BQ712" i="8" s="1"/>
  <c r="BQ713" i="8" s="1"/>
  <c r="BQ714" i="8" s="1"/>
  <c r="BQ715" i="8" s="1"/>
  <c r="BQ716" i="8" s="1"/>
  <c r="BQ717" i="8" s="1"/>
  <c r="BQ718" i="8" s="1"/>
  <c r="BQ719" i="8" s="1"/>
  <c r="BQ720" i="8" s="1"/>
  <c r="BQ721" i="8" s="1"/>
  <c r="BQ722" i="8" s="1"/>
  <c r="BQ723" i="8" s="1"/>
  <c r="BQ724" i="8" s="1"/>
  <c r="BQ725" i="8" s="1"/>
  <c r="BQ726" i="8" s="1"/>
  <c r="BQ727" i="8" s="1"/>
  <c r="BQ728" i="8" s="1"/>
  <c r="BQ729" i="8" s="1"/>
  <c r="BQ730" i="8" s="1"/>
  <c r="BQ731" i="8" s="1"/>
  <c r="BQ732" i="8" s="1"/>
  <c r="BQ733" i="8" s="1"/>
  <c r="BQ734" i="8" s="1"/>
  <c r="BQ735" i="8" s="1"/>
  <c r="BQ736" i="8" s="1"/>
  <c r="BQ737" i="8" s="1"/>
  <c r="BQ1" i="8" s="1"/>
  <c r="P5" i="9" s="1"/>
  <c r="F4" i="6"/>
  <c r="AU5" i="8" s="1"/>
  <c r="AU6" i="8" s="1"/>
  <c r="AU7" i="8" s="1"/>
  <c r="AU8" i="8" s="1"/>
  <c r="AU9" i="8" s="1"/>
  <c r="AU10" i="8" s="1"/>
  <c r="AU11" i="8" s="1"/>
  <c r="AU12" i="8" s="1"/>
  <c r="AU13" i="8" s="1"/>
  <c r="AU14" i="8" s="1"/>
  <c r="AU15" i="8" s="1"/>
  <c r="AU16" i="8" s="1"/>
  <c r="AU17" i="8" s="1"/>
  <c r="AU18" i="8" s="1"/>
  <c r="AU19" i="8" s="1"/>
  <c r="AU20" i="8" s="1"/>
  <c r="AU21" i="8" s="1"/>
  <c r="AU22" i="8" s="1"/>
  <c r="AU23" i="8" s="1"/>
  <c r="AU24" i="8" s="1"/>
  <c r="AU25" i="8" s="1"/>
  <c r="AU26" i="8" s="1"/>
  <c r="AU27" i="8" s="1"/>
  <c r="AU28" i="8" s="1"/>
  <c r="AU29" i="8" s="1"/>
  <c r="AU30" i="8" s="1"/>
  <c r="AU31" i="8" s="1"/>
  <c r="AU32" i="8" s="1"/>
  <c r="AU33" i="8" s="1"/>
  <c r="AU34" i="8" s="1"/>
  <c r="AU35" i="8" s="1"/>
  <c r="AU36" i="8" s="1"/>
  <c r="AU37" i="8" s="1"/>
  <c r="AU38" i="8" s="1"/>
  <c r="AU39" i="8" s="1"/>
  <c r="AU40" i="8" s="1"/>
  <c r="AU41" i="8" s="1"/>
  <c r="AU42" i="8" s="1"/>
  <c r="AU43" i="8" s="1"/>
  <c r="AU44" i="8" s="1"/>
  <c r="AU45" i="8" s="1"/>
  <c r="AU46" i="8" s="1"/>
  <c r="AU47" i="8" s="1"/>
  <c r="AU48" i="8" s="1"/>
  <c r="AU49" i="8" s="1"/>
  <c r="AU50" i="8" s="1"/>
  <c r="AU51" i="8" s="1"/>
  <c r="AU52" i="8" s="1"/>
  <c r="AU53" i="8" s="1"/>
  <c r="AU54" i="8" s="1"/>
  <c r="AU55" i="8" s="1"/>
  <c r="AU56" i="8" s="1"/>
  <c r="AU57" i="8" s="1"/>
  <c r="AU58" i="8" s="1"/>
  <c r="AU59" i="8" s="1"/>
  <c r="AU60" i="8" s="1"/>
  <c r="AU61" i="8" s="1"/>
  <c r="AU62" i="8" s="1"/>
  <c r="AU63" i="8" s="1"/>
  <c r="AU64" i="8" s="1"/>
  <c r="AU65" i="8" s="1"/>
  <c r="AU66" i="8" s="1"/>
  <c r="AU67" i="8" s="1"/>
  <c r="AU68" i="8" s="1"/>
  <c r="AU69" i="8" s="1"/>
  <c r="AU70" i="8" s="1"/>
  <c r="AU71" i="8" s="1"/>
  <c r="AU72" i="8" s="1"/>
  <c r="AU73" i="8" s="1"/>
  <c r="AU74" i="8" s="1"/>
  <c r="AU75" i="8" s="1"/>
  <c r="AU76" i="8" s="1"/>
  <c r="AU77" i="8" s="1"/>
  <c r="AU78" i="8" s="1"/>
  <c r="AU79" i="8" s="1"/>
  <c r="AU80" i="8" s="1"/>
  <c r="AU81" i="8" s="1"/>
  <c r="AU82" i="8" s="1"/>
  <c r="AU83" i="8" s="1"/>
  <c r="AU84" i="8" s="1"/>
  <c r="AU85" i="8" s="1"/>
  <c r="AU86" i="8" s="1"/>
  <c r="AU87" i="8" s="1"/>
  <c r="AU88" i="8" s="1"/>
  <c r="AU89" i="8" s="1"/>
  <c r="AU90" i="8" s="1"/>
  <c r="AU91" i="8" s="1"/>
  <c r="AU92" i="8" s="1"/>
  <c r="AU93" i="8" s="1"/>
  <c r="AU94" i="8" s="1"/>
  <c r="AU95" i="8" s="1"/>
  <c r="AU96" i="8" s="1"/>
  <c r="AU97" i="8" s="1"/>
  <c r="AU98" i="8" s="1"/>
  <c r="AU99" i="8" s="1"/>
  <c r="AU100" i="8" s="1"/>
  <c r="AU101" i="8" s="1"/>
  <c r="AU102" i="8" s="1"/>
  <c r="AU103" i="8" s="1"/>
  <c r="AU104" i="8" s="1"/>
  <c r="AU105" i="8" s="1"/>
  <c r="AU106" i="8" s="1"/>
  <c r="AU107" i="8" s="1"/>
  <c r="AU108" i="8" s="1"/>
  <c r="AU109" i="8" s="1"/>
  <c r="AU110" i="8" s="1"/>
  <c r="AU111" i="8" s="1"/>
  <c r="AU112" i="8" s="1"/>
  <c r="AU113" i="8" s="1"/>
  <c r="AU114" i="8" s="1"/>
  <c r="AU115" i="8" s="1"/>
  <c r="AU116" i="8" s="1"/>
  <c r="AU117" i="8" s="1"/>
  <c r="AU118" i="8" s="1"/>
  <c r="AU119" i="8" s="1"/>
  <c r="AU120" i="8" s="1"/>
  <c r="AU121" i="8" s="1"/>
  <c r="AU122" i="8" s="1"/>
  <c r="AU123" i="8" s="1"/>
  <c r="AU124" i="8" s="1"/>
  <c r="AU125" i="8" s="1"/>
  <c r="AU126" i="8" s="1"/>
  <c r="AU127" i="8" s="1"/>
  <c r="AU128" i="8" s="1"/>
  <c r="AU129" i="8" s="1"/>
  <c r="AU130" i="8" s="1"/>
  <c r="AU131" i="8" s="1"/>
  <c r="AU132" i="8" s="1"/>
  <c r="AU133" i="8" s="1"/>
  <c r="AU134" i="8" s="1"/>
  <c r="AU135" i="8" s="1"/>
  <c r="AU136" i="8" s="1"/>
  <c r="AU137" i="8" s="1"/>
  <c r="AU138" i="8" s="1"/>
  <c r="AU139" i="8" s="1"/>
  <c r="AU140" i="8" s="1"/>
  <c r="AU141" i="8" s="1"/>
  <c r="AU142" i="8" s="1"/>
  <c r="AU143" i="8" s="1"/>
  <c r="AU144" i="8" s="1"/>
  <c r="AU145" i="8" s="1"/>
  <c r="AU146" i="8" s="1"/>
  <c r="AU147" i="8" s="1"/>
  <c r="AU148" i="8" s="1"/>
  <c r="AU149" i="8" s="1"/>
  <c r="AU150" i="8" s="1"/>
  <c r="AU151" i="8" s="1"/>
  <c r="AU152" i="8" s="1"/>
  <c r="AU153" i="8" s="1"/>
  <c r="AU154" i="8" s="1"/>
  <c r="AU155" i="8" s="1"/>
  <c r="AU156" i="8" s="1"/>
  <c r="AU157" i="8" s="1"/>
  <c r="AU158" i="8" s="1"/>
  <c r="AU159" i="8" s="1"/>
  <c r="AU160" i="8" s="1"/>
  <c r="AU161" i="8" s="1"/>
  <c r="AU162" i="8" s="1"/>
  <c r="AU163" i="8" s="1"/>
  <c r="AU164" i="8" s="1"/>
  <c r="AU165" i="8" s="1"/>
  <c r="AU166" i="8" s="1"/>
  <c r="AU167" i="8" s="1"/>
  <c r="AU168" i="8" s="1"/>
  <c r="AU169" i="8" s="1"/>
  <c r="AU170" i="8" s="1"/>
  <c r="AU171" i="8" s="1"/>
  <c r="AU172" i="8" s="1"/>
  <c r="AU173" i="8" s="1"/>
  <c r="AU174" i="8" s="1"/>
  <c r="AU175" i="8" s="1"/>
  <c r="AU176" i="8" s="1"/>
  <c r="AU177" i="8" s="1"/>
  <c r="AU178" i="8" s="1"/>
  <c r="AU179" i="8" s="1"/>
  <c r="AU180" i="8" s="1"/>
  <c r="AU181" i="8" s="1"/>
  <c r="AU182" i="8" s="1"/>
  <c r="AU183" i="8" s="1"/>
  <c r="AU184" i="8" s="1"/>
  <c r="AU185" i="8" s="1"/>
  <c r="AU186" i="8" s="1"/>
  <c r="AU187" i="8" s="1"/>
  <c r="AU188" i="8" s="1"/>
  <c r="AU189" i="8" s="1"/>
  <c r="AU190" i="8" s="1"/>
  <c r="AU191" i="8" s="1"/>
  <c r="AU192" i="8" s="1"/>
  <c r="AU193" i="8" s="1"/>
  <c r="AU194" i="8" s="1"/>
  <c r="AU195" i="8" s="1"/>
  <c r="AU196" i="8" s="1"/>
  <c r="AU197" i="8" s="1"/>
  <c r="AU198" i="8" s="1"/>
  <c r="AU199" i="8" s="1"/>
  <c r="AU200" i="8" s="1"/>
  <c r="AU201" i="8" s="1"/>
  <c r="AU202" i="8" s="1"/>
  <c r="AU203" i="8" s="1"/>
  <c r="AU204" i="8" s="1"/>
  <c r="AU205" i="8" s="1"/>
  <c r="AU206" i="8" s="1"/>
  <c r="AU207" i="8" s="1"/>
  <c r="AU208" i="8" s="1"/>
  <c r="AU209" i="8" s="1"/>
  <c r="AU210" i="8" s="1"/>
  <c r="AU211" i="8" s="1"/>
  <c r="AU212" i="8" s="1"/>
  <c r="AU213" i="8" s="1"/>
  <c r="AU214" i="8" s="1"/>
  <c r="AU215" i="8" s="1"/>
  <c r="AU216" i="8" s="1"/>
  <c r="AU217" i="8" s="1"/>
  <c r="AU218" i="8" s="1"/>
  <c r="AU219" i="8" s="1"/>
  <c r="AU220" i="8" s="1"/>
  <c r="AU221" i="8" s="1"/>
  <c r="AU222" i="8" s="1"/>
  <c r="AU223" i="8" s="1"/>
  <c r="AU224" i="8" s="1"/>
  <c r="AU225" i="8" s="1"/>
  <c r="AU226" i="8" s="1"/>
  <c r="AU227" i="8" s="1"/>
  <c r="AU228" i="8" s="1"/>
  <c r="AU229" i="8" s="1"/>
  <c r="AU230" i="8" s="1"/>
  <c r="AU231" i="8" s="1"/>
  <c r="AU232" i="8" s="1"/>
  <c r="AU233" i="8" s="1"/>
  <c r="AU234" i="8" s="1"/>
  <c r="AU235" i="8" s="1"/>
  <c r="AU236" i="8" s="1"/>
  <c r="AU237" i="8" s="1"/>
  <c r="AU238" i="8" s="1"/>
  <c r="AU239" i="8" s="1"/>
  <c r="AU240" i="8" s="1"/>
  <c r="AU241" i="8" s="1"/>
  <c r="AU242" i="8" s="1"/>
  <c r="AU243" i="8" s="1"/>
  <c r="AU244" i="8" s="1"/>
  <c r="AU245" i="8" s="1"/>
  <c r="AU246" i="8" s="1"/>
  <c r="AU247" i="8" s="1"/>
  <c r="AU248" i="8" s="1"/>
  <c r="AU249" i="8" s="1"/>
  <c r="AU250" i="8" s="1"/>
  <c r="AU251" i="8" s="1"/>
  <c r="AU252" i="8" s="1"/>
  <c r="AU253" i="8" s="1"/>
  <c r="AU254" i="8" s="1"/>
  <c r="AU255" i="8" s="1"/>
  <c r="AU256" i="8" s="1"/>
  <c r="AU257" i="8" s="1"/>
  <c r="AU258" i="8" s="1"/>
  <c r="AU259" i="8" s="1"/>
  <c r="AU260" i="8" s="1"/>
  <c r="AU261" i="8" s="1"/>
  <c r="AU262" i="8" s="1"/>
  <c r="AU263" i="8" s="1"/>
  <c r="AU264" i="8" s="1"/>
  <c r="AU265" i="8" s="1"/>
  <c r="AU266" i="8" s="1"/>
  <c r="AU267" i="8" s="1"/>
  <c r="AU268" i="8" s="1"/>
  <c r="AU269" i="8" s="1"/>
  <c r="AU270" i="8" s="1"/>
  <c r="AU271" i="8" s="1"/>
  <c r="AU272" i="8" s="1"/>
  <c r="AU273" i="8" s="1"/>
  <c r="AU274" i="8" s="1"/>
  <c r="AU275" i="8" s="1"/>
  <c r="AU276" i="8" s="1"/>
  <c r="AU277" i="8" s="1"/>
  <c r="AU278" i="8" s="1"/>
  <c r="AU279" i="8" s="1"/>
  <c r="AU280" i="8" s="1"/>
  <c r="AU281" i="8" s="1"/>
  <c r="AU282" i="8" s="1"/>
  <c r="AU283" i="8" s="1"/>
  <c r="AU284" i="8" s="1"/>
  <c r="AU285" i="8" s="1"/>
  <c r="AU286" i="8" s="1"/>
  <c r="AU287" i="8" s="1"/>
  <c r="AU288" i="8" s="1"/>
  <c r="AU289" i="8" s="1"/>
  <c r="AU290" i="8" s="1"/>
  <c r="AU291" i="8" s="1"/>
  <c r="AU292" i="8" s="1"/>
  <c r="AU293" i="8" s="1"/>
  <c r="AU294" i="8" s="1"/>
  <c r="AU295" i="8" s="1"/>
  <c r="AU296" i="8" s="1"/>
  <c r="AU297" i="8" s="1"/>
  <c r="AU298" i="8" s="1"/>
  <c r="AU299" i="8" s="1"/>
  <c r="AU300" i="8" s="1"/>
  <c r="AU301" i="8" s="1"/>
  <c r="AU302" i="8" s="1"/>
  <c r="AU303" i="8" s="1"/>
  <c r="AU304" i="8" s="1"/>
  <c r="AU305" i="8" s="1"/>
  <c r="AU306" i="8" s="1"/>
  <c r="AU307" i="8" s="1"/>
  <c r="AU308" i="8" s="1"/>
  <c r="AU309" i="8" s="1"/>
  <c r="AU310" i="8" s="1"/>
  <c r="AU311" i="8" s="1"/>
  <c r="AU312" i="8" s="1"/>
  <c r="AU313" i="8" s="1"/>
  <c r="AU314" i="8" s="1"/>
  <c r="AU315" i="8" s="1"/>
  <c r="AU316" i="8" s="1"/>
  <c r="AU317" i="8" s="1"/>
  <c r="AU318" i="8" s="1"/>
  <c r="AU319" i="8" s="1"/>
  <c r="AU320" i="8" s="1"/>
  <c r="AU321" i="8" s="1"/>
  <c r="AU322" i="8" s="1"/>
  <c r="AU323" i="8" s="1"/>
  <c r="AU324" i="8" s="1"/>
  <c r="AU325" i="8" s="1"/>
  <c r="AU326" i="8" s="1"/>
  <c r="AU327" i="8" s="1"/>
  <c r="AU328" i="8" s="1"/>
  <c r="AU329" i="8" s="1"/>
  <c r="AU330" i="8" s="1"/>
  <c r="AU331" i="8" s="1"/>
  <c r="AU332" i="8" s="1"/>
  <c r="AU333" i="8" s="1"/>
  <c r="AU334" i="8" s="1"/>
  <c r="AU335" i="8" s="1"/>
  <c r="AU336" i="8" s="1"/>
  <c r="AU337" i="8" s="1"/>
  <c r="AU338" i="8" s="1"/>
  <c r="AU339" i="8" s="1"/>
  <c r="AU340" i="8" s="1"/>
  <c r="AU341" i="8" s="1"/>
  <c r="AU342" i="8" s="1"/>
  <c r="AU343" i="8" s="1"/>
  <c r="AU344" i="8" s="1"/>
  <c r="AU345" i="8" s="1"/>
  <c r="AU346" i="8" s="1"/>
  <c r="AU347" i="8" s="1"/>
  <c r="AU348" i="8" s="1"/>
  <c r="AU349" i="8" s="1"/>
  <c r="AU350" i="8" s="1"/>
  <c r="AU351" i="8" s="1"/>
  <c r="AU352" i="8" s="1"/>
  <c r="AU353" i="8" s="1"/>
  <c r="AU354" i="8" s="1"/>
  <c r="AU355" i="8" s="1"/>
  <c r="AU356" i="8" s="1"/>
  <c r="AU357" i="8" s="1"/>
  <c r="AU358" i="8" s="1"/>
  <c r="AU359" i="8" s="1"/>
  <c r="AU360" i="8" s="1"/>
  <c r="AU361" i="8" s="1"/>
  <c r="AU362" i="8" s="1"/>
  <c r="AU363" i="8" s="1"/>
  <c r="AU364" i="8" s="1"/>
  <c r="AU365" i="8" s="1"/>
  <c r="AU366" i="8" s="1"/>
  <c r="AU367" i="8" s="1"/>
  <c r="AU368" i="8" s="1"/>
  <c r="AU369" i="8" s="1"/>
  <c r="AU370" i="8" s="1"/>
  <c r="AU371" i="8" s="1"/>
  <c r="AU372" i="8" s="1"/>
  <c r="AU373" i="8" s="1"/>
  <c r="AU374" i="8" s="1"/>
  <c r="AU375" i="8" s="1"/>
  <c r="AU376" i="8" s="1"/>
  <c r="AU377" i="8" s="1"/>
  <c r="AU378" i="8" s="1"/>
  <c r="AU379" i="8" s="1"/>
  <c r="AU380" i="8" s="1"/>
  <c r="AU381" i="8" s="1"/>
  <c r="AU382" i="8" s="1"/>
  <c r="AU383" i="8" s="1"/>
  <c r="AU384" i="8" s="1"/>
  <c r="AU385" i="8" s="1"/>
  <c r="AU386" i="8" s="1"/>
  <c r="AU387" i="8" s="1"/>
  <c r="AU388" i="8" s="1"/>
  <c r="AU389" i="8" s="1"/>
  <c r="AU390" i="8" s="1"/>
  <c r="AU391" i="8" s="1"/>
  <c r="AU392" i="8" s="1"/>
  <c r="AU393" i="8" s="1"/>
  <c r="AU394" i="8" s="1"/>
  <c r="AU395" i="8" s="1"/>
  <c r="AU396" i="8" s="1"/>
  <c r="AU397" i="8" s="1"/>
  <c r="AU398" i="8" s="1"/>
  <c r="AU399" i="8" s="1"/>
  <c r="AU400" i="8" s="1"/>
  <c r="AU401" i="8" s="1"/>
  <c r="AU402" i="8" s="1"/>
  <c r="AU403" i="8" s="1"/>
  <c r="AU404" i="8" s="1"/>
  <c r="AU405" i="8" s="1"/>
  <c r="AU406" i="8" s="1"/>
  <c r="AU407" i="8" s="1"/>
  <c r="AU408" i="8" s="1"/>
  <c r="AU409" i="8" s="1"/>
  <c r="AU410" i="8" s="1"/>
  <c r="AU411" i="8" s="1"/>
  <c r="AU412" i="8" s="1"/>
  <c r="AU413" i="8" s="1"/>
  <c r="AU414" i="8" s="1"/>
  <c r="AU415" i="8" s="1"/>
  <c r="AU416" i="8" s="1"/>
  <c r="AU417" i="8" s="1"/>
  <c r="AU418" i="8" s="1"/>
  <c r="AU419" i="8" s="1"/>
  <c r="AU420" i="8" s="1"/>
  <c r="AU421" i="8" s="1"/>
  <c r="AU422" i="8" s="1"/>
  <c r="AU423" i="8" s="1"/>
  <c r="AU424" i="8" s="1"/>
  <c r="AU425" i="8" s="1"/>
  <c r="AU426" i="8" s="1"/>
  <c r="AU427" i="8" s="1"/>
  <c r="AU428" i="8" s="1"/>
  <c r="AU429" i="8" s="1"/>
  <c r="AU430" i="8" s="1"/>
  <c r="AU431" i="8" s="1"/>
  <c r="AU432" i="8" s="1"/>
  <c r="AU433" i="8" s="1"/>
  <c r="AU434" i="8" s="1"/>
  <c r="AU435" i="8" s="1"/>
  <c r="AU436" i="8" s="1"/>
  <c r="AU437" i="8" s="1"/>
  <c r="AU438" i="8" s="1"/>
  <c r="AU439" i="8" s="1"/>
  <c r="AU440" i="8" s="1"/>
  <c r="AU441" i="8" s="1"/>
  <c r="AU442" i="8" s="1"/>
  <c r="AU443" i="8" s="1"/>
  <c r="AU444" i="8" s="1"/>
  <c r="AU445" i="8" s="1"/>
  <c r="AU446" i="8" s="1"/>
  <c r="AU447" i="8" s="1"/>
  <c r="AU448" i="8" s="1"/>
  <c r="AU449" i="8" s="1"/>
  <c r="AU450" i="8" s="1"/>
  <c r="AU451" i="8" s="1"/>
  <c r="AU452" i="8" s="1"/>
  <c r="AU453" i="8" s="1"/>
  <c r="AU454" i="8" s="1"/>
  <c r="AU455" i="8" s="1"/>
  <c r="AU456" i="8" s="1"/>
  <c r="AU457" i="8" s="1"/>
  <c r="AU458" i="8" s="1"/>
  <c r="AU459" i="8" s="1"/>
  <c r="AU460" i="8" s="1"/>
  <c r="AU461" i="8" s="1"/>
  <c r="AU462" i="8" s="1"/>
  <c r="AU463" i="8" s="1"/>
  <c r="AU464" i="8" s="1"/>
  <c r="AU465" i="8" s="1"/>
  <c r="AU466" i="8" s="1"/>
  <c r="AU467" i="8" s="1"/>
  <c r="AU468" i="8" s="1"/>
  <c r="AU469" i="8" s="1"/>
  <c r="AU470" i="8" s="1"/>
  <c r="AU471" i="8" s="1"/>
  <c r="AU472" i="8" s="1"/>
  <c r="AU473" i="8" s="1"/>
  <c r="AU474" i="8" s="1"/>
  <c r="AU475" i="8" s="1"/>
  <c r="AU476" i="8" s="1"/>
  <c r="AU477" i="8" s="1"/>
  <c r="AU478" i="8" s="1"/>
  <c r="AU479" i="8" s="1"/>
  <c r="AU480" i="8" s="1"/>
  <c r="AU481" i="8" s="1"/>
  <c r="AU482" i="8" s="1"/>
  <c r="AU483" i="8" s="1"/>
  <c r="AU484" i="8" s="1"/>
  <c r="AU485" i="8" s="1"/>
  <c r="AU486" i="8" s="1"/>
  <c r="AU487" i="8" s="1"/>
  <c r="AU488" i="8" s="1"/>
  <c r="AU489" i="8" s="1"/>
  <c r="AU490" i="8" s="1"/>
  <c r="AU491" i="8" s="1"/>
  <c r="AU492" i="8" s="1"/>
  <c r="AU493" i="8" s="1"/>
  <c r="AU494" i="8" s="1"/>
  <c r="AU495" i="8" s="1"/>
  <c r="AU496" i="8" s="1"/>
  <c r="AU497" i="8" s="1"/>
  <c r="AU498" i="8" s="1"/>
  <c r="AU499" i="8" s="1"/>
  <c r="AU500" i="8" s="1"/>
  <c r="AU501" i="8" s="1"/>
  <c r="AU502" i="8" s="1"/>
  <c r="AU503" i="8" s="1"/>
  <c r="AU504" i="8" s="1"/>
  <c r="AU505" i="8" s="1"/>
  <c r="AU506" i="8" s="1"/>
  <c r="AU507" i="8" s="1"/>
  <c r="AU508" i="8" s="1"/>
  <c r="AU509" i="8" s="1"/>
  <c r="AU510" i="8" s="1"/>
  <c r="AU511" i="8" s="1"/>
  <c r="AU512" i="8" s="1"/>
  <c r="AU513" i="8" s="1"/>
  <c r="AU514" i="8" s="1"/>
  <c r="AU515" i="8" s="1"/>
  <c r="AU516" i="8" s="1"/>
  <c r="AU517" i="8" s="1"/>
  <c r="AU518" i="8" s="1"/>
  <c r="AU519" i="8" s="1"/>
  <c r="AU520" i="8" s="1"/>
  <c r="AU521" i="8" s="1"/>
  <c r="AU522" i="8" s="1"/>
  <c r="AU523" i="8" s="1"/>
  <c r="AU524" i="8" s="1"/>
  <c r="AU525" i="8" s="1"/>
  <c r="AU526" i="8" s="1"/>
  <c r="AU527" i="8" s="1"/>
  <c r="AU528" i="8" s="1"/>
  <c r="AU529" i="8" s="1"/>
  <c r="AU530" i="8" s="1"/>
  <c r="AU531" i="8" s="1"/>
  <c r="AU532" i="8" s="1"/>
  <c r="AU533" i="8" s="1"/>
  <c r="AU534" i="8" s="1"/>
  <c r="AU535" i="8" s="1"/>
  <c r="AU536" i="8" s="1"/>
  <c r="AU537" i="8" s="1"/>
  <c r="AU538" i="8" s="1"/>
  <c r="AU539" i="8" s="1"/>
  <c r="AU540" i="8" s="1"/>
  <c r="AU541" i="8" s="1"/>
  <c r="AU542" i="8" s="1"/>
  <c r="AU543" i="8" s="1"/>
  <c r="AU544" i="8" s="1"/>
  <c r="AU545" i="8" s="1"/>
  <c r="AU546" i="8" s="1"/>
  <c r="AU547" i="8" s="1"/>
  <c r="AU548" i="8" s="1"/>
  <c r="AU549" i="8" s="1"/>
  <c r="AU550" i="8" s="1"/>
  <c r="AU551" i="8" s="1"/>
  <c r="AU552" i="8" s="1"/>
  <c r="AU553" i="8" s="1"/>
  <c r="AU554" i="8" s="1"/>
  <c r="AU555" i="8" s="1"/>
  <c r="AU556" i="8" s="1"/>
  <c r="AU557" i="8" s="1"/>
  <c r="AU558" i="8" s="1"/>
  <c r="AU559" i="8" s="1"/>
  <c r="AU560" i="8" s="1"/>
  <c r="AU561" i="8" s="1"/>
  <c r="AU562" i="8" s="1"/>
  <c r="AU563" i="8" s="1"/>
  <c r="AU564" i="8" s="1"/>
  <c r="AU565" i="8" s="1"/>
  <c r="AU566" i="8" s="1"/>
  <c r="AU567" i="8" s="1"/>
  <c r="AU568" i="8" s="1"/>
  <c r="AU569" i="8" s="1"/>
  <c r="AU570" i="8" s="1"/>
  <c r="AU571" i="8" s="1"/>
  <c r="AU572" i="8" s="1"/>
  <c r="AU573" i="8" s="1"/>
  <c r="AU574" i="8" s="1"/>
  <c r="AU575" i="8" s="1"/>
  <c r="AU576" i="8" s="1"/>
  <c r="AU577" i="8" s="1"/>
  <c r="AU578" i="8" s="1"/>
  <c r="AU579" i="8" s="1"/>
  <c r="AU580" i="8" s="1"/>
  <c r="AU581" i="8" s="1"/>
  <c r="AU582" i="8" s="1"/>
  <c r="AU583" i="8" s="1"/>
  <c r="AU584" i="8" s="1"/>
  <c r="AU585" i="8" s="1"/>
  <c r="AU586" i="8" s="1"/>
  <c r="AU587" i="8" s="1"/>
  <c r="AU588" i="8" s="1"/>
  <c r="AU589" i="8" s="1"/>
  <c r="AU590" i="8" s="1"/>
  <c r="AU591" i="8" s="1"/>
  <c r="AU592" i="8" s="1"/>
  <c r="AU593" i="8" s="1"/>
  <c r="AU594" i="8" s="1"/>
  <c r="AU595" i="8" s="1"/>
  <c r="AU596" i="8" s="1"/>
  <c r="AU597" i="8" s="1"/>
  <c r="AU598" i="8" s="1"/>
  <c r="AU599" i="8" s="1"/>
  <c r="AU600" i="8" s="1"/>
  <c r="AU601" i="8" s="1"/>
  <c r="AU602" i="8" s="1"/>
  <c r="AU603" i="8" s="1"/>
  <c r="AU604" i="8" s="1"/>
  <c r="AU605" i="8" s="1"/>
  <c r="AU606" i="8" s="1"/>
  <c r="AU607" i="8" s="1"/>
  <c r="AU608" i="8" s="1"/>
  <c r="AU609" i="8" s="1"/>
  <c r="AU610" i="8" s="1"/>
  <c r="AU611" i="8" s="1"/>
  <c r="AU612" i="8" s="1"/>
  <c r="AU613" i="8" s="1"/>
  <c r="AU614" i="8" s="1"/>
  <c r="AU615" i="8" s="1"/>
  <c r="AU616" i="8" s="1"/>
  <c r="AU617" i="8" s="1"/>
  <c r="AU618" i="8" s="1"/>
  <c r="AU619" i="8" s="1"/>
  <c r="AU620" i="8" s="1"/>
  <c r="AU621" i="8" s="1"/>
  <c r="AU622" i="8" s="1"/>
  <c r="AU623" i="8" s="1"/>
  <c r="AU624" i="8" s="1"/>
  <c r="AU625" i="8" s="1"/>
  <c r="AU626" i="8" s="1"/>
  <c r="AU627" i="8" s="1"/>
  <c r="AU628" i="8" s="1"/>
  <c r="AU629" i="8" s="1"/>
  <c r="AU630" i="8" s="1"/>
  <c r="AU631" i="8" s="1"/>
  <c r="AU632" i="8" s="1"/>
  <c r="AU633" i="8" s="1"/>
  <c r="AU634" i="8" s="1"/>
  <c r="AU635" i="8" s="1"/>
  <c r="AU636" i="8" s="1"/>
  <c r="AU637" i="8" s="1"/>
  <c r="AU638" i="8" s="1"/>
  <c r="AU639" i="8" s="1"/>
  <c r="AU640" i="8" s="1"/>
  <c r="AU641" i="8" s="1"/>
  <c r="AU642" i="8" s="1"/>
  <c r="AU643" i="8" s="1"/>
  <c r="AU644" i="8" s="1"/>
  <c r="AU645" i="8" s="1"/>
  <c r="AU646" i="8" s="1"/>
  <c r="AU647" i="8" s="1"/>
  <c r="AU648" i="8" s="1"/>
  <c r="AU649" i="8" s="1"/>
  <c r="AU650" i="8" s="1"/>
  <c r="AU651" i="8" s="1"/>
  <c r="AU652" i="8" s="1"/>
  <c r="AU653" i="8" s="1"/>
  <c r="AU654" i="8" s="1"/>
  <c r="AU655" i="8" s="1"/>
  <c r="AU656" i="8" s="1"/>
  <c r="AU657" i="8" s="1"/>
  <c r="AU658" i="8" s="1"/>
  <c r="AU659" i="8" s="1"/>
  <c r="AU660" i="8" s="1"/>
  <c r="AU661" i="8" s="1"/>
  <c r="AU662" i="8" s="1"/>
  <c r="AU663" i="8" s="1"/>
  <c r="AU664" i="8" s="1"/>
  <c r="AU665" i="8" s="1"/>
  <c r="AU666" i="8" s="1"/>
  <c r="AU667" i="8" s="1"/>
  <c r="AU668" i="8" s="1"/>
  <c r="AU669" i="8" s="1"/>
  <c r="AU670" i="8" s="1"/>
  <c r="AU671" i="8" s="1"/>
  <c r="AU672" i="8" s="1"/>
  <c r="AU673" i="8" s="1"/>
  <c r="AU674" i="8" s="1"/>
  <c r="AU675" i="8" s="1"/>
  <c r="AU676" i="8" s="1"/>
  <c r="AU677" i="8" s="1"/>
  <c r="AU678" i="8" s="1"/>
  <c r="AU679" i="8" s="1"/>
  <c r="AU680" i="8" s="1"/>
  <c r="AU681" i="8" s="1"/>
  <c r="AU682" i="8" s="1"/>
  <c r="AU683" i="8" s="1"/>
  <c r="AU684" i="8" s="1"/>
  <c r="AU685" i="8" s="1"/>
  <c r="AU686" i="8" s="1"/>
  <c r="AU687" i="8" s="1"/>
  <c r="AU688" i="8" s="1"/>
  <c r="AU689" i="8" s="1"/>
  <c r="AU690" i="8" s="1"/>
  <c r="AU691" i="8" s="1"/>
  <c r="AU692" i="8" s="1"/>
  <c r="AU693" i="8" s="1"/>
  <c r="AU694" i="8" s="1"/>
  <c r="AU695" i="8" s="1"/>
  <c r="AU696" i="8" s="1"/>
  <c r="AU697" i="8" s="1"/>
  <c r="AU698" i="8" s="1"/>
  <c r="AU699" i="8" s="1"/>
  <c r="AU700" i="8" s="1"/>
  <c r="AU701" i="8" s="1"/>
  <c r="AU702" i="8" s="1"/>
  <c r="AU703" i="8" s="1"/>
  <c r="AU704" i="8" s="1"/>
  <c r="AU705" i="8" s="1"/>
  <c r="AU706" i="8" s="1"/>
  <c r="AU707" i="8" s="1"/>
  <c r="AU708" i="8" s="1"/>
  <c r="AU709" i="8" s="1"/>
  <c r="AU710" i="8" s="1"/>
  <c r="AU711" i="8" s="1"/>
  <c r="AU712" i="8" s="1"/>
  <c r="AU713" i="8" s="1"/>
  <c r="AU714" i="8" s="1"/>
  <c r="AU715" i="8" s="1"/>
  <c r="AU716" i="8" s="1"/>
  <c r="AU717" i="8" s="1"/>
  <c r="AU718" i="8" s="1"/>
  <c r="AU719" i="8" s="1"/>
  <c r="AU720" i="8" s="1"/>
  <c r="AU721" i="8" s="1"/>
  <c r="AU722" i="8" s="1"/>
  <c r="AU723" i="8" s="1"/>
  <c r="AU724" i="8" s="1"/>
  <c r="AU725" i="8" s="1"/>
  <c r="AU726" i="8" s="1"/>
  <c r="AU727" i="8" s="1"/>
  <c r="AU728" i="8" s="1"/>
  <c r="AU729" i="8" s="1"/>
  <c r="AU730" i="8" s="1"/>
  <c r="AU731" i="8" s="1"/>
  <c r="AU732" i="8" s="1"/>
  <c r="AU733" i="8" s="1"/>
  <c r="AU734" i="8" s="1"/>
  <c r="AU735" i="8" s="1"/>
  <c r="AU736" i="8" s="1"/>
  <c r="AU737" i="8" s="1"/>
  <c r="N4" i="6"/>
  <c r="G4" i="6"/>
  <c r="O4" i="6"/>
  <c r="M4" i="6"/>
  <c r="H4" i="6"/>
  <c r="P4" i="6"/>
  <c r="I4" i="6"/>
  <c r="J4" i="6"/>
  <c r="K4" i="6"/>
  <c r="AZ5" i="8" s="1"/>
  <c r="AZ6" i="8" s="1"/>
  <c r="AZ7" i="8" s="1"/>
  <c r="AZ8" i="8" s="1"/>
  <c r="AZ9" i="8" s="1"/>
  <c r="AZ10" i="8" s="1"/>
  <c r="AZ11" i="8" s="1"/>
  <c r="AZ12" i="8" s="1"/>
  <c r="AZ13" i="8" s="1"/>
  <c r="AZ14" i="8" s="1"/>
  <c r="AZ15" i="8" s="1"/>
  <c r="AZ16" i="8" s="1"/>
  <c r="AZ17" i="8" s="1"/>
  <c r="AZ18" i="8" s="1"/>
  <c r="AZ19" i="8" s="1"/>
  <c r="AZ20" i="8" s="1"/>
  <c r="AZ21" i="8" s="1"/>
  <c r="AZ22" i="8" s="1"/>
  <c r="AZ23" i="8" s="1"/>
  <c r="AZ24" i="8" s="1"/>
  <c r="AZ25" i="8" s="1"/>
  <c r="AZ26" i="8" s="1"/>
  <c r="AZ27" i="8" s="1"/>
  <c r="AZ28" i="8" s="1"/>
  <c r="AZ29" i="8" s="1"/>
  <c r="AZ30" i="8" s="1"/>
  <c r="AZ31" i="8" s="1"/>
  <c r="AZ32" i="8" s="1"/>
  <c r="AZ33" i="8" s="1"/>
  <c r="AZ34" i="8" s="1"/>
  <c r="AZ35" i="8" s="1"/>
  <c r="AZ36" i="8" s="1"/>
  <c r="AZ37" i="8" s="1"/>
  <c r="AZ38" i="8" s="1"/>
  <c r="AZ39" i="8" s="1"/>
  <c r="AZ40" i="8" s="1"/>
  <c r="AZ41" i="8" s="1"/>
  <c r="AZ42" i="8" s="1"/>
  <c r="AZ43" i="8" s="1"/>
  <c r="AZ44" i="8" s="1"/>
  <c r="AZ45" i="8" s="1"/>
  <c r="AZ46" i="8" s="1"/>
  <c r="AZ47" i="8" s="1"/>
  <c r="AZ48" i="8" s="1"/>
  <c r="AZ49" i="8" s="1"/>
  <c r="AZ50" i="8" s="1"/>
  <c r="AZ51" i="8" s="1"/>
  <c r="AZ52" i="8" s="1"/>
  <c r="AZ53" i="8" s="1"/>
  <c r="AZ54" i="8" s="1"/>
  <c r="AZ55" i="8" s="1"/>
  <c r="AZ56" i="8" s="1"/>
  <c r="AZ57" i="8" s="1"/>
  <c r="AZ58" i="8" s="1"/>
  <c r="AZ59" i="8" s="1"/>
  <c r="AZ60" i="8" s="1"/>
  <c r="AZ61" i="8" s="1"/>
  <c r="AZ62" i="8" s="1"/>
  <c r="AZ63" i="8" s="1"/>
  <c r="AZ64" i="8" s="1"/>
  <c r="AZ65" i="8" s="1"/>
  <c r="AZ66" i="8" s="1"/>
  <c r="AZ67" i="8" s="1"/>
  <c r="AZ68" i="8" s="1"/>
  <c r="AZ69" i="8" s="1"/>
  <c r="AZ70" i="8" s="1"/>
  <c r="AZ71" i="8" s="1"/>
  <c r="AZ72" i="8" s="1"/>
  <c r="AZ73" i="8" s="1"/>
  <c r="AZ74" i="8" s="1"/>
  <c r="AZ75" i="8" s="1"/>
  <c r="AZ76" i="8" s="1"/>
  <c r="AZ77" i="8" s="1"/>
  <c r="AZ78" i="8" s="1"/>
  <c r="AZ79" i="8" s="1"/>
  <c r="AZ80" i="8" s="1"/>
  <c r="AZ81" i="8" s="1"/>
  <c r="AZ82" i="8" s="1"/>
  <c r="AZ83" i="8" s="1"/>
  <c r="AZ84" i="8" s="1"/>
  <c r="AZ85" i="8" s="1"/>
  <c r="AZ86" i="8" s="1"/>
  <c r="AZ87" i="8" s="1"/>
  <c r="AZ88" i="8" s="1"/>
  <c r="AZ89" i="8" s="1"/>
  <c r="AZ90" i="8" s="1"/>
  <c r="AZ91" i="8" s="1"/>
  <c r="AZ92" i="8" s="1"/>
  <c r="AZ93" i="8" s="1"/>
  <c r="AZ94" i="8" s="1"/>
  <c r="AZ95" i="8" s="1"/>
  <c r="AZ96" i="8" s="1"/>
  <c r="AZ97" i="8" s="1"/>
  <c r="AZ98" i="8" s="1"/>
  <c r="AZ99" i="8" s="1"/>
  <c r="AZ100" i="8" s="1"/>
  <c r="AZ101" i="8" s="1"/>
  <c r="AZ102" i="8" s="1"/>
  <c r="AZ103" i="8" s="1"/>
  <c r="AZ104" i="8" s="1"/>
  <c r="AZ105" i="8" s="1"/>
  <c r="AZ106" i="8" s="1"/>
  <c r="AZ107" i="8" s="1"/>
  <c r="AZ108" i="8" s="1"/>
  <c r="AZ109" i="8" s="1"/>
  <c r="AZ110" i="8" s="1"/>
  <c r="AZ111" i="8" s="1"/>
  <c r="AZ112" i="8" s="1"/>
  <c r="AZ113" i="8" s="1"/>
  <c r="AZ114" i="8" s="1"/>
  <c r="AZ115" i="8" s="1"/>
  <c r="AZ116" i="8" s="1"/>
  <c r="AZ117" i="8" s="1"/>
  <c r="AZ118" i="8" s="1"/>
  <c r="AZ119" i="8" s="1"/>
  <c r="AZ120" i="8" s="1"/>
  <c r="AZ121" i="8" s="1"/>
  <c r="AZ122" i="8" s="1"/>
  <c r="AZ123" i="8" s="1"/>
  <c r="AZ124" i="8" s="1"/>
  <c r="AZ125" i="8" s="1"/>
  <c r="AZ126" i="8" s="1"/>
  <c r="AZ127" i="8" s="1"/>
  <c r="AZ128" i="8" s="1"/>
  <c r="AZ129" i="8" s="1"/>
  <c r="AZ130" i="8" s="1"/>
  <c r="AZ131" i="8" s="1"/>
  <c r="AZ132" i="8" s="1"/>
  <c r="AZ133" i="8" s="1"/>
  <c r="AZ134" i="8" s="1"/>
  <c r="AZ135" i="8" s="1"/>
  <c r="AZ136" i="8" s="1"/>
  <c r="AZ137" i="8" s="1"/>
  <c r="AZ138" i="8" s="1"/>
  <c r="AZ139" i="8" s="1"/>
  <c r="AZ140" i="8" s="1"/>
  <c r="AZ141" i="8" s="1"/>
  <c r="AZ142" i="8" s="1"/>
  <c r="AZ143" i="8" s="1"/>
  <c r="AZ144" i="8" s="1"/>
  <c r="AZ145" i="8" s="1"/>
  <c r="AZ146" i="8" s="1"/>
  <c r="AZ147" i="8" s="1"/>
  <c r="AZ148" i="8" s="1"/>
  <c r="AZ149" i="8" s="1"/>
  <c r="AZ150" i="8" s="1"/>
  <c r="AZ151" i="8" s="1"/>
  <c r="AZ152" i="8" s="1"/>
  <c r="AZ153" i="8" s="1"/>
  <c r="AZ154" i="8" s="1"/>
  <c r="AZ155" i="8" s="1"/>
  <c r="AZ156" i="8" s="1"/>
  <c r="AZ157" i="8" s="1"/>
  <c r="AZ158" i="8" s="1"/>
  <c r="AZ159" i="8" s="1"/>
  <c r="AZ160" i="8" s="1"/>
  <c r="AZ161" i="8" s="1"/>
  <c r="AZ162" i="8" s="1"/>
  <c r="AZ163" i="8" s="1"/>
  <c r="AZ164" i="8" s="1"/>
  <c r="AZ165" i="8" s="1"/>
  <c r="AZ166" i="8" s="1"/>
  <c r="AZ167" i="8" s="1"/>
  <c r="AZ168" i="8" s="1"/>
  <c r="AZ169" i="8" s="1"/>
  <c r="AZ170" i="8" s="1"/>
  <c r="AZ171" i="8" s="1"/>
  <c r="AZ172" i="8" s="1"/>
  <c r="AZ173" i="8" s="1"/>
  <c r="AZ174" i="8" s="1"/>
  <c r="AZ175" i="8" s="1"/>
  <c r="AZ176" i="8" s="1"/>
  <c r="AZ177" i="8" s="1"/>
  <c r="AZ178" i="8" s="1"/>
  <c r="AZ179" i="8" s="1"/>
  <c r="AZ180" i="8" s="1"/>
  <c r="AZ181" i="8" s="1"/>
  <c r="AZ182" i="8" s="1"/>
  <c r="AZ183" i="8" s="1"/>
  <c r="AZ184" i="8" s="1"/>
  <c r="AZ185" i="8" s="1"/>
  <c r="AZ186" i="8" s="1"/>
  <c r="AZ187" i="8" s="1"/>
  <c r="AZ188" i="8" s="1"/>
  <c r="AZ189" i="8" s="1"/>
  <c r="AZ190" i="8" s="1"/>
  <c r="AZ191" i="8" s="1"/>
  <c r="AZ192" i="8" s="1"/>
  <c r="AZ193" i="8" s="1"/>
  <c r="AZ194" i="8" s="1"/>
  <c r="AZ195" i="8" s="1"/>
  <c r="AZ196" i="8" s="1"/>
  <c r="AZ197" i="8" s="1"/>
  <c r="AZ198" i="8" s="1"/>
  <c r="AZ199" i="8" s="1"/>
  <c r="AZ200" i="8" s="1"/>
  <c r="AZ201" i="8" s="1"/>
  <c r="AZ202" i="8" s="1"/>
  <c r="AZ203" i="8" s="1"/>
  <c r="AZ204" i="8" s="1"/>
  <c r="AZ205" i="8" s="1"/>
  <c r="AZ206" i="8" s="1"/>
  <c r="AZ207" i="8" s="1"/>
  <c r="AZ208" i="8" s="1"/>
  <c r="AZ209" i="8" s="1"/>
  <c r="AZ210" i="8" s="1"/>
  <c r="AZ211" i="8" s="1"/>
  <c r="AZ212" i="8" s="1"/>
  <c r="AZ213" i="8" s="1"/>
  <c r="AZ214" i="8" s="1"/>
  <c r="AZ215" i="8" s="1"/>
  <c r="AZ216" i="8" s="1"/>
  <c r="AZ217" i="8" s="1"/>
  <c r="AZ218" i="8" s="1"/>
  <c r="AZ219" i="8" s="1"/>
  <c r="AZ220" i="8" s="1"/>
  <c r="AZ221" i="8" s="1"/>
  <c r="AZ222" i="8" s="1"/>
  <c r="AZ223" i="8" s="1"/>
  <c r="AZ224" i="8" s="1"/>
  <c r="AZ225" i="8" s="1"/>
  <c r="AZ226" i="8" s="1"/>
  <c r="AZ227" i="8" s="1"/>
  <c r="AZ228" i="8" s="1"/>
  <c r="AZ229" i="8" s="1"/>
  <c r="AZ230" i="8" s="1"/>
  <c r="AZ231" i="8" s="1"/>
  <c r="AZ232" i="8" s="1"/>
  <c r="AZ233" i="8" s="1"/>
  <c r="AZ234" i="8" s="1"/>
  <c r="AZ235" i="8" s="1"/>
  <c r="AZ236" i="8" s="1"/>
  <c r="AZ237" i="8" s="1"/>
  <c r="AZ238" i="8" s="1"/>
  <c r="AZ239" i="8" s="1"/>
  <c r="AZ240" i="8" s="1"/>
  <c r="AZ241" i="8" s="1"/>
  <c r="AZ242" i="8" s="1"/>
  <c r="AZ243" i="8" s="1"/>
  <c r="AZ244" i="8" s="1"/>
  <c r="AZ245" i="8" s="1"/>
  <c r="AZ246" i="8" s="1"/>
  <c r="AZ247" i="8" s="1"/>
  <c r="AZ248" i="8" s="1"/>
  <c r="AZ249" i="8" s="1"/>
  <c r="AZ250" i="8" s="1"/>
  <c r="AZ251" i="8" s="1"/>
  <c r="AZ252" i="8" s="1"/>
  <c r="AZ253" i="8" s="1"/>
  <c r="AZ254" i="8" s="1"/>
  <c r="AZ255" i="8" s="1"/>
  <c r="AZ256" i="8" s="1"/>
  <c r="AZ257" i="8" s="1"/>
  <c r="AZ258" i="8" s="1"/>
  <c r="AZ259" i="8" s="1"/>
  <c r="AZ260" i="8" s="1"/>
  <c r="AZ261" i="8" s="1"/>
  <c r="AZ262" i="8" s="1"/>
  <c r="AZ263" i="8" s="1"/>
  <c r="AZ264" i="8" s="1"/>
  <c r="AZ265" i="8" s="1"/>
  <c r="AZ266" i="8" s="1"/>
  <c r="AZ267" i="8" s="1"/>
  <c r="AZ268" i="8" s="1"/>
  <c r="AZ269" i="8" s="1"/>
  <c r="AZ270" i="8" s="1"/>
  <c r="AZ271" i="8" s="1"/>
  <c r="AZ272" i="8" s="1"/>
  <c r="AZ273" i="8" s="1"/>
  <c r="AZ274" i="8" s="1"/>
  <c r="AZ275" i="8" s="1"/>
  <c r="AZ276" i="8" s="1"/>
  <c r="AZ277" i="8" s="1"/>
  <c r="AZ278" i="8" s="1"/>
  <c r="AZ279" i="8" s="1"/>
  <c r="AZ280" i="8" s="1"/>
  <c r="AZ281" i="8" s="1"/>
  <c r="AZ282" i="8" s="1"/>
  <c r="AZ283" i="8" s="1"/>
  <c r="AZ284" i="8" s="1"/>
  <c r="AZ285" i="8" s="1"/>
  <c r="AZ286" i="8" s="1"/>
  <c r="AZ287" i="8" s="1"/>
  <c r="AZ288" i="8" s="1"/>
  <c r="AZ289" i="8" s="1"/>
  <c r="AZ290" i="8" s="1"/>
  <c r="AZ291" i="8" s="1"/>
  <c r="AZ292" i="8" s="1"/>
  <c r="AZ293" i="8" s="1"/>
  <c r="AZ294" i="8" s="1"/>
  <c r="AZ295" i="8" s="1"/>
  <c r="AZ296" i="8" s="1"/>
  <c r="AZ297" i="8" s="1"/>
  <c r="AZ298" i="8" s="1"/>
  <c r="AZ299" i="8" s="1"/>
  <c r="AZ300" i="8" s="1"/>
  <c r="AZ301" i="8" s="1"/>
  <c r="AZ302" i="8" s="1"/>
  <c r="AZ303" i="8" s="1"/>
  <c r="AZ304" i="8" s="1"/>
  <c r="AZ305" i="8" s="1"/>
  <c r="AZ306" i="8" s="1"/>
  <c r="AZ307" i="8" s="1"/>
  <c r="AZ308" i="8" s="1"/>
  <c r="AZ309" i="8" s="1"/>
  <c r="AZ310" i="8" s="1"/>
  <c r="AZ311" i="8" s="1"/>
  <c r="AZ312" i="8" s="1"/>
  <c r="AZ313" i="8" s="1"/>
  <c r="AZ314" i="8" s="1"/>
  <c r="AZ315" i="8" s="1"/>
  <c r="AZ316" i="8" s="1"/>
  <c r="AZ317" i="8" s="1"/>
  <c r="AZ318" i="8" s="1"/>
  <c r="AZ319" i="8" s="1"/>
  <c r="AZ320" i="8" s="1"/>
  <c r="AZ321" i="8" s="1"/>
  <c r="AZ322" i="8" s="1"/>
  <c r="AZ323" i="8" s="1"/>
  <c r="AZ324" i="8" s="1"/>
  <c r="AZ325" i="8" s="1"/>
  <c r="AZ326" i="8" s="1"/>
  <c r="AZ327" i="8" s="1"/>
  <c r="AZ328" i="8" s="1"/>
  <c r="AZ329" i="8" s="1"/>
  <c r="AZ330" i="8" s="1"/>
  <c r="AZ331" i="8" s="1"/>
  <c r="AZ332" i="8" s="1"/>
  <c r="AZ333" i="8" s="1"/>
  <c r="AZ334" i="8" s="1"/>
  <c r="AZ335" i="8" s="1"/>
  <c r="AZ336" i="8" s="1"/>
  <c r="AZ337" i="8" s="1"/>
  <c r="AZ338" i="8" s="1"/>
  <c r="AZ339" i="8" s="1"/>
  <c r="AZ340" i="8" s="1"/>
  <c r="AZ341" i="8" s="1"/>
  <c r="AZ342" i="8" s="1"/>
  <c r="AZ343" i="8" s="1"/>
  <c r="AZ344" i="8" s="1"/>
  <c r="AZ345" i="8" s="1"/>
  <c r="AZ346" i="8" s="1"/>
  <c r="AZ347" i="8" s="1"/>
  <c r="AZ348" i="8" s="1"/>
  <c r="AZ349" i="8" s="1"/>
  <c r="AZ350" i="8" s="1"/>
  <c r="AZ351" i="8" s="1"/>
  <c r="AZ352" i="8" s="1"/>
  <c r="AZ353" i="8" s="1"/>
  <c r="AZ354" i="8" s="1"/>
  <c r="AZ355" i="8" s="1"/>
  <c r="AZ356" i="8" s="1"/>
  <c r="AZ357" i="8" s="1"/>
  <c r="AZ358" i="8" s="1"/>
  <c r="AZ359" i="8" s="1"/>
  <c r="AZ360" i="8" s="1"/>
  <c r="AZ361" i="8" s="1"/>
  <c r="AZ362" i="8" s="1"/>
  <c r="AZ363" i="8" s="1"/>
  <c r="AZ364" i="8" s="1"/>
  <c r="AZ365" i="8" s="1"/>
  <c r="AZ366" i="8" s="1"/>
  <c r="AZ367" i="8" s="1"/>
  <c r="AZ368" i="8" s="1"/>
  <c r="AZ369" i="8" s="1"/>
  <c r="AZ370" i="8" s="1"/>
  <c r="AZ371" i="8" s="1"/>
  <c r="AZ372" i="8" s="1"/>
  <c r="AZ373" i="8" s="1"/>
  <c r="AZ374" i="8" s="1"/>
  <c r="AZ375" i="8" s="1"/>
  <c r="AZ376" i="8" s="1"/>
  <c r="AZ377" i="8" s="1"/>
  <c r="AZ378" i="8" s="1"/>
  <c r="AZ379" i="8" s="1"/>
  <c r="AZ380" i="8" s="1"/>
  <c r="AZ381" i="8" s="1"/>
  <c r="AZ382" i="8" s="1"/>
  <c r="AZ383" i="8" s="1"/>
  <c r="AZ384" i="8" s="1"/>
  <c r="AZ385" i="8" s="1"/>
  <c r="AZ386" i="8" s="1"/>
  <c r="AZ387" i="8" s="1"/>
  <c r="AZ388" i="8" s="1"/>
  <c r="AZ389" i="8" s="1"/>
  <c r="AZ390" i="8" s="1"/>
  <c r="AZ391" i="8" s="1"/>
  <c r="AZ392" i="8" s="1"/>
  <c r="AZ393" i="8" s="1"/>
  <c r="AZ394" i="8" s="1"/>
  <c r="AZ395" i="8" s="1"/>
  <c r="AZ396" i="8" s="1"/>
  <c r="AZ397" i="8" s="1"/>
  <c r="AZ398" i="8" s="1"/>
  <c r="AZ399" i="8" s="1"/>
  <c r="AZ400" i="8" s="1"/>
  <c r="AZ401" i="8" s="1"/>
  <c r="AZ402" i="8" s="1"/>
  <c r="AZ403" i="8" s="1"/>
  <c r="AZ404" i="8" s="1"/>
  <c r="AZ405" i="8" s="1"/>
  <c r="AZ406" i="8" s="1"/>
  <c r="AZ407" i="8" s="1"/>
  <c r="AZ408" i="8" s="1"/>
  <c r="AZ409" i="8" s="1"/>
  <c r="AZ410" i="8" s="1"/>
  <c r="AZ411" i="8" s="1"/>
  <c r="AZ412" i="8" s="1"/>
  <c r="AZ413" i="8" s="1"/>
  <c r="AZ414" i="8" s="1"/>
  <c r="AZ415" i="8" s="1"/>
  <c r="AZ416" i="8" s="1"/>
  <c r="AZ417" i="8" s="1"/>
  <c r="AZ418" i="8" s="1"/>
  <c r="AZ419" i="8" s="1"/>
  <c r="AZ420" i="8" s="1"/>
  <c r="AZ421" i="8" s="1"/>
  <c r="AZ422" i="8" s="1"/>
  <c r="AZ423" i="8" s="1"/>
  <c r="AZ424" i="8" s="1"/>
  <c r="AZ425" i="8" s="1"/>
  <c r="AZ426" i="8" s="1"/>
  <c r="AZ427" i="8" s="1"/>
  <c r="AZ428" i="8" s="1"/>
  <c r="AZ429" i="8" s="1"/>
  <c r="AZ430" i="8" s="1"/>
  <c r="AZ431" i="8" s="1"/>
  <c r="AZ432" i="8" s="1"/>
  <c r="AZ433" i="8" s="1"/>
  <c r="AZ434" i="8" s="1"/>
  <c r="AZ435" i="8" s="1"/>
  <c r="AZ436" i="8" s="1"/>
  <c r="AZ437" i="8" s="1"/>
  <c r="AZ438" i="8" s="1"/>
  <c r="AZ439" i="8" s="1"/>
  <c r="AZ440" i="8" s="1"/>
  <c r="AZ441" i="8" s="1"/>
  <c r="AZ442" i="8" s="1"/>
  <c r="AZ443" i="8" s="1"/>
  <c r="AZ444" i="8" s="1"/>
  <c r="AZ445" i="8" s="1"/>
  <c r="AZ446" i="8" s="1"/>
  <c r="AZ447" i="8" s="1"/>
  <c r="AZ448" i="8" s="1"/>
  <c r="AZ449" i="8" s="1"/>
  <c r="AZ450" i="8" s="1"/>
  <c r="AZ451" i="8" s="1"/>
  <c r="AZ452" i="8" s="1"/>
  <c r="AZ453" i="8" s="1"/>
  <c r="AZ454" i="8" s="1"/>
  <c r="AZ455" i="8" s="1"/>
  <c r="AZ456" i="8" s="1"/>
  <c r="AZ457" i="8" s="1"/>
  <c r="AZ458" i="8" s="1"/>
  <c r="AZ459" i="8" s="1"/>
  <c r="AZ460" i="8" s="1"/>
  <c r="AZ461" i="8" s="1"/>
  <c r="AZ462" i="8" s="1"/>
  <c r="AZ463" i="8" s="1"/>
  <c r="AZ464" i="8" s="1"/>
  <c r="AZ465" i="8" s="1"/>
  <c r="AZ466" i="8" s="1"/>
  <c r="AZ467" i="8" s="1"/>
  <c r="AZ468" i="8" s="1"/>
  <c r="AZ469" i="8" s="1"/>
  <c r="AZ470" i="8" s="1"/>
  <c r="AZ471" i="8" s="1"/>
  <c r="AZ472" i="8" s="1"/>
  <c r="AZ473" i="8" s="1"/>
  <c r="AZ474" i="8" s="1"/>
  <c r="AZ475" i="8" s="1"/>
  <c r="AZ476" i="8" s="1"/>
  <c r="AZ477" i="8" s="1"/>
  <c r="AZ478" i="8" s="1"/>
  <c r="AZ479" i="8" s="1"/>
  <c r="AZ480" i="8" s="1"/>
  <c r="AZ481" i="8" s="1"/>
  <c r="AZ482" i="8" s="1"/>
  <c r="AZ483" i="8" s="1"/>
  <c r="AZ484" i="8" s="1"/>
  <c r="AZ485" i="8" s="1"/>
  <c r="AZ486" i="8" s="1"/>
  <c r="AZ487" i="8" s="1"/>
  <c r="AZ488" i="8" s="1"/>
  <c r="AZ489" i="8" s="1"/>
  <c r="AZ490" i="8" s="1"/>
  <c r="AZ491" i="8" s="1"/>
  <c r="AZ492" i="8" s="1"/>
  <c r="AZ493" i="8" s="1"/>
  <c r="AZ494" i="8" s="1"/>
  <c r="AZ495" i="8" s="1"/>
  <c r="AZ496" i="8" s="1"/>
  <c r="AZ497" i="8" s="1"/>
  <c r="AZ498" i="8" s="1"/>
  <c r="AZ499" i="8" s="1"/>
  <c r="AZ500" i="8" s="1"/>
  <c r="AZ501" i="8" s="1"/>
  <c r="AZ502" i="8" s="1"/>
  <c r="AZ503" i="8" s="1"/>
  <c r="AZ504" i="8" s="1"/>
  <c r="AZ505" i="8" s="1"/>
  <c r="AZ506" i="8" s="1"/>
  <c r="AZ507" i="8" s="1"/>
  <c r="AZ508" i="8" s="1"/>
  <c r="AZ509" i="8" s="1"/>
  <c r="AZ510" i="8" s="1"/>
  <c r="AZ511" i="8" s="1"/>
  <c r="AZ512" i="8" s="1"/>
  <c r="AZ513" i="8" s="1"/>
  <c r="AZ514" i="8" s="1"/>
  <c r="AZ515" i="8" s="1"/>
  <c r="AZ516" i="8" s="1"/>
  <c r="AZ517" i="8" s="1"/>
  <c r="AZ518" i="8" s="1"/>
  <c r="AZ519" i="8" s="1"/>
  <c r="AZ520" i="8" s="1"/>
  <c r="AZ521" i="8" s="1"/>
  <c r="AZ522" i="8" s="1"/>
  <c r="AZ523" i="8" s="1"/>
  <c r="AZ524" i="8" s="1"/>
  <c r="AZ525" i="8" s="1"/>
  <c r="AZ526" i="8" s="1"/>
  <c r="AZ527" i="8" s="1"/>
  <c r="AZ528" i="8" s="1"/>
  <c r="AZ529" i="8" s="1"/>
  <c r="AZ530" i="8" s="1"/>
  <c r="AZ531" i="8" s="1"/>
  <c r="AZ532" i="8" s="1"/>
  <c r="AZ533" i="8" s="1"/>
  <c r="AZ534" i="8" s="1"/>
  <c r="AZ535" i="8" s="1"/>
  <c r="AZ536" i="8" s="1"/>
  <c r="AZ537" i="8" s="1"/>
  <c r="AZ538" i="8" s="1"/>
  <c r="AZ539" i="8" s="1"/>
  <c r="AZ540" i="8" s="1"/>
  <c r="AZ541" i="8" s="1"/>
  <c r="AZ542" i="8" s="1"/>
  <c r="AZ543" i="8" s="1"/>
  <c r="AZ544" i="8" s="1"/>
  <c r="AZ545" i="8" s="1"/>
  <c r="AZ546" i="8" s="1"/>
  <c r="AZ547" i="8" s="1"/>
  <c r="AZ548" i="8" s="1"/>
  <c r="AZ549" i="8" s="1"/>
  <c r="AZ550" i="8" s="1"/>
  <c r="AZ551" i="8" s="1"/>
  <c r="AZ552" i="8" s="1"/>
  <c r="AZ553" i="8" s="1"/>
  <c r="AZ554" i="8" s="1"/>
  <c r="AZ555" i="8" s="1"/>
  <c r="AZ556" i="8" s="1"/>
  <c r="AZ557" i="8" s="1"/>
  <c r="AZ558" i="8" s="1"/>
  <c r="AZ559" i="8" s="1"/>
  <c r="AZ560" i="8" s="1"/>
  <c r="AZ561" i="8" s="1"/>
  <c r="AZ562" i="8" s="1"/>
  <c r="AZ563" i="8" s="1"/>
  <c r="AZ564" i="8" s="1"/>
  <c r="AZ565" i="8" s="1"/>
  <c r="AZ566" i="8" s="1"/>
  <c r="AZ567" i="8" s="1"/>
  <c r="AZ568" i="8" s="1"/>
  <c r="AZ569" i="8" s="1"/>
  <c r="AZ570" i="8" s="1"/>
  <c r="AZ571" i="8" s="1"/>
  <c r="AZ572" i="8" s="1"/>
  <c r="AZ573" i="8" s="1"/>
  <c r="AZ574" i="8" s="1"/>
  <c r="AZ575" i="8" s="1"/>
  <c r="AZ576" i="8" s="1"/>
  <c r="AZ577" i="8" s="1"/>
  <c r="AZ578" i="8" s="1"/>
  <c r="AZ579" i="8" s="1"/>
  <c r="AZ580" i="8" s="1"/>
  <c r="AZ581" i="8" s="1"/>
  <c r="AZ582" i="8" s="1"/>
  <c r="AZ583" i="8" s="1"/>
  <c r="AZ584" i="8" s="1"/>
  <c r="AZ585" i="8" s="1"/>
  <c r="AZ586" i="8" s="1"/>
  <c r="AZ587" i="8" s="1"/>
  <c r="AZ588" i="8" s="1"/>
  <c r="AZ589" i="8" s="1"/>
  <c r="AZ590" i="8" s="1"/>
  <c r="AZ591" i="8" s="1"/>
  <c r="AZ592" i="8" s="1"/>
  <c r="AZ593" i="8" s="1"/>
  <c r="AZ594" i="8" s="1"/>
  <c r="AZ595" i="8" s="1"/>
  <c r="AZ596" i="8" s="1"/>
  <c r="AZ597" i="8" s="1"/>
  <c r="AZ598" i="8" s="1"/>
  <c r="AZ599" i="8" s="1"/>
  <c r="AZ600" i="8" s="1"/>
  <c r="AZ601" i="8" s="1"/>
  <c r="AZ602" i="8" s="1"/>
  <c r="AZ603" i="8" s="1"/>
  <c r="AZ604" i="8" s="1"/>
  <c r="AZ605" i="8" s="1"/>
  <c r="AZ606" i="8" s="1"/>
  <c r="AZ607" i="8" s="1"/>
  <c r="AZ608" i="8" s="1"/>
  <c r="AZ609" i="8" s="1"/>
  <c r="AZ610" i="8" s="1"/>
  <c r="AZ611" i="8" s="1"/>
  <c r="AZ612" i="8" s="1"/>
  <c r="AZ613" i="8" s="1"/>
  <c r="AZ614" i="8" s="1"/>
  <c r="AZ615" i="8" s="1"/>
  <c r="AZ616" i="8" s="1"/>
  <c r="AZ617" i="8" s="1"/>
  <c r="AZ618" i="8" s="1"/>
  <c r="AZ619" i="8" s="1"/>
  <c r="AZ620" i="8" s="1"/>
  <c r="AZ621" i="8" s="1"/>
  <c r="AZ622" i="8" s="1"/>
  <c r="AZ623" i="8" s="1"/>
  <c r="AZ624" i="8" s="1"/>
  <c r="AZ625" i="8" s="1"/>
  <c r="AZ626" i="8" s="1"/>
  <c r="AZ627" i="8" s="1"/>
  <c r="AZ628" i="8" s="1"/>
  <c r="AZ629" i="8" s="1"/>
  <c r="AZ630" i="8" s="1"/>
  <c r="AZ631" i="8" s="1"/>
  <c r="AZ632" i="8" s="1"/>
  <c r="AZ633" i="8" s="1"/>
  <c r="AZ634" i="8" s="1"/>
  <c r="AZ635" i="8" s="1"/>
  <c r="AZ636" i="8" s="1"/>
  <c r="AZ637" i="8" s="1"/>
  <c r="AZ638" i="8" s="1"/>
  <c r="AZ639" i="8" s="1"/>
  <c r="AZ640" i="8" s="1"/>
  <c r="AZ641" i="8" s="1"/>
  <c r="AZ642" i="8" s="1"/>
  <c r="AZ643" i="8" s="1"/>
  <c r="AZ644" i="8" s="1"/>
  <c r="AZ645" i="8" s="1"/>
  <c r="AZ646" i="8" s="1"/>
  <c r="AZ647" i="8" s="1"/>
  <c r="AZ648" i="8" s="1"/>
  <c r="AZ649" i="8" s="1"/>
  <c r="AZ650" i="8" s="1"/>
  <c r="AZ651" i="8" s="1"/>
  <c r="AZ652" i="8" s="1"/>
  <c r="AZ653" i="8" s="1"/>
  <c r="AZ654" i="8" s="1"/>
  <c r="AZ655" i="8" s="1"/>
  <c r="AZ656" i="8" s="1"/>
  <c r="AZ657" i="8" s="1"/>
  <c r="AZ658" i="8" s="1"/>
  <c r="AZ659" i="8" s="1"/>
  <c r="AZ660" i="8" s="1"/>
  <c r="AZ661" i="8" s="1"/>
  <c r="AZ662" i="8" s="1"/>
  <c r="AZ663" i="8" s="1"/>
  <c r="AZ664" i="8" s="1"/>
  <c r="AZ665" i="8" s="1"/>
  <c r="AZ666" i="8" s="1"/>
  <c r="AZ667" i="8" s="1"/>
  <c r="AZ668" i="8" s="1"/>
  <c r="AZ669" i="8" s="1"/>
  <c r="AZ670" i="8" s="1"/>
  <c r="AZ671" i="8" s="1"/>
  <c r="AZ672" i="8" s="1"/>
  <c r="AZ673" i="8" s="1"/>
  <c r="AZ674" i="8" s="1"/>
  <c r="AZ675" i="8" s="1"/>
  <c r="AZ676" i="8" s="1"/>
  <c r="AZ677" i="8" s="1"/>
  <c r="AZ678" i="8" s="1"/>
  <c r="AZ679" i="8" s="1"/>
  <c r="AZ680" i="8" s="1"/>
  <c r="AZ681" i="8" s="1"/>
  <c r="AZ682" i="8" s="1"/>
  <c r="AZ683" i="8" s="1"/>
  <c r="AZ684" i="8" s="1"/>
  <c r="AZ685" i="8" s="1"/>
  <c r="AZ686" i="8" s="1"/>
  <c r="AZ687" i="8" s="1"/>
  <c r="AZ688" i="8" s="1"/>
  <c r="AZ689" i="8" s="1"/>
  <c r="AZ690" i="8" s="1"/>
  <c r="AZ691" i="8" s="1"/>
  <c r="AZ692" i="8" s="1"/>
  <c r="AZ693" i="8" s="1"/>
  <c r="AZ694" i="8" s="1"/>
  <c r="AZ695" i="8" s="1"/>
  <c r="AZ696" i="8" s="1"/>
  <c r="AZ697" i="8" s="1"/>
  <c r="AZ698" i="8" s="1"/>
  <c r="AZ699" i="8" s="1"/>
  <c r="AZ700" i="8" s="1"/>
  <c r="AZ701" i="8" s="1"/>
  <c r="AZ702" i="8" s="1"/>
  <c r="AZ703" i="8" s="1"/>
  <c r="AZ704" i="8" s="1"/>
  <c r="AZ705" i="8" s="1"/>
  <c r="AZ706" i="8" s="1"/>
  <c r="AZ707" i="8" s="1"/>
  <c r="AZ708" i="8" s="1"/>
  <c r="AZ709" i="8" s="1"/>
  <c r="AZ710" i="8" s="1"/>
  <c r="AZ711" i="8" s="1"/>
  <c r="AZ712" i="8" s="1"/>
  <c r="AZ713" i="8" s="1"/>
  <c r="AZ714" i="8" s="1"/>
  <c r="AZ715" i="8" s="1"/>
  <c r="AZ716" i="8" s="1"/>
  <c r="AZ717" i="8" s="1"/>
  <c r="AZ718" i="8" s="1"/>
  <c r="AZ719" i="8" s="1"/>
  <c r="AZ720" i="8" s="1"/>
  <c r="AZ721" i="8" s="1"/>
  <c r="AZ722" i="8" s="1"/>
  <c r="AZ723" i="8" s="1"/>
  <c r="AZ724" i="8" s="1"/>
  <c r="AZ725" i="8" s="1"/>
  <c r="AZ726" i="8" s="1"/>
  <c r="AZ727" i="8" s="1"/>
  <c r="AZ728" i="8" s="1"/>
  <c r="AZ729" i="8" s="1"/>
  <c r="AZ730" i="8" s="1"/>
  <c r="AZ731" i="8" s="1"/>
  <c r="AZ732" i="8" s="1"/>
  <c r="AZ733" i="8" s="1"/>
  <c r="AZ734" i="8" s="1"/>
  <c r="AZ735" i="8" s="1"/>
  <c r="AZ736" i="8" s="1"/>
  <c r="AZ737" i="8" s="1"/>
  <c r="L4" i="6"/>
  <c r="E4" i="6"/>
  <c r="AT5" i="8" s="1"/>
  <c r="AT6" i="8" s="1"/>
  <c r="AT7" i="8" s="1"/>
  <c r="AT8" i="8" s="1"/>
  <c r="AT9" i="8" s="1"/>
  <c r="AT10" i="8" s="1"/>
  <c r="AT11" i="8" s="1"/>
  <c r="AT12" i="8" s="1"/>
  <c r="AT13" i="8" s="1"/>
  <c r="AT14" i="8" s="1"/>
  <c r="AT15" i="8" s="1"/>
  <c r="AT16" i="8" s="1"/>
  <c r="AT17" i="8" s="1"/>
  <c r="AT18" i="8" s="1"/>
  <c r="AT19" i="8" s="1"/>
  <c r="AT20" i="8" s="1"/>
  <c r="AT21" i="8" s="1"/>
  <c r="AT22" i="8" s="1"/>
  <c r="AT23" i="8" s="1"/>
  <c r="AT24" i="8" s="1"/>
  <c r="AT25" i="8" s="1"/>
  <c r="AT26" i="8" s="1"/>
  <c r="AT27" i="8" s="1"/>
  <c r="AT28" i="8" s="1"/>
  <c r="AT29" i="8" s="1"/>
  <c r="AT30" i="8" s="1"/>
  <c r="AT31" i="8" s="1"/>
  <c r="AT32" i="8" s="1"/>
  <c r="AT33" i="8" s="1"/>
  <c r="AT34" i="8" s="1"/>
  <c r="AT35" i="8" s="1"/>
  <c r="AT36" i="8" s="1"/>
  <c r="AT37" i="8" s="1"/>
  <c r="AT38" i="8" s="1"/>
  <c r="AT39" i="8" s="1"/>
  <c r="AT40" i="8" s="1"/>
  <c r="AT41" i="8" s="1"/>
  <c r="AT42" i="8" s="1"/>
  <c r="AT43" i="8" s="1"/>
  <c r="AT44" i="8" s="1"/>
  <c r="AT45" i="8" s="1"/>
  <c r="AT46" i="8" s="1"/>
  <c r="AT47" i="8" s="1"/>
  <c r="AT48" i="8" s="1"/>
  <c r="AT49" i="8" s="1"/>
  <c r="AT50" i="8" s="1"/>
  <c r="AT51" i="8" s="1"/>
  <c r="AT52" i="8" s="1"/>
  <c r="AT53" i="8" s="1"/>
  <c r="AT54" i="8" s="1"/>
  <c r="AT55" i="8" s="1"/>
  <c r="AT56" i="8" s="1"/>
  <c r="AT57" i="8" s="1"/>
  <c r="AT58" i="8" s="1"/>
  <c r="AT59" i="8" s="1"/>
  <c r="AT60" i="8" s="1"/>
  <c r="AT61" i="8" s="1"/>
  <c r="AT62" i="8" s="1"/>
  <c r="AT63" i="8" s="1"/>
  <c r="AT64" i="8" s="1"/>
  <c r="AT65" i="8" s="1"/>
  <c r="AT66" i="8" s="1"/>
  <c r="AT67" i="8" s="1"/>
  <c r="AT68" i="8" s="1"/>
  <c r="AT69" i="8" s="1"/>
  <c r="AT70" i="8" s="1"/>
  <c r="AT71" i="8" s="1"/>
  <c r="AT72" i="8" s="1"/>
  <c r="AT73" i="8" s="1"/>
  <c r="AT74" i="8" s="1"/>
  <c r="AT75" i="8" s="1"/>
  <c r="AT76" i="8" s="1"/>
  <c r="AT77" i="8" s="1"/>
  <c r="AT78" i="8" s="1"/>
  <c r="AT79" i="8" s="1"/>
  <c r="AT80" i="8" s="1"/>
  <c r="AT81" i="8" s="1"/>
  <c r="AT82" i="8" s="1"/>
  <c r="AT83" i="8" s="1"/>
  <c r="AT84" i="8" s="1"/>
  <c r="AT85" i="8" s="1"/>
  <c r="AT86" i="8" s="1"/>
  <c r="AT87" i="8" s="1"/>
  <c r="AT88" i="8" s="1"/>
  <c r="AT89" i="8" s="1"/>
  <c r="AT90" i="8" s="1"/>
  <c r="AT91" i="8" s="1"/>
  <c r="AT92" i="8" s="1"/>
  <c r="AT93" i="8" s="1"/>
  <c r="AT94" i="8" s="1"/>
  <c r="AT95" i="8" s="1"/>
  <c r="AT96" i="8" s="1"/>
  <c r="AT97" i="8" s="1"/>
  <c r="AT98" i="8" s="1"/>
  <c r="AT99" i="8" s="1"/>
  <c r="AT100" i="8" s="1"/>
  <c r="AT101" i="8" s="1"/>
  <c r="AT102" i="8" s="1"/>
  <c r="AT103" i="8" s="1"/>
  <c r="AT104" i="8" s="1"/>
  <c r="AT105" i="8" s="1"/>
  <c r="AT106" i="8" s="1"/>
  <c r="AT107" i="8" s="1"/>
  <c r="AT108" i="8" s="1"/>
  <c r="AT109" i="8" s="1"/>
  <c r="AT110" i="8" s="1"/>
  <c r="AT111" i="8" s="1"/>
  <c r="AT112" i="8" s="1"/>
  <c r="AT113" i="8" s="1"/>
  <c r="AT114" i="8" s="1"/>
  <c r="AT115" i="8" s="1"/>
  <c r="AT116" i="8" s="1"/>
  <c r="AT117" i="8" s="1"/>
  <c r="AT118" i="8" s="1"/>
  <c r="AT119" i="8" s="1"/>
  <c r="AT120" i="8" s="1"/>
  <c r="AT121" i="8" s="1"/>
  <c r="AT122" i="8" s="1"/>
  <c r="AT123" i="8" s="1"/>
  <c r="AT124" i="8" s="1"/>
  <c r="AT125" i="8" s="1"/>
  <c r="AT126" i="8" s="1"/>
  <c r="AT127" i="8" s="1"/>
  <c r="AT128" i="8" s="1"/>
  <c r="AT129" i="8" s="1"/>
  <c r="AT130" i="8" s="1"/>
  <c r="AT131" i="8" s="1"/>
  <c r="AT132" i="8" s="1"/>
  <c r="AT133" i="8" s="1"/>
  <c r="AT134" i="8" s="1"/>
  <c r="AT135" i="8" s="1"/>
  <c r="AT136" i="8" s="1"/>
  <c r="AT137" i="8" s="1"/>
  <c r="AT138" i="8" s="1"/>
  <c r="AT139" i="8" s="1"/>
  <c r="AT140" i="8" s="1"/>
  <c r="AT141" i="8" s="1"/>
  <c r="AT142" i="8" s="1"/>
  <c r="AT143" i="8" s="1"/>
  <c r="AT144" i="8" s="1"/>
  <c r="AT145" i="8" s="1"/>
  <c r="AT146" i="8" s="1"/>
  <c r="AT147" i="8" s="1"/>
  <c r="AT148" i="8" s="1"/>
  <c r="AT149" i="8" s="1"/>
  <c r="AT150" i="8" s="1"/>
  <c r="AT151" i="8" s="1"/>
  <c r="AT152" i="8" s="1"/>
  <c r="AT153" i="8" s="1"/>
  <c r="AT154" i="8" s="1"/>
  <c r="AT155" i="8" s="1"/>
  <c r="AT156" i="8" s="1"/>
  <c r="AT157" i="8" s="1"/>
  <c r="AT158" i="8" s="1"/>
  <c r="AT159" i="8" s="1"/>
  <c r="AT160" i="8" s="1"/>
  <c r="AT161" i="8" s="1"/>
  <c r="AT162" i="8" s="1"/>
  <c r="AT163" i="8" s="1"/>
  <c r="AT164" i="8" s="1"/>
  <c r="AT165" i="8" s="1"/>
  <c r="AT166" i="8" s="1"/>
  <c r="AT167" i="8" s="1"/>
  <c r="AT168" i="8" s="1"/>
  <c r="AT169" i="8" s="1"/>
  <c r="AT170" i="8" s="1"/>
  <c r="AT171" i="8" s="1"/>
  <c r="AT172" i="8" s="1"/>
  <c r="AT173" i="8" s="1"/>
  <c r="AT174" i="8" s="1"/>
  <c r="AT175" i="8" s="1"/>
  <c r="AT176" i="8" s="1"/>
  <c r="AT177" i="8" s="1"/>
  <c r="AT178" i="8" s="1"/>
  <c r="AT179" i="8" s="1"/>
  <c r="AT180" i="8" s="1"/>
  <c r="AT181" i="8" s="1"/>
  <c r="AT182" i="8" s="1"/>
  <c r="AT183" i="8" s="1"/>
  <c r="AT184" i="8" s="1"/>
  <c r="AT185" i="8" s="1"/>
  <c r="AT186" i="8" s="1"/>
  <c r="AT187" i="8" s="1"/>
  <c r="AT188" i="8" s="1"/>
  <c r="AT189" i="8" s="1"/>
  <c r="AT190" i="8" s="1"/>
  <c r="AT191" i="8" s="1"/>
  <c r="AT192" i="8" s="1"/>
  <c r="AT193" i="8" s="1"/>
  <c r="AT194" i="8" s="1"/>
  <c r="AT195" i="8" s="1"/>
  <c r="AT196" i="8" s="1"/>
  <c r="AT197" i="8" s="1"/>
  <c r="AT198" i="8" s="1"/>
  <c r="AT199" i="8" s="1"/>
  <c r="AT200" i="8" s="1"/>
  <c r="AT201" i="8" s="1"/>
  <c r="AT202" i="8" s="1"/>
  <c r="AT203" i="8" s="1"/>
  <c r="AT204" i="8" s="1"/>
  <c r="AT205" i="8" s="1"/>
  <c r="AT206" i="8" s="1"/>
  <c r="AT207" i="8" s="1"/>
  <c r="AT208" i="8" s="1"/>
  <c r="AT209" i="8" s="1"/>
  <c r="AT210" i="8" s="1"/>
  <c r="AT211" i="8" s="1"/>
  <c r="AT212" i="8" s="1"/>
  <c r="AT213" i="8" s="1"/>
  <c r="AT214" i="8" s="1"/>
  <c r="AT215" i="8" s="1"/>
  <c r="AT216" i="8" s="1"/>
  <c r="AT217" i="8" s="1"/>
  <c r="AT218" i="8" s="1"/>
  <c r="AT219" i="8" s="1"/>
  <c r="AT220" i="8" s="1"/>
  <c r="AT221" i="8" s="1"/>
  <c r="AT222" i="8" s="1"/>
  <c r="AT223" i="8" s="1"/>
  <c r="AT224" i="8" s="1"/>
  <c r="AT225" i="8" s="1"/>
  <c r="AT226" i="8" s="1"/>
  <c r="AT227" i="8" s="1"/>
  <c r="AT228" i="8" s="1"/>
  <c r="AT229" i="8" s="1"/>
  <c r="AT230" i="8" s="1"/>
  <c r="AT231" i="8" s="1"/>
  <c r="AT232" i="8" s="1"/>
  <c r="AT233" i="8" s="1"/>
  <c r="AT234" i="8" s="1"/>
  <c r="AT235" i="8" s="1"/>
  <c r="AT236" i="8" s="1"/>
  <c r="AT237" i="8" s="1"/>
  <c r="AT238" i="8" s="1"/>
  <c r="AT239" i="8" s="1"/>
  <c r="AT240" i="8" s="1"/>
  <c r="AT241" i="8" s="1"/>
  <c r="AT242" i="8" s="1"/>
  <c r="AT243" i="8" s="1"/>
  <c r="AT244" i="8" s="1"/>
  <c r="AT245" i="8" s="1"/>
  <c r="AT246" i="8" s="1"/>
  <c r="AT247" i="8" s="1"/>
  <c r="AT248" i="8" s="1"/>
  <c r="AT249" i="8" s="1"/>
  <c r="AT250" i="8" s="1"/>
  <c r="AT251" i="8" s="1"/>
  <c r="AT252" i="8" s="1"/>
  <c r="AT253" i="8" s="1"/>
  <c r="AT254" i="8" s="1"/>
  <c r="AT255" i="8" s="1"/>
  <c r="AT256" i="8" s="1"/>
  <c r="AT257" i="8" s="1"/>
  <c r="AT258" i="8" s="1"/>
  <c r="AT259" i="8" s="1"/>
  <c r="AT260" i="8" s="1"/>
  <c r="AT261" i="8" s="1"/>
  <c r="AT262" i="8" s="1"/>
  <c r="AT263" i="8" s="1"/>
  <c r="AT264" i="8" s="1"/>
  <c r="AT265" i="8" s="1"/>
  <c r="AT266" i="8" s="1"/>
  <c r="AT267" i="8" s="1"/>
  <c r="AT268" i="8" s="1"/>
  <c r="AT269" i="8" s="1"/>
  <c r="AT270" i="8" s="1"/>
  <c r="AT271" i="8" s="1"/>
  <c r="AT272" i="8" s="1"/>
  <c r="AT273" i="8" s="1"/>
  <c r="AT274" i="8" s="1"/>
  <c r="AT275" i="8" s="1"/>
  <c r="AT276" i="8" s="1"/>
  <c r="AT277" i="8" s="1"/>
  <c r="AT278" i="8" s="1"/>
  <c r="AT279" i="8" s="1"/>
  <c r="AT280" i="8" s="1"/>
  <c r="AT281" i="8" s="1"/>
  <c r="AT282" i="8" s="1"/>
  <c r="AT283" i="8" s="1"/>
  <c r="AT284" i="8" s="1"/>
  <c r="AT285" i="8" s="1"/>
  <c r="AT286" i="8" s="1"/>
  <c r="AT287" i="8" s="1"/>
  <c r="AT288" i="8" s="1"/>
  <c r="AT289" i="8" s="1"/>
  <c r="AT290" i="8" s="1"/>
  <c r="AT291" i="8" s="1"/>
  <c r="AT292" i="8" s="1"/>
  <c r="AT293" i="8" s="1"/>
  <c r="AT294" i="8" s="1"/>
  <c r="AT295" i="8" s="1"/>
  <c r="AT296" i="8" s="1"/>
  <c r="AT297" i="8" s="1"/>
  <c r="AT298" i="8" s="1"/>
  <c r="AT299" i="8" s="1"/>
  <c r="AT300" i="8" s="1"/>
  <c r="AT301" i="8" s="1"/>
  <c r="AT302" i="8" s="1"/>
  <c r="AT303" i="8" s="1"/>
  <c r="AT304" i="8" s="1"/>
  <c r="AT305" i="8" s="1"/>
  <c r="AT306" i="8" s="1"/>
  <c r="AT307" i="8" s="1"/>
  <c r="AT308" i="8" s="1"/>
  <c r="AT309" i="8" s="1"/>
  <c r="AT310" i="8" s="1"/>
  <c r="AT311" i="8" s="1"/>
  <c r="AT312" i="8" s="1"/>
  <c r="AT313" i="8" s="1"/>
  <c r="AT314" i="8" s="1"/>
  <c r="AT315" i="8" s="1"/>
  <c r="AT316" i="8" s="1"/>
  <c r="AT317" i="8" s="1"/>
  <c r="AT318" i="8" s="1"/>
  <c r="AT319" i="8" s="1"/>
  <c r="AT320" i="8" s="1"/>
  <c r="AT321" i="8" s="1"/>
  <c r="AT322" i="8" s="1"/>
  <c r="AT323" i="8" s="1"/>
  <c r="AT324" i="8" s="1"/>
  <c r="AT325" i="8" s="1"/>
  <c r="AT326" i="8" s="1"/>
  <c r="AT327" i="8" s="1"/>
  <c r="AT328" i="8" s="1"/>
  <c r="AT329" i="8" s="1"/>
  <c r="AT330" i="8" s="1"/>
  <c r="AT331" i="8" s="1"/>
  <c r="AT332" i="8" s="1"/>
  <c r="AT333" i="8" s="1"/>
  <c r="AT334" i="8" s="1"/>
  <c r="AT335" i="8" s="1"/>
  <c r="AT336" i="8" s="1"/>
  <c r="AT337" i="8" s="1"/>
  <c r="AT338" i="8" s="1"/>
  <c r="AT339" i="8" s="1"/>
  <c r="AT340" i="8" s="1"/>
  <c r="AT341" i="8" s="1"/>
  <c r="AT342" i="8" s="1"/>
  <c r="AT343" i="8" s="1"/>
  <c r="AT344" i="8" s="1"/>
  <c r="AT345" i="8" s="1"/>
  <c r="AT346" i="8" s="1"/>
  <c r="AT347" i="8" s="1"/>
  <c r="AT348" i="8" s="1"/>
  <c r="AT349" i="8" s="1"/>
  <c r="AT350" i="8" s="1"/>
  <c r="AT351" i="8" s="1"/>
  <c r="AT352" i="8" s="1"/>
  <c r="AT353" i="8" s="1"/>
  <c r="AT354" i="8" s="1"/>
  <c r="AT355" i="8" s="1"/>
  <c r="AT356" i="8" s="1"/>
  <c r="AT357" i="8" s="1"/>
  <c r="AT358" i="8" s="1"/>
  <c r="AT359" i="8" s="1"/>
  <c r="AT360" i="8" s="1"/>
  <c r="AT361" i="8" s="1"/>
  <c r="AT362" i="8" s="1"/>
  <c r="AT363" i="8" s="1"/>
  <c r="AT364" i="8" s="1"/>
  <c r="AT365" i="8" s="1"/>
  <c r="AT366" i="8" s="1"/>
  <c r="AT367" i="8" s="1"/>
  <c r="AT368" i="8" s="1"/>
  <c r="AT369" i="8" s="1"/>
  <c r="AT370" i="8" s="1"/>
  <c r="AT371" i="8" s="1"/>
  <c r="AT372" i="8" s="1"/>
  <c r="AT373" i="8" s="1"/>
  <c r="AT374" i="8" s="1"/>
  <c r="AT375" i="8" s="1"/>
  <c r="AT376" i="8" s="1"/>
  <c r="AT377" i="8" s="1"/>
  <c r="AT378" i="8" s="1"/>
  <c r="AT379" i="8" s="1"/>
  <c r="AT380" i="8" s="1"/>
  <c r="AT381" i="8" s="1"/>
  <c r="AT382" i="8" s="1"/>
  <c r="AT383" i="8" s="1"/>
  <c r="AT384" i="8" s="1"/>
  <c r="AT385" i="8" s="1"/>
  <c r="AT386" i="8" s="1"/>
  <c r="AT387" i="8" s="1"/>
  <c r="AT388" i="8" s="1"/>
  <c r="AT389" i="8" s="1"/>
  <c r="AT390" i="8" s="1"/>
  <c r="AT391" i="8" s="1"/>
  <c r="AT392" i="8" s="1"/>
  <c r="AT393" i="8" s="1"/>
  <c r="AT394" i="8" s="1"/>
  <c r="AT395" i="8" s="1"/>
  <c r="AT396" i="8" s="1"/>
  <c r="AT397" i="8" s="1"/>
  <c r="AT398" i="8" s="1"/>
  <c r="AT399" i="8" s="1"/>
  <c r="AT400" i="8" s="1"/>
  <c r="AT401" i="8" s="1"/>
  <c r="AT402" i="8" s="1"/>
  <c r="AT403" i="8" s="1"/>
  <c r="AT404" i="8" s="1"/>
  <c r="AT405" i="8" s="1"/>
  <c r="AT406" i="8" s="1"/>
  <c r="AT407" i="8" s="1"/>
  <c r="AT408" i="8" s="1"/>
  <c r="AT409" i="8" s="1"/>
  <c r="AT410" i="8" s="1"/>
  <c r="AT411" i="8" s="1"/>
  <c r="AT412" i="8" s="1"/>
  <c r="AT413" i="8" s="1"/>
  <c r="AT414" i="8" s="1"/>
  <c r="AT415" i="8" s="1"/>
  <c r="AT416" i="8" s="1"/>
  <c r="AT417" i="8" s="1"/>
  <c r="AT418" i="8" s="1"/>
  <c r="AT419" i="8" s="1"/>
  <c r="AT420" i="8" s="1"/>
  <c r="AT421" i="8" s="1"/>
  <c r="AT422" i="8" s="1"/>
  <c r="AT423" i="8" s="1"/>
  <c r="AT424" i="8" s="1"/>
  <c r="AT425" i="8" s="1"/>
  <c r="AT426" i="8" s="1"/>
  <c r="AT427" i="8" s="1"/>
  <c r="AT428" i="8" s="1"/>
  <c r="AT429" i="8" s="1"/>
  <c r="AT430" i="8" s="1"/>
  <c r="AT431" i="8" s="1"/>
  <c r="AT432" i="8" s="1"/>
  <c r="AT433" i="8" s="1"/>
  <c r="AT434" i="8" s="1"/>
  <c r="AT435" i="8" s="1"/>
  <c r="AT436" i="8" s="1"/>
  <c r="AT437" i="8" s="1"/>
  <c r="AT438" i="8" s="1"/>
  <c r="AT439" i="8" s="1"/>
  <c r="AT440" i="8" s="1"/>
  <c r="AT441" i="8" s="1"/>
  <c r="AT442" i="8" s="1"/>
  <c r="AT443" i="8" s="1"/>
  <c r="AT444" i="8" s="1"/>
  <c r="AT445" i="8" s="1"/>
  <c r="AT446" i="8" s="1"/>
  <c r="AT447" i="8" s="1"/>
  <c r="AT448" i="8" s="1"/>
  <c r="AT449" i="8" s="1"/>
  <c r="AT450" i="8" s="1"/>
  <c r="AT451" i="8" s="1"/>
  <c r="AT452" i="8" s="1"/>
  <c r="AT453" i="8" s="1"/>
  <c r="AT454" i="8" s="1"/>
  <c r="AT455" i="8" s="1"/>
  <c r="AT456" i="8" s="1"/>
  <c r="AT457" i="8" s="1"/>
  <c r="AT458" i="8" s="1"/>
  <c r="AT459" i="8" s="1"/>
  <c r="AT460" i="8" s="1"/>
  <c r="AT461" i="8" s="1"/>
  <c r="AT462" i="8" s="1"/>
  <c r="AT463" i="8" s="1"/>
  <c r="AT464" i="8" s="1"/>
  <c r="AT465" i="8" s="1"/>
  <c r="AT466" i="8" s="1"/>
  <c r="AT467" i="8" s="1"/>
  <c r="AT468" i="8" s="1"/>
  <c r="AT469" i="8" s="1"/>
  <c r="AT470" i="8" s="1"/>
  <c r="AT471" i="8" s="1"/>
  <c r="AT472" i="8" s="1"/>
  <c r="AT473" i="8" s="1"/>
  <c r="AT474" i="8" s="1"/>
  <c r="AT475" i="8" s="1"/>
  <c r="AT476" i="8" s="1"/>
  <c r="AT477" i="8" s="1"/>
  <c r="AT478" i="8" s="1"/>
  <c r="AT479" i="8" s="1"/>
  <c r="AT480" i="8" s="1"/>
  <c r="AT481" i="8" s="1"/>
  <c r="AT482" i="8" s="1"/>
  <c r="AT483" i="8" s="1"/>
  <c r="AT484" i="8" s="1"/>
  <c r="AT485" i="8" s="1"/>
  <c r="AT486" i="8" s="1"/>
  <c r="AT487" i="8" s="1"/>
  <c r="AT488" i="8" s="1"/>
  <c r="AT489" i="8" s="1"/>
  <c r="AT490" i="8" s="1"/>
  <c r="AT491" i="8" s="1"/>
  <c r="AT492" i="8" s="1"/>
  <c r="AT493" i="8" s="1"/>
  <c r="AT494" i="8" s="1"/>
  <c r="AT495" i="8" s="1"/>
  <c r="AT496" i="8" s="1"/>
  <c r="AT497" i="8" s="1"/>
  <c r="AT498" i="8" s="1"/>
  <c r="AT499" i="8" s="1"/>
  <c r="AT500" i="8" s="1"/>
  <c r="AT501" i="8" s="1"/>
  <c r="AT502" i="8" s="1"/>
  <c r="AT503" i="8" s="1"/>
  <c r="AT504" i="8" s="1"/>
  <c r="AT505" i="8" s="1"/>
  <c r="AT506" i="8" s="1"/>
  <c r="AT507" i="8" s="1"/>
  <c r="AT508" i="8" s="1"/>
  <c r="AT509" i="8" s="1"/>
  <c r="AT510" i="8" s="1"/>
  <c r="AT511" i="8" s="1"/>
  <c r="AT512" i="8" s="1"/>
  <c r="AT513" i="8" s="1"/>
  <c r="AT514" i="8" s="1"/>
  <c r="AT515" i="8" s="1"/>
  <c r="AT516" i="8" s="1"/>
  <c r="AT517" i="8" s="1"/>
  <c r="AT518" i="8" s="1"/>
  <c r="AT519" i="8" s="1"/>
  <c r="AT520" i="8" s="1"/>
  <c r="AT521" i="8" s="1"/>
  <c r="AT522" i="8" s="1"/>
  <c r="AT523" i="8" s="1"/>
  <c r="AT524" i="8" s="1"/>
  <c r="AT525" i="8" s="1"/>
  <c r="AT526" i="8" s="1"/>
  <c r="AT527" i="8" s="1"/>
  <c r="AT528" i="8" s="1"/>
  <c r="AT529" i="8" s="1"/>
  <c r="AT530" i="8" s="1"/>
  <c r="AT531" i="8" s="1"/>
  <c r="AT532" i="8" s="1"/>
  <c r="AT533" i="8" s="1"/>
  <c r="AT534" i="8" s="1"/>
  <c r="AT535" i="8" s="1"/>
  <c r="AT536" i="8" s="1"/>
  <c r="AT537" i="8" s="1"/>
  <c r="AT538" i="8" s="1"/>
  <c r="AT539" i="8" s="1"/>
  <c r="AT540" i="8" s="1"/>
  <c r="AT541" i="8" s="1"/>
  <c r="AT542" i="8" s="1"/>
  <c r="AT543" i="8" s="1"/>
  <c r="AT544" i="8" s="1"/>
  <c r="AT545" i="8" s="1"/>
  <c r="AT546" i="8" s="1"/>
  <c r="AT547" i="8" s="1"/>
  <c r="AT548" i="8" s="1"/>
  <c r="AT549" i="8" s="1"/>
  <c r="AT550" i="8" s="1"/>
  <c r="AT551" i="8" s="1"/>
  <c r="AT552" i="8" s="1"/>
  <c r="AT553" i="8" s="1"/>
  <c r="AT554" i="8" s="1"/>
  <c r="AT555" i="8" s="1"/>
  <c r="AT556" i="8" s="1"/>
  <c r="AT557" i="8" s="1"/>
  <c r="AT558" i="8" s="1"/>
  <c r="AT559" i="8" s="1"/>
  <c r="AT560" i="8" s="1"/>
  <c r="AT561" i="8" s="1"/>
  <c r="AT562" i="8" s="1"/>
  <c r="AT563" i="8" s="1"/>
  <c r="AT564" i="8" s="1"/>
  <c r="AT565" i="8" s="1"/>
  <c r="AT566" i="8" s="1"/>
  <c r="AT567" i="8" s="1"/>
  <c r="AT568" i="8" s="1"/>
  <c r="AT569" i="8" s="1"/>
  <c r="AT570" i="8" s="1"/>
  <c r="AT571" i="8" s="1"/>
  <c r="AT572" i="8" s="1"/>
  <c r="AT573" i="8" s="1"/>
  <c r="AT574" i="8" s="1"/>
  <c r="AT575" i="8" s="1"/>
  <c r="AT576" i="8" s="1"/>
  <c r="AT577" i="8" s="1"/>
  <c r="AT578" i="8" s="1"/>
  <c r="AT579" i="8" s="1"/>
  <c r="AT580" i="8" s="1"/>
  <c r="AT581" i="8" s="1"/>
  <c r="AT582" i="8" s="1"/>
  <c r="AT583" i="8" s="1"/>
  <c r="AT584" i="8" s="1"/>
  <c r="AT585" i="8" s="1"/>
  <c r="AT586" i="8" s="1"/>
  <c r="AT587" i="8" s="1"/>
  <c r="AT588" i="8" s="1"/>
  <c r="AT589" i="8" s="1"/>
  <c r="AT590" i="8" s="1"/>
  <c r="AT591" i="8" s="1"/>
  <c r="AT592" i="8" s="1"/>
  <c r="AT593" i="8" s="1"/>
  <c r="AT594" i="8" s="1"/>
  <c r="AT595" i="8" s="1"/>
  <c r="AT596" i="8" s="1"/>
  <c r="AT597" i="8" s="1"/>
  <c r="AT598" i="8" s="1"/>
  <c r="AT599" i="8" s="1"/>
  <c r="AT600" i="8" s="1"/>
  <c r="AT601" i="8" s="1"/>
  <c r="AT602" i="8" s="1"/>
  <c r="AT603" i="8" s="1"/>
  <c r="AT604" i="8" s="1"/>
  <c r="AT605" i="8" s="1"/>
  <c r="AT606" i="8" s="1"/>
  <c r="AT607" i="8" s="1"/>
  <c r="AT608" i="8" s="1"/>
  <c r="AT609" i="8" s="1"/>
  <c r="AT610" i="8" s="1"/>
  <c r="AT611" i="8" s="1"/>
  <c r="AT612" i="8" s="1"/>
  <c r="AT613" i="8" s="1"/>
  <c r="AT614" i="8" s="1"/>
  <c r="AT615" i="8" s="1"/>
  <c r="AT616" i="8" s="1"/>
  <c r="AT617" i="8" s="1"/>
  <c r="AT618" i="8" s="1"/>
  <c r="AT619" i="8" s="1"/>
  <c r="AT620" i="8" s="1"/>
  <c r="AT621" i="8" s="1"/>
  <c r="AT622" i="8" s="1"/>
  <c r="AT623" i="8" s="1"/>
  <c r="AT624" i="8" s="1"/>
  <c r="AT625" i="8" s="1"/>
  <c r="AT626" i="8" s="1"/>
  <c r="AT627" i="8" s="1"/>
  <c r="AT628" i="8" s="1"/>
  <c r="AT629" i="8" s="1"/>
  <c r="AT630" i="8" s="1"/>
  <c r="AT631" i="8" s="1"/>
  <c r="AT632" i="8" s="1"/>
  <c r="AT633" i="8" s="1"/>
  <c r="AT634" i="8" s="1"/>
  <c r="AT635" i="8" s="1"/>
  <c r="AT636" i="8" s="1"/>
  <c r="AT637" i="8" s="1"/>
  <c r="AT638" i="8" s="1"/>
  <c r="AT639" i="8" s="1"/>
  <c r="AT640" i="8" s="1"/>
  <c r="AT641" i="8" s="1"/>
  <c r="AT642" i="8" s="1"/>
  <c r="AT643" i="8" s="1"/>
  <c r="AT644" i="8" s="1"/>
  <c r="AT645" i="8" s="1"/>
  <c r="AT646" i="8" s="1"/>
  <c r="AT647" i="8" s="1"/>
  <c r="AT648" i="8" s="1"/>
  <c r="AT649" i="8" s="1"/>
  <c r="AT650" i="8" s="1"/>
  <c r="AT651" i="8" s="1"/>
  <c r="AT652" i="8" s="1"/>
  <c r="AT653" i="8" s="1"/>
  <c r="AT654" i="8" s="1"/>
  <c r="AT655" i="8" s="1"/>
  <c r="AT656" i="8" s="1"/>
  <c r="AT657" i="8" s="1"/>
  <c r="AT658" i="8" s="1"/>
  <c r="AT659" i="8" s="1"/>
  <c r="AT660" i="8" s="1"/>
  <c r="AT661" i="8" s="1"/>
  <c r="AT662" i="8" s="1"/>
  <c r="AT663" i="8" s="1"/>
  <c r="AT664" i="8" s="1"/>
  <c r="AT665" i="8" s="1"/>
  <c r="AT666" i="8" s="1"/>
  <c r="AT667" i="8" s="1"/>
  <c r="AT668" i="8" s="1"/>
  <c r="AT669" i="8" s="1"/>
  <c r="AT670" i="8" s="1"/>
  <c r="AT671" i="8" s="1"/>
  <c r="AT672" i="8" s="1"/>
  <c r="AT673" i="8" s="1"/>
  <c r="AT674" i="8" s="1"/>
  <c r="AT675" i="8" s="1"/>
  <c r="AT676" i="8" s="1"/>
  <c r="AT677" i="8" s="1"/>
  <c r="AT678" i="8" s="1"/>
  <c r="AT679" i="8" s="1"/>
  <c r="AT680" i="8" s="1"/>
  <c r="AT681" i="8" s="1"/>
  <c r="AT682" i="8" s="1"/>
  <c r="AT683" i="8" s="1"/>
  <c r="AT684" i="8" s="1"/>
  <c r="AT685" i="8" s="1"/>
  <c r="AT686" i="8" s="1"/>
  <c r="AT687" i="8" s="1"/>
  <c r="AT688" i="8" s="1"/>
  <c r="AT689" i="8" s="1"/>
  <c r="AT690" i="8" s="1"/>
  <c r="AT691" i="8" s="1"/>
  <c r="AT692" i="8" s="1"/>
  <c r="AT693" i="8" s="1"/>
  <c r="AT694" i="8" s="1"/>
  <c r="AT695" i="8" s="1"/>
  <c r="AT696" i="8" s="1"/>
  <c r="AT697" i="8" s="1"/>
  <c r="AT698" i="8" s="1"/>
  <c r="AT699" i="8" s="1"/>
  <c r="AT700" i="8" s="1"/>
  <c r="AT701" i="8" s="1"/>
  <c r="AT702" i="8" s="1"/>
  <c r="AT703" i="8" s="1"/>
  <c r="AT704" i="8" s="1"/>
  <c r="AT705" i="8" s="1"/>
  <c r="AT706" i="8" s="1"/>
  <c r="AT707" i="8" s="1"/>
  <c r="AT708" i="8" s="1"/>
  <c r="AT709" i="8" s="1"/>
  <c r="AT710" i="8" s="1"/>
  <c r="AT711" i="8" s="1"/>
  <c r="AT712" i="8" s="1"/>
  <c r="AT713" i="8" s="1"/>
  <c r="AT714" i="8" s="1"/>
  <c r="AT715" i="8" s="1"/>
  <c r="AT716" i="8" s="1"/>
  <c r="AT717" i="8" s="1"/>
  <c r="AT718" i="8" s="1"/>
  <c r="AT719" i="8" s="1"/>
  <c r="AT720" i="8" s="1"/>
  <c r="AT721" i="8" s="1"/>
  <c r="AT722" i="8" s="1"/>
  <c r="AT723" i="8" s="1"/>
  <c r="AT724" i="8" s="1"/>
  <c r="AT725" i="8" s="1"/>
  <c r="AT726" i="8" s="1"/>
  <c r="AT727" i="8" s="1"/>
  <c r="AT728" i="8" s="1"/>
  <c r="AT729" i="8" s="1"/>
  <c r="AT730" i="8" s="1"/>
  <c r="AT731" i="8" s="1"/>
  <c r="AT732" i="8" s="1"/>
  <c r="AT733" i="8" s="1"/>
  <c r="AT734" i="8" s="1"/>
  <c r="AT735" i="8" s="1"/>
  <c r="AT736" i="8" s="1"/>
  <c r="AT737" i="8" s="1"/>
  <c r="AT1" i="8" s="1"/>
  <c r="E4" i="9" s="1"/>
  <c r="C2" i="6"/>
  <c r="O15" i="6"/>
  <c r="M13" i="6"/>
  <c r="N14" i="6"/>
  <c r="AB5" i="8" s="1"/>
  <c r="J10" i="6"/>
  <c r="X5" i="8" s="1"/>
  <c r="H8" i="6"/>
  <c r="V5" i="8" s="1"/>
  <c r="I9" i="6"/>
  <c r="D4" i="6"/>
  <c r="R5" i="8" s="1"/>
  <c r="P16" i="6"/>
  <c r="AD5" i="8" s="1"/>
  <c r="AD6" i="8" s="1"/>
  <c r="AD7" i="8" s="1"/>
  <c r="AD8" i="8" s="1"/>
  <c r="AD9" i="8" s="1"/>
  <c r="AD10" i="8" s="1"/>
  <c r="AD11" i="8" s="1"/>
  <c r="AD12" i="8" s="1"/>
  <c r="AD13" i="8" s="1"/>
  <c r="AD14" i="8" s="1"/>
  <c r="AD15" i="8" s="1"/>
  <c r="AD16" i="8" s="1"/>
  <c r="AD17" i="8" s="1"/>
  <c r="AD18" i="8" s="1"/>
  <c r="AD19" i="8" s="1"/>
  <c r="AD20" i="8" s="1"/>
  <c r="AD21" i="8" s="1"/>
  <c r="AD22" i="8" s="1"/>
  <c r="AD23" i="8" s="1"/>
  <c r="AD24" i="8" s="1"/>
  <c r="AD25" i="8" s="1"/>
  <c r="AD26" i="8" s="1"/>
  <c r="AD27" i="8" s="1"/>
  <c r="AD28" i="8" s="1"/>
  <c r="AD29" i="8" s="1"/>
  <c r="AD30" i="8" s="1"/>
  <c r="AD31" i="8" s="1"/>
  <c r="AD32" i="8" s="1"/>
  <c r="AD33" i="8" s="1"/>
  <c r="AD34" i="8" s="1"/>
  <c r="AD35" i="8" s="1"/>
  <c r="AD36" i="8" s="1"/>
  <c r="AD37" i="8" s="1"/>
  <c r="AD38" i="8" s="1"/>
  <c r="AD39" i="8" s="1"/>
  <c r="AD40" i="8" s="1"/>
  <c r="AD41" i="8" s="1"/>
  <c r="AD42" i="8" s="1"/>
  <c r="AD43" i="8" s="1"/>
  <c r="AD44" i="8" s="1"/>
  <c r="AD45" i="8" s="1"/>
  <c r="AD46" i="8" s="1"/>
  <c r="AD47" i="8" s="1"/>
  <c r="AD48" i="8" s="1"/>
  <c r="AD49" i="8" s="1"/>
  <c r="AD50" i="8" s="1"/>
  <c r="AD51" i="8" s="1"/>
  <c r="AD52" i="8" s="1"/>
  <c r="AD53" i="8" s="1"/>
  <c r="AD54" i="8" s="1"/>
  <c r="AD55" i="8" s="1"/>
  <c r="AD56" i="8" s="1"/>
  <c r="AD57" i="8" s="1"/>
  <c r="AD58" i="8" s="1"/>
  <c r="AD59" i="8" s="1"/>
  <c r="AD60" i="8" s="1"/>
  <c r="AD61" i="8" s="1"/>
  <c r="AD62" i="8" s="1"/>
  <c r="AD63" i="8" s="1"/>
  <c r="AD64" i="8" s="1"/>
  <c r="AD65" i="8" s="1"/>
  <c r="AD66" i="8" s="1"/>
  <c r="AD67" i="8" s="1"/>
  <c r="AD68" i="8" s="1"/>
  <c r="AD69" i="8" s="1"/>
  <c r="AD70" i="8" s="1"/>
  <c r="AD71" i="8" s="1"/>
  <c r="AD72" i="8" s="1"/>
  <c r="AD73" i="8" s="1"/>
  <c r="AD74" i="8" s="1"/>
  <c r="AD75" i="8" s="1"/>
  <c r="AD76" i="8" s="1"/>
  <c r="AD77" i="8" s="1"/>
  <c r="AD78" i="8" s="1"/>
  <c r="AD79" i="8" s="1"/>
  <c r="AD80" i="8" s="1"/>
  <c r="AD81" i="8" s="1"/>
  <c r="AD82" i="8" s="1"/>
  <c r="AD83" i="8" s="1"/>
  <c r="AD84" i="8" s="1"/>
  <c r="AD85" i="8" s="1"/>
  <c r="AD86" i="8" s="1"/>
  <c r="AD87" i="8" s="1"/>
  <c r="AD88" i="8" s="1"/>
  <c r="AD89" i="8" s="1"/>
  <c r="AD90" i="8" s="1"/>
  <c r="AD91" i="8" s="1"/>
  <c r="AD92" i="8" s="1"/>
  <c r="AD93" i="8" s="1"/>
  <c r="AD94" i="8" s="1"/>
  <c r="AD95" i="8" s="1"/>
  <c r="AD96" i="8" s="1"/>
  <c r="AD97" i="8" s="1"/>
  <c r="AD98" i="8" s="1"/>
  <c r="AD99" i="8" s="1"/>
  <c r="AD100" i="8" s="1"/>
  <c r="AD101" i="8" s="1"/>
  <c r="AD102" i="8" s="1"/>
  <c r="AD103" i="8" s="1"/>
  <c r="AD104" i="8" s="1"/>
  <c r="AD105" i="8" s="1"/>
  <c r="AD106" i="8" s="1"/>
  <c r="AD107" i="8" s="1"/>
  <c r="AD108" i="8" s="1"/>
  <c r="AD109" i="8" s="1"/>
  <c r="AD110" i="8" s="1"/>
  <c r="AD111" i="8" s="1"/>
  <c r="AD112" i="8" s="1"/>
  <c r="AD113" i="8" s="1"/>
  <c r="AD114" i="8" s="1"/>
  <c r="AD115" i="8" s="1"/>
  <c r="AD116" i="8" s="1"/>
  <c r="AD117" i="8" s="1"/>
  <c r="AD118" i="8" s="1"/>
  <c r="AD119" i="8" s="1"/>
  <c r="AD120" i="8" s="1"/>
  <c r="AD121" i="8" s="1"/>
  <c r="AD122" i="8" s="1"/>
  <c r="AD123" i="8" s="1"/>
  <c r="AD124" i="8" s="1"/>
  <c r="AD125" i="8" s="1"/>
  <c r="AD126" i="8" s="1"/>
  <c r="AD127" i="8" s="1"/>
  <c r="AD128" i="8" s="1"/>
  <c r="AD129" i="8" s="1"/>
  <c r="AD130" i="8" s="1"/>
  <c r="AD131" i="8" s="1"/>
  <c r="AD132" i="8" s="1"/>
  <c r="AD133" i="8" s="1"/>
  <c r="AD134" i="8" s="1"/>
  <c r="AD135" i="8" s="1"/>
  <c r="AD136" i="8" s="1"/>
  <c r="AD137" i="8" s="1"/>
  <c r="AD138" i="8" s="1"/>
  <c r="AD139" i="8" s="1"/>
  <c r="AD140" i="8" s="1"/>
  <c r="AD141" i="8" s="1"/>
  <c r="AD142" i="8" s="1"/>
  <c r="AD143" i="8" s="1"/>
  <c r="AD144" i="8" s="1"/>
  <c r="AD145" i="8" s="1"/>
  <c r="AD146" i="8" s="1"/>
  <c r="AD147" i="8" s="1"/>
  <c r="AD148" i="8" s="1"/>
  <c r="AD149" i="8" s="1"/>
  <c r="AD150" i="8" s="1"/>
  <c r="AD151" i="8" s="1"/>
  <c r="AD152" i="8" s="1"/>
  <c r="AD153" i="8" s="1"/>
  <c r="AD154" i="8" s="1"/>
  <c r="AD155" i="8" s="1"/>
  <c r="AD156" i="8" s="1"/>
  <c r="AD157" i="8" s="1"/>
  <c r="AD158" i="8" s="1"/>
  <c r="AD159" i="8" s="1"/>
  <c r="AD160" i="8" s="1"/>
  <c r="AD161" i="8" s="1"/>
  <c r="AD162" i="8" s="1"/>
  <c r="AD163" i="8" s="1"/>
  <c r="AD164" i="8" s="1"/>
  <c r="AD165" i="8" s="1"/>
  <c r="AD166" i="8" s="1"/>
  <c r="AD167" i="8" s="1"/>
  <c r="AD168" i="8" s="1"/>
  <c r="AD169" i="8" s="1"/>
  <c r="AD170" i="8" s="1"/>
  <c r="AD171" i="8" s="1"/>
  <c r="AD172" i="8" s="1"/>
  <c r="AD173" i="8" s="1"/>
  <c r="AD174" i="8" s="1"/>
  <c r="AD175" i="8" s="1"/>
  <c r="AD176" i="8" s="1"/>
  <c r="AD177" i="8" s="1"/>
  <c r="AD178" i="8" s="1"/>
  <c r="AD179" i="8" s="1"/>
  <c r="AD180" i="8" s="1"/>
  <c r="AD181" i="8" s="1"/>
  <c r="AD182" i="8" s="1"/>
  <c r="AD183" i="8" s="1"/>
  <c r="AD184" i="8" s="1"/>
  <c r="AD185" i="8" s="1"/>
  <c r="AD186" i="8" s="1"/>
  <c r="AD187" i="8" s="1"/>
  <c r="AD188" i="8" s="1"/>
  <c r="AD189" i="8" s="1"/>
  <c r="AD190" i="8" s="1"/>
  <c r="AD191" i="8" s="1"/>
  <c r="AD192" i="8" s="1"/>
  <c r="AD193" i="8" s="1"/>
  <c r="AD194" i="8" s="1"/>
  <c r="AD195" i="8" s="1"/>
  <c r="AD196" i="8" s="1"/>
  <c r="AD197" i="8" s="1"/>
  <c r="AD198" i="8" s="1"/>
  <c r="AD199" i="8" s="1"/>
  <c r="AD200" i="8" s="1"/>
  <c r="AD201" i="8" s="1"/>
  <c r="AD202" i="8" s="1"/>
  <c r="AD203" i="8" s="1"/>
  <c r="AD204" i="8" s="1"/>
  <c r="AD205" i="8" s="1"/>
  <c r="AD206" i="8" s="1"/>
  <c r="AD207" i="8" s="1"/>
  <c r="AD208" i="8" s="1"/>
  <c r="AD209" i="8" s="1"/>
  <c r="AD210" i="8" s="1"/>
  <c r="AD211" i="8" s="1"/>
  <c r="AD212" i="8" s="1"/>
  <c r="AD213" i="8" s="1"/>
  <c r="AD214" i="8" s="1"/>
  <c r="AD215" i="8" s="1"/>
  <c r="AD216" i="8" s="1"/>
  <c r="AD217" i="8" s="1"/>
  <c r="AD218" i="8" s="1"/>
  <c r="AD219" i="8" s="1"/>
  <c r="AD220" i="8" s="1"/>
  <c r="AD221" i="8" s="1"/>
  <c r="AD222" i="8" s="1"/>
  <c r="AD223" i="8" s="1"/>
  <c r="AD224" i="8" s="1"/>
  <c r="AD225" i="8" s="1"/>
  <c r="AD226" i="8" s="1"/>
  <c r="AD227" i="8" s="1"/>
  <c r="AD228" i="8" s="1"/>
  <c r="AD229" i="8" s="1"/>
  <c r="AD230" i="8" s="1"/>
  <c r="AD231" i="8" s="1"/>
  <c r="AD232" i="8" s="1"/>
  <c r="AD233" i="8" s="1"/>
  <c r="AD234" i="8" s="1"/>
  <c r="AD235" i="8" s="1"/>
  <c r="AD236" i="8" s="1"/>
  <c r="AD237" i="8" s="1"/>
  <c r="AD238" i="8" s="1"/>
  <c r="AD239" i="8" s="1"/>
  <c r="AD240" i="8" s="1"/>
  <c r="AD241" i="8" s="1"/>
  <c r="AD242" i="8" s="1"/>
  <c r="AD243" i="8" s="1"/>
  <c r="AD244" i="8" s="1"/>
  <c r="AD245" i="8" s="1"/>
  <c r="AD246" i="8" s="1"/>
  <c r="AD247" i="8" s="1"/>
  <c r="AD248" i="8" s="1"/>
  <c r="AD249" i="8" s="1"/>
  <c r="AD250" i="8" s="1"/>
  <c r="AD251" i="8" s="1"/>
  <c r="AD252" i="8" s="1"/>
  <c r="AD253" i="8" s="1"/>
  <c r="AD254" i="8" s="1"/>
  <c r="AD255" i="8" s="1"/>
  <c r="AD256" i="8" s="1"/>
  <c r="AD257" i="8" s="1"/>
  <c r="AD258" i="8" s="1"/>
  <c r="AD259" i="8" s="1"/>
  <c r="AD260" i="8" s="1"/>
  <c r="AD261" i="8" s="1"/>
  <c r="AD262" i="8" s="1"/>
  <c r="AD263" i="8" s="1"/>
  <c r="AD264" i="8" s="1"/>
  <c r="AD265" i="8" s="1"/>
  <c r="AD266" i="8" s="1"/>
  <c r="AD267" i="8" s="1"/>
  <c r="AD268" i="8" s="1"/>
  <c r="AD269" i="8" s="1"/>
  <c r="AD270" i="8" s="1"/>
  <c r="AD271" i="8" s="1"/>
  <c r="AD272" i="8" s="1"/>
  <c r="AD273" i="8" s="1"/>
  <c r="AD274" i="8" s="1"/>
  <c r="AD275" i="8" s="1"/>
  <c r="AD276" i="8" s="1"/>
  <c r="AD277" i="8" s="1"/>
  <c r="AD278" i="8" s="1"/>
  <c r="AD279" i="8" s="1"/>
  <c r="AD280" i="8" s="1"/>
  <c r="AD281" i="8" s="1"/>
  <c r="AD282" i="8" s="1"/>
  <c r="AD283" i="8" s="1"/>
  <c r="AD284" i="8" s="1"/>
  <c r="AD285" i="8" s="1"/>
  <c r="AD286" i="8" s="1"/>
  <c r="AD287" i="8" s="1"/>
  <c r="AD288" i="8" s="1"/>
  <c r="AD289" i="8" s="1"/>
  <c r="AD290" i="8" s="1"/>
  <c r="AD291" i="8" s="1"/>
  <c r="AD292" i="8" s="1"/>
  <c r="AD293" i="8" s="1"/>
  <c r="AD294" i="8" s="1"/>
  <c r="AD295" i="8" s="1"/>
  <c r="AD296" i="8" s="1"/>
  <c r="AD297" i="8" s="1"/>
  <c r="AD298" i="8" s="1"/>
  <c r="AD299" i="8" s="1"/>
  <c r="AD300" i="8" s="1"/>
  <c r="AD301" i="8" s="1"/>
  <c r="AD302" i="8" s="1"/>
  <c r="AD303" i="8" s="1"/>
  <c r="AD304" i="8" s="1"/>
  <c r="AD305" i="8" s="1"/>
  <c r="AD306" i="8" s="1"/>
  <c r="AD307" i="8" s="1"/>
  <c r="AD308" i="8" s="1"/>
  <c r="AD309" i="8" s="1"/>
  <c r="AD310" i="8" s="1"/>
  <c r="AD311" i="8" s="1"/>
  <c r="AD312" i="8" s="1"/>
  <c r="AD313" i="8" s="1"/>
  <c r="AD314" i="8" s="1"/>
  <c r="AD315" i="8" s="1"/>
  <c r="AD316" i="8" s="1"/>
  <c r="AD317" i="8" s="1"/>
  <c r="AD318" i="8" s="1"/>
  <c r="AD319" i="8" s="1"/>
  <c r="AD320" i="8" s="1"/>
  <c r="AD321" i="8" s="1"/>
  <c r="AD322" i="8" s="1"/>
  <c r="AD323" i="8" s="1"/>
  <c r="AD324" i="8" s="1"/>
  <c r="AD325" i="8" s="1"/>
  <c r="AD326" i="8" s="1"/>
  <c r="AD327" i="8" s="1"/>
  <c r="AD328" i="8" s="1"/>
  <c r="AD329" i="8" s="1"/>
  <c r="AD330" i="8" s="1"/>
  <c r="AD331" i="8" s="1"/>
  <c r="AD332" i="8" s="1"/>
  <c r="AD333" i="8" s="1"/>
  <c r="AD334" i="8" s="1"/>
  <c r="AD335" i="8" s="1"/>
  <c r="AD336" i="8" s="1"/>
  <c r="AD337" i="8" s="1"/>
  <c r="AD338" i="8" s="1"/>
  <c r="AD339" i="8" s="1"/>
  <c r="AD340" i="8" s="1"/>
  <c r="AD341" i="8" s="1"/>
  <c r="AD342" i="8" s="1"/>
  <c r="AD343" i="8" s="1"/>
  <c r="AD344" i="8" s="1"/>
  <c r="AD345" i="8" s="1"/>
  <c r="AD346" i="8" s="1"/>
  <c r="AD347" i="8" s="1"/>
  <c r="AD348" i="8" s="1"/>
  <c r="AD349" i="8" s="1"/>
  <c r="AD350" i="8" s="1"/>
  <c r="AD351" i="8" s="1"/>
  <c r="AD352" i="8" s="1"/>
  <c r="AD353" i="8" s="1"/>
  <c r="AD354" i="8" s="1"/>
  <c r="AD355" i="8" s="1"/>
  <c r="AD356" i="8" s="1"/>
  <c r="AD357" i="8" s="1"/>
  <c r="AD358" i="8" s="1"/>
  <c r="AD359" i="8" s="1"/>
  <c r="AD360" i="8" s="1"/>
  <c r="AD361" i="8" s="1"/>
  <c r="AD362" i="8" s="1"/>
  <c r="AD363" i="8" s="1"/>
  <c r="AD364" i="8" s="1"/>
  <c r="AD365" i="8" s="1"/>
  <c r="AD366" i="8" s="1"/>
  <c r="AD367" i="8" s="1"/>
  <c r="AD368" i="8" s="1"/>
  <c r="AD369" i="8" s="1"/>
  <c r="AD370" i="8" s="1"/>
  <c r="AD371" i="8" s="1"/>
  <c r="AD372" i="8" s="1"/>
  <c r="AD373" i="8" s="1"/>
  <c r="AD374" i="8" s="1"/>
  <c r="AD375" i="8" s="1"/>
  <c r="AD376" i="8" s="1"/>
  <c r="AD377" i="8" s="1"/>
  <c r="AD378" i="8" s="1"/>
  <c r="AD379" i="8" s="1"/>
  <c r="AD380" i="8" s="1"/>
  <c r="AD381" i="8" s="1"/>
  <c r="AD382" i="8" s="1"/>
  <c r="AD383" i="8" s="1"/>
  <c r="AD384" i="8" s="1"/>
  <c r="AD385" i="8" s="1"/>
  <c r="AD386" i="8" s="1"/>
  <c r="AD387" i="8" s="1"/>
  <c r="AD388" i="8" s="1"/>
  <c r="AD389" i="8" s="1"/>
  <c r="AD390" i="8" s="1"/>
  <c r="AD391" i="8" s="1"/>
  <c r="AD392" i="8" s="1"/>
  <c r="AD393" i="8" s="1"/>
  <c r="AD394" i="8" s="1"/>
  <c r="AD395" i="8" s="1"/>
  <c r="AD396" i="8" s="1"/>
  <c r="AD397" i="8" s="1"/>
  <c r="AD398" i="8" s="1"/>
  <c r="AD399" i="8" s="1"/>
  <c r="AD400" i="8" s="1"/>
  <c r="AD401" i="8" s="1"/>
  <c r="AD402" i="8" s="1"/>
  <c r="AD403" i="8" s="1"/>
  <c r="AD404" i="8" s="1"/>
  <c r="AD405" i="8" s="1"/>
  <c r="AD406" i="8" s="1"/>
  <c r="AD407" i="8" s="1"/>
  <c r="AD408" i="8" s="1"/>
  <c r="AD409" i="8" s="1"/>
  <c r="AD410" i="8" s="1"/>
  <c r="AD411" i="8" s="1"/>
  <c r="AD412" i="8" s="1"/>
  <c r="AD413" i="8" s="1"/>
  <c r="AD414" i="8" s="1"/>
  <c r="AD415" i="8" s="1"/>
  <c r="AD416" i="8" s="1"/>
  <c r="AD417" i="8" s="1"/>
  <c r="AD418" i="8" s="1"/>
  <c r="AD419" i="8" s="1"/>
  <c r="AD420" i="8" s="1"/>
  <c r="AD421" i="8" s="1"/>
  <c r="AD422" i="8" s="1"/>
  <c r="AD423" i="8" s="1"/>
  <c r="AD424" i="8" s="1"/>
  <c r="AD425" i="8" s="1"/>
  <c r="AD426" i="8" s="1"/>
  <c r="AD427" i="8" s="1"/>
  <c r="AD428" i="8" s="1"/>
  <c r="AD429" i="8" s="1"/>
  <c r="AD430" i="8" s="1"/>
  <c r="AD431" i="8" s="1"/>
  <c r="AD432" i="8" s="1"/>
  <c r="AD433" i="8" s="1"/>
  <c r="AD434" i="8" s="1"/>
  <c r="AD435" i="8" s="1"/>
  <c r="AD436" i="8" s="1"/>
  <c r="AD437" i="8" s="1"/>
  <c r="AD438" i="8" s="1"/>
  <c r="AD439" i="8" s="1"/>
  <c r="AD440" i="8" s="1"/>
  <c r="AD441" i="8" s="1"/>
  <c r="AD442" i="8" s="1"/>
  <c r="AD443" i="8" s="1"/>
  <c r="AD444" i="8" s="1"/>
  <c r="AD445" i="8" s="1"/>
  <c r="AD446" i="8" s="1"/>
  <c r="AD447" i="8" s="1"/>
  <c r="AD448" i="8" s="1"/>
  <c r="AD449" i="8" s="1"/>
  <c r="AD450" i="8" s="1"/>
  <c r="AD451" i="8" s="1"/>
  <c r="AD452" i="8" s="1"/>
  <c r="AD453" i="8" s="1"/>
  <c r="AD454" i="8" s="1"/>
  <c r="AD455" i="8" s="1"/>
  <c r="AD456" i="8" s="1"/>
  <c r="AD457" i="8" s="1"/>
  <c r="AD458" i="8" s="1"/>
  <c r="AD459" i="8" s="1"/>
  <c r="AD460" i="8" s="1"/>
  <c r="AD461" i="8" s="1"/>
  <c r="AD462" i="8" s="1"/>
  <c r="AD463" i="8" s="1"/>
  <c r="AD464" i="8" s="1"/>
  <c r="AD465" i="8" s="1"/>
  <c r="AD466" i="8" s="1"/>
  <c r="AD467" i="8" s="1"/>
  <c r="AD468" i="8" s="1"/>
  <c r="AD469" i="8" s="1"/>
  <c r="AD470" i="8" s="1"/>
  <c r="AD471" i="8" s="1"/>
  <c r="AD472" i="8" s="1"/>
  <c r="AD473" i="8" s="1"/>
  <c r="AD474" i="8" s="1"/>
  <c r="AD475" i="8" s="1"/>
  <c r="AD476" i="8" s="1"/>
  <c r="AD477" i="8" s="1"/>
  <c r="AD478" i="8" s="1"/>
  <c r="AD479" i="8" s="1"/>
  <c r="AD480" i="8" s="1"/>
  <c r="AD481" i="8" s="1"/>
  <c r="AD482" i="8" s="1"/>
  <c r="AD483" i="8" s="1"/>
  <c r="AD484" i="8" s="1"/>
  <c r="AD485" i="8" s="1"/>
  <c r="AD486" i="8" s="1"/>
  <c r="AD487" i="8" s="1"/>
  <c r="AD488" i="8" s="1"/>
  <c r="AD489" i="8" s="1"/>
  <c r="AD490" i="8" s="1"/>
  <c r="AD491" i="8" s="1"/>
  <c r="AD492" i="8" s="1"/>
  <c r="AD493" i="8" s="1"/>
  <c r="AD494" i="8" s="1"/>
  <c r="AD495" i="8" s="1"/>
  <c r="AD496" i="8" s="1"/>
  <c r="AD497" i="8" s="1"/>
  <c r="AD498" i="8" s="1"/>
  <c r="AD499" i="8" s="1"/>
  <c r="AD500" i="8" s="1"/>
  <c r="AD501" i="8" s="1"/>
  <c r="AD502" i="8" s="1"/>
  <c r="AD503" i="8" s="1"/>
  <c r="AD504" i="8" s="1"/>
  <c r="AD505" i="8" s="1"/>
  <c r="AD506" i="8" s="1"/>
  <c r="AD507" i="8" s="1"/>
  <c r="AD508" i="8" s="1"/>
  <c r="AD509" i="8" s="1"/>
  <c r="AD510" i="8" s="1"/>
  <c r="AD511" i="8" s="1"/>
  <c r="AD512" i="8" s="1"/>
  <c r="AD513" i="8" s="1"/>
  <c r="AD514" i="8" s="1"/>
  <c r="AD515" i="8" s="1"/>
  <c r="AD516" i="8" s="1"/>
  <c r="AD517" i="8" s="1"/>
  <c r="AD518" i="8" s="1"/>
  <c r="AD519" i="8" s="1"/>
  <c r="AD520" i="8" s="1"/>
  <c r="AD521" i="8" s="1"/>
  <c r="AD522" i="8" s="1"/>
  <c r="AD523" i="8" s="1"/>
  <c r="AD524" i="8" s="1"/>
  <c r="AD525" i="8" s="1"/>
  <c r="AD526" i="8" s="1"/>
  <c r="AD527" i="8" s="1"/>
  <c r="AD528" i="8" s="1"/>
  <c r="AD529" i="8" s="1"/>
  <c r="AD530" i="8" s="1"/>
  <c r="AD531" i="8" s="1"/>
  <c r="AD532" i="8" s="1"/>
  <c r="AD533" i="8" s="1"/>
  <c r="AD534" i="8" s="1"/>
  <c r="AD535" i="8" s="1"/>
  <c r="AD536" i="8" s="1"/>
  <c r="AD537" i="8" s="1"/>
  <c r="AD538" i="8" s="1"/>
  <c r="AD539" i="8" s="1"/>
  <c r="AD540" i="8" s="1"/>
  <c r="AD541" i="8" s="1"/>
  <c r="AD542" i="8" s="1"/>
  <c r="AD543" i="8" s="1"/>
  <c r="AD544" i="8" s="1"/>
  <c r="AD545" i="8" s="1"/>
  <c r="AD546" i="8" s="1"/>
  <c r="AD547" i="8" s="1"/>
  <c r="AD548" i="8" s="1"/>
  <c r="AD549" i="8" s="1"/>
  <c r="AD550" i="8" s="1"/>
  <c r="AD551" i="8" s="1"/>
  <c r="AD552" i="8" s="1"/>
  <c r="AD553" i="8" s="1"/>
  <c r="AD554" i="8" s="1"/>
  <c r="AD555" i="8" s="1"/>
  <c r="AD556" i="8" s="1"/>
  <c r="AD557" i="8" s="1"/>
  <c r="AD558" i="8" s="1"/>
  <c r="AD559" i="8" s="1"/>
  <c r="AD560" i="8" s="1"/>
  <c r="AD561" i="8" s="1"/>
  <c r="AD562" i="8" s="1"/>
  <c r="AD563" i="8" s="1"/>
  <c r="AD564" i="8" s="1"/>
  <c r="AD565" i="8" s="1"/>
  <c r="AD566" i="8" s="1"/>
  <c r="AD567" i="8" s="1"/>
  <c r="AD568" i="8" s="1"/>
  <c r="AD569" i="8" s="1"/>
  <c r="AD570" i="8" s="1"/>
  <c r="AD571" i="8" s="1"/>
  <c r="AD572" i="8" s="1"/>
  <c r="AD573" i="8" s="1"/>
  <c r="AD574" i="8" s="1"/>
  <c r="AD575" i="8" s="1"/>
  <c r="AD576" i="8" s="1"/>
  <c r="AD577" i="8" s="1"/>
  <c r="AD578" i="8" s="1"/>
  <c r="AD579" i="8" s="1"/>
  <c r="AD580" i="8" s="1"/>
  <c r="AD581" i="8" s="1"/>
  <c r="AD582" i="8" s="1"/>
  <c r="AD583" i="8" s="1"/>
  <c r="AD584" i="8" s="1"/>
  <c r="AD585" i="8" s="1"/>
  <c r="AD586" i="8" s="1"/>
  <c r="AD587" i="8" s="1"/>
  <c r="AD588" i="8" s="1"/>
  <c r="AD589" i="8" s="1"/>
  <c r="AD590" i="8" s="1"/>
  <c r="AD591" i="8" s="1"/>
  <c r="AD592" i="8" s="1"/>
  <c r="AD593" i="8" s="1"/>
  <c r="AD594" i="8" s="1"/>
  <c r="AD595" i="8" s="1"/>
  <c r="AD596" i="8" s="1"/>
  <c r="AD597" i="8" s="1"/>
  <c r="AD598" i="8" s="1"/>
  <c r="AD599" i="8" s="1"/>
  <c r="AD600" i="8" s="1"/>
  <c r="AD601" i="8" s="1"/>
  <c r="AD602" i="8" s="1"/>
  <c r="AD603" i="8" s="1"/>
  <c r="AD604" i="8" s="1"/>
  <c r="AD605" i="8" s="1"/>
  <c r="AD606" i="8" s="1"/>
  <c r="AD607" i="8" s="1"/>
  <c r="AD608" i="8" s="1"/>
  <c r="AD609" i="8" s="1"/>
  <c r="AD610" i="8" s="1"/>
  <c r="AD611" i="8" s="1"/>
  <c r="AD612" i="8" s="1"/>
  <c r="AD613" i="8" s="1"/>
  <c r="AD614" i="8" s="1"/>
  <c r="AD615" i="8" s="1"/>
  <c r="AD616" i="8" s="1"/>
  <c r="AD617" i="8" s="1"/>
  <c r="AD618" i="8" s="1"/>
  <c r="AD619" i="8" s="1"/>
  <c r="AD620" i="8" s="1"/>
  <c r="AD621" i="8" s="1"/>
  <c r="AD622" i="8" s="1"/>
  <c r="AD623" i="8" s="1"/>
  <c r="AD624" i="8" s="1"/>
  <c r="AD625" i="8" s="1"/>
  <c r="AD626" i="8" s="1"/>
  <c r="AD627" i="8" s="1"/>
  <c r="AD628" i="8" s="1"/>
  <c r="AD629" i="8" s="1"/>
  <c r="AD630" i="8" s="1"/>
  <c r="AD631" i="8" s="1"/>
  <c r="AD632" i="8" s="1"/>
  <c r="AD633" i="8" s="1"/>
  <c r="AD634" i="8" s="1"/>
  <c r="AD635" i="8" s="1"/>
  <c r="AD636" i="8" s="1"/>
  <c r="AD637" i="8" s="1"/>
  <c r="AD638" i="8" s="1"/>
  <c r="AD639" i="8" s="1"/>
  <c r="AD640" i="8" s="1"/>
  <c r="AD641" i="8" s="1"/>
  <c r="AD642" i="8" s="1"/>
  <c r="AD643" i="8" s="1"/>
  <c r="AD644" i="8" s="1"/>
  <c r="AD645" i="8" s="1"/>
  <c r="AD646" i="8" s="1"/>
  <c r="AD647" i="8" s="1"/>
  <c r="AD648" i="8" s="1"/>
  <c r="AD649" i="8" s="1"/>
  <c r="AD650" i="8" s="1"/>
  <c r="AD651" i="8" s="1"/>
  <c r="AD652" i="8" s="1"/>
  <c r="AD653" i="8" s="1"/>
  <c r="AD654" i="8" s="1"/>
  <c r="AD655" i="8" s="1"/>
  <c r="AD656" i="8" s="1"/>
  <c r="AD657" i="8" s="1"/>
  <c r="AD658" i="8" s="1"/>
  <c r="AD659" i="8" s="1"/>
  <c r="AD660" i="8" s="1"/>
  <c r="AD661" i="8" s="1"/>
  <c r="AD662" i="8" s="1"/>
  <c r="AD663" i="8" s="1"/>
  <c r="AD664" i="8" s="1"/>
  <c r="AD665" i="8" s="1"/>
  <c r="AD666" i="8" s="1"/>
  <c r="AD667" i="8" s="1"/>
  <c r="AD668" i="8" s="1"/>
  <c r="AD669" i="8" s="1"/>
  <c r="AD670" i="8" s="1"/>
  <c r="AD671" i="8" s="1"/>
  <c r="AD672" i="8" s="1"/>
  <c r="AD673" i="8" s="1"/>
  <c r="AD674" i="8" s="1"/>
  <c r="AD675" i="8" s="1"/>
  <c r="AD676" i="8" s="1"/>
  <c r="AD677" i="8" s="1"/>
  <c r="AD678" i="8" s="1"/>
  <c r="AD679" i="8" s="1"/>
  <c r="AD680" i="8" s="1"/>
  <c r="AD681" i="8" s="1"/>
  <c r="AD682" i="8" s="1"/>
  <c r="AD683" i="8" s="1"/>
  <c r="AD684" i="8" s="1"/>
  <c r="AD685" i="8" s="1"/>
  <c r="AD686" i="8" s="1"/>
  <c r="AD687" i="8" s="1"/>
  <c r="AD688" i="8" s="1"/>
  <c r="AD689" i="8" s="1"/>
  <c r="AD690" i="8" s="1"/>
  <c r="AD691" i="8" s="1"/>
  <c r="AD692" i="8" s="1"/>
  <c r="AD693" i="8" s="1"/>
  <c r="AD694" i="8" s="1"/>
  <c r="AD695" i="8" s="1"/>
  <c r="AD696" i="8" s="1"/>
  <c r="AD697" i="8" s="1"/>
  <c r="AD698" i="8" s="1"/>
  <c r="AD699" i="8" s="1"/>
  <c r="AD700" i="8" s="1"/>
  <c r="AD701" i="8" s="1"/>
  <c r="AD702" i="8" s="1"/>
  <c r="AD703" i="8" s="1"/>
  <c r="AD704" i="8" s="1"/>
  <c r="AD705" i="8" s="1"/>
  <c r="AD706" i="8" s="1"/>
  <c r="AD707" i="8" s="1"/>
  <c r="AD708" i="8" s="1"/>
  <c r="AD709" i="8" s="1"/>
  <c r="AD710" i="8" s="1"/>
  <c r="AD711" i="8" s="1"/>
  <c r="AD712" i="8" s="1"/>
  <c r="AD713" i="8" s="1"/>
  <c r="AD714" i="8" s="1"/>
  <c r="AD715" i="8" s="1"/>
  <c r="AD716" i="8" s="1"/>
  <c r="AD717" i="8" s="1"/>
  <c r="AD718" i="8" s="1"/>
  <c r="AD719" i="8" s="1"/>
  <c r="AD720" i="8" s="1"/>
  <c r="AD721" i="8" s="1"/>
  <c r="AD722" i="8" s="1"/>
  <c r="AD723" i="8" s="1"/>
  <c r="AD724" i="8" s="1"/>
  <c r="AD725" i="8" s="1"/>
  <c r="AD726" i="8" s="1"/>
  <c r="AD727" i="8" s="1"/>
  <c r="AD728" i="8" s="1"/>
  <c r="AD729" i="8" s="1"/>
  <c r="AD730" i="8" s="1"/>
  <c r="AD731" i="8" s="1"/>
  <c r="AD732" i="8" s="1"/>
  <c r="AD733" i="8" s="1"/>
  <c r="AD734" i="8" s="1"/>
  <c r="AD735" i="8" s="1"/>
  <c r="AD736" i="8" s="1"/>
  <c r="F6" i="6"/>
  <c r="T5" i="8" s="1"/>
  <c r="L12" i="6"/>
  <c r="Z5" i="8" s="1"/>
  <c r="G7" i="6"/>
  <c r="U5" i="8" s="1"/>
  <c r="E5" i="6"/>
  <c r="S5" i="8" s="1"/>
  <c r="K11" i="6"/>
  <c r="B5" i="5"/>
  <c r="B9" i="5"/>
  <c r="B13" i="5"/>
  <c r="B17" i="5"/>
  <c r="B21" i="5"/>
  <c r="B25" i="5"/>
  <c r="B29" i="5"/>
  <c r="B33" i="5"/>
  <c r="B37" i="5"/>
  <c r="B41" i="5"/>
  <c r="B8" i="5"/>
  <c r="B12" i="5"/>
  <c r="B16" i="5"/>
  <c r="B20" i="5"/>
  <c r="B24" i="5"/>
  <c r="B28" i="5"/>
  <c r="B32" i="5"/>
  <c r="B36" i="5"/>
  <c r="B40" i="5"/>
  <c r="B26" i="5"/>
  <c r="B27" i="5"/>
  <c r="B49" i="5"/>
  <c r="B51" i="5"/>
  <c r="B57" i="5"/>
  <c r="B61" i="5"/>
  <c r="B65" i="5"/>
  <c r="B69" i="5"/>
  <c r="B38" i="5"/>
  <c r="B39" i="5"/>
  <c r="B18" i="5"/>
  <c r="B19" i="5"/>
  <c r="B44" i="5"/>
  <c r="B30" i="5"/>
  <c r="B31" i="5"/>
  <c r="B7" i="5"/>
  <c r="B10" i="5"/>
  <c r="B11" i="5"/>
  <c r="B42" i="5"/>
  <c r="B52" i="5"/>
  <c r="B58" i="5"/>
  <c r="B60" i="5"/>
  <c r="B72" i="5"/>
  <c r="B76" i="5"/>
  <c r="B80" i="5"/>
  <c r="B84" i="5"/>
  <c r="B88" i="5"/>
  <c r="B92" i="5"/>
  <c r="B96" i="5"/>
  <c r="B100" i="5"/>
  <c r="B104" i="5"/>
  <c r="B6" i="5"/>
  <c r="B62" i="5"/>
  <c r="B64" i="5"/>
  <c r="B14" i="5"/>
  <c r="B35" i="5"/>
  <c r="B66" i="5"/>
  <c r="B68" i="5"/>
  <c r="B71" i="5"/>
  <c r="B75" i="5"/>
  <c r="B79" i="5"/>
  <c r="B83" i="5"/>
  <c r="B87" i="5"/>
  <c r="B22" i="5"/>
  <c r="B53" i="5"/>
  <c r="B55" i="5"/>
  <c r="B63" i="5"/>
  <c r="B85" i="5"/>
  <c r="B90" i="5"/>
  <c r="B105" i="5"/>
  <c r="B15" i="5"/>
  <c r="B47" i="5"/>
  <c r="B67" i="5"/>
  <c r="B73" i="5"/>
  <c r="B94" i="5"/>
  <c r="B107" i="5"/>
  <c r="B111" i="5"/>
  <c r="B115" i="5"/>
  <c r="B119" i="5"/>
  <c r="B123" i="5"/>
  <c r="B127" i="5"/>
  <c r="B131" i="5"/>
  <c r="B135" i="5"/>
  <c r="B43" i="5"/>
  <c r="B45" i="5"/>
  <c r="B54" i="5"/>
  <c r="B77" i="5"/>
  <c r="B78" i="5"/>
  <c r="B86" i="5"/>
  <c r="B98" i="5"/>
  <c r="B23" i="5"/>
  <c r="B48" i="5"/>
  <c r="B50" i="5"/>
  <c r="B70" i="5"/>
  <c r="B102" i="5"/>
  <c r="B110" i="5"/>
  <c r="B46" i="5"/>
  <c r="B91" i="5"/>
  <c r="B136" i="5"/>
  <c r="B137" i="5"/>
  <c r="B138" i="5"/>
  <c r="B141" i="5"/>
  <c r="B144" i="5"/>
  <c r="B152" i="5"/>
  <c r="B154" i="5"/>
  <c r="B95" i="5"/>
  <c r="B109" i="5"/>
  <c r="B116" i="5"/>
  <c r="B117" i="5"/>
  <c r="B118" i="5"/>
  <c r="B156" i="5"/>
  <c r="B158" i="5"/>
  <c r="B163" i="5"/>
  <c r="B59" i="5"/>
  <c r="B99" i="5"/>
  <c r="B128" i="5"/>
  <c r="B129" i="5"/>
  <c r="B130" i="5"/>
  <c r="B142" i="5"/>
  <c r="B145" i="5"/>
  <c r="B147" i="5"/>
  <c r="B160" i="5"/>
  <c r="B56" i="5"/>
  <c r="B103" i="5"/>
  <c r="B108" i="5"/>
  <c r="B139" i="5"/>
  <c r="B149" i="5"/>
  <c r="B151" i="5"/>
  <c r="B34" i="5"/>
  <c r="B81" i="5"/>
  <c r="B89" i="5"/>
  <c r="B106" i="5"/>
  <c r="B101" i="5"/>
  <c r="B132" i="5"/>
  <c r="B134" i="5"/>
  <c r="B153" i="5"/>
  <c r="B167" i="5"/>
  <c r="B169" i="5"/>
  <c r="B171" i="5"/>
  <c r="B184" i="5"/>
  <c r="B187" i="5"/>
  <c r="B191" i="5"/>
  <c r="B195" i="5"/>
  <c r="B199" i="5"/>
  <c r="B203" i="5"/>
  <c r="B207" i="5"/>
  <c r="B211" i="5"/>
  <c r="B215" i="5"/>
  <c r="B219" i="5"/>
  <c r="B223" i="5"/>
  <c r="B227" i="5"/>
  <c r="B231" i="5"/>
  <c r="B235" i="5"/>
  <c r="B239" i="5"/>
  <c r="B243" i="5"/>
  <c r="B82" i="5"/>
  <c r="B114" i="5"/>
  <c r="B164" i="5"/>
  <c r="B173" i="5"/>
  <c r="B175" i="5"/>
  <c r="B125" i="5"/>
  <c r="B148" i="5"/>
  <c r="B177" i="5"/>
  <c r="B179" i="5"/>
  <c r="B186" i="5"/>
  <c r="B190" i="5"/>
  <c r="B194" i="5"/>
  <c r="B198" i="5"/>
  <c r="B202" i="5"/>
  <c r="B206" i="5"/>
  <c r="B210" i="5"/>
  <c r="B214" i="5"/>
  <c r="B218" i="5"/>
  <c r="B222" i="5"/>
  <c r="B112" i="5"/>
  <c r="B120" i="5"/>
  <c r="B122" i="5"/>
  <c r="B165" i="5"/>
  <c r="B181" i="5"/>
  <c r="B183" i="5"/>
  <c r="B93" i="5"/>
  <c r="B133" i="5"/>
  <c r="B143" i="5"/>
  <c r="B168" i="5"/>
  <c r="B170" i="5"/>
  <c r="B185" i="5"/>
  <c r="B146" i="5"/>
  <c r="B161" i="5"/>
  <c r="B178" i="5"/>
  <c r="B229" i="5"/>
  <c r="B244" i="5"/>
  <c r="B247" i="5"/>
  <c r="B251" i="5"/>
  <c r="B255" i="5"/>
  <c r="B259" i="5"/>
  <c r="B263" i="5"/>
  <c r="B267" i="5"/>
  <c r="B271" i="5"/>
  <c r="B275" i="5"/>
  <c r="B279" i="5"/>
  <c r="B283" i="5"/>
  <c r="B287" i="5"/>
  <c r="B291" i="5"/>
  <c r="B295" i="5"/>
  <c r="B299" i="5"/>
  <c r="B97" i="5"/>
  <c r="B166" i="5"/>
  <c r="B188" i="5"/>
  <c r="B196" i="5"/>
  <c r="B204" i="5"/>
  <c r="B212" i="5"/>
  <c r="B220" i="5"/>
  <c r="B221" i="5"/>
  <c r="B233" i="5"/>
  <c r="B124" i="5"/>
  <c r="B150" i="5"/>
  <c r="B159" i="5"/>
  <c r="B162" i="5"/>
  <c r="B180" i="5"/>
  <c r="B237" i="5"/>
  <c r="B246" i="5"/>
  <c r="B250" i="5"/>
  <c r="B254" i="5"/>
  <c r="B258" i="5"/>
  <c r="B262" i="5"/>
  <c r="B266" i="5"/>
  <c r="B270" i="5"/>
  <c r="B274" i="5"/>
  <c r="B278" i="5"/>
  <c r="B282" i="5"/>
  <c r="B74" i="5"/>
  <c r="B182" i="5"/>
  <c r="B193" i="5"/>
  <c r="B201" i="5"/>
  <c r="B209" i="5"/>
  <c r="B226" i="5"/>
  <c r="B241" i="5"/>
  <c r="B140" i="5"/>
  <c r="B172" i="5"/>
  <c r="B228" i="5"/>
  <c r="B230" i="5"/>
  <c r="B245" i="5"/>
  <c r="B225" i="5"/>
  <c r="B234" i="5"/>
  <c r="B300" i="5"/>
  <c r="B302" i="5"/>
  <c r="B306" i="5"/>
  <c r="B310" i="5"/>
  <c r="B314" i="5"/>
  <c r="B318" i="5"/>
  <c r="B322" i="5"/>
  <c r="B326" i="5"/>
  <c r="B330" i="5"/>
  <c r="B334" i="5"/>
  <c r="B338" i="5"/>
  <c r="B342" i="5"/>
  <c r="B346" i="5"/>
  <c r="B350" i="5"/>
  <c r="B354" i="5"/>
  <c r="B358" i="5"/>
  <c r="B192" i="5"/>
  <c r="B213" i="5"/>
  <c r="B216" i="5"/>
  <c r="B249" i="5"/>
  <c r="B257" i="5"/>
  <c r="B265" i="5"/>
  <c r="B273" i="5"/>
  <c r="B284" i="5"/>
  <c r="B289" i="5"/>
  <c r="B121" i="5"/>
  <c r="B176" i="5"/>
  <c r="B189" i="5"/>
  <c r="B236" i="5"/>
  <c r="B285" i="5"/>
  <c r="B293" i="5"/>
  <c r="B305" i="5"/>
  <c r="B309" i="5"/>
  <c r="B313" i="5"/>
  <c r="B317" i="5"/>
  <c r="B321" i="5"/>
  <c r="B325" i="5"/>
  <c r="B329" i="5"/>
  <c r="B333" i="5"/>
  <c r="B337" i="5"/>
  <c r="B341" i="5"/>
  <c r="B208" i="5"/>
  <c r="B224" i="5"/>
  <c r="B238" i="5"/>
  <c r="B248" i="5"/>
  <c r="B256" i="5"/>
  <c r="B264" i="5"/>
  <c r="B272" i="5"/>
  <c r="B276" i="5"/>
  <c r="B277" i="5"/>
  <c r="B297" i="5"/>
  <c r="B155" i="5"/>
  <c r="B205" i="5"/>
  <c r="B217" i="5"/>
  <c r="B286" i="5"/>
  <c r="B301" i="5"/>
  <c r="B304" i="5"/>
  <c r="B174" i="5"/>
  <c r="B269" i="5"/>
  <c r="B290" i="5"/>
  <c r="B308" i="5"/>
  <c r="B316" i="5"/>
  <c r="B324" i="5"/>
  <c r="B335" i="5"/>
  <c r="B336" i="5"/>
  <c r="B351" i="5"/>
  <c r="B353" i="5"/>
  <c r="B355" i="5"/>
  <c r="B357" i="5"/>
  <c r="B362" i="5"/>
  <c r="B366" i="5"/>
  <c r="B370" i="5"/>
  <c r="B374" i="5"/>
  <c r="B378" i="5"/>
  <c r="B382" i="5"/>
  <c r="B386" i="5"/>
  <c r="B390" i="5"/>
  <c r="B394" i="5"/>
  <c r="B398" i="5"/>
  <c r="B402" i="5"/>
  <c r="B406" i="5"/>
  <c r="B410" i="5"/>
  <c r="B414" i="5"/>
  <c r="B418" i="5"/>
  <c r="B422" i="5"/>
  <c r="B426" i="5"/>
  <c r="B430" i="5"/>
  <c r="B260" i="5"/>
  <c r="B280" i="5"/>
  <c r="B292" i="5"/>
  <c r="B307" i="5"/>
  <c r="B315" i="5"/>
  <c r="B323" i="5"/>
  <c r="B344" i="5"/>
  <c r="B359" i="5"/>
  <c r="B240" i="5"/>
  <c r="B261" i="5"/>
  <c r="B294" i="5"/>
  <c r="B339" i="5"/>
  <c r="B348" i="5"/>
  <c r="B361" i="5"/>
  <c r="B365" i="5"/>
  <c r="B369" i="5"/>
  <c r="B373" i="5"/>
  <c r="B377" i="5"/>
  <c r="B381" i="5"/>
  <c r="B385" i="5"/>
  <c r="B389" i="5"/>
  <c r="B393" i="5"/>
  <c r="B397" i="5"/>
  <c r="B113" i="5"/>
  <c r="B197" i="5"/>
  <c r="B312" i="5"/>
  <c r="B320" i="5"/>
  <c r="B328" i="5"/>
  <c r="B352" i="5"/>
  <c r="B200" i="5"/>
  <c r="B360" i="5"/>
  <c r="B363" i="5"/>
  <c r="B375" i="5"/>
  <c r="B383" i="5"/>
  <c r="B391" i="5"/>
  <c r="B399" i="5"/>
  <c r="B400" i="5"/>
  <c r="B401" i="5"/>
  <c r="B126" i="5"/>
  <c r="B368" i="5"/>
  <c r="B411" i="5"/>
  <c r="B412" i="5"/>
  <c r="B413" i="5"/>
  <c r="B420" i="5"/>
  <c r="B423" i="5"/>
  <c r="B433" i="5"/>
  <c r="B437" i="5"/>
  <c r="B441" i="5"/>
  <c r="B445" i="5"/>
  <c r="B449" i="5"/>
  <c r="B453" i="5"/>
  <c r="B457" i="5"/>
  <c r="B461" i="5"/>
  <c r="B465" i="5"/>
  <c r="B469" i="5"/>
  <c r="B473" i="5"/>
  <c r="B477" i="5"/>
  <c r="B481" i="5"/>
  <c r="B485" i="5"/>
  <c r="B489" i="5"/>
  <c r="B493" i="5"/>
  <c r="B497" i="5"/>
  <c r="B501" i="5"/>
  <c r="B505" i="5"/>
  <c r="B509" i="5"/>
  <c r="B513" i="5"/>
  <c r="B517" i="5"/>
  <c r="B521" i="5"/>
  <c r="B525" i="5"/>
  <c r="B529" i="5"/>
  <c r="B311" i="5"/>
  <c r="B332" i="5"/>
  <c r="B343" i="5"/>
  <c r="B372" i="5"/>
  <c r="B380" i="5"/>
  <c r="B388" i="5"/>
  <c r="B396" i="5"/>
  <c r="B428" i="5"/>
  <c r="B281" i="5"/>
  <c r="B296" i="5"/>
  <c r="B345" i="5"/>
  <c r="B403" i="5"/>
  <c r="B404" i="5"/>
  <c r="B405" i="5"/>
  <c r="B421" i="5"/>
  <c r="B424" i="5"/>
  <c r="B432" i="5"/>
  <c r="B436" i="5"/>
  <c r="B440" i="5"/>
  <c r="B444" i="5"/>
  <c r="B448" i="5"/>
  <c r="B452" i="5"/>
  <c r="B456" i="5"/>
  <c r="B460" i="5"/>
  <c r="B464" i="5"/>
  <c r="B468" i="5"/>
  <c r="B472" i="5"/>
  <c r="B476" i="5"/>
  <c r="B480" i="5"/>
  <c r="B484" i="5"/>
  <c r="B488" i="5"/>
  <c r="B492" i="5"/>
  <c r="B327" i="5"/>
  <c r="B364" i="5"/>
  <c r="B371" i="5"/>
  <c r="B379" i="5"/>
  <c r="B387" i="5"/>
  <c r="B395" i="5"/>
  <c r="B415" i="5"/>
  <c r="B416" i="5"/>
  <c r="B417" i="5"/>
  <c r="B157" i="5"/>
  <c r="B253" i="5"/>
  <c r="B319" i="5"/>
  <c r="B447" i="5"/>
  <c r="B462" i="5"/>
  <c r="B533" i="5"/>
  <c r="B543" i="5"/>
  <c r="B547" i="5"/>
  <c r="B551" i="5"/>
  <c r="B555" i="5"/>
  <c r="B559" i="5"/>
  <c r="B563" i="5"/>
  <c r="B567" i="5"/>
  <c r="B571" i="5"/>
  <c r="B575" i="5"/>
  <c r="B579" i="5"/>
  <c r="B583" i="5"/>
  <c r="B587" i="5"/>
  <c r="B591" i="5"/>
  <c r="B595" i="5"/>
  <c r="B599" i="5"/>
  <c r="B603" i="5"/>
  <c r="B607" i="5"/>
  <c r="B611" i="5"/>
  <c r="B615" i="5"/>
  <c r="B619" i="5"/>
  <c r="B623" i="5"/>
  <c r="B627" i="5"/>
  <c r="B631" i="5"/>
  <c r="B635" i="5"/>
  <c r="B639" i="5"/>
  <c r="B643" i="5"/>
  <c r="B647" i="5"/>
  <c r="B303" i="5"/>
  <c r="B356" i="5"/>
  <c r="B384" i="5"/>
  <c r="B409" i="5"/>
  <c r="B425" i="5"/>
  <c r="B435" i="5"/>
  <c r="B450" i="5"/>
  <c r="B470" i="5"/>
  <c r="B478" i="5"/>
  <c r="B486" i="5"/>
  <c r="B494" i="5"/>
  <c r="B495" i="5"/>
  <c r="B496" i="5"/>
  <c r="B514" i="5"/>
  <c r="B524" i="5"/>
  <c r="B527" i="5"/>
  <c r="B530" i="5"/>
  <c r="B535" i="5"/>
  <c r="B537" i="5"/>
  <c r="B347" i="5"/>
  <c r="B438" i="5"/>
  <c r="B455" i="5"/>
  <c r="B506" i="5"/>
  <c r="B507" i="5"/>
  <c r="B508" i="5"/>
  <c r="B539" i="5"/>
  <c r="B542" i="5"/>
  <c r="B546" i="5"/>
  <c r="B550" i="5"/>
  <c r="B554" i="5"/>
  <c r="B558" i="5"/>
  <c r="B562" i="5"/>
  <c r="B566" i="5"/>
  <c r="B570" i="5"/>
  <c r="B574" i="5"/>
  <c r="B578" i="5"/>
  <c r="B582" i="5"/>
  <c r="B586" i="5"/>
  <c r="B590" i="5"/>
  <c r="B594" i="5"/>
  <c r="B598" i="5"/>
  <c r="B602" i="5"/>
  <c r="B606" i="5"/>
  <c r="B610" i="5"/>
  <c r="B614" i="5"/>
  <c r="B618" i="5"/>
  <c r="B622" i="5"/>
  <c r="B626" i="5"/>
  <c r="B232" i="5"/>
  <c r="B407" i="5"/>
  <c r="B419" i="5"/>
  <c r="B427" i="5"/>
  <c r="B443" i="5"/>
  <c r="B458" i="5"/>
  <c r="B467" i="5"/>
  <c r="B475" i="5"/>
  <c r="B483" i="5"/>
  <c r="B491" i="5"/>
  <c r="B515" i="5"/>
  <c r="B518" i="5"/>
  <c r="B528" i="5"/>
  <c r="B531" i="5"/>
  <c r="B331" i="5"/>
  <c r="B376" i="5"/>
  <c r="B429" i="5"/>
  <c r="B446" i="5"/>
  <c r="B463" i="5"/>
  <c r="B498" i="5"/>
  <c r="B499" i="5"/>
  <c r="B500" i="5"/>
  <c r="B541" i="5"/>
  <c r="B545" i="5"/>
  <c r="B549" i="5"/>
  <c r="B553" i="5"/>
  <c r="B557" i="5"/>
  <c r="B561" i="5"/>
  <c r="B565" i="5"/>
  <c r="B569" i="5"/>
  <c r="B573" i="5"/>
  <c r="B577" i="5"/>
  <c r="B581" i="5"/>
  <c r="B408" i="5"/>
  <c r="B439" i="5"/>
  <c r="B459" i="5"/>
  <c r="B479" i="5"/>
  <c r="B504" i="5"/>
  <c r="B516" i="5"/>
  <c r="B522" i="5"/>
  <c r="B534" i="5"/>
  <c r="B556" i="5"/>
  <c r="B589" i="5"/>
  <c r="B597" i="5"/>
  <c r="B605" i="5"/>
  <c r="B624" i="5"/>
  <c r="B625" i="5"/>
  <c r="B630" i="5"/>
  <c r="B633" i="5"/>
  <c r="B636" i="5"/>
  <c r="B646" i="5"/>
  <c r="B649" i="5"/>
  <c r="B717" i="5"/>
  <c r="B729" i="5"/>
  <c r="B733" i="5"/>
  <c r="B712" i="5"/>
  <c r="B724" i="5"/>
  <c r="B728" i="5"/>
  <c r="B431" i="5"/>
  <c r="B512" i="5"/>
  <c r="B520" i="5"/>
  <c r="B526" i="5"/>
  <c r="B536" i="5"/>
  <c r="B544" i="5"/>
  <c r="B576" i="5"/>
  <c r="B653" i="5"/>
  <c r="B657" i="5"/>
  <c r="B661" i="5"/>
  <c r="B665" i="5"/>
  <c r="B669" i="5"/>
  <c r="B673" i="5"/>
  <c r="B677" i="5"/>
  <c r="B681" i="5"/>
  <c r="B685" i="5"/>
  <c r="B689" i="5"/>
  <c r="B693" i="5"/>
  <c r="B697" i="5"/>
  <c r="B701" i="5"/>
  <c r="B705" i="5"/>
  <c r="B709" i="5"/>
  <c r="B713" i="5"/>
  <c r="B721" i="5"/>
  <c r="B725" i="5"/>
  <c r="B716" i="5"/>
  <c r="B720" i="5"/>
  <c r="B732" i="5"/>
  <c r="B349" i="5"/>
  <c r="B474" i="5"/>
  <c r="B502" i="5"/>
  <c r="B564" i="5"/>
  <c r="B588" i="5"/>
  <c r="B596" i="5"/>
  <c r="B604" i="5"/>
  <c r="B616" i="5"/>
  <c r="B617" i="5"/>
  <c r="B634" i="5"/>
  <c r="B637" i="5"/>
  <c r="B640" i="5"/>
  <c r="B650" i="5"/>
  <c r="B708" i="5"/>
  <c r="B242" i="5"/>
  <c r="B288" i="5"/>
  <c r="B471" i="5"/>
  <c r="B510" i="5"/>
  <c r="B538" i="5"/>
  <c r="B552" i="5"/>
  <c r="B652" i="5"/>
  <c r="B656" i="5"/>
  <c r="B660" i="5"/>
  <c r="B664" i="5"/>
  <c r="B668" i="5"/>
  <c r="B672" i="5"/>
  <c r="B676" i="5"/>
  <c r="B680" i="5"/>
  <c r="B684" i="5"/>
  <c r="B688" i="5"/>
  <c r="B692" i="5"/>
  <c r="B696" i="5"/>
  <c r="B700" i="5"/>
  <c r="B704" i="5"/>
  <c r="B340" i="5"/>
  <c r="B490" i="5"/>
  <c r="B519" i="5"/>
  <c r="B540" i="5"/>
  <c r="B572" i="5"/>
  <c r="B585" i="5"/>
  <c r="B593" i="5"/>
  <c r="B601" i="5"/>
  <c r="B609" i="5"/>
  <c r="B628" i="5"/>
  <c r="B638" i="5"/>
  <c r="B641" i="5"/>
  <c r="B644" i="5"/>
  <c r="B252" i="5"/>
  <c r="B367" i="5"/>
  <c r="B667" i="5"/>
  <c r="B682" i="5"/>
  <c r="B703" i="5"/>
  <c r="B711" i="5"/>
  <c r="B719" i="5"/>
  <c r="B727" i="5"/>
  <c r="B718" i="5"/>
  <c r="B726" i="5"/>
  <c r="B466" i="5"/>
  <c r="B532" i="5"/>
  <c r="B392" i="5"/>
  <c r="B560" i="5"/>
  <c r="B580" i="5"/>
  <c r="B608" i="5"/>
  <c r="B613" i="5"/>
  <c r="B642" i="5"/>
  <c r="B648" i="5"/>
  <c r="B655" i="5"/>
  <c r="B670" i="5"/>
  <c r="B687" i="5"/>
  <c r="B678" i="5"/>
  <c r="B695" i="5"/>
  <c r="B683" i="5"/>
  <c r="B671" i="5"/>
  <c r="B612" i="5"/>
  <c r="B629" i="5"/>
  <c r="B714" i="5"/>
  <c r="B268" i="5"/>
  <c r="B487" i="5"/>
  <c r="B548" i="5"/>
  <c r="B568" i="5"/>
  <c r="B584" i="5"/>
  <c r="B621" i="5"/>
  <c r="B632" i="5"/>
  <c r="B658" i="5"/>
  <c r="B675" i="5"/>
  <c r="B690" i="5"/>
  <c r="B702" i="5"/>
  <c r="B710" i="5"/>
  <c r="B734" i="5"/>
  <c r="B666" i="5"/>
  <c r="B699" i="5"/>
  <c r="B731" i="5"/>
  <c r="B645" i="5"/>
  <c r="B434" i="5"/>
  <c r="B482" i="5"/>
  <c r="B706" i="5"/>
  <c r="B730" i="5"/>
  <c r="B662" i="5"/>
  <c r="B694" i="5"/>
  <c r="B298" i="5"/>
  <c r="B451" i="5"/>
  <c r="B663" i="5"/>
  <c r="B442" i="5"/>
  <c r="B651" i="5"/>
  <c r="B686" i="5"/>
  <c r="B659" i="5"/>
  <c r="B674" i="5"/>
  <c r="B620" i="5"/>
  <c r="B679" i="5"/>
  <c r="B503" i="5"/>
  <c r="B600" i="5"/>
  <c r="B707" i="5"/>
  <c r="B715" i="5"/>
  <c r="B723" i="5"/>
  <c r="B454" i="5"/>
  <c r="B654" i="5"/>
  <c r="B511" i="5"/>
  <c r="B691" i="5"/>
  <c r="B698" i="5"/>
  <c r="B722" i="5"/>
  <c r="B523" i="5"/>
  <c r="B592" i="5"/>
  <c r="B4" i="5"/>
  <c r="A3" i="5" a="1"/>
  <c r="A3" i="5" s="1"/>
  <c r="C8" i="1"/>
  <c r="B14" i="1"/>
  <c r="H3" i="6" l="1"/>
  <c r="O13" i="9"/>
  <c r="P12" i="9"/>
  <c r="K9" i="9"/>
  <c r="O11" i="9"/>
  <c r="N11" i="9"/>
  <c r="M11" i="9"/>
  <c r="F7" i="9" a="1"/>
  <c r="F7" i="9" s="1"/>
  <c r="H9" i="9" a="1"/>
  <c r="H9" i="9" s="1"/>
  <c r="O10" i="9"/>
  <c r="M9" i="9"/>
  <c r="E6" i="9" a="1"/>
  <c r="E6" i="9" s="1"/>
  <c r="G8" i="9" a="1"/>
  <c r="G8" i="9" s="1"/>
  <c r="L10" i="9"/>
  <c r="O12" i="9"/>
  <c r="P11" i="9"/>
  <c r="P9" i="9"/>
  <c r="N9" i="9"/>
  <c r="N10" i="9"/>
  <c r="N12" i="9"/>
  <c r="P13" i="9"/>
  <c r="O9" i="9"/>
  <c r="P10" i="9"/>
  <c r="L9" i="9"/>
  <c r="M10" i="9"/>
  <c r="EB5" i="8"/>
  <c r="EB6" i="8" s="1"/>
  <c r="EB7" i="8" s="1"/>
  <c r="EB8" i="8" s="1"/>
  <c r="EB9" i="8" s="1"/>
  <c r="EB10" i="8" s="1"/>
  <c r="EB11" i="8" s="1"/>
  <c r="EB12" i="8" s="1"/>
  <c r="EB13" i="8" s="1"/>
  <c r="EB14" i="8" s="1"/>
  <c r="EB15" i="8" s="1"/>
  <c r="EB16" i="8" s="1"/>
  <c r="EB17" i="8" s="1"/>
  <c r="EB18" i="8" s="1"/>
  <c r="EB19" i="8" s="1"/>
  <c r="EB20" i="8" s="1"/>
  <c r="EB21" i="8" s="1"/>
  <c r="EB22" i="8" s="1"/>
  <c r="EB23" i="8" s="1"/>
  <c r="EB24" i="8" s="1"/>
  <c r="EB25" i="8" s="1"/>
  <c r="EB26" i="8" s="1"/>
  <c r="EB27" i="8" s="1"/>
  <c r="EB28" i="8" s="1"/>
  <c r="EB29" i="8" s="1"/>
  <c r="EB30" i="8" s="1"/>
  <c r="EB31" i="8" s="1"/>
  <c r="EB32" i="8" s="1"/>
  <c r="EB33" i="8" s="1"/>
  <c r="EB34" i="8" s="1"/>
  <c r="EB35" i="8" s="1"/>
  <c r="EB36" i="8" s="1"/>
  <c r="EB37" i="8" s="1"/>
  <c r="EB38" i="8" s="1"/>
  <c r="EB39" i="8" s="1"/>
  <c r="EB40" i="8" s="1"/>
  <c r="EB41" i="8" s="1"/>
  <c r="EB42" i="8" s="1"/>
  <c r="EB43" i="8" s="1"/>
  <c r="EB44" i="8" s="1"/>
  <c r="EB45" i="8" s="1"/>
  <c r="EB46" i="8" s="1"/>
  <c r="EB47" i="8" s="1"/>
  <c r="EB48" i="8" s="1"/>
  <c r="EB49" i="8" s="1"/>
  <c r="EB50" i="8" s="1"/>
  <c r="EB51" i="8" s="1"/>
  <c r="EB52" i="8" s="1"/>
  <c r="EB53" i="8" s="1"/>
  <c r="EB54" i="8" s="1"/>
  <c r="EB55" i="8" s="1"/>
  <c r="EB56" i="8" s="1"/>
  <c r="EB57" i="8" s="1"/>
  <c r="EB58" i="8" s="1"/>
  <c r="EB59" i="8" s="1"/>
  <c r="EB60" i="8" s="1"/>
  <c r="EB61" i="8" s="1"/>
  <c r="EB62" i="8" s="1"/>
  <c r="EB63" i="8" s="1"/>
  <c r="EB64" i="8" s="1"/>
  <c r="EB65" i="8" s="1"/>
  <c r="EB66" i="8" s="1"/>
  <c r="EB67" i="8" s="1"/>
  <c r="EB68" i="8" s="1"/>
  <c r="EB69" i="8" s="1"/>
  <c r="EB70" i="8" s="1"/>
  <c r="EB71" i="8" s="1"/>
  <c r="EB72" i="8" s="1"/>
  <c r="EB73" i="8" s="1"/>
  <c r="EB74" i="8" s="1"/>
  <c r="EB75" i="8" s="1"/>
  <c r="EB76" i="8" s="1"/>
  <c r="EB77" i="8" s="1"/>
  <c r="EB78" i="8" s="1"/>
  <c r="EB79" i="8" s="1"/>
  <c r="EB80" i="8" s="1"/>
  <c r="EB81" i="8" s="1"/>
  <c r="EB82" i="8" s="1"/>
  <c r="EB83" i="8" s="1"/>
  <c r="EB84" i="8" s="1"/>
  <c r="EB85" i="8" s="1"/>
  <c r="EB86" i="8" s="1"/>
  <c r="EB87" i="8" s="1"/>
  <c r="EB88" i="8" s="1"/>
  <c r="EB89" i="8" s="1"/>
  <c r="EB90" i="8" s="1"/>
  <c r="EB91" i="8" s="1"/>
  <c r="EB92" i="8" s="1"/>
  <c r="EB93" i="8" s="1"/>
  <c r="EB94" i="8" s="1"/>
  <c r="EB95" i="8" s="1"/>
  <c r="EB96" i="8" s="1"/>
  <c r="EB97" i="8" s="1"/>
  <c r="EB98" i="8" s="1"/>
  <c r="EB99" i="8" s="1"/>
  <c r="EB100" i="8" s="1"/>
  <c r="EB101" i="8" s="1"/>
  <c r="EB102" i="8" s="1"/>
  <c r="EB103" i="8" s="1"/>
  <c r="EB104" i="8" s="1"/>
  <c r="EB105" i="8" s="1"/>
  <c r="EB106" i="8" s="1"/>
  <c r="EB107" i="8" s="1"/>
  <c r="EB108" i="8" s="1"/>
  <c r="EB109" i="8" s="1"/>
  <c r="EB110" i="8" s="1"/>
  <c r="EB111" i="8" s="1"/>
  <c r="EB112" i="8" s="1"/>
  <c r="EB113" i="8" s="1"/>
  <c r="EB114" i="8" s="1"/>
  <c r="EB115" i="8" s="1"/>
  <c r="EB116" i="8" s="1"/>
  <c r="EB117" i="8" s="1"/>
  <c r="EB118" i="8" s="1"/>
  <c r="EB119" i="8" s="1"/>
  <c r="EB120" i="8" s="1"/>
  <c r="EB121" i="8" s="1"/>
  <c r="EB122" i="8" s="1"/>
  <c r="EB123" i="8" s="1"/>
  <c r="EB124" i="8" s="1"/>
  <c r="EB125" i="8" s="1"/>
  <c r="EB126" i="8" s="1"/>
  <c r="EB127" i="8" s="1"/>
  <c r="EB128" i="8" s="1"/>
  <c r="EB129" i="8" s="1"/>
  <c r="EB130" i="8" s="1"/>
  <c r="EB131" i="8" s="1"/>
  <c r="EB132" i="8" s="1"/>
  <c r="EB133" i="8" s="1"/>
  <c r="EB134" i="8" s="1"/>
  <c r="EB135" i="8" s="1"/>
  <c r="EB136" i="8" s="1"/>
  <c r="EB137" i="8" s="1"/>
  <c r="EB138" i="8" s="1"/>
  <c r="EB139" i="8" s="1"/>
  <c r="EB140" i="8" s="1"/>
  <c r="EB141" i="8" s="1"/>
  <c r="EB142" i="8" s="1"/>
  <c r="EB143" i="8" s="1"/>
  <c r="EB144" i="8" s="1"/>
  <c r="EB145" i="8" s="1"/>
  <c r="EB146" i="8" s="1"/>
  <c r="EB147" i="8" s="1"/>
  <c r="EB148" i="8" s="1"/>
  <c r="EB149" i="8" s="1"/>
  <c r="EB150" i="8" s="1"/>
  <c r="EB151" i="8" s="1"/>
  <c r="EB152" i="8" s="1"/>
  <c r="EB153" i="8" s="1"/>
  <c r="EB154" i="8" s="1"/>
  <c r="EB155" i="8" s="1"/>
  <c r="EB156" i="8" s="1"/>
  <c r="EB157" i="8" s="1"/>
  <c r="EB158" i="8" s="1"/>
  <c r="EB159" i="8" s="1"/>
  <c r="EB160" i="8" s="1"/>
  <c r="EB161" i="8" s="1"/>
  <c r="EB162" i="8" s="1"/>
  <c r="EB163" i="8" s="1"/>
  <c r="EB164" i="8" s="1"/>
  <c r="EB165" i="8" s="1"/>
  <c r="EB166" i="8" s="1"/>
  <c r="EB167" i="8" s="1"/>
  <c r="EB168" i="8" s="1"/>
  <c r="EB169" i="8" s="1"/>
  <c r="EB170" i="8" s="1"/>
  <c r="EB171" i="8" s="1"/>
  <c r="EB172" i="8" s="1"/>
  <c r="EB173" i="8" s="1"/>
  <c r="EB174" i="8" s="1"/>
  <c r="EB175" i="8" s="1"/>
  <c r="EB176" i="8" s="1"/>
  <c r="EB177" i="8" s="1"/>
  <c r="EB178" i="8" s="1"/>
  <c r="EB179" i="8" s="1"/>
  <c r="EB180" i="8" s="1"/>
  <c r="EB181" i="8" s="1"/>
  <c r="EB182" i="8" s="1"/>
  <c r="EB183" i="8" s="1"/>
  <c r="EB184" i="8" s="1"/>
  <c r="EB185" i="8" s="1"/>
  <c r="EB186" i="8" s="1"/>
  <c r="EB187" i="8" s="1"/>
  <c r="EB188" i="8" s="1"/>
  <c r="EB189" i="8" s="1"/>
  <c r="EB190" i="8" s="1"/>
  <c r="EB191" i="8" s="1"/>
  <c r="EB192" i="8" s="1"/>
  <c r="EB193" i="8" s="1"/>
  <c r="EB194" i="8" s="1"/>
  <c r="EB195" i="8" s="1"/>
  <c r="EB196" i="8" s="1"/>
  <c r="EB197" i="8" s="1"/>
  <c r="EB198" i="8" s="1"/>
  <c r="EB199" i="8" s="1"/>
  <c r="EB200" i="8" s="1"/>
  <c r="EB201" i="8" s="1"/>
  <c r="EB202" i="8" s="1"/>
  <c r="EB203" i="8" s="1"/>
  <c r="EB204" i="8" s="1"/>
  <c r="EB205" i="8" s="1"/>
  <c r="EB206" i="8" s="1"/>
  <c r="EB207" i="8" s="1"/>
  <c r="EB208" i="8" s="1"/>
  <c r="EB209" i="8" s="1"/>
  <c r="EB210" i="8" s="1"/>
  <c r="EB211" i="8" s="1"/>
  <c r="EB212" i="8" s="1"/>
  <c r="EB213" i="8" s="1"/>
  <c r="EB214" i="8" s="1"/>
  <c r="EB215" i="8" s="1"/>
  <c r="EB216" i="8" s="1"/>
  <c r="EB217" i="8" s="1"/>
  <c r="EB218" i="8" s="1"/>
  <c r="EB219" i="8" s="1"/>
  <c r="EB220" i="8" s="1"/>
  <c r="EB221" i="8" s="1"/>
  <c r="EB222" i="8" s="1"/>
  <c r="EB223" i="8" s="1"/>
  <c r="EB224" i="8" s="1"/>
  <c r="EB225" i="8" s="1"/>
  <c r="EB226" i="8" s="1"/>
  <c r="EB227" i="8" s="1"/>
  <c r="EB228" i="8" s="1"/>
  <c r="EB229" i="8" s="1"/>
  <c r="EB230" i="8" s="1"/>
  <c r="EB231" i="8" s="1"/>
  <c r="EB232" i="8" s="1"/>
  <c r="EB233" i="8" s="1"/>
  <c r="EB234" i="8" s="1"/>
  <c r="EB235" i="8" s="1"/>
  <c r="EB236" i="8" s="1"/>
  <c r="EB237" i="8" s="1"/>
  <c r="EB238" i="8" s="1"/>
  <c r="EB239" i="8" s="1"/>
  <c r="EB240" i="8" s="1"/>
  <c r="EB241" i="8" s="1"/>
  <c r="EB242" i="8" s="1"/>
  <c r="EB243" i="8" s="1"/>
  <c r="EB244" i="8" s="1"/>
  <c r="EB245" i="8" s="1"/>
  <c r="EB246" i="8" s="1"/>
  <c r="EB247" i="8" s="1"/>
  <c r="EB248" i="8" s="1"/>
  <c r="EB249" i="8" s="1"/>
  <c r="EB250" i="8" s="1"/>
  <c r="EB251" i="8" s="1"/>
  <c r="EB252" i="8" s="1"/>
  <c r="EB253" i="8" s="1"/>
  <c r="EB254" i="8" s="1"/>
  <c r="EB255" i="8" s="1"/>
  <c r="EB256" i="8" s="1"/>
  <c r="EB257" i="8" s="1"/>
  <c r="EB258" i="8" s="1"/>
  <c r="EB259" i="8" s="1"/>
  <c r="EB260" i="8" s="1"/>
  <c r="EB261" i="8" s="1"/>
  <c r="EB262" i="8" s="1"/>
  <c r="EB263" i="8" s="1"/>
  <c r="EB264" i="8" s="1"/>
  <c r="EB265" i="8" s="1"/>
  <c r="EB266" i="8" s="1"/>
  <c r="EB267" i="8" s="1"/>
  <c r="EB268" i="8" s="1"/>
  <c r="EB269" i="8" s="1"/>
  <c r="EB270" i="8" s="1"/>
  <c r="EB271" i="8" s="1"/>
  <c r="EB272" i="8" s="1"/>
  <c r="EB273" i="8" s="1"/>
  <c r="EB274" i="8" s="1"/>
  <c r="EB275" i="8" s="1"/>
  <c r="EB276" i="8" s="1"/>
  <c r="EB277" i="8" s="1"/>
  <c r="EB278" i="8" s="1"/>
  <c r="EB279" i="8" s="1"/>
  <c r="EB280" i="8" s="1"/>
  <c r="EB281" i="8" s="1"/>
  <c r="EB282" i="8" s="1"/>
  <c r="EB283" i="8" s="1"/>
  <c r="EB284" i="8" s="1"/>
  <c r="EB285" i="8" s="1"/>
  <c r="EB286" i="8" s="1"/>
  <c r="EB287" i="8" s="1"/>
  <c r="EB288" i="8" s="1"/>
  <c r="EB289" i="8" s="1"/>
  <c r="EB290" i="8" s="1"/>
  <c r="EB291" i="8" s="1"/>
  <c r="EB292" i="8" s="1"/>
  <c r="EB293" i="8" s="1"/>
  <c r="EB294" i="8" s="1"/>
  <c r="EB295" i="8" s="1"/>
  <c r="EB296" i="8" s="1"/>
  <c r="EB297" i="8" s="1"/>
  <c r="EB298" i="8" s="1"/>
  <c r="EB299" i="8" s="1"/>
  <c r="EB300" i="8" s="1"/>
  <c r="EB301" i="8" s="1"/>
  <c r="EB302" i="8" s="1"/>
  <c r="EB303" i="8" s="1"/>
  <c r="EB304" i="8" s="1"/>
  <c r="EB305" i="8" s="1"/>
  <c r="EB306" i="8" s="1"/>
  <c r="EB307" i="8" s="1"/>
  <c r="EB308" i="8" s="1"/>
  <c r="EB309" i="8" s="1"/>
  <c r="EB310" i="8" s="1"/>
  <c r="EB311" i="8" s="1"/>
  <c r="EB312" i="8" s="1"/>
  <c r="EB313" i="8" s="1"/>
  <c r="EB314" i="8" s="1"/>
  <c r="EB315" i="8" s="1"/>
  <c r="EB316" i="8" s="1"/>
  <c r="EB317" i="8" s="1"/>
  <c r="EB318" i="8" s="1"/>
  <c r="EB319" i="8" s="1"/>
  <c r="EB320" i="8" s="1"/>
  <c r="EB321" i="8" s="1"/>
  <c r="EB322" i="8" s="1"/>
  <c r="EB323" i="8" s="1"/>
  <c r="EB324" i="8" s="1"/>
  <c r="EB325" i="8" s="1"/>
  <c r="EB326" i="8" s="1"/>
  <c r="EB327" i="8" s="1"/>
  <c r="EB328" i="8" s="1"/>
  <c r="EB329" i="8" s="1"/>
  <c r="EB330" i="8" s="1"/>
  <c r="EB331" i="8" s="1"/>
  <c r="EB332" i="8" s="1"/>
  <c r="EB333" i="8" s="1"/>
  <c r="EB334" i="8" s="1"/>
  <c r="EB335" i="8" s="1"/>
  <c r="EB336" i="8" s="1"/>
  <c r="EB337" i="8" s="1"/>
  <c r="EB338" i="8" s="1"/>
  <c r="EB339" i="8" s="1"/>
  <c r="EB340" i="8" s="1"/>
  <c r="EB341" i="8" s="1"/>
  <c r="EB342" i="8" s="1"/>
  <c r="EB343" i="8" s="1"/>
  <c r="EB344" i="8" s="1"/>
  <c r="EB345" i="8" s="1"/>
  <c r="EB346" i="8" s="1"/>
  <c r="EB347" i="8" s="1"/>
  <c r="EB348" i="8" s="1"/>
  <c r="EB349" i="8" s="1"/>
  <c r="EB350" i="8" s="1"/>
  <c r="EB351" i="8" s="1"/>
  <c r="EB352" i="8" s="1"/>
  <c r="EB353" i="8" s="1"/>
  <c r="EB354" i="8" s="1"/>
  <c r="EB355" i="8" s="1"/>
  <c r="EB356" i="8" s="1"/>
  <c r="EB357" i="8" s="1"/>
  <c r="EB358" i="8" s="1"/>
  <c r="EB359" i="8" s="1"/>
  <c r="EB360" i="8" s="1"/>
  <c r="EB361" i="8" s="1"/>
  <c r="EB362" i="8" s="1"/>
  <c r="EB363" i="8" s="1"/>
  <c r="EB364" i="8" s="1"/>
  <c r="EB365" i="8" s="1"/>
  <c r="EB366" i="8" s="1"/>
  <c r="EB367" i="8" s="1"/>
  <c r="EB368" i="8" s="1"/>
  <c r="EB369" i="8" s="1"/>
  <c r="EB370" i="8" s="1"/>
  <c r="EB371" i="8" s="1"/>
  <c r="EB372" i="8" s="1"/>
  <c r="EB373" i="8" s="1"/>
  <c r="EB374" i="8" s="1"/>
  <c r="EB375" i="8" s="1"/>
  <c r="EB376" i="8" s="1"/>
  <c r="EB377" i="8" s="1"/>
  <c r="EB378" i="8" s="1"/>
  <c r="EB379" i="8" s="1"/>
  <c r="EB380" i="8" s="1"/>
  <c r="EB381" i="8" s="1"/>
  <c r="EB382" i="8" s="1"/>
  <c r="EB383" i="8" s="1"/>
  <c r="EB384" i="8" s="1"/>
  <c r="EB385" i="8" s="1"/>
  <c r="EB386" i="8" s="1"/>
  <c r="EB387" i="8" s="1"/>
  <c r="EB388" i="8" s="1"/>
  <c r="EB389" i="8" s="1"/>
  <c r="EB390" i="8" s="1"/>
  <c r="EB391" i="8" s="1"/>
  <c r="EB392" i="8" s="1"/>
  <c r="EB393" i="8" s="1"/>
  <c r="EB394" i="8" s="1"/>
  <c r="EB395" i="8" s="1"/>
  <c r="EB396" i="8" s="1"/>
  <c r="EB397" i="8" s="1"/>
  <c r="EB398" i="8" s="1"/>
  <c r="EB399" i="8" s="1"/>
  <c r="EB400" i="8" s="1"/>
  <c r="EB401" i="8" s="1"/>
  <c r="EB402" i="8" s="1"/>
  <c r="EB403" i="8" s="1"/>
  <c r="EB404" i="8" s="1"/>
  <c r="EB405" i="8" s="1"/>
  <c r="EB406" i="8" s="1"/>
  <c r="EB407" i="8" s="1"/>
  <c r="EB408" i="8" s="1"/>
  <c r="EB409" i="8" s="1"/>
  <c r="EB410" i="8" s="1"/>
  <c r="EB411" i="8" s="1"/>
  <c r="EB412" i="8" s="1"/>
  <c r="EB413" i="8" s="1"/>
  <c r="EB414" i="8" s="1"/>
  <c r="EB415" i="8" s="1"/>
  <c r="EB416" i="8" s="1"/>
  <c r="EB417" i="8" s="1"/>
  <c r="EB418" i="8" s="1"/>
  <c r="EB419" i="8" s="1"/>
  <c r="EB420" i="8" s="1"/>
  <c r="EB421" i="8" s="1"/>
  <c r="EB422" i="8" s="1"/>
  <c r="EB423" i="8" s="1"/>
  <c r="EB424" i="8" s="1"/>
  <c r="EB425" i="8" s="1"/>
  <c r="EB426" i="8" s="1"/>
  <c r="EB427" i="8" s="1"/>
  <c r="EB428" i="8" s="1"/>
  <c r="EB429" i="8" s="1"/>
  <c r="EB430" i="8" s="1"/>
  <c r="EB431" i="8" s="1"/>
  <c r="EB432" i="8" s="1"/>
  <c r="EB433" i="8" s="1"/>
  <c r="EB434" i="8" s="1"/>
  <c r="EB435" i="8" s="1"/>
  <c r="EB436" i="8" s="1"/>
  <c r="EB437" i="8" s="1"/>
  <c r="EB438" i="8" s="1"/>
  <c r="EB439" i="8" s="1"/>
  <c r="EB440" i="8" s="1"/>
  <c r="EB441" i="8" s="1"/>
  <c r="EB442" i="8" s="1"/>
  <c r="EB443" i="8" s="1"/>
  <c r="EB444" i="8" s="1"/>
  <c r="EB445" i="8" s="1"/>
  <c r="EB446" i="8" s="1"/>
  <c r="EB447" i="8" s="1"/>
  <c r="EB448" i="8" s="1"/>
  <c r="EB449" i="8" s="1"/>
  <c r="EB450" i="8" s="1"/>
  <c r="EB451" i="8" s="1"/>
  <c r="EB452" i="8" s="1"/>
  <c r="EB453" i="8" s="1"/>
  <c r="EB454" i="8" s="1"/>
  <c r="EB455" i="8" s="1"/>
  <c r="EB456" i="8" s="1"/>
  <c r="EB457" i="8" s="1"/>
  <c r="EB458" i="8" s="1"/>
  <c r="EB459" i="8" s="1"/>
  <c r="EB460" i="8" s="1"/>
  <c r="EB461" i="8" s="1"/>
  <c r="EB462" i="8" s="1"/>
  <c r="EB463" i="8" s="1"/>
  <c r="EB464" i="8" s="1"/>
  <c r="EB465" i="8" s="1"/>
  <c r="EB466" i="8" s="1"/>
  <c r="EB467" i="8" s="1"/>
  <c r="EB468" i="8" s="1"/>
  <c r="EB469" i="8" s="1"/>
  <c r="EB470" i="8" s="1"/>
  <c r="EB471" i="8" s="1"/>
  <c r="EB472" i="8" s="1"/>
  <c r="EB473" i="8" s="1"/>
  <c r="EB474" i="8" s="1"/>
  <c r="EB475" i="8" s="1"/>
  <c r="EB476" i="8" s="1"/>
  <c r="EB477" i="8" s="1"/>
  <c r="EB478" i="8" s="1"/>
  <c r="EB479" i="8" s="1"/>
  <c r="EB480" i="8" s="1"/>
  <c r="EB481" i="8" s="1"/>
  <c r="EB482" i="8" s="1"/>
  <c r="EB483" i="8" s="1"/>
  <c r="EB484" i="8" s="1"/>
  <c r="EB485" i="8" s="1"/>
  <c r="EB486" i="8" s="1"/>
  <c r="EB487" i="8" s="1"/>
  <c r="EB488" i="8" s="1"/>
  <c r="EB489" i="8" s="1"/>
  <c r="EB490" i="8" s="1"/>
  <c r="EB491" i="8" s="1"/>
  <c r="EB492" i="8" s="1"/>
  <c r="EB493" i="8" s="1"/>
  <c r="EB494" i="8" s="1"/>
  <c r="EB495" i="8" s="1"/>
  <c r="EB496" i="8" s="1"/>
  <c r="EB497" i="8" s="1"/>
  <c r="EB498" i="8" s="1"/>
  <c r="EB499" i="8" s="1"/>
  <c r="EB500" i="8" s="1"/>
  <c r="EB501" i="8" s="1"/>
  <c r="EB502" i="8" s="1"/>
  <c r="EB503" i="8" s="1"/>
  <c r="EB504" i="8" s="1"/>
  <c r="EB505" i="8" s="1"/>
  <c r="EB506" i="8" s="1"/>
  <c r="EB507" i="8" s="1"/>
  <c r="EB508" i="8" s="1"/>
  <c r="EB509" i="8" s="1"/>
  <c r="EB510" i="8" s="1"/>
  <c r="EB511" i="8" s="1"/>
  <c r="EB512" i="8" s="1"/>
  <c r="EB513" i="8" s="1"/>
  <c r="EB514" i="8" s="1"/>
  <c r="EB515" i="8" s="1"/>
  <c r="EB516" i="8" s="1"/>
  <c r="EB517" i="8" s="1"/>
  <c r="EB518" i="8" s="1"/>
  <c r="EB519" i="8" s="1"/>
  <c r="EB520" i="8" s="1"/>
  <c r="EB521" i="8" s="1"/>
  <c r="EB522" i="8" s="1"/>
  <c r="EB523" i="8" s="1"/>
  <c r="EB524" i="8" s="1"/>
  <c r="EB525" i="8" s="1"/>
  <c r="EB526" i="8" s="1"/>
  <c r="EB527" i="8" s="1"/>
  <c r="EB528" i="8" s="1"/>
  <c r="EB529" i="8" s="1"/>
  <c r="EB530" i="8" s="1"/>
  <c r="EB531" i="8" s="1"/>
  <c r="EB532" i="8" s="1"/>
  <c r="EB533" i="8" s="1"/>
  <c r="EB534" i="8" s="1"/>
  <c r="EB535" i="8" s="1"/>
  <c r="EB536" i="8" s="1"/>
  <c r="EB537" i="8" s="1"/>
  <c r="EB538" i="8" s="1"/>
  <c r="EB539" i="8" s="1"/>
  <c r="EB540" i="8" s="1"/>
  <c r="EB541" i="8" s="1"/>
  <c r="EB542" i="8" s="1"/>
  <c r="EB543" i="8" s="1"/>
  <c r="EB544" i="8" s="1"/>
  <c r="EB545" i="8" s="1"/>
  <c r="EB546" i="8" s="1"/>
  <c r="EB547" i="8" s="1"/>
  <c r="EB548" i="8" s="1"/>
  <c r="EB549" i="8" s="1"/>
  <c r="EB550" i="8" s="1"/>
  <c r="EB551" i="8" s="1"/>
  <c r="EB552" i="8" s="1"/>
  <c r="EB553" i="8" s="1"/>
  <c r="EB554" i="8" s="1"/>
  <c r="EB555" i="8" s="1"/>
  <c r="EB556" i="8" s="1"/>
  <c r="EB557" i="8" s="1"/>
  <c r="EB558" i="8" s="1"/>
  <c r="EB559" i="8" s="1"/>
  <c r="EB560" i="8" s="1"/>
  <c r="EB561" i="8" s="1"/>
  <c r="EB562" i="8" s="1"/>
  <c r="EB563" i="8" s="1"/>
  <c r="EB564" i="8" s="1"/>
  <c r="EB565" i="8" s="1"/>
  <c r="EB566" i="8" s="1"/>
  <c r="EB567" i="8" s="1"/>
  <c r="EB568" i="8" s="1"/>
  <c r="EB569" i="8" s="1"/>
  <c r="EB570" i="8" s="1"/>
  <c r="EB571" i="8" s="1"/>
  <c r="EB572" i="8" s="1"/>
  <c r="EB573" i="8" s="1"/>
  <c r="EB574" i="8" s="1"/>
  <c r="EB575" i="8" s="1"/>
  <c r="EB576" i="8" s="1"/>
  <c r="EB577" i="8" s="1"/>
  <c r="EB578" i="8" s="1"/>
  <c r="EB579" i="8" s="1"/>
  <c r="EB580" i="8" s="1"/>
  <c r="EB581" i="8" s="1"/>
  <c r="EB582" i="8" s="1"/>
  <c r="EB583" i="8" s="1"/>
  <c r="EB584" i="8" s="1"/>
  <c r="EB585" i="8" s="1"/>
  <c r="EB586" i="8" s="1"/>
  <c r="EB587" i="8" s="1"/>
  <c r="EB588" i="8" s="1"/>
  <c r="EB589" i="8" s="1"/>
  <c r="EB590" i="8" s="1"/>
  <c r="EB591" i="8" s="1"/>
  <c r="EB592" i="8" s="1"/>
  <c r="EB593" i="8" s="1"/>
  <c r="EB594" i="8" s="1"/>
  <c r="EB595" i="8" s="1"/>
  <c r="EB596" i="8" s="1"/>
  <c r="EB597" i="8" s="1"/>
  <c r="EB598" i="8" s="1"/>
  <c r="EB599" i="8" s="1"/>
  <c r="EB600" i="8" s="1"/>
  <c r="EB601" i="8" s="1"/>
  <c r="EB602" i="8" s="1"/>
  <c r="EB603" i="8" s="1"/>
  <c r="EB604" i="8" s="1"/>
  <c r="EB605" i="8" s="1"/>
  <c r="EB606" i="8" s="1"/>
  <c r="EB607" i="8" s="1"/>
  <c r="EB608" i="8" s="1"/>
  <c r="EB609" i="8" s="1"/>
  <c r="EB610" i="8" s="1"/>
  <c r="EB611" i="8" s="1"/>
  <c r="EB612" i="8" s="1"/>
  <c r="EB613" i="8" s="1"/>
  <c r="EB614" i="8" s="1"/>
  <c r="EB615" i="8" s="1"/>
  <c r="EB616" i="8" s="1"/>
  <c r="EB617" i="8" s="1"/>
  <c r="EB618" i="8" s="1"/>
  <c r="EB619" i="8" s="1"/>
  <c r="EB620" i="8" s="1"/>
  <c r="EB621" i="8" s="1"/>
  <c r="EB622" i="8" s="1"/>
  <c r="EB623" i="8" s="1"/>
  <c r="EB624" i="8" s="1"/>
  <c r="EB625" i="8" s="1"/>
  <c r="EB626" i="8" s="1"/>
  <c r="EB627" i="8" s="1"/>
  <c r="EB628" i="8" s="1"/>
  <c r="EB629" i="8" s="1"/>
  <c r="EB630" i="8" s="1"/>
  <c r="EB631" i="8" s="1"/>
  <c r="EB632" i="8" s="1"/>
  <c r="EB633" i="8" s="1"/>
  <c r="EB634" i="8" s="1"/>
  <c r="EB635" i="8" s="1"/>
  <c r="EB636" i="8" s="1"/>
  <c r="EB637" i="8" s="1"/>
  <c r="EB638" i="8" s="1"/>
  <c r="EB639" i="8" s="1"/>
  <c r="EB640" i="8" s="1"/>
  <c r="EB641" i="8" s="1"/>
  <c r="EB642" i="8" s="1"/>
  <c r="EB643" i="8" s="1"/>
  <c r="EB644" i="8" s="1"/>
  <c r="EB645" i="8" s="1"/>
  <c r="EB646" i="8" s="1"/>
  <c r="EB647" i="8" s="1"/>
  <c r="EB648" i="8" s="1"/>
  <c r="EB649" i="8" s="1"/>
  <c r="EB650" i="8" s="1"/>
  <c r="EB651" i="8" s="1"/>
  <c r="EB652" i="8" s="1"/>
  <c r="EB653" i="8" s="1"/>
  <c r="EB654" i="8" s="1"/>
  <c r="EB655" i="8" s="1"/>
  <c r="EB656" i="8" s="1"/>
  <c r="EB657" i="8" s="1"/>
  <c r="EB658" i="8" s="1"/>
  <c r="EB659" i="8" s="1"/>
  <c r="EB660" i="8" s="1"/>
  <c r="EB661" i="8" s="1"/>
  <c r="EB662" i="8" s="1"/>
  <c r="EB663" i="8" s="1"/>
  <c r="EB664" i="8" s="1"/>
  <c r="EB665" i="8" s="1"/>
  <c r="EB666" i="8" s="1"/>
  <c r="EB667" i="8" s="1"/>
  <c r="EB668" i="8" s="1"/>
  <c r="EB669" i="8" s="1"/>
  <c r="EB670" i="8" s="1"/>
  <c r="EB671" i="8" s="1"/>
  <c r="EB672" i="8" s="1"/>
  <c r="EB673" i="8" s="1"/>
  <c r="EB674" i="8" s="1"/>
  <c r="EB675" i="8" s="1"/>
  <c r="EB676" i="8" s="1"/>
  <c r="EB677" i="8" s="1"/>
  <c r="EB678" i="8" s="1"/>
  <c r="EB679" i="8" s="1"/>
  <c r="EB680" i="8" s="1"/>
  <c r="EB681" i="8" s="1"/>
  <c r="EB682" i="8" s="1"/>
  <c r="EB683" i="8" s="1"/>
  <c r="EB684" i="8" s="1"/>
  <c r="EB685" i="8" s="1"/>
  <c r="EB686" i="8" s="1"/>
  <c r="EB687" i="8" s="1"/>
  <c r="EB688" i="8" s="1"/>
  <c r="EB689" i="8" s="1"/>
  <c r="EB690" i="8" s="1"/>
  <c r="EB691" i="8" s="1"/>
  <c r="EB692" i="8" s="1"/>
  <c r="EB693" i="8" s="1"/>
  <c r="EB694" i="8" s="1"/>
  <c r="EB695" i="8" s="1"/>
  <c r="EB696" i="8" s="1"/>
  <c r="EB697" i="8" s="1"/>
  <c r="EB698" i="8" s="1"/>
  <c r="EB699" i="8" s="1"/>
  <c r="EB700" i="8" s="1"/>
  <c r="EB701" i="8" s="1"/>
  <c r="EB702" i="8" s="1"/>
  <c r="EB703" i="8" s="1"/>
  <c r="EB704" i="8" s="1"/>
  <c r="EB705" i="8" s="1"/>
  <c r="EB706" i="8" s="1"/>
  <c r="EB707" i="8" s="1"/>
  <c r="EB708" i="8" s="1"/>
  <c r="EB709" i="8" s="1"/>
  <c r="EB710" i="8" s="1"/>
  <c r="EB711" i="8" s="1"/>
  <c r="EB712" i="8" s="1"/>
  <c r="EB713" i="8" s="1"/>
  <c r="EB714" i="8" s="1"/>
  <c r="EB715" i="8" s="1"/>
  <c r="EB716" i="8" s="1"/>
  <c r="EB717" i="8" s="1"/>
  <c r="EB718" i="8" s="1"/>
  <c r="EB719" i="8" s="1"/>
  <c r="EB720" i="8" s="1"/>
  <c r="EB721" i="8" s="1"/>
  <c r="EB722" i="8" s="1"/>
  <c r="EB723" i="8" s="1"/>
  <c r="EB724" i="8" s="1"/>
  <c r="EB725" i="8" s="1"/>
  <c r="EB726" i="8" s="1"/>
  <c r="EB727" i="8" s="1"/>
  <c r="EB728" i="8" s="1"/>
  <c r="EB729" i="8" s="1"/>
  <c r="EB730" i="8" s="1"/>
  <c r="EB731" i="8" s="1"/>
  <c r="EB732" i="8" s="1"/>
  <c r="EB733" i="8" s="1"/>
  <c r="EB734" i="8" s="1"/>
  <c r="EB735" i="8" s="1"/>
  <c r="EB736" i="8" s="1"/>
  <c r="EB737" i="8" s="1"/>
  <c r="EB1" i="8" s="1"/>
  <c r="P15" i="9"/>
  <c r="O16" i="9" s="1" a="1"/>
  <c r="O16" i="9" s="1"/>
  <c r="C2" i="9"/>
  <c r="B3" i="9" s="1" a="1"/>
  <c r="B3" i="9" s="1"/>
  <c r="DL1" i="8"/>
  <c r="L11" i="9" s="1"/>
  <c r="DR5" i="8"/>
  <c r="DR6" i="8" s="1"/>
  <c r="DR7" i="8" s="1"/>
  <c r="DR8" i="8" s="1"/>
  <c r="DR9" i="8" s="1"/>
  <c r="DR10" i="8" s="1"/>
  <c r="DR11" i="8" s="1"/>
  <c r="DR12" i="8" s="1"/>
  <c r="DR13" i="8" s="1"/>
  <c r="DR14" i="8" s="1"/>
  <c r="DR15" i="8" s="1"/>
  <c r="DR16" i="8" s="1"/>
  <c r="DR17" i="8" s="1"/>
  <c r="DR18" i="8" s="1"/>
  <c r="DR19" i="8" s="1"/>
  <c r="DR20" i="8" s="1"/>
  <c r="DR21" i="8" s="1"/>
  <c r="DR22" i="8" s="1"/>
  <c r="DR23" i="8" s="1"/>
  <c r="DR24" i="8" s="1"/>
  <c r="DR25" i="8" s="1"/>
  <c r="DR26" i="8" s="1"/>
  <c r="DR27" i="8" s="1"/>
  <c r="DR28" i="8" s="1"/>
  <c r="DR29" i="8" s="1"/>
  <c r="DR30" i="8" s="1"/>
  <c r="DR31" i="8" s="1"/>
  <c r="DR32" i="8" s="1"/>
  <c r="DR33" i="8" s="1"/>
  <c r="DR34" i="8" s="1"/>
  <c r="DR35" i="8" s="1"/>
  <c r="DR36" i="8" s="1"/>
  <c r="DR37" i="8" s="1"/>
  <c r="DR38" i="8" s="1"/>
  <c r="DR39" i="8" s="1"/>
  <c r="DR40" i="8" s="1"/>
  <c r="DR41" i="8" s="1"/>
  <c r="DR42" i="8" s="1"/>
  <c r="DR43" i="8" s="1"/>
  <c r="DR44" i="8" s="1"/>
  <c r="DR45" i="8" s="1"/>
  <c r="DR46" i="8" s="1"/>
  <c r="DR47" i="8" s="1"/>
  <c r="DR48" i="8" s="1"/>
  <c r="DR49" i="8" s="1"/>
  <c r="DR50" i="8" s="1"/>
  <c r="DR51" i="8" s="1"/>
  <c r="DR52" i="8" s="1"/>
  <c r="DR53" i="8" s="1"/>
  <c r="DR54" i="8" s="1"/>
  <c r="DR55" i="8" s="1"/>
  <c r="DR56" i="8" s="1"/>
  <c r="DR57" i="8" s="1"/>
  <c r="DR58" i="8" s="1"/>
  <c r="DR59" i="8" s="1"/>
  <c r="DR60" i="8" s="1"/>
  <c r="DR61" i="8" s="1"/>
  <c r="DR62" i="8" s="1"/>
  <c r="DR63" i="8" s="1"/>
  <c r="DR64" i="8" s="1"/>
  <c r="DR65" i="8" s="1"/>
  <c r="DR66" i="8" s="1"/>
  <c r="DR67" i="8" s="1"/>
  <c r="DR68" i="8" s="1"/>
  <c r="DR69" i="8" s="1"/>
  <c r="DR70" i="8" s="1"/>
  <c r="DR71" i="8" s="1"/>
  <c r="DR72" i="8" s="1"/>
  <c r="DR73" i="8" s="1"/>
  <c r="DR74" i="8" s="1"/>
  <c r="DR75" i="8" s="1"/>
  <c r="DR76" i="8" s="1"/>
  <c r="DR77" i="8" s="1"/>
  <c r="DR78" i="8" s="1"/>
  <c r="DR79" i="8" s="1"/>
  <c r="DR80" i="8" s="1"/>
  <c r="DR81" i="8" s="1"/>
  <c r="DR82" i="8" s="1"/>
  <c r="DR83" i="8" s="1"/>
  <c r="DR84" i="8" s="1"/>
  <c r="DR85" i="8" s="1"/>
  <c r="DR86" i="8" s="1"/>
  <c r="DR87" i="8" s="1"/>
  <c r="DR88" i="8" s="1"/>
  <c r="DR89" i="8" s="1"/>
  <c r="DR90" i="8" s="1"/>
  <c r="DR91" i="8" s="1"/>
  <c r="DR92" i="8" s="1"/>
  <c r="DR93" i="8" s="1"/>
  <c r="DR94" i="8" s="1"/>
  <c r="DR95" i="8" s="1"/>
  <c r="DR96" i="8" s="1"/>
  <c r="DR97" i="8" s="1"/>
  <c r="DR98" i="8" s="1"/>
  <c r="DR99" i="8" s="1"/>
  <c r="DR100" i="8" s="1"/>
  <c r="DR101" i="8" s="1"/>
  <c r="DR102" i="8" s="1"/>
  <c r="DR103" i="8" s="1"/>
  <c r="DR104" i="8" s="1"/>
  <c r="DR105" i="8" s="1"/>
  <c r="DR106" i="8" s="1"/>
  <c r="DR107" i="8" s="1"/>
  <c r="DR108" i="8" s="1"/>
  <c r="DR109" i="8" s="1"/>
  <c r="DR110" i="8" s="1"/>
  <c r="DR111" i="8" s="1"/>
  <c r="DR112" i="8" s="1"/>
  <c r="DR113" i="8" s="1"/>
  <c r="DR114" i="8" s="1"/>
  <c r="DR115" i="8" s="1"/>
  <c r="DR116" i="8" s="1"/>
  <c r="DR117" i="8" s="1"/>
  <c r="DR118" i="8" s="1"/>
  <c r="DR119" i="8" s="1"/>
  <c r="DR120" i="8" s="1"/>
  <c r="DR121" i="8" s="1"/>
  <c r="DR122" i="8" s="1"/>
  <c r="DR123" i="8" s="1"/>
  <c r="DR124" i="8" s="1"/>
  <c r="DR125" i="8" s="1"/>
  <c r="DR126" i="8" s="1"/>
  <c r="DR127" i="8" s="1"/>
  <c r="DR128" i="8" s="1"/>
  <c r="DR129" i="8" s="1"/>
  <c r="DR130" i="8" s="1"/>
  <c r="DR131" i="8" s="1"/>
  <c r="DR132" i="8" s="1"/>
  <c r="DR133" i="8" s="1"/>
  <c r="DR134" i="8" s="1"/>
  <c r="DR135" i="8" s="1"/>
  <c r="DR136" i="8" s="1"/>
  <c r="DR137" i="8" s="1"/>
  <c r="DR138" i="8" s="1"/>
  <c r="DR139" i="8" s="1"/>
  <c r="DR140" i="8" s="1"/>
  <c r="DR141" i="8" s="1"/>
  <c r="DR142" i="8" s="1"/>
  <c r="DR143" i="8" s="1"/>
  <c r="DR144" i="8" s="1"/>
  <c r="DR145" i="8" s="1"/>
  <c r="DR146" i="8" s="1"/>
  <c r="DR147" i="8" s="1"/>
  <c r="DR148" i="8" s="1"/>
  <c r="DR149" i="8" s="1"/>
  <c r="DR150" i="8" s="1"/>
  <c r="DR151" i="8" s="1"/>
  <c r="DR152" i="8" s="1"/>
  <c r="DR153" i="8" s="1"/>
  <c r="DR154" i="8" s="1"/>
  <c r="DR155" i="8" s="1"/>
  <c r="DR156" i="8" s="1"/>
  <c r="DR157" i="8" s="1"/>
  <c r="DR158" i="8" s="1"/>
  <c r="DR159" i="8" s="1"/>
  <c r="DR160" i="8" s="1"/>
  <c r="DR161" i="8" s="1"/>
  <c r="DR162" i="8" s="1"/>
  <c r="DR163" i="8" s="1"/>
  <c r="DR164" i="8" s="1"/>
  <c r="DR165" i="8" s="1"/>
  <c r="DR166" i="8" s="1"/>
  <c r="DR167" i="8" s="1"/>
  <c r="DR168" i="8" s="1"/>
  <c r="DR169" i="8" s="1"/>
  <c r="DR170" i="8" s="1"/>
  <c r="DR171" i="8" s="1"/>
  <c r="DR172" i="8" s="1"/>
  <c r="DR173" i="8" s="1"/>
  <c r="DR174" i="8" s="1"/>
  <c r="DR175" i="8" s="1"/>
  <c r="DR176" i="8" s="1"/>
  <c r="DR177" i="8" s="1"/>
  <c r="DR178" i="8" s="1"/>
  <c r="DR179" i="8" s="1"/>
  <c r="DR180" i="8" s="1"/>
  <c r="DR181" i="8" s="1"/>
  <c r="DR182" i="8" s="1"/>
  <c r="DR183" i="8" s="1"/>
  <c r="DR184" i="8" s="1"/>
  <c r="DR185" i="8" s="1"/>
  <c r="DR186" i="8" s="1"/>
  <c r="DR187" i="8" s="1"/>
  <c r="DR188" i="8" s="1"/>
  <c r="DR189" i="8" s="1"/>
  <c r="DR190" i="8" s="1"/>
  <c r="DR191" i="8" s="1"/>
  <c r="DR192" i="8" s="1"/>
  <c r="DR193" i="8" s="1"/>
  <c r="DR194" i="8" s="1"/>
  <c r="DR195" i="8" s="1"/>
  <c r="DR196" i="8" s="1"/>
  <c r="DR197" i="8" s="1"/>
  <c r="DR198" i="8" s="1"/>
  <c r="DR199" i="8" s="1"/>
  <c r="DR200" i="8" s="1"/>
  <c r="DR201" i="8" s="1"/>
  <c r="DR202" i="8" s="1"/>
  <c r="DR203" i="8" s="1"/>
  <c r="DR204" i="8" s="1"/>
  <c r="DR205" i="8" s="1"/>
  <c r="DR206" i="8" s="1"/>
  <c r="DR207" i="8" s="1"/>
  <c r="DR208" i="8" s="1"/>
  <c r="DR209" i="8" s="1"/>
  <c r="DR210" i="8" s="1"/>
  <c r="DR211" i="8" s="1"/>
  <c r="DR212" i="8" s="1"/>
  <c r="DR213" i="8" s="1"/>
  <c r="DR214" i="8" s="1"/>
  <c r="DR215" i="8" s="1"/>
  <c r="DR216" i="8" s="1"/>
  <c r="DR217" i="8" s="1"/>
  <c r="DR218" i="8" s="1"/>
  <c r="DR219" i="8" s="1"/>
  <c r="DR220" i="8" s="1"/>
  <c r="DR221" i="8" s="1"/>
  <c r="DR222" i="8" s="1"/>
  <c r="DR223" i="8" s="1"/>
  <c r="DR224" i="8" s="1"/>
  <c r="DR225" i="8" s="1"/>
  <c r="DR226" i="8" s="1"/>
  <c r="DR227" i="8" s="1"/>
  <c r="DR228" i="8" s="1"/>
  <c r="DR229" i="8" s="1"/>
  <c r="DR230" i="8" s="1"/>
  <c r="DR231" i="8" s="1"/>
  <c r="DR232" i="8" s="1"/>
  <c r="DR233" i="8" s="1"/>
  <c r="DR234" i="8" s="1"/>
  <c r="DR235" i="8" s="1"/>
  <c r="DR236" i="8" s="1"/>
  <c r="DR237" i="8" s="1"/>
  <c r="DR238" i="8" s="1"/>
  <c r="DR239" i="8" s="1"/>
  <c r="DR240" i="8" s="1"/>
  <c r="DR241" i="8" s="1"/>
  <c r="DR242" i="8" s="1"/>
  <c r="DR243" i="8" s="1"/>
  <c r="DR244" i="8" s="1"/>
  <c r="DR245" i="8" s="1"/>
  <c r="DR246" i="8" s="1"/>
  <c r="DR247" i="8" s="1"/>
  <c r="DR248" i="8" s="1"/>
  <c r="DR249" i="8" s="1"/>
  <c r="DR250" i="8" s="1"/>
  <c r="DR251" i="8" s="1"/>
  <c r="DR252" i="8" s="1"/>
  <c r="DR253" i="8" s="1"/>
  <c r="DR254" i="8" s="1"/>
  <c r="DR255" i="8" s="1"/>
  <c r="DR256" i="8" s="1"/>
  <c r="DR257" i="8" s="1"/>
  <c r="DR258" i="8" s="1"/>
  <c r="DR259" i="8" s="1"/>
  <c r="DR260" i="8" s="1"/>
  <c r="DR261" i="8" s="1"/>
  <c r="DR262" i="8" s="1"/>
  <c r="DR263" i="8" s="1"/>
  <c r="DR264" i="8" s="1"/>
  <c r="DR265" i="8" s="1"/>
  <c r="DR266" i="8" s="1"/>
  <c r="DR267" i="8" s="1"/>
  <c r="DR268" i="8" s="1"/>
  <c r="DR269" i="8" s="1"/>
  <c r="DR270" i="8" s="1"/>
  <c r="DR271" i="8" s="1"/>
  <c r="DR272" i="8" s="1"/>
  <c r="DR273" i="8" s="1"/>
  <c r="DR274" i="8" s="1"/>
  <c r="DR275" i="8" s="1"/>
  <c r="DR276" i="8" s="1"/>
  <c r="DR277" i="8" s="1"/>
  <c r="DR278" i="8" s="1"/>
  <c r="DR279" i="8" s="1"/>
  <c r="DR280" i="8" s="1"/>
  <c r="DR281" i="8" s="1"/>
  <c r="DR282" i="8" s="1"/>
  <c r="DR283" i="8" s="1"/>
  <c r="DR284" i="8" s="1"/>
  <c r="DR285" i="8" s="1"/>
  <c r="DR286" i="8" s="1"/>
  <c r="DR287" i="8" s="1"/>
  <c r="DR288" i="8" s="1"/>
  <c r="DR289" i="8" s="1"/>
  <c r="DR290" i="8" s="1"/>
  <c r="DR291" i="8" s="1"/>
  <c r="DR292" i="8" s="1"/>
  <c r="DR293" i="8" s="1"/>
  <c r="DR294" i="8" s="1"/>
  <c r="DR295" i="8" s="1"/>
  <c r="DR296" i="8" s="1"/>
  <c r="DR297" i="8" s="1"/>
  <c r="DR298" i="8" s="1"/>
  <c r="DR299" i="8" s="1"/>
  <c r="DR300" i="8" s="1"/>
  <c r="DR301" i="8" s="1"/>
  <c r="DR302" i="8" s="1"/>
  <c r="DR303" i="8" s="1"/>
  <c r="DR304" i="8" s="1"/>
  <c r="DR305" i="8" s="1"/>
  <c r="DR306" i="8" s="1"/>
  <c r="DR307" i="8" s="1"/>
  <c r="DR308" i="8" s="1"/>
  <c r="DR309" i="8" s="1"/>
  <c r="DR310" i="8" s="1"/>
  <c r="DR311" i="8" s="1"/>
  <c r="DR312" i="8" s="1"/>
  <c r="DR313" i="8" s="1"/>
  <c r="DR314" i="8" s="1"/>
  <c r="DR315" i="8" s="1"/>
  <c r="DR316" i="8" s="1"/>
  <c r="DR317" i="8" s="1"/>
  <c r="DR318" i="8" s="1"/>
  <c r="DR319" i="8" s="1"/>
  <c r="DR320" i="8" s="1"/>
  <c r="DR321" i="8" s="1"/>
  <c r="DR322" i="8" s="1"/>
  <c r="DR323" i="8" s="1"/>
  <c r="DR324" i="8" s="1"/>
  <c r="DR325" i="8" s="1"/>
  <c r="DR326" i="8" s="1"/>
  <c r="DR327" i="8" s="1"/>
  <c r="DR328" i="8" s="1"/>
  <c r="DR329" i="8" s="1"/>
  <c r="DR330" i="8" s="1"/>
  <c r="DR331" i="8" s="1"/>
  <c r="DR332" i="8" s="1"/>
  <c r="DR333" i="8" s="1"/>
  <c r="DR334" i="8" s="1"/>
  <c r="DR335" i="8" s="1"/>
  <c r="DR336" i="8" s="1"/>
  <c r="DR337" i="8" s="1"/>
  <c r="DR338" i="8" s="1"/>
  <c r="DR339" i="8" s="1"/>
  <c r="DR340" i="8" s="1"/>
  <c r="DR341" i="8" s="1"/>
  <c r="DR342" i="8" s="1"/>
  <c r="DR343" i="8" s="1"/>
  <c r="DR344" i="8" s="1"/>
  <c r="DR345" i="8" s="1"/>
  <c r="DR346" i="8" s="1"/>
  <c r="DR347" i="8" s="1"/>
  <c r="DR348" i="8" s="1"/>
  <c r="DR349" i="8" s="1"/>
  <c r="DR350" i="8" s="1"/>
  <c r="DR351" i="8" s="1"/>
  <c r="DR352" i="8" s="1"/>
  <c r="DR353" i="8" s="1"/>
  <c r="DR354" i="8" s="1"/>
  <c r="DR355" i="8" s="1"/>
  <c r="DR356" i="8" s="1"/>
  <c r="DR357" i="8" s="1"/>
  <c r="DR358" i="8" s="1"/>
  <c r="DR359" i="8" s="1"/>
  <c r="DR360" i="8" s="1"/>
  <c r="DR361" i="8" s="1"/>
  <c r="DR362" i="8" s="1"/>
  <c r="DR363" i="8" s="1"/>
  <c r="DR364" i="8" s="1"/>
  <c r="DR365" i="8" s="1"/>
  <c r="DR366" i="8" s="1"/>
  <c r="DR367" i="8" s="1"/>
  <c r="DR368" i="8" s="1"/>
  <c r="DR369" i="8" s="1"/>
  <c r="DR370" i="8" s="1"/>
  <c r="DR371" i="8" s="1"/>
  <c r="DR372" i="8" s="1"/>
  <c r="DR373" i="8" s="1"/>
  <c r="DR374" i="8" s="1"/>
  <c r="DR375" i="8" s="1"/>
  <c r="DR376" i="8" s="1"/>
  <c r="DR377" i="8" s="1"/>
  <c r="DR378" i="8" s="1"/>
  <c r="DR379" i="8" s="1"/>
  <c r="DR380" i="8" s="1"/>
  <c r="DR381" i="8" s="1"/>
  <c r="DR382" i="8" s="1"/>
  <c r="DR383" i="8" s="1"/>
  <c r="DR384" i="8" s="1"/>
  <c r="DR385" i="8" s="1"/>
  <c r="DR386" i="8" s="1"/>
  <c r="DR387" i="8" s="1"/>
  <c r="DR388" i="8" s="1"/>
  <c r="DR389" i="8" s="1"/>
  <c r="DR390" i="8" s="1"/>
  <c r="DR391" i="8" s="1"/>
  <c r="DR392" i="8" s="1"/>
  <c r="DR393" i="8" s="1"/>
  <c r="DR394" i="8" s="1"/>
  <c r="DR395" i="8" s="1"/>
  <c r="DR396" i="8" s="1"/>
  <c r="DR397" i="8" s="1"/>
  <c r="DR398" i="8" s="1"/>
  <c r="DR399" i="8" s="1"/>
  <c r="DR400" i="8" s="1"/>
  <c r="DR401" i="8" s="1"/>
  <c r="DR402" i="8" s="1"/>
  <c r="DR403" i="8" s="1"/>
  <c r="DR404" i="8" s="1"/>
  <c r="DR405" i="8" s="1"/>
  <c r="DR406" i="8" s="1"/>
  <c r="DR407" i="8" s="1"/>
  <c r="DR408" i="8" s="1"/>
  <c r="DR409" i="8" s="1"/>
  <c r="DR410" i="8" s="1"/>
  <c r="DR411" i="8" s="1"/>
  <c r="DR412" i="8" s="1"/>
  <c r="DR413" i="8" s="1"/>
  <c r="DR414" i="8" s="1"/>
  <c r="DR415" i="8" s="1"/>
  <c r="DR416" i="8" s="1"/>
  <c r="DR417" i="8" s="1"/>
  <c r="DR418" i="8" s="1"/>
  <c r="DR419" i="8" s="1"/>
  <c r="DR420" i="8" s="1"/>
  <c r="DR421" i="8" s="1"/>
  <c r="DR422" i="8" s="1"/>
  <c r="DR423" i="8" s="1"/>
  <c r="DR424" i="8" s="1"/>
  <c r="DR425" i="8" s="1"/>
  <c r="DR426" i="8" s="1"/>
  <c r="DR427" i="8" s="1"/>
  <c r="DR428" i="8" s="1"/>
  <c r="DR429" i="8" s="1"/>
  <c r="DR430" i="8" s="1"/>
  <c r="DR431" i="8" s="1"/>
  <c r="DR432" i="8" s="1"/>
  <c r="DR433" i="8" s="1"/>
  <c r="DR434" i="8" s="1"/>
  <c r="DR435" i="8" s="1"/>
  <c r="DR436" i="8" s="1"/>
  <c r="DR437" i="8" s="1"/>
  <c r="DR438" i="8" s="1"/>
  <c r="DR439" i="8" s="1"/>
  <c r="DR440" i="8" s="1"/>
  <c r="DR441" i="8" s="1"/>
  <c r="DR442" i="8" s="1"/>
  <c r="DR443" i="8" s="1"/>
  <c r="DR444" i="8" s="1"/>
  <c r="DR445" i="8" s="1"/>
  <c r="DR446" i="8" s="1"/>
  <c r="DR447" i="8" s="1"/>
  <c r="DR448" i="8" s="1"/>
  <c r="DR449" i="8" s="1"/>
  <c r="DR450" i="8" s="1"/>
  <c r="DR451" i="8" s="1"/>
  <c r="DR452" i="8" s="1"/>
  <c r="DR453" i="8" s="1"/>
  <c r="DR454" i="8" s="1"/>
  <c r="DR455" i="8" s="1"/>
  <c r="DR456" i="8" s="1"/>
  <c r="DR457" i="8" s="1"/>
  <c r="DR458" i="8" s="1"/>
  <c r="DR459" i="8" s="1"/>
  <c r="DR460" i="8" s="1"/>
  <c r="DR461" i="8" s="1"/>
  <c r="DR462" i="8" s="1"/>
  <c r="DR463" i="8" s="1"/>
  <c r="DR464" i="8" s="1"/>
  <c r="DR465" i="8" s="1"/>
  <c r="DR466" i="8" s="1"/>
  <c r="DR467" i="8" s="1"/>
  <c r="DR468" i="8" s="1"/>
  <c r="DR469" i="8" s="1"/>
  <c r="DR470" i="8" s="1"/>
  <c r="DR471" i="8" s="1"/>
  <c r="DR472" i="8" s="1"/>
  <c r="DR473" i="8" s="1"/>
  <c r="DR474" i="8" s="1"/>
  <c r="DR475" i="8" s="1"/>
  <c r="DR476" i="8" s="1"/>
  <c r="DR477" i="8" s="1"/>
  <c r="DR478" i="8" s="1"/>
  <c r="DR479" i="8" s="1"/>
  <c r="DR480" i="8" s="1"/>
  <c r="DR481" i="8" s="1"/>
  <c r="DR482" i="8" s="1"/>
  <c r="DR483" i="8" s="1"/>
  <c r="DR484" i="8" s="1"/>
  <c r="DR485" i="8" s="1"/>
  <c r="DR486" i="8" s="1"/>
  <c r="DR487" i="8" s="1"/>
  <c r="DR488" i="8" s="1"/>
  <c r="DR489" i="8" s="1"/>
  <c r="DR490" i="8" s="1"/>
  <c r="DR491" i="8" s="1"/>
  <c r="DR492" i="8" s="1"/>
  <c r="DR493" i="8" s="1"/>
  <c r="DR494" i="8" s="1"/>
  <c r="DR495" i="8" s="1"/>
  <c r="DR496" i="8" s="1"/>
  <c r="DR497" i="8" s="1"/>
  <c r="DR498" i="8" s="1"/>
  <c r="DR499" i="8" s="1"/>
  <c r="DR500" i="8" s="1"/>
  <c r="DR501" i="8" s="1"/>
  <c r="DR502" i="8" s="1"/>
  <c r="DR503" i="8" s="1"/>
  <c r="DR504" i="8" s="1"/>
  <c r="DR505" i="8" s="1"/>
  <c r="DR506" i="8" s="1"/>
  <c r="DR507" i="8" s="1"/>
  <c r="DR508" i="8" s="1"/>
  <c r="DR509" i="8" s="1"/>
  <c r="DR510" i="8" s="1"/>
  <c r="DR511" i="8" s="1"/>
  <c r="DR512" i="8" s="1"/>
  <c r="DR513" i="8" s="1"/>
  <c r="DR514" i="8" s="1"/>
  <c r="DR515" i="8" s="1"/>
  <c r="DR516" i="8" s="1"/>
  <c r="DR517" i="8" s="1"/>
  <c r="DR518" i="8" s="1"/>
  <c r="DR519" i="8" s="1"/>
  <c r="DR520" i="8" s="1"/>
  <c r="DR521" i="8" s="1"/>
  <c r="DR522" i="8" s="1"/>
  <c r="DR523" i="8" s="1"/>
  <c r="DR524" i="8" s="1"/>
  <c r="DR525" i="8" s="1"/>
  <c r="DR526" i="8" s="1"/>
  <c r="DR527" i="8" s="1"/>
  <c r="DR528" i="8" s="1"/>
  <c r="DR529" i="8" s="1"/>
  <c r="DR530" i="8" s="1"/>
  <c r="DR531" i="8" s="1"/>
  <c r="DR532" i="8" s="1"/>
  <c r="DR533" i="8" s="1"/>
  <c r="DR534" i="8" s="1"/>
  <c r="DR535" i="8" s="1"/>
  <c r="DR536" i="8" s="1"/>
  <c r="DR537" i="8" s="1"/>
  <c r="DR538" i="8" s="1"/>
  <c r="DR539" i="8" s="1"/>
  <c r="DR540" i="8" s="1"/>
  <c r="DR541" i="8" s="1"/>
  <c r="DR542" i="8" s="1"/>
  <c r="DR543" i="8" s="1"/>
  <c r="DR544" i="8" s="1"/>
  <c r="DR545" i="8" s="1"/>
  <c r="DR546" i="8" s="1"/>
  <c r="DR547" i="8" s="1"/>
  <c r="DR548" i="8" s="1"/>
  <c r="DR549" i="8" s="1"/>
  <c r="DR550" i="8" s="1"/>
  <c r="DR551" i="8" s="1"/>
  <c r="DR552" i="8" s="1"/>
  <c r="DR553" i="8" s="1"/>
  <c r="DR554" i="8" s="1"/>
  <c r="DR555" i="8" s="1"/>
  <c r="DR556" i="8" s="1"/>
  <c r="DR557" i="8" s="1"/>
  <c r="DR558" i="8" s="1"/>
  <c r="DR559" i="8" s="1"/>
  <c r="DR560" i="8" s="1"/>
  <c r="DR561" i="8" s="1"/>
  <c r="DR562" i="8" s="1"/>
  <c r="DR563" i="8" s="1"/>
  <c r="DR564" i="8" s="1"/>
  <c r="DR565" i="8" s="1"/>
  <c r="DR566" i="8" s="1"/>
  <c r="DR567" i="8" s="1"/>
  <c r="DR568" i="8" s="1"/>
  <c r="DR569" i="8" s="1"/>
  <c r="DR570" i="8" s="1"/>
  <c r="DR571" i="8" s="1"/>
  <c r="DR572" i="8" s="1"/>
  <c r="DR573" i="8" s="1"/>
  <c r="DR574" i="8" s="1"/>
  <c r="DR575" i="8" s="1"/>
  <c r="DR576" i="8" s="1"/>
  <c r="DR577" i="8" s="1"/>
  <c r="DR578" i="8" s="1"/>
  <c r="DR579" i="8" s="1"/>
  <c r="DR580" i="8" s="1"/>
  <c r="DR581" i="8" s="1"/>
  <c r="DR582" i="8" s="1"/>
  <c r="DR583" i="8" s="1"/>
  <c r="DR584" i="8" s="1"/>
  <c r="DR585" i="8" s="1"/>
  <c r="DR586" i="8" s="1"/>
  <c r="DR587" i="8" s="1"/>
  <c r="DR588" i="8" s="1"/>
  <c r="DR589" i="8" s="1"/>
  <c r="DR590" i="8" s="1"/>
  <c r="DR591" i="8" s="1"/>
  <c r="DR592" i="8" s="1"/>
  <c r="DR593" i="8" s="1"/>
  <c r="DR594" i="8" s="1"/>
  <c r="DR595" i="8" s="1"/>
  <c r="DR596" i="8" s="1"/>
  <c r="DR597" i="8" s="1"/>
  <c r="DR598" i="8" s="1"/>
  <c r="DR599" i="8" s="1"/>
  <c r="DR600" i="8" s="1"/>
  <c r="DR601" i="8" s="1"/>
  <c r="DR602" i="8" s="1"/>
  <c r="DR603" i="8" s="1"/>
  <c r="DR604" i="8" s="1"/>
  <c r="DR605" i="8" s="1"/>
  <c r="DR606" i="8" s="1"/>
  <c r="DR607" i="8" s="1"/>
  <c r="DR608" i="8" s="1"/>
  <c r="DR609" i="8" s="1"/>
  <c r="DR610" i="8" s="1"/>
  <c r="DR611" i="8" s="1"/>
  <c r="DR612" i="8" s="1"/>
  <c r="DR613" i="8" s="1"/>
  <c r="DR614" i="8" s="1"/>
  <c r="DR615" i="8" s="1"/>
  <c r="DR616" i="8" s="1"/>
  <c r="DR617" i="8" s="1"/>
  <c r="DR618" i="8" s="1"/>
  <c r="DR619" i="8" s="1"/>
  <c r="DR620" i="8" s="1"/>
  <c r="DR621" i="8" s="1"/>
  <c r="DR622" i="8" s="1"/>
  <c r="DR623" i="8" s="1"/>
  <c r="DR624" i="8" s="1"/>
  <c r="DR625" i="8" s="1"/>
  <c r="DR626" i="8" s="1"/>
  <c r="DR627" i="8" s="1"/>
  <c r="DR628" i="8" s="1"/>
  <c r="DR629" i="8" s="1"/>
  <c r="DR630" i="8" s="1"/>
  <c r="DR631" i="8" s="1"/>
  <c r="DR632" i="8" s="1"/>
  <c r="DR633" i="8" s="1"/>
  <c r="DR634" i="8" s="1"/>
  <c r="DR635" i="8" s="1"/>
  <c r="DR636" i="8" s="1"/>
  <c r="DR637" i="8" s="1"/>
  <c r="DR638" i="8" s="1"/>
  <c r="DR639" i="8" s="1"/>
  <c r="DR640" i="8" s="1"/>
  <c r="DR641" i="8" s="1"/>
  <c r="DR642" i="8" s="1"/>
  <c r="DR643" i="8" s="1"/>
  <c r="DR644" i="8" s="1"/>
  <c r="DR645" i="8" s="1"/>
  <c r="DR646" i="8" s="1"/>
  <c r="DR647" i="8" s="1"/>
  <c r="DR648" i="8" s="1"/>
  <c r="DR649" i="8" s="1"/>
  <c r="DR650" i="8" s="1"/>
  <c r="DR651" i="8" s="1"/>
  <c r="DR652" i="8" s="1"/>
  <c r="DR653" i="8" s="1"/>
  <c r="DR654" i="8" s="1"/>
  <c r="DR655" i="8" s="1"/>
  <c r="DR656" i="8" s="1"/>
  <c r="DR657" i="8" s="1"/>
  <c r="DR658" i="8" s="1"/>
  <c r="DR659" i="8" s="1"/>
  <c r="DR660" i="8" s="1"/>
  <c r="DR661" i="8" s="1"/>
  <c r="DR662" i="8" s="1"/>
  <c r="DR663" i="8" s="1"/>
  <c r="DR664" i="8" s="1"/>
  <c r="DR665" i="8" s="1"/>
  <c r="DR666" i="8" s="1"/>
  <c r="DR667" i="8" s="1"/>
  <c r="DR668" i="8" s="1"/>
  <c r="DR669" i="8" s="1"/>
  <c r="DR670" i="8" s="1"/>
  <c r="DR671" i="8" s="1"/>
  <c r="DR672" i="8" s="1"/>
  <c r="DR673" i="8" s="1"/>
  <c r="DR674" i="8" s="1"/>
  <c r="DR675" i="8" s="1"/>
  <c r="DR676" i="8" s="1"/>
  <c r="DR677" i="8" s="1"/>
  <c r="DR678" i="8" s="1"/>
  <c r="DR679" i="8" s="1"/>
  <c r="DR680" i="8" s="1"/>
  <c r="DR681" i="8" s="1"/>
  <c r="DR682" i="8" s="1"/>
  <c r="DR683" i="8" s="1"/>
  <c r="DR684" i="8" s="1"/>
  <c r="DR685" i="8" s="1"/>
  <c r="DR686" i="8" s="1"/>
  <c r="DR687" i="8" s="1"/>
  <c r="DR688" i="8" s="1"/>
  <c r="DR689" i="8" s="1"/>
  <c r="DR690" i="8" s="1"/>
  <c r="DR691" i="8" s="1"/>
  <c r="DR692" i="8" s="1"/>
  <c r="DR693" i="8" s="1"/>
  <c r="DR694" i="8" s="1"/>
  <c r="DR695" i="8" s="1"/>
  <c r="DR696" i="8" s="1"/>
  <c r="DR697" i="8" s="1"/>
  <c r="DR698" i="8" s="1"/>
  <c r="DR699" i="8" s="1"/>
  <c r="DR700" i="8" s="1"/>
  <c r="DR701" i="8" s="1"/>
  <c r="DR702" i="8" s="1"/>
  <c r="DR703" i="8" s="1"/>
  <c r="DR704" i="8" s="1"/>
  <c r="DR705" i="8" s="1"/>
  <c r="DR706" i="8" s="1"/>
  <c r="DR707" i="8" s="1"/>
  <c r="DR708" i="8" s="1"/>
  <c r="DR709" i="8" s="1"/>
  <c r="DR710" i="8" s="1"/>
  <c r="DR711" i="8" s="1"/>
  <c r="DR712" i="8" s="1"/>
  <c r="DR713" i="8" s="1"/>
  <c r="DR714" i="8" s="1"/>
  <c r="DR715" i="8" s="1"/>
  <c r="DR716" i="8" s="1"/>
  <c r="DR717" i="8" s="1"/>
  <c r="DR718" i="8" s="1"/>
  <c r="DR719" i="8" s="1"/>
  <c r="DR720" i="8" s="1"/>
  <c r="DR721" i="8" s="1"/>
  <c r="DR722" i="8" s="1"/>
  <c r="DR723" i="8" s="1"/>
  <c r="DR724" i="8" s="1"/>
  <c r="DR725" i="8" s="1"/>
  <c r="DR726" i="8" s="1"/>
  <c r="DR727" i="8" s="1"/>
  <c r="DR728" i="8" s="1"/>
  <c r="DR729" i="8" s="1"/>
  <c r="DR730" i="8" s="1"/>
  <c r="DR731" i="8" s="1"/>
  <c r="DR732" i="8" s="1"/>
  <c r="DR733" i="8" s="1"/>
  <c r="DR734" i="8" s="1"/>
  <c r="DR735" i="8" s="1"/>
  <c r="DR736" i="8" s="1"/>
  <c r="DR737" i="8" s="1"/>
  <c r="DR1" i="8" s="1"/>
  <c r="M12" i="9" s="1"/>
  <c r="DW1" i="8"/>
  <c r="N13" i="9" s="1"/>
  <c r="EA5" i="8"/>
  <c r="EA6" i="8" s="1"/>
  <c r="EA7" i="8" s="1"/>
  <c r="EA8" i="8" s="1"/>
  <c r="EA9" i="8" s="1"/>
  <c r="EA10" i="8" s="1"/>
  <c r="EA11" i="8" s="1"/>
  <c r="EA12" i="8" s="1"/>
  <c r="EA13" i="8" s="1"/>
  <c r="EA14" i="8" s="1"/>
  <c r="EA15" i="8" s="1"/>
  <c r="EA16" i="8" s="1"/>
  <c r="EA17" i="8" s="1"/>
  <c r="EA18" i="8" s="1"/>
  <c r="EA19" i="8" s="1"/>
  <c r="EA20" i="8" s="1"/>
  <c r="EA21" i="8" s="1"/>
  <c r="EA22" i="8" s="1"/>
  <c r="EA23" i="8" s="1"/>
  <c r="EA24" i="8" s="1"/>
  <c r="EA25" i="8" s="1"/>
  <c r="EA26" i="8" s="1"/>
  <c r="EA27" i="8" s="1"/>
  <c r="EA28" i="8" s="1"/>
  <c r="EA29" i="8" s="1"/>
  <c r="EA30" i="8" s="1"/>
  <c r="EA31" i="8" s="1"/>
  <c r="EA32" i="8" s="1"/>
  <c r="EA33" i="8" s="1"/>
  <c r="EA34" i="8" s="1"/>
  <c r="EA35" i="8" s="1"/>
  <c r="EA36" i="8" s="1"/>
  <c r="EA37" i="8" s="1"/>
  <c r="EA38" i="8" s="1"/>
  <c r="EA39" i="8" s="1"/>
  <c r="EA40" i="8" s="1"/>
  <c r="EA41" i="8" s="1"/>
  <c r="EA42" i="8" s="1"/>
  <c r="EA43" i="8" s="1"/>
  <c r="EA44" i="8" s="1"/>
  <c r="EA45" i="8" s="1"/>
  <c r="EA46" i="8" s="1"/>
  <c r="EA47" i="8" s="1"/>
  <c r="EA48" i="8" s="1"/>
  <c r="EA49" i="8" s="1"/>
  <c r="EA50" i="8" s="1"/>
  <c r="EA51" i="8" s="1"/>
  <c r="EA52" i="8" s="1"/>
  <c r="EA53" i="8" s="1"/>
  <c r="EA54" i="8" s="1"/>
  <c r="EA55" i="8" s="1"/>
  <c r="EA56" i="8" s="1"/>
  <c r="EA57" i="8" s="1"/>
  <c r="EA58" i="8" s="1"/>
  <c r="EA59" i="8" s="1"/>
  <c r="EA60" i="8" s="1"/>
  <c r="EA61" i="8" s="1"/>
  <c r="EA62" i="8" s="1"/>
  <c r="EA63" i="8" s="1"/>
  <c r="EA64" i="8" s="1"/>
  <c r="EA65" i="8" s="1"/>
  <c r="EA66" i="8" s="1"/>
  <c r="EA67" i="8" s="1"/>
  <c r="EA68" i="8" s="1"/>
  <c r="EA69" i="8" s="1"/>
  <c r="EA70" i="8" s="1"/>
  <c r="EA71" i="8" s="1"/>
  <c r="EA72" i="8" s="1"/>
  <c r="EA73" i="8" s="1"/>
  <c r="EA74" i="8" s="1"/>
  <c r="EA75" i="8" s="1"/>
  <c r="EA76" i="8" s="1"/>
  <c r="EA77" i="8" s="1"/>
  <c r="EA78" i="8" s="1"/>
  <c r="EA79" i="8" s="1"/>
  <c r="EA80" i="8" s="1"/>
  <c r="EA81" i="8" s="1"/>
  <c r="EA82" i="8" s="1"/>
  <c r="EA83" i="8" s="1"/>
  <c r="EA84" i="8" s="1"/>
  <c r="EA85" i="8" s="1"/>
  <c r="EA86" i="8" s="1"/>
  <c r="EA87" i="8" s="1"/>
  <c r="EA88" i="8" s="1"/>
  <c r="EA89" i="8" s="1"/>
  <c r="EA90" i="8" s="1"/>
  <c r="EA91" i="8" s="1"/>
  <c r="EA92" i="8" s="1"/>
  <c r="EA93" i="8" s="1"/>
  <c r="EA94" i="8" s="1"/>
  <c r="EA95" i="8" s="1"/>
  <c r="EA96" i="8" s="1"/>
  <c r="EA97" i="8" s="1"/>
  <c r="EA98" i="8" s="1"/>
  <c r="EA99" i="8" s="1"/>
  <c r="EA100" i="8" s="1"/>
  <c r="EA101" i="8" s="1"/>
  <c r="EA102" i="8" s="1"/>
  <c r="EA103" i="8" s="1"/>
  <c r="EA104" i="8" s="1"/>
  <c r="EA105" i="8" s="1"/>
  <c r="EA106" i="8" s="1"/>
  <c r="EA107" i="8" s="1"/>
  <c r="EA108" i="8" s="1"/>
  <c r="EA109" i="8" s="1"/>
  <c r="EA110" i="8" s="1"/>
  <c r="EA111" i="8" s="1"/>
  <c r="EA112" i="8" s="1"/>
  <c r="EA113" i="8" s="1"/>
  <c r="EA114" i="8" s="1"/>
  <c r="EA115" i="8" s="1"/>
  <c r="EA116" i="8" s="1"/>
  <c r="EA117" i="8" s="1"/>
  <c r="EA118" i="8" s="1"/>
  <c r="EA119" i="8" s="1"/>
  <c r="EA120" i="8" s="1"/>
  <c r="EA121" i="8" s="1"/>
  <c r="EA122" i="8" s="1"/>
  <c r="EA123" i="8" s="1"/>
  <c r="EA124" i="8" s="1"/>
  <c r="EA125" i="8" s="1"/>
  <c r="EA126" i="8" s="1"/>
  <c r="EA127" i="8" s="1"/>
  <c r="EA128" i="8" s="1"/>
  <c r="EA129" i="8" s="1"/>
  <c r="EA130" i="8" s="1"/>
  <c r="EA131" i="8" s="1"/>
  <c r="EA132" i="8" s="1"/>
  <c r="EA133" i="8" s="1"/>
  <c r="EA134" i="8" s="1"/>
  <c r="EA135" i="8" s="1"/>
  <c r="EA136" i="8" s="1"/>
  <c r="EA137" i="8" s="1"/>
  <c r="EA138" i="8" s="1"/>
  <c r="EA139" i="8" s="1"/>
  <c r="EA140" i="8" s="1"/>
  <c r="EA141" i="8" s="1"/>
  <c r="EA142" i="8" s="1"/>
  <c r="EA143" i="8" s="1"/>
  <c r="EA144" i="8" s="1"/>
  <c r="EA145" i="8" s="1"/>
  <c r="EA146" i="8" s="1"/>
  <c r="EA147" i="8" s="1"/>
  <c r="EA148" i="8" s="1"/>
  <c r="EA149" i="8" s="1"/>
  <c r="EA150" i="8" s="1"/>
  <c r="EA151" i="8" s="1"/>
  <c r="EA152" i="8" s="1"/>
  <c r="EA153" i="8" s="1"/>
  <c r="EA154" i="8" s="1"/>
  <c r="EA155" i="8" s="1"/>
  <c r="EA156" i="8" s="1"/>
  <c r="EA157" i="8" s="1"/>
  <c r="EA158" i="8" s="1"/>
  <c r="EA159" i="8" s="1"/>
  <c r="EA160" i="8" s="1"/>
  <c r="EA161" i="8" s="1"/>
  <c r="EA162" i="8" s="1"/>
  <c r="EA163" i="8" s="1"/>
  <c r="EA164" i="8" s="1"/>
  <c r="EA165" i="8" s="1"/>
  <c r="EA166" i="8" s="1"/>
  <c r="EA167" i="8" s="1"/>
  <c r="EA168" i="8" s="1"/>
  <c r="EA169" i="8" s="1"/>
  <c r="EA170" i="8" s="1"/>
  <c r="EA171" i="8" s="1"/>
  <c r="EA172" i="8" s="1"/>
  <c r="EA173" i="8" s="1"/>
  <c r="EA174" i="8" s="1"/>
  <c r="EA175" i="8" s="1"/>
  <c r="EA176" i="8" s="1"/>
  <c r="EA177" i="8" s="1"/>
  <c r="EA178" i="8" s="1"/>
  <c r="EA179" i="8" s="1"/>
  <c r="EA180" i="8" s="1"/>
  <c r="EA181" i="8" s="1"/>
  <c r="EA182" i="8" s="1"/>
  <c r="EA183" i="8" s="1"/>
  <c r="EA184" i="8" s="1"/>
  <c r="EA185" i="8" s="1"/>
  <c r="EA186" i="8" s="1"/>
  <c r="EA187" i="8" s="1"/>
  <c r="EA188" i="8" s="1"/>
  <c r="EA189" i="8" s="1"/>
  <c r="EA190" i="8" s="1"/>
  <c r="EA191" i="8" s="1"/>
  <c r="EA192" i="8" s="1"/>
  <c r="EA193" i="8" s="1"/>
  <c r="EA194" i="8" s="1"/>
  <c r="EA195" i="8" s="1"/>
  <c r="EA196" i="8" s="1"/>
  <c r="EA197" i="8" s="1"/>
  <c r="EA198" i="8" s="1"/>
  <c r="EA199" i="8" s="1"/>
  <c r="EA200" i="8" s="1"/>
  <c r="EA201" i="8" s="1"/>
  <c r="EA202" i="8" s="1"/>
  <c r="EA203" i="8" s="1"/>
  <c r="EA204" i="8" s="1"/>
  <c r="EA205" i="8" s="1"/>
  <c r="EA206" i="8" s="1"/>
  <c r="EA207" i="8" s="1"/>
  <c r="EA208" i="8" s="1"/>
  <c r="EA209" i="8" s="1"/>
  <c r="EA210" i="8" s="1"/>
  <c r="EA211" i="8" s="1"/>
  <c r="EA212" i="8" s="1"/>
  <c r="EA213" i="8" s="1"/>
  <c r="EA214" i="8" s="1"/>
  <c r="EA215" i="8" s="1"/>
  <c r="EA216" i="8" s="1"/>
  <c r="EA217" i="8" s="1"/>
  <c r="EA218" i="8" s="1"/>
  <c r="EA219" i="8" s="1"/>
  <c r="EA220" i="8" s="1"/>
  <c r="EA221" i="8" s="1"/>
  <c r="EA222" i="8" s="1"/>
  <c r="EA223" i="8" s="1"/>
  <c r="EA224" i="8" s="1"/>
  <c r="EA225" i="8" s="1"/>
  <c r="EA226" i="8" s="1"/>
  <c r="EA227" i="8" s="1"/>
  <c r="EA228" i="8" s="1"/>
  <c r="EA229" i="8" s="1"/>
  <c r="EA230" i="8" s="1"/>
  <c r="EA231" i="8" s="1"/>
  <c r="EA232" i="8" s="1"/>
  <c r="EA233" i="8" s="1"/>
  <c r="EA234" i="8" s="1"/>
  <c r="EA235" i="8" s="1"/>
  <c r="EA236" i="8" s="1"/>
  <c r="EA237" i="8" s="1"/>
  <c r="EA238" i="8" s="1"/>
  <c r="EA239" i="8" s="1"/>
  <c r="EA240" i="8" s="1"/>
  <c r="EA241" i="8" s="1"/>
  <c r="EA242" i="8" s="1"/>
  <c r="EA243" i="8" s="1"/>
  <c r="EA244" i="8" s="1"/>
  <c r="EA245" i="8" s="1"/>
  <c r="EA246" i="8" s="1"/>
  <c r="EA247" i="8" s="1"/>
  <c r="EA248" i="8" s="1"/>
  <c r="EA249" i="8" s="1"/>
  <c r="EA250" i="8" s="1"/>
  <c r="EA251" i="8" s="1"/>
  <c r="EA252" i="8" s="1"/>
  <c r="EA253" i="8" s="1"/>
  <c r="EA254" i="8" s="1"/>
  <c r="EA255" i="8" s="1"/>
  <c r="EA256" i="8" s="1"/>
  <c r="EA257" i="8" s="1"/>
  <c r="EA258" i="8" s="1"/>
  <c r="EA259" i="8" s="1"/>
  <c r="EA260" i="8" s="1"/>
  <c r="EA261" i="8" s="1"/>
  <c r="EA262" i="8" s="1"/>
  <c r="EA263" i="8" s="1"/>
  <c r="EA264" i="8" s="1"/>
  <c r="EA265" i="8" s="1"/>
  <c r="EA266" i="8" s="1"/>
  <c r="EA267" i="8" s="1"/>
  <c r="EA268" i="8" s="1"/>
  <c r="EA269" i="8" s="1"/>
  <c r="EA270" i="8" s="1"/>
  <c r="EA271" i="8" s="1"/>
  <c r="EA272" i="8" s="1"/>
  <c r="EA273" i="8" s="1"/>
  <c r="EA274" i="8" s="1"/>
  <c r="EA275" i="8" s="1"/>
  <c r="EA276" i="8" s="1"/>
  <c r="EA277" i="8" s="1"/>
  <c r="EA278" i="8" s="1"/>
  <c r="EA279" i="8" s="1"/>
  <c r="EA280" i="8" s="1"/>
  <c r="EA281" i="8" s="1"/>
  <c r="EA282" i="8" s="1"/>
  <c r="EA283" i="8" s="1"/>
  <c r="EA284" i="8" s="1"/>
  <c r="EA285" i="8" s="1"/>
  <c r="EA286" i="8" s="1"/>
  <c r="EA287" i="8" s="1"/>
  <c r="EA288" i="8" s="1"/>
  <c r="EA289" i="8" s="1"/>
  <c r="EA290" i="8" s="1"/>
  <c r="EA291" i="8" s="1"/>
  <c r="EA292" i="8" s="1"/>
  <c r="EA293" i="8" s="1"/>
  <c r="EA294" i="8" s="1"/>
  <c r="EA295" i="8" s="1"/>
  <c r="EA296" i="8" s="1"/>
  <c r="EA297" i="8" s="1"/>
  <c r="EA298" i="8" s="1"/>
  <c r="EA299" i="8" s="1"/>
  <c r="EA300" i="8" s="1"/>
  <c r="EA301" i="8" s="1"/>
  <c r="EA302" i="8" s="1"/>
  <c r="EA303" i="8" s="1"/>
  <c r="EA304" i="8" s="1"/>
  <c r="EA305" i="8" s="1"/>
  <c r="EA306" i="8" s="1"/>
  <c r="EA307" i="8" s="1"/>
  <c r="EA308" i="8" s="1"/>
  <c r="EA309" i="8" s="1"/>
  <c r="EA310" i="8" s="1"/>
  <c r="EA311" i="8" s="1"/>
  <c r="EA312" i="8" s="1"/>
  <c r="EA313" i="8" s="1"/>
  <c r="EA314" i="8" s="1"/>
  <c r="EA315" i="8" s="1"/>
  <c r="EA316" i="8" s="1"/>
  <c r="EA317" i="8" s="1"/>
  <c r="EA318" i="8" s="1"/>
  <c r="EA319" i="8" s="1"/>
  <c r="EA320" i="8" s="1"/>
  <c r="EA321" i="8" s="1"/>
  <c r="EA322" i="8" s="1"/>
  <c r="EA323" i="8" s="1"/>
  <c r="EA324" i="8" s="1"/>
  <c r="EA325" i="8" s="1"/>
  <c r="EA326" i="8" s="1"/>
  <c r="EA327" i="8" s="1"/>
  <c r="EA328" i="8" s="1"/>
  <c r="EA329" i="8" s="1"/>
  <c r="EA330" i="8" s="1"/>
  <c r="EA331" i="8" s="1"/>
  <c r="EA332" i="8" s="1"/>
  <c r="EA333" i="8" s="1"/>
  <c r="EA334" i="8" s="1"/>
  <c r="EA335" i="8" s="1"/>
  <c r="EA336" i="8" s="1"/>
  <c r="EA337" i="8" s="1"/>
  <c r="EA338" i="8" s="1"/>
  <c r="EA339" i="8" s="1"/>
  <c r="EA340" i="8" s="1"/>
  <c r="EA341" i="8" s="1"/>
  <c r="EA342" i="8" s="1"/>
  <c r="EA343" i="8" s="1"/>
  <c r="EA344" i="8" s="1"/>
  <c r="EA345" i="8" s="1"/>
  <c r="EA346" i="8" s="1"/>
  <c r="EA347" i="8" s="1"/>
  <c r="EA348" i="8" s="1"/>
  <c r="EA349" i="8" s="1"/>
  <c r="EA350" i="8" s="1"/>
  <c r="EA351" i="8" s="1"/>
  <c r="EA352" i="8" s="1"/>
  <c r="EA353" i="8" s="1"/>
  <c r="EA354" i="8" s="1"/>
  <c r="EA355" i="8" s="1"/>
  <c r="EA356" i="8" s="1"/>
  <c r="EA357" i="8" s="1"/>
  <c r="EA358" i="8" s="1"/>
  <c r="EA359" i="8" s="1"/>
  <c r="EA360" i="8" s="1"/>
  <c r="EA361" i="8" s="1"/>
  <c r="EA362" i="8" s="1"/>
  <c r="EA363" i="8" s="1"/>
  <c r="EA364" i="8" s="1"/>
  <c r="EA365" i="8" s="1"/>
  <c r="EA366" i="8" s="1"/>
  <c r="EA367" i="8" s="1"/>
  <c r="EA368" i="8" s="1"/>
  <c r="EA369" i="8" s="1"/>
  <c r="EA370" i="8" s="1"/>
  <c r="EA371" i="8" s="1"/>
  <c r="EA372" i="8" s="1"/>
  <c r="EA373" i="8" s="1"/>
  <c r="EA374" i="8" s="1"/>
  <c r="EA375" i="8" s="1"/>
  <c r="EA376" i="8" s="1"/>
  <c r="EA377" i="8" s="1"/>
  <c r="EA378" i="8" s="1"/>
  <c r="EA379" i="8" s="1"/>
  <c r="EA380" i="8" s="1"/>
  <c r="EA381" i="8" s="1"/>
  <c r="EA382" i="8" s="1"/>
  <c r="EA383" i="8" s="1"/>
  <c r="EA384" i="8" s="1"/>
  <c r="EA385" i="8" s="1"/>
  <c r="EA386" i="8" s="1"/>
  <c r="EA387" i="8" s="1"/>
  <c r="EA388" i="8" s="1"/>
  <c r="EA389" i="8" s="1"/>
  <c r="EA390" i="8" s="1"/>
  <c r="EA391" i="8" s="1"/>
  <c r="EA392" i="8" s="1"/>
  <c r="EA393" i="8" s="1"/>
  <c r="EA394" i="8" s="1"/>
  <c r="EA395" i="8" s="1"/>
  <c r="EA396" i="8" s="1"/>
  <c r="EA397" i="8" s="1"/>
  <c r="EA398" i="8" s="1"/>
  <c r="EA399" i="8" s="1"/>
  <c r="EA400" i="8" s="1"/>
  <c r="EA401" i="8" s="1"/>
  <c r="EA402" i="8" s="1"/>
  <c r="EA403" i="8" s="1"/>
  <c r="EA404" i="8" s="1"/>
  <c r="EA405" i="8" s="1"/>
  <c r="EA406" i="8" s="1"/>
  <c r="EA407" i="8" s="1"/>
  <c r="EA408" i="8" s="1"/>
  <c r="EA409" i="8" s="1"/>
  <c r="EA410" i="8" s="1"/>
  <c r="EA411" i="8" s="1"/>
  <c r="EA412" i="8" s="1"/>
  <c r="EA413" i="8" s="1"/>
  <c r="EA414" i="8" s="1"/>
  <c r="EA415" i="8" s="1"/>
  <c r="EA416" i="8" s="1"/>
  <c r="EA417" i="8" s="1"/>
  <c r="EA418" i="8" s="1"/>
  <c r="EA419" i="8" s="1"/>
  <c r="EA420" i="8" s="1"/>
  <c r="EA421" i="8" s="1"/>
  <c r="EA422" i="8" s="1"/>
  <c r="EA423" i="8" s="1"/>
  <c r="EA424" i="8" s="1"/>
  <c r="EA425" i="8" s="1"/>
  <c r="EA426" i="8" s="1"/>
  <c r="EA427" i="8" s="1"/>
  <c r="EA428" i="8" s="1"/>
  <c r="EA429" i="8" s="1"/>
  <c r="EA430" i="8" s="1"/>
  <c r="EA431" i="8" s="1"/>
  <c r="EA432" i="8" s="1"/>
  <c r="EA433" i="8" s="1"/>
  <c r="EA434" i="8" s="1"/>
  <c r="EA435" i="8" s="1"/>
  <c r="EA436" i="8" s="1"/>
  <c r="EA437" i="8" s="1"/>
  <c r="EA438" i="8" s="1"/>
  <c r="EA439" i="8" s="1"/>
  <c r="EA440" i="8" s="1"/>
  <c r="EA441" i="8" s="1"/>
  <c r="EA442" i="8" s="1"/>
  <c r="EA443" i="8" s="1"/>
  <c r="EA444" i="8" s="1"/>
  <c r="EA445" i="8" s="1"/>
  <c r="EA446" i="8" s="1"/>
  <c r="EA447" i="8" s="1"/>
  <c r="EA448" i="8" s="1"/>
  <c r="EA449" i="8" s="1"/>
  <c r="EA450" i="8" s="1"/>
  <c r="EA451" i="8" s="1"/>
  <c r="EA452" i="8" s="1"/>
  <c r="EA453" i="8" s="1"/>
  <c r="EA454" i="8" s="1"/>
  <c r="EA455" i="8" s="1"/>
  <c r="EA456" i="8" s="1"/>
  <c r="EA457" i="8" s="1"/>
  <c r="EA458" i="8" s="1"/>
  <c r="EA459" i="8" s="1"/>
  <c r="EA460" i="8" s="1"/>
  <c r="EA461" i="8" s="1"/>
  <c r="EA462" i="8" s="1"/>
  <c r="EA463" i="8" s="1"/>
  <c r="EA464" i="8" s="1"/>
  <c r="EA465" i="8" s="1"/>
  <c r="EA466" i="8" s="1"/>
  <c r="EA467" i="8" s="1"/>
  <c r="EA468" i="8" s="1"/>
  <c r="EA469" i="8" s="1"/>
  <c r="EA470" i="8" s="1"/>
  <c r="EA471" i="8" s="1"/>
  <c r="EA472" i="8" s="1"/>
  <c r="EA473" i="8" s="1"/>
  <c r="EA474" i="8" s="1"/>
  <c r="EA475" i="8" s="1"/>
  <c r="EA476" i="8" s="1"/>
  <c r="EA477" i="8" s="1"/>
  <c r="EA478" i="8" s="1"/>
  <c r="EA479" i="8" s="1"/>
  <c r="EA480" i="8" s="1"/>
  <c r="EA481" i="8" s="1"/>
  <c r="EA482" i="8" s="1"/>
  <c r="EA483" i="8" s="1"/>
  <c r="EA484" i="8" s="1"/>
  <c r="EA485" i="8" s="1"/>
  <c r="EA486" i="8" s="1"/>
  <c r="EA487" i="8" s="1"/>
  <c r="EA488" i="8" s="1"/>
  <c r="EA489" i="8" s="1"/>
  <c r="EA490" i="8" s="1"/>
  <c r="EA491" i="8" s="1"/>
  <c r="EA492" i="8" s="1"/>
  <c r="EA493" i="8" s="1"/>
  <c r="EA494" i="8" s="1"/>
  <c r="EA495" i="8" s="1"/>
  <c r="EA496" i="8" s="1"/>
  <c r="EA497" i="8" s="1"/>
  <c r="EA498" i="8" s="1"/>
  <c r="EA499" i="8" s="1"/>
  <c r="EA500" i="8" s="1"/>
  <c r="EA501" i="8" s="1"/>
  <c r="EA502" i="8" s="1"/>
  <c r="EA503" i="8" s="1"/>
  <c r="EA504" i="8" s="1"/>
  <c r="EA505" i="8" s="1"/>
  <c r="EA506" i="8" s="1"/>
  <c r="EA507" i="8" s="1"/>
  <c r="EA508" i="8" s="1"/>
  <c r="EA509" i="8" s="1"/>
  <c r="EA510" i="8" s="1"/>
  <c r="EA511" i="8" s="1"/>
  <c r="EA512" i="8" s="1"/>
  <c r="EA513" i="8" s="1"/>
  <c r="EA514" i="8" s="1"/>
  <c r="EA515" i="8" s="1"/>
  <c r="EA516" i="8" s="1"/>
  <c r="EA517" i="8" s="1"/>
  <c r="EA518" i="8" s="1"/>
  <c r="EA519" i="8" s="1"/>
  <c r="EA520" i="8" s="1"/>
  <c r="EA521" i="8" s="1"/>
  <c r="EA522" i="8" s="1"/>
  <c r="EA523" i="8" s="1"/>
  <c r="EA524" i="8" s="1"/>
  <c r="EA525" i="8" s="1"/>
  <c r="EA526" i="8" s="1"/>
  <c r="EA527" i="8" s="1"/>
  <c r="EA528" i="8" s="1"/>
  <c r="EA529" i="8" s="1"/>
  <c r="EA530" i="8" s="1"/>
  <c r="EA531" i="8" s="1"/>
  <c r="EA532" i="8" s="1"/>
  <c r="EA533" i="8" s="1"/>
  <c r="EA534" i="8" s="1"/>
  <c r="EA535" i="8" s="1"/>
  <c r="EA536" i="8" s="1"/>
  <c r="EA537" i="8" s="1"/>
  <c r="EA538" i="8" s="1"/>
  <c r="EA539" i="8" s="1"/>
  <c r="EA540" i="8" s="1"/>
  <c r="EA541" i="8" s="1"/>
  <c r="EA542" i="8" s="1"/>
  <c r="EA543" i="8" s="1"/>
  <c r="EA544" i="8" s="1"/>
  <c r="EA545" i="8" s="1"/>
  <c r="EA546" i="8" s="1"/>
  <c r="EA547" i="8" s="1"/>
  <c r="EA548" i="8" s="1"/>
  <c r="EA549" i="8" s="1"/>
  <c r="EA550" i="8" s="1"/>
  <c r="EA551" i="8" s="1"/>
  <c r="EA552" i="8" s="1"/>
  <c r="EA553" i="8" s="1"/>
  <c r="EA554" i="8" s="1"/>
  <c r="EA555" i="8" s="1"/>
  <c r="EA556" i="8" s="1"/>
  <c r="EA557" i="8" s="1"/>
  <c r="EA558" i="8" s="1"/>
  <c r="EA559" i="8" s="1"/>
  <c r="EA560" i="8" s="1"/>
  <c r="EA561" i="8" s="1"/>
  <c r="EA562" i="8" s="1"/>
  <c r="EA563" i="8" s="1"/>
  <c r="EA564" i="8" s="1"/>
  <c r="EA565" i="8" s="1"/>
  <c r="EA566" i="8" s="1"/>
  <c r="EA567" i="8" s="1"/>
  <c r="EA568" i="8" s="1"/>
  <c r="EA569" i="8" s="1"/>
  <c r="EA570" i="8" s="1"/>
  <c r="EA571" i="8" s="1"/>
  <c r="EA572" i="8" s="1"/>
  <c r="EA573" i="8" s="1"/>
  <c r="EA574" i="8" s="1"/>
  <c r="EA575" i="8" s="1"/>
  <c r="EA576" i="8" s="1"/>
  <c r="EA577" i="8" s="1"/>
  <c r="EA578" i="8" s="1"/>
  <c r="EA579" i="8" s="1"/>
  <c r="EA580" i="8" s="1"/>
  <c r="EA581" i="8" s="1"/>
  <c r="EA582" i="8" s="1"/>
  <c r="EA583" i="8" s="1"/>
  <c r="EA584" i="8" s="1"/>
  <c r="EA585" i="8" s="1"/>
  <c r="EA586" i="8" s="1"/>
  <c r="EA587" i="8" s="1"/>
  <c r="EA588" i="8" s="1"/>
  <c r="EA589" i="8" s="1"/>
  <c r="EA590" i="8" s="1"/>
  <c r="EA591" i="8" s="1"/>
  <c r="EA592" i="8" s="1"/>
  <c r="EA593" i="8" s="1"/>
  <c r="EA594" i="8" s="1"/>
  <c r="EA595" i="8" s="1"/>
  <c r="EA596" i="8" s="1"/>
  <c r="EA597" i="8" s="1"/>
  <c r="EA598" i="8" s="1"/>
  <c r="EA599" i="8" s="1"/>
  <c r="EA600" i="8" s="1"/>
  <c r="EA601" i="8" s="1"/>
  <c r="EA602" i="8" s="1"/>
  <c r="EA603" i="8" s="1"/>
  <c r="EA604" i="8" s="1"/>
  <c r="EA605" i="8" s="1"/>
  <c r="EA606" i="8" s="1"/>
  <c r="EA607" i="8" s="1"/>
  <c r="EA608" i="8" s="1"/>
  <c r="EA609" i="8" s="1"/>
  <c r="EA610" i="8" s="1"/>
  <c r="EA611" i="8" s="1"/>
  <c r="EA612" i="8" s="1"/>
  <c r="EA613" i="8" s="1"/>
  <c r="EA614" i="8" s="1"/>
  <c r="EA615" i="8" s="1"/>
  <c r="EA616" i="8" s="1"/>
  <c r="EA617" i="8" s="1"/>
  <c r="EA618" i="8" s="1"/>
  <c r="EA619" i="8" s="1"/>
  <c r="EA620" i="8" s="1"/>
  <c r="EA621" i="8" s="1"/>
  <c r="EA622" i="8" s="1"/>
  <c r="EA623" i="8" s="1"/>
  <c r="EA624" i="8" s="1"/>
  <c r="EA625" i="8" s="1"/>
  <c r="EA626" i="8" s="1"/>
  <c r="EA627" i="8" s="1"/>
  <c r="EA628" i="8" s="1"/>
  <c r="EA629" i="8" s="1"/>
  <c r="EA630" i="8" s="1"/>
  <c r="EA631" i="8" s="1"/>
  <c r="EA632" i="8" s="1"/>
  <c r="EA633" i="8" s="1"/>
  <c r="EA634" i="8" s="1"/>
  <c r="EA635" i="8" s="1"/>
  <c r="EA636" i="8" s="1"/>
  <c r="EA637" i="8" s="1"/>
  <c r="EA638" i="8" s="1"/>
  <c r="EA639" i="8" s="1"/>
  <c r="EA640" i="8" s="1"/>
  <c r="EA641" i="8" s="1"/>
  <c r="EA642" i="8" s="1"/>
  <c r="EA643" i="8" s="1"/>
  <c r="EA644" i="8" s="1"/>
  <c r="EA645" i="8" s="1"/>
  <c r="EA646" i="8" s="1"/>
  <c r="EA647" i="8" s="1"/>
  <c r="EA648" i="8" s="1"/>
  <c r="EA649" i="8" s="1"/>
  <c r="EA650" i="8" s="1"/>
  <c r="EA651" i="8" s="1"/>
  <c r="EA652" i="8" s="1"/>
  <c r="EA653" i="8" s="1"/>
  <c r="EA654" i="8" s="1"/>
  <c r="EA655" i="8" s="1"/>
  <c r="EA656" i="8" s="1"/>
  <c r="EA657" i="8" s="1"/>
  <c r="EA658" i="8" s="1"/>
  <c r="EA659" i="8" s="1"/>
  <c r="EA660" i="8" s="1"/>
  <c r="EA661" i="8" s="1"/>
  <c r="EA662" i="8" s="1"/>
  <c r="EA663" i="8" s="1"/>
  <c r="EA664" i="8" s="1"/>
  <c r="EA665" i="8" s="1"/>
  <c r="EA666" i="8" s="1"/>
  <c r="EA667" i="8" s="1"/>
  <c r="EA668" i="8" s="1"/>
  <c r="EA669" i="8" s="1"/>
  <c r="EA670" i="8" s="1"/>
  <c r="EA671" i="8" s="1"/>
  <c r="EA672" i="8" s="1"/>
  <c r="EA673" i="8" s="1"/>
  <c r="EA674" i="8" s="1"/>
  <c r="EA675" i="8" s="1"/>
  <c r="EA676" i="8" s="1"/>
  <c r="EA677" i="8" s="1"/>
  <c r="EA678" i="8" s="1"/>
  <c r="EA679" i="8" s="1"/>
  <c r="EA680" i="8" s="1"/>
  <c r="EA681" i="8" s="1"/>
  <c r="EA682" i="8" s="1"/>
  <c r="EA683" i="8" s="1"/>
  <c r="EA684" i="8" s="1"/>
  <c r="EA685" i="8" s="1"/>
  <c r="EA686" i="8" s="1"/>
  <c r="EA687" i="8" s="1"/>
  <c r="EA688" i="8" s="1"/>
  <c r="EA689" i="8" s="1"/>
  <c r="EA690" i="8" s="1"/>
  <c r="EA691" i="8" s="1"/>
  <c r="EA692" i="8" s="1"/>
  <c r="EA693" i="8" s="1"/>
  <c r="EA694" i="8" s="1"/>
  <c r="EA695" i="8" s="1"/>
  <c r="EA696" i="8" s="1"/>
  <c r="EA697" i="8" s="1"/>
  <c r="EA698" i="8" s="1"/>
  <c r="EA699" i="8" s="1"/>
  <c r="EA700" i="8" s="1"/>
  <c r="EA701" i="8" s="1"/>
  <c r="EA702" i="8" s="1"/>
  <c r="EA703" i="8" s="1"/>
  <c r="EA704" i="8" s="1"/>
  <c r="EA705" i="8" s="1"/>
  <c r="EA706" i="8" s="1"/>
  <c r="EA707" i="8" s="1"/>
  <c r="EA708" i="8" s="1"/>
  <c r="EA709" i="8" s="1"/>
  <c r="EA710" i="8" s="1"/>
  <c r="EA711" i="8" s="1"/>
  <c r="EA712" i="8" s="1"/>
  <c r="EA713" i="8" s="1"/>
  <c r="EA714" i="8" s="1"/>
  <c r="EA715" i="8" s="1"/>
  <c r="EA716" i="8" s="1"/>
  <c r="EA717" i="8" s="1"/>
  <c r="EA718" i="8" s="1"/>
  <c r="EA719" i="8" s="1"/>
  <c r="EA720" i="8" s="1"/>
  <c r="EA721" i="8" s="1"/>
  <c r="EA722" i="8" s="1"/>
  <c r="EA723" i="8" s="1"/>
  <c r="EA724" i="8" s="1"/>
  <c r="EA725" i="8" s="1"/>
  <c r="EA726" i="8" s="1"/>
  <c r="EA727" i="8" s="1"/>
  <c r="EA728" i="8" s="1"/>
  <c r="EA729" i="8" s="1"/>
  <c r="EA730" i="8" s="1"/>
  <c r="EA731" i="8" s="1"/>
  <c r="EA732" i="8" s="1"/>
  <c r="EA733" i="8" s="1"/>
  <c r="EA734" i="8" s="1"/>
  <c r="EA735" i="8" s="1"/>
  <c r="EA736" i="8" s="1"/>
  <c r="EA737" i="8" s="1"/>
  <c r="EA1" i="8" s="1"/>
  <c r="O14" i="9" s="1"/>
  <c r="CW1" i="8"/>
  <c r="J9" i="9" s="1"/>
  <c r="AA5" i="8"/>
  <c r="AA6" i="8" s="1"/>
  <c r="AA7" i="8" s="1"/>
  <c r="AA8" i="8" s="1"/>
  <c r="AA9" i="8" s="1"/>
  <c r="AA10" i="8" s="1"/>
  <c r="AA11" i="8" s="1"/>
  <c r="AA12" i="8" s="1"/>
  <c r="AA13" i="8" s="1"/>
  <c r="AA14" i="8" s="1"/>
  <c r="AA15" i="8" s="1"/>
  <c r="AA16" i="8" s="1"/>
  <c r="AA17" i="8" s="1"/>
  <c r="AA18" i="8" s="1"/>
  <c r="AA19" i="8" s="1"/>
  <c r="AA20" i="8" s="1"/>
  <c r="AA21" i="8" s="1"/>
  <c r="AA22" i="8" s="1"/>
  <c r="AA23" i="8" s="1"/>
  <c r="AA24" i="8" s="1"/>
  <c r="AA25" i="8" s="1"/>
  <c r="AA26" i="8" s="1"/>
  <c r="AA27" i="8" s="1"/>
  <c r="AA28" i="8" s="1"/>
  <c r="AA29" i="8" s="1"/>
  <c r="AA30" i="8" s="1"/>
  <c r="AA31" i="8" s="1"/>
  <c r="AA32" i="8" s="1"/>
  <c r="AA33" i="8" s="1"/>
  <c r="AA34" i="8" s="1"/>
  <c r="AA35" i="8" s="1"/>
  <c r="AA36" i="8" s="1"/>
  <c r="AA37" i="8" s="1"/>
  <c r="AA38" i="8" s="1"/>
  <c r="AA39" i="8" s="1"/>
  <c r="AA40" i="8" s="1"/>
  <c r="AA41" i="8" s="1"/>
  <c r="AA42" i="8" s="1"/>
  <c r="AA43" i="8" s="1"/>
  <c r="AA44" i="8" s="1"/>
  <c r="AA45" i="8" s="1"/>
  <c r="AA46" i="8" s="1"/>
  <c r="AA47" i="8" s="1"/>
  <c r="AA48" i="8" s="1"/>
  <c r="AA49" i="8" s="1"/>
  <c r="AA50" i="8" s="1"/>
  <c r="AA51" i="8" s="1"/>
  <c r="AA52" i="8" s="1"/>
  <c r="AA53" i="8" s="1"/>
  <c r="AA54" i="8" s="1"/>
  <c r="AA55" i="8" s="1"/>
  <c r="AA56" i="8" s="1"/>
  <c r="AA57" i="8" s="1"/>
  <c r="AA58" i="8" s="1"/>
  <c r="AA59" i="8" s="1"/>
  <c r="AA60" i="8" s="1"/>
  <c r="AA61" i="8" s="1"/>
  <c r="AA62" i="8" s="1"/>
  <c r="AA63" i="8" s="1"/>
  <c r="AA64" i="8" s="1"/>
  <c r="AA65" i="8" s="1"/>
  <c r="AA66" i="8" s="1"/>
  <c r="AA67" i="8" s="1"/>
  <c r="AA68" i="8" s="1"/>
  <c r="AA69" i="8" s="1"/>
  <c r="AA70" i="8" s="1"/>
  <c r="AA71" i="8" s="1"/>
  <c r="AA72" i="8" s="1"/>
  <c r="AA73" i="8" s="1"/>
  <c r="AA74" i="8" s="1"/>
  <c r="AA75" i="8" s="1"/>
  <c r="AA76" i="8" s="1"/>
  <c r="AA77" i="8" s="1"/>
  <c r="AA78" i="8" s="1"/>
  <c r="AA79" i="8" s="1"/>
  <c r="AA80" i="8" s="1"/>
  <c r="AA81" i="8" s="1"/>
  <c r="AA82" i="8" s="1"/>
  <c r="AA83" i="8" s="1"/>
  <c r="AA84" i="8" s="1"/>
  <c r="AA85" i="8" s="1"/>
  <c r="AA86" i="8" s="1"/>
  <c r="AA87" i="8" s="1"/>
  <c r="AA88" i="8" s="1"/>
  <c r="AA89" i="8" s="1"/>
  <c r="AA90" i="8" s="1"/>
  <c r="AA91" i="8" s="1"/>
  <c r="AA92" i="8" s="1"/>
  <c r="AA93" i="8" s="1"/>
  <c r="AA94" i="8" s="1"/>
  <c r="AA95" i="8" s="1"/>
  <c r="AA96" i="8" s="1"/>
  <c r="AA97" i="8" s="1"/>
  <c r="AA98" i="8" s="1"/>
  <c r="AA99" i="8" s="1"/>
  <c r="AA100" i="8" s="1"/>
  <c r="AA101" i="8" s="1"/>
  <c r="AA102" i="8" s="1"/>
  <c r="AA103" i="8" s="1"/>
  <c r="AA104" i="8" s="1"/>
  <c r="AA105" i="8" s="1"/>
  <c r="AA106" i="8" s="1"/>
  <c r="AA107" i="8" s="1"/>
  <c r="AA108" i="8" s="1"/>
  <c r="AA109" i="8" s="1"/>
  <c r="AA110" i="8" s="1"/>
  <c r="AA111" i="8" s="1"/>
  <c r="AA112" i="8" s="1"/>
  <c r="AA113" i="8" s="1"/>
  <c r="AA114" i="8" s="1"/>
  <c r="AA115" i="8" s="1"/>
  <c r="AA116" i="8" s="1"/>
  <c r="AA117" i="8" s="1"/>
  <c r="AA118" i="8" s="1"/>
  <c r="AA119" i="8" s="1"/>
  <c r="AA120" i="8" s="1"/>
  <c r="AA121" i="8" s="1"/>
  <c r="AA122" i="8" s="1"/>
  <c r="AA123" i="8" s="1"/>
  <c r="AA124" i="8" s="1"/>
  <c r="AA125" i="8" s="1"/>
  <c r="AA126" i="8" s="1"/>
  <c r="AA127" i="8" s="1"/>
  <c r="AA128" i="8" s="1"/>
  <c r="AA129" i="8" s="1"/>
  <c r="AA130" i="8" s="1"/>
  <c r="AA131" i="8" s="1"/>
  <c r="AA132" i="8" s="1"/>
  <c r="AA133" i="8" s="1"/>
  <c r="AA134" i="8" s="1"/>
  <c r="AA135" i="8" s="1"/>
  <c r="AA136" i="8" s="1"/>
  <c r="AA137" i="8" s="1"/>
  <c r="AA138" i="8" s="1"/>
  <c r="AA139" i="8" s="1"/>
  <c r="AA140" i="8" s="1"/>
  <c r="AA141" i="8" s="1"/>
  <c r="AA142" i="8" s="1"/>
  <c r="AA143" i="8" s="1"/>
  <c r="AA144" i="8" s="1"/>
  <c r="AA145" i="8" s="1"/>
  <c r="AA146" i="8" s="1"/>
  <c r="AA147" i="8" s="1"/>
  <c r="AA148" i="8" s="1"/>
  <c r="AA149" i="8" s="1"/>
  <c r="AA150" i="8" s="1"/>
  <c r="AA151" i="8" s="1"/>
  <c r="AA152" i="8" s="1"/>
  <c r="AA153" i="8" s="1"/>
  <c r="AA154" i="8" s="1"/>
  <c r="AA155" i="8" s="1"/>
  <c r="AA156" i="8" s="1"/>
  <c r="AA157" i="8" s="1"/>
  <c r="AA158" i="8" s="1"/>
  <c r="AA159" i="8" s="1"/>
  <c r="AA160" i="8" s="1"/>
  <c r="AA161" i="8" s="1"/>
  <c r="AA162" i="8" s="1"/>
  <c r="AA163" i="8" s="1"/>
  <c r="AA164" i="8" s="1"/>
  <c r="AA165" i="8" s="1"/>
  <c r="AA166" i="8" s="1"/>
  <c r="AA167" i="8" s="1"/>
  <c r="AA168" i="8" s="1"/>
  <c r="AA169" i="8" s="1"/>
  <c r="AA170" i="8" s="1"/>
  <c r="AA171" i="8" s="1"/>
  <c r="AA172" i="8" s="1"/>
  <c r="AA173" i="8" s="1"/>
  <c r="AA174" i="8" s="1"/>
  <c r="AA175" i="8" s="1"/>
  <c r="AA176" i="8" s="1"/>
  <c r="AA177" i="8" s="1"/>
  <c r="AA178" i="8" s="1"/>
  <c r="AA179" i="8" s="1"/>
  <c r="AA180" i="8" s="1"/>
  <c r="AA181" i="8" s="1"/>
  <c r="AA182" i="8" s="1"/>
  <c r="AA183" i="8" s="1"/>
  <c r="AA184" i="8" s="1"/>
  <c r="AA185" i="8" s="1"/>
  <c r="AA186" i="8" s="1"/>
  <c r="AA187" i="8" s="1"/>
  <c r="AA188" i="8" s="1"/>
  <c r="AA189" i="8" s="1"/>
  <c r="AA190" i="8" s="1"/>
  <c r="AA191" i="8" s="1"/>
  <c r="AA192" i="8" s="1"/>
  <c r="AA193" i="8" s="1"/>
  <c r="AA194" i="8" s="1"/>
  <c r="AA195" i="8" s="1"/>
  <c r="AA196" i="8" s="1"/>
  <c r="AA197" i="8" s="1"/>
  <c r="AA198" i="8" s="1"/>
  <c r="AA199" i="8" s="1"/>
  <c r="AA200" i="8" s="1"/>
  <c r="AA201" i="8" s="1"/>
  <c r="AA202" i="8" s="1"/>
  <c r="AA203" i="8" s="1"/>
  <c r="AA204" i="8" s="1"/>
  <c r="AA205" i="8" s="1"/>
  <c r="AA206" i="8" s="1"/>
  <c r="AA207" i="8" s="1"/>
  <c r="AA208" i="8" s="1"/>
  <c r="AA209" i="8" s="1"/>
  <c r="AA210" i="8" s="1"/>
  <c r="AA211" i="8" s="1"/>
  <c r="AA212" i="8" s="1"/>
  <c r="AA213" i="8" s="1"/>
  <c r="AA214" i="8" s="1"/>
  <c r="AA215" i="8" s="1"/>
  <c r="AA216" i="8" s="1"/>
  <c r="AA217" i="8" s="1"/>
  <c r="AA218" i="8" s="1"/>
  <c r="AA219" i="8" s="1"/>
  <c r="AA220" i="8" s="1"/>
  <c r="AA221" i="8" s="1"/>
  <c r="AA222" i="8" s="1"/>
  <c r="AA223" i="8" s="1"/>
  <c r="AA224" i="8" s="1"/>
  <c r="AA225" i="8" s="1"/>
  <c r="AA226" i="8" s="1"/>
  <c r="AA227" i="8" s="1"/>
  <c r="AA228" i="8" s="1"/>
  <c r="AA229" i="8" s="1"/>
  <c r="AA230" i="8" s="1"/>
  <c r="AA231" i="8" s="1"/>
  <c r="AA232" i="8" s="1"/>
  <c r="AA233" i="8" s="1"/>
  <c r="AA234" i="8" s="1"/>
  <c r="AA235" i="8" s="1"/>
  <c r="AA236" i="8" s="1"/>
  <c r="AA237" i="8" s="1"/>
  <c r="AA238" i="8" s="1"/>
  <c r="AA239" i="8" s="1"/>
  <c r="AA240" i="8" s="1"/>
  <c r="AA241" i="8" s="1"/>
  <c r="AA242" i="8" s="1"/>
  <c r="AA243" i="8" s="1"/>
  <c r="AA244" i="8" s="1"/>
  <c r="AA245" i="8" s="1"/>
  <c r="AA246" i="8" s="1"/>
  <c r="AA247" i="8" s="1"/>
  <c r="AA248" i="8" s="1"/>
  <c r="AA249" i="8" s="1"/>
  <c r="AA250" i="8" s="1"/>
  <c r="AA251" i="8" s="1"/>
  <c r="AA252" i="8" s="1"/>
  <c r="AA253" i="8" s="1"/>
  <c r="AA254" i="8" s="1"/>
  <c r="AA255" i="8" s="1"/>
  <c r="AA256" i="8" s="1"/>
  <c r="AA257" i="8" s="1"/>
  <c r="AA258" i="8" s="1"/>
  <c r="AA259" i="8" s="1"/>
  <c r="AA260" i="8" s="1"/>
  <c r="AA261" i="8" s="1"/>
  <c r="AA262" i="8" s="1"/>
  <c r="AA263" i="8" s="1"/>
  <c r="AA264" i="8" s="1"/>
  <c r="AA265" i="8" s="1"/>
  <c r="AA266" i="8" s="1"/>
  <c r="AA267" i="8" s="1"/>
  <c r="AA268" i="8" s="1"/>
  <c r="AA269" i="8" s="1"/>
  <c r="AA270" i="8" s="1"/>
  <c r="AA271" i="8" s="1"/>
  <c r="AA272" i="8" s="1"/>
  <c r="AA273" i="8" s="1"/>
  <c r="AA274" i="8" s="1"/>
  <c r="AA275" i="8" s="1"/>
  <c r="AA276" i="8" s="1"/>
  <c r="AA277" i="8" s="1"/>
  <c r="AA278" i="8" s="1"/>
  <c r="AA279" i="8" s="1"/>
  <c r="AA280" i="8" s="1"/>
  <c r="AA281" i="8" s="1"/>
  <c r="AA282" i="8" s="1"/>
  <c r="AA283" i="8" s="1"/>
  <c r="AA284" i="8" s="1"/>
  <c r="AA285" i="8" s="1"/>
  <c r="AA286" i="8" s="1"/>
  <c r="AA287" i="8" s="1"/>
  <c r="AA288" i="8" s="1"/>
  <c r="AA289" i="8" s="1"/>
  <c r="AA290" i="8" s="1"/>
  <c r="AA291" i="8" s="1"/>
  <c r="AA292" i="8" s="1"/>
  <c r="AA293" i="8" s="1"/>
  <c r="AA294" i="8" s="1"/>
  <c r="AA295" i="8" s="1"/>
  <c r="AA296" i="8" s="1"/>
  <c r="AA297" i="8" s="1"/>
  <c r="AA298" i="8" s="1"/>
  <c r="AA299" i="8" s="1"/>
  <c r="AA300" i="8" s="1"/>
  <c r="AA301" i="8" s="1"/>
  <c r="AA302" i="8" s="1"/>
  <c r="AA303" i="8" s="1"/>
  <c r="AA304" i="8" s="1"/>
  <c r="AA305" i="8" s="1"/>
  <c r="AA306" i="8" s="1"/>
  <c r="AA307" i="8" s="1"/>
  <c r="AA308" i="8" s="1"/>
  <c r="AA309" i="8" s="1"/>
  <c r="AA310" i="8" s="1"/>
  <c r="AA311" i="8" s="1"/>
  <c r="AA312" i="8" s="1"/>
  <c r="AA313" i="8" s="1"/>
  <c r="AA314" i="8" s="1"/>
  <c r="AA315" i="8" s="1"/>
  <c r="AA316" i="8" s="1"/>
  <c r="AA317" i="8" s="1"/>
  <c r="AA318" i="8" s="1"/>
  <c r="AA319" i="8" s="1"/>
  <c r="AA320" i="8" s="1"/>
  <c r="AA321" i="8" s="1"/>
  <c r="AA322" i="8" s="1"/>
  <c r="AA323" i="8" s="1"/>
  <c r="AA324" i="8" s="1"/>
  <c r="AA325" i="8" s="1"/>
  <c r="AA326" i="8" s="1"/>
  <c r="AA327" i="8" s="1"/>
  <c r="AA328" i="8" s="1"/>
  <c r="AA329" i="8" s="1"/>
  <c r="AA330" i="8" s="1"/>
  <c r="AA331" i="8" s="1"/>
  <c r="AA332" i="8" s="1"/>
  <c r="AA333" i="8" s="1"/>
  <c r="AA334" i="8" s="1"/>
  <c r="AA335" i="8" s="1"/>
  <c r="AA336" i="8" s="1"/>
  <c r="AA337" i="8" s="1"/>
  <c r="AA338" i="8" s="1"/>
  <c r="AA339" i="8" s="1"/>
  <c r="AA340" i="8" s="1"/>
  <c r="AA341" i="8" s="1"/>
  <c r="AA342" i="8" s="1"/>
  <c r="AA343" i="8" s="1"/>
  <c r="AA344" i="8" s="1"/>
  <c r="AA345" i="8" s="1"/>
  <c r="AA346" i="8" s="1"/>
  <c r="AA347" i="8" s="1"/>
  <c r="AA348" i="8" s="1"/>
  <c r="AA349" i="8" s="1"/>
  <c r="AA350" i="8" s="1"/>
  <c r="AA351" i="8" s="1"/>
  <c r="AA352" i="8" s="1"/>
  <c r="AA353" i="8" s="1"/>
  <c r="AA354" i="8" s="1"/>
  <c r="AA355" i="8" s="1"/>
  <c r="AA356" i="8" s="1"/>
  <c r="AA357" i="8" s="1"/>
  <c r="AA358" i="8" s="1"/>
  <c r="AA359" i="8" s="1"/>
  <c r="AA360" i="8" s="1"/>
  <c r="AA361" i="8" s="1"/>
  <c r="AA362" i="8" s="1"/>
  <c r="AA363" i="8" s="1"/>
  <c r="AA364" i="8" s="1"/>
  <c r="AA365" i="8" s="1"/>
  <c r="AA366" i="8" s="1"/>
  <c r="AA367" i="8" s="1"/>
  <c r="AA368" i="8" s="1"/>
  <c r="AA369" i="8" s="1"/>
  <c r="AA370" i="8" s="1"/>
  <c r="AA371" i="8" s="1"/>
  <c r="AA372" i="8" s="1"/>
  <c r="AA373" i="8" s="1"/>
  <c r="AA374" i="8" s="1"/>
  <c r="AA375" i="8" s="1"/>
  <c r="AA376" i="8" s="1"/>
  <c r="AA377" i="8" s="1"/>
  <c r="AA378" i="8" s="1"/>
  <c r="AA379" i="8" s="1"/>
  <c r="AA380" i="8" s="1"/>
  <c r="AA381" i="8" s="1"/>
  <c r="AA382" i="8" s="1"/>
  <c r="AA383" i="8" s="1"/>
  <c r="AA384" i="8" s="1"/>
  <c r="AA385" i="8" s="1"/>
  <c r="AA386" i="8" s="1"/>
  <c r="AA387" i="8" s="1"/>
  <c r="AA388" i="8" s="1"/>
  <c r="AA389" i="8" s="1"/>
  <c r="AA390" i="8" s="1"/>
  <c r="AA391" i="8" s="1"/>
  <c r="AA392" i="8" s="1"/>
  <c r="AA393" i="8" s="1"/>
  <c r="AA394" i="8" s="1"/>
  <c r="AA395" i="8" s="1"/>
  <c r="AA396" i="8" s="1"/>
  <c r="AA397" i="8" s="1"/>
  <c r="AA398" i="8" s="1"/>
  <c r="AA399" i="8" s="1"/>
  <c r="AA400" i="8" s="1"/>
  <c r="AA401" i="8" s="1"/>
  <c r="AA402" i="8" s="1"/>
  <c r="AA403" i="8" s="1"/>
  <c r="AA404" i="8" s="1"/>
  <c r="AA405" i="8" s="1"/>
  <c r="AA406" i="8" s="1"/>
  <c r="AA407" i="8" s="1"/>
  <c r="AA408" i="8" s="1"/>
  <c r="AA409" i="8" s="1"/>
  <c r="AA410" i="8" s="1"/>
  <c r="AA411" i="8" s="1"/>
  <c r="AA412" i="8" s="1"/>
  <c r="AA413" i="8" s="1"/>
  <c r="AA414" i="8" s="1"/>
  <c r="AA415" i="8" s="1"/>
  <c r="AA416" i="8" s="1"/>
  <c r="AA417" i="8" s="1"/>
  <c r="AA418" i="8" s="1"/>
  <c r="AA419" i="8" s="1"/>
  <c r="AA420" i="8" s="1"/>
  <c r="AA421" i="8" s="1"/>
  <c r="AA422" i="8" s="1"/>
  <c r="AA423" i="8" s="1"/>
  <c r="AA424" i="8" s="1"/>
  <c r="AA425" i="8" s="1"/>
  <c r="AA426" i="8" s="1"/>
  <c r="AA427" i="8" s="1"/>
  <c r="AA428" i="8" s="1"/>
  <c r="AA429" i="8" s="1"/>
  <c r="AA430" i="8" s="1"/>
  <c r="AA431" i="8" s="1"/>
  <c r="AA432" i="8" s="1"/>
  <c r="AA433" i="8" s="1"/>
  <c r="AA434" i="8" s="1"/>
  <c r="AA435" i="8" s="1"/>
  <c r="AA436" i="8" s="1"/>
  <c r="AA437" i="8" s="1"/>
  <c r="AA438" i="8" s="1"/>
  <c r="AA439" i="8" s="1"/>
  <c r="AA440" i="8" s="1"/>
  <c r="AA441" i="8" s="1"/>
  <c r="AA442" i="8" s="1"/>
  <c r="AA443" i="8" s="1"/>
  <c r="AA444" i="8" s="1"/>
  <c r="AA445" i="8" s="1"/>
  <c r="AA446" i="8" s="1"/>
  <c r="AA447" i="8" s="1"/>
  <c r="AA448" i="8" s="1"/>
  <c r="AA449" i="8" s="1"/>
  <c r="AA450" i="8" s="1"/>
  <c r="AA451" i="8" s="1"/>
  <c r="AA452" i="8" s="1"/>
  <c r="AA453" i="8" s="1"/>
  <c r="AA454" i="8" s="1"/>
  <c r="AA455" i="8" s="1"/>
  <c r="AA456" i="8" s="1"/>
  <c r="AA457" i="8" s="1"/>
  <c r="AA458" i="8" s="1"/>
  <c r="AA459" i="8" s="1"/>
  <c r="AA460" i="8" s="1"/>
  <c r="AA461" i="8" s="1"/>
  <c r="AA462" i="8" s="1"/>
  <c r="AA463" i="8" s="1"/>
  <c r="AA464" i="8" s="1"/>
  <c r="AA465" i="8" s="1"/>
  <c r="AA466" i="8" s="1"/>
  <c r="AA467" i="8" s="1"/>
  <c r="AA468" i="8" s="1"/>
  <c r="AA469" i="8" s="1"/>
  <c r="AA470" i="8" s="1"/>
  <c r="AA471" i="8" s="1"/>
  <c r="AA472" i="8" s="1"/>
  <c r="AA473" i="8" s="1"/>
  <c r="AA474" i="8" s="1"/>
  <c r="AA475" i="8" s="1"/>
  <c r="AA476" i="8" s="1"/>
  <c r="AA477" i="8" s="1"/>
  <c r="AA478" i="8" s="1"/>
  <c r="AA479" i="8" s="1"/>
  <c r="AA480" i="8" s="1"/>
  <c r="AA481" i="8" s="1"/>
  <c r="AA482" i="8" s="1"/>
  <c r="AA483" i="8" s="1"/>
  <c r="AA484" i="8" s="1"/>
  <c r="AA485" i="8" s="1"/>
  <c r="AA486" i="8" s="1"/>
  <c r="AA487" i="8" s="1"/>
  <c r="AA488" i="8" s="1"/>
  <c r="AA489" i="8" s="1"/>
  <c r="AA490" i="8" s="1"/>
  <c r="AA491" i="8" s="1"/>
  <c r="AA492" i="8" s="1"/>
  <c r="AA493" i="8" s="1"/>
  <c r="AA494" i="8" s="1"/>
  <c r="AA495" i="8" s="1"/>
  <c r="AA496" i="8" s="1"/>
  <c r="AA497" i="8" s="1"/>
  <c r="AA498" i="8" s="1"/>
  <c r="AA499" i="8" s="1"/>
  <c r="AA500" i="8" s="1"/>
  <c r="AA501" i="8" s="1"/>
  <c r="AA502" i="8" s="1"/>
  <c r="AA503" i="8" s="1"/>
  <c r="AA504" i="8" s="1"/>
  <c r="AA505" i="8" s="1"/>
  <c r="AA506" i="8" s="1"/>
  <c r="AA507" i="8" s="1"/>
  <c r="AA508" i="8" s="1"/>
  <c r="AA509" i="8" s="1"/>
  <c r="AA510" i="8" s="1"/>
  <c r="AA511" i="8" s="1"/>
  <c r="AA512" i="8" s="1"/>
  <c r="AA513" i="8" s="1"/>
  <c r="AA514" i="8" s="1"/>
  <c r="AA515" i="8" s="1"/>
  <c r="AA516" i="8" s="1"/>
  <c r="AA517" i="8" s="1"/>
  <c r="AA518" i="8" s="1"/>
  <c r="AA519" i="8" s="1"/>
  <c r="AA520" i="8" s="1"/>
  <c r="AA521" i="8" s="1"/>
  <c r="AA522" i="8" s="1"/>
  <c r="AA523" i="8" s="1"/>
  <c r="AA524" i="8" s="1"/>
  <c r="AA525" i="8" s="1"/>
  <c r="AA526" i="8" s="1"/>
  <c r="AA527" i="8" s="1"/>
  <c r="AA528" i="8" s="1"/>
  <c r="AA529" i="8" s="1"/>
  <c r="AA530" i="8" s="1"/>
  <c r="AA531" i="8" s="1"/>
  <c r="AA532" i="8" s="1"/>
  <c r="AA533" i="8" s="1"/>
  <c r="AA534" i="8" s="1"/>
  <c r="AA535" i="8" s="1"/>
  <c r="AA536" i="8" s="1"/>
  <c r="AA537" i="8" s="1"/>
  <c r="AA538" i="8" s="1"/>
  <c r="AA539" i="8" s="1"/>
  <c r="AA540" i="8" s="1"/>
  <c r="AA541" i="8" s="1"/>
  <c r="AA542" i="8" s="1"/>
  <c r="AA543" i="8" s="1"/>
  <c r="AA544" i="8" s="1"/>
  <c r="AA545" i="8" s="1"/>
  <c r="AA546" i="8" s="1"/>
  <c r="AA547" i="8" s="1"/>
  <c r="AA548" i="8" s="1"/>
  <c r="AA549" i="8" s="1"/>
  <c r="AA550" i="8" s="1"/>
  <c r="AA551" i="8" s="1"/>
  <c r="AA552" i="8" s="1"/>
  <c r="AA553" i="8" s="1"/>
  <c r="AA554" i="8" s="1"/>
  <c r="AA555" i="8" s="1"/>
  <c r="AA556" i="8" s="1"/>
  <c r="AA557" i="8" s="1"/>
  <c r="AA558" i="8" s="1"/>
  <c r="AA559" i="8" s="1"/>
  <c r="AA560" i="8" s="1"/>
  <c r="AA561" i="8" s="1"/>
  <c r="AA562" i="8" s="1"/>
  <c r="AA563" i="8" s="1"/>
  <c r="AA564" i="8" s="1"/>
  <c r="AA565" i="8" s="1"/>
  <c r="AA566" i="8" s="1"/>
  <c r="AA567" i="8" s="1"/>
  <c r="AA568" i="8" s="1"/>
  <c r="AA569" i="8" s="1"/>
  <c r="AA570" i="8" s="1"/>
  <c r="AA571" i="8" s="1"/>
  <c r="AA572" i="8" s="1"/>
  <c r="AA573" i="8" s="1"/>
  <c r="AA574" i="8" s="1"/>
  <c r="AA575" i="8" s="1"/>
  <c r="AA576" i="8" s="1"/>
  <c r="AA577" i="8" s="1"/>
  <c r="AA578" i="8" s="1"/>
  <c r="AA579" i="8" s="1"/>
  <c r="AA580" i="8" s="1"/>
  <c r="AA581" i="8" s="1"/>
  <c r="AA582" i="8" s="1"/>
  <c r="AA583" i="8" s="1"/>
  <c r="AA584" i="8" s="1"/>
  <c r="AA585" i="8" s="1"/>
  <c r="AA586" i="8" s="1"/>
  <c r="AA587" i="8" s="1"/>
  <c r="AA588" i="8" s="1"/>
  <c r="AA589" i="8" s="1"/>
  <c r="AA590" i="8" s="1"/>
  <c r="AA591" i="8" s="1"/>
  <c r="AA592" i="8" s="1"/>
  <c r="AA593" i="8" s="1"/>
  <c r="AA594" i="8" s="1"/>
  <c r="AA595" i="8" s="1"/>
  <c r="AA596" i="8" s="1"/>
  <c r="AA597" i="8" s="1"/>
  <c r="AA598" i="8" s="1"/>
  <c r="AA599" i="8" s="1"/>
  <c r="AA600" i="8" s="1"/>
  <c r="AA601" i="8" s="1"/>
  <c r="AA602" i="8" s="1"/>
  <c r="AA603" i="8" s="1"/>
  <c r="AA604" i="8" s="1"/>
  <c r="AA605" i="8" s="1"/>
  <c r="AA606" i="8" s="1"/>
  <c r="AA607" i="8" s="1"/>
  <c r="AA608" i="8" s="1"/>
  <c r="AA609" i="8" s="1"/>
  <c r="AA610" i="8" s="1"/>
  <c r="AA611" i="8" s="1"/>
  <c r="AA612" i="8" s="1"/>
  <c r="AA613" i="8" s="1"/>
  <c r="AA614" i="8" s="1"/>
  <c r="AA615" i="8" s="1"/>
  <c r="AA616" i="8" s="1"/>
  <c r="AA617" i="8" s="1"/>
  <c r="AA618" i="8" s="1"/>
  <c r="AA619" i="8" s="1"/>
  <c r="AA620" i="8" s="1"/>
  <c r="AA621" i="8" s="1"/>
  <c r="AA622" i="8" s="1"/>
  <c r="AA623" i="8" s="1"/>
  <c r="AA624" i="8" s="1"/>
  <c r="AA625" i="8" s="1"/>
  <c r="AA626" i="8" s="1"/>
  <c r="AA627" i="8" s="1"/>
  <c r="AA628" i="8" s="1"/>
  <c r="AA629" i="8" s="1"/>
  <c r="AA630" i="8" s="1"/>
  <c r="AA631" i="8" s="1"/>
  <c r="AA632" i="8" s="1"/>
  <c r="AA633" i="8" s="1"/>
  <c r="AA634" i="8" s="1"/>
  <c r="AA635" i="8" s="1"/>
  <c r="AA636" i="8" s="1"/>
  <c r="AA637" i="8" s="1"/>
  <c r="AA638" i="8" s="1"/>
  <c r="AA639" i="8" s="1"/>
  <c r="AA640" i="8" s="1"/>
  <c r="AA641" i="8" s="1"/>
  <c r="AA642" i="8" s="1"/>
  <c r="AA643" i="8" s="1"/>
  <c r="AA644" i="8" s="1"/>
  <c r="AA645" i="8" s="1"/>
  <c r="AA646" i="8" s="1"/>
  <c r="AA647" i="8" s="1"/>
  <c r="AA648" i="8" s="1"/>
  <c r="AA649" i="8" s="1"/>
  <c r="AA650" i="8" s="1"/>
  <c r="AA651" i="8" s="1"/>
  <c r="AA652" i="8" s="1"/>
  <c r="AA653" i="8" s="1"/>
  <c r="AA654" i="8" s="1"/>
  <c r="AA655" i="8" s="1"/>
  <c r="AA656" i="8" s="1"/>
  <c r="AA657" i="8" s="1"/>
  <c r="AA658" i="8" s="1"/>
  <c r="AA659" i="8" s="1"/>
  <c r="AA660" i="8" s="1"/>
  <c r="AA661" i="8" s="1"/>
  <c r="AA662" i="8" s="1"/>
  <c r="AA663" i="8" s="1"/>
  <c r="AA664" i="8" s="1"/>
  <c r="AA665" i="8" s="1"/>
  <c r="AA666" i="8" s="1"/>
  <c r="AA667" i="8" s="1"/>
  <c r="AA668" i="8" s="1"/>
  <c r="AA669" i="8" s="1"/>
  <c r="AA670" i="8" s="1"/>
  <c r="AA671" i="8" s="1"/>
  <c r="AA672" i="8" s="1"/>
  <c r="AA673" i="8" s="1"/>
  <c r="AA674" i="8" s="1"/>
  <c r="AA675" i="8" s="1"/>
  <c r="AA676" i="8" s="1"/>
  <c r="AA677" i="8" s="1"/>
  <c r="AA678" i="8" s="1"/>
  <c r="AA679" i="8" s="1"/>
  <c r="AA680" i="8" s="1"/>
  <c r="AA681" i="8" s="1"/>
  <c r="AA682" i="8" s="1"/>
  <c r="AA683" i="8" s="1"/>
  <c r="AA684" i="8" s="1"/>
  <c r="AA685" i="8" s="1"/>
  <c r="AA686" i="8" s="1"/>
  <c r="AA687" i="8" s="1"/>
  <c r="AA688" i="8" s="1"/>
  <c r="AA689" i="8" s="1"/>
  <c r="AA690" i="8" s="1"/>
  <c r="AA691" i="8" s="1"/>
  <c r="AA692" i="8" s="1"/>
  <c r="AA693" i="8" s="1"/>
  <c r="AA694" i="8" s="1"/>
  <c r="AA695" i="8" s="1"/>
  <c r="AA696" i="8" s="1"/>
  <c r="AA697" i="8" s="1"/>
  <c r="AA698" i="8" s="1"/>
  <c r="AA699" i="8" s="1"/>
  <c r="AA700" i="8" s="1"/>
  <c r="AA701" i="8" s="1"/>
  <c r="AA702" i="8" s="1"/>
  <c r="AA703" i="8" s="1"/>
  <c r="AA704" i="8" s="1"/>
  <c r="AA705" i="8" s="1"/>
  <c r="AA706" i="8" s="1"/>
  <c r="AA707" i="8" s="1"/>
  <c r="AA708" i="8" s="1"/>
  <c r="AA709" i="8" s="1"/>
  <c r="AA710" i="8" s="1"/>
  <c r="AA711" i="8" s="1"/>
  <c r="AA712" i="8" s="1"/>
  <c r="AA713" i="8" s="1"/>
  <c r="AA714" i="8" s="1"/>
  <c r="AA715" i="8" s="1"/>
  <c r="AA716" i="8" s="1"/>
  <c r="AA717" i="8" s="1"/>
  <c r="AA718" i="8" s="1"/>
  <c r="AA719" i="8" s="1"/>
  <c r="AA720" i="8" s="1"/>
  <c r="AA721" i="8" s="1"/>
  <c r="AA722" i="8" s="1"/>
  <c r="AA723" i="8" s="1"/>
  <c r="AA724" i="8" s="1"/>
  <c r="AA725" i="8" s="1"/>
  <c r="AA726" i="8" s="1"/>
  <c r="AA727" i="8" s="1"/>
  <c r="AA728" i="8" s="1"/>
  <c r="AA729" i="8" s="1"/>
  <c r="AA730" i="8" s="1"/>
  <c r="AA731" i="8" s="1"/>
  <c r="AA732" i="8" s="1"/>
  <c r="AA733" i="8" s="1"/>
  <c r="AA734" i="8" s="1"/>
  <c r="AA735" i="8" s="1"/>
  <c r="AA736" i="8" s="1"/>
  <c r="AA1" i="8" s="1"/>
  <c r="M13" i="9" s="1"/>
  <c r="W5" i="8"/>
  <c r="W6" i="8" s="1"/>
  <c r="W7" i="8" s="1"/>
  <c r="Y5" i="8"/>
  <c r="Y6" i="8" s="1"/>
  <c r="Y7" i="8" s="1"/>
  <c r="Y8" i="8" s="1"/>
  <c r="Y9" i="8" s="1"/>
  <c r="AC5" i="8"/>
  <c r="AC6" i="8" s="1"/>
  <c r="AC7" i="8" s="1"/>
  <c r="AC8" i="8" s="1"/>
  <c r="AC9" i="8" s="1"/>
  <c r="AC10" i="8" s="1"/>
  <c r="AC11" i="8" s="1"/>
  <c r="AC12" i="8" s="1"/>
  <c r="AC13" i="8" s="1"/>
  <c r="AC14" i="8" s="1"/>
  <c r="AC15" i="8" s="1"/>
  <c r="AC16" i="8" s="1"/>
  <c r="AC17" i="8" s="1"/>
  <c r="AC18" i="8" s="1"/>
  <c r="AC19" i="8" s="1"/>
  <c r="AC20" i="8" s="1"/>
  <c r="AC21" i="8" s="1"/>
  <c r="AC22" i="8" s="1"/>
  <c r="AC23" i="8" s="1"/>
  <c r="AC24" i="8" s="1"/>
  <c r="AC25" i="8" s="1"/>
  <c r="AC26" i="8" s="1"/>
  <c r="AC27" i="8" s="1"/>
  <c r="AC28" i="8" s="1"/>
  <c r="AC29" i="8" s="1"/>
  <c r="AC30" i="8" s="1"/>
  <c r="AC31" i="8" s="1"/>
  <c r="AC32" i="8" s="1"/>
  <c r="AC33" i="8" s="1"/>
  <c r="AC34" i="8" s="1"/>
  <c r="AC35" i="8" s="1"/>
  <c r="AC36" i="8" s="1"/>
  <c r="AC37" i="8" s="1"/>
  <c r="AC38" i="8" s="1"/>
  <c r="AC39" i="8" s="1"/>
  <c r="AC40" i="8" s="1"/>
  <c r="AC41" i="8" s="1"/>
  <c r="AC42" i="8" s="1"/>
  <c r="AC43" i="8" s="1"/>
  <c r="AC44" i="8" s="1"/>
  <c r="AC45" i="8" s="1"/>
  <c r="AC46" i="8" s="1"/>
  <c r="AC47" i="8" s="1"/>
  <c r="AC48" i="8" s="1"/>
  <c r="AC49" i="8" s="1"/>
  <c r="AC50" i="8" s="1"/>
  <c r="AC51" i="8" s="1"/>
  <c r="AC52" i="8" s="1"/>
  <c r="AC53" i="8" s="1"/>
  <c r="AC54" i="8" s="1"/>
  <c r="AC55" i="8" s="1"/>
  <c r="AC56" i="8" s="1"/>
  <c r="AC57" i="8" s="1"/>
  <c r="AC58" i="8" s="1"/>
  <c r="AC59" i="8" s="1"/>
  <c r="AC60" i="8" s="1"/>
  <c r="AC61" i="8" s="1"/>
  <c r="AC62" i="8" s="1"/>
  <c r="AC63" i="8" s="1"/>
  <c r="AC64" i="8" s="1"/>
  <c r="AC65" i="8" s="1"/>
  <c r="AC66" i="8" s="1"/>
  <c r="AC67" i="8" s="1"/>
  <c r="AC68" i="8" s="1"/>
  <c r="AC69" i="8" s="1"/>
  <c r="AC70" i="8" s="1"/>
  <c r="AC71" i="8" s="1"/>
  <c r="AC72" i="8" s="1"/>
  <c r="AC73" i="8" s="1"/>
  <c r="AC74" i="8" s="1"/>
  <c r="AC75" i="8" s="1"/>
  <c r="AC76" i="8" s="1"/>
  <c r="AC77" i="8" s="1"/>
  <c r="AC78" i="8" s="1"/>
  <c r="AC79" i="8" s="1"/>
  <c r="AC80" i="8" s="1"/>
  <c r="AC81" i="8" s="1"/>
  <c r="AC82" i="8" s="1"/>
  <c r="AC83" i="8" s="1"/>
  <c r="AC84" i="8" s="1"/>
  <c r="AC85" i="8" s="1"/>
  <c r="AC86" i="8" s="1"/>
  <c r="AC87" i="8" s="1"/>
  <c r="AC88" i="8" s="1"/>
  <c r="AC89" i="8" s="1"/>
  <c r="AC90" i="8" s="1"/>
  <c r="AC91" i="8" s="1"/>
  <c r="AC92" i="8" s="1"/>
  <c r="AC93" i="8" s="1"/>
  <c r="AC94" i="8" s="1"/>
  <c r="AC95" i="8" s="1"/>
  <c r="AC96" i="8" s="1"/>
  <c r="AC97" i="8" s="1"/>
  <c r="AC98" i="8" s="1"/>
  <c r="AC99" i="8" s="1"/>
  <c r="AC100" i="8" s="1"/>
  <c r="AC101" i="8" s="1"/>
  <c r="AC102" i="8" s="1"/>
  <c r="AC103" i="8" s="1"/>
  <c r="AC104" i="8" s="1"/>
  <c r="AC105" i="8" s="1"/>
  <c r="AC106" i="8" s="1"/>
  <c r="AC107" i="8" s="1"/>
  <c r="AC108" i="8" s="1"/>
  <c r="AC109" i="8" s="1"/>
  <c r="AC110" i="8" s="1"/>
  <c r="AC111" i="8" s="1"/>
  <c r="AC112" i="8" s="1"/>
  <c r="AC113" i="8" s="1"/>
  <c r="AC114" i="8" s="1"/>
  <c r="AC115" i="8" s="1"/>
  <c r="AC116" i="8" s="1"/>
  <c r="AC117" i="8" s="1"/>
  <c r="AC118" i="8" s="1"/>
  <c r="AC119" i="8" s="1"/>
  <c r="AC120" i="8" s="1"/>
  <c r="AC121" i="8" s="1"/>
  <c r="AC122" i="8" s="1"/>
  <c r="AC123" i="8" s="1"/>
  <c r="AC124" i="8" s="1"/>
  <c r="AC125" i="8" s="1"/>
  <c r="AC126" i="8" s="1"/>
  <c r="AC127" i="8" s="1"/>
  <c r="AC128" i="8" s="1"/>
  <c r="AC129" i="8" s="1"/>
  <c r="AC130" i="8" s="1"/>
  <c r="AC131" i="8" s="1"/>
  <c r="AC132" i="8" s="1"/>
  <c r="AC133" i="8" s="1"/>
  <c r="AC134" i="8" s="1"/>
  <c r="AC135" i="8" s="1"/>
  <c r="AC136" i="8" s="1"/>
  <c r="AC137" i="8" s="1"/>
  <c r="AC138" i="8" s="1"/>
  <c r="AC139" i="8" s="1"/>
  <c r="AC140" i="8" s="1"/>
  <c r="AC141" i="8" s="1"/>
  <c r="AC142" i="8" s="1"/>
  <c r="AC143" i="8" s="1"/>
  <c r="AC144" i="8" s="1"/>
  <c r="AC145" i="8" s="1"/>
  <c r="AC146" i="8" s="1"/>
  <c r="AC147" i="8" s="1"/>
  <c r="AC148" i="8" s="1"/>
  <c r="AC149" i="8" s="1"/>
  <c r="AC150" i="8" s="1"/>
  <c r="AC151" i="8" s="1"/>
  <c r="AC152" i="8" s="1"/>
  <c r="AC153" i="8" s="1"/>
  <c r="AC154" i="8" s="1"/>
  <c r="AC155" i="8" s="1"/>
  <c r="AC156" i="8" s="1"/>
  <c r="AC157" i="8" s="1"/>
  <c r="AC158" i="8" s="1"/>
  <c r="AC159" i="8" s="1"/>
  <c r="AC160" i="8" s="1"/>
  <c r="AC161" i="8" s="1"/>
  <c r="AC162" i="8" s="1"/>
  <c r="AC163" i="8" s="1"/>
  <c r="AC164" i="8" s="1"/>
  <c r="AC165" i="8" s="1"/>
  <c r="AC166" i="8" s="1"/>
  <c r="AC167" i="8" s="1"/>
  <c r="AC168" i="8" s="1"/>
  <c r="AC169" i="8" s="1"/>
  <c r="AC170" i="8" s="1"/>
  <c r="AC171" i="8" s="1"/>
  <c r="AC172" i="8" s="1"/>
  <c r="AC173" i="8" s="1"/>
  <c r="AC174" i="8" s="1"/>
  <c r="AC175" i="8" s="1"/>
  <c r="AC176" i="8" s="1"/>
  <c r="AC177" i="8" s="1"/>
  <c r="AC178" i="8" s="1"/>
  <c r="AC179" i="8" s="1"/>
  <c r="AC180" i="8" s="1"/>
  <c r="AC181" i="8" s="1"/>
  <c r="AC182" i="8" s="1"/>
  <c r="AC183" i="8" s="1"/>
  <c r="AC184" i="8" s="1"/>
  <c r="AC185" i="8" s="1"/>
  <c r="AC186" i="8" s="1"/>
  <c r="AC187" i="8" s="1"/>
  <c r="AC188" i="8" s="1"/>
  <c r="AC189" i="8" s="1"/>
  <c r="AC190" i="8" s="1"/>
  <c r="AC191" i="8" s="1"/>
  <c r="AC192" i="8" s="1"/>
  <c r="AC193" i="8" s="1"/>
  <c r="AC194" i="8" s="1"/>
  <c r="AC195" i="8" s="1"/>
  <c r="AC196" i="8" s="1"/>
  <c r="AC197" i="8" s="1"/>
  <c r="AC198" i="8" s="1"/>
  <c r="AC199" i="8" s="1"/>
  <c r="AC200" i="8" s="1"/>
  <c r="AC201" i="8" s="1"/>
  <c r="AC202" i="8" s="1"/>
  <c r="AC203" i="8" s="1"/>
  <c r="AC204" i="8" s="1"/>
  <c r="AC205" i="8" s="1"/>
  <c r="AC206" i="8" s="1"/>
  <c r="AC207" i="8" s="1"/>
  <c r="AC208" i="8" s="1"/>
  <c r="AC209" i="8" s="1"/>
  <c r="AC210" i="8" s="1"/>
  <c r="AC211" i="8" s="1"/>
  <c r="AC212" i="8" s="1"/>
  <c r="AC213" i="8" s="1"/>
  <c r="AC214" i="8" s="1"/>
  <c r="AC215" i="8" s="1"/>
  <c r="AC216" i="8" s="1"/>
  <c r="AC217" i="8" s="1"/>
  <c r="AC218" i="8" s="1"/>
  <c r="AC219" i="8" s="1"/>
  <c r="AC220" i="8" s="1"/>
  <c r="AC221" i="8" s="1"/>
  <c r="AC222" i="8" s="1"/>
  <c r="AC223" i="8" s="1"/>
  <c r="AC224" i="8" s="1"/>
  <c r="AC225" i="8" s="1"/>
  <c r="AC226" i="8" s="1"/>
  <c r="AC227" i="8" s="1"/>
  <c r="AC228" i="8" s="1"/>
  <c r="AC229" i="8" s="1"/>
  <c r="AC230" i="8" s="1"/>
  <c r="AC231" i="8" s="1"/>
  <c r="AC232" i="8" s="1"/>
  <c r="AC233" i="8" s="1"/>
  <c r="AC234" i="8" s="1"/>
  <c r="AC235" i="8" s="1"/>
  <c r="AC236" i="8" s="1"/>
  <c r="AC237" i="8" s="1"/>
  <c r="AC238" i="8" s="1"/>
  <c r="AC239" i="8" s="1"/>
  <c r="AC240" i="8" s="1"/>
  <c r="AC241" i="8" s="1"/>
  <c r="AC242" i="8" s="1"/>
  <c r="AC243" i="8" s="1"/>
  <c r="AC244" i="8" s="1"/>
  <c r="AC245" i="8" s="1"/>
  <c r="AC246" i="8" s="1"/>
  <c r="AC247" i="8" s="1"/>
  <c r="AC248" i="8" s="1"/>
  <c r="AC249" i="8" s="1"/>
  <c r="AC250" i="8" s="1"/>
  <c r="AC251" i="8" s="1"/>
  <c r="AC252" i="8" s="1"/>
  <c r="AC253" i="8" s="1"/>
  <c r="AC254" i="8" s="1"/>
  <c r="AC255" i="8" s="1"/>
  <c r="AC256" i="8" s="1"/>
  <c r="AC257" i="8" s="1"/>
  <c r="AC258" i="8" s="1"/>
  <c r="AC259" i="8" s="1"/>
  <c r="AC260" i="8" s="1"/>
  <c r="AC261" i="8" s="1"/>
  <c r="AC262" i="8" s="1"/>
  <c r="AC263" i="8" s="1"/>
  <c r="AC264" i="8" s="1"/>
  <c r="AC265" i="8" s="1"/>
  <c r="AC266" i="8" s="1"/>
  <c r="AC267" i="8" s="1"/>
  <c r="AC268" i="8" s="1"/>
  <c r="AC269" i="8" s="1"/>
  <c r="AC270" i="8" s="1"/>
  <c r="AC271" i="8" s="1"/>
  <c r="AC272" i="8" s="1"/>
  <c r="AC273" i="8" s="1"/>
  <c r="AC274" i="8" s="1"/>
  <c r="AC275" i="8" s="1"/>
  <c r="AC276" i="8" s="1"/>
  <c r="AC277" i="8" s="1"/>
  <c r="AC278" i="8" s="1"/>
  <c r="AC279" i="8" s="1"/>
  <c r="AC280" i="8" s="1"/>
  <c r="AC281" i="8" s="1"/>
  <c r="AC282" i="8" s="1"/>
  <c r="AC283" i="8" s="1"/>
  <c r="AC284" i="8" s="1"/>
  <c r="AC285" i="8" s="1"/>
  <c r="AC286" i="8" s="1"/>
  <c r="AC287" i="8" s="1"/>
  <c r="AC288" i="8" s="1"/>
  <c r="AC289" i="8" s="1"/>
  <c r="AC290" i="8" s="1"/>
  <c r="AC291" i="8" s="1"/>
  <c r="AC292" i="8" s="1"/>
  <c r="AC293" i="8" s="1"/>
  <c r="AC294" i="8" s="1"/>
  <c r="AC295" i="8" s="1"/>
  <c r="AC296" i="8" s="1"/>
  <c r="AC297" i="8" s="1"/>
  <c r="AC298" i="8" s="1"/>
  <c r="AC299" i="8" s="1"/>
  <c r="AC300" i="8" s="1"/>
  <c r="AC301" i="8" s="1"/>
  <c r="AC302" i="8" s="1"/>
  <c r="AC303" i="8" s="1"/>
  <c r="AC304" i="8" s="1"/>
  <c r="AC305" i="8" s="1"/>
  <c r="AC306" i="8" s="1"/>
  <c r="AC307" i="8" s="1"/>
  <c r="AC308" i="8" s="1"/>
  <c r="AC309" i="8" s="1"/>
  <c r="AC310" i="8" s="1"/>
  <c r="AC311" i="8" s="1"/>
  <c r="AC312" i="8" s="1"/>
  <c r="AC313" i="8" s="1"/>
  <c r="AC314" i="8" s="1"/>
  <c r="AC315" i="8" s="1"/>
  <c r="AC316" i="8" s="1"/>
  <c r="AC317" i="8" s="1"/>
  <c r="AC318" i="8" s="1"/>
  <c r="AC319" i="8" s="1"/>
  <c r="AC320" i="8" s="1"/>
  <c r="AC321" i="8" s="1"/>
  <c r="AC322" i="8" s="1"/>
  <c r="AC323" i="8" s="1"/>
  <c r="AC324" i="8" s="1"/>
  <c r="AC325" i="8" s="1"/>
  <c r="AC326" i="8" s="1"/>
  <c r="AC327" i="8" s="1"/>
  <c r="AC328" i="8" s="1"/>
  <c r="AC329" i="8" s="1"/>
  <c r="AC330" i="8" s="1"/>
  <c r="AC331" i="8" s="1"/>
  <c r="AC332" i="8" s="1"/>
  <c r="AC333" i="8" s="1"/>
  <c r="AC334" i="8" s="1"/>
  <c r="AC335" i="8" s="1"/>
  <c r="AC336" i="8" s="1"/>
  <c r="AC337" i="8" s="1"/>
  <c r="AC338" i="8" s="1"/>
  <c r="AC339" i="8" s="1"/>
  <c r="AC340" i="8" s="1"/>
  <c r="AC341" i="8" s="1"/>
  <c r="AC342" i="8" s="1"/>
  <c r="AC343" i="8" s="1"/>
  <c r="AC344" i="8" s="1"/>
  <c r="AC345" i="8" s="1"/>
  <c r="AC346" i="8" s="1"/>
  <c r="AC347" i="8" s="1"/>
  <c r="AC348" i="8" s="1"/>
  <c r="AC349" i="8" s="1"/>
  <c r="AC350" i="8" s="1"/>
  <c r="AC351" i="8" s="1"/>
  <c r="AC352" i="8" s="1"/>
  <c r="AC353" i="8" s="1"/>
  <c r="AC354" i="8" s="1"/>
  <c r="AC355" i="8" s="1"/>
  <c r="AC356" i="8" s="1"/>
  <c r="AC357" i="8" s="1"/>
  <c r="AC358" i="8" s="1"/>
  <c r="AC359" i="8" s="1"/>
  <c r="AC360" i="8" s="1"/>
  <c r="AC361" i="8" s="1"/>
  <c r="AC362" i="8" s="1"/>
  <c r="AC363" i="8" s="1"/>
  <c r="AC364" i="8" s="1"/>
  <c r="AC365" i="8" s="1"/>
  <c r="AC366" i="8" s="1"/>
  <c r="AC367" i="8" s="1"/>
  <c r="AC368" i="8" s="1"/>
  <c r="AC369" i="8" s="1"/>
  <c r="AC370" i="8" s="1"/>
  <c r="AC371" i="8" s="1"/>
  <c r="AC372" i="8" s="1"/>
  <c r="AC373" i="8" s="1"/>
  <c r="AC374" i="8" s="1"/>
  <c r="AC375" i="8" s="1"/>
  <c r="AC376" i="8" s="1"/>
  <c r="AC377" i="8" s="1"/>
  <c r="AC378" i="8" s="1"/>
  <c r="AC379" i="8" s="1"/>
  <c r="AC380" i="8" s="1"/>
  <c r="AC381" i="8" s="1"/>
  <c r="AC382" i="8" s="1"/>
  <c r="AC383" i="8" s="1"/>
  <c r="AC384" i="8" s="1"/>
  <c r="AC385" i="8" s="1"/>
  <c r="AC386" i="8" s="1"/>
  <c r="AC387" i="8" s="1"/>
  <c r="AC388" i="8" s="1"/>
  <c r="AC389" i="8" s="1"/>
  <c r="AC390" i="8" s="1"/>
  <c r="AC391" i="8" s="1"/>
  <c r="AC392" i="8" s="1"/>
  <c r="AC393" i="8" s="1"/>
  <c r="AC394" i="8" s="1"/>
  <c r="AC395" i="8" s="1"/>
  <c r="AC396" i="8" s="1"/>
  <c r="AC397" i="8" s="1"/>
  <c r="AC398" i="8" s="1"/>
  <c r="AC399" i="8" s="1"/>
  <c r="AC400" i="8" s="1"/>
  <c r="AC401" i="8" s="1"/>
  <c r="AC402" i="8" s="1"/>
  <c r="AC403" i="8" s="1"/>
  <c r="AC404" i="8" s="1"/>
  <c r="AC405" i="8" s="1"/>
  <c r="AC406" i="8" s="1"/>
  <c r="AC407" i="8" s="1"/>
  <c r="AC408" i="8" s="1"/>
  <c r="AC409" i="8" s="1"/>
  <c r="AC410" i="8" s="1"/>
  <c r="AC411" i="8" s="1"/>
  <c r="AC412" i="8" s="1"/>
  <c r="AC413" i="8" s="1"/>
  <c r="AC414" i="8" s="1"/>
  <c r="AC415" i="8" s="1"/>
  <c r="AC416" i="8" s="1"/>
  <c r="AC417" i="8" s="1"/>
  <c r="AC418" i="8" s="1"/>
  <c r="AC419" i="8" s="1"/>
  <c r="AC420" i="8" s="1"/>
  <c r="AC421" i="8" s="1"/>
  <c r="AC422" i="8" s="1"/>
  <c r="AC423" i="8" s="1"/>
  <c r="AC424" i="8" s="1"/>
  <c r="AC425" i="8" s="1"/>
  <c r="AC426" i="8" s="1"/>
  <c r="AC427" i="8" s="1"/>
  <c r="AC428" i="8" s="1"/>
  <c r="AC429" i="8" s="1"/>
  <c r="AC430" i="8" s="1"/>
  <c r="AC431" i="8" s="1"/>
  <c r="AC432" i="8" s="1"/>
  <c r="AC433" i="8" s="1"/>
  <c r="AC434" i="8" s="1"/>
  <c r="AC435" i="8" s="1"/>
  <c r="AC436" i="8" s="1"/>
  <c r="AC437" i="8" s="1"/>
  <c r="AC438" i="8" s="1"/>
  <c r="AC439" i="8" s="1"/>
  <c r="AC440" i="8" s="1"/>
  <c r="AC441" i="8" s="1"/>
  <c r="AC442" i="8" s="1"/>
  <c r="AC443" i="8" s="1"/>
  <c r="AC444" i="8" s="1"/>
  <c r="AC445" i="8" s="1"/>
  <c r="AC446" i="8" s="1"/>
  <c r="AC447" i="8" s="1"/>
  <c r="AC448" i="8" s="1"/>
  <c r="AC449" i="8" s="1"/>
  <c r="AC450" i="8" s="1"/>
  <c r="AC451" i="8" s="1"/>
  <c r="AC452" i="8" s="1"/>
  <c r="AC453" i="8" s="1"/>
  <c r="AC454" i="8" s="1"/>
  <c r="AC455" i="8" s="1"/>
  <c r="AC456" i="8" s="1"/>
  <c r="AC457" i="8" s="1"/>
  <c r="AC458" i="8" s="1"/>
  <c r="AC459" i="8" s="1"/>
  <c r="AC460" i="8" s="1"/>
  <c r="AC461" i="8" s="1"/>
  <c r="AC462" i="8" s="1"/>
  <c r="AC463" i="8" s="1"/>
  <c r="AC464" i="8" s="1"/>
  <c r="AC465" i="8" s="1"/>
  <c r="AC466" i="8" s="1"/>
  <c r="AC467" i="8" s="1"/>
  <c r="AC468" i="8" s="1"/>
  <c r="AC469" i="8" s="1"/>
  <c r="AC470" i="8" s="1"/>
  <c r="AC471" i="8" s="1"/>
  <c r="AC472" i="8" s="1"/>
  <c r="AC473" i="8" s="1"/>
  <c r="AC474" i="8" s="1"/>
  <c r="AC475" i="8" s="1"/>
  <c r="AC476" i="8" s="1"/>
  <c r="AC477" i="8" s="1"/>
  <c r="AC478" i="8" s="1"/>
  <c r="AC479" i="8" s="1"/>
  <c r="AC480" i="8" s="1"/>
  <c r="AC481" i="8" s="1"/>
  <c r="AC482" i="8" s="1"/>
  <c r="AC483" i="8" s="1"/>
  <c r="AC484" i="8" s="1"/>
  <c r="AC485" i="8" s="1"/>
  <c r="AC486" i="8" s="1"/>
  <c r="AC487" i="8" s="1"/>
  <c r="AC488" i="8" s="1"/>
  <c r="AC489" i="8" s="1"/>
  <c r="AC490" i="8" s="1"/>
  <c r="AC491" i="8" s="1"/>
  <c r="AC492" i="8" s="1"/>
  <c r="AC493" i="8" s="1"/>
  <c r="AC494" i="8" s="1"/>
  <c r="AC495" i="8" s="1"/>
  <c r="AC496" i="8" s="1"/>
  <c r="AC497" i="8" s="1"/>
  <c r="AC498" i="8" s="1"/>
  <c r="AC499" i="8" s="1"/>
  <c r="AC500" i="8" s="1"/>
  <c r="AC501" i="8" s="1"/>
  <c r="AC502" i="8" s="1"/>
  <c r="AC503" i="8" s="1"/>
  <c r="AC504" i="8" s="1"/>
  <c r="AC505" i="8" s="1"/>
  <c r="AC506" i="8" s="1"/>
  <c r="AC507" i="8" s="1"/>
  <c r="AC508" i="8" s="1"/>
  <c r="AC509" i="8" s="1"/>
  <c r="AC510" i="8" s="1"/>
  <c r="AC511" i="8" s="1"/>
  <c r="AC512" i="8" s="1"/>
  <c r="AC513" i="8" s="1"/>
  <c r="AC514" i="8" s="1"/>
  <c r="AC515" i="8" s="1"/>
  <c r="AC516" i="8" s="1"/>
  <c r="AC517" i="8" s="1"/>
  <c r="AC518" i="8" s="1"/>
  <c r="AC519" i="8" s="1"/>
  <c r="AC520" i="8" s="1"/>
  <c r="AC521" i="8" s="1"/>
  <c r="AC522" i="8" s="1"/>
  <c r="AC523" i="8" s="1"/>
  <c r="AC524" i="8" s="1"/>
  <c r="AC525" i="8" s="1"/>
  <c r="AC526" i="8" s="1"/>
  <c r="AC527" i="8" s="1"/>
  <c r="AC528" i="8" s="1"/>
  <c r="AC529" i="8" s="1"/>
  <c r="AC530" i="8" s="1"/>
  <c r="AC531" i="8" s="1"/>
  <c r="AC532" i="8" s="1"/>
  <c r="AC533" i="8" s="1"/>
  <c r="AC534" i="8" s="1"/>
  <c r="AC535" i="8" s="1"/>
  <c r="AC536" i="8" s="1"/>
  <c r="AC537" i="8" s="1"/>
  <c r="AC538" i="8" s="1"/>
  <c r="AC539" i="8" s="1"/>
  <c r="AC540" i="8" s="1"/>
  <c r="AC541" i="8" s="1"/>
  <c r="AC542" i="8" s="1"/>
  <c r="AC543" i="8" s="1"/>
  <c r="AC544" i="8" s="1"/>
  <c r="AC545" i="8" s="1"/>
  <c r="AC546" i="8" s="1"/>
  <c r="AC547" i="8" s="1"/>
  <c r="AC548" i="8" s="1"/>
  <c r="AC549" i="8" s="1"/>
  <c r="AC550" i="8" s="1"/>
  <c r="AC551" i="8" s="1"/>
  <c r="AC552" i="8" s="1"/>
  <c r="AC553" i="8" s="1"/>
  <c r="AC554" i="8" s="1"/>
  <c r="AC555" i="8" s="1"/>
  <c r="AC556" i="8" s="1"/>
  <c r="AC557" i="8" s="1"/>
  <c r="AC558" i="8" s="1"/>
  <c r="AC559" i="8" s="1"/>
  <c r="AC560" i="8" s="1"/>
  <c r="AC561" i="8" s="1"/>
  <c r="AC562" i="8" s="1"/>
  <c r="AC563" i="8" s="1"/>
  <c r="AC564" i="8" s="1"/>
  <c r="AC565" i="8" s="1"/>
  <c r="AC566" i="8" s="1"/>
  <c r="AC567" i="8" s="1"/>
  <c r="AC568" i="8" s="1"/>
  <c r="AC569" i="8" s="1"/>
  <c r="AC570" i="8" s="1"/>
  <c r="AC571" i="8" s="1"/>
  <c r="AC572" i="8" s="1"/>
  <c r="AC573" i="8" s="1"/>
  <c r="AC574" i="8" s="1"/>
  <c r="AC575" i="8" s="1"/>
  <c r="AC576" i="8" s="1"/>
  <c r="AC577" i="8" s="1"/>
  <c r="AC578" i="8" s="1"/>
  <c r="AC579" i="8" s="1"/>
  <c r="AC580" i="8" s="1"/>
  <c r="AC581" i="8" s="1"/>
  <c r="AC582" i="8" s="1"/>
  <c r="AC583" i="8" s="1"/>
  <c r="AC584" i="8" s="1"/>
  <c r="AC585" i="8" s="1"/>
  <c r="AC586" i="8" s="1"/>
  <c r="AC587" i="8" s="1"/>
  <c r="AC588" i="8" s="1"/>
  <c r="AC589" i="8" s="1"/>
  <c r="AC590" i="8" s="1"/>
  <c r="AC591" i="8" s="1"/>
  <c r="AC592" i="8" s="1"/>
  <c r="AC593" i="8" s="1"/>
  <c r="AC594" i="8" s="1"/>
  <c r="AC595" i="8" s="1"/>
  <c r="AC596" i="8" s="1"/>
  <c r="AC597" i="8" s="1"/>
  <c r="AC598" i="8" s="1"/>
  <c r="AC599" i="8" s="1"/>
  <c r="AC600" i="8" s="1"/>
  <c r="AC601" i="8" s="1"/>
  <c r="AC602" i="8" s="1"/>
  <c r="AC603" i="8" s="1"/>
  <c r="AC604" i="8" s="1"/>
  <c r="AC605" i="8" s="1"/>
  <c r="AC606" i="8" s="1"/>
  <c r="AC607" i="8" s="1"/>
  <c r="AC608" i="8" s="1"/>
  <c r="AC609" i="8" s="1"/>
  <c r="AC610" i="8" s="1"/>
  <c r="AC611" i="8" s="1"/>
  <c r="AC612" i="8" s="1"/>
  <c r="AC613" i="8" s="1"/>
  <c r="AC614" i="8" s="1"/>
  <c r="AC615" i="8" s="1"/>
  <c r="AC616" i="8" s="1"/>
  <c r="AC617" i="8" s="1"/>
  <c r="AC618" i="8" s="1"/>
  <c r="AC619" i="8" s="1"/>
  <c r="AC620" i="8" s="1"/>
  <c r="AC621" i="8" s="1"/>
  <c r="AC622" i="8" s="1"/>
  <c r="AC623" i="8" s="1"/>
  <c r="AC624" i="8" s="1"/>
  <c r="AC625" i="8" s="1"/>
  <c r="AC626" i="8" s="1"/>
  <c r="AC627" i="8" s="1"/>
  <c r="AC628" i="8" s="1"/>
  <c r="AC629" i="8" s="1"/>
  <c r="AC630" i="8" s="1"/>
  <c r="AC631" i="8" s="1"/>
  <c r="AC632" i="8" s="1"/>
  <c r="AC633" i="8" s="1"/>
  <c r="AC634" i="8" s="1"/>
  <c r="AC635" i="8" s="1"/>
  <c r="AC636" i="8" s="1"/>
  <c r="AC637" i="8" s="1"/>
  <c r="AC638" i="8" s="1"/>
  <c r="AC639" i="8" s="1"/>
  <c r="AC640" i="8" s="1"/>
  <c r="AC641" i="8" s="1"/>
  <c r="AC642" i="8" s="1"/>
  <c r="AC643" i="8" s="1"/>
  <c r="AC644" i="8" s="1"/>
  <c r="AC645" i="8" s="1"/>
  <c r="AC646" i="8" s="1"/>
  <c r="AC647" i="8" s="1"/>
  <c r="AC648" i="8" s="1"/>
  <c r="AC649" i="8" s="1"/>
  <c r="AC650" i="8" s="1"/>
  <c r="AC651" i="8" s="1"/>
  <c r="AC652" i="8" s="1"/>
  <c r="AC653" i="8" s="1"/>
  <c r="AC654" i="8" s="1"/>
  <c r="AC655" i="8" s="1"/>
  <c r="AC656" i="8" s="1"/>
  <c r="AC657" i="8" s="1"/>
  <c r="AC658" i="8" s="1"/>
  <c r="AC659" i="8" s="1"/>
  <c r="AC660" i="8" s="1"/>
  <c r="AC661" i="8" s="1"/>
  <c r="AC662" i="8" s="1"/>
  <c r="AC663" i="8" s="1"/>
  <c r="AC664" i="8" s="1"/>
  <c r="AC665" i="8" s="1"/>
  <c r="AC666" i="8" s="1"/>
  <c r="AC667" i="8" s="1"/>
  <c r="AC668" i="8" s="1"/>
  <c r="AC669" i="8" s="1"/>
  <c r="AC670" i="8" s="1"/>
  <c r="AC671" i="8" s="1"/>
  <c r="AC672" i="8" s="1"/>
  <c r="AC673" i="8" s="1"/>
  <c r="AC674" i="8" s="1"/>
  <c r="AC675" i="8" s="1"/>
  <c r="AC676" i="8" s="1"/>
  <c r="AC677" i="8" s="1"/>
  <c r="AC678" i="8" s="1"/>
  <c r="AC679" i="8" s="1"/>
  <c r="AC680" i="8" s="1"/>
  <c r="AC681" i="8" s="1"/>
  <c r="AC682" i="8" s="1"/>
  <c r="AC683" i="8" s="1"/>
  <c r="AC684" i="8" s="1"/>
  <c r="AC685" i="8" s="1"/>
  <c r="AC686" i="8" s="1"/>
  <c r="AC687" i="8" s="1"/>
  <c r="AC688" i="8" s="1"/>
  <c r="AC689" i="8" s="1"/>
  <c r="AC690" i="8" s="1"/>
  <c r="AC691" i="8" s="1"/>
  <c r="AC692" i="8" s="1"/>
  <c r="AC693" i="8" s="1"/>
  <c r="AC694" i="8" s="1"/>
  <c r="AC695" i="8" s="1"/>
  <c r="AC696" i="8" s="1"/>
  <c r="AC697" i="8" s="1"/>
  <c r="AC698" i="8" s="1"/>
  <c r="AC699" i="8" s="1"/>
  <c r="AC700" i="8" s="1"/>
  <c r="AC701" i="8" s="1"/>
  <c r="AC702" i="8" s="1"/>
  <c r="AC703" i="8" s="1"/>
  <c r="AC704" i="8" s="1"/>
  <c r="AC705" i="8" s="1"/>
  <c r="AC706" i="8" s="1"/>
  <c r="AC707" i="8" s="1"/>
  <c r="AC708" i="8" s="1"/>
  <c r="AC709" i="8" s="1"/>
  <c r="AC710" i="8" s="1"/>
  <c r="AC711" i="8" s="1"/>
  <c r="AC712" i="8" s="1"/>
  <c r="AC713" i="8" s="1"/>
  <c r="AC714" i="8" s="1"/>
  <c r="AC715" i="8" s="1"/>
  <c r="AC716" i="8" s="1"/>
  <c r="AC717" i="8" s="1"/>
  <c r="AC718" i="8" s="1"/>
  <c r="AC719" i="8" s="1"/>
  <c r="AC720" i="8" s="1"/>
  <c r="AC721" i="8" s="1"/>
  <c r="AC722" i="8" s="1"/>
  <c r="AC723" i="8" s="1"/>
  <c r="AC724" i="8" s="1"/>
  <c r="AC725" i="8" s="1"/>
  <c r="AC726" i="8" s="1"/>
  <c r="AC727" i="8" s="1"/>
  <c r="AC728" i="8" s="1"/>
  <c r="AC729" i="8" s="1"/>
  <c r="AC730" i="8" s="1"/>
  <c r="AC731" i="8" s="1"/>
  <c r="AC732" i="8" s="1"/>
  <c r="AC733" i="8" s="1"/>
  <c r="AC734" i="8" s="1"/>
  <c r="AC735" i="8" s="1"/>
  <c r="AC736" i="8" s="1"/>
  <c r="AC1" i="8" s="1"/>
  <c r="O15" i="9" s="1"/>
  <c r="DE1" i="8"/>
  <c r="K10" i="9" s="1"/>
  <c r="BA5" i="8"/>
  <c r="BB5" i="8"/>
  <c r="BC5" i="8"/>
  <c r="BD5" i="8"/>
  <c r="BD6" i="8" s="1"/>
  <c r="BD7" i="8" s="1"/>
  <c r="BD8" i="8" s="1"/>
  <c r="BD9" i="8" s="1"/>
  <c r="BD10" i="8" s="1"/>
  <c r="BD11" i="8" s="1"/>
  <c r="BD12" i="8" s="1"/>
  <c r="BD13" i="8" s="1"/>
  <c r="BD14" i="8" s="1"/>
  <c r="BD15" i="8" s="1"/>
  <c r="BD16" i="8" s="1"/>
  <c r="BD17" i="8" s="1"/>
  <c r="BD18" i="8" s="1"/>
  <c r="BD19" i="8" s="1"/>
  <c r="BD20" i="8" s="1"/>
  <c r="BD21" i="8" s="1"/>
  <c r="BD22" i="8" s="1"/>
  <c r="BD23" i="8" s="1"/>
  <c r="BD24" i="8" s="1"/>
  <c r="BD25" i="8" s="1"/>
  <c r="BD26" i="8" s="1"/>
  <c r="BD27" i="8" s="1"/>
  <c r="BD28" i="8" s="1"/>
  <c r="BD29" i="8" s="1"/>
  <c r="BD30" i="8" s="1"/>
  <c r="BD31" i="8" s="1"/>
  <c r="BD32" i="8" s="1"/>
  <c r="BD33" i="8" s="1"/>
  <c r="BD34" i="8" s="1"/>
  <c r="BD35" i="8" s="1"/>
  <c r="BD36" i="8" s="1"/>
  <c r="BD37" i="8" s="1"/>
  <c r="BD38" i="8" s="1"/>
  <c r="BD39" i="8" s="1"/>
  <c r="BD40" i="8" s="1"/>
  <c r="BD41" i="8" s="1"/>
  <c r="BD42" i="8" s="1"/>
  <c r="BD43" i="8" s="1"/>
  <c r="BD44" i="8" s="1"/>
  <c r="BD45" i="8" s="1"/>
  <c r="BD46" i="8" s="1"/>
  <c r="BD47" i="8" s="1"/>
  <c r="BD48" i="8" s="1"/>
  <c r="BD49" i="8" s="1"/>
  <c r="BD50" i="8" s="1"/>
  <c r="BD51" i="8" s="1"/>
  <c r="BD52" i="8" s="1"/>
  <c r="BD53" i="8" s="1"/>
  <c r="BD54" i="8" s="1"/>
  <c r="BD55" i="8" s="1"/>
  <c r="BD56" i="8" s="1"/>
  <c r="BD57" i="8" s="1"/>
  <c r="BD58" i="8" s="1"/>
  <c r="BD59" i="8" s="1"/>
  <c r="BD60" i="8" s="1"/>
  <c r="BD61" i="8" s="1"/>
  <c r="BD62" i="8" s="1"/>
  <c r="BD63" i="8" s="1"/>
  <c r="BD64" i="8" s="1"/>
  <c r="BD65" i="8" s="1"/>
  <c r="BD66" i="8" s="1"/>
  <c r="BD67" i="8" s="1"/>
  <c r="BD68" i="8" s="1"/>
  <c r="BD69" i="8" s="1"/>
  <c r="BD70" i="8" s="1"/>
  <c r="BD71" i="8" s="1"/>
  <c r="BD72" i="8" s="1"/>
  <c r="BD73" i="8" s="1"/>
  <c r="BD74" i="8" s="1"/>
  <c r="BD75" i="8" s="1"/>
  <c r="BD76" i="8" s="1"/>
  <c r="BD77" i="8" s="1"/>
  <c r="BD78" i="8" s="1"/>
  <c r="BD79" i="8" s="1"/>
  <c r="BD80" i="8" s="1"/>
  <c r="BD81" i="8" s="1"/>
  <c r="BD82" i="8" s="1"/>
  <c r="BD83" i="8" s="1"/>
  <c r="BD84" i="8" s="1"/>
  <c r="BD85" i="8" s="1"/>
  <c r="BD86" i="8" s="1"/>
  <c r="BD87" i="8" s="1"/>
  <c r="BD88" i="8" s="1"/>
  <c r="BD89" i="8" s="1"/>
  <c r="BD90" i="8" s="1"/>
  <c r="BD91" i="8" s="1"/>
  <c r="BD92" i="8" s="1"/>
  <c r="BD93" i="8" s="1"/>
  <c r="BD94" i="8" s="1"/>
  <c r="BD95" i="8" s="1"/>
  <c r="BD96" i="8" s="1"/>
  <c r="BD97" i="8" s="1"/>
  <c r="BD98" i="8" s="1"/>
  <c r="BD99" i="8" s="1"/>
  <c r="BD100" i="8" s="1"/>
  <c r="BD101" i="8" s="1"/>
  <c r="BD102" i="8" s="1"/>
  <c r="BD103" i="8" s="1"/>
  <c r="BD104" i="8" s="1"/>
  <c r="BD105" i="8" s="1"/>
  <c r="BD106" i="8" s="1"/>
  <c r="BD107" i="8" s="1"/>
  <c r="BD108" i="8" s="1"/>
  <c r="BD109" i="8" s="1"/>
  <c r="BD110" i="8" s="1"/>
  <c r="BD111" i="8" s="1"/>
  <c r="BD112" i="8" s="1"/>
  <c r="BD113" i="8" s="1"/>
  <c r="BD114" i="8" s="1"/>
  <c r="BD115" i="8" s="1"/>
  <c r="BD116" i="8" s="1"/>
  <c r="BD117" i="8" s="1"/>
  <c r="BD118" i="8" s="1"/>
  <c r="BD119" i="8" s="1"/>
  <c r="BD120" i="8" s="1"/>
  <c r="BD121" i="8" s="1"/>
  <c r="BD122" i="8" s="1"/>
  <c r="BD123" i="8" s="1"/>
  <c r="BD124" i="8" s="1"/>
  <c r="BD125" i="8" s="1"/>
  <c r="BD126" i="8" s="1"/>
  <c r="BD127" i="8" s="1"/>
  <c r="BD128" i="8" s="1"/>
  <c r="BD129" i="8" s="1"/>
  <c r="BD130" i="8" s="1"/>
  <c r="BD131" i="8" s="1"/>
  <c r="BD132" i="8" s="1"/>
  <c r="BD133" i="8" s="1"/>
  <c r="BD134" i="8" s="1"/>
  <c r="BD135" i="8" s="1"/>
  <c r="BD136" i="8" s="1"/>
  <c r="BD137" i="8" s="1"/>
  <c r="BD138" i="8" s="1"/>
  <c r="BD139" i="8" s="1"/>
  <c r="BD140" i="8" s="1"/>
  <c r="BD141" i="8" s="1"/>
  <c r="BD142" i="8" s="1"/>
  <c r="BD143" i="8" s="1"/>
  <c r="BD144" i="8" s="1"/>
  <c r="BD145" i="8" s="1"/>
  <c r="BD146" i="8" s="1"/>
  <c r="BD147" i="8" s="1"/>
  <c r="BD148" i="8" s="1"/>
  <c r="BD149" i="8" s="1"/>
  <c r="BD150" i="8" s="1"/>
  <c r="BD151" i="8" s="1"/>
  <c r="BD152" i="8" s="1"/>
  <c r="BD153" i="8" s="1"/>
  <c r="BD154" i="8" s="1"/>
  <c r="BD155" i="8" s="1"/>
  <c r="BD156" i="8" s="1"/>
  <c r="BD157" i="8" s="1"/>
  <c r="BD158" i="8" s="1"/>
  <c r="BD159" i="8" s="1"/>
  <c r="BD160" i="8" s="1"/>
  <c r="BD161" i="8" s="1"/>
  <c r="BD162" i="8" s="1"/>
  <c r="BD163" i="8" s="1"/>
  <c r="BD164" i="8" s="1"/>
  <c r="BD165" i="8" s="1"/>
  <c r="BD166" i="8" s="1"/>
  <c r="BD167" i="8" s="1"/>
  <c r="BD168" i="8" s="1"/>
  <c r="BD169" i="8" s="1"/>
  <c r="BD170" i="8" s="1"/>
  <c r="BD171" i="8" s="1"/>
  <c r="BD172" i="8" s="1"/>
  <c r="BD173" i="8" s="1"/>
  <c r="BD174" i="8" s="1"/>
  <c r="BD175" i="8" s="1"/>
  <c r="BD176" i="8" s="1"/>
  <c r="BD177" i="8" s="1"/>
  <c r="BD178" i="8" s="1"/>
  <c r="BD179" i="8" s="1"/>
  <c r="BD180" i="8" s="1"/>
  <c r="BD181" i="8" s="1"/>
  <c r="BD182" i="8" s="1"/>
  <c r="BD183" i="8" s="1"/>
  <c r="BD184" i="8" s="1"/>
  <c r="BD185" i="8" s="1"/>
  <c r="BD186" i="8" s="1"/>
  <c r="BD187" i="8" s="1"/>
  <c r="BD188" i="8" s="1"/>
  <c r="BD189" i="8" s="1"/>
  <c r="BD190" i="8" s="1"/>
  <c r="BD191" i="8" s="1"/>
  <c r="BD192" i="8" s="1"/>
  <c r="BD193" i="8" s="1"/>
  <c r="BD194" i="8" s="1"/>
  <c r="BD195" i="8" s="1"/>
  <c r="BD196" i="8" s="1"/>
  <c r="BD197" i="8" s="1"/>
  <c r="BD198" i="8" s="1"/>
  <c r="BD199" i="8" s="1"/>
  <c r="BD200" i="8" s="1"/>
  <c r="BD201" i="8" s="1"/>
  <c r="BD202" i="8" s="1"/>
  <c r="BD203" i="8" s="1"/>
  <c r="BD204" i="8" s="1"/>
  <c r="BD205" i="8" s="1"/>
  <c r="BD206" i="8" s="1"/>
  <c r="BD207" i="8" s="1"/>
  <c r="BD208" i="8" s="1"/>
  <c r="BD209" i="8" s="1"/>
  <c r="BD210" i="8" s="1"/>
  <c r="BD211" i="8" s="1"/>
  <c r="BD212" i="8" s="1"/>
  <c r="BD213" i="8" s="1"/>
  <c r="BD214" i="8" s="1"/>
  <c r="BD215" i="8" s="1"/>
  <c r="BD216" i="8" s="1"/>
  <c r="BD217" i="8" s="1"/>
  <c r="BD218" i="8" s="1"/>
  <c r="BD219" i="8" s="1"/>
  <c r="BD220" i="8" s="1"/>
  <c r="BD221" i="8" s="1"/>
  <c r="BD222" i="8" s="1"/>
  <c r="BD223" i="8" s="1"/>
  <c r="BD224" i="8" s="1"/>
  <c r="BD225" i="8" s="1"/>
  <c r="BD226" i="8" s="1"/>
  <c r="BD227" i="8" s="1"/>
  <c r="BD228" i="8" s="1"/>
  <c r="BD229" i="8" s="1"/>
  <c r="BD230" i="8" s="1"/>
  <c r="BD231" i="8" s="1"/>
  <c r="BD232" i="8" s="1"/>
  <c r="BD233" i="8" s="1"/>
  <c r="BD234" i="8" s="1"/>
  <c r="BD235" i="8" s="1"/>
  <c r="BD236" i="8" s="1"/>
  <c r="BD237" i="8" s="1"/>
  <c r="BD238" i="8" s="1"/>
  <c r="BD239" i="8" s="1"/>
  <c r="BD240" i="8" s="1"/>
  <c r="BD241" i="8" s="1"/>
  <c r="BD242" i="8" s="1"/>
  <c r="BD243" i="8" s="1"/>
  <c r="BD244" i="8" s="1"/>
  <c r="BD245" i="8" s="1"/>
  <c r="BD246" i="8" s="1"/>
  <c r="BD247" i="8" s="1"/>
  <c r="BD248" i="8" s="1"/>
  <c r="BD249" i="8" s="1"/>
  <c r="BD250" i="8" s="1"/>
  <c r="BD251" i="8" s="1"/>
  <c r="BD252" i="8" s="1"/>
  <c r="BD253" i="8" s="1"/>
  <c r="BD254" i="8" s="1"/>
  <c r="BD255" i="8" s="1"/>
  <c r="BD256" i="8" s="1"/>
  <c r="BD257" i="8" s="1"/>
  <c r="BD258" i="8" s="1"/>
  <c r="BD259" i="8" s="1"/>
  <c r="BD260" i="8" s="1"/>
  <c r="BD261" i="8" s="1"/>
  <c r="BD262" i="8" s="1"/>
  <c r="BD263" i="8" s="1"/>
  <c r="BD264" i="8" s="1"/>
  <c r="BD265" i="8" s="1"/>
  <c r="BD266" i="8" s="1"/>
  <c r="BD267" i="8" s="1"/>
  <c r="BD268" i="8" s="1"/>
  <c r="BD269" i="8" s="1"/>
  <c r="BD270" i="8" s="1"/>
  <c r="BD271" i="8" s="1"/>
  <c r="BD272" i="8" s="1"/>
  <c r="BD273" i="8" s="1"/>
  <c r="BD274" i="8" s="1"/>
  <c r="BD275" i="8" s="1"/>
  <c r="BD276" i="8" s="1"/>
  <c r="BD277" i="8" s="1"/>
  <c r="BD278" i="8" s="1"/>
  <c r="BD279" i="8" s="1"/>
  <c r="BD280" i="8" s="1"/>
  <c r="BD281" i="8" s="1"/>
  <c r="BD282" i="8" s="1"/>
  <c r="BD283" i="8" s="1"/>
  <c r="BD284" i="8" s="1"/>
  <c r="BD285" i="8" s="1"/>
  <c r="BD286" i="8" s="1"/>
  <c r="BD287" i="8" s="1"/>
  <c r="BD288" i="8" s="1"/>
  <c r="BD289" i="8" s="1"/>
  <c r="BD290" i="8" s="1"/>
  <c r="BD291" i="8" s="1"/>
  <c r="BD292" i="8" s="1"/>
  <c r="BD293" i="8" s="1"/>
  <c r="BD294" i="8" s="1"/>
  <c r="BD295" i="8" s="1"/>
  <c r="BD296" i="8" s="1"/>
  <c r="BD297" i="8" s="1"/>
  <c r="BD298" i="8" s="1"/>
  <c r="BD299" i="8" s="1"/>
  <c r="BD300" i="8" s="1"/>
  <c r="BD301" i="8" s="1"/>
  <c r="BD302" i="8" s="1"/>
  <c r="BD303" i="8" s="1"/>
  <c r="BD304" i="8" s="1"/>
  <c r="BD305" i="8" s="1"/>
  <c r="BD306" i="8" s="1"/>
  <c r="BD307" i="8" s="1"/>
  <c r="BD308" i="8" s="1"/>
  <c r="BD309" i="8" s="1"/>
  <c r="BD310" i="8" s="1"/>
  <c r="BD311" i="8" s="1"/>
  <c r="BD312" i="8" s="1"/>
  <c r="BD313" i="8" s="1"/>
  <c r="BD314" i="8" s="1"/>
  <c r="BD315" i="8" s="1"/>
  <c r="BD316" i="8" s="1"/>
  <c r="BD317" i="8" s="1"/>
  <c r="BD318" i="8" s="1"/>
  <c r="BD319" i="8" s="1"/>
  <c r="BD320" i="8" s="1"/>
  <c r="BD321" i="8" s="1"/>
  <c r="BD322" i="8" s="1"/>
  <c r="BD323" i="8" s="1"/>
  <c r="BD324" i="8" s="1"/>
  <c r="BD325" i="8" s="1"/>
  <c r="BD326" i="8" s="1"/>
  <c r="BD327" i="8" s="1"/>
  <c r="BD328" i="8" s="1"/>
  <c r="BD329" i="8" s="1"/>
  <c r="BD330" i="8" s="1"/>
  <c r="BD331" i="8" s="1"/>
  <c r="BD332" i="8" s="1"/>
  <c r="BD333" i="8" s="1"/>
  <c r="BD334" i="8" s="1"/>
  <c r="BD335" i="8" s="1"/>
  <c r="BD336" i="8" s="1"/>
  <c r="BD337" i="8" s="1"/>
  <c r="BD338" i="8" s="1"/>
  <c r="BD339" i="8" s="1"/>
  <c r="BD340" i="8" s="1"/>
  <c r="BD341" i="8" s="1"/>
  <c r="BD342" i="8" s="1"/>
  <c r="BD343" i="8" s="1"/>
  <c r="BD344" i="8" s="1"/>
  <c r="BD345" i="8" s="1"/>
  <c r="BD346" i="8" s="1"/>
  <c r="BD347" i="8" s="1"/>
  <c r="BD348" i="8" s="1"/>
  <c r="BD349" i="8" s="1"/>
  <c r="BD350" i="8" s="1"/>
  <c r="BD351" i="8" s="1"/>
  <c r="BD352" i="8" s="1"/>
  <c r="BD353" i="8" s="1"/>
  <c r="BD354" i="8" s="1"/>
  <c r="BD355" i="8" s="1"/>
  <c r="BD356" i="8" s="1"/>
  <c r="BD357" i="8" s="1"/>
  <c r="BD358" i="8" s="1"/>
  <c r="BD359" i="8" s="1"/>
  <c r="BD360" i="8" s="1"/>
  <c r="BD361" i="8" s="1"/>
  <c r="BD362" i="8" s="1"/>
  <c r="BD363" i="8" s="1"/>
  <c r="BD364" i="8" s="1"/>
  <c r="BD365" i="8" s="1"/>
  <c r="BD366" i="8" s="1"/>
  <c r="BD367" i="8" s="1"/>
  <c r="BD368" i="8" s="1"/>
  <c r="BD369" i="8" s="1"/>
  <c r="BD370" i="8" s="1"/>
  <c r="BD371" i="8" s="1"/>
  <c r="BD372" i="8" s="1"/>
  <c r="BD373" i="8" s="1"/>
  <c r="BD374" i="8" s="1"/>
  <c r="BD375" i="8" s="1"/>
  <c r="BD376" i="8" s="1"/>
  <c r="BD377" i="8" s="1"/>
  <c r="BD378" i="8" s="1"/>
  <c r="BD379" i="8" s="1"/>
  <c r="BD380" i="8" s="1"/>
  <c r="BD381" i="8" s="1"/>
  <c r="BD382" i="8" s="1"/>
  <c r="BD383" i="8" s="1"/>
  <c r="BD384" i="8" s="1"/>
  <c r="BD385" i="8" s="1"/>
  <c r="BD386" i="8" s="1"/>
  <c r="BD387" i="8" s="1"/>
  <c r="BD388" i="8" s="1"/>
  <c r="BD389" i="8" s="1"/>
  <c r="BD390" i="8" s="1"/>
  <c r="BD391" i="8" s="1"/>
  <c r="BD392" i="8" s="1"/>
  <c r="BD393" i="8" s="1"/>
  <c r="BD394" i="8" s="1"/>
  <c r="BD395" i="8" s="1"/>
  <c r="BD396" i="8" s="1"/>
  <c r="BD397" i="8" s="1"/>
  <c r="BD398" i="8" s="1"/>
  <c r="BD399" i="8" s="1"/>
  <c r="BD400" i="8" s="1"/>
  <c r="BD401" i="8" s="1"/>
  <c r="BD402" i="8" s="1"/>
  <c r="BD403" i="8" s="1"/>
  <c r="BD404" i="8" s="1"/>
  <c r="BD405" i="8" s="1"/>
  <c r="BD406" i="8" s="1"/>
  <c r="BD407" i="8" s="1"/>
  <c r="BD408" i="8" s="1"/>
  <c r="BD409" i="8" s="1"/>
  <c r="BD410" i="8" s="1"/>
  <c r="BD411" i="8" s="1"/>
  <c r="BD412" i="8" s="1"/>
  <c r="BD413" i="8" s="1"/>
  <c r="BD414" i="8" s="1"/>
  <c r="BD415" i="8" s="1"/>
  <c r="BD416" i="8" s="1"/>
  <c r="BD417" i="8" s="1"/>
  <c r="BD418" i="8" s="1"/>
  <c r="BD419" i="8" s="1"/>
  <c r="BD420" i="8" s="1"/>
  <c r="BD421" i="8" s="1"/>
  <c r="BD422" i="8" s="1"/>
  <c r="BD423" i="8" s="1"/>
  <c r="BD424" i="8" s="1"/>
  <c r="BD425" i="8" s="1"/>
  <c r="BD426" i="8" s="1"/>
  <c r="BD427" i="8" s="1"/>
  <c r="BD428" i="8" s="1"/>
  <c r="BD429" i="8" s="1"/>
  <c r="BD430" i="8" s="1"/>
  <c r="BD431" i="8" s="1"/>
  <c r="BD432" i="8" s="1"/>
  <c r="BD433" i="8" s="1"/>
  <c r="BD434" i="8" s="1"/>
  <c r="BD435" i="8" s="1"/>
  <c r="BD436" i="8" s="1"/>
  <c r="BD437" i="8" s="1"/>
  <c r="BD438" i="8" s="1"/>
  <c r="BD439" i="8" s="1"/>
  <c r="BD440" i="8" s="1"/>
  <c r="BD441" i="8" s="1"/>
  <c r="BD442" i="8" s="1"/>
  <c r="BD443" i="8" s="1"/>
  <c r="BD444" i="8" s="1"/>
  <c r="BD445" i="8" s="1"/>
  <c r="BD446" i="8" s="1"/>
  <c r="BD447" i="8" s="1"/>
  <c r="BD448" i="8" s="1"/>
  <c r="BD449" i="8" s="1"/>
  <c r="BD450" i="8" s="1"/>
  <c r="BD451" i="8" s="1"/>
  <c r="BD452" i="8" s="1"/>
  <c r="BD453" i="8" s="1"/>
  <c r="BD454" i="8" s="1"/>
  <c r="BD455" i="8" s="1"/>
  <c r="BD456" i="8" s="1"/>
  <c r="BD457" i="8" s="1"/>
  <c r="BD458" i="8" s="1"/>
  <c r="BD459" i="8" s="1"/>
  <c r="BD460" i="8" s="1"/>
  <c r="BD461" i="8" s="1"/>
  <c r="BD462" i="8" s="1"/>
  <c r="BD463" i="8" s="1"/>
  <c r="BD464" i="8" s="1"/>
  <c r="BD465" i="8" s="1"/>
  <c r="BD466" i="8" s="1"/>
  <c r="BD467" i="8" s="1"/>
  <c r="BD468" i="8" s="1"/>
  <c r="BD469" i="8" s="1"/>
  <c r="BD470" i="8" s="1"/>
  <c r="BD471" i="8" s="1"/>
  <c r="BD472" i="8" s="1"/>
  <c r="BD473" i="8" s="1"/>
  <c r="BD474" i="8" s="1"/>
  <c r="BD475" i="8" s="1"/>
  <c r="BD476" i="8" s="1"/>
  <c r="BD477" i="8" s="1"/>
  <c r="BD478" i="8" s="1"/>
  <c r="BD479" i="8" s="1"/>
  <c r="BD480" i="8" s="1"/>
  <c r="BD481" i="8" s="1"/>
  <c r="BD482" i="8" s="1"/>
  <c r="BD483" i="8" s="1"/>
  <c r="BD484" i="8" s="1"/>
  <c r="BD485" i="8" s="1"/>
  <c r="BD486" i="8" s="1"/>
  <c r="BD487" i="8" s="1"/>
  <c r="BD488" i="8" s="1"/>
  <c r="BD489" i="8" s="1"/>
  <c r="BD490" i="8" s="1"/>
  <c r="BD491" i="8" s="1"/>
  <c r="BD492" i="8" s="1"/>
  <c r="BD493" i="8" s="1"/>
  <c r="BD494" i="8" s="1"/>
  <c r="BD495" i="8" s="1"/>
  <c r="BD496" i="8" s="1"/>
  <c r="BD497" i="8" s="1"/>
  <c r="BD498" i="8" s="1"/>
  <c r="BD499" i="8" s="1"/>
  <c r="BD500" i="8" s="1"/>
  <c r="BD501" i="8" s="1"/>
  <c r="BD502" i="8" s="1"/>
  <c r="BD503" i="8" s="1"/>
  <c r="BD504" i="8" s="1"/>
  <c r="BD505" i="8" s="1"/>
  <c r="BD506" i="8" s="1"/>
  <c r="BD507" i="8" s="1"/>
  <c r="BD508" i="8" s="1"/>
  <c r="BD509" i="8" s="1"/>
  <c r="BD510" i="8" s="1"/>
  <c r="BD511" i="8" s="1"/>
  <c r="BD512" i="8" s="1"/>
  <c r="BD513" i="8" s="1"/>
  <c r="BD514" i="8" s="1"/>
  <c r="BD515" i="8" s="1"/>
  <c r="BD516" i="8" s="1"/>
  <c r="BD517" i="8" s="1"/>
  <c r="BD518" i="8" s="1"/>
  <c r="BD519" i="8" s="1"/>
  <c r="BD520" i="8" s="1"/>
  <c r="BD521" i="8" s="1"/>
  <c r="BD522" i="8" s="1"/>
  <c r="BD523" i="8" s="1"/>
  <c r="BD524" i="8" s="1"/>
  <c r="BD525" i="8" s="1"/>
  <c r="BD526" i="8" s="1"/>
  <c r="BD527" i="8" s="1"/>
  <c r="BD528" i="8" s="1"/>
  <c r="BD529" i="8" s="1"/>
  <c r="BD530" i="8" s="1"/>
  <c r="BD531" i="8" s="1"/>
  <c r="BD532" i="8" s="1"/>
  <c r="BD533" i="8" s="1"/>
  <c r="BD534" i="8" s="1"/>
  <c r="BD535" i="8" s="1"/>
  <c r="BD536" i="8" s="1"/>
  <c r="BD537" i="8" s="1"/>
  <c r="BD538" i="8" s="1"/>
  <c r="BD539" i="8" s="1"/>
  <c r="BD540" i="8" s="1"/>
  <c r="BD541" i="8" s="1"/>
  <c r="BD542" i="8" s="1"/>
  <c r="BD543" i="8" s="1"/>
  <c r="BD544" i="8" s="1"/>
  <c r="BD545" i="8" s="1"/>
  <c r="BD546" i="8" s="1"/>
  <c r="BD547" i="8" s="1"/>
  <c r="BD548" i="8" s="1"/>
  <c r="BD549" i="8" s="1"/>
  <c r="BD550" i="8" s="1"/>
  <c r="BD551" i="8" s="1"/>
  <c r="BD552" i="8" s="1"/>
  <c r="BD553" i="8" s="1"/>
  <c r="BD554" i="8" s="1"/>
  <c r="BD555" i="8" s="1"/>
  <c r="BD556" i="8" s="1"/>
  <c r="BD557" i="8" s="1"/>
  <c r="BD558" i="8" s="1"/>
  <c r="BD559" i="8" s="1"/>
  <c r="BD560" i="8" s="1"/>
  <c r="BD561" i="8" s="1"/>
  <c r="BD562" i="8" s="1"/>
  <c r="BD563" i="8" s="1"/>
  <c r="BD564" i="8" s="1"/>
  <c r="BD565" i="8" s="1"/>
  <c r="BD566" i="8" s="1"/>
  <c r="BD567" i="8" s="1"/>
  <c r="BD568" i="8" s="1"/>
  <c r="BD569" i="8" s="1"/>
  <c r="BD570" i="8" s="1"/>
  <c r="BD571" i="8" s="1"/>
  <c r="BD572" i="8" s="1"/>
  <c r="BD573" i="8" s="1"/>
  <c r="BD574" i="8" s="1"/>
  <c r="BD575" i="8" s="1"/>
  <c r="BD576" i="8" s="1"/>
  <c r="BD577" i="8" s="1"/>
  <c r="BD578" i="8" s="1"/>
  <c r="BD579" i="8" s="1"/>
  <c r="BD580" i="8" s="1"/>
  <c r="BD581" i="8" s="1"/>
  <c r="BD582" i="8" s="1"/>
  <c r="BD583" i="8" s="1"/>
  <c r="BD584" i="8" s="1"/>
  <c r="BD585" i="8" s="1"/>
  <c r="BD586" i="8" s="1"/>
  <c r="BD587" i="8" s="1"/>
  <c r="BD588" i="8" s="1"/>
  <c r="BD589" i="8" s="1"/>
  <c r="BD590" i="8" s="1"/>
  <c r="BD591" i="8" s="1"/>
  <c r="BD592" i="8" s="1"/>
  <c r="BD593" i="8" s="1"/>
  <c r="BD594" i="8" s="1"/>
  <c r="BD595" i="8" s="1"/>
  <c r="BD596" i="8" s="1"/>
  <c r="BD597" i="8" s="1"/>
  <c r="BD598" i="8" s="1"/>
  <c r="BD599" i="8" s="1"/>
  <c r="BD600" i="8" s="1"/>
  <c r="BD601" i="8" s="1"/>
  <c r="BD602" i="8" s="1"/>
  <c r="BD603" i="8" s="1"/>
  <c r="BD604" i="8" s="1"/>
  <c r="BD605" i="8" s="1"/>
  <c r="BD606" i="8" s="1"/>
  <c r="BD607" i="8" s="1"/>
  <c r="BD608" i="8" s="1"/>
  <c r="BD609" i="8" s="1"/>
  <c r="BD610" i="8" s="1"/>
  <c r="BD611" i="8" s="1"/>
  <c r="BD612" i="8" s="1"/>
  <c r="BD613" i="8" s="1"/>
  <c r="BD614" i="8" s="1"/>
  <c r="BD615" i="8" s="1"/>
  <c r="BD616" i="8" s="1"/>
  <c r="BD617" i="8" s="1"/>
  <c r="BD618" i="8" s="1"/>
  <c r="BD619" i="8" s="1"/>
  <c r="BD620" i="8" s="1"/>
  <c r="BD621" i="8" s="1"/>
  <c r="BD622" i="8" s="1"/>
  <c r="BD623" i="8" s="1"/>
  <c r="BD624" i="8" s="1"/>
  <c r="BD625" i="8" s="1"/>
  <c r="BD626" i="8" s="1"/>
  <c r="BD627" i="8" s="1"/>
  <c r="BD628" i="8" s="1"/>
  <c r="BD629" i="8" s="1"/>
  <c r="BD630" i="8" s="1"/>
  <c r="BD631" i="8" s="1"/>
  <c r="BD632" i="8" s="1"/>
  <c r="BD633" i="8" s="1"/>
  <c r="BD634" i="8" s="1"/>
  <c r="BD635" i="8" s="1"/>
  <c r="BD636" i="8" s="1"/>
  <c r="BD637" i="8" s="1"/>
  <c r="BD638" i="8" s="1"/>
  <c r="BD639" i="8" s="1"/>
  <c r="BD640" i="8" s="1"/>
  <c r="BD641" i="8" s="1"/>
  <c r="BD642" i="8" s="1"/>
  <c r="BD643" i="8" s="1"/>
  <c r="BD644" i="8" s="1"/>
  <c r="BD645" i="8" s="1"/>
  <c r="BD646" i="8" s="1"/>
  <c r="BD647" i="8" s="1"/>
  <c r="BD648" i="8" s="1"/>
  <c r="BD649" i="8" s="1"/>
  <c r="BD650" i="8" s="1"/>
  <c r="BD651" i="8" s="1"/>
  <c r="BD652" i="8" s="1"/>
  <c r="BD653" i="8" s="1"/>
  <c r="BD654" i="8" s="1"/>
  <c r="BD655" i="8" s="1"/>
  <c r="BD656" i="8" s="1"/>
  <c r="BD657" i="8" s="1"/>
  <c r="BD658" i="8" s="1"/>
  <c r="BD659" i="8" s="1"/>
  <c r="BD660" i="8" s="1"/>
  <c r="BD661" i="8" s="1"/>
  <c r="BD662" i="8" s="1"/>
  <c r="BD663" i="8" s="1"/>
  <c r="BD664" i="8" s="1"/>
  <c r="BD665" i="8" s="1"/>
  <c r="BD666" i="8" s="1"/>
  <c r="BD667" i="8" s="1"/>
  <c r="BD668" i="8" s="1"/>
  <c r="BD669" i="8" s="1"/>
  <c r="BD670" i="8" s="1"/>
  <c r="BD671" i="8" s="1"/>
  <c r="BD672" i="8" s="1"/>
  <c r="BD673" i="8" s="1"/>
  <c r="BD674" i="8" s="1"/>
  <c r="BD675" i="8" s="1"/>
  <c r="BD676" i="8" s="1"/>
  <c r="BD677" i="8" s="1"/>
  <c r="BD678" i="8" s="1"/>
  <c r="BD679" i="8" s="1"/>
  <c r="BD680" i="8" s="1"/>
  <c r="BD681" i="8" s="1"/>
  <c r="BD682" i="8" s="1"/>
  <c r="BD683" i="8" s="1"/>
  <c r="BD684" i="8" s="1"/>
  <c r="BD685" i="8" s="1"/>
  <c r="BD686" i="8" s="1"/>
  <c r="BD687" i="8" s="1"/>
  <c r="BD688" i="8" s="1"/>
  <c r="BD689" i="8" s="1"/>
  <c r="BD690" i="8" s="1"/>
  <c r="BD691" i="8" s="1"/>
  <c r="BD692" i="8" s="1"/>
  <c r="BD693" i="8" s="1"/>
  <c r="BD694" i="8" s="1"/>
  <c r="BD695" i="8" s="1"/>
  <c r="BD696" i="8" s="1"/>
  <c r="BD697" i="8" s="1"/>
  <c r="BD698" i="8" s="1"/>
  <c r="BD699" i="8" s="1"/>
  <c r="BD700" i="8" s="1"/>
  <c r="BD701" i="8" s="1"/>
  <c r="BD702" i="8" s="1"/>
  <c r="BD703" i="8" s="1"/>
  <c r="BD704" i="8" s="1"/>
  <c r="BD705" i="8" s="1"/>
  <c r="BD706" i="8" s="1"/>
  <c r="BD707" i="8" s="1"/>
  <c r="BD708" i="8" s="1"/>
  <c r="BD709" i="8" s="1"/>
  <c r="BD710" i="8" s="1"/>
  <c r="BD711" i="8" s="1"/>
  <c r="BD712" i="8" s="1"/>
  <c r="BD713" i="8" s="1"/>
  <c r="BD714" i="8" s="1"/>
  <c r="BD715" i="8" s="1"/>
  <c r="BD716" i="8" s="1"/>
  <c r="BD717" i="8" s="1"/>
  <c r="BD718" i="8" s="1"/>
  <c r="BD719" i="8" s="1"/>
  <c r="BD720" i="8" s="1"/>
  <c r="BD721" i="8" s="1"/>
  <c r="BD722" i="8" s="1"/>
  <c r="BD723" i="8" s="1"/>
  <c r="BD724" i="8" s="1"/>
  <c r="BD725" i="8" s="1"/>
  <c r="BD726" i="8" s="1"/>
  <c r="BD727" i="8" s="1"/>
  <c r="BD728" i="8" s="1"/>
  <c r="BD729" i="8" s="1"/>
  <c r="BD730" i="8" s="1"/>
  <c r="BD731" i="8" s="1"/>
  <c r="BD732" i="8" s="1"/>
  <c r="BD733" i="8" s="1"/>
  <c r="BD734" i="8" s="1"/>
  <c r="BD735" i="8" s="1"/>
  <c r="BD736" i="8" s="1"/>
  <c r="BD737" i="8" s="1"/>
  <c r="BD1" i="8" s="1"/>
  <c r="O4" i="9" s="1"/>
  <c r="AV5" i="8"/>
  <c r="AY5" i="8"/>
  <c r="AX5" i="8"/>
  <c r="BE5" i="8"/>
  <c r="BE6" i="8" s="1"/>
  <c r="BE7" i="8" s="1"/>
  <c r="BE8" i="8" s="1"/>
  <c r="BE9" i="8" s="1"/>
  <c r="BE10" i="8" s="1"/>
  <c r="BE11" i="8" s="1"/>
  <c r="BE12" i="8" s="1"/>
  <c r="BE13" i="8" s="1"/>
  <c r="BE14" i="8" s="1"/>
  <c r="BE15" i="8" s="1"/>
  <c r="BE16" i="8" s="1"/>
  <c r="BE17" i="8" s="1"/>
  <c r="BE18" i="8" s="1"/>
  <c r="BE19" i="8" s="1"/>
  <c r="BE20" i="8" s="1"/>
  <c r="BE21" i="8" s="1"/>
  <c r="BE22" i="8" s="1"/>
  <c r="BE23" i="8" s="1"/>
  <c r="BE24" i="8" s="1"/>
  <c r="BE25" i="8" s="1"/>
  <c r="BE26" i="8" s="1"/>
  <c r="BE27" i="8" s="1"/>
  <c r="BE28" i="8" s="1"/>
  <c r="BE29" i="8" s="1"/>
  <c r="BE30" i="8" s="1"/>
  <c r="BE31" i="8" s="1"/>
  <c r="BE32" i="8" s="1"/>
  <c r="BE33" i="8" s="1"/>
  <c r="BE34" i="8" s="1"/>
  <c r="BE35" i="8" s="1"/>
  <c r="BE36" i="8" s="1"/>
  <c r="BE37" i="8" s="1"/>
  <c r="BE38" i="8" s="1"/>
  <c r="BE39" i="8" s="1"/>
  <c r="BE40" i="8" s="1"/>
  <c r="BE41" i="8" s="1"/>
  <c r="BE42" i="8" s="1"/>
  <c r="BE43" i="8" s="1"/>
  <c r="BE44" i="8" s="1"/>
  <c r="BE45" i="8" s="1"/>
  <c r="BE46" i="8" s="1"/>
  <c r="BE47" i="8" s="1"/>
  <c r="BE48" i="8" s="1"/>
  <c r="BE49" i="8" s="1"/>
  <c r="BE50" i="8" s="1"/>
  <c r="BE51" i="8" s="1"/>
  <c r="BE52" i="8" s="1"/>
  <c r="BE53" i="8" s="1"/>
  <c r="BE54" i="8" s="1"/>
  <c r="BE55" i="8" s="1"/>
  <c r="BE56" i="8" s="1"/>
  <c r="BE57" i="8" s="1"/>
  <c r="BE58" i="8" s="1"/>
  <c r="BE59" i="8" s="1"/>
  <c r="BE60" i="8" s="1"/>
  <c r="BE61" i="8" s="1"/>
  <c r="BE62" i="8" s="1"/>
  <c r="BE63" i="8" s="1"/>
  <c r="BE64" i="8" s="1"/>
  <c r="BE65" i="8" s="1"/>
  <c r="BE66" i="8" s="1"/>
  <c r="BE67" i="8" s="1"/>
  <c r="BE68" i="8" s="1"/>
  <c r="BE69" i="8" s="1"/>
  <c r="BE70" i="8" s="1"/>
  <c r="BE71" i="8" s="1"/>
  <c r="BE72" i="8" s="1"/>
  <c r="BE73" i="8" s="1"/>
  <c r="BE74" i="8" s="1"/>
  <c r="BE75" i="8" s="1"/>
  <c r="BE76" i="8" s="1"/>
  <c r="BE77" i="8" s="1"/>
  <c r="BE78" i="8" s="1"/>
  <c r="BE79" i="8" s="1"/>
  <c r="BE80" i="8" s="1"/>
  <c r="BE81" i="8" s="1"/>
  <c r="BE82" i="8" s="1"/>
  <c r="BE83" i="8" s="1"/>
  <c r="BE84" i="8" s="1"/>
  <c r="BE85" i="8" s="1"/>
  <c r="BE86" i="8" s="1"/>
  <c r="BE87" i="8" s="1"/>
  <c r="BE88" i="8" s="1"/>
  <c r="BE89" i="8" s="1"/>
  <c r="BE90" i="8" s="1"/>
  <c r="BE91" i="8" s="1"/>
  <c r="BE92" i="8" s="1"/>
  <c r="BE93" i="8" s="1"/>
  <c r="BE94" i="8" s="1"/>
  <c r="BE95" i="8" s="1"/>
  <c r="BE96" i="8" s="1"/>
  <c r="BE97" i="8" s="1"/>
  <c r="BE98" i="8" s="1"/>
  <c r="BE99" i="8" s="1"/>
  <c r="BE100" i="8" s="1"/>
  <c r="BE101" i="8" s="1"/>
  <c r="BE102" i="8" s="1"/>
  <c r="BE103" i="8" s="1"/>
  <c r="BE104" i="8" s="1"/>
  <c r="BE105" i="8" s="1"/>
  <c r="BE106" i="8" s="1"/>
  <c r="BE107" i="8" s="1"/>
  <c r="BE108" i="8" s="1"/>
  <c r="BE109" i="8" s="1"/>
  <c r="BE110" i="8" s="1"/>
  <c r="BE111" i="8" s="1"/>
  <c r="BE112" i="8" s="1"/>
  <c r="BE113" i="8" s="1"/>
  <c r="BE114" i="8" s="1"/>
  <c r="BE115" i="8" s="1"/>
  <c r="BE116" i="8" s="1"/>
  <c r="BE117" i="8" s="1"/>
  <c r="BE118" i="8" s="1"/>
  <c r="BE119" i="8" s="1"/>
  <c r="BE120" i="8" s="1"/>
  <c r="BE121" i="8" s="1"/>
  <c r="BE122" i="8" s="1"/>
  <c r="BE123" i="8" s="1"/>
  <c r="BE124" i="8" s="1"/>
  <c r="BE125" i="8" s="1"/>
  <c r="BE126" i="8" s="1"/>
  <c r="BE127" i="8" s="1"/>
  <c r="BE128" i="8" s="1"/>
  <c r="BE129" i="8" s="1"/>
  <c r="BE130" i="8" s="1"/>
  <c r="BE131" i="8" s="1"/>
  <c r="BE132" i="8" s="1"/>
  <c r="BE133" i="8" s="1"/>
  <c r="BE134" i="8" s="1"/>
  <c r="BE135" i="8" s="1"/>
  <c r="BE136" i="8" s="1"/>
  <c r="BE137" i="8" s="1"/>
  <c r="BE138" i="8" s="1"/>
  <c r="BE139" i="8" s="1"/>
  <c r="BE140" i="8" s="1"/>
  <c r="BE141" i="8" s="1"/>
  <c r="BE142" i="8" s="1"/>
  <c r="BE143" i="8" s="1"/>
  <c r="BE144" i="8" s="1"/>
  <c r="BE145" i="8" s="1"/>
  <c r="BE146" i="8" s="1"/>
  <c r="BE147" i="8" s="1"/>
  <c r="BE148" i="8" s="1"/>
  <c r="BE149" i="8" s="1"/>
  <c r="BE150" i="8" s="1"/>
  <c r="BE151" i="8" s="1"/>
  <c r="BE152" i="8" s="1"/>
  <c r="BE153" i="8" s="1"/>
  <c r="BE154" i="8" s="1"/>
  <c r="BE155" i="8" s="1"/>
  <c r="BE156" i="8" s="1"/>
  <c r="BE157" i="8" s="1"/>
  <c r="BE158" i="8" s="1"/>
  <c r="BE159" i="8" s="1"/>
  <c r="BE160" i="8" s="1"/>
  <c r="BE161" i="8" s="1"/>
  <c r="BE162" i="8" s="1"/>
  <c r="BE163" i="8" s="1"/>
  <c r="BE164" i="8" s="1"/>
  <c r="BE165" i="8" s="1"/>
  <c r="BE166" i="8" s="1"/>
  <c r="BE167" i="8" s="1"/>
  <c r="BE168" i="8" s="1"/>
  <c r="BE169" i="8" s="1"/>
  <c r="BE170" i="8" s="1"/>
  <c r="BE171" i="8" s="1"/>
  <c r="BE172" i="8" s="1"/>
  <c r="BE173" i="8" s="1"/>
  <c r="BE174" i="8" s="1"/>
  <c r="BE175" i="8" s="1"/>
  <c r="BE176" i="8" s="1"/>
  <c r="BE177" i="8" s="1"/>
  <c r="BE178" i="8" s="1"/>
  <c r="BE179" i="8" s="1"/>
  <c r="BE180" i="8" s="1"/>
  <c r="BE181" i="8" s="1"/>
  <c r="BE182" i="8" s="1"/>
  <c r="BE183" i="8" s="1"/>
  <c r="BE184" i="8" s="1"/>
  <c r="BE185" i="8" s="1"/>
  <c r="BE186" i="8" s="1"/>
  <c r="BE187" i="8" s="1"/>
  <c r="BE188" i="8" s="1"/>
  <c r="BE189" i="8" s="1"/>
  <c r="BE190" i="8" s="1"/>
  <c r="BE191" i="8" s="1"/>
  <c r="BE192" i="8" s="1"/>
  <c r="BE193" i="8" s="1"/>
  <c r="BE194" i="8" s="1"/>
  <c r="BE195" i="8" s="1"/>
  <c r="BE196" i="8" s="1"/>
  <c r="BE197" i="8" s="1"/>
  <c r="BE198" i="8" s="1"/>
  <c r="BE199" i="8" s="1"/>
  <c r="BE200" i="8" s="1"/>
  <c r="BE201" i="8" s="1"/>
  <c r="BE202" i="8" s="1"/>
  <c r="BE203" i="8" s="1"/>
  <c r="BE204" i="8" s="1"/>
  <c r="BE205" i="8" s="1"/>
  <c r="BE206" i="8" s="1"/>
  <c r="BE207" i="8" s="1"/>
  <c r="BE208" i="8" s="1"/>
  <c r="BE209" i="8" s="1"/>
  <c r="BE210" i="8" s="1"/>
  <c r="BE211" i="8" s="1"/>
  <c r="BE212" i="8" s="1"/>
  <c r="BE213" i="8" s="1"/>
  <c r="BE214" i="8" s="1"/>
  <c r="BE215" i="8" s="1"/>
  <c r="BE216" i="8" s="1"/>
  <c r="BE217" i="8" s="1"/>
  <c r="BE218" i="8" s="1"/>
  <c r="BE219" i="8" s="1"/>
  <c r="BE220" i="8" s="1"/>
  <c r="BE221" i="8" s="1"/>
  <c r="BE222" i="8" s="1"/>
  <c r="BE223" i="8" s="1"/>
  <c r="BE224" i="8" s="1"/>
  <c r="BE225" i="8" s="1"/>
  <c r="BE226" i="8" s="1"/>
  <c r="BE227" i="8" s="1"/>
  <c r="BE228" i="8" s="1"/>
  <c r="BE229" i="8" s="1"/>
  <c r="BE230" i="8" s="1"/>
  <c r="BE231" i="8" s="1"/>
  <c r="BE232" i="8" s="1"/>
  <c r="BE233" i="8" s="1"/>
  <c r="BE234" i="8" s="1"/>
  <c r="BE235" i="8" s="1"/>
  <c r="BE236" i="8" s="1"/>
  <c r="BE237" i="8" s="1"/>
  <c r="BE238" i="8" s="1"/>
  <c r="BE239" i="8" s="1"/>
  <c r="BE240" i="8" s="1"/>
  <c r="BE241" i="8" s="1"/>
  <c r="BE242" i="8" s="1"/>
  <c r="BE243" i="8" s="1"/>
  <c r="BE244" i="8" s="1"/>
  <c r="BE245" i="8" s="1"/>
  <c r="BE246" i="8" s="1"/>
  <c r="BE247" i="8" s="1"/>
  <c r="BE248" i="8" s="1"/>
  <c r="BE249" i="8" s="1"/>
  <c r="BE250" i="8" s="1"/>
  <c r="BE251" i="8" s="1"/>
  <c r="BE252" i="8" s="1"/>
  <c r="BE253" i="8" s="1"/>
  <c r="BE254" i="8" s="1"/>
  <c r="BE255" i="8" s="1"/>
  <c r="BE256" i="8" s="1"/>
  <c r="BE257" i="8" s="1"/>
  <c r="BE258" i="8" s="1"/>
  <c r="BE259" i="8" s="1"/>
  <c r="BE260" i="8" s="1"/>
  <c r="BE261" i="8" s="1"/>
  <c r="BE262" i="8" s="1"/>
  <c r="BE263" i="8" s="1"/>
  <c r="BE264" i="8" s="1"/>
  <c r="BE265" i="8" s="1"/>
  <c r="BE266" i="8" s="1"/>
  <c r="BE267" i="8" s="1"/>
  <c r="BE268" i="8" s="1"/>
  <c r="BE269" i="8" s="1"/>
  <c r="BE270" i="8" s="1"/>
  <c r="BE271" i="8" s="1"/>
  <c r="BE272" i="8" s="1"/>
  <c r="BE273" i="8" s="1"/>
  <c r="BE274" i="8" s="1"/>
  <c r="BE275" i="8" s="1"/>
  <c r="BE276" i="8" s="1"/>
  <c r="BE277" i="8" s="1"/>
  <c r="BE278" i="8" s="1"/>
  <c r="BE279" i="8" s="1"/>
  <c r="BE280" i="8" s="1"/>
  <c r="BE281" i="8" s="1"/>
  <c r="BE282" i="8" s="1"/>
  <c r="BE283" i="8" s="1"/>
  <c r="BE284" i="8" s="1"/>
  <c r="BE285" i="8" s="1"/>
  <c r="BE286" i="8" s="1"/>
  <c r="BE287" i="8" s="1"/>
  <c r="BE288" i="8" s="1"/>
  <c r="BE289" i="8" s="1"/>
  <c r="BE290" i="8" s="1"/>
  <c r="BE291" i="8" s="1"/>
  <c r="BE292" i="8" s="1"/>
  <c r="BE293" i="8" s="1"/>
  <c r="BE294" i="8" s="1"/>
  <c r="BE295" i="8" s="1"/>
  <c r="BE296" i="8" s="1"/>
  <c r="BE297" i="8" s="1"/>
  <c r="BE298" i="8" s="1"/>
  <c r="BE299" i="8" s="1"/>
  <c r="BE300" i="8" s="1"/>
  <c r="BE301" i="8" s="1"/>
  <c r="BE302" i="8" s="1"/>
  <c r="BE303" i="8" s="1"/>
  <c r="BE304" i="8" s="1"/>
  <c r="BE305" i="8" s="1"/>
  <c r="BE306" i="8" s="1"/>
  <c r="BE307" i="8" s="1"/>
  <c r="BE308" i="8" s="1"/>
  <c r="BE309" i="8" s="1"/>
  <c r="BE310" i="8" s="1"/>
  <c r="BE311" i="8" s="1"/>
  <c r="BE312" i="8" s="1"/>
  <c r="BE313" i="8" s="1"/>
  <c r="BE314" i="8" s="1"/>
  <c r="BE315" i="8" s="1"/>
  <c r="BE316" i="8" s="1"/>
  <c r="BE317" i="8" s="1"/>
  <c r="BE318" i="8" s="1"/>
  <c r="BE319" i="8" s="1"/>
  <c r="BE320" i="8" s="1"/>
  <c r="BE321" i="8" s="1"/>
  <c r="BE322" i="8" s="1"/>
  <c r="BE323" i="8" s="1"/>
  <c r="BE324" i="8" s="1"/>
  <c r="BE325" i="8" s="1"/>
  <c r="BE326" i="8" s="1"/>
  <c r="BE327" i="8" s="1"/>
  <c r="BE328" i="8" s="1"/>
  <c r="BE329" i="8" s="1"/>
  <c r="BE330" i="8" s="1"/>
  <c r="BE331" i="8" s="1"/>
  <c r="BE332" i="8" s="1"/>
  <c r="BE333" i="8" s="1"/>
  <c r="BE334" i="8" s="1"/>
  <c r="BE335" i="8" s="1"/>
  <c r="BE336" i="8" s="1"/>
  <c r="BE337" i="8" s="1"/>
  <c r="BE338" i="8" s="1"/>
  <c r="BE339" i="8" s="1"/>
  <c r="BE340" i="8" s="1"/>
  <c r="BE341" i="8" s="1"/>
  <c r="BE342" i="8" s="1"/>
  <c r="BE343" i="8" s="1"/>
  <c r="BE344" i="8" s="1"/>
  <c r="BE345" i="8" s="1"/>
  <c r="BE346" i="8" s="1"/>
  <c r="BE347" i="8" s="1"/>
  <c r="BE348" i="8" s="1"/>
  <c r="BE349" i="8" s="1"/>
  <c r="BE350" i="8" s="1"/>
  <c r="BE351" i="8" s="1"/>
  <c r="BE352" i="8" s="1"/>
  <c r="BE353" i="8" s="1"/>
  <c r="BE354" i="8" s="1"/>
  <c r="BE355" i="8" s="1"/>
  <c r="BE356" i="8" s="1"/>
  <c r="BE357" i="8" s="1"/>
  <c r="BE358" i="8" s="1"/>
  <c r="BE359" i="8" s="1"/>
  <c r="BE360" i="8" s="1"/>
  <c r="BE361" i="8" s="1"/>
  <c r="BE362" i="8" s="1"/>
  <c r="BE363" i="8" s="1"/>
  <c r="BE364" i="8" s="1"/>
  <c r="BE365" i="8" s="1"/>
  <c r="BE366" i="8" s="1"/>
  <c r="BE367" i="8" s="1"/>
  <c r="BE368" i="8" s="1"/>
  <c r="BE369" i="8" s="1"/>
  <c r="BE370" i="8" s="1"/>
  <c r="BE371" i="8" s="1"/>
  <c r="BE372" i="8" s="1"/>
  <c r="BE373" i="8" s="1"/>
  <c r="BE374" i="8" s="1"/>
  <c r="BE375" i="8" s="1"/>
  <c r="BE376" i="8" s="1"/>
  <c r="BE377" i="8" s="1"/>
  <c r="BE378" i="8" s="1"/>
  <c r="BE379" i="8" s="1"/>
  <c r="BE380" i="8" s="1"/>
  <c r="BE381" i="8" s="1"/>
  <c r="BE382" i="8" s="1"/>
  <c r="BE383" i="8" s="1"/>
  <c r="BE384" i="8" s="1"/>
  <c r="BE385" i="8" s="1"/>
  <c r="BE386" i="8" s="1"/>
  <c r="BE387" i="8" s="1"/>
  <c r="BE388" i="8" s="1"/>
  <c r="BE389" i="8" s="1"/>
  <c r="BE390" i="8" s="1"/>
  <c r="BE391" i="8" s="1"/>
  <c r="BE392" i="8" s="1"/>
  <c r="BE393" i="8" s="1"/>
  <c r="BE394" i="8" s="1"/>
  <c r="BE395" i="8" s="1"/>
  <c r="BE396" i="8" s="1"/>
  <c r="BE397" i="8" s="1"/>
  <c r="BE398" i="8" s="1"/>
  <c r="BE399" i="8" s="1"/>
  <c r="BE400" i="8" s="1"/>
  <c r="BE401" i="8" s="1"/>
  <c r="BE402" i="8" s="1"/>
  <c r="BE403" i="8" s="1"/>
  <c r="BE404" i="8" s="1"/>
  <c r="BE405" i="8" s="1"/>
  <c r="BE406" i="8" s="1"/>
  <c r="BE407" i="8" s="1"/>
  <c r="BE408" i="8" s="1"/>
  <c r="BE409" i="8" s="1"/>
  <c r="BE410" i="8" s="1"/>
  <c r="BE411" i="8" s="1"/>
  <c r="BE412" i="8" s="1"/>
  <c r="BE413" i="8" s="1"/>
  <c r="BE414" i="8" s="1"/>
  <c r="BE415" i="8" s="1"/>
  <c r="BE416" i="8" s="1"/>
  <c r="BE417" i="8" s="1"/>
  <c r="BE418" i="8" s="1"/>
  <c r="BE419" i="8" s="1"/>
  <c r="BE420" i="8" s="1"/>
  <c r="BE421" i="8" s="1"/>
  <c r="BE422" i="8" s="1"/>
  <c r="BE423" i="8" s="1"/>
  <c r="BE424" i="8" s="1"/>
  <c r="BE425" i="8" s="1"/>
  <c r="BE426" i="8" s="1"/>
  <c r="BE427" i="8" s="1"/>
  <c r="BE428" i="8" s="1"/>
  <c r="BE429" i="8" s="1"/>
  <c r="BE430" i="8" s="1"/>
  <c r="BE431" i="8" s="1"/>
  <c r="BE432" i="8" s="1"/>
  <c r="BE433" i="8" s="1"/>
  <c r="BE434" i="8" s="1"/>
  <c r="BE435" i="8" s="1"/>
  <c r="BE436" i="8" s="1"/>
  <c r="BE437" i="8" s="1"/>
  <c r="BE438" i="8" s="1"/>
  <c r="BE439" i="8" s="1"/>
  <c r="BE440" i="8" s="1"/>
  <c r="BE441" i="8" s="1"/>
  <c r="BE442" i="8" s="1"/>
  <c r="BE443" i="8" s="1"/>
  <c r="BE444" i="8" s="1"/>
  <c r="BE445" i="8" s="1"/>
  <c r="BE446" i="8" s="1"/>
  <c r="BE447" i="8" s="1"/>
  <c r="BE448" i="8" s="1"/>
  <c r="BE449" i="8" s="1"/>
  <c r="BE450" i="8" s="1"/>
  <c r="BE451" i="8" s="1"/>
  <c r="BE452" i="8" s="1"/>
  <c r="BE453" i="8" s="1"/>
  <c r="BE454" i="8" s="1"/>
  <c r="BE455" i="8" s="1"/>
  <c r="BE456" i="8" s="1"/>
  <c r="BE457" i="8" s="1"/>
  <c r="BE458" i="8" s="1"/>
  <c r="BE459" i="8" s="1"/>
  <c r="BE460" i="8" s="1"/>
  <c r="BE461" i="8" s="1"/>
  <c r="BE462" i="8" s="1"/>
  <c r="BE463" i="8" s="1"/>
  <c r="BE464" i="8" s="1"/>
  <c r="BE465" i="8" s="1"/>
  <c r="BE466" i="8" s="1"/>
  <c r="BE467" i="8" s="1"/>
  <c r="BE468" i="8" s="1"/>
  <c r="BE469" i="8" s="1"/>
  <c r="BE470" i="8" s="1"/>
  <c r="BE471" i="8" s="1"/>
  <c r="BE472" i="8" s="1"/>
  <c r="BE473" i="8" s="1"/>
  <c r="BE474" i="8" s="1"/>
  <c r="BE475" i="8" s="1"/>
  <c r="BE476" i="8" s="1"/>
  <c r="BE477" i="8" s="1"/>
  <c r="BE478" i="8" s="1"/>
  <c r="BE479" i="8" s="1"/>
  <c r="BE480" i="8" s="1"/>
  <c r="BE481" i="8" s="1"/>
  <c r="BE482" i="8" s="1"/>
  <c r="BE483" i="8" s="1"/>
  <c r="BE484" i="8" s="1"/>
  <c r="BE485" i="8" s="1"/>
  <c r="BE486" i="8" s="1"/>
  <c r="BE487" i="8" s="1"/>
  <c r="BE488" i="8" s="1"/>
  <c r="BE489" i="8" s="1"/>
  <c r="BE490" i="8" s="1"/>
  <c r="BE491" i="8" s="1"/>
  <c r="BE492" i="8" s="1"/>
  <c r="BE493" i="8" s="1"/>
  <c r="BE494" i="8" s="1"/>
  <c r="BE495" i="8" s="1"/>
  <c r="BE496" i="8" s="1"/>
  <c r="BE497" i="8" s="1"/>
  <c r="BE498" i="8" s="1"/>
  <c r="BE499" i="8" s="1"/>
  <c r="BE500" i="8" s="1"/>
  <c r="BE501" i="8" s="1"/>
  <c r="BE502" i="8" s="1"/>
  <c r="BE503" i="8" s="1"/>
  <c r="BE504" i="8" s="1"/>
  <c r="BE505" i="8" s="1"/>
  <c r="BE506" i="8" s="1"/>
  <c r="BE507" i="8" s="1"/>
  <c r="BE508" i="8" s="1"/>
  <c r="BE509" i="8" s="1"/>
  <c r="BE510" i="8" s="1"/>
  <c r="BE511" i="8" s="1"/>
  <c r="BE512" i="8" s="1"/>
  <c r="BE513" i="8" s="1"/>
  <c r="BE514" i="8" s="1"/>
  <c r="BE515" i="8" s="1"/>
  <c r="BE516" i="8" s="1"/>
  <c r="BE517" i="8" s="1"/>
  <c r="BE518" i="8" s="1"/>
  <c r="BE519" i="8" s="1"/>
  <c r="BE520" i="8" s="1"/>
  <c r="BE521" i="8" s="1"/>
  <c r="BE522" i="8" s="1"/>
  <c r="BE523" i="8" s="1"/>
  <c r="BE524" i="8" s="1"/>
  <c r="BE525" i="8" s="1"/>
  <c r="BE526" i="8" s="1"/>
  <c r="BE527" i="8" s="1"/>
  <c r="BE528" i="8" s="1"/>
  <c r="BE529" i="8" s="1"/>
  <c r="BE530" i="8" s="1"/>
  <c r="BE531" i="8" s="1"/>
  <c r="BE532" i="8" s="1"/>
  <c r="BE533" i="8" s="1"/>
  <c r="BE534" i="8" s="1"/>
  <c r="BE535" i="8" s="1"/>
  <c r="BE536" i="8" s="1"/>
  <c r="BE537" i="8" s="1"/>
  <c r="BE538" i="8" s="1"/>
  <c r="BE539" i="8" s="1"/>
  <c r="BE540" i="8" s="1"/>
  <c r="BE541" i="8" s="1"/>
  <c r="BE542" i="8" s="1"/>
  <c r="BE543" i="8" s="1"/>
  <c r="BE544" i="8" s="1"/>
  <c r="BE545" i="8" s="1"/>
  <c r="BE546" i="8" s="1"/>
  <c r="BE547" i="8" s="1"/>
  <c r="BE548" i="8" s="1"/>
  <c r="BE549" i="8" s="1"/>
  <c r="BE550" i="8" s="1"/>
  <c r="BE551" i="8" s="1"/>
  <c r="BE552" i="8" s="1"/>
  <c r="BE553" i="8" s="1"/>
  <c r="BE554" i="8" s="1"/>
  <c r="BE555" i="8" s="1"/>
  <c r="BE556" i="8" s="1"/>
  <c r="BE557" i="8" s="1"/>
  <c r="BE558" i="8" s="1"/>
  <c r="BE559" i="8" s="1"/>
  <c r="BE560" i="8" s="1"/>
  <c r="BE561" i="8" s="1"/>
  <c r="BE562" i="8" s="1"/>
  <c r="BE563" i="8" s="1"/>
  <c r="BE564" i="8" s="1"/>
  <c r="BE565" i="8" s="1"/>
  <c r="BE566" i="8" s="1"/>
  <c r="BE567" i="8" s="1"/>
  <c r="BE568" i="8" s="1"/>
  <c r="BE569" i="8" s="1"/>
  <c r="BE570" i="8" s="1"/>
  <c r="BE571" i="8" s="1"/>
  <c r="BE572" i="8" s="1"/>
  <c r="BE573" i="8" s="1"/>
  <c r="BE574" i="8" s="1"/>
  <c r="BE575" i="8" s="1"/>
  <c r="BE576" i="8" s="1"/>
  <c r="BE577" i="8" s="1"/>
  <c r="BE578" i="8" s="1"/>
  <c r="BE579" i="8" s="1"/>
  <c r="BE580" i="8" s="1"/>
  <c r="BE581" i="8" s="1"/>
  <c r="BE582" i="8" s="1"/>
  <c r="BE583" i="8" s="1"/>
  <c r="BE584" i="8" s="1"/>
  <c r="BE585" i="8" s="1"/>
  <c r="BE586" i="8" s="1"/>
  <c r="BE587" i="8" s="1"/>
  <c r="BE588" i="8" s="1"/>
  <c r="BE589" i="8" s="1"/>
  <c r="BE590" i="8" s="1"/>
  <c r="BE591" i="8" s="1"/>
  <c r="BE592" i="8" s="1"/>
  <c r="BE593" i="8" s="1"/>
  <c r="BE594" i="8" s="1"/>
  <c r="BE595" i="8" s="1"/>
  <c r="BE596" i="8" s="1"/>
  <c r="BE597" i="8" s="1"/>
  <c r="BE598" i="8" s="1"/>
  <c r="BE599" i="8" s="1"/>
  <c r="BE600" i="8" s="1"/>
  <c r="BE601" i="8" s="1"/>
  <c r="BE602" i="8" s="1"/>
  <c r="BE603" i="8" s="1"/>
  <c r="BE604" i="8" s="1"/>
  <c r="BE605" i="8" s="1"/>
  <c r="BE606" i="8" s="1"/>
  <c r="BE607" i="8" s="1"/>
  <c r="BE608" i="8" s="1"/>
  <c r="BE609" i="8" s="1"/>
  <c r="BE610" i="8" s="1"/>
  <c r="BE611" i="8" s="1"/>
  <c r="BE612" i="8" s="1"/>
  <c r="BE613" i="8" s="1"/>
  <c r="BE614" i="8" s="1"/>
  <c r="BE615" i="8" s="1"/>
  <c r="BE616" i="8" s="1"/>
  <c r="BE617" i="8" s="1"/>
  <c r="BE618" i="8" s="1"/>
  <c r="BE619" i="8" s="1"/>
  <c r="BE620" i="8" s="1"/>
  <c r="BE621" i="8" s="1"/>
  <c r="BE622" i="8" s="1"/>
  <c r="BE623" i="8" s="1"/>
  <c r="BE624" i="8" s="1"/>
  <c r="BE625" i="8" s="1"/>
  <c r="BE626" i="8" s="1"/>
  <c r="BE627" i="8" s="1"/>
  <c r="BE628" i="8" s="1"/>
  <c r="BE629" i="8" s="1"/>
  <c r="BE630" i="8" s="1"/>
  <c r="BE631" i="8" s="1"/>
  <c r="BE632" i="8" s="1"/>
  <c r="BE633" i="8" s="1"/>
  <c r="BE634" i="8" s="1"/>
  <c r="BE635" i="8" s="1"/>
  <c r="BE636" i="8" s="1"/>
  <c r="BE637" i="8" s="1"/>
  <c r="BE638" i="8" s="1"/>
  <c r="BE639" i="8" s="1"/>
  <c r="BE640" i="8" s="1"/>
  <c r="BE641" i="8" s="1"/>
  <c r="BE642" i="8" s="1"/>
  <c r="BE643" i="8" s="1"/>
  <c r="BE644" i="8" s="1"/>
  <c r="BE645" i="8" s="1"/>
  <c r="BE646" i="8" s="1"/>
  <c r="BE647" i="8" s="1"/>
  <c r="BE648" i="8" s="1"/>
  <c r="BE649" i="8" s="1"/>
  <c r="BE650" i="8" s="1"/>
  <c r="BE651" i="8" s="1"/>
  <c r="BE652" i="8" s="1"/>
  <c r="BE653" i="8" s="1"/>
  <c r="BE654" i="8" s="1"/>
  <c r="BE655" i="8" s="1"/>
  <c r="BE656" i="8" s="1"/>
  <c r="BE657" i="8" s="1"/>
  <c r="BE658" i="8" s="1"/>
  <c r="BE659" i="8" s="1"/>
  <c r="BE660" i="8" s="1"/>
  <c r="BE661" i="8" s="1"/>
  <c r="BE662" i="8" s="1"/>
  <c r="BE663" i="8" s="1"/>
  <c r="BE664" i="8" s="1"/>
  <c r="BE665" i="8" s="1"/>
  <c r="BE666" i="8" s="1"/>
  <c r="BE667" i="8" s="1"/>
  <c r="BE668" i="8" s="1"/>
  <c r="BE669" i="8" s="1"/>
  <c r="BE670" i="8" s="1"/>
  <c r="BE671" i="8" s="1"/>
  <c r="BE672" i="8" s="1"/>
  <c r="BE673" i="8" s="1"/>
  <c r="BE674" i="8" s="1"/>
  <c r="BE675" i="8" s="1"/>
  <c r="BE676" i="8" s="1"/>
  <c r="BE677" i="8" s="1"/>
  <c r="BE678" i="8" s="1"/>
  <c r="BE679" i="8" s="1"/>
  <c r="BE680" i="8" s="1"/>
  <c r="BE681" i="8" s="1"/>
  <c r="BE682" i="8" s="1"/>
  <c r="BE683" i="8" s="1"/>
  <c r="BE684" i="8" s="1"/>
  <c r="BE685" i="8" s="1"/>
  <c r="BE686" i="8" s="1"/>
  <c r="BE687" i="8" s="1"/>
  <c r="BE688" i="8" s="1"/>
  <c r="BE689" i="8" s="1"/>
  <c r="BE690" i="8" s="1"/>
  <c r="BE691" i="8" s="1"/>
  <c r="BE692" i="8" s="1"/>
  <c r="BE693" i="8" s="1"/>
  <c r="BE694" i="8" s="1"/>
  <c r="BE695" i="8" s="1"/>
  <c r="BE696" i="8" s="1"/>
  <c r="BE697" i="8" s="1"/>
  <c r="BE698" i="8" s="1"/>
  <c r="BE699" i="8" s="1"/>
  <c r="BE700" i="8" s="1"/>
  <c r="BE701" i="8" s="1"/>
  <c r="BE702" i="8" s="1"/>
  <c r="BE703" i="8" s="1"/>
  <c r="BE704" i="8" s="1"/>
  <c r="BE705" i="8" s="1"/>
  <c r="BE706" i="8" s="1"/>
  <c r="BE707" i="8" s="1"/>
  <c r="BE708" i="8" s="1"/>
  <c r="BE709" i="8" s="1"/>
  <c r="BE710" i="8" s="1"/>
  <c r="BE711" i="8" s="1"/>
  <c r="BE712" i="8" s="1"/>
  <c r="BE713" i="8" s="1"/>
  <c r="BE714" i="8" s="1"/>
  <c r="BE715" i="8" s="1"/>
  <c r="BE716" i="8" s="1"/>
  <c r="BE717" i="8" s="1"/>
  <c r="BE718" i="8" s="1"/>
  <c r="BE719" i="8" s="1"/>
  <c r="BE720" i="8" s="1"/>
  <c r="BE721" i="8" s="1"/>
  <c r="BE722" i="8" s="1"/>
  <c r="BE723" i="8" s="1"/>
  <c r="BE724" i="8" s="1"/>
  <c r="BE725" i="8" s="1"/>
  <c r="BE726" i="8" s="1"/>
  <c r="BE727" i="8" s="1"/>
  <c r="BE728" i="8" s="1"/>
  <c r="BE729" i="8" s="1"/>
  <c r="BE730" i="8" s="1"/>
  <c r="BE731" i="8" s="1"/>
  <c r="BE732" i="8" s="1"/>
  <c r="BE733" i="8" s="1"/>
  <c r="BE734" i="8" s="1"/>
  <c r="BE735" i="8" s="1"/>
  <c r="BE736" i="8" s="1"/>
  <c r="BE737" i="8" s="1"/>
  <c r="BE1" i="8" s="1"/>
  <c r="P4" i="9" s="1"/>
  <c r="AW5" i="8"/>
  <c r="AZ1" i="8"/>
  <c r="K4" i="9" s="1"/>
  <c r="AU1" i="8"/>
  <c r="F4" i="9" s="1"/>
  <c r="Z6" i="8"/>
  <c r="Z7" i="8" s="1"/>
  <c r="Z8" i="8" s="1"/>
  <c r="Z9" i="8" s="1"/>
  <c r="Z10" i="8" s="1"/>
  <c r="T6" i="8"/>
  <c r="T7" i="8" s="1"/>
  <c r="T8" i="8" s="1"/>
  <c r="T9" i="8" s="1"/>
  <c r="T10" i="8" s="1"/>
  <c r="T11" i="8" s="1"/>
  <c r="T12" i="8" s="1"/>
  <c r="T13" i="8" s="1"/>
  <c r="T14" i="8" s="1"/>
  <c r="T15" i="8" s="1"/>
  <c r="T16" i="8" s="1"/>
  <c r="T17" i="8" s="1"/>
  <c r="T18" i="8" s="1"/>
  <c r="T19" i="8" s="1"/>
  <c r="T20" i="8" s="1"/>
  <c r="T21" i="8" s="1"/>
  <c r="T22" i="8" s="1"/>
  <c r="T23" i="8" s="1"/>
  <c r="T24" i="8" s="1"/>
  <c r="T25" i="8" s="1"/>
  <c r="T26" i="8" s="1"/>
  <c r="T27" i="8" s="1"/>
  <c r="T28" i="8" s="1"/>
  <c r="T29" i="8" s="1"/>
  <c r="T30" i="8" s="1"/>
  <c r="T31" i="8" s="1"/>
  <c r="T32" i="8" s="1"/>
  <c r="T33" i="8" s="1"/>
  <c r="T34" i="8" s="1"/>
  <c r="T35" i="8" s="1"/>
  <c r="T36" i="8" s="1"/>
  <c r="T37" i="8" s="1"/>
  <c r="T38" i="8" s="1"/>
  <c r="T39" i="8" s="1"/>
  <c r="T40" i="8" s="1"/>
  <c r="T41" i="8" s="1"/>
  <c r="T42" i="8" s="1"/>
  <c r="T43" i="8" s="1"/>
  <c r="T44" i="8" s="1"/>
  <c r="T45" i="8" s="1"/>
  <c r="T46" i="8" s="1"/>
  <c r="T47" i="8" s="1"/>
  <c r="T48" i="8" s="1"/>
  <c r="T49" i="8" s="1"/>
  <c r="T50" i="8" s="1"/>
  <c r="T51" i="8" s="1"/>
  <c r="T52" i="8" s="1"/>
  <c r="T53" i="8" s="1"/>
  <c r="T54" i="8" s="1"/>
  <c r="T55" i="8" s="1"/>
  <c r="T56" i="8" s="1"/>
  <c r="T57" i="8" s="1"/>
  <c r="T58" i="8" s="1"/>
  <c r="T59" i="8" s="1"/>
  <c r="T60" i="8" s="1"/>
  <c r="T61" i="8" s="1"/>
  <c r="T62" i="8" s="1"/>
  <c r="T63" i="8" s="1"/>
  <c r="T64" i="8" s="1"/>
  <c r="T65" i="8" s="1"/>
  <c r="T66" i="8" s="1"/>
  <c r="T67" i="8" s="1"/>
  <c r="T68" i="8" s="1"/>
  <c r="T69" i="8" s="1"/>
  <c r="T70" i="8" s="1"/>
  <c r="T71" i="8" s="1"/>
  <c r="T72" i="8" s="1"/>
  <c r="T73" i="8" s="1"/>
  <c r="T74" i="8" s="1"/>
  <c r="T75" i="8" s="1"/>
  <c r="T76" i="8" s="1"/>
  <c r="T77" i="8" s="1"/>
  <c r="T78" i="8" s="1"/>
  <c r="T79" i="8" s="1"/>
  <c r="T80" i="8" s="1"/>
  <c r="T81" i="8" s="1"/>
  <c r="T82" i="8" s="1"/>
  <c r="T83" i="8" s="1"/>
  <c r="T84" i="8" s="1"/>
  <c r="T85" i="8" s="1"/>
  <c r="T86" i="8" s="1"/>
  <c r="T87" i="8" s="1"/>
  <c r="T88" i="8" s="1"/>
  <c r="T89" i="8" s="1"/>
  <c r="T90" i="8" s="1"/>
  <c r="T91" i="8" s="1"/>
  <c r="T92" i="8" s="1"/>
  <c r="T93" i="8" s="1"/>
  <c r="T94" i="8" s="1"/>
  <c r="T95" i="8" s="1"/>
  <c r="T96" i="8" s="1"/>
  <c r="T97" i="8" s="1"/>
  <c r="T98" i="8" s="1"/>
  <c r="T99" i="8" s="1"/>
  <c r="T100" i="8" s="1"/>
  <c r="T101" i="8" s="1"/>
  <c r="T102" i="8" s="1"/>
  <c r="T103" i="8" s="1"/>
  <c r="T104" i="8" s="1"/>
  <c r="T105" i="8" s="1"/>
  <c r="T106" i="8" s="1"/>
  <c r="T107" i="8" s="1"/>
  <c r="T108" i="8" s="1"/>
  <c r="T109" i="8" s="1"/>
  <c r="T110" i="8" s="1"/>
  <c r="T111" i="8" s="1"/>
  <c r="T112" i="8" s="1"/>
  <c r="T113" i="8" s="1"/>
  <c r="T114" i="8" s="1"/>
  <c r="T115" i="8" s="1"/>
  <c r="T116" i="8" s="1"/>
  <c r="T117" i="8" s="1"/>
  <c r="T118" i="8" s="1"/>
  <c r="T119" i="8" s="1"/>
  <c r="T120" i="8" s="1"/>
  <c r="T121" i="8" s="1"/>
  <c r="T122" i="8" s="1"/>
  <c r="T123" i="8" s="1"/>
  <c r="T124" i="8" s="1"/>
  <c r="T125" i="8" s="1"/>
  <c r="T126" i="8" s="1"/>
  <c r="T127" i="8" s="1"/>
  <c r="T128" i="8" s="1"/>
  <c r="T129" i="8" s="1"/>
  <c r="T130" i="8" s="1"/>
  <c r="T131" i="8" s="1"/>
  <c r="T132" i="8" s="1"/>
  <c r="T133" i="8" s="1"/>
  <c r="T134" i="8" s="1"/>
  <c r="T135" i="8" s="1"/>
  <c r="T136" i="8" s="1"/>
  <c r="T137" i="8" s="1"/>
  <c r="T138" i="8" s="1"/>
  <c r="T139" i="8" s="1"/>
  <c r="T140" i="8" s="1"/>
  <c r="T141" i="8" s="1"/>
  <c r="T142" i="8" s="1"/>
  <c r="T143" i="8" s="1"/>
  <c r="T144" i="8" s="1"/>
  <c r="T145" i="8" s="1"/>
  <c r="T146" i="8" s="1"/>
  <c r="T147" i="8" s="1"/>
  <c r="T148" i="8" s="1"/>
  <c r="T149" i="8" s="1"/>
  <c r="T150" i="8" s="1"/>
  <c r="T151" i="8" s="1"/>
  <c r="T152" i="8" s="1"/>
  <c r="T153" i="8" s="1"/>
  <c r="T154" i="8" s="1"/>
  <c r="T155" i="8" s="1"/>
  <c r="T156" i="8" s="1"/>
  <c r="T157" i="8" s="1"/>
  <c r="T158" i="8" s="1"/>
  <c r="T159" i="8" s="1"/>
  <c r="T160" i="8" s="1"/>
  <c r="T161" i="8" s="1"/>
  <c r="T162" i="8" s="1"/>
  <c r="T163" i="8" s="1"/>
  <c r="T164" i="8" s="1"/>
  <c r="T165" i="8" s="1"/>
  <c r="T166" i="8" s="1"/>
  <c r="T167" i="8" s="1"/>
  <c r="T168" i="8" s="1"/>
  <c r="T169" i="8" s="1"/>
  <c r="T170" i="8" s="1"/>
  <c r="T171" i="8" s="1"/>
  <c r="T172" i="8" s="1"/>
  <c r="T173" i="8" s="1"/>
  <c r="T174" i="8" s="1"/>
  <c r="T175" i="8" s="1"/>
  <c r="T176" i="8" s="1"/>
  <c r="T177" i="8" s="1"/>
  <c r="T178" i="8" s="1"/>
  <c r="T179" i="8" s="1"/>
  <c r="T180" i="8" s="1"/>
  <c r="T181" i="8" s="1"/>
  <c r="T182" i="8" s="1"/>
  <c r="T183" i="8" s="1"/>
  <c r="T184" i="8" s="1"/>
  <c r="T185" i="8" s="1"/>
  <c r="T186" i="8" s="1"/>
  <c r="T187" i="8" s="1"/>
  <c r="T188" i="8" s="1"/>
  <c r="T189" i="8" s="1"/>
  <c r="T190" i="8" s="1"/>
  <c r="T191" i="8" s="1"/>
  <c r="T192" i="8" s="1"/>
  <c r="T193" i="8" s="1"/>
  <c r="T194" i="8" s="1"/>
  <c r="T195" i="8" s="1"/>
  <c r="T196" i="8" s="1"/>
  <c r="T197" i="8" s="1"/>
  <c r="T198" i="8" s="1"/>
  <c r="T199" i="8" s="1"/>
  <c r="T200" i="8" s="1"/>
  <c r="T201" i="8" s="1"/>
  <c r="T202" i="8" s="1"/>
  <c r="T203" i="8" s="1"/>
  <c r="T204" i="8" s="1"/>
  <c r="T205" i="8" s="1"/>
  <c r="T206" i="8" s="1"/>
  <c r="T207" i="8" s="1"/>
  <c r="T208" i="8" s="1"/>
  <c r="T209" i="8" s="1"/>
  <c r="T210" i="8" s="1"/>
  <c r="T211" i="8" s="1"/>
  <c r="T212" i="8" s="1"/>
  <c r="T213" i="8" s="1"/>
  <c r="T214" i="8" s="1"/>
  <c r="T215" i="8" s="1"/>
  <c r="T216" i="8" s="1"/>
  <c r="T217" i="8" s="1"/>
  <c r="T218" i="8" s="1"/>
  <c r="T219" i="8" s="1"/>
  <c r="T220" i="8" s="1"/>
  <c r="T221" i="8" s="1"/>
  <c r="T222" i="8" s="1"/>
  <c r="T223" i="8" s="1"/>
  <c r="T224" i="8" s="1"/>
  <c r="T225" i="8" s="1"/>
  <c r="T226" i="8" s="1"/>
  <c r="T227" i="8" s="1"/>
  <c r="T228" i="8" s="1"/>
  <c r="T229" i="8" s="1"/>
  <c r="T230" i="8" s="1"/>
  <c r="T231" i="8" s="1"/>
  <c r="T232" i="8" s="1"/>
  <c r="T233" i="8" s="1"/>
  <c r="T234" i="8" s="1"/>
  <c r="T235" i="8" s="1"/>
  <c r="T236" i="8" s="1"/>
  <c r="T237" i="8" s="1"/>
  <c r="T238" i="8" s="1"/>
  <c r="T239" i="8" s="1"/>
  <c r="T240" i="8" s="1"/>
  <c r="T241" i="8" s="1"/>
  <c r="T242" i="8" s="1"/>
  <c r="T243" i="8" s="1"/>
  <c r="T244" i="8" s="1"/>
  <c r="T245" i="8" s="1"/>
  <c r="T246" i="8" s="1"/>
  <c r="T247" i="8" s="1"/>
  <c r="T248" i="8" s="1"/>
  <c r="T249" i="8" s="1"/>
  <c r="T250" i="8" s="1"/>
  <c r="T251" i="8" s="1"/>
  <c r="T252" i="8" s="1"/>
  <c r="T253" i="8" s="1"/>
  <c r="T254" i="8" s="1"/>
  <c r="T255" i="8" s="1"/>
  <c r="T256" i="8" s="1"/>
  <c r="T257" i="8" s="1"/>
  <c r="T258" i="8" s="1"/>
  <c r="T259" i="8" s="1"/>
  <c r="T260" i="8" s="1"/>
  <c r="T261" i="8" s="1"/>
  <c r="T262" i="8" s="1"/>
  <c r="T263" i="8" s="1"/>
  <c r="T264" i="8" s="1"/>
  <c r="T265" i="8" s="1"/>
  <c r="T266" i="8" s="1"/>
  <c r="T267" i="8" s="1"/>
  <c r="T268" i="8" s="1"/>
  <c r="T269" i="8" s="1"/>
  <c r="T270" i="8" s="1"/>
  <c r="T271" i="8" s="1"/>
  <c r="T272" i="8" s="1"/>
  <c r="T273" i="8" s="1"/>
  <c r="T274" i="8" s="1"/>
  <c r="T275" i="8" s="1"/>
  <c r="T276" i="8" s="1"/>
  <c r="T277" i="8" s="1"/>
  <c r="T278" i="8" s="1"/>
  <c r="T279" i="8" s="1"/>
  <c r="T280" i="8" s="1"/>
  <c r="T281" i="8" s="1"/>
  <c r="T282" i="8" s="1"/>
  <c r="T283" i="8" s="1"/>
  <c r="T284" i="8" s="1"/>
  <c r="T285" i="8" s="1"/>
  <c r="T286" i="8" s="1"/>
  <c r="T287" i="8" s="1"/>
  <c r="T288" i="8" s="1"/>
  <c r="T289" i="8" s="1"/>
  <c r="T290" i="8" s="1"/>
  <c r="T291" i="8" s="1"/>
  <c r="T292" i="8" s="1"/>
  <c r="T293" i="8" s="1"/>
  <c r="T294" i="8" s="1"/>
  <c r="T295" i="8" s="1"/>
  <c r="T296" i="8" s="1"/>
  <c r="T297" i="8" s="1"/>
  <c r="T298" i="8" s="1"/>
  <c r="T299" i="8" s="1"/>
  <c r="T300" i="8" s="1"/>
  <c r="T301" i="8" s="1"/>
  <c r="T302" i="8" s="1"/>
  <c r="T303" i="8" s="1"/>
  <c r="T304" i="8" s="1"/>
  <c r="T305" i="8" s="1"/>
  <c r="T306" i="8" s="1"/>
  <c r="T307" i="8" s="1"/>
  <c r="T308" i="8" s="1"/>
  <c r="T309" i="8" s="1"/>
  <c r="T310" i="8" s="1"/>
  <c r="T311" i="8" s="1"/>
  <c r="T312" i="8" s="1"/>
  <c r="T313" i="8" s="1"/>
  <c r="T314" i="8" s="1"/>
  <c r="T315" i="8" s="1"/>
  <c r="T316" i="8" s="1"/>
  <c r="T317" i="8" s="1"/>
  <c r="T318" i="8" s="1"/>
  <c r="T319" i="8" s="1"/>
  <c r="T320" i="8" s="1"/>
  <c r="T321" i="8" s="1"/>
  <c r="T322" i="8" s="1"/>
  <c r="T323" i="8" s="1"/>
  <c r="T324" i="8" s="1"/>
  <c r="T325" i="8" s="1"/>
  <c r="T326" i="8" s="1"/>
  <c r="T327" i="8" s="1"/>
  <c r="T328" i="8" s="1"/>
  <c r="T329" i="8" s="1"/>
  <c r="T330" i="8" s="1"/>
  <c r="T331" i="8" s="1"/>
  <c r="T332" i="8" s="1"/>
  <c r="T333" i="8" s="1"/>
  <c r="T334" i="8" s="1"/>
  <c r="T335" i="8" s="1"/>
  <c r="T336" i="8" s="1"/>
  <c r="T337" i="8" s="1"/>
  <c r="T338" i="8" s="1"/>
  <c r="T339" i="8" s="1"/>
  <c r="T340" i="8" s="1"/>
  <c r="T341" i="8" s="1"/>
  <c r="T342" i="8" s="1"/>
  <c r="T343" i="8" s="1"/>
  <c r="T344" i="8" s="1"/>
  <c r="T345" i="8" s="1"/>
  <c r="T346" i="8" s="1"/>
  <c r="T347" i="8" s="1"/>
  <c r="T348" i="8" s="1"/>
  <c r="T349" i="8" s="1"/>
  <c r="T350" i="8" s="1"/>
  <c r="T351" i="8" s="1"/>
  <c r="T352" i="8" s="1"/>
  <c r="T353" i="8" s="1"/>
  <c r="T354" i="8" s="1"/>
  <c r="T355" i="8" s="1"/>
  <c r="T356" i="8" s="1"/>
  <c r="T357" i="8" s="1"/>
  <c r="T358" i="8" s="1"/>
  <c r="T359" i="8" s="1"/>
  <c r="T360" i="8" s="1"/>
  <c r="T361" i="8" s="1"/>
  <c r="T362" i="8" s="1"/>
  <c r="T363" i="8" s="1"/>
  <c r="T364" i="8" s="1"/>
  <c r="T365" i="8" s="1"/>
  <c r="T366" i="8" s="1"/>
  <c r="T367" i="8" s="1"/>
  <c r="T368" i="8" s="1"/>
  <c r="T369" i="8" s="1"/>
  <c r="T370" i="8" s="1"/>
  <c r="T371" i="8" s="1"/>
  <c r="T372" i="8" s="1"/>
  <c r="T373" i="8" s="1"/>
  <c r="T374" i="8" s="1"/>
  <c r="T375" i="8" s="1"/>
  <c r="T376" i="8" s="1"/>
  <c r="T377" i="8" s="1"/>
  <c r="T378" i="8" s="1"/>
  <c r="T379" i="8" s="1"/>
  <c r="T380" i="8" s="1"/>
  <c r="T381" i="8" s="1"/>
  <c r="T382" i="8" s="1"/>
  <c r="T383" i="8" s="1"/>
  <c r="T384" i="8" s="1"/>
  <c r="T385" i="8" s="1"/>
  <c r="T386" i="8" s="1"/>
  <c r="T387" i="8" s="1"/>
  <c r="T388" i="8" s="1"/>
  <c r="T389" i="8" s="1"/>
  <c r="T390" i="8" s="1"/>
  <c r="T391" i="8" s="1"/>
  <c r="T392" i="8" s="1"/>
  <c r="T393" i="8" s="1"/>
  <c r="T394" i="8" s="1"/>
  <c r="T395" i="8" s="1"/>
  <c r="T396" i="8" s="1"/>
  <c r="T397" i="8" s="1"/>
  <c r="T398" i="8" s="1"/>
  <c r="T399" i="8" s="1"/>
  <c r="T400" i="8" s="1"/>
  <c r="T401" i="8" s="1"/>
  <c r="T402" i="8" s="1"/>
  <c r="T403" i="8" s="1"/>
  <c r="T404" i="8" s="1"/>
  <c r="T405" i="8" s="1"/>
  <c r="T406" i="8" s="1"/>
  <c r="T407" i="8" s="1"/>
  <c r="T408" i="8" s="1"/>
  <c r="T409" i="8" s="1"/>
  <c r="T410" i="8" s="1"/>
  <c r="T411" i="8" s="1"/>
  <c r="T412" i="8" s="1"/>
  <c r="T413" i="8" s="1"/>
  <c r="T414" i="8" s="1"/>
  <c r="T415" i="8" s="1"/>
  <c r="T416" i="8" s="1"/>
  <c r="T417" i="8" s="1"/>
  <c r="T418" i="8" s="1"/>
  <c r="T419" i="8" s="1"/>
  <c r="T420" i="8" s="1"/>
  <c r="T421" i="8" s="1"/>
  <c r="T422" i="8" s="1"/>
  <c r="T423" i="8" s="1"/>
  <c r="T424" i="8" s="1"/>
  <c r="T425" i="8" s="1"/>
  <c r="T426" i="8" s="1"/>
  <c r="T427" i="8" s="1"/>
  <c r="T428" i="8" s="1"/>
  <c r="T429" i="8" s="1"/>
  <c r="T430" i="8" s="1"/>
  <c r="T431" i="8" s="1"/>
  <c r="T432" i="8" s="1"/>
  <c r="T433" i="8" s="1"/>
  <c r="T434" i="8" s="1"/>
  <c r="T435" i="8" s="1"/>
  <c r="T436" i="8" s="1"/>
  <c r="T437" i="8" s="1"/>
  <c r="T438" i="8" s="1"/>
  <c r="T439" i="8" s="1"/>
  <c r="T440" i="8" s="1"/>
  <c r="T441" i="8" s="1"/>
  <c r="T442" i="8" s="1"/>
  <c r="T443" i="8" s="1"/>
  <c r="T444" i="8" s="1"/>
  <c r="T445" i="8" s="1"/>
  <c r="T446" i="8" s="1"/>
  <c r="T447" i="8" s="1"/>
  <c r="T448" i="8" s="1"/>
  <c r="T449" i="8" s="1"/>
  <c r="T450" i="8" s="1"/>
  <c r="T451" i="8" s="1"/>
  <c r="T452" i="8" s="1"/>
  <c r="T453" i="8" s="1"/>
  <c r="T454" i="8" s="1"/>
  <c r="T455" i="8" s="1"/>
  <c r="T456" i="8" s="1"/>
  <c r="T457" i="8" s="1"/>
  <c r="T458" i="8" s="1"/>
  <c r="T459" i="8" s="1"/>
  <c r="T460" i="8" s="1"/>
  <c r="T461" i="8" s="1"/>
  <c r="T462" i="8" s="1"/>
  <c r="T463" i="8" s="1"/>
  <c r="T464" i="8" s="1"/>
  <c r="T465" i="8" s="1"/>
  <c r="T466" i="8" s="1"/>
  <c r="T467" i="8" s="1"/>
  <c r="T468" i="8" s="1"/>
  <c r="T469" i="8" s="1"/>
  <c r="T470" i="8" s="1"/>
  <c r="T471" i="8" s="1"/>
  <c r="T472" i="8" s="1"/>
  <c r="T473" i="8" s="1"/>
  <c r="T474" i="8" s="1"/>
  <c r="T475" i="8" s="1"/>
  <c r="T476" i="8" s="1"/>
  <c r="T477" i="8" s="1"/>
  <c r="T478" i="8" s="1"/>
  <c r="T479" i="8" s="1"/>
  <c r="T480" i="8" s="1"/>
  <c r="T481" i="8" s="1"/>
  <c r="T482" i="8" s="1"/>
  <c r="T483" i="8" s="1"/>
  <c r="T484" i="8" s="1"/>
  <c r="T485" i="8" s="1"/>
  <c r="T486" i="8" s="1"/>
  <c r="T487" i="8" s="1"/>
  <c r="T488" i="8" s="1"/>
  <c r="T489" i="8" s="1"/>
  <c r="T490" i="8" s="1"/>
  <c r="T491" i="8" s="1"/>
  <c r="T492" i="8" s="1"/>
  <c r="T493" i="8" s="1"/>
  <c r="T494" i="8" s="1"/>
  <c r="T495" i="8" s="1"/>
  <c r="T496" i="8" s="1"/>
  <c r="T497" i="8" s="1"/>
  <c r="T498" i="8" s="1"/>
  <c r="T499" i="8" s="1"/>
  <c r="T500" i="8" s="1"/>
  <c r="T501" i="8" s="1"/>
  <c r="T502" i="8" s="1"/>
  <c r="T503" i="8" s="1"/>
  <c r="T504" i="8" s="1"/>
  <c r="T505" i="8" s="1"/>
  <c r="T506" i="8" s="1"/>
  <c r="T507" i="8" s="1"/>
  <c r="T508" i="8" s="1"/>
  <c r="T509" i="8" s="1"/>
  <c r="T510" i="8" s="1"/>
  <c r="T511" i="8" s="1"/>
  <c r="T512" i="8" s="1"/>
  <c r="T513" i="8" s="1"/>
  <c r="T514" i="8" s="1"/>
  <c r="T515" i="8" s="1"/>
  <c r="T516" i="8" s="1"/>
  <c r="T517" i="8" s="1"/>
  <c r="T518" i="8" s="1"/>
  <c r="T519" i="8" s="1"/>
  <c r="T520" i="8" s="1"/>
  <c r="T521" i="8" s="1"/>
  <c r="T522" i="8" s="1"/>
  <c r="T523" i="8" s="1"/>
  <c r="T524" i="8" s="1"/>
  <c r="T525" i="8" s="1"/>
  <c r="T526" i="8" s="1"/>
  <c r="T527" i="8" s="1"/>
  <c r="T528" i="8" s="1"/>
  <c r="T529" i="8" s="1"/>
  <c r="T530" i="8" s="1"/>
  <c r="T531" i="8" s="1"/>
  <c r="T532" i="8" s="1"/>
  <c r="T533" i="8" s="1"/>
  <c r="T534" i="8" s="1"/>
  <c r="T535" i="8" s="1"/>
  <c r="T536" i="8" s="1"/>
  <c r="T537" i="8" s="1"/>
  <c r="T538" i="8" s="1"/>
  <c r="T539" i="8" s="1"/>
  <c r="T540" i="8" s="1"/>
  <c r="T541" i="8" s="1"/>
  <c r="T542" i="8" s="1"/>
  <c r="T543" i="8" s="1"/>
  <c r="T544" i="8" s="1"/>
  <c r="T545" i="8" s="1"/>
  <c r="T546" i="8" s="1"/>
  <c r="T547" i="8" s="1"/>
  <c r="T548" i="8" s="1"/>
  <c r="T549" i="8" s="1"/>
  <c r="T550" i="8" s="1"/>
  <c r="T551" i="8" s="1"/>
  <c r="T552" i="8" s="1"/>
  <c r="T553" i="8" s="1"/>
  <c r="T554" i="8" s="1"/>
  <c r="T555" i="8" s="1"/>
  <c r="T556" i="8" s="1"/>
  <c r="T557" i="8" s="1"/>
  <c r="T558" i="8" s="1"/>
  <c r="T559" i="8" s="1"/>
  <c r="T560" i="8" s="1"/>
  <c r="T561" i="8" s="1"/>
  <c r="T562" i="8" s="1"/>
  <c r="T563" i="8" s="1"/>
  <c r="T564" i="8" s="1"/>
  <c r="T565" i="8" s="1"/>
  <c r="T566" i="8" s="1"/>
  <c r="T567" i="8" s="1"/>
  <c r="T568" i="8" s="1"/>
  <c r="T569" i="8" s="1"/>
  <c r="T570" i="8" s="1"/>
  <c r="T571" i="8" s="1"/>
  <c r="T572" i="8" s="1"/>
  <c r="T573" i="8" s="1"/>
  <c r="T574" i="8" s="1"/>
  <c r="T575" i="8" s="1"/>
  <c r="T576" i="8" s="1"/>
  <c r="T577" i="8" s="1"/>
  <c r="T578" i="8" s="1"/>
  <c r="T579" i="8" s="1"/>
  <c r="T580" i="8" s="1"/>
  <c r="T581" i="8" s="1"/>
  <c r="T582" i="8" s="1"/>
  <c r="T583" i="8" s="1"/>
  <c r="T584" i="8" s="1"/>
  <c r="T585" i="8" s="1"/>
  <c r="T586" i="8" s="1"/>
  <c r="T587" i="8" s="1"/>
  <c r="T588" i="8" s="1"/>
  <c r="T589" i="8" s="1"/>
  <c r="T590" i="8" s="1"/>
  <c r="T591" i="8" s="1"/>
  <c r="T592" i="8" s="1"/>
  <c r="T593" i="8" s="1"/>
  <c r="T594" i="8" s="1"/>
  <c r="T595" i="8" s="1"/>
  <c r="T596" i="8" s="1"/>
  <c r="T597" i="8" s="1"/>
  <c r="T598" i="8" s="1"/>
  <c r="T599" i="8" s="1"/>
  <c r="T600" i="8" s="1"/>
  <c r="T601" i="8" s="1"/>
  <c r="T602" i="8" s="1"/>
  <c r="T603" i="8" s="1"/>
  <c r="T604" i="8" s="1"/>
  <c r="T605" i="8" s="1"/>
  <c r="T606" i="8" s="1"/>
  <c r="T607" i="8" s="1"/>
  <c r="T608" i="8" s="1"/>
  <c r="T609" i="8" s="1"/>
  <c r="T610" i="8" s="1"/>
  <c r="T611" i="8" s="1"/>
  <c r="T612" i="8" s="1"/>
  <c r="T613" i="8" s="1"/>
  <c r="T614" i="8" s="1"/>
  <c r="T615" i="8" s="1"/>
  <c r="T616" i="8" s="1"/>
  <c r="T617" i="8" s="1"/>
  <c r="T618" i="8" s="1"/>
  <c r="T619" i="8" s="1"/>
  <c r="T620" i="8" s="1"/>
  <c r="T621" i="8" s="1"/>
  <c r="T622" i="8" s="1"/>
  <c r="T623" i="8" s="1"/>
  <c r="T624" i="8" s="1"/>
  <c r="T625" i="8" s="1"/>
  <c r="T626" i="8" s="1"/>
  <c r="T627" i="8" s="1"/>
  <c r="T628" i="8" s="1"/>
  <c r="T629" i="8" s="1"/>
  <c r="T630" i="8" s="1"/>
  <c r="T631" i="8" s="1"/>
  <c r="T632" i="8" s="1"/>
  <c r="T633" i="8" s="1"/>
  <c r="T634" i="8" s="1"/>
  <c r="T635" i="8" s="1"/>
  <c r="T636" i="8" s="1"/>
  <c r="T637" i="8" s="1"/>
  <c r="T638" i="8" s="1"/>
  <c r="T639" i="8" s="1"/>
  <c r="T640" i="8" s="1"/>
  <c r="T641" i="8" s="1"/>
  <c r="T642" i="8" s="1"/>
  <c r="T643" i="8" s="1"/>
  <c r="T644" i="8" s="1"/>
  <c r="T645" i="8" s="1"/>
  <c r="T646" i="8" s="1"/>
  <c r="T647" i="8" s="1"/>
  <c r="T648" i="8" s="1"/>
  <c r="T649" i="8" s="1"/>
  <c r="T650" i="8" s="1"/>
  <c r="T651" i="8" s="1"/>
  <c r="T652" i="8" s="1"/>
  <c r="T653" i="8" s="1"/>
  <c r="T654" i="8" s="1"/>
  <c r="T655" i="8" s="1"/>
  <c r="T656" i="8" s="1"/>
  <c r="T657" i="8" s="1"/>
  <c r="T658" i="8" s="1"/>
  <c r="T659" i="8" s="1"/>
  <c r="T660" i="8" s="1"/>
  <c r="T661" i="8" s="1"/>
  <c r="T662" i="8" s="1"/>
  <c r="T663" i="8" s="1"/>
  <c r="T664" i="8" s="1"/>
  <c r="T665" i="8" s="1"/>
  <c r="T666" i="8" s="1"/>
  <c r="T667" i="8" s="1"/>
  <c r="T668" i="8" s="1"/>
  <c r="T669" i="8" s="1"/>
  <c r="T670" i="8" s="1"/>
  <c r="T671" i="8" s="1"/>
  <c r="T672" i="8" s="1"/>
  <c r="T673" i="8" s="1"/>
  <c r="T674" i="8" s="1"/>
  <c r="T675" i="8" s="1"/>
  <c r="T676" i="8" s="1"/>
  <c r="T677" i="8" s="1"/>
  <c r="T678" i="8" s="1"/>
  <c r="T679" i="8" s="1"/>
  <c r="T680" i="8" s="1"/>
  <c r="T681" i="8" s="1"/>
  <c r="T682" i="8" s="1"/>
  <c r="T683" i="8" s="1"/>
  <c r="T684" i="8" s="1"/>
  <c r="T685" i="8" s="1"/>
  <c r="T686" i="8" s="1"/>
  <c r="T687" i="8" s="1"/>
  <c r="T688" i="8" s="1"/>
  <c r="T689" i="8" s="1"/>
  <c r="T690" i="8" s="1"/>
  <c r="T691" i="8" s="1"/>
  <c r="T692" i="8" s="1"/>
  <c r="T693" i="8" s="1"/>
  <c r="T694" i="8" s="1"/>
  <c r="T695" i="8" s="1"/>
  <c r="T696" i="8" s="1"/>
  <c r="T697" i="8" s="1"/>
  <c r="T698" i="8" s="1"/>
  <c r="T699" i="8" s="1"/>
  <c r="T700" i="8" s="1"/>
  <c r="T701" i="8" s="1"/>
  <c r="T702" i="8" s="1"/>
  <c r="T703" i="8" s="1"/>
  <c r="T704" i="8" s="1"/>
  <c r="T705" i="8" s="1"/>
  <c r="T706" i="8" s="1"/>
  <c r="T707" i="8" s="1"/>
  <c r="T708" i="8" s="1"/>
  <c r="T709" i="8" s="1"/>
  <c r="T710" i="8" s="1"/>
  <c r="T711" i="8" s="1"/>
  <c r="T712" i="8" s="1"/>
  <c r="T713" i="8" s="1"/>
  <c r="T714" i="8" s="1"/>
  <c r="T715" i="8" s="1"/>
  <c r="T716" i="8" s="1"/>
  <c r="T717" i="8" s="1"/>
  <c r="T718" i="8" s="1"/>
  <c r="T719" i="8" s="1"/>
  <c r="T720" i="8" s="1"/>
  <c r="T721" i="8" s="1"/>
  <c r="T722" i="8" s="1"/>
  <c r="T723" i="8" s="1"/>
  <c r="T724" i="8" s="1"/>
  <c r="T725" i="8" s="1"/>
  <c r="T726" i="8" s="1"/>
  <c r="T727" i="8" s="1"/>
  <c r="T728" i="8" s="1"/>
  <c r="T729" i="8" s="1"/>
  <c r="T730" i="8" s="1"/>
  <c r="T731" i="8" s="1"/>
  <c r="T732" i="8" s="1"/>
  <c r="T733" i="8" s="1"/>
  <c r="T734" i="8" s="1"/>
  <c r="T735" i="8" s="1"/>
  <c r="T736" i="8" s="1"/>
  <c r="T1" i="8" s="1"/>
  <c r="F6" i="9" s="1"/>
  <c r="V6" i="8"/>
  <c r="S6" i="8"/>
  <c r="S7" i="8" s="1"/>
  <c r="S8" i="8" s="1"/>
  <c r="S9" i="8" s="1"/>
  <c r="S10" i="8" s="1"/>
  <c r="S11" i="8" s="1"/>
  <c r="S12" i="8" s="1"/>
  <c r="S13" i="8" s="1"/>
  <c r="S14" i="8" s="1"/>
  <c r="S15" i="8" s="1"/>
  <c r="S16" i="8" s="1"/>
  <c r="S17" i="8" s="1"/>
  <c r="S18" i="8" s="1"/>
  <c r="S19" i="8" s="1"/>
  <c r="S20" i="8" s="1"/>
  <c r="S21" i="8" s="1"/>
  <c r="S22" i="8" s="1"/>
  <c r="S23" i="8" s="1"/>
  <c r="S24" i="8" s="1"/>
  <c r="S25" i="8" s="1"/>
  <c r="S26" i="8" s="1"/>
  <c r="S27" i="8" s="1"/>
  <c r="S28" i="8" s="1"/>
  <c r="S29" i="8" s="1"/>
  <c r="S30" i="8" s="1"/>
  <c r="S31" i="8" s="1"/>
  <c r="S32" i="8" s="1"/>
  <c r="S33" i="8" s="1"/>
  <c r="S34" i="8" s="1"/>
  <c r="S35" i="8" s="1"/>
  <c r="S36" i="8" s="1"/>
  <c r="S37" i="8" s="1"/>
  <c r="S38" i="8" s="1"/>
  <c r="S39" i="8" s="1"/>
  <c r="S40" i="8" s="1"/>
  <c r="S41" i="8" s="1"/>
  <c r="S42" i="8" s="1"/>
  <c r="S43" i="8" s="1"/>
  <c r="S44" i="8" s="1"/>
  <c r="S45" i="8" s="1"/>
  <c r="S46" i="8" s="1"/>
  <c r="S47" i="8" s="1"/>
  <c r="S48" i="8" s="1"/>
  <c r="S49" i="8" s="1"/>
  <c r="S50" i="8" s="1"/>
  <c r="S51" i="8" s="1"/>
  <c r="S52" i="8" s="1"/>
  <c r="S53" i="8" s="1"/>
  <c r="S54" i="8" s="1"/>
  <c r="S55" i="8" s="1"/>
  <c r="S56" i="8" s="1"/>
  <c r="S57" i="8" s="1"/>
  <c r="S58" i="8" s="1"/>
  <c r="S59" i="8" s="1"/>
  <c r="S60" i="8" s="1"/>
  <c r="S61" i="8" s="1"/>
  <c r="S62" i="8" s="1"/>
  <c r="S63" i="8" s="1"/>
  <c r="S64" i="8" s="1"/>
  <c r="S65" i="8" s="1"/>
  <c r="S66" i="8" s="1"/>
  <c r="S67" i="8" s="1"/>
  <c r="S68" i="8" s="1"/>
  <c r="S69" i="8" s="1"/>
  <c r="S70" i="8" s="1"/>
  <c r="S71" i="8" s="1"/>
  <c r="S72" i="8" s="1"/>
  <c r="S73" i="8" s="1"/>
  <c r="S74" i="8" s="1"/>
  <c r="S75" i="8" s="1"/>
  <c r="S76" i="8" s="1"/>
  <c r="S77" i="8" s="1"/>
  <c r="S78" i="8" s="1"/>
  <c r="S79" i="8" s="1"/>
  <c r="S80" i="8" s="1"/>
  <c r="S81" i="8" s="1"/>
  <c r="S82" i="8" s="1"/>
  <c r="S83" i="8" s="1"/>
  <c r="S84" i="8" s="1"/>
  <c r="S85" i="8" s="1"/>
  <c r="S86" i="8" s="1"/>
  <c r="S87" i="8" s="1"/>
  <c r="S88" i="8" s="1"/>
  <c r="S89" i="8" s="1"/>
  <c r="S90" i="8" s="1"/>
  <c r="S91" i="8" s="1"/>
  <c r="S92" i="8" s="1"/>
  <c r="S93" i="8" s="1"/>
  <c r="S94" i="8" s="1"/>
  <c r="S95" i="8" s="1"/>
  <c r="S96" i="8" s="1"/>
  <c r="S97" i="8" s="1"/>
  <c r="S98" i="8" s="1"/>
  <c r="S99" i="8" s="1"/>
  <c r="S100" i="8" s="1"/>
  <c r="S101" i="8" s="1"/>
  <c r="S102" i="8" s="1"/>
  <c r="S103" i="8" s="1"/>
  <c r="S104" i="8" s="1"/>
  <c r="S105" i="8" s="1"/>
  <c r="S106" i="8" s="1"/>
  <c r="S107" i="8" s="1"/>
  <c r="S108" i="8" s="1"/>
  <c r="S109" i="8" s="1"/>
  <c r="S110" i="8" s="1"/>
  <c r="S111" i="8" s="1"/>
  <c r="S112" i="8" s="1"/>
  <c r="S113" i="8" s="1"/>
  <c r="S114" i="8" s="1"/>
  <c r="S115" i="8" s="1"/>
  <c r="S116" i="8" s="1"/>
  <c r="S117" i="8" s="1"/>
  <c r="S118" i="8" s="1"/>
  <c r="S119" i="8" s="1"/>
  <c r="S120" i="8" s="1"/>
  <c r="S121" i="8" s="1"/>
  <c r="S122" i="8" s="1"/>
  <c r="S123" i="8" s="1"/>
  <c r="S124" i="8" s="1"/>
  <c r="S125" i="8" s="1"/>
  <c r="S126" i="8" s="1"/>
  <c r="S127" i="8" s="1"/>
  <c r="S128" i="8" s="1"/>
  <c r="S129" i="8" s="1"/>
  <c r="S130" i="8" s="1"/>
  <c r="S131" i="8" s="1"/>
  <c r="S132" i="8" s="1"/>
  <c r="S133" i="8" s="1"/>
  <c r="S134" i="8" s="1"/>
  <c r="S135" i="8" s="1"/>
  <c r="S136" i="8" s="1"/>
  <c r="S137" i="8" s="1"/>
  <c r="S138" i="8" s="1"/>
  <c r="S139" i="8" s="1"/>
  <c r="S140" i="8" s="1"/>
  <c r="S141" i="8" s="1"/>
  <c r="S142" i="8" s="1"/>
  <c r="S143" i="8" s="1"/>
  <c r="S144" i="8" s="1"/>
  <c r="S145" i="8" s="1"/>
  <c r="S146" i="8" s="1"/>
  <c r="S147" i="8" s="1"/>
  <c r="S148" i="8" s="1"/>
  <c r="S149" i="8" s="1"/>
  <c r="S150" i="8" s="1"/>
  <c r="S151" i="8" s="1"/>
  <c r="S152" i="8" s="1"/>
  <c r="S153" i="8" s="1"/>
  <c r="S154" i="8" s="1"/>
  <c r="S155" i="8" s="1"/>
  <c r="S156" i="8" s="1"/>
  <c r="S157" i="8" s="1"/>
  <c r="S158" i="8" s="1"/>
  <c r="S159" i="8" s="1"/>
  <c r="S160" i="8" s="1"/>
  <c r="S161" i="8" s="1"/>
  <c r="S162" i="8" s="1"/>
  <c r="S163" i="8" s="1"/>
  <c r="S164" i="8" s="1"/>
  <c r="S165" i="8" s="1"/>
  <c r="S166" i="8" s="1"/>
  <c r="S167" i="8" s="1"/>
  <c r="S168" i="8" s="1"/>
  <c r="S169" i="8" s="1"/>
  <c r="S170" i="8" s="1"/>
  <c r="S171" i="8" s="1"/>
  <c r="S172" i="8" s="1"/>
  <c r="S173" i="8" s="1"/>
  <c r="S174" i="8" s="1"/>
  <c r="S175" i="8" s="1"/>
  <c r="S176" i="8" s="1"/>
  <c r="S177" i="8" s="1"/>
  <c r="S178" i="8" s="1"/>
  <c r="S179" i="8" s="1"/>
  <c r="S180" i="8" s="1"/>
  <c r="S181" i="8" s="1"/>
  <c r="S182" i="8" s="1"/>
  <c r="S183" i="8" s="1"/>
  <c r="S184" i="8" s="1"/>
  <c r="S185" i="8" s="1"/>
  <c r="S186" i="8" s="1"/>
  <c r="S187" i="8" s="1"/>
  <c r="S188" i="8" s="1"/>
  <c r="S189" i="8" s="1"/>
  <c r="S190" i="8" s="1"/>
  <c r="S191" i="8" s="1"/>
  <c r="S192" i="8" s="1"/>
  <c r="S193" i="8" s="1"/>
  <c r="S194" i="8" s="1"/>
  <c r="S195" i="8" s="1"/>
  <c r="S196" i="8" s="1"/>
  <c r="S197" i="8" s="1"/>
  <c r="S198" i="8" s="1"/>
  <c r="S199" i="8" s="1"/>
  <c r="S200" i="8" s="1"/>
  <c r="S201" i="8" s="1"/>
  <c r="S202" i="8" s="1"/>
  <c r="S203" i="8" s="1"/>
  <c r="S204" i="8" s="1"/>
  <c r="S205" i="8" s="1"/>
  <c r="S206" i="8" s="1"/>
  <c r="S207" i="8" s="1"/>
  <c r="S208" i="8" s="1"/>
  <c r="S209" i="8" s="1"/>
  <c r="S210" i="8" s="1"/>
  <c r="S211" i="8" s="1"/>
  <c r="S212" i="8" s="1"/>
  <c r="S213" i="8" s="1"/>
  <c r="S214" i="8" s="1"/>
  <c r="S215" i="8" s="1"/>
  <c r="S216" i="8" s="1"/>
  <c r="S217" i="8" s="1"/>
  <c r="S218" i="8" s="1"/>
  <c r="S219" i="8" s="1"/>
  <c r="S220" i="8" s="1"/>
  <c r="S221" i="8" s="1"/>
  <c r="S222" i="8" s="1"/>
  <c r="S223" i="8" s="1"/>
  <c r="S224" i="8" s="1"/>
  <c r="S225" i="8" s="1"/>
  <c r="S226" i="8" s="1"/>
  <c r="S227" i="8" s="1"/>
  <c r="S228" i="8" s="1"/>
  <c r="S229" i="8" s="1"/>
  <c r="S230" i="8" s="1"/>
  <c r="S231" i="8" s="1"/>
  <c r="S232" i="8" s="1"/>
  <c r="S233" i="8" s="1"/>
  <c r="S234" i="8" s="1"/>
  <c r="S235" i="8" s="1"/>
  <c r="S236" i="8" s="1"/>
  <c r="S237" i="8" s="1"/>
  <c r="S238" i="8" s="1"/>
  <c r="S239" i="8" s="1"/>
  <c r="S240" i="8" s="1"/>
  <c r="S241" i="8" s="1"/>
  <c r="S242" i="8" s="1"/>
  <c r="S243" i="8" s="1"/>
  <c r="S244" i="8" s="1"/>
  <c r="S245" i="8" s="1"/>
  <c r="S246" i="8" s="1"/>
  <c r="S247" i="8" s="1"/>
  <c r="S248" i="8" s="1"/>
  <c r="S249" i="8" s="1"/>
  <c r="S250" i="8" s="1"/>
  <c r="S251" i="8" s="1"/>
  <c r="S252" i="8" s="1"/>
  <c r="S253" i="8" s="1"/>
  <c r="S254" i="8" s="1"/>
  <c r="S255" i="8" s="1"/>
  <c r="S256" i="8" s="1"/>
  <c r="S257" i="8" s="1"/>
  <c r="S258" i="8" s="1"/>
  <c r="S259" i="8" s="1"/>
  <c r="S260" i="8" s="1"/>
  <c r="S261" i="8" s="1"/>
  <c r="S262" i="8" s="1"/>
  <c r="S263" i="8" s="1"/>
  <c r="S264" i="8" s="1"/>
  <c r="S265" i="8" s="1"/>
  <c r="S266" i="8" s="1"/>
  <c r="S267" i="8" s="1"/>
  <c r="S268" i="8" s="1"/>
  <c r="S269" i="8" s="1"/>
  <c r="S270" i="8" s="1"/>
  <c r="S271" i="8" s="1"/>
  <c r="S272" i="8" s="1"/>
  <c r="S273" i="8" s="1"/>
  <c r="S274" i="8" s="1"/>
  <c r="S275" i="8" s="1"/>
  <c r="S276" i="8" s="1"/>
  <c r="S277" i="8" s="1"/>
  <c r="S278" i="8" s="1"/>
  <c r="S279" i="8" s="1"/>
  <c r="S280" i="8" s="1"/>
  <c r="S281" i="8" s="1"/>
  <c r="S282" i="8" s="1"/>
  <c r="S283" i="8" s="1"/>
  <c r="S284" i="8" s="1"/>
  <c r="S285" i="8" s="1"/>
  <c r="S286" i="8" s="1"/>
  <c r="S287" i="8" s="1"/>
  <c r="S288" i="8" s="1"/>
  <c r="S289" i="8" s="1"/>
  <c r="S290" i="8" s="1"/>
  <c r="S291" i="8" s="1"/>
  <c r="S292" i="8" s="1"/>
  <c r="S293" i="8" s="1"/>
  <c r="S294" i="8" s="1"/>
  <c r="S295" i="8" s="1"/>
  <c r="S296" i="8" s="1"/>
  <c r="S297" i="8" s="1"/>
  <c r="S298" i="8" s="1"/>
  <c r="S299" i="8" s="1"/>
  <c r="S300" i="8" s="1"/>
  <c r="S301" i="8" s="1"/>
  <c r="S302" i="8" s="1"/>
  <c r="S303" i="8" s="1"/>
  <c r="S304" i="8" s="1"/>
  <c r="S305" i="8" s="1"/>
  <c r="S306" i="8" s="1"/>
  <c r="S307" i="8" s="1"/>
  <c r="S308" i="8" s="1"/>
  <c r="S309" i="8" s="1"/>
  <c r="S310" i="8" s="1"/>
  <c r="S311" i="8" s="1"/>
  <c r="S312" i="8" s="1"/>
  <c r="S313" i="8" s="1"/>
  <c r="S314" i="8" s="1"/>
  <c r="S315" i="8" s="1"/>
  <c r="S316" i="8" s="1"/>
  <c r="S317" i="8" s="1"/>
  <c r="S318" i="8" s="1"/>
  <c r="S319" i="8" s="1"/>
  <c r="S320" i="8" s="1"/>
  <c r="S321" i="8" s="1"/>
  <c r="S322" i="8" s="1"/>
  <c r="S323" i="8" s="1"/>
  <c r="S324" i="8" s="1"/>
  <c r="S325" i="8" s="1"/>
  <c r="S326" i="8" s="1"/>
  <c r="S327" i="8" s="1"/>
  <c r="S328" i="8" s="1"/>
  <c r="S329" i="8" s="1"/>
  <c r="S330" i="8" s="1"/>
  <c r="S331" i="8" s="1"/>
  <c r="S332" i="8" s="1"/>
  <c r="S333" i="8" s="1"/>
  <c r="S334" i="8" s="1"/>
  <c r="S335" i="8" s="1"/>
  <c r="S336" i="8" s="1"/>
  <c r="S337" i="8" s="1"/>
  <c r="S338" i="8" s="1"/>
  <c r="S339" i="8" s="1"/>
  <c r="S340" i="8" s="1"/>
  <c r="S341" i="8" s="1"/>
  <c r="S342" i="8" s="1"/>
  <c r="S343" i="8" s="1"/>
  <c r="S344" i="8" s="1"/>
  <c r="S345" i="8" s="1"/>
  <c r="S346" i="8" s="1"/>
  <c r="S347" i="8" s="1"/>
  <c r="S348" i="8" s="1"/>
  <c r="S349" i="8" s="1"/>
  <c r="S350" i="8" s="1"/>
  <c r="S351" i="8" s="1"/>
  <c r="S352" i="8" s="1"/>
  <c r="S353" i="8" s="1"/>
  <c r="S354" i="8" s="1"/>
  <c r="S355" i="8" s="1"/>
  <c r="S356" i="8" s="1"/>
  <c r="S357" i="8" s="1"/>
  <c r="S358" i="8" s="1"/>
  <c r="S359" i="8" s="1"/>
  <c r="S360" i="8" s="1"/>
  <c r="S361" i="8" s="1"/>
  <c r="S362" i="8" s="1"/>
  <c r="S363" i="8" s="1"/>
  <c r="S364" i="8" s="1"/>
  <c r="S365" i="8" s="1"/>
  <c r="S366" i="8" s="1"/>
  <c r="S367" i="8" s="1"/>
  <c r="S368" i="8" s="1"/>
  <c r="S369" i="8" s="1"/>
  <c r="S370" i="8" s="1"/>
  <c r="S371" i="8" s="1"/>
  <c r="S372" i="8" s="1"/>
  <c r="S373" i="8" s="1"/>
  <c r="S374" i="8" s="1"/>
  <c r="S375" i="8" s="1"/>
  <c r="S376" i="8" s="1"/>
  <c r="S377" i="8" s="1"/>
  <c r="S378" i="8" s="1"/>
  <c r="S379" i="8" s="1"/>
  <c r="S380" i="8" s="1"/>
  <c r="S381" i="8" s="1"/>
  <c r="S382" i="8" s="1"/>
  <c r="S383" i="8" s="1"/>
  <c r="S384" i="8" s="1"/>
  <c r="S385" i="8" s="1"/>
  <c r="S386" i="8" s="1"/>
  <c r="S387" i="8" s="1"/>
  <c r="S388" i="8" s="1"/>
  <c r="S389" i="8" s="1"/>
  <c r="S390" i="8" s="1"/>
  <c r="S391" i="8" s="1"/>
  <c r="S392" i="8" s="1"/>
  <c r="S393" i="8" s="1"/>
  <c r="S394" i="8" s="1"/>
  <c r="S395" i="8" s="1"/>
  <c r="S396" i="8" s="1"/>
  <c r="S397" i="8" s="1"/>
  <c r="S398" i="8" s="1"/>
  <c r="S399" i="8" s="1"/>
  <c r="S400" i="8" s="1"/>
  <c r="S401" i="8" s="1"/>
  <c r="S402" i="8" s="1"/>
  <c r="S403" i="8" s="1"/>
  <c r="S404" i="8" s="1"/>
  <c r="S405" i="8" s="1"/>
  <c r="S406" i="8" s="1"/>
  <c r="S407" i="8" s="1"/>
  <c r="S408" i="8" s="1"/>
  <c r="S409" i="8" s="1"/>
  <c r="S410" i="8" s="1"/>
  <c r="S411" i="8" s="1"/>
  <c r="S412" i="8" s="1"/>
  <c r="S413" i="8" s="1"/>
  <c r="S414" i="8" s="1"/>
  <c r="S415" i="8" s="1"/>
  <c r="S416" i="8" s="1"/>
  <c r="S417" i="8" s="1"/>
  <c r="S418" i="8" s="1"/>
  <c r="S419" i="8" s="1"/>
  <c r="S420" i="8" s="1"/>
  <c r="S421" i="8" s="1"/>
  <c r="S422" i="8" s="1"/>
  <c r="S423" i="8" s="1"/>
  <c r="S424" i="8" s="1"/>
  <c r="S425" i="8" s="1"/>
  <c r="S426" i="8" s="1"/>
  <c r="S427" i="8" s="1"/>
  <c r="S428" i="8" s="1"/>
  <c r="S429" i="8" s="1"/>
  <c r="S430" i="8" s="1"/>
  <c r="S431" i="8" s="1"/>
  <c r="S432" i="8" s="1"/>
  <c r="S433" i="8" s="1"/>
  <c r="S434" i="8" s="1"/>
  <c r="S435" i="8" s="1"/>
  <c r="S436" i="8" s="1"/>
  <c r="S437" i="8" s="1"/>
  <c r="S438" i="8" s="1"/>
  <c r="S439" i="8" s="1"/>
  <c r="S440" i="8" s="1"/>
  <c r="S441" i="8" s="1"/>
  <c r="S442" i="8" s="1"/>
  <c r="S443" i="8" s="1"/>
  <c r="S444" i="8" s="1"/>
  <c r="S445" i="8" s="1"/>
  <c r="S446" i="8" s="1"/>
  <c r="S447" i="8" s="1"/>
  <c r="S448" i="8" s="1"/>
  <c r="S449" i="8" s="1"/>
  <c r="S450" i="8" s="1"/>
  <c r="S451" i="8" s="1"/>
  <c r="S452" i="8" s="1"/>
  <c r="S453" i="8" s="1"/>
  <c r="S454" i="8" s="1"/>
  <c r="S455" i="8" s="1"/>
  <c r="S456" i="8" s="1"/>
  <c r="S457" i="8" s="1"/>
  <c r="S458" i="8" s="1"/>
  <c r="S459" i="8" s="1"/>
  <c r="S460" i="8" s="1"/>
  <c r="S461" i="8" s="1"/>
  <c r="S462" i="8" s="1"/>
  <c r="S463" i="8" s="1"/>
  <c r="S464" i="8" s="1"/>
  <c r="S465" i="8" s="1"/>
  <c r="S466" i="8" s="1"/>
  <c r="S467" i="8" s="1"/>
  <c r="S468" i="8" s="1"/>
  <c r="S469" i="8" s="1"/>
  <c r="S470" i="8" s="1"/>
  <c r="S471" i="8" s="1"/>
  <c r="S472" i="8" s="1"/>
  <c r="S473" i="8" s="1"/>
  <c r="S474" i="8" s="1"/>
  <c r="S475" i="8" s="1"/>
  <c r="S476" i="8" s="1"/>
  <c r="S477" i="8" s="1"/>
  <c r="S478" i="8" s="1"/>
  <c r="S479" i="8" s="1"/>
  <c r="S480" i="8" s="1"/>
  <c r="S481" i="8" s="1"/>
  <c r="S482" i="8" s="1"/>
  <c r="S483" i="8" s="1"/>
  <c r="S484" i="8" s="1"/>
  <c r="S485" i="8" s="1"/>
  <c r="S486" i="8" s="1"/>
  <c r="S487" i="8" s="1"/>
  <c r="S488" i="8" s="1"/>
  <c r="S489" i="8" s="1"/>
  <c r="S490" i="8" s="1"/>
  <c r="S491" i="8" s="1"/>
  <c r="S492" i="8" s="1"/>
  <c r="S493" i="8" s="1"/>
  <c r="S494" i="8" s="1"/>
  <c r="S495" i="8" s="1"/>
  <c r="S496" i="8" s="1"/>
  <c r="S497" i="8" s="1"/>
  <c r="S498" i="8" s="1"/>
  <c r="S499" i="8" s="1"/>
  <c r="S500" i="8" s="1"/>
  <c r="S501" i="8" s="1"/>
  <c r="S502" i="8" s="1"/>
  <c r="S503" i="8" s="1"/>
  <c r="S504" i="8" s="1"/>
  <c r="S505" i="8" s="1"/>
  <c r="S506" i="8" s="1"/>
  <c r="S507" i="8" s="1"/>
  <c r="S508" i="8" s="1"/>
  <c r="S509" i="8" s="1"/>
  <c r="S510" i="8" s="1"/>
  <c r="S511" i="8" s="1"/>
  <c r="S512" i="8" s="1"/>
  <c r="S513" i="8" s="1"/>
  <c r="S514" i="8" s="1"/>
  <c r="S515" i="8" s="1"/>
  <c r="S516" i="8" s="1"/>
  <c r="S517" i="8" s="1"/>
  <c r="S518" i="8" s="1"/>
  <c r="S519" i="8" s="1"/>
  <c r="S520" i="8" s="1"/>
  <c r="S521" i="8" s="1"/>
  <c r="S522" i="8" s="1"/>
  <c r="S523" i="8" s="1"/>
  <c r="S524" i="8" s="1"/>
  <c r="S525" i="8" s="1"/>
  <c r="S526" i="8" s="1"/>
  <c r="S527" i="8" s="1"/>
  <c r="S528" i="8" s="1"/>
  <c r="S529" i="8" s="1"/>
  <c r="S530" i="8" s="1"/>
  <c r="S531" i="8" s="1"/>
  <c r="S532" i="8" s="1"/>
  <c r="S533" i="8" s="1"/>
  <c r="S534" i="8" s="1"/>
  <c r="S535" i="8" s="1"/>
  <c r="S536" i="8" s="1"/>
  <c r="S537" i="8" s="1"/>
  <c r="S538" i="8" s="1"/>
  <c r="S539" i="8" s="1"/>
  <c r="S540" i="8" s="1"/>
  <c r="S541" i="8" s="1"/>
  <c r="S542" i="8" s="1"/>
  <c r="S543" i="8" s="1"/>
  <c r="S544" i="8" s="1"/>
  <c r="S545" i="8" s="1"/>
  <c r="S546" i="8" s="1"/>
  <c r="S547" i="8" s="1"/>
  <c r="S548" i="8" s="1"/>
  <c r="S549" i="8" s="1"/>
  <c r="S550" i="8" s="1"/>
  <c r="S551" i="8" s="1"/>
  <c r="S552" i="8" s="1"/>
  <c r="S553" i="8" s="1"/>
  <c r="S554" i="8" s="1"/>
  <c r="S555" i="8" s="1"/>
  <c r="S556" i="8" s="1"/>
  <c r="S557" i="8" s="1"/>
  <c r="S558" i="8" s="1"/>
  <c r="S559" i="8" s="1"/>
  <c r="S560" i="8" s="1"/>
  <c r="S561" i="8" s="1"/>
  <c r="S562" i="8" s="1"/>
  <c r="S563" i="8" s="1"/>
  <c r="S564" i="8" s="1"/>
  <c r="S565" i="8" s="1"/>
  <c r="S566" i="8" s="1"/>
  <c r="S567" i="8" s="1"/>
  <c r="S568" i="8" s="1"/>
  <c r="S569" i="8" s="1"/>
  <c r="S570" i="8" s="1"/>
  <c r="S571" i="8" s="1"/>
  <c r="S572" i="8" s="1"/>
  <c r="S573" i="8" s="1"/>
  <c r="S574" i="8" s="1"/>
  <c r="S575" i="8" s="1"/>
  <c r="S576" i="8" s="1"/>
  <c r="S577" i="8" s="1"/>
  <c r="S578" i="8" s="1"/>
  <c r="S579" i="8" s="1"/>
  <c r="S580" i="8" s="1"/>
  <c r="S581" i="8" s="1"/>
  <c r="S582" i="8" s="1"/>
  <c r="S583" i="8" s="1"/>
  <c r="S584" i="8" s="1"/>
  <c r="S585" i="8" s="1"/>
  <c r="S586" i="8" s="1"/>
  <c r="S587" i="8" s="1"/>
  <c r="S588" i="8" s="1"/>
  <c r="S589" i="8" s="1"/>
  <c r="S590" i="8" s="1"/>
  <c r="S591" i="8" s="1"/>
  <c r="S592" i="8" s="1"/>
  <c r="S593" i="8" s="1"/>
  <c r="S594" i="8" s="1"/>
  <c r="S595" i="8" s="1"/>
  <c r="S596" i="8" s="1"/>
  <c r="S597" i="8" s="1"/>
  <c r="S598" i="8" s="1"/>
  <c r="S599" i="8" s="1"/>
  <c r="S600" i="8" s="1"/>
  <c r="S601" i="8" s="1"/>
  <c r="S602" i="8" s="1"/>
  <c r="S603" i="8" s="1"/>
  <c r="S604" i="8" s="1"/>
  <c r="S605" i="8" s="1"/>
  <c r="S606" i="8" s="1"/>
  <c r="S607" i="8" s="1"/>
  <c r="S608" i="8" s="1"/>
  <c r="S609" i="8" s="1"/>
  <c r="S610" i="8" s="1"/>
  <c r="S611" i="8" s="1"/>
  <c r="S612" i="8" s="1"/>
  <c r="S613" i="8" s="1"/>
  <c r="S614" i="8" s="1"/>
  <c r="S615" i="8" s="1"/>
  <c r="S616" i="8" s="1"/>
  <c r="S617" i="8" s="1"/>
  <c r="S618" i="8" s="1"/>
  <c r="S619" i="8" s="1"/>
  <c r="S620" i="8" s="1"/>
  <c r="S621" i="8" s="1"/>
  <c r="S622" i="8" s="1"/>
  <c r="S623" i="8" s="1"/>
  <c r="S624" i="8" s="1"/>
  <c r="S625" i="8" s="1"/>
  <c r="S626" i="8" s="1"/>
  <c r="S627" i="8" s="1"/>
  <c r="S628" i="8" s="1"/>
  <c r="S629" i="8" s="1"/>
  <c r="S630" i="8" s="1"/>
  <c r="S631" i="8" s="1"/>
  <c r="S632" i="8" s="1"/>
  <c r="S633" i="8" s="1"/>
  <c r="S634" i="8" s="1"/>
  <c r="S635" i="8" s="1"/>
  <c r="S636" i="8" s="1"/>
  <c r="S637" i="8" s="1"/>
  <c r="S638" i="8" s="1"/>
  <c r="S639" i="8" s="1"/>
  <c r="S640" i="8" s="1"/>
  <c r="S641" i="8" s="1"/>
  <c r="S642" i="8" s="1"/>
  <c r="S643" i="8" s="1"/>
  <c r="S644" i="8" s="1"/>
  <c r="S645" i="8" s="1"/>
  <c r="S646" i="8" s="1"/>
  <c r="S647" i="8" s="1"/>
  <c r="S648" i="8" s="1"/>
  <c r="S649" i="8" s="1"/>
  <c r="S650" i="8" s="1"/>
  <c r="S651" i="8" s="1"/>
  <c r="S652" i="8" s="1"/>
  <c r="S653" i="8" s="1"/>
  <c r="S654" i="8" s="1"/>
  <c r="S655" i="8" s="1"/>
  <c r="S656" i="8" s="1"/>
  <c r="S657" i="8" s="1"/>
  <c r="S658" i="8" s="1"/>
  <c r="S659" i="8" s="1"/>
  <c r="S660" i="8" s="1"/>
  <c r="S661" i="8" s="1"/>
  <c r="S662" i="8" s="1"/>
  <c r="S663" i="8" s="1"/>
  <c r="S664" i="8" s="1"/>
  <c r="S665" i="8" s="1"/>
  <c r="S666" i="8" s="1"/>
  <c r="S667" i="8" s="1"/>
  <c r="S668" i="8" s="1"/>
  <c r="S669" i="8" s="1"/>
  <c r="S670" i="8" s="1"/>
  <c r="S671" i="8" s="1"/>
  <c r="S672" i="8" s="1"/>
  <c r="S673" i="8" s="1"/>
  <c r="S674" i="8" s="1"/>
  <c r="S675" i="8" s="1"/>
  <c r="S676" i="8" s="1"/>
  <c r="S677" i="8" s="1"/>
  <c r="S678" i="8" s="1"/>
  <c r="S679" i="8" s="1"/>
  <c r="S680" i="8" s="1"/>
  <c r="S681" i="8" s="1"/>
  <c r="S682" i="8" s="1"/>
  <c r="S683" i="8" s="1"/>
  <c r="S684" i="8" s="1"/>
  <c r="S685" i="8" s="1"/>
  <c r="S686" i="8" s="1"/>
  <c r="S687" i="8" s="1"/>
  <c r="S688" i="8" s="1"/>
  <c r="S689" i="8" s="1"/>
  <c r="S690" i="8" s="1"/>
  <c r="S691" i="8" s="1"/>
  <c r="S692" i="8" s="1"/>
  <c r="S693" i="8" s="1"/>
  <c r="S694" i="8" s="1"/>
  <c r="S695" i="8" s="1"/>
  <c r="S696" i="8" s="1"/>
  <c r="S697" i="8" s="1"/>
  <c r="S698" i="8" s="1"/>
  <c r="S699" i="8" s="1"/>
  <c r="S700" i="8" s="1"/>
  <c r="S701" i="8" s="1"/>
  <c r="S702" i="8" s="1"/>
  <c r="S703" i="8" s="1"/>
  <c r="S704" i="8" s="1"/>
  <c r="S705" i="8" s="1"/>
  <c r="S706" i="8" s="1"/>
  <c r="S707" i="8" s="1"/>
  <c r="S708" i="8" s="1"/>
  <c r="S709" i="8" s="1"/>
  <c r="S710" i="8" s="1"/>
  <c r="S711" i="8" s="1"/>
  <c r="S712" i="8" s="1"/>
  <c r="S713" i="8" s="1"/>
  <c r="S714" i="8" s="1"/>
  <c r="S715" i="8" s="1"/>
  <c r="S716" i="8" s="1"/>
  <c r="S717" i="8" s="1"/>
  <c r="S718" i="8" s="1"/>
  <c r="S719" i="8" s="1"/>
  <c r="S720" i="8" s="1"/>
  <c r="S721" i="8" s="1"/>
  <c r="S722" i="8" s="1"/>
  <c r="S723" i="8" s="1"/>
  <c r="S724" i="8" s="1"/>
  <c r="S725" i="8" s="1"/>
  <c r="S726" i="8" s="1"/>
  <c r="S727" i="8" s="1"/>
  <c r="S728" i="8" s="1"/>
  <c r="S729" i="8" s="1"/>
  <c r="S730" i="8" s="1"/>
  <c r="S731" i="8" s="1"/>
  <c r="S732" i="8" s="1"/>
  <c r="S733" i="8" s="1"/>
  <c r="S734" i="8" s="1"/>
  <c r="S735" i="8" s="1"/>
  <c r="S736" i="8" s="1"/>
  <c r="S737" i="8" s="1"/>
  <c r="X6" i="8"/>
  <c r="X7" i="8" s="1"/>
  <c r="X8" i="8" s="1"/>
  <c r="U6" i="8"/>
  <c r="U7" i="8" s="1"/>
  <c r="U8" i="8" s="1"/>
  <c r="U9" i="8" s="1"/>
  <c r="U10" i="8" s="1"/>
  <c r="U11" i="8" s="1"/>
  <c r="U12" i="8" s="1"/>
  <c r="U13" i="8" s="1"/>
  <c r="U14" i="8" s="1"/>
  <c r="U15" i="8" s="1"/>
  <c r="U16" i="8" s="1"/>
  <c r="U17" i="8" s="1"/>
  <c r="U18" i="8" s="1"/>
  <c r="U19" i="8" s="1"/>
  <c r="U20" i="8" s="1"/>
  <c r="U21" i="8" s="1"/>
  <c r="U22" i="8" s="1"/>
  <c r="U23" i="8" s="1"/>
  <c r="U24" i="8" s="1"/>
  <c r="U25" i="8" s="1"/>
  <c r="U26" i="8" s="1"/>
  <c r="U27" i="8" s="1"/>
  <c r="U28" i="8" s="1"/>
  <c r="U29" i="8" s="1"/>
  <c r="U30" i="8" s="1"/>
  <c r="U31" i="8" s="1"/>
  <c r="U32" i="8" s="1"/>
  <c r="U33" i="8" s="1"/>
  <c r="U34" i="8" s="1"/>
  <c r="U35" i="8" s="1"/>
  <c r="U36" i="8" s="1"/>
  <c r="U37" i="8" s="1"/>
  <c r="U38" i="8" s="1"/>
  <c r="U39" i="8" s="1"/>
  <c r="U40" i="8" s="1"/>
  <c r="U41" i="8" s="1"/>
  <c r="U42" i="8" s="1"/>
  <c r="U43" i="8" s="1"/>
  <c r="U44" i="8" s="1"/>
  <c r="U45" i="8" s="1"/>
  <c r="U46" i="8" s="1"/>
  <c r="U47" i="8" s="1"/>
  <c r="U48" i="8" s="1"/>
  <c r="U49" i="8" s="1"/>
  <c r="U50" i="8" s="1"/>
  <c r="U51" i="8" s="1"/>
  <c r="U52" i="8" s="1"/>
  <c r="U53" i="8" s="1"/>
  <c r="U54" i="8" s="1"/>
  <c r="U55" i="8" s="1"/>
  <c r="U56" i="8" s="1"/>
  <c r="U57" i="8" s="1"/>
  <c r="U58" i="8" s="1"/>
  <c r="U59" i="8" s="1"/>
  <c r="U60" i="8" s="1"/>
  <c r="U61" i="8" s="1"/>
  <c r="U62" i="8" s="1"/>
  <c r="U63" i="8" s="1"/>
  <c r="U64" i="8" s="1"/>
  <c r="U65" i="8" s="1"/>
  <c r="U66" i="8" s="1"/>
  <c r="U67" i="8" s="1"/>
  <c r="U68" i="8" s="1"/>
  <c r="U69" i="8" s="1"/>
  <c r="U70" i="8" s="1"/>
  <c r="U71" i="8" s="1"/>
  <c r="U72" i="8" s="1"/>
  <c r="U73" i="8" s="1"/>
  <c r="U74" i="8" s="1"/>
  <c r="U75" i="8" s="1"/>
  <c r="U76" i="8" s="1"/>
  <c r="U77" i="8" s="1"/>
  <c r="U78" i="8" s="1"/>
  <c r="U79" i="8" s="1"/>
  <c r="U80" i="8" s="1"/>
  <c r="U81" i="8" s="1"/>
  <c r="U82" i="8" s="1"/>
  <c r="U83" i="8" s="1"/>
  <c r="U84" i="8" s="1"/>
  <c r="U85" i="8" s="1"/>
  <c r="U86" i="8" s="1"/>
  <c r="U87" i="8" s="1"/>
  <c r="U88" i="8" s="1"/>
  <c r="U89" i="8" s="1"/>
  <c r="U90" i="8" s="1"/>
  <c r="U91" i="8" s="1"/>
  <c r="U92" i="8" s="1"/>
  <c r="U93" i="8" s="1"/>
  <c r="U94" i="8" s="1"/>
  <c r="U95" i="8" s="1"/>
  <c r="U96" i="8" s="1"/>
  <c r="U97" i="8" s="1"/>
  <c r="U98" i="8" s="1"/>
  <c r="U99" i="8" s="1"/>
  <c r="U100" i="8" s="1"/>
  <c r="U101" i="8" s="1"/>
  <c r="U102" i="8" s="1"/>
  <c r="U103" i="8" s="1"/>
  <c r="U104" i="8" s="1"/>
  <c r="U105" i="8" s="1"/>
  <c r="U106" i="8" s="1"/>
  <c r="U107" i="8" s="1"/>
  <c r="U108" i="8" s="1"/>
  <c r="U109" i="8" s="1"/>
  <c r="U110" i="8" s="1"/>
  <c r="U111" i="8" s="1"/>
  <c r="U112" i="8" s="1"/>
  <c r="U113" i="8" s="1"/>
  <c r="U114" i="8" s="1"/>
  <c r="U115" i="8" s="1"/>
  <c r="U116" i="8" s="1"/>
  <c r="U117" i="8" s="1"/>
  <c r="U118" i="8" s="1"/>
  <c r="U119" i="8" s="1"/>
  <c r="U120" i="8" s="1"/>
  <c r="U121" i="8" s="1"/>
  <c r="U122" i="8" s="1"/>
  <c r="U123" i="8" s="1"/>
  <c r="U124" i="8" s="1"/>
  <c r="U125" i="8" s="1"/>
  <c r="U126" i="8" s="1"/>
  <c r="U127" i="8" s="1"/>
  <c r="U128" i="8" s="1"/>
  <c r="U129" i="8" s="1"/>
  <c r="U130" i="8" s="1"/>
  <c r="U131" i="8" s="1"/>
  <c r="U132" i="8" s="1"/>
  <c r="U133" i="8" s="1"/>
  <c r="U134" i="8" s="1"/>
  <c r="U135" i="8" s="1"/>
  <c r="U136" i="8" s="1"/>
  <c r="U137" i="8" s="1"/>
  <c r="U138" i="8" s="1"/>
  <c r="U139" i="8" s="1"/>
  <c r="U140" i="8" s="1"/>
  <c r="U141" i="8" s="1"/>
  <c r="U142" i="8" s="1"/>
  <c r="U143" i="8" s="1"/>
  <c r="U144" i="8" s="1"/>
  <c r="U145" i="8" s="1"/>
  <c r="U146" i="8" s="1"/>
  <c r="U147" i="8" s="1"/>
  <c r="U148" i="8" s="1"/>
  <c r="U149" i="8" s="1"/>
  <c r="U150" i="8" s="1"/>
  <c r="U151" i="8" s="1"/>
  <c r="U152" i="8" s="1"/>
  <c r="U153" i="8" s="1"/>
  <c r="U154" i="8" s="1"/>
  <c r="U155" i="8" s="1"/>
  <c r="U156" i="8" s="1"/>
  <c r="U157" i="8" s="1"/>
  <c r="U158" i="8" s="1"/>
  <c r="U159" i="8" s="1"/>
  <c r="U160" i="8" s="1"/>
  <c r="U161" i="8" s="1"/>
  <c r="U162" i="8" s="1"/>
  <c r="U163" i="8" s="1"/>
  <c r="U164" i="8" s="1"/>
  <c r="U165" i="8" s="1"/>
  <c r="U166" i="8" s="1"/>
  <c r="U167" i="8" s="1"/>
  <c r="U168" i="8" s="1"/>
  <c r="U169" i="8" s="1"/>
  <c r="U170" i="8" s="1"/>
  <c r="U171" i="8" s="1"/>
  <c r="U172" i="8" s="1"/>
  <c r="U173" i="8" s="1"/>
  <c r="U174" i="8" s="1"/>
  <c r="U175" i="8" s="1"/>
  <c r="U176" i="8" s="1"/>
  <c r="U177" i="8" s="1"/>
  <c r="U178" i="8" s="1"/>
  <c r="U179" i="8" s="1"/>
  <c r="U180" i="8" s="1"/>
  <c r="U181" i="8" s="1"/>
  <c r="U182" i="8" s="1"/>
  <c r="U183" i="8" s="1"/>
  <c r="U184" i="8" s="1"/>
  <c r="U185" i="8" s="1"/>
  <c r="U186" i="8" s="1"/>
  <c r="U187" i="8" s="1"/>
  <c r="U188" i="8" s="1"/>
  <c r="U189" i="8" s="1"/>
  <c r="U190" i="8" s="1"/>
  <c r="U191" i="8" s="1"/>
  <c r="U192" i="8" s="1"/>
  <c r="U193" i="8" s="1"/>
  <c r="U194" i="8" s="1"/>
  <c r="U195" i="8" s="1"/>
  <c r="U196" i="8" s="1"/>
  <c r="U197" i="8" s="1"/>
  <c r="U198" i="8" s="1"/>
  <c r="U199" i="8" s="1"/>
  <c r="U200" i="8" s="1"/>
  <c r="U201" i="8" s="1"/>
  <c r="U202" i="8" s="1"/>
  <c r="U203" i="8" s="1"/>
  <c r="U204" i="8" s="1"/>
  <c r="U205" i="8" s="1"/>
  <c r="U206" i="8" s="1"/>
  <c r="U207" i="8" s="1"/>
  <c r="U208" i="8" s="1"/>
  <c r="U209" i="8" s="1"/>
  <c r="U210" i="8" s="1"/>
  <c r="U211" i="8" s="1"/>
  <c r="U212" i="8" s="1"/>
  <c r="U213" i="8" s="1"/>
  <c r="U214" i="8" s="1"/>
  <c r="U215" i="8" s="1"/>
  <c r="U216" i="8" s="1"/>
  <c r="U217" i="8" s="1"/>
  <c r="U218" i="8" s="1"/>
  <c r="U219" i="8" s="1"/>
  <c r="U220" i="8" s="1"/>
  <c r="U221" i="8" s="1"/>
  <c r="U222" i="8" s="1"/>
  <c r="U223" i="8" s="1"/>
  <c r="U224" i="8" s="1"/>
  <c r="U225" i="8" s="1"/>
  <c r="U226" i="8" s="1"/>
  <c r="U227" i="8" s="1"/>
  <c r="U228" i="8" s="1"/>
  <c r="U229" i="8" s="1"/>
  <c r="U230" i="8" s="1"/>
  <c r="U231" i="8" s="1"/>
  <c r="U232" i="8" s="1"/>
  <c r="U233" i="8" s="1"/>
  <c r="U234" i="8" s="1"/>
  <c r="U235" i="8" s="1"/>
  <c r="U236" i="8" s="1"/>
  <c r="U237" i="8" s="1"/>
  <c r="U238" i="8" s="1"/>
  <c r="U239" i="8" s="1"/>
  <c r="U240" i="8" s="1"/>
  <c r="U241" i="8" s="1"/>
  <c r="U242" i="8" s="1"/>
  <c r="U243" i="8" s="1"/>
  <c r="U244" i="8" s="1"/>
  <c r="U245" i="8" s="1"/>
  <c r="U246" i="8" s="1"/>
  <c r="U247" i="8" s="1"/>
  <c r="U248" i="8" s="1"/>
  <c r="U249" i="8" s="1"/>
  <c r="U250" i="8" s="1"/>
  <c r="U251" i="8" s="1"/>
  <c r="U252" i="8" s="1"/>
  <c r="U253" i="8" s="1"/>
  <c r="U254" i="8" s="1"/>
  <c r="U255" i="8" s="1"/>
  <c r="U256" i="8" s="1"/>
  <c r="U257" i="8" s="1"/>
  <c r="U258" i="8" s="1"/>
  <c r="U259" i="8" s="1"/>
  <c r="U260" i="8" s="1"/>
  <c r="U261" i="8" s="1"/>
  <c r="U262" i="8" s="1"/>
  <c r="U263" i="8" s="1"/>
  <c r="U264" i="8" s="1"/>
  <c r="U265" i="8" s="1"/>
  <c r="U266" i="8" s="1"/>
  <c r="U267" i="8" s="1"/>
  <c r="U268" i="8" s="1"/>
  <c r="U269" i="8" s="1"/>
  <c r="U270" i="8" s="1"/>
  <c r="U271" i="8" s="1"/>
  <c r="U272" i="8" s="1"/>
  <c r="U273" i="8" s="1"/>
  <c r="U274" i="8" s="1"/>
  <c r="U275" i="8" s="1"/>
  <c r="U276" i="8" s="1"/>
  <c r="U277" i="8" s="1"/>
  <c r="U278" i="8" s="1"/>
  <c r="U279" i="8" s="1"/>
  <c r="U280" i="8" s="1"/>
  <c r="U281" i="8" s="1"/>
  <c r="U282" i="8" s="1"/>
  <c r="U283" i="8" s="1"/>
  <c r="U284" i="8" s="1"/>
  <c r="U285" i="8" s="1"/>
  <c r="U286" i="8" s="1"/>
  <c r="U287" i="8" s="1"/>
  <c r="U288" i="8" s="1"/>
  <c r="U289" i="8" s="1"/>
  <c r="U290" i="8" s="1"/>
  <c r="U291" i="8" s="1"/>
  <c r="U292" i="8" s="1"/>
  <c r="U293" i="8" s="1"/>
  <c r="U294" i="8" s="1"/>
  <c r="U295" i="8" s="1"/>
  <c r="U296" i="8" s="1"/>
  <c r="U297" i="8" s="1"/>
  <c r="U298" i="8" s="1"/>
  <c r="U299" i="8" s="1"/>
  <c r="U300" i="8" s="1"/>
  <c r="U301" i="8" s="1"/>
  <c r="U302" i="8" s="1"/>
  <c r="U303" i="8" s="1"/>
  <c r="U304" i="8" s="1"/>
  <c r="U305" i="8" s="1"/>
  <c r="U306" i="8" s="1"/>
  <c r="U307" i="8" s="1"/>
  <c r="U308" i="8" s="1"/>
  <c r="U309" i="8" s="1"/>
  <c r="U310" i="8" s="1"/>
  <c r="U311" i="8" s="1"/>
  <c r="U312" i="8" s="1"/>
  <c r="U313" i="8" s="1"/>
  <c r="U314" i="8" s="1"/>
  <c r="U315" i="8" s="1"/>
  <c r="U316" i="8" s="1"/>
  <c r="U317" i="8" s="1"/>
  <c r="U318" i="8" s="1"/>
  <c r="U319" i="8" s="1"/>
  <c r="U320" i="8" s="1"/>
  <c r="U321" i="8" s="1"/>
  <c r="U322" i="8" s="1"/>
  <c r="U323" i="8" s="1"/>
  <c r="U324" i="8" s="1"/>
  <c r="U325" i="8" s="1"/>
  <c r="U326" i="8" s="1"/>
  <c r="U327" i="8" s="1"/>
  <c r="U328" i="8" s="1"/>
  <c r="U329" i="8" s="1"/>
  <c r="U330" i="8" s="1"/>
  <c r="U331" i="8" s="1"/>
  <c r="U332" i="8" s="1"/>
  <c r="U333" i="8" s="1"/>
  <c r="U334" i="8" s="1"/>
  <c r="U335" i="8" s="1"/>
  <c r="U336" i="8" s="1"/>
  <c r="U337" i="8" s="1"/>
  <c r="U338" i="8" s="1"/>
  <c r="U339" i="8" s="1"/>
  <c r="U340" i="8" s="1"/>
  <c r="U341" i="8" s="1"/>
  <c r="U342" i="8" s="1"/>
  <c r="U343" i="8" s="1"/>
  <c r="U344" i="8" s="1"/>
  <c r="U345" i="8" s="1"/>
  <c r="U346" i="8" s="1"/>
  <c r="U347" i="8" s="1"/>
  <c r="U348" i="8" s="1"/>
  <c r="U349" i="8" s="1"/>
  <c r="U350" i="8" s="1"/>
  <c r="U351" i="8" s="1"/>
  <c r="U352" i="8" s="1"/>
  <c r="U353" i="8" s="1"/>
  <c r="U354" i="8" s="1"/>
  <c r="U355" i="8" s="1"/>
  <c r="U356" i="8" s="1"/>
  <c r="U357" i="8" s="1"/>
  <c r="U358" i="8" s="1"/>
  <c r="U359" i="8" s="1"/>
  <c r="U360" i="8" s="1"/>
  <c r="U361" i="8" s="1"/>
  <c r="U362" i="8" s="1"/>
  <c r="U363" i="8" s="1"/>
  <c r="U364" i="8" s="1"/>
  <c r="U365" i="8" s="1"/>
  <c r="U366" i="8" s="1"/>
  <c r="U367" i="8" s="1"/>
  <c r="U368" i="8" s="1"/>
  <c r="U369" i="8" s="1"/>
  <c r="U370" i="8" s="1"/>
  <c r="U371" i="8" s="1"/>
  <c r="U372" i="8" s="1"/>
  <c r="U373" i="8" s="1"/>
  <c r="U374" i="8" s="1"/>
  <c r="U375" i="8" s="1"/>
  <c r="U376" i="8" s="1"/>
  <c r="U377" i="8" s="1"/>
  <c r="U378" i="8" s="1"/>
  <c r="U379" i="8" s="1"/>
  <c r="U380" i="8" s="1"/>
  <c r="U381" i="8" s="1"/>
  <c r="U382" i="8" s="1"/>
  <c r="U383" i="8" s="1"/>
  <c r="U384" i="8" s="1"/>
  <c r="U385" i="8" s="1"/>
  <c r="U386" i="8" s="1"/>
  <c r="U387" i="8" s="1"/>
  <c r="U388" i="8" s="1"/>
  <c r="U389" i="8" s="1"/>
  <c r="U390" i="8" s="1"/>
  <c r="U391" i="8" s="1"/>
  <c r="U392" i="8" s="1"/>
  <c r="U393" i="8" s="1"/>
  <c r="U394" i="8" s="1"/>
  <c r="U395" i="8" s="1"/>
  <c r="U396" i="8" s="1"/>
  <c r="U397" i="8" s="1"/>
  <c r="U398" i="8" s="1"/>
  <c r="U399" i="8" s="1"/>
  <c r="U400" i="8" s="1"/>
  <c r="U401" i="8" s="1"/>
  <c r="U402" i="8" s="1"/>
  <c r="U403" i="8" s="1"/>
  <c r="U404" i="8" s="1"/>
  <c r="U405" i="8" s="1"/>
  <c r="U406" i="8" s="1"/>
  <c r="U407" i="8" s="1"/>
  <c r="U408" i="8" s="1"/>
  <c r="U409" i="8" s="1"/>
  <c r="U410" i="8" s="1"/>
  <c r="U411" i="8" s="1"/>
  <c r="U412" i="8" s="1"/>
  <c r="U413" i="8" s="1"/>
  <c r="U414" i="8" s="1"/>
  <c r="U415" i="8" s="1"/>
  <c r="U416" i="8" s="1"/>
  <c r="U417" i="8" s="1"/>
  <c r="U418" i="8" s="1"/>
  <c r="U419" i="8" s="1"/>
  <c r="U420" i="8" s="1"/>
  <c r="U421" i="8" s="1"/>
  <c r="U422" i="8" s="1"/>
  <c r="U423" i="8" s="1"/>
  <c r="U424" i="8" s="1"/>
  <c r="U425" i="8" s="1"/>
  <c r="U426" i="8" s="1"/>
  <c r="U427" i="8" s="1"/>
  <c r="U428" i="8" s="1"/>
  <c r="U429" i="8" s="1"/>
  <c r="U430" i="8" s="1"/>
  <c r="U431" i="8" s="1"/>
  <c r="U432" i="8" s="1"/>
  <c r="U433" i="8" s="1"/>
  <c r="U434" i="8" s="1"/>
  <c r="U435" i="8" s="1"/>
  <c r="U436" i="8" s="1"/>
  <c r="U437" i="8" s="1"/>
  <c r="U438" i="8" s="1"/>
  <c r="U439" i="8" s="1"/>
  <c r="U440" i="8" s="1"/>
  <c r="U441" i="8" s="1"/>
  <c r="U442" i="8" s="1"/>
  <c r="U443" i="8" s="1"/>
  <c r="U444" i="8" s="1"/>
  <c r="U445" i="8" s="1"/>
  <c r="U446" i="8" s="1"/>
  <c r="U447" i="8" s="1"/>
  <c r="U448" i="8" s="1"/>
  <c r="U449" i="8" s="1"/>
  <c r="U450" i="8" s="1"/>
  <c r="U451" i="8" s="1"/>
  <c r="U452" i="8" s="1"/>
  <c r="U453" i="8" s="1"/>
  <c r="U454" i="8" s="1"/>
  <c r="U455" i="8" s="1"/>
  <c r="U456" i="8" s="1"/>
  <c r="U457" i="8" s="1"/>
  <c r="U458" i="8" s="1"/>
  <c r="U459" i="8" s="1"/>
  <c r="U460" i="8" s="1"/>
  <c r="U461" i="8" s="1"/>
  <c r="U462" i="8" s="1"/>
  <c r="U463" i="8" s="1"/>
  <c r="U464" i="8" s="1"/>
  <c r="U465" i="8" s="1"/>
  <c r="U466" i="8" s="1"/>
  <c r="U467" i="8" s="1"/>
  <c r="U468" i="8" s="1"/>
  <c r="U469" i="8" s="1"/>
  <c r="U470" i="8" s="1"/>
  <c r="U471" i="8" s="1"/>
  <c r="U472" i="8" s="1"/>
  <c r="U473" i="8" s="1"/>
  <c r="U474" i="8" s="1"/>
  <c r="U475" i="8" s="1"/>
  <c r="U476" i="8" s="1"/>
  <c r="U477" i="8" s="1"/>
  <c r="U478" i="8" s="1"/>
  <c r="U479" i="8" s="1"/>
  <c r="U480" i="8" s="1"/>
  <c r="U481" i="8" s="1"/>
  <c r="U482" i="8" s="1"/>
  <c r="U483" i="8" s="1"/>
  <c r="U484" i="8" s="1"/>
  <c r="U485" i="8" s="1"/>
  <c r="U486" i="8" s="1"/>
  <c r="U487" i="8" s="1"/>
  <c r="U488" i="8" s="1"/>
  <c r="U489" i="8" s="1"/>
  <c r="U490" i="8" s="1"/>
  <c r="U491" i="8" s="1"/>
  <c r="U492" i="8" s="1"/>
  <c r="U493" i="8" s="1"/>
  <c r="U494" i="8" s="1"/>
  <c r="U495" i="8" s="1"/>
  <c r="U496" i="8" s="1"/>
  <c r="U497" i="8" s="1"/>
  <c r="U498" i="8" s="1"/>
  <c r="U499" i="8" s="1"/>
  <c r="U500" i="8" s="1"/>
  <c r="U501" i="8" s="1"/>
  <c r="U502" i="8" s="1"/>
  <c r="U503" i="8" s="1"/>
  <c r="U504" i="8" s="1"/>
  <c r="U505" i="8" s="1"/>
  <c r="U506" i="8" s="1"/>
  <c r="U507" i="8" s="1"/>
  <c r="U508" i="8" s="1"/>
  <c r="U509" i="8" s="1"/>
  <c r="U510" i="8" s="1"/>
  <c r="U511" i="8" s="1"/>
  <c r="U512" i="8" s="1"/>
  <c r="U513" i="8" s="1"/>
  <c r="U514" i="8" s="1"/>
  <c r="U515" i="8" s="1"/>
  <c r="U516" i="8" s="1"/>
  <c r="U517" i="8" s="1"/>
  <c r="U518" i="8" s="1"/>
  <c r="U519" i="8" s="1"/>
  <c r="U520" i="8" s="1"/>
  <c r="U521" i="8" s="1"/>
  <c r="U522" i="8" s="1"/>
  <c r="U523" i="8" s="1"/>
  <c r="U524" i="8" s="1"/>
  <c r="U525" i="8" s="1"/>
  <c r="U526" i="8" s="1"/>
  <c r="U527" i="8" s="1"/>
  <c r="U528" i="8" s="1"/>
  <c r="U529" i="8" s="1"/>
  <c r="U530" i="8" s="1"/>
  <c r="U531" i="8" s="1"/>
  <c r="U532" i="8" s="1"/>
  <c r="U533" i="8" s="1"/>
  <c r="U534" i="8" s="1"/>
  <c r="U535" i="8" s="1"/>
  <c r="U536" i="8" s="1"/>
  <c r="U537" i="8" s="1"/>
  <c r="U538" i="8" s="1"/>
  <c r="U539" i="8" s="1"/>
  <c r="U540" i="8" s="1"/>
  <c r="U541" i="8" s="1"/>
  <c r="U542" i="8" s="1"/>
  <c r="U543" i="8" s="1"/>
  <c r="U544" i="8" s="1"/>
  <c r="U545" i="8" s="1"/>
  <c r="U546" i="8" s="1"/>
  <c r="U547" i="8" s="1"/>
  <c r="U548" i="8" s="1"/>
  <c r="U549" i="8" s="1"/>
  <c r="U550" i="8" s="1"/>
  <c r="U551" i="8" s="1"/>
  <c r="U552" i="8" s="1"/>
  <c r="U553" i="8" s="1"/>
  <c r="U554" i="8" s="1"/>
  <c r="U555" i="8" s="1"/>
  <c r="U556" i="8" s="1"/>
  <c r="U557" i="8" s="1"/>
  <c r="U558" i="8" s="1"/>
  <c r="U559" i="8" s="1"/>
  <c r="U560" i="8" s="1"/>
  <c r="U561" i="8" s="1"/>
  <c r="U562" i="8" s="1"/>
  <c r="U563" i="8" s="1"/>
  <c r="U564" i="8" s="1"/>
  <c r="U565" i="8" s="1"/>
  <c r="U566" i="8" s="1"/>
  <c r="U567" i="8" s="1"/>
  <c r="U568" i="8" s="1"/>
  <c r="U569" i="8" s="1"/>
  <c r="U570" i="8" s="1"/>
  <c r="U571" i="8" s="1"/>
  <c r="U572" i="8" s="1"/>
  <c r="U573" i="8" s="1"/>
  <c r="U574" i="8" s="1"/>
  <c r="U575" i="8" s="1"/>
  <c r="U576" i="8" s="1"/>
  <c r="U577" i="8" s="1"/>
  <c r="U578" i="8" s="1"/>
  <c r="U579" i="8" s="1"/>
  <c r="U580" i="8" s="1"/>
  <c r="U581" i="8" s="1"/>
  <c r="U582" i="8" s="1"/>
  <c r="U583" i="8" s="1"/>
  <c r="U584" i="8" s="1"/>
  <c r="U585" i="8" s="1"/>
  <c r="U586" i="8" s="1"/>
  <c r="U587" i="8" s="1"/>
  <c r="U588" i="8" s="1"/>
  <c r="U589" i="8" s="1"/>
  <c r="U590" i="8" s="1"/>
  <c r="U591" i="8" s="1"/>
  <c r="U592" i="8" s="1"/>
  <c r="U593" i="8" s="1"/>
  <c r="U594" i="8" s="1"/>
  <c r="U595" i="8" s="1"/>
  <c r="U596" i="8" s="1"/>
  <c r="U597" i="8" s="1"/>
  <c r="U598" i="8" s="1"/>
  <c r="U599" i="8" s="1"/>
  <c r="U600" i="8" s="1"/>
  <c r="U601" i="8" s="1"/>
  <c r="U602" i="8" s="1"/>
  <c r="U603" i="8" s="1"/>
  <c r="U604" i="8" s="1"/>
  <c r="U605" i="8" s="1"/>
  <c r="U606" i="8" s="1"/>
  <c r="U607" i="8" s="1"/>
  <c r="U608" i="8" s="1"/>
  <c r="U609" i="8" s="1"/>
  <c r="U610" i="8" s="1"/>
  <c r="U611" i="8" s="1"/>
  <c r="U612" i="8" s="1"/>
  <c r="U613" i="8" s="1"/>
  <c r="U614" i="8" s="1"/>
  <c r="U615" i="8" s="1"/>
  <c r="U616" i="8" s="1"/>
  <c r="U617" i="8" s="1"/>
  <c r="U618" i="8" s="1"/>
  <c r="U619" i="8" s="1"/>
  <c r="U620" i="8" s="1"/>
  <c r="U621" i="8" s="1"/>
  <c r="U622" i="8" s="1"/>
  <c r="U623" i="8" s="1"/>
  <c r="U624" i="8" s="1"/>
  <c r="U625" i="8" s="1"/>
  <c r="U626" i="8" s="1"/>
  <c r="U627" i="8" s="1"/>
  <c r="U628" i="8" s="1"/>
  <c r="U629" i="8" s="1"/>
  <c r="U630" i="8" s="1"/>
  <c r="U631" i="8" s="1"/>
  <c r="U632" i="8" s="1"/>
  <c r="U633" i="8" s="1"/>
  <c r="U634" i="8" s="1"/>
  <c r="U635" i="8" s="1"/>
  <c r="U636" i="8" s="1"/>
  <c r="U637" i="8" s="1"/>
  <c r="U638" i="8" s="1"/>
  <c r="U639" i="8" s="1"/>
  <c r="U640" i="8" s="1"/>
  <c r="U641" i="8" s="1"/>
  <c r="U642" i="8" s="1"/>
  <c r="U643" i="8" s="1"/>
  <c r="U644" i="8" s="1"/>
  <c r="U645" i="8" s="1"/>
  <c r="U646" i="8" s="1"/>
  <c r="U647" i="8" s="1"/>
  <c r="U648" i="8" s="1"/>
  <c r="U649" i="8" s="1"/>
  <c r="U650" i="8" s="1"/>
  <c r="U651" i="8" s="1"/>
  <c r="U652" i="8" s="1"/>
  <c r="U653" i="8" s="1"/>
  <c r="U654" i="8" s="1"/>
  <c r="U655" i="8" s="1"/>
  <c r="U656" i="8" s="1"/>
  <c r="U657" i="8" s="1"/>
  <c r="U658" i="8" s="1"/>
  <c r="U659" i="8" s="1"/>
  <c r="U660" i="8" s="1"/>
  <c r="U661" i="8" s="1"/>
  <c r="U662" i="8" s="1"/>
  <c r="U663" i="8" s="1"/>
  <c r="U664" i="8" s="1"/>
  <c r="U665" i="8" s="1"/>
  <c r="U666" i="8" s="1"/>
  <c r="U667" i="8" s="1"/>
  <c r="U668" i="8" s="1"/>
  <c r="U669" i="8" s="1"/>
  <c r="U670" i="8" s="1"/>
  <c r="U671" i="8" s="1"/>
  <c r="U672" i="8" s="1"/>
  <c r="U673" i="8" s="1"/>
  <c r="U674" i="8" s="1"/>
  <c r="U675" i="8" s="1"/>
  <c r="U676" i="8" s="1"/>
  <c r="U677" i="8" s="1"/>
  <c r="U678" i="8" s="1"/>
  <c r="U679" i="8" s="1"/>
  <c r="U680" i="8" s="1"/>
  <c r="U681" i="8" s="1"/>
  <c r="U682" i="8" s="1"/>
  <c r="U683" i="8" s="1"/>
  <c r="U684" i="8" s="1"/>
  <c r="U685" i="8" s="1"/>
  <c r="U686" i="8" s="1"/>
  <c r="U687" i="8" s="1"/>
  <c r="U688" i="8" s="1"/>
  <c r="U689" i="8" s="1"/>
  <c r="U690" i="8" s="1"/>
  <c r="U691" i="8" s="1"/>
  <c r="U692" i="8" s="1"/>
  <c r="U693" i="8" s="1"/>
  <c r="U694" i="8" s="1"/>
  <c r="U695" i="8" s="1"/>
  <c r="U696" i="8" s="1"/>
  <c r="U697" i="8" s="1"/>
  <c r="U698" i="8" s="1"/>
  <c r="U699" i="8" s="1"/>
  <c r="U700" i="8" s="1"/>
  <c r="U701" i="8" s="1"/>
  <c r="U702" i="8" s="1"/>
  <c r="U703" i="8" s="1"/>
  <c r="U704" i="8" s="1"/>
  <c r="U705" i="8" s="1"/>
  <c r="U706" i="8" s="1"/>
  <c r="U707" i="8" s="1"/>
  <c r="U708" i="8" s="1"/>
  <c r="U709" i="8" s="1"/>
  <c r="U710" i="8" s="1"/>
  <c r="U711" i="8" s="1"/>
  <c r="U712" i="8" s="1"/>
  <c r="U713" i="8" s="1"/>
  <c r="U714" i="8" s="1"/>
  <c r="U715" i="8" s="1"/>
  <c r="U716" i="8" s="1"/>
  <c r="U717" i="8" s="1"/>
  <c r="U718" i="8" s="1"/>
  <c r="U719" i="8" s="1"/>
  <c r="U720" i="8" s="1"/>
  <c r="U721" i="8" s="1"/>
  <c r="U722" i="8" s="1"/>
  <c r="U723" i="8" s="1"/>
  <c r="U724" i="8" s="1"/>
  <c r="U725" i="8" s="1"/>
  <c r="U726" i="8" s="1"/>
  <c r="U727" i="8" s="1"/>
  <c r="U728" i="8" s="1"/>
  <c r="U729" i="8" s="1"/>
  <c r="U730" i="8" s="1"/>
  <c r="U731" i="8" s="1"/>
  <c r="U732" i="8" s="1"/>
  <c r="U733" i="8" s="1"/>
  <c r="U734" i="8" s="1"/>
  <c r="U735" i="8" s="1"/>
  <c r="U736" i="8" s="1"/>
  <c r="U737" i="8" s="1"/>
  <c r="AB6" i="8"/>
  <c r="AB7" i="8" s="1"/>
  <c r="AB8" i="8" s="1"/>
  <c r="AB9" i="8" s="1"/>
  <c r="AB10" i="8" s="1"/>
  <c r="AB11" i="8" s="1"/>
  <c r="AB12" i="8" s="1"/>
  <c r="AB13" i="8" s="1"/>
  <c r="AB14" i="8" s="1"/>
  <c r="AB15" i="8" s="1"/>
  <c r="AB16" i="8" s="1"/>
  <c r="AB17" i="8" s="1"/>
  <c r="AB18" i="8" s="1"/>
  <c r="AB19" i="8" s="1"/>
  <c r="AB20" i="8" s="1"/>
  <c r="AB21" i="8" s="1"/>
  <c r="AB22" i="8" s="1"/>
  <c r="AB23" i="8" s="1"/>
  <c r="AB24" i="8" s="1"/>
  <c r="AB25" i="8" s="1"/>
  <c r="AB26" i="8" s="1"/>
  <c r="AB27" i="8" s="1"/>
  <c r="AB28" i="8" s="1"/>
  <c r="AB29" i="8" s="1"/>
  <c r="AB30" i="8" s="1"/>
  <c r="AB31" i="8" s="1"/>
  <c r="AB32" i="8" s="1"/>
  <c r="AB33" i="8" s="1"/>
  <c r="AB34" i="8" s="1"/>
  <c r="AB35" i="8" s="1"/>
  <c r="AB36" i="8" s="1"/>
  <c r="AB37" i="8" s="1"/>
  <c r="AB38" i="8" s="1"/>
  <c r="AB39" i="8" s="1"/>
  <c r="AB40" i="8" s="1"/>
  <c r="AB41" i="8" s="1"/>
  <c r="AB42" i="8" s="1"/>
  <c r="AB43" i="8" s="1"/>
  <c r="AB44" i="8" s="1"/>
  <c r="AB45" i="8" s="1"/>
  <c r="AB46" i="8" s="1"/>
  <c r="AB47" i="8" s="1"/>
  <c r="AB48" i="8" s="1"/>
  <c r="AB49" i="8" s="1"/>
  <c r="AB50" i="8" s="1"/>
  <c r="AB51" i="8" s="1"/>
  <c r="AB52" i="8" s="1"/>
  <c r="AB53" i="8" s="1"/>
  <c r="AB54" i="8" s="1"/>
  <c r="AB55" i="8" s="1"/>
  <c r="AB56" i="8" s="1"/>
  <c r="AB57" i="8" s="1"/>
  <c r="AB58" i="8" s="1"/>
  <c r="AB59" i="8" s="1"/>
  <c r="AB60" i="8" s="1"/>
  <c r="AB61" i="8" s="1"/>
  <c r="AB62" i="8" s="1"/>
  <c r="AB63" i="8" s="1"/>
  <c r="AB64" i="8" s="1"/>
  <c r="AB65" i="8" s="1"/>
  <c r="AB66" i="8" s="1"/>
  <c r="AB67" i="8" s="1"/>
  <c r="AB68" i="8" s="1"/>
  <c r="AB69" i="8" s="1"/>
  <c r="AB70" i="8" s="1"/>
  <c r="AB71" i="8" s="1"/>
  <c r="AB72" i="8" s="1"/>
  <c r="AB73" i="8" s="1"/>
  <c r="AB74" i="8" s="1"/>
  <c r="AB75" i="8" s="1"/>
  <c r="AB76" i="8" s="1"/>
  <c r="AB77" i="8" s="1"/>
  <c r="AB78" i="8" s="1"/>
  <c r="AB79" i="8" s="1"/>
  <c r="AB80" i="8" s="1"/>
  <c r="AB81" i="8" s="1"/>
  <c r="AB82" i="8" s="1"/>
  <c r="AB83" i="8" s="1"/>
  <c r="AB84" i="8" s="1"/>
  <c r="AB85" i="8" s="1"/>
  <c r="AB86" i="8" s="1"/>
  <c r="AB87" i="8" s="1"/>
  <c r="AB88" i="8" s="1"/>
  <c r="AB89" i="8" s="1"/>
  <c r="AB90" i="8" s="1"/>
  <c r="AB91" i="8" s="1"/>
  <c r="AB92" i="8" s="1"/>
  <c r="AB93" i="8" s="1"/>
  <c r="AB94" i="8" s="1"/>
  <c r="AB95" i="8" s="1"/>
  <c r="AB96" i="8" s="1"/>
  <c r="AB97" i="8" s="1"/>
  <c r="AB98" i="8" s="1"/>
  <c r="AB99" i="8" s="1"/>
  <c r="AB100" i="8" s="1"/>
  <c r="AB101" i="8" s="1"/>
  <c r="AB102" i="8" s="1"/>
  <c r="AB103" i="8" s="1"/>
  <c r="AB104" i="8" s="1"/>
  <c r="AB105" i="8" s="1"/>
  <c r="AB106" i="8" s="1"/>
  <c r="AB107" i="8" s="1"/>
  <c r="AB108" i="8" s="1"/>
  <c r="AB109" i="8" s="1"/>
  <c r="AB110" i="8" s="1"/>
  <c r="AB111" i="8" s="1"/>
  <c r="AB112" i="8" s="1"/>
  <c r="AB113" i="8" s="1"/>
  <c r="AB114" i="8" s="1"/>
  <c r="AB115" i="8" s="1"/>
  <c r="AB116" i="8" s="1"/>
  <c r="AB117" i="8" s="1"/>
  <c r="AB118" i="8" s="1"/>
  <c r="AB119" i="8" s="1"/>
  <c r="AB120" i="8" s="1"/>
  <c r="AB121" i="8" s="1"/>
  <c r="AB122" i="8" s="1"/>
  <c r="AB123" i="8" s="1"/>
  <c r="AB124" i="8" s="1"/>
  <c r="AB125" i="8" s="1"/>
  <c r="AB126" i="8" s="1"/>
  <c r="AB127" i="8" s="1"/>
  <c r="AB128" i="8" s="1"/>
  <c r="AB129" i="8" s="1"/>
  <c r="AB130" i="8" s="1"/>
  <c r="AB131" i="8" s="1"/>
  <c r="AB132" i="8" s="1"/>
  <c r="AB133" i="8" s="1"/>
  <c r="AB134" i="8" s="1"/>
  <c r="AB135" i="8" s="1"/>
  <c r="AB136" i="8" s="1"/>
  <c r="AB137" i="8" s="1"/>
  <c r="AB138" i="8" s="1"/>
  <c r="AB139" i="8" s="1"/>
  <c r="AB140" i="8" s="1"/>
  <c r="AB141" i="8" s="1"/>
  <c r="AB142" i="8" s="1"/>
  <c r="AB143" i="8" s="1"/>
  <c r="AB144" i="8" s="1"/>
  <c r="AB145" i="8" s="1"/>
  <c r="AB146" i="8" s="1"/>
  <c r="AB147" i="8" s="1"/>
  <c r="AB148" i="8" s="1"/>
  <c r="AB149" i="8" s="1"/>
  <c r="AB150" i="8" s="1"/>
  <c r="AB151" i="8" s="1"/>
  <c r="AB152" i="8" s="1"/>
  <c r="AB153" i="8" s="1"/>
  <c r="AB154" i="8" s="1"/>
  <c r="AB155" i="8" s="1"/>
  <c r="AB156" i="8" s="1"/>
  <c r="AB157" i="8" s="1"/>
  <c r="AB158" i="8" s="1"/>
  <c r="AB159" i="8" s="1"/>
  <c r="AB160" i="8" s="1"/>
  <c r="AB161" i="8" s="1"/>
  <c r="AB162" i="8" s="1"/>
  <c r="AB163" i="8" s="1"/>
  <c r="AB164" i="8" s="1"/>
  <c r="AB165" i="8" s="1"/>
  <c r="AB166" i="8" s="1"/>
  <c r="AB167" i="8" s="1"/>
  <c r="AB168" i="8" s="1"/>
  <c r="AB169" i="8" s="1"/>
  <c r="AB170" i="8" s="1"/>
  <c r="AB171" i="8" s="1"/>
  <c r="AB172" i="8" s="1"/>
  <c r="AB173" i="8" s="1"/>
  <c r="AB174" i="8" s="1"/>
  <c r="AB175" i="8" s="1"/>
  <c r="AB176" i="8" s="1"/>
  <c r="AB177" i="8" s="1"/>
  <c r="AB178" i="8" s="1"/>
  <c r="AB179" i="8" s="1"/>
  <c r="AB180" i="8" s="1"/>
  <c r="AB181" i="8" s="1"/>
  <c r="AB182" i="8" s="1"/>
  <c r="AB183" i="8" s="1"/>
  <c r="AB184" i="8" s="1"/>
  <c r="AB185" i="8" s="1"/>
  <c r="AB186" i="8" s="1"/>
  <c r="AB187" i="8" s="1"/>
  <c r="AB188" i="8" s="1"/>
  <c r="AB189" i="8" s="1"/>
  <c r="AB190" i="8" s="1"/>
  <c r="AB191" i="8" s="1"/>
  <c r="AB192" i="8" s="1"/>
  <c r="AB193" i="8" s="1"/>
  <c r="AB194" i="8" s="1"/>
  <c r="AB195" i="8" s="1"/>
  <c r="AB196" i="8" s="1"/>
  <c r="AB197" i="8" s="1"/>
  <c r="AB198" i="8" s="1"/>
  <c r="AB199" i="8" s="1"/>
  <c r="AB200" i="8" s="1"/>
  <c r="AB201" i="8" s="1"/>
  <c r="AB202" i="8" s="1"/>
  <c r="AB203" i="8" s="1"/>
  <c r="AB204" i="8" s="1"/>
  <c r="AB205" i="8" s="1"/>
  <c r="AB206" i="8" s="1"/>
  <c r="AB207" i="8" s="1"/>
  <c r="AB208" i="8" s="1"/>
  <c r="AB209" i="8" s="1"/>
  <c r="AB210" i="8" s="1"/>
  <c r="AB211" i="8" s="1"/>
  <c r="AB212" i="8" s="1"/>
  <c r="AB213" i="8" s="1"/>
  <c r="AB214" i="8" s="1"/>
  <c r="AB215" i="8" s="1"/>
  <c r="AB216" i="8" s="1"/>
  <c r="AB217" i="8" s="1"/>
  <c r="AB218" i="8" s="1"/>
  <c r="AB219" i="8" s="1"/>
  <c r="AB220" i="8" s="1"/>
  <c r="AB221" i="8" s="1"/>
  <c r="AB222" i="8" s="1"/>
  <c r="AB223" i="8" s="1"/>
  <c r="AB224" i="8" s="1"/>
  <c r="AB225" i="8" s="1"/>
  <c r="AB226" i="8" s="1"/>
  <c r="AB227" i="8" s="1"/>
  <c r="AB228" i="8" s="1"/>
  <c r="AB229" i="8" s="1"/>
  <c r="AB230" i="8" s="1"/>
  <c r="AB231" i="8" s="1"/>
  <c r="AB232" i="8" s="1"/>
  <c r="AB233" i="8" s="1"/>
  <c r="AB234" i="8" s="1"/>
  <c r="AB235" i="8" s="1"/>
  <c r="AB236" i="8" s="1"/>
  <c r="AB237" i="8" s="1"/>
  <c r="AB238" i="8" s="1"/>
  <c r="AB239" i="8" s="1"/>
  <c r="AB240" i="8" s="1"/>
  <c r="AB241" i="8" s="1"/>
  <c r="AB242" i="8" s="1"/>
  <c r="AB243" i="8" s="1"/>
  <c r="AB244" i="8" s="1"/>
  <c r="AB245" i="8" s="1"/>
  <c r="AB246" i="8" s="1"/>
  <c r="AB247" i="8" s="1"/>
  <c r="AB248" i="8" s="1"/>
  <c r="AB249" i="8" s="1"/>
  <c r="AB250" i="8" s="1"/>
  <c r="AB251" i="8" s="1"/>
  <c r="AB252" i="8" s="1"/>
  <c r="AB253" i="8" s="1"/>
  <c r="AB254" i="8" s="1"/>
  <c r="AB255" i="8" s="1"/>
  <c r="AB256" i="8" s="1"/>
  <c r="AB257" i="8" s="1"/>
  <c r="AB258" i="8" s="1"/>
  <c r="AB259" i="8" s="1"/>
  <c r="AB260" i="8" s="1"/>
  <c r="AB261" i="8" s="1"/>
  <c r="AB262" i="8" s="1"/>
  <c r="AB263" i="8" s="1"/>
  <c r="AB264" i="8" s="1"/>
  <c r="AB265" i="8" s="1"/>
  <c r="AB266" i="8" s="1"/>
  <c r="AB267" i="8" s="1"/>
  <c r="AB268" i="8" s="1"/>
  <c r="AB269" i="8" s="1"/>
  <c r="AB270" i="8" s="1"/>
  <c r="AB271" i="8" s="1"/>
  <c r="AB272" i="8" s="1"/>
  <c r="AB273" i="8" s="1"/>
  <c r="AB274" i="8" s="1"/>
  <c r="AB275" i="8" s="1"/>
  <c r="AB276" i="8" s="1"/>
  <c r="AB277" i="8" s="1"/>
  <c r="AB278" i="8" s="1"/>
  <c r="AB279" i="8" s="1"/>
  <c r="AB280" i="8" s="1"/>
  <c r="AB281" i="8" s="1"/>
  <c r="AB282" i="8" s="1"/>
  <c r="AB283" i="8" s="1"/>
  <c r="AB284" i="8" s="1"/>
  <c r="AB285" i="8" s="1"/>
  <c r="AB286" i="8" s="1"/>
  <c r="AB287" i="8" s="1"/>
  <c r="AB288" i="8" s="1"/>
  <c r="AB289" i="8" s="1"/>
  <c r="AB290" i="8" s="1"/>
  <c r="AB291" i="8" s="1"/>
  <c r="AB292" i="8" s="1"/>
  <c r="AB293" i="8" s="1"/>
  <c r="AB294" i="8" s="1"/>
  <c r="AB295" i="8" s="1"/>
  <c r="AB296" i="8" s="1"/>
  <c r="AB297" i="8" s="1"/>
  <c r="AB298" i="8" s="1"/>
  <c r="AB299" i="8" s="1"/>
  <c r="AB300" i="8" s="1"/>
  <c r="AB301" i="8" s="1"/>
  <c r="AB302" i="8" s="1"/>
  <c r="AB303" i="8" s="1"/>
  <c r="AB304" i="8" s="1"/>
  <c r="AB305" i="8" s="1"/>
  <c r="AB306" i="8" s="1"/>
  <c r="AB307" i="8" s="1"/>
  <c r="AB308" i="8" s="1"/>
  <c r="AB309" i="8" s="1"/>
  <c r="AB310" i="8" s="1"/>
  <c r="AB311" i="8" s="1"/>
  <c r="AB312" i="8" s="1"/>
  <c r="AB313" i="8" s="1"/>
  <c r="AB314" i="8" s="1"/>
  <c r="AB315" i="8" s="1"/>
  <c r="AB316" i="8" s="1"/>
  <c r="AB317" i="8" s="1"/>
  <c r="AB318" i="8" s="1"/>
  <c r="AB319" i="8" s="1"/>
  <c r="AB320" i="8" s="1"/>
  <c r="AB321" i="8" s="1"/>
  <c r="AB322" i="8" s="1"/>
  <c r="AB323" i="8" s="1"/>
  <c r="AB324" i="8" s="1"/>
  <c r="AB325" i="8" s="1"/>
  <c r="AB326" i="8" s="1"/>
  <c r="AB327" i="8" s="1"/>
  <c r="AB328" i="8" s="1"/>
  <c r="AB329" i="8" s="1"/>
  <c r="AB330" i="8" s="1"/>
  <c r="AB331" i="8" s="1"/>
  <c r="AB332" i="8" s="1"/>
  <c r="AB333" i="8" s="1"/>
  <c r="AB334" i="8" s="1"/>
  <c r="AB335" i="8" s="1"/>
  <c r="AB336" i="8" s="1"/>
  <c r="AB337" i="8" s="1"/>
  <c r="AB338" i="8" s="1"/>
  <c r="AB339" i="8" s="1"/>
  <c r="AB340" i="8" s="1"/>
  <c r="AB341" i="8" s="1"/>
  <c r="AB342" i="8" s="1"/>
  <c r="AB343" i="8" s="1"/>
  <c r="AB344" i="8" s="1"/>
  <c r="AB345" i="8" s="1"/>
  <c r="AB346" i="8" s="1"/>
  <c r="AB347" i="8" s="1"/>
  <c r="AB348" i="8" s="1"/>
  <c r="AB349" i="8" s="1"/>
  <c r="AB350" i="8" s="1"/>
  <c r="AB351" i="8" s="1"/>
  <c r="AB352" i="8" s="1"/>
  <c r="AB353" i="8" s="1"/>
  <c r="AB354" i="8" s="1"/>
  <c r="AB355" i="8" s="1"/>
  <c r="AB356" i="8" s="1"/>
  <c r="AB357" i="8" s="1"/>
  <c r="AB358" i="8" s="1"/>
  <c r="AB359" i="8" s="1"/>
  <c r="AB360" i="8" s="1"/>
  <c r="AB361" i="8" s="1"/>
  <c r="AB362" i="8" s="1"/>
  <c r="AB363" i="8" s="1"/>
  <c r="AB364" i="8" s="1"/>
  <c r="AB365" i="8" s="1"/>
  <c r="AB366" i="8" s="1"/>
  <c r="AB367" i="8" s="1"/>
  <c r="AB368" i="8" s="1"/>
  <c r="AB369" i="8" s="1"/>
  <c r="AB370" i="8" s="1"/>
  <c r="AB371" i="8" s="1"/>
  <c r="AB372" i="8" s="1"/>
  <c r="AB373" i="8" s="1"/>
  <c r="AB374" i="8" s="1"/>
  <c r="AB375" i="8" s="1"/>
  <c r="AB376" i="8" s="1"/>
  <c r="AB377" i="8" s="1"/>
  <c r="AB378" i="8" s="1"/>
  <c r="AB379" i="8" s="1"/>
  <c r="AB380" i="8" s="1"/>
  <c r="AB381" i="8" s="1"/>
  <c r="AB382" i="8" s="1"/>
  <c r="AB383" i="8" s="1"/>
  <c r="AB384" i="8" s="1"/>
  <c r="AB385" i="8" s="1"/>
  <c r="AB386" i="8" s="1"/>
  <c r="AB387" i="8" s="1"/>
  <c r="AB388" i="8" s="1"/>
  <c r="AB389" i="8" s="1"/>
  <c r="AB390" i="8" s="1"/>
  <c r="AB391" i="8" s="1"/>
  <c r="AB392" i="8" s="1"/>
  <c r="AB393" i="8" s="1"/>
  <c r="AB394" i="8" s="1"/>
  <c r="AB395" i="8" s="1"/>
  <c r="AB396" i="8" s="1"/>
  <c r="AB397" i="8" s="1"/>
  <c r="AB398" i="8" s="1"/>
  <c r="AB399" i="8" s="1"/>
  <c r="AB400" i="8" s="1"/>
  <c r="AB401" i="8" s="1"/>
  <c r="AB402" i="8" s="1"/>
  <c r="AB403" i="8" s="1"/>
  <c r="AB404" i="8" s="1"/>
  <c r="AB405" i="8" s="1"/>
  <c r="AB406" i="8" s="1"/>
  <c r="AB407" i="8" s="1"/>
  <c r="AB408" i="8" s="1"/>
  <c r="AB409" i="8" s="1"/>
  <c r="AB410" i="8" s="1"/>
  <c r="AB411" i="8" s="1"/>
  <c r="AB412" i="8" s="1"/>
  <c r="AB413" i="8" s="1"/>
  <c r="AB414" i="8" s="1"/>
  <c r="AB415" i="8" s="1"/>
  <c r="AB416" i="8" s="1"/>
  <c r="AB417" i="8" s="1"/>
  <c r="AB418" i="8" s="1"/>
  <c r="AB419" i="8" s="1"/>
  <c r="AB420" i="8" s="1"/>
  <c r="AB421" i="8" s="1"/>
  <c r="AB422" i="8" s="1"/>
  <c r="AB423" i="8" s="1"/>
  <c r="AB424" i="8" s="1"/>
  <c r="AB425" i="8" s="1"/>
  <c r="AB426" i="8" s="1"/>
  <c r="AB427" i="8" s="1"/>
  <c r="AB428" i="8" s="1"/>
  <c r="AB429" i="8" s="1"/>
  <c r="AB430" i="8" s="1"/>
  <c r="AB431" i="8" s="1"/>
  <c r="AB432" i="8" s="1"/>
  <c r="AB433" i="8" s="1"/>
  <c r="AB434" i="8" s="1"/>
  <c r="AB435" i="8" s="1"/>
  <c r="AB436" i="8" s="1"/>
  <c r="AB437" i="8" s="1"/>
  <c r="AB438" i="8" s="1"/>
  <c r="AB439" i="8" s="1"/>
  <c r="AB440" i="8" s="1"/>
  <c r="AB441" i="8" s="1"/>
  <c r="AB442" i="8" s="1"/>
  <c r="AB443" i="8" s="1"/>
  <c r="AB444" i="8" s="1"/>
  <c r="AB445" i="8" s="1"/>
  <c r="AB446" i="8" s="1"/>
  <c r="AB447" i="8" s="1"/>
  <c r="AB448" i="8" s="1"/>
  <c r="AB449" i="8" s="1"/>
  <c r="AB450" i="8" s="1"/>
  <c r="AB451" i="8" s="1"/>
  <c r="AB452" i="8" s="1"/>
  <c r="AB453" i="8" s="1"/>
  <c r="AB454" i="8" s="1"/>
  <c r="AB455" i="8" s="1"/>
  <c r="AB456" i="8" s="1"/>
  <c r="AB457" i="8" s="1"/>
  <c r="AB458" i="8" s="1"/>
  <c r="AB459" i="8" s="1"/>
  <c r="AB460" i="8" s="1"/>
  <c r="AB461" i="8" s="1"/>
  <c r="AB462" i="8" s="1"/>
  <c r="AB463" i="8" s="1"/>
  <c r="AB464" i="8" s="1"/>
  <c r="AB465" i="8" s="1"/>
  <c r="AB466" i="8" s="1"/>
  <c r="AB467" i="8" s="1"/>
  <c r="AB468" i="8" s="1"/>
  <c r="AB469" i="8" s="1"/>
  <c r="AB470" i="8" s="1"/>
  <c r="AB471" i="8" s="1"/>
  <c r="AB472" i="8" s="1"/>
  <c r="AB473" i="8" s="1"/>
  <c r="AB474" i="8" s="1"/>
  <c r="AB475" i="8" s="1"/>
  <c r="AB476" i="8" s="1"/>
  <c r="AB477" i="8" s="1"/>
  <c r="AB478" i="8" s="1"/>
  <c r="AB479" i="8" s="1"/>
  <c r="AB480" i="8" s="1"/>
  <c r="AB481" i="8" s="1"/>
  <c r="AB482" i="8" s="1"/>
  <c r="AB483" i="8" s="1"/>
  <c r="AB484" i="8" s="1"/>
  <c r="AB485" i="8" s="1"/>
  <c r="AB486" i="8" s="1"/>
  <c r="AB487" i="8" s="1"/>
  <c r="AB488" i="8" s="1"/>
  <c r="AB489" i="8" s="1"/>
  <c r="AB490" i="8" s="1"/>
  <c r="AB491" i="8" s="1"/>
  <c r="AB492" i="8" s="1"/>
  <c r="AB493" i="8" s="1"/>
  <c r="AB494" i="8" s="1"/>
  <c r="AB495" i="8" s="1"/>
  <c r="AB496" i="8" s="1"/>
  <c r="AB497" i="8" s="1"/>
  <c r="AB498" i="8" s="1"/>
  <c r="AB499" i="8" s="1"/>
  <c r="AB500" i="8" s="1"/>
  <c r="AB501" i="8" s="1"/>
  <c r="AB502" i="8" s="1"/>
  <c r="AB503" i="8" s="1"/>
  <c r="AB504" i="8" s="1"/>
  <c r="AB505" i="8" s="1"/>
  <c r="AB506" i="8" s="1"/>
  <c r="AB507" i="8" s="1"/>
  <c r="AB508" i="8" s="1"/>
  <c r="AB509" i="8" s="1"/>
  <c r="AB510" i="8" s="1"/>
  <c r="AB511" i="8" s="1"/>
  <c r="AB512" i="8" s="1"/>
  <c r="AB513" i="8" s="1"/>
  <c r="AB514" i="8" s="1"/>
  <c r="AB515" i="8" s="1"/>
  <c r="AB516" i="8" s="1"/>
  <c r="AB517" i="8" s="1"/>
  <c r="AB518" i="8" s="1"/>
  <c r="AB519" i="8" s="1"/>
  <c r="AB520" i="8" s="1"/>
  <c r="AB521" i="8" s="1"/>
  <c r="AB522" i="8" s="1"/>
  <c r="AB523" i="8" s="1"/>
  <c r="AB524" i="8" s="1"/>
  <c r="AB525" i="8" s="1"/>
  <c r="AB526" i="8" s="1"/>
  <c r="AB527" i="8" s="1"/>
  <c r="AB528" i="8" s="1"/>
  <c r="AB529" i="8" s="1"/>
  <c r="AB530" i="8" s="1"/>
  <c r="AB531" i="8" s="1"/>
  <c r="AB532" i="8" s="1"/>
  <c r="AB533" i="8" s="1"/>
  <c r="AB534" i="8" s="1"/>
  <c r="AB535" i="8" s="1"/>
  <c r="AB536" i="8" s="1"/>
  <c r="AB537" i="8" s="1"/>
  <c r="AB538" i="8" s="1"/>
  <c r="AB539" i="8" s="1"/>
  <c r="AB540" i="8" s="1"/>
  <c r="AB541" i="8" s="1"/>
  <c r="AB542" i="8" s="1"/>
  <c r="AB543" i="8" s="1"/>
  <c r="AB544" i="8" s="1"/>
  <c r="AB545" i="8" s="1"/>
  <c r="AB546" i="8" s="1"/>
  <c r="AB547" i="8" s="1"/>
  <c r="AB548" i="8" s="1"/>
  <c r="AB549" i="8" s="1"/>
  <c r="AB550" i="8" s="1"/>
  <c r="AB551" i="8" s="1"/>
  <c r="AB552" i="8" s="1"/>
  <c r="AB553" i="8" s="1"/>
  <c r="AB554" i="8" s="1"/>
  <c r="AB555" i="8" s="1"/>
  <c r="AB556" i="8" s="1"/>
  <c r="AB557" i="8" s="1"/>
  <c r="AB558" i="8" s="1"/>
  <c r="AB559" i="8" s="1"/>
  <c r="AB560" i="8" s="1"/>
  <c r="AB561" i="8" s="1"/>
  <c r="AB562" i="8" s="1"/>
  <c r="AB563" i="8" s="1"/>
  <c r="AB564" i="8" s="1"/>
  <c r="AB565" i="8" s="1"/>
  <c r="AB566" i="8" s="1"/>
  <c r="AB567" i="8" s="1"/>
  <c r="AB568" i="8" s="1"/>
  <c r="AB569" i="8" s="1"/>
  <c r="AB570" i="8" s="1"/>
  <c r="AB571" i="8" s="1"/>
  <c r="AB572" i="8" s="1"/>
  <c r="AB573" i="8" s="1"/>
  <c r="AB574" i="8" s="1"/>
  <c r="AB575" i="8" s="1"/>
  <c r="AB576" i="8" s="1"/>
  <c r="AB577" i="8" s="1"/>
  <c r="AB578" i="8" s="1"/>
  <c r="AB579" i="8" s="1"/>
  <c r="AB580" i="8" s="1"/>
  <c r="AB581" i="8" s="1"/>
  <c r="AB582" i="8" s="1"/>
  <c r="AB583" i="8" s="1"/>
  <c r="AB584" i="8" s="1"/>
  <c r="AB585" i="8" s="1"/>
  <c r="AB586" i="8" s="1"/>
  <c r="AB587" i="8" s="1"/>
  <c r="AB588" i="8" s="1"/>
  <c r="AB589" i="8" s="1"/>
  <c r="AB590" i="8" s="1"/>
  <c r="AB591" i="8" s="1"/>
  <c r="AB592" i="8" s="1"/>
  <c r="AB593" i="8" s="1"/>
  <c r="AB594" i="8" s="1"/>
  <c r="AB595" i="8" s="1"/>
  <c r="AB596" i="8" s="1"/>
  <c r="AB597" i="8" s="1"/>
  <c r="AB598" i="8" s="1"/>
  <c r="AB599" i="8" s="1"/>
  <c r="AB600" i="8" s="1"/>
  <c r="AB601" i="8" s="1"/>
  <c r="AB602" i="8" s="1"/>
  <c r="AB603" i="8" s="1"/>
  <c r="AB604" i="8" s="1"/>
  <c r="AB605" i="8" s="1"/>
  <c r="AB606" i="8" s="1"/>
  <c r="AB607" i="8" s="1"/>
  <c r="AB608" i="8" s="1"/>
  <c r="AB609" i="8" s="1"/>
  <c r="AB610" i="8" s="1"/>
  <c r="AB611" i="8" s="1"/>
  <c r="AB612" i="8" s="1"/>
  <c r="AB613" i="8" s="1"/>
  <c r="AB614" i="8" s="1"/>
  <c r="AB615" i="8" s="1"/>
  <c r="AB616" i="8" s="1"/>
  <c r="AB617" i="8" s="1"/>
  <c r="AB618" i="8" s="1"/>
  <c r="AB619" i="8" s="1"/>
  <c r="AB620" i="8" s="1"/>
  <c r="AB621" i="8" s="1"/>
  <c r="AB622" i="8" s="1"/>
  <c r="AB623" i="8" s="1"/>
  <c r="AB624" i="8" s="1"/>
  <c r="AB625" i="8" s="1"/>
  <c r="AB626" i="8" s="1"/>
  <c r="AB627" i="8" s="1"/>
  <c r="AB628" i="8" s="1"/>
  <c r="AB629" i="8" s="1"/>
  <c r="AB630" i="8" s="1"/>
  <c r="AB631" i="8" s="1"/>
  <c r="AB632" i="8" s="1"/>
  <c r="AB633" i="8" s="1"/>
  <c r="AB634" i="8" s="1"/>
  <c r="AB635" i="8" s="1"/>
  <c r="AB636" i="8" s="1"/>
  <c r="AB637" i="8" s="1"/>
  <c r="AB638" i="8" s="1"/>
  <c r="AB639" i="8" s="1"/>
  <c r="AB640" i="8" s="1"/>
  <c r="AB641" i="8" s="1"/>
  <c r="AB642" i="8" s="1"/>
  <c r="AB643" i="8" s="1"/>
  <c r="AB644" i="8" s="1"/>
  <c r="AB645" i="8" s="1"/>
  <c r="AB646" i="8" s="1"/>
  <c r="AB647" i="8" s="1"/>
  <c r="AB648" i="8" s="1"/>
  <c r="AB649" i="8" s="1"/>
  <c r="AB650" i="8" s="1"/>
  <c r="AB651" i="8" s="1"/>
  <c r="AB652" i="8" s="1"/>
  <c r="AB653" i="8" s="1"/>
  <c r="AB654" i="8" s="1"/>
  <c r="AB655" i="8" s="1"/>
  <c r="AB656" i="8" s="1"/>
  <c r="AB657" i="8" s="1"/>
  <c r="AB658" i="8" s="1"/>
  <c r="AB659" i="8" s="1"/>
  <c r="AB660" i="8" s="1"/>
  <c r="AB661" i="8" s="1"/>
  <c r="AB662" i="8" s="1"/>
  <c r="AB663" i="8" s="1"/>
  <c r="AB664" i="8" s="1"/>
  <c r="AB665" i="8" s="1"/>
  <c r="AB666" i="8" s="1"/>
  <c r="AB667" i="8" s="1"/>
  <c r="AB668" i="8" s="1"/>
  <c r="AB669" i="8" s="1"/>
  <c r="AB670" i="8" s="1"/>
  <c r="AB671" i="8" s="1"/>
  <c r="AB672" i="8" s="1"/>
  <c r="AB673" i="8" s="1"/>
  <c r="AB674" i="8" s="1"/>
  <c r="AB675" i="8" s="1"/>
  <c r="AB676" i="8" s="1"/>
  <c r="AB677" i="8" s="1"/>
  <c r="AB678" i="8" s="1"/>
  <c r="AB679" i="8" s="1"/>
  <c r="AB680" i="8" s="1"/>
  <c r="AB681" i="8" s="1"/>
  <c r="AB682" i="8" s="1"/>
  <c r="AB683" i="8" s="1"/>
  <c r="AB684" i="8" s="1"/>
  <c r="AB685" i="8" s="1"/>
  <c r="AB686" i="8" s="1"/>
  <c r="AB687" i="8" s="1"/>
  <c r="AB688" i="8" s="1"/>
  <c r="AB689" i="8" s="1"/>
  <c r="AB690" i="8" s="1"/>
  <c r="AB691" i="8" s="1"/>
  <c r="AB692" i="8" s="1"/>
  <c r="AB693" i="8" s="1"/>
  <c r="AB694" i="8" s="1"/>
  <c r="AB695" i="8" s="1"/>
  <c r="AB696" i="8" s="1"/>
  <c r="AB697" i="8" s="1"/>
  <c r="AB698" i="8" s="1"/>
  <c r="AB699" i="8" s="1"/>
  <c r="AB700" i="8" s="1"/>
  <c r="AB701" i="8" s="1"/>
  <c r="AB702" i="8" s="1"/>
  <c r="AB703" i="8" s="1"/>
  <c r="AB704" i="8" s="1"/>
  <c r="AB705" i="8" s="1"/>
  <c r="AB706" i="8" s="1"/>
  <c r="AB707" i="8" s="1"/>
  <c r="AB708" i="8" s="1"/>
  <c r="AB709" i="8" s="1"/>
  <c r="AB710" i="8" s="1"/>
  <c r="AB711" i="8" s="1"/>
  <c r="AB712" i="8" s="1"/>
  <c r="AB713" i="8" s="1"/>
  <c r="AB714" i="8" s="1"/>
  <c r="AB715" i="8" s="1"/>
  <c r="AB716" i="8" s="1"/>
  <c r="AB717" i="8" s="1"/>
  <c r="AB718" i="8" s="1"/>
  <c r="AB719" i="8" s="1"/>
  <c r="AB720" i="8" s="1"/>
  <c r="AB721" i="8" s="1"/>
  <c r="AB722" i="8" s="1"/>
  <c r="AB723" i="8" s="1"/>
  <c r="AB724" i="8" s="1"/>
  <c r="AB725" i="8" s="1"/>
  <c r="AB726" i="8" s="1"/>
  <c r="AB727" i="8" s="1"/>
  <c r="AB728" i="8" s="1"/>
  <c r="AB729" i="8" s="1"/>
  <c r="AB730" i="8" s="1"/>
  <c r="AB731" i="8" s="1"/>
  <c r="AB732" i="8" s="1"/>
  <c r="AB733" i="8" s="1"/>
  <c r="AB734" i="8" s="1"/>
  <c r="AB735" i="8" s="1"/>
  <c r="AB736" i="8" s="1"/>
  <c r="AB737" i="8" s="1"/>
  <c r="AD737" i="8"/>
  <c r="AD1" i="8"/>
  <c r="P16" i="9" s="1"/>
  <c r="D3" i="6"/>
  <c r="AF5" i="8" s="1"/>
  <c r="AF6" i="8" s="1"/>
  <c r="AF7" i="8" s="1"/>
  <c r="AF8" i="8" s="1"/>
  <c r="B3" i="6" a="1"/>
  <c r="B3" i="6" s="1"/>
  <c r="D8" i="6" s="1"/>
  <c r="R6" i="8"/>
  <c r="R7" i="8" s="1"/>
  <c r="R8" i="8" s="1"/>
  <c r="R9" i="8" s="1"/>
  <c r="R10" i="8" s="1"/>
  <c r="R11" i="8" s="1"/>
  <c r="R12" i="8" s="1"/>
  <c r="R13" i="8" s="1"/>
  <c r="R14" i="8" s="1"/>
  <c r="R15" i="8" s="1"/>
  <c r="R16" i="8" s="1"/>
  <c r="R17" i="8" s="1"/>
  <c r="R18" i="8" s="1"/>
  <c r="R19" i="8" s="1"/>
  <c r="R20" i="8" s="1"/>
  <c r="R21" i="8" s="1"/>
  <c r="R22" i="8" s="1"/>
  <c r="R23" i="8" s="1"/>
  <c r="R24" i="8" s="1"/>
  <c r="R25" i="8" s="1"/>
  <c r="R26" i="8" s="1"/>
  <c r="R27" i="8" s="1"/>
  <c r="R28" i="8" s="1"/>
  <c r="R29" i="8" s="1"/>
  <c r="R30" i="8" s="1"/>
  <c r="R31" i="8" s="1"/>
  <c r="R32" i="8" s="1"/>
  <c r="R33" i="8" s="1"/>
  <c r="R34" i="8" s="1"/>
  <c r="R35" i="8" s="1"/>
  <c r="R36" i="8" s="1"/>
  <c r="R37" i="8" s="1"/>
  <c r="R38" i="8" s="1"/>
  <c r="R39" i="8" s="1"/>
  <c r="R40" i="8" s="1"/>
  <c r="R41" i="8" s="1"/>
  <c r="R42" i="8" s="1"/>
  <c r="R43" i="8" s="1"/>
  <c r="R44" i="8" s="1"/>
  <c r="R45" i="8" s="1"/>
  <c r="R46" i="8" s="1"/>
  <c r="R47" i="8" s="1"/>
  <c r="R48" i="8" s="1"/>
  <c r="R49" i="8" s="1"/>
  <c r="R50" i="8" s="1"/>
  <c r="R51" i="8" s="1"/>
  <c r="R52" i="8" s="1"/>
  <c r="R53" i="8" s="1"/>
  <c r="R54" i="8" s="1"/>
  <c r="R55" i="8" s="1"/>
  <c r="R56" i="8" s="1"/>
  <c r="R57" i="8" s="1"/>
  <c r="R58" i="8" s="1"/>
  <c r="R59" i="8" s="1"/>
  <c r="R60" i="8" s="1"/>
  <c r="R61" i="8" s="1"/>
  <c r="R62" i="8" s="1"/>
  <c r="R63" i="8" s="1"/>
  <c r="R64" i="8" s="1"/>
  <c r="R65" i="8" s="1"/>
  <c r="R66" i="8" s="1"/>
  <c r="R67" i="8" s="1"/>
  <c r="R68" i="8" s="1"/>
  <c r="R69" i="8" s="1"/>
  <c r="R70" i="8" s="1"/>
  <c r="R71" i="8" s="1"/>
  <c r="R72" i="8" s="1"/>
  <c r="R73" i="8" s="1"/>
  <c r="R74" i="8" s="1"/>
  <c r="R75" i="8" s="1"/>
  <c r="R76" i="8" s="1"/>
  <c r="R77" i="8" s="1"/>
  <c r="R78" i="8" s="1"/>
  <c r="R79" i="8" s="1"/>
  <c r="R80" i="8" s="1"/>
  <c r="R81" i="8" s="1"/>
  <c r="R82" i="8" s="1"/>
  <c r="R83" i="8" s="1"/>
  <c r="R84" i="8" s="1"/>
  <c r="R85" i="8" s="1"/>
  <c r="R86" i="8" s="1"/>
  <c r="R87" i="8" s="1"/>
  <c r="R88" i="8" s="1"/>
  <c r="R89" i="8" s="1"/>
  <c r="R90" i="8" s="1"/>
  <c r="R91" i="8" s="1"/>
  <c r="R92" i="8" s="1"/>
  <c r="R93" i="8" s="1"/>
  <c r="R94" i="8" s="1"/>
  <c r="R95" i="8" s="1"/>
  <c r="R96" i="8" s="1"/>
  <c r="R97" i="8" s="1"/>
  <c r="R98" i="8" s="1"/>
  <c r="R99" i="8" s="1"/>
  <c r="R100" i="8" s="1"/>
  <c r="R101" i="8" s="1"/>
  <c r="R102" i="8" s="1"/>
  <c r="R103" i="8" s="1"/>
  <c r="R104" i="8" s="1"/>
  <c r="R105" i="8" s="1"/>
  <c r="R106" i="8" s="1"/>
  <c r="R107" i="8" s="1"/>
  <c r="R108" i="8" s="1"/>
  <c r="R109" i="8" s="1"/>
  <c r="R110" i="8" s="1"/>
  <c r="R111" i="8" s="1"/>
  <c r="R112" i="8" s="1"/>
  <c r="R113" i="8" s="1"/>
  <c r="R114" i="8" s="1"/>
  <c r="R115" i="8" s="1"/>
  <c r="R116" i="8" s="1"/>
  <c r="R117" i="8" s="1"/>
  <c r="R118" i="8" s="1"/>
  <c r="R119" i="8" s="1"/>
  <c r="R120" i="8" s="1"/>
  <c r="R121" i="8" s="1"/>
  <c r="R122" i="8" s="1"/>
  <c r="R123" i="8" s="1"/>
  <c r="R124" i="8" s="1"/>
  <c r="R125" i="8" s="1"/>
  <c r="R126" i="8" s="1"/>
  <c r="R127" i="8" s="1"/>
  <c r="R128" i="8" s="1"/>
  <c r="R129" i="8" s="1"/>
  <c r="R130" i="8" s="1"/>
  <c r="R131" i="8" s="1"/>
  <c r="R132" i="8" s="1"/>
  <c r="R133" i="8" s="1"/>
  <c r="R134" i="8" s="1"/>
  <c r="R135" i="8" s="1"/>
  <c r="R136" i="8" s="1"/>
  <c r="R137" i="8" s="1"/>
  <c r="R138" i="8" s="1"/>
  <c r="R139" i="8" s="1"/>
  <c r="R140" i="8" s="1"/>
  <c r="R141" i="8" s="1"/>
  <c r="R142" i="8" s="1"/>
  <c r="R143" i="8" s="1"/>
  <c r="R144" i="8" s="1"/>
  <c r="R145" i="8" s="1"/>
  <c r="R146" i="8" s="1"/>
  <c r="R147" i="8" s="1"/>
  <c r="R148" i="8" s="1"/>
  <c r="R149" i="8" s="1"/>
  <c r="R150" i="8" s="1"/>
  <c r="R151" i="8" s="1"/>
  <c r="R152" i="8" s="1"/>
  <c r="R153" i="8" s="1"/>
  <c r="R154" i="8" s="1"/>
  <c r="R155" i="8" s="1"/>
  <c r="R156" i="8" s="1"/>
  <c r="R157" i="8" s="1"/>
  <c r="R158" i="8" s="1"/>
  <c r="R159" i="8" s="1"/>
  <c r="R160" i="8" s="1"/>
  <c r="R161" i="8" s="1"/>
  <c r="R162" i="8" s="1"/>
  <c r="R163" i="8" s="1"/>
  <c r="R164" i="8" s="1"/>
  <c r="R165" i="8" s="1"/>
  <c r="R166" i="8" s="1"/>
  <c r="R167" i="8" s="1"/>
  <c r="R168" i="8" s="1"/>
  <c r="R169" i="8" s="1"/>
  <c r="R170" i="8" s="1"/>
  <c r="R171" i="8" s="1"/>
  <c r="R172" i="8" s="1"/>
  <c r="R173" i="8" s="1"/>
  <c r="R174" i="8" s="1"/>
  <c r="R175" i="8" s="1"/>
  <c r="R176" i="8" s="1"/>
  <c r="R177" i="8" s="1"/>
  <c r="R178" i="8" s="1"/>
  <c r="R179" i="8" s="1"/>
  <c r="R180" i="8" s="1"/>
  <c r="R181" i="8" s="1"/>
  <c r="R182" i="8" s="1"/>
  <c r="R183" i="8" s="1"/>
  <c r="R184" i="8" s="1"/>
  <c r="R185" i="8" s="1"/>
  <c r="R186" i="8" s="1"/>
  <c r="R187" i="8" s="1"/>
  <c r="R188" i="8" s="1"/>
  <c r="R189" i="8" s="1"/>
  <c r="R190" i="8" s="1"/>
  <c r="R191" i="8" s="1"/>
  <c r="R192" i="8" s="1"/>
  <c r="R193" i="8" s="1"/>
  <c r="R194" i="8" s="1"/>
  <c r="R195" i="8" s="1"/>
  <c r="R196" i="8" s="1"/>
  <c r="R197" i="8" s="1"/>
  <c r="R198" i="8" s="1"/>
  <c r="R199" i="8" s="1"/>
  <c r="R200" i="8" s="1"/>
  <c r="R201" i="8" s="1"/>
  <c r="R202" i="8" s="1"/>
  <c r="R203" i="8" s="1"/>
  <c r="R204" i="8" s="1"/>
  <c r="R205" i="8" s="1"/>
  <c r="R206" i="8" s="1"/>
  <c r="R207" i="8" s="1"/>
  <c r="R208" i="8" s="1"/>
  <c r="R209" i="8" s="1"/>
  <c r="R210" i="8" s="1"/>
  <c r="R211" i="8" s="1"/>
  <c r="R212" i="8" s="1"/>
  <c r="R213" i="8" s="1"/>
  <c r="R214" i="8" s="1"/>
  <c r="R215" i="8" s="1"/>
  <c r="R216" i="8" s="1"/>
  <c r="R217" i="8" s="1"/>
  <c r="R218" i="8" s="1"/>
  <c r="R219" i="8" s="1"/>
  <c r="R220" i="8" s="1"/>
  <c r="R221" i="8" s="1"/>
  <c r="R222" i="8" s="1"/>
  <c r="R223" i="8" s="1"/>
  <c r="R224" i="8" s="1"/>
  <c r="R225" i="8" s="1"/>
  <c r="R226" i="8" s="1"/>
  <c r="R227" i="8" s="1"/>
  <c r="R228" i="8" s="1"/>
  <c r="R229" i="8" s="1"/>
  <c r="R230" i="8" s="1"/>
  <c r="R231" i="8" s="1"/>
  <c r="R232" i="8" s="1"/>
  <c r="R233" i="8" s="1"/>
  <c r="R234" i="8" s="1"/>
  <c r="R235" i="8" s="1"/>
  <c r="R236" i="8" s="1"/>
  <c r="R237" i="8" s="1"/>
  <c r="R238" i="8" s="1"/>
  <c r="R239" i="8" s="1"/>
  <c r="R240" i="8" s="1"/>
  <c r="R241" i="8" s="1"/>
  <c r="R242" i="8" s="1"/>
  <c r="R243" i="8" s="1"/>
  <c r="R244" i="8" s="1"/>
  <c r="R245" i="8" s="1"/>
  <c r="R246" i="8" s="1"/>
  <c r="R247" i="8" s="1"/>
  <c r="R248" i="8" s="1"/>
  <c r="R249" i="8" s="1"/>
  <c r="R250" i="8" s="1"/>
  <c r="R251" i="8" s="1"/>
  <c r="R252" i="8" s="1"/>
  <c r="R253" i="8" s="1"/>
  <c r="R254" i="8" s="1"/>
  <c r="R255" i="8" s="1"/>
  <c r="R256" i="8" s="1"/>
  <c r="R257" i="8" s="1"/>
  <c r="R258" i="8" s="1"/>
  <c r="R259" i="8" s="1"/>
  <c r="R260" i="8" s="1"/>
  <c r="R261" i="8" s="1"/>
  <c r="R262" i="8" s="1"/>
  <c r="R263" i="8" s="1"/>
  <c r="R264" i="8" s="1"/>
  <c r="R265" i="8" s="1"/>
  <c r="R266" i="8" s="1"/>
  <c r="R267" i="8" s="1"/>
  <c r="R268" i="8" s="1"/>
  <c r="R269" i="8" s="1"/>
  <c r="R270" i="8" s="1"/>
  <c r="R271" i="8" s="1"/>
  <c r="R272" i="8" s="1"/>
  <c r="R273" i="8" s="1"/>
  <c r="R274" i="8" s="1"/>
  <c r="R275" i="8" s="1"/>
  <c r="R276" i="8" s="1"/>
  <c r="R277" i="8" s="1"/>
  <c r="R278" i="8" s="1"/>
  <c r="R279" i="8" s="1"/>
  <c r="R280" i="8" s="1"/>
  <c r="R281" i="8" s="1"/>
  <c r="R282" i="8" s="1"/>
  <c r="R283" i="8" s="1"/>
  <c r="R284" i="8" s="1"/>
  <c r="R285" i="8" s="1"/>
  <c r="R286" i="8" s="1"/>
  <c r="R287" i="8" s="1"/>
  <c r="R288" i="8" s="1"/>
  <c r="R289" i="8" s="1"/>
  <c r="R290" i="8" s="1"/>
  <c r="R291" i="8" s="1"/>
  <c r="R292" i="8" s="1"/>
  <c r="R293" i="8" s="1"/>
  <c r="R294" i="8" s="1"/>
  <c r="R295" i="8" s="1"/>
  <c r="R296" i="8" s="1"/>
  <c r="R297" i="8" s="1"/>
  <c r="R298" i="8" s="1"/>
  <c r="R299" i="8" s="1"/>
  <c r="R300" i="8" s="1"/>
  <c r="R301" i="8" s="1"/>
  <c r="R302" i="8" s="1"/>
  <c r="R303" i="8" s="1"/>
  <c r="R304" i="8" s="1"/>
  <c r="R305" i="8" s="1"/>
  <c r="R306" i="8" s="1"/>
  <c r="R307" i="8" s="1"/>
  <c r="R308" i="8" s="1"/>
  <c r="R309" i="8" s="1"/>
  <c r="R310" i="8" s="1"/>
  <c r="R311" i="8" s="1"/>
  <c r="R312" i="8" s="1"/>
  <c r="R313" i="8" s="1"/>
  <c r="R314" i="8" s="1"/>
  <c r="R315" i="8" s="1"/>
  <c r="R316" i="8" s="1"/>
  <c r="R317" i="8" s="1"/>
  <c r="R318" i="8" s="1"/>
  <c r="R319" i="8" s="1"/>
  <c r="R320" i="8" s="1"/>
  <c r="R321" i="8" s="1"/>
  <c r="R322" i="8" s="1"/>
  <c r="R323" i="8" s="1"/>
  <c r="R324" i="8" s="1"/>
  <c r="R325" i="8" s="1"/>
  <c r="R326" i="8" s="1"/>
  <c r="R327" i="8" s="1"/>
  <c r="R328" i="8" s="1"/>
  <c r="R329" i="8" s="1"/>
  <c r="R330" i="8" s="1"/>
  <c r="R331" i="8" s="1"/>
  <c r="R332" i="8" s="1"/>
  <c r="R333" i="8" s="1"/>
  <c r="R334" i="8" s="1"/>
  <c r="R335" i="8" s="1"/>
  <c r="R336" i="8" s="1"/>
  <c r="R337" i="8" s="1"/>
  <c r="R338" i="8" s="1"/>
  <c r="R339" i="8" s="1"/>
  <c r="R340" i="8" s="1"/>
  <c r="R341" i="8" s="1"/>
  <c r="R342" i="8" s="1"/>
  <c r="R343" i="8" s="1"/>
  <c r="R344" i="8" s="1"/>
  <c r="R345" i="8" s="1"/>
  <c r="R346" i="8" s="1"/>
  <c r="R347" i="8" s="1"/>
  <c r="R348" i="8" s="1"/>
  <c r="R349" i="8" s="1"/>
  <c r="R350" i="8" s="1"/>
  <c r="R351" i="8" s="1"/>
  <c r="R352" i="8" s="1"/>
  <c r="R353" i="8" s="1"/>
  <c r="R354" i="8" s="1"/>
  <c r="R355" i="8" s="1"/>
  <c r="R356" i="8" s="1"/>
  <c r="R357" i="8" s="1"/>
  <c r="R358" i="8" s="1"/>
  <c r="R359" i="8" s="1"/>
  <c r="R360" i="8" s="1"/>
  <c r="R361" i="8" s="1"/>
  <c r="R362" i="8" s="1"/>
  <c r="R363" i="8" s="1"/>
  <c r="R364" i="8" s="1"/>
  <c r="R365" i="8" s="1"/>
  <c r="R366" i="8" s="1"/>
  <c r="R367" i="8" s="1"/>
  <c r="R368" i="8" s="1"/>
  <c r="R369" i="8" s="1"/>
  <c r="R370" i="8" s="1"/>
  <c r="R371" i="8" s="1"/>
  <c r="R372" i="8" s="1"/>
  <c r="R373" i="8" s="1"/>
  <c r="R374" i="8" s="1"/>
  <c r="R375" i="8" s="1"/>
  <c r="R376" i="8" s="1"/>
  <c r="R377" i="8" s="1"/>
  <c r="R378" i="8" s="1"/>
  <c r="R379" i="8" s="1"/>
  <c r="R380" i="8" s="1"/>
  <c r="R381" i="8" s="1"/>
  <c r="R382" i="8" s="1"/>
  <c r="R383" i="8" s="1"/>
  <c r="R384" i="8" s="1"/>
  <c r="R385" i="8" s="1"/>
  <c r="R386" i="8" s="1"/>
  <c r="R387" i="8" s="1"/>
  <c r="R388" i="8" s="1"/>
  <c r="R389" i="8" s="1"/>
  <c r="R390" i="8" s="1"/>
  <c r="R391" i="8" s="1"/>
  <c r="R392" i="8" s="1"/>
  <c r="R393" i="8" s="1"/>
  <c r="R394" i="8" s="1"/>
  <c r="R395" i="8" s="1"/>
  <c r="R396" i="8" s="1"/>
  <c r="R397" i="8" s="1"/>
  <c r="R398" i="8" s="1"/>
  <c r="R399" i="8" s="1"/>
  <c r="R400" i="8" s="1"/>
  <c r="R401" i="8" s="1"/>
  <c r="R402" i="8" s="1"/>
  <c r="R403" i="8" s="1"/>
  <c r="R404" i="8" s="1"/>
  <c r="R405" i="8" s="1"/>
  <c r="R406" i="8" s="1"/>
  <c r="R407" i="8" s="1"/>
  <c r="R408" i="8" s="1"/>
  <c r="R409" i="8" s="1"/>
  <c r="R410" i="8" s="1"/>
  <c r="R411" i="8" s="1"/>
  <c r="R412" i="8" s="1"/>
  <c r="R413" i="8" s="1"/>
  <c r="R414" i="8" s="1"/>
  <c r="R415" i="8" s="1"/>
  <c r="R416" i="8" s="1"/>
  <c r="R417" i="8" s="1"/>
  <c r="R418" i="8" s="1"/>
  <c r="R419" i="8" s="1"/>
  <c r="R420" i="8" s="1"/>
  <c r="R421" i="8" s="1"/>
  <c r="R422" i="8" s="1"/>
  <c r="R423" i="8" s="1"/>
  <c r="R424" i="8" s="1"/>
  <c r="R425" i="8" s="1"/>
  <c r="R426" i="8" s="1"/>
  <c r="R427" i="8" s="1"/>
  <c r="R428" i="8" s="1"/>
  <c r="R429" i="8" s="1"/>
  <c r="R430" i="8" s="1"/>
  <c r="R431" i="8" s="1"/>
  <c r="R432" i="8" s="1"/>
  <c r="R433" i="8" s="1"/>
  <c r="R434" i="8" s="1"/>
  <c r="R435" i="8" s="1"/>
  <c r="R436" i="8" s="1"/>
  <c r="R437" i="8" s="1"/>
  <c r="R438" i="8" s="1"/>
  <c r="R439" i="8" s="1"/>
  <c r="R440" i="8" s="1"/>
  <c r="R441" i="8" s="1"/>
  <c r="R442" i="8" s="1"/>
  <c r="R443" i="8" s="1"/>
  <c r="R444" i="8" s="1"/>
  <c r="R445" i="8" s="1"/>
  <c r="R446" i="8" s="1"/>
  <c r="R447" i="8" s="1"/>
  <c r="R448" i="8" s="1"/>
  <c r="R449" i="8" s="1"/>
  <c r="R450" i="8" s="1"/>
  <c r="R451" i="8" s="1"/>
  <c r="R452" i="8" s="1"/>
  <c r="R453" i="8" s="1"/>
  <c r="R454" i="8" s="1"/>
  <c r="R455" i="8" s="1"/>
  <c r="R456" i="8" s="1"/>
  <c r="R457" i="8" s="1"/>
  <c r="R458" i="8" s="1"/>
  <c r="R459" i="8" s="1"/>
  <c r="R460" i="8" s="1"/>
  <c r="R461" i="8" s="1"/>
  <c r="R462" i="8" s="1"/>
  <c r="R463" i="8" s="1"/>
  <c r="R464" i="8" s="1"/>
  <c r="R465" i="8" s="1"/>
  <c r="R466" i="8" s="1"/>
  <c r="R467" i="8" s="1"/>
  <c r="R468" i="8" s="1"/>
  <c r="R469" i="8" s="1"/>
  <c r="R470" i="8" s="1"/>
  <c r="R471" i="8" s="1"/>
  <c r="R472" i="8" s="1"/>
  <c r="R473" i="8" s="1"/>
  <c r="R474" i="8" s="1"/>
  <c r="R475" i="8" s="1"/>
  <c r="R476" i="8" s="1"/>
  <c r="R477" i="8" s="1"/>
  <c r="R478" i="8" s="1"/>
  <c r="R479" i="8" s="1"/>
  <c r="R480" i="8" s="1"/>
  <c r="R481" i="8" s="1"/>
  <c r="R482" i="8" s="1"/>
  <c r="R483" i="8" s="1"/>
  <c r="R484" i="8" s="1"/>
  <c r="R485" i="8" s="1"/>
  <c r="R486" i="8" s="1"/>
  <c r="R487" i="8" s="1"/>
  <c r="R488" i="8" s="1"/>
  <c r="R489" i="8" s="1"/>
  <c r="R490" i="8" s="1"/>
  <c r="R491" i="8" s="1"/>
  <c r="R492" i="8" s="1"/>
  <c r="R493" i="8" s="1"/>
  <c r="R494" i="8" s="1"/>
  <c r="R495" i="8" s="1"/>
  <c r="R496" i="8" s="1"/>
  <c r="R497" i="8" s="1"/>
  <c r="R498" i="8" s="1"/>
  <c r="R499" i="8" s="1"/>
  <c r="R500" i="8" s="1"/>
  <c r="R501" i="8" s="1"/>
  <c r="R502" i="8" s="1"/>
  <c r="R503" i="8" s="1"/>
  <c r="R504" i="8" s="1"/>
  <c r="R505" i="8" s="1"/>
  <c r="R506" i="8" s="1"/>
  <c r="R507" i="8" s="1"/>
  <c r="R508" i="8" s="1"/>
  <c r="R509" i="8" s="1"/>
  <c r="R510" i="8" s="1"/>
  <c r="R511" i="8" s="1"/>
  <c r="R512" i="8" s="1"/>
  <c r="R513" i="8" s="1"/>
  <c r="R514" i="8" s="1"/>
  <c r="R515" i="8" s="1"/>
  <c r="R516" i="8" s="1"/>
  <c r="R517" i="8" s="1"/>
  <c r="R518" i="8" s="1"/>
  <c r="R519" i="8" s="1"/>
  <c r="R520" i="8" s="1"/>
  <c r="R521" i="8" s="1"/>
  <c r="R522" i="8" s="1"/>
  <c r="R523" i="8" s="1"/>
  <c r="R524" i="8" s="1"/>
  <c r="R525" i="8" s="1"/>
  <c r="R526" i="8" s="1"/>
  <c r="R527" i="8" s="1"/>
  <c r="R528" i="8" s="1"/>
  <c r="R529" i="8" s="1"/>
  <c r="R530" i="8" s="1"/>
  <c r="R531" i="8" s="1"/>
  <c r="R532" i="8" s="1"/>
  <c r="R533" i="8" s="1"/>
  <c r="R534" i="8" s="1"/>
  <c r="R535" i="8" s="1"/>
  <c r="R536" i="8" s="1"/>
  <c r="R537" i="8" s="1"/>
  <c r="R538" i="8" s="1"/>
  <c r="R539" i="8" s="1"/>
  <c r="R540" i="8" s="1"/>
  <c r="R541" i="8" s="1"/>
  <c r="R542" i="8" s="1"/>
  <c r="R543" i="8" s="1"/>
  <c r="R544" i="8" s="1"/>
  <c r="R545" i="8" s="1"/>
  <c r="R546" i="8" s="1"/>
  <c r="R547" i="8" s="1"/>
  <c r="R548" i="8" s="1"/>
  <c r="R549" i="8" s="1"/>
  <c r="R550" i="8" s="1"/>
  <c r="R551" i="8" s="1"/>
  <c r="R552" i="8" s="1"/>
  <c r="R553" i="8" s="1"/>
  <c r="R554" i="8" s="1"/>
  <c r="R555" i="8" s="1"/>
  <c r="R556" i="8" s="1"/>
  <c r="R557" i="8" s="1"/>
  <c r="R558" i="8" s="1"/>
  <c r="R559" i="8" s="1"/>
  <c r="R560" i="8" s="1"/>
  <c r="R561" i="8" s="1"/>
  <c r="R562" i="8" s="1"/>
  <c r="R563" i="8" s="1"/>
  <c r="R564" i="8" s="1"/>
  <c r="R565" i="8" s="1"/>
  <c r="R566" i="8" s="1"/>
  <c r="R567" i="8" s="1"/>
  <c r="R568" i="8" s="1"/>
  <c r="R569" i="8" s="1"/>
  <c r="R570" i="8" s="1"/>
  <c r="R571" i="8" s="1"/>
  <c r="R572" i="8" s="1"/>
  <c r="R573" i="8" s="1"/>
  <c r="R574" i="8" s="1"/>
  <c r="R575" i="8" s="1"/>
  <c r="R576" i="8" s="1"/>
  <c r="R577" i="8" s="1"/>
  <c r="R578" i="8" s="1"/>
  <c r="R579" i="8" s="1"/>
  <c r="R580" i="8" s="1"/>
  <c r="R581" i="8" s="1"/>
  <c r="R582" i="8" s="1"/>
  <c r="R583" i="8" s="1"/>
  <c r="R584" i="8" s="1"/>
  <c r="R585" i="8" s="1"/>
  <c r="R586" i="8" s="1"/>
  <c r="R587" i="8" s="1"/>
  <c r="R588" i="8" s="1"/>
  <c r="R589" i="8" s="1"/>
  <c r="R590" i="8" s="1"/>
  <c r="R591" i="8" s="1"/>
  <c r="R592" i="8" s="1"/>
  <c r="R593" i="8" s="1"/>
  <c r="R594" i="8" s="1"/>
  <c r="R595" i="8" s="1"/>
  <c r="R596" i="8" s="1"/>
  <c r="R597" i="8" s="1"/>
  <c r="R598" i="8" s="1"/>
  <c r="R599" i="8" s="1"/>
  <c r="R600" i="8" s="1"/>
  <c r="R601" i="8" s="1"/>
  <c r="R602" i="8" s="1"/>
  <c r="R603" i="8" s="1"/>
  <c r="R604" i="8" s="1"/>
  <c r="R605" i="8" s="1"/>
  <c r="R606" i="8" s="1"/>
  <c r="R607" i="8" s="1"/>
  <c r="R608" i="8" s="1"/>
  <c r="R609" i="8" s="1"/>
  <c r="R610" i="8" s="1"/>
  <c r="R611" i="8" s="1"/>
  <c r="R612" i="8" s="1"/>
  <c r="R613" i="8" s="1"/>
  <c r="R614" i="8" s="1"/>
  <c r="R615" i="8" s="1"/>
  <c r="R616" i="8" s="1"/>
  <c r="R617" i="8" s="1"/>
  <c r="R618" i="8" s="1"/>
  <c r="R619" i="8" s="1"/>
  <c r="R620" i="8" s="1"/>
  <c r="R621" i="8" s="1"/>
  <c r="R622" i="8" s="1"/>
  <c r="R623" i="8" s="1"/>
  <c r="R624" i="8" s="1"/>
  <c r="R625" i="8" s="1"/>
  <c r="R626" i="8" s="1"/>
  <c r="R627" i="8" s="1"/>
  <c r="R628" i="8" s="1"/>
  <c r="R629" i="8" s="1"/>
  <c r="R630" i="8" s="1"/>
  <c r="R631" i="8" s="1"/>
  <c r="R632" i="8" s="1"/>
  <c r="R633" i="8" s="1"/>
  <c r="R634" i="8" s="1"/>
  <c r="R635" i="8" s="1"/>
  <c r="R636" i="8" s="1"/>
  <c r="R637" i="8" s="1"/>
  <c r="R638" i="8" s="1"/>
  <c r="R639" i="8" s="1"/>
  <c r="R640" i="8" s="1"/>
  <c r="R641" i="8" s="1"/>
  <c r="R642" i="8" s="1"/>
  <c r="R643" i="8" s="1"/>
  <c r="R644" i="8" s="1"/>
  <c r="R645" i="8" s="1"/>
  <c r="R646" i="8" s="1"/>
  <c r="R647" i="8" s="1"/>
  <c r="R648" i="8" s="1"/>
  <c r="R649" i="8" s="1"/>
  <c r="R650" i="8" s="1"/>
  <c r="R651" i="8" s="1"/>
  <c r="R652" i="8" s="1"/>
  <c r="R653" i="8" s="1"/>
  <c r="R654" i="8" s="1"/>
  <c r="R655" i="8" s="1"/>
  <c r="R656" i="8" s="1"/>
  <c r="R657" i="8" s="1"/>
  <c r="R658" i="8" s="1"/>
  <c r="R659" i="8" s="1"/>
  <c r="R660" i="8" s="1"/>
  <c r="R661" i="8" s="1"/>
  <c r="R662" i="8" s="1"/>
  <c r="R663" i="8" s="1"/>
  <c r="R664" i="8" s="1"/>
  <c r="R665" i="8" s="1"/>
  <c r="R666" i="8" s="1"/>
  <c r="R667" i="8" s="1"/>
  <c r="R668" i="8" s="1"/>
  <c r="R669" i="8" s="1"/>
  <c r="R670" i="8" s="1"/>
  <c r="R671" i="8" s="1"/>
  <c r="R672" i="8" s="1"/>
  <c r="R673" i="8" s="1"/>
  <c r="R674" i="8" s="1"/>
  <c r="R675" i="8" s="1"/>
  <c r="R676" i="8" s="1"/>
  <c r="R677" i="8" s="1"/>
  <c r="R678" i="8" s="1"/>
  <c r="R679" i="8" s="1"/>
  <c r="R680" i="8" s="1"/>
  <c r="R681" i="8" s="1"/>
  <c r="R682" i="8" s="1"/>
  <c r="R683" i="8" s="1"/>
  <c r="R684" i="8" s="1"/>
  <c r="R685" i="8" s="1"/>
  <c r="R686" i="8" s="1"/>
  <c r="R687" i="8" s="1"/>
  <c r="R688" i="8" s="1"/>
  <c r="R689" i="8" s="1"/>
  <c r="R690" i="8" s="1"/>
  <c r="R691" i="8" s="1"/>
  <c r="R692" i="8" s="1"/>
  <c r="R693" i="8" s="1"/>
  <c r="R694" i="8" s="1"/>
  <c r="R695" i="8" s="1"/>
  <c r="R696" i="8" s="1"/>
  <c r="R697" i="8" s="1"/>
  <c r="R698" i="8" s="1"/>
  <c r="R699" i="8" s="1"/>
  <c r="R700" i="8" s="1"/>
  <c r="R701" i="8" s="1"/>
  <c r="R702" i="8" s="1"/>
  <c r="R703" i="8" s="1"/>
  <c r="R704" i="8" s="1"/>
  <c r="R705" i="8" s="1"/>
  <c r="R706" i="8" s="1"/>
  <c r="R707" i="8" s="1"/>
  <c r="R708" i="8" s="1"/>
  <c r="R709" i="8" s="1"/>
  <c r="R710" i="8" s="1"/>
  <c r="R711" i="8" s="1"/>
  <c r="R712" i="8" s="1"/>
  <c r="R713" i="8" s="1"/>
  <c r="R714" i="8" s="1"/>
  <c r="R715" i="8" s="1"/>
  <c r="R716" i="8" s="1"/>
  <c r="R717" i="8" s="1"/>
  <c r="R718" i="8" s="1"/>
  <c r="R719" i="8" s="1"/>
  <c r="R720" i="8" s="1"/>
  <c r="R721" i="8" s="1"/>
  <c r="R722" i="8" s="1"/>
  <c r="R723" i="8" s="1"/>
  <c r="R724" i="8" s="1"/>
  <c r="R725" i="8" s="1"/>
  <c r="R726" i="8" s="1"/>
  <c r="R727" i="8" s="1"/>
  <c r="R728" i="8" s="1"/>
  <c r="R729" i="8" s="1"/>
  <c r="R730" i="8" s="1"/>
  <c r="R731" i="8" s="1"/>
  <c r="R732" i="8" s="1"/>
  <c r="R733" i="8" s="1"/>
  <c r="R734" i="8" s="1"/>
  <c r="R735" i="8" s="1"/>
  <c r="R736" i="8" s="1"/>
  <c r="E3" i="6"/>
  <c r="AG5" i="8" s="1"/>
  <c r="AG6" i="8" s="1"/>
  <c r="M3" i="6"/>
  <c r="F3" i="6"/>
  <c r="N3" i="6"/>
  <c r="G3" i="6"/>
  <c r="O3" i="6"/>
  <c r="I3" i="6"/>
  <c r="P3" i="6"/>
  <c r="J3" i="6"/>
  <c r="K3" i="6"/>
  <c r="L3" i="6"/>
  <c r="C3" i="6"/>
  <c r="Q5" i="8" l="1"/>
  <c r="Q6" i="8" s="1"/>
  <c r="Q7" i="8" s="1"/>
  <c r="Q8" i="8" s="1"/>
  <c r="Q9" i="8" s="1"/>
  <c r="Q10" i="8" s="1"/>
  <c r="Q11" i="8" s="1"/>
  <c r="M14" i="9" a="1"/>
  <c r="M14" i="9" s="1"/>
  <c r="I10" i="9" a="1"/>
  <c r="I10" i="9" s="1"/>
  <c r="P14" i="9"/>
  <c r="N15" i="9" s="1" a="1"/>
  <c r="N15" i="9" s="1"/>
  <c r="DY2" i="8"/>
  <c r="J11" i="9" a="1"/>
  <c r="J11" i="9" s="1"/>
  <c r="L13" i="9" a="1"/>
  <c r="L13" i="9" s="1"/>
  <c r="K12" i="9" a="1"/>
  <c r="K12" i="9" s="1"/>
  <c r="DX2" i="8"/>
  <c r="ED2" i="8"/>
  <c r="Z11" i="8"/>
  <c r="Z12" i="8" s="1"/>
  <c r="Z13" i="8" s="1"/>
  <c r="Z14" i="8" s="1"/>
  <c r="Z15" i="8" s="1"/>
  <c r="Z16" i="8" s="1"/>
  <c r="Z17" i="8" s="1"/>
  <c r="Z18" i="8" s="1"/>
  <c r="Z19" i="8" s="1"/>
  <c r="Z20" i="8" s="1"/>
  <c r="Z21" i="8" s="1"/>
  <c r="Z22" i="8" s="1"/>
  <c r="Z23" i="8" s="1"/>
  <c r="Z24" i="8" s="1"/>
  <c r="Z25" i="8" s="1"/>
  <c r="Z26" i="8" s="1"/>
  <c r="Z27" i="8" s="1"/>
  <c r="Z28" i="8" s="1"/>
  <c r="Z29" i="8" s="1"/>
  <c r="Z30" i="8" s="1"/>
  <c r="Z31" i="8" s="1"/>
  <c r="Z32" i="8" s="1"/>
  <c r="Z33" i="8" s="1"/>
  <c r="Z34" i="8" s="1"/>
  <c r="Z35" i="8" s="1"/>
  <c r="Z36" i="8" s="1"/>
  <c r="Z37" i="8" s="1"/>
  <c r="Z38" i="8" s="1"/>
  <c r="Z39" i="8" s="1"/>
  <c r="Z40" i="8" s="1"/>
  <c r="Z41" i="8" s="1"/>
  <c r="Z42" i="8" s="1"/>
  <c r="Z43" i="8" s="1"/>
  <c r="Z44" i="8" s="1"/>
  <c r="Z45" i="8" s="1"/>
  <c r="Z46" i="8" s="1"/>
  <c r="Z47" i="8" s="1"/>
  <c r="Z48" i="8" s="1"/>
  <c r="Z49" i="8" s="1"/>
  <c r="Z50" i="8" s="1"/>
  <c r="Z51" i="8" s="1"/>
  <c r="Z52" i="8" s="1"/>
  <c r="Z53" i="8" s="1"/>
  <c r="Z54" i="8" s="1"/>
  <c r="Z55" i="8" s="1"/>
  <c r="Z56" i="8" s="1"/>
  <c r="Z57" i="8" s="1"/>
  <c r="Z58" i="8" s="1"/>
  <c r="Z59" i="8" s="1"/>
  <c r="Z60" i="8" s="1"/>
  <c r="Z61" i="8" s="1"/>
  <c r="Z62" i="8" s="1"/>
  <c r="Z63" i="8" s="1"/>
  <c r="Z64" i="8" s="1"/>
  <c r="Z65" i="8" s="1"/>
  <c r="Z66" i="8" s="1"/>
  <c r="Z67" i="8" s="1"/>
  <c r="Z68" i="8" s="1"/>
  <c r="Z69" i="8" s="1"/>
  <c r="Z70" i="8" s="1"/>
  <c r="Z71" i="8" s="1"/>
  <c r="Z72" i="8" s="1"/>
  <c r="Z73" i="8" s="1"/>
  <c r="Z74" i="8" s="1"/>
  <c r="Z75" i="8" s="1"/>
  <c r="Z76" i="8" s="1"/>
  <c r="Z77" i="8" s="1"/>
  <c r="Z78" i="8" s="1"/>
  <c r="Z79" i="8" s="1"/>
  <c r="Z80" i="8" s="1"/>
  <c r="Z81" i="8" s="1"/>
  <c r="Z82" i="8" s="1"/>
  <c r="Z83" i="8" s="1"/>
  <c r="Z84" i="8" s="1"/>
  <c r="Z85" i="8" s="1"/>
  <c r="Z86" i="8" s="1"/>
  <c r="Z87" i="8" s="1"/>
  <c r="Z88" i="8" s="1"/>
  <c r="Z89" i="8" s="1"/>
  <c r="Z90" i="8" s="1"/>
  <c r="Z91" i="8" s="1"/>
  <c r="Z92" i="8" s="1"/>
  <c r="Z93" i="8" s="1"/>
  <c r="Z94" i="8" s="1"/>
  <c r="Z95" i="8" s="1"/>
  <c r="Z96" i="8" s="1"/>
  <c r="Z97" i="8" s="1"/>
  <c r="Z98" i="8" s="1"/>
  <c r="Z99" i="8" s="1"/>
  <c r="Z100" i="8" s="1"/>
  <c r="Z101" i="8" s="1"/>
  <c r="Z102" i="8" s="1"/>
  <c r="Z103" i="8" s="1"/>
  <c r="Z104" i="8" s="1"/>
  <c r="Z105" i="8" s="1"/>
  <c r="Z106" i="8" s="1"/>
  <c r="Z107" i="8" s="1"/>
  <c r="Z108" i="8" s="1"/>
  <c r="Z109" i="8" s="1"/>
  <c r="Z110" i="8" s="1"/>
  <c r="Z111" i="8" s="1"/>
  <c r="Z112" i="8" s="1"/>
  <c r="Z113" i="8" s="1"/>
  <c r="Z114" i="8" s="1"/>
  <c r="Z115" i="8" s="1"/>
  <c r="Z116" i="8" s="1"/>
  <c r="Z117" i="8" s="1"/>
  <c r="Z118" i="8" s="1"/>
  <c r="Z119" i="8" s="1"/>
  <c r="Z120" i="8" s="1"/>
  <c r="Z121" i="8" s="1"/>
  <c r="Z122" i="8" s="1"/>
  <c r="Z123" i="8" s="1"/>
  <c r="Z124" i="8" s="1"/>
  <c r="Z125" i="8" s="1"/>
  <c r="Z126" i="8" s="1"/>
  <c r="Z127" i="8" s="1"/>
  <c r="Z128" i="8" s="1"/>
  <c r="Z129" i="8" s="1"/>
  <c r="Z130" i="8" s="1"/>
  <c r="Z131" i="8" s="1"/>
  <c r="Z132" i="8" s="1"/>
  <c r="Z133" i="8" s="1"/>
  <c r="Z134" i="8" s="1"/>
  <c r="Z135" i="8" s="1"/>
  <c r="Z136" i="8" s="1"/>
  <c r="Z137" i="8" s="1"/>
  <c r="Z138" i="8" s="1"/>
  <c r="Z139" i="8" s="1"/>
  <c r="Z140" i="8" s="1"/>
  <c r="Z141" i="8" s="1"/>
  <c r="Z142" i="8" s="1"/>
  <c r="Z143" i="8" s="1"/>
  <c r="Z144" i="8" s="1"/>
  <c r="Z145" i="8" s="1"/>
  <c r="Z146" i="8" s="1"/>
  <c r="Z147" i="8" s="1"/>
  <c r="Z148" i="8" s="1"/>
  <c r="Z149" i="8" s="1"/>
  <c r="Z150" i="8" s="1"/>
  <c r="Z151" i="8" s="1"/>
  <c r="Z152" i="8" s="1"/>
  <c r="Z153" i="8" s="1"/>
  <c r="Z154" i="8" s="1"/>
  <c r="Z155" i="8" s="1"/>
  <c r="Z156" i="8" s="1"/>
  <c r="Z157" i="8" s="1"/>
  <c r="Z158" i="8" s="1"/>
  <c r="Z159" i="8" s="1"/>
  <c r="Z160" i="8" s="1"/>
  <c r="Z161" i="8" s="1"/>
  <c r="Z162" i="8" s="1"/>
  <c r="Z163" i="8" s="1"/>
  <c r="Z164" i="8" s="1"/>
  <c r="Z165" i="8" s="1"/>
  <c r="Z166" i="8" s="1"/>
  <c r="Z167" i="8" s="1"/>
  <c r="Z168" i="8" s="1"/>
  <c r="Z169" i="8" s="1"/>
  <c r="Z170" i="8" s="1"/>
  <c r="Z171" i="8" s="1"/>
  <c r="Z172" i="8" s="1"/>
  <c r="Z173" i="8" s="1"/>
  <c r="Z174" i="8" s="1"/>
  <c r="Z175" i="8" s="1"/>
  <c r="Z176" i="8" s="1"/>
  <c r="Z177" i="8" s="1"/>
  <c r="Z178" i="8" s="1"/>
  <c r="Z179" i="8" s="1"/>
  <c r="Z180" i="8" s="1"/>
  <c r="Z181" i="8" s="1"/>
  <c r="Z182" i="8" s="1"/>
  <c r="Z183" i="8" s="1"/>
  <c r="Z184" i="8" s="1"/>
  <c r="Z185" i="8" s="1"/>
  <c r="Z186" i="8" s="1"/>
  <c r="Z187" i="8" s="1"/>
  <c r="Z188" i="8" s="1"/>
  <c r="Z189" i="8" s="1"/>
  <c r="Z190" i="8" s="1"/>
  <c r="Z191" i="8" s="1"/>
  <c r="Z192" i="8" s="1"/>
  <c r="Z193" i="8" s="1"/>
  <c r="Z194" i="8" s="1"/>
  <c r="Z195" i="8" s="1"/>
  <c r="Z196" i="8" s="1"/>
  <c r="Z197" i="8" s="1"/>
  <c r="Z198" i="8" s="1"/>
  <c r="Z199" i="8" s="1"/>
  <c r="Z200" i="8" s="1"/>
  <c r="Z201" i="8" s="1"/>
  <c r="Z202" i="8" s="1"/>
  <c r="Z203" i="8" s="1"/>
  <c r="Z204" i="8" s="1"/>
  <c r="Z205" i="8" s="1"/>
  <c r="Z206" i="8" s="1"/>
  <c r="Z207" i="8" s="1"/>
  <c r="Z208" i="8" s="1"/>
  <c r="Z209" i="8" s="1"/>
  <c r="Z210" i="8" s="1"/>
  <c r="Z211" i="8" s="1"/>
  <c r="Z212" i="8" s="1"/>
  <c r="Z213" i="8" s="1"/>
  <c r="Z214" i="8" s="1"/>
  <c r="Z215" i="8" s="1"/>
  <c r="Z216" i="8" s="1"/>
  <c r="Z217" i="8" s="1"/>
  <c r="Z218" i="8" s="1"/>
  <c r="Z219" i="8" s="1"/>
  <c r="Z220" i="8" s="1"/>
  <c r="Z221" i="8" s="1"/>
  <c r="Z222" i="8" s="1"/>
  <c r="Z223" i="8" s="1"/>
  <c r="Z224" i="8" s="1"/>
  <c r="Z225" i="8" s="1"/>
  <c r="Z226" i="8" s="1"/>
  <c r="Z227" i="8" s="1"/>
  <c r="Z228" i="8" s="1"/>
  <c r="Z229" i="8" s="1"/>
  <c r="Z230" i="8" s="1"/>
  <c r="Z231" i="8" s="1"/>
  <c r="Z232" i="8" s="1"/>
  <c r="Z233" i="8" s="1"/>
  <c r="Z234" i="8" s="1"/>
  <c r="Z235" i="8" s="1"/>
  <c r="Z236" i="8" s="1"/>
  <c r="Z237" i="8" s="1"/>
  <c r="Z238" i="8" s="1"/>
  <c r="Z239" i="8" s="1"/>
  <c r="Z240" i="8" s="1"/>
  <c r="Z241" i="8" s="1"/>
  <c r="Z242" i="8" s="1"/>
  <c r="Z243" i="8" s="1"/>
  <c r="Z244" i="8" s="1"/>
  <c r="Z245" i="8" s="1"/>
  <c r="Z246" i="8" s="1"/>
  <c r="Z247" i="8" s="1"/>
  <c r="Z248" i="8" s="1"/>
  <c r="Z249" i="8" s="1"/>
  <c r="Z250" i="8" s="1"/>
  <c r="Z251" i="8" s="1"/>
  <c r="Z252" i="8" s="1"/>
  <c r="Z253" i="8" s="1"/>
  <c r="Z254" i="8" s="1"/>
  <c r="Z255" i="8" s="1"/>
  <c r="Z256" i="8" s="1"/>
  <c r="Z257" i="8" s="1"/>
  <c r="Z258" i="8" s="1"/>
  <c r="Z259" i="8" s="1"/>
  <c r="Z260" i="8" s="1"/>
  <c r="Z261" i="8" s="1"/>
  <c r="Z262" i="8" s="1"/>
  <c r="Z263" i="8" s="1"/>
  <c r="Z264" i="8" s="1"/>
  <c r="Z265" i="8" s="1"/>
  <c r="Z266" i="8" s="1"/>
  <c r="Z267" i="8" s="1"/>
  <c r="Z268" i="8" s="1"/>
  <c r="Z269" i="8" s="1"/>
  <c r="Z270" i="8" s="1"/>
  <c r="Z271" i="8" s="1"/>
  <c r="Z272" i="8" s="1"/>
  <c r="Z273" i="8" s="1"/>
  <c r="Z274" i="8" s="1"/>
  <c r="Z275" i="8" s="1"/>
  <c r="Z276" i="8" s="1"/>
  <c r="Z277" i="8" s="1"/>
  <c r="Z278" i="8" s="1"/>
  <c r="Z279" i="8" s="1"/>
  <c r="Z280" i="8" s="1"/>
  <c r="Z281" i="8" s="1"/>
  <c r="Z282" i="8" s="1"/>
  <c r="Z283" i="8" s="1"/>
  <c r="Z284" i="8" s="1"/>
  <c r="Z285" i="8" s="1"/>
  <c r="Z286" i="8" s="1"/>
  <c r="Z287" i="8" s="1"/>
  <c r="Z288" i="8" s="1"/>
  <c r="Z289" i="8" s="1"/>
  <c r="Z290" i="8" s="1"/>
  <c r="Z291" i="8" s="1"/>
  <c r="Z292" i="8" s="1"/>
  <c r="Z293" i="8" s="1"/>
  <c r="Z294" i="8" s="1"/>
  <c r="Z295" i="8" s="1"/>
  <c r="Z296" i="8" s="1"/>
  <c r="Z297" i="8" s="1"/>
  <c r="Z298" i="8" s="1"/>
  <c r="Z299" i="8" s="1"/>
  <c r="Z300" i="8" s="1"/>
  <c r="Z301" i="8" s="1"/>
  <c r="Z302" i="8" s="1"/>
  <c r="Z303" i="8" s="1"/>
  <c r="Z304" i="8" s="1"/>
  <c r="Z305" i="8" s="1"/>
  <c r="Z306" i="8" s="1"/>
  <c r="Z307" i="8" s="1"/>
  <c r="Z308" i="8" s="1"/>
  <c r="Z309" i="8" s="1"/>
  <c r="Z310" i="8" s="1"/>
  <c r="Z311" i="8" s="1"/>
  <c r="Z312" i="8" s="1"/>
  <c r="Z313" i="8" s="1"/>
  <c r="Z314" i="8" s="1"/>
  <c r="Z315" i="8" s="1"/>
  <c r="Z316" i="8" s="1"/>
  <c r="Z317" i="8" s="1"/>
  <c r="Z318" i="8" s="1"/>
  <c r="Z319" i="8" s="1"/>
  <c r="Z320" i="8" s="1"/>
  <c r="Z321" i="8" s="1"/>
  <c r="Z322" i="8" s="1"/>
  <c r="Z323" i="8" s="1"/>
  <c r="Z324" i="8" s="1"/>
  <c r="Z325" i="8" s="1"/>
  <c r="Z326" i="8" s="1"/>
  <c r="Z327" i="8" s="1"/>
  <c r="Z328" i="8" s="1"/>
  <c r="Z329" i="8" s="1"/>
  <c r="Z330" i="8" s="1"/>
  <c r="Z331" i="8" s="1"/>
  <c r="Z332" i="8" s="1"/>
  <c r="Z333" i="8" s="1"/>
  <c r="Z334" i="8" s="1"/>
  <c r="Z335" i="8" s="1"/>
  <c r="Z336" i="8" s="1"/>
  <c r="Z337" i="8" s="1"/>
  <c r="Z338" i="8" s="1"/>
  <c r="Z339" i="8" s="1"/>
  <c r="Z340" i="8" s="1"/>
  <c r="Z341" i="8" s="1"/>
  <c r="Z342" i="8" s="1"/>
  <c r="Z343" i="8" s="1"/>
  <c r="Z344" i="8" s="1"/>
  <c r="Z345" i="8" s="1"/>
  <c r="Z346" i="8" s="1"/>
  <c r="Z347" i="8" s="1"/>
  <c r="Z348" i="8" s="1"/>
  <c r="Z349" i="8" s="1"/>
  <c r="Z350" i="8" s="1"/>
  <c r="Z351" i="8" s="1"/>
  <c r="Z352" i="8" s="1"/>
  <c r="Z353" i="8" s="1"/>
  <c r="Z354" i="8" s="1"/>
  <c r="Z355" i="8" s="1"/>
  <c r="Z356" i="8" s="1"/>
  <c r="Z357" i="8" s="1"/>
  <c r="Z358" i="8" s="1"/>
  <c r="Z359" i="8" s="1"/>
  <c r="Z360" i="8" s="1"/>
  <c r="Z361" i="8" s="1"/>
  <c r="Z362" i="8" s="1"/>
  <c r="Z363" i="8" s="1"/>
  <c r="Z364" i="8" s="1"/>
  <c r="Z365" i="8" s="1"/>
  <c r="Z366" i="8" s="1"/>
  <c r="Z367" i="8" s="1"/>
  <c r="Z368" i="8" s="1"/>
  <c r="Z369" i="8" s="1"/>
  <c r="Z370" i="8" s="1"/>
  <c r="Z371" i="8" s="1"/>
  <c r="Z372" i="8" s="1"/>
  <c r="Z373" i="8" s="1"/>
  <c r="Z374" i="8" s="1"/>
  <c r="Z375" i="8" s="1"/>
  <c r="Z376" i="8" s="1"/>
  <c r="Z377" i="8" s="1"/>
  <c r="Z378" i="8" s="1"/>
  <c r="Z379" i="8" s="1"/>
  <c r="Z380" i="8" s="1"/>
  <c r="Z381" i="8" s="1"/>
  <c r="Z382" i="8" s="1"/>
  <c r="Z383" i="8" s="1"/>
  <c r="Z384" i="8" s="1"/>
  <c r="Z385" i="8" s="1"/>
  <c r="Z386" i="8" s="1"/>
  <c r="Z387" i="8" s="1"/>
  <c r="Z388" i="8" s="1"/>
  <c r="Z389" i="8" s="1"/>
  <c r="Z390" i="8" s="1"/>
  <c r="Z391" i="8" s="1"/>
  <c r="Z392" i="8" s="1"/>
  <c r="Z393" i="8" s="1"/>
  <c r="Z394" i="8" s="1"/>
  <c r="Z395" i="8" s="1"/>
  <c r="Z396" i="8" s="1"/>
  <c r="Z397" i="8" s="1"/>
  <c r="Z398" i="8" s="1"/>
  <c r="Z399" i="8" s="1"/>
  <c r="Z400" i="8" s="1"/>
  <c r="Z401" i="8" s="1"/>
  <c r="Z402" i="8" s="1"/>
  <c r="Z403" i="8" s="1"/>
  <c r="Z404" i="8" s="1"/>
  <c r="Z405" i="8" s="1"/>
  <c r="Z406" i="8" s="1"/>
  <c r="Z407" i="8" s="1"/>
  <c r="Z408" i="8" s="1"/>
  <c r="Z409" i="8" s="1"/>
  <c r="Z410" i="8" s="1"/>
  <c r="Z411" i="8" s="1"/>
  <c r="Z412" i="8" s="1"/>
  <c r="Z413" i="8" s="1"/>
  <c r="Z414" i="8" s="1"/>
  <c r="Z415" i="8" s="1"/>
  <c r="Z416" i="8" s="1"/>
  <c r="Z417" i="8" s="1"/>
  <c r="Z418" i="8" s="1"/>
  <c r="Z419" i="8" s="1"/>
  <c r="Z420" i="8" s="1"/>
  <c r="Z421" i="8" s="1"/>
  <c r="Z422" i="8" s="1"/>
  <c r="Z423" i="8" s="1"/>
  <c r="Z424" i="8" s="1"/>
  <c r="Z425" i="8" s="1"/>
  <c r="Z426" i="8" s="1"/>
  <c r="Z427" i="8" s="1"/>
  <c r="Z428" i="8" s="1"/>
  <c r="Z429" i="8" s="1"/>
  <c r="Z430" i="8" s="1"/>
  <c r="Z431" i="8" s="1"/>
  <c r="Z432" i="8" s="1"/>
  <c r="Z433" i="8" s="1"/>
  <c r="Z434" i="8" s="1"/>
  <c r="Z435" i="8" s="1"/>
  <c r="Z436" i="8" s="1"/>
  <c r="Z437" i="8" s="1"/>
  <c r="Z438" i="8" s="1"/>
  <c r="Z439" i="8" s="1"/>
  <c r="Z440" i="8" s="1"/>
  <c r="Z441" i="8" s="1"/>
  <c r="Z442" i="8" s="1"/>
  <c r="Z443" i="8" s="1"/>
  <c r="Z444" i="8" s="1"/>
  <c r="Z445" i="8" s="1"/>
  <c r="Z446" i="8" s="1"/>
  <c r="Z447" i="8" s="1"/>
  <c r="Z448" i="8" s="1"/>
  <c r="Z449" i="8" s="1"/>
  <c r="Z450" i="8" s="1"/>
  <c r="Z451" i="8" s="1"/>
  <c r="Z452" i="8" s="1"/>
  <c r="Z453" i="8" s="1"/>
  <c r="Z454" i="8" s="1"/>
  <c r="Z455" i="8" s="1"/>
  <c r="Z456" i="8" s="1"/>
  <c r="Z457" i="8" s="1"/>
  <c r="Z458" i="8" s="1"/>
  <c r="Z459" i="8" s="1"/>
  <c r="Z460" i="8" s="1"/>
  <c r="Z461" i="8" s="1"/>
  <c r="Z462" i="8" s="1"/>
  <c r="Z463" i="8" s="1"/>
  <c r="Z464" i="8" s="1"/>
  <c r="Z465" i="8" s="1"/>
  <c r="Z466" i="8" s="1"/>
  <c r="Z467" i="8" s="1"/>
  <c r="Z468" i="8" s="1"/>
  <c r="Z469" i="8" s="1"/>
  <c r="Z470" i="8" s="1"/>
  <c r="Z471" i="8" s="1"/>
  <c r="Z472" i="8" s="1"/>
  <c r="Z473" i="8" s="1"/>
  <c r="Z474" i="8" s="1"/>
  <c r="Z475" i="8" s="1"/>
  <c r="Z476" i="8" s="1"/>
  <c r="Z477" i="8" s="1"/>
  <c r="Z478" i="8" s="1"/>
  <c r="Z479" i="8" s="1"/>
  <c r="Z480" i="8" s="1"/>
  <c r="Z481" i="8" s="1"/>
  <c r="Z482" i="8" s="1"/>
  <c r="Z483" i="8" s="1"/>
  <c r="Z484" i="8" s="1"/>
  <c r="Z485" i="8" s="1"/>
  <c r="Z486" i="8" s="1"/>
  <c r="Z487" i="8" s="1"/>
  <c r="Z488" i="8" s="1"/>
  <c r="Z489" i="8" s="1"/>
  <c r="Z490" i="8" s="1"/>
  <c r="Z491" i="8" s="1"/>
  <c r="Z492" i="8" s="1"/>
  <c r="Z493" i="8" s="1"/>
  <c r="Z494" i="8" s="1"/>
  <c r="Z495" i="8" s="1"/>
  <c r="Z496" i="8" s="1"/>
  <c r="Z497" i="8" s="1"/>
  <c r="Z498" i="8" s="1"/>
  <c r="Z499" i="8" s="1"/>
  <c r="Z500" i="8" s="1"/>
  <c r="Z501" i="8" s="1"/>
  <c r="Z502" i="8" s="1"/>
  <c r="Z503" i="8" s="1"/>
  <c r="Z504" i="8" s="1"/>
  <c r="Z505" i="8" s="1"/>
  <c r="Z506" i="8" s="1"/>
  <c r="Z507" i="8" s="1"/>
  <c r="Z508" i="8" s="1"/>
  <c r="Z509" i="8" s="1"/>
  <c r="Z510" i="8" s="1"/>
  <c r="Z511" i="8" s="1"/>
  <c r="Z512" i="8" s="1"/>
  <c r="Z513" i="8" s="1"/>
  <c r="Z514" i="8" s="1"/>
  <c r="Z515" i="8" s="1"/>
  <c r="Z516" i="8" s="1"/>
  <c r="Z517" i="8" s="1"/>
  <c r="Z518" i="8" s="1"/>
  <c r="Z519" i="8" s="1"/>
  <c r="Z520" i="8" s="1"/>
  <c r="Z521" i="8" s="1"/>
  <c r="Z522" i="8" s="1"/>
  <c r="Z523" i="8" s="1"/>
  <c r="Z524" i="8" s="1"/>
  <c r="Z525" i="8" s="1"/>
  <c r="Z526" i="8" s="1"/>
  <c r="Z527" i="8" s="1"/>
  <c r="Z528" i="8" s="1"/>
  <c r="Z529" i="8" s="1"/>
  <c r="Z530" i="8" s="1"/>
  <c r="Z531" i="8" s="1"/>
  <c r="Z532" i="8" s="1"/>
  <c r="Z533" i="8" s="1"/>
  <c r="Z534" i="8" s="1"/>
  <c r="Z535" i="8" s="1"/>
  <c r="Z536" i="8" s="1"/>
  <c r="Z537" i="8" s="1"/>
  <c r="Z538" i="8" s="1"/>
  <c r="Z539" i="8" s="1"/>
  <c r="Z540" i="8" s="1"/>
  <c r="Z541" i="8" s="1"/>
  <c r="Z542" i="8" s="1"/>
  <c r="Z543" i="8" s="1"/>
  <c r="Z544" i="8" s="1"/>
  <c r="Z545" i="8" s="1"/>
  <c r="Z546" i="8" s="1"/>
  <c r="Z547" i="8" s="1"/>
  <c r="Z548" i="8" s="1"/>
  <c r="Z549" i="8" s="1"/>
  <c r="Z550" i="8" s="1"/>
  <c r="Z551" i="8" s="1"/>
  <c r="Z552" i="8" s="1"/>
  <c r="Z553" i="8" s="1"/>
  <c r="Z554" i="8" s="1"/>
  <c r="Z555" i="8" s="1"/>
  <c r="Z556" i="8" s="1"/>
  <c r="Z557" i="8" s="1"/>
  <c r="Z558" i="8" s="1"/>
  <c r="Z559" i="8" s="1"/>
  <c r="Z560" i="8" s="1"/>
  <c r="Z561" i="8" s="1"/>
  <c r="Z562" i="8" s="1"/>
  <c r="Z563" i="8" s="1"/>
  <c r="Z564" i="8" s="1"/>
  <c r="Z565" i="8" s="1"/>
  <c r="Z566" i="8" s="1"/>
  <c r="Z567" i="8" s="1"/>
  <c r="Z568" i="8" s="1"/>
  <c r="Z569" i="8" s="1"/>
  <c r="Z570" i="8" s="1"/>
  <c r="Z571" i="8" s="1"/>
  <c r="Z572" i="8" s="1"/>
  <c r="Z573" i="8" s="1"/>
  <c r="Z574" i="8" s="1"/>
  <c r="Z575" i="8" s="1"/>
  <c r="Z576" i="8" s="1"/>
  <c r="Z577" i="8" s="1"/>
  <c r="Z578" i="8" s="1"/>
  <c r="Z579" i="8" s="1"/>
  <c r="Z580" i="8" s="1"/>
  <c r="Z581" i="8" s="1"/>
  <c r="Z582" i="8" s="1"/>
  <c r="Z583" i="8" s="1"/>
  <c r="Z584" i="8" s="1"/>
  <c r="Z585" i="8" s="1"/>
  <c r="Z586" i="8" s="1"/>
  <c r="Z587" i="8" s="1"/>
  <c r="Z588" i="8" s="1"/>
  <c r="Z589" i="8" s="1"/>
  <c r="Z590" i="8" s="1"/>
  <c r="Z591" i="8" s="1"/>
  <c r="Z592" i="8" s="1"/>
  <c r="Z593" i="8" s="1"/>
  <c r="Z594" i="8" s="1"/>
  <c r="Z595" i="8" s="1"/>
  <c r="Z596" i="8" s="1"/>
  <c r="Z597" i="8" s="1"/>
  <c r="Z598" i="8" s="1"/>
  <c r="Z599" i="8" s="1"/>
  <c r="Z600" i="8" s="1"/>
  <c r="Z601" i="8" s="1"/>
  <c r="Z602" i="8" s="1"/>
  <c r="Z603" i="8" s="1"/>
  <c r="Z604" i="8" s="1"/>
  <c r="Z605" i="8" s="1"/>
  <c r="Z606" i="8" s="1"/>
  <c r="Z607" i="8" s="1"/>
  <c r="Z608" i="8" s="1"/>
  <c r="Z609" i="8" s="1"/>
  <c r="Z610" i="8" s="1"/>
  <c r="Z611" i="8" s="1"/>
  <c r="Z612" i="8" s="1"/>
  <c r="Z613" i="8" s="1"/>
  <c r="Z614" i="8" s="1"/>
  <c r="Z615" i="8" s="1"/>
  <c r="Z616" i="8" s="1"/>
  <c r="Z617" i="8" s="1"/>
  <c r="Z618" i="8" s="1"/>
  <c r="Z619" i="8" s="1"/>
  <c r="Z620" i="8" s="1"/>
  <c r="Z621" i="8" s="1"/>
  <c r="Z622" i="8" s="1"/>
  <c r="Z623" i="8" s="1"/>
  <c r="Z624" i="8" s="1"/>
  <c r="Z625" i="8" s="1"/>
  <c r="Z626" i="8" s="1"/>
  <c r="Z627" i="8" s="1"/>
  <c r="Z628" i="8" s="1"/>
  <c r="Z629" i="8" s="1"/>
  <c r="Z630" i="8" s="1"/>
  <c r="Z631" i="8" s="1"/>
  <c r="Z632" i="8" s="1"/>
  <c r="Z633" i="8" s="1"/>
  <c r="Z634" i="8" s="1"/>
  <c r="Z635" i="8" s="1"/>
  <c r="Z636" i="8" s="1"/>
  <c r="Z637" i="8" s="1"/>
  <c r="Z638" i="8" s="1"/>
  <c r="Z639" i="8" s="1"/>
  <c r="Z640" i="8" s="1"/>
  <c r="Z641" i="8" s="1"/>
  <c r="Z642" i="8" s="1"/>
  <c r="Z643" i="8" s="1"/>
  <c r="Z644" i="8" s="1"/>
  <c r="Z645" i="8" s="1"/>
  <c r="Z646" i="8" s="1"/>
  <c r="Z647" i="8" s="1"/>
  <c r="Z648" i="8" s="1"/>
  <c r="Z649" i="8" s="1"/>
  <c r="Z650" i="8" s="1"/>
  <c r="Z651" i="8" s="1"/>
  <c r="Z652" i="8" s="1"/>
  <c r="Z653" i="8" s="1"/>
  <c r="Z654" i="8" s="1"/>
  <c r="Z655" i="8" s="1"/>
  <c r="Z656" i="8" s="1"/>
  <c r="Z657" i="8" s="1"/>
  <c r="Z658" i="8" s="1"/>
  <c r="Z659" i="8" s="1"/>
  <c r="Z660" i="8" s="1"/>
  <c r="Z661" i="8" s="1"/>
  <c r="Z662" i="8" s="1"/>
  <c r="Z663" i="8" s="1"/>
  <c r="Z664" i="8" s="1"/>
  <c r="Z665" i="8" s="1"/>
  <c r="Z666" i="8" s="1"/>
  <c r="Z667" i="8" s="1"/>
  <c r="Z668" i="8" s="1"/>
  <c r="Z669" i="8" s="1"/>
  <c r="Z670" i="8" s="1"/>
  <c r="Z671" i="8" s="1"/>
  <c r="Z672" i="8" s="1"/>
  <c r="Z673" i="8" s="1"/>
  <c r="Z674" i="8" s="1"/>
  <c r="Z675" i="8" s="1"/>
  <c r="Z676" i="8" s="1"/>
  <c r="Z677" i="8" s="1"/>
  <c r="Z678" i="8" s="1"/>
  <c r="Z679" i="8" s="1"/>
  <c r="Z680" i="8" s="1"/>
  <c r="Z681" i="8" s="1"/>
  <c r="Z682" i="8" s="1"/>
  <c r="Z683" i="8" s="1"/>
  <c r="Z684" i="8" s="1"/>
  <c r="Z685" i="8" s="1"/>
  <c r="Z686" i="8" s="1"/>
  <c r="Z687" i="8" s="1"/>
  <c r="Z688" i="8" s="1"/>
  <c r="Z689" i="8" s="1"/>
  <c r="Z690" i="8" s="1"/>
  <c r="Z691" i="8" s="1"/>
  <c r="Z692" i="8" s="1"/>
  <c r="Z693" i="8" s="1"/>
  <c r="Z694" i="8" s="1"/>
  <c r="Z695" i="8" s="1"/>
  <c r="Z696" i="8" s="1"/>
  <c r="Z697" i="8" s="1"/>
  <c r="Z698" i="8" s="1"/>
  <c r="Z699" i="8" s="1"/>
  <c r="Z700" i="8" s="1"/>
  <c r="Z701" i="8" s="1"/>
  <c r="Z702" i="8" s="1"/>
  <c r="Z703" i="8" s="1"/>
  <c r="Z704" i="8" s="1"/>
  <c r="Z705" i="8" s="1"/>
  <c r="Z706" i="8" s="1"/>
  <c r="Z707" i="8" s="1"/>
  <c r="Z708" i="8" s="1"/>
  <c r="Z709" i="8" s="1"/>
  <c r="Z710" i="8" s="1"/>
  <c r="Z711" i="8" s="1"/>
  <c r="Z712" i="8" s="1"/>
  <c r="Z713" i="8" s="1"/>
  <c r="Z714" i="8" s="1"/>
  <c r="Z715" i="8" s="1"/>
  <c r="Z716" i="8" s="1"/>
  <c r="Z717" i="8" s="1"/>
  <c r="Z718" i="8" s="1"/>
  <c r="Z719" i="8" s="1"/>
  <c r="Z720" i="8" s="1"/>
  <c r="Z721" i="8" s="1"/>
  <c r="Z722" i="8" s="1"/>
  <c r="Z723" i="8" s="1"/>
  <c r="Z724" i="8" s="1"/>
  <c r="Z725" i="8" s="1"/>
  <c r="Z726" i="8" s="1"/>
  <c r="Z727" i="8" s="1"/>
  <c r="Z728" i="8" s="1"/>
  <c r="Z729" i="8" s="1"/>
  <c r="Z730" i="8" s="1"/>
  <c r="Z731" i="8" s="1"/>
  <c r="Z732" i="8" s="1"/>
  <c r="Z733" i="8" s="1"/>
  <c r="Z734" i="8" s="1"/>
  <c r="Z735" i="8" s="1"/>
  <c r="Z736" i="8" s="1"/>
  <c r="Z737" i="8" s="1"/>
  <c r="V7" i="8"/>
  <c r="V8" i="8" s="1"/>
  <c r="V9" i="8" s="1"/>
  <c r="V10" i="8" s="1"/>
  <c r="V11" i="8" s="1"/>
  <c r="V12" i="8" s="1"/>
  <c r="V13" i="8" s="1"/>
  <c r="V14" i="8" s="1"/>
  <c r="V15" i="8" s="1"/>
  <c r="V16" i="8" s="1"/>
  <c r="V17" i="8" s="1"/>
  <c r="V18" i="8" s="1"/>
  <c r="V19" i="8" s="1"/>
  <c r="V20" i="8" s="1"/>
  <c r="V21" i="8" s="1"/>
  <c r="V22" i="8" s="1"/>
  <c r="V23" i="8" s="1"/>
  <c r="V24" i="8" s="1"/>
  <c r="V25" i="8" s="1"/>
  <c r="V26" i="8" s="1"/>
  <c r="V27" i="8" s="1"/>
  <c r="V28" i="8" s="1"/>
  <c r="V29" i="8" s="1"/>
  <c r="V30" i="8" s="1"/>
  <c r="V31" i="8" s="1"/>
  <c r="V32" i="8" s="1"/>
  <c r="V33" i="8" s="1"/>
  <c r="V34" i="8" s="1"/>
  <c r="V35" i="8" s="1"/>
  <c r="V36" i="8" s="1"/>
  <c r="V37" i="8" s="1"/>
  <c r="V38" i="8" s="1"/>
  <c r="V39" i="8" s="1"/>
  <c r="V40" i="8" s="1"/>
  <c r="V41" i="8" s="1"/>
  <c r="V42" i="8" s="1"/>
  <c r="V43" i="8" s="1"/>
  <c r="V44" i="8" s="1"/>
  <c r="V45" i="8" s="1"/>
  <c r="V46" i="8" s="1"/>
  <c r="V47" i="8" s="1"/>
  <c r="V48" i="8" s="1"/>
  <c r="V49" i="8" s="1"/>
  <c r="V50" i="8" s="1"/>
  <c r="V51" i="8" s="1"/>
  <c r="V52" i="8" s="1"/>
  <c r="V53" i="8" s="1"/>
  <c r="V54" i="8" s="1"/>
  <c r="V55" i="8" s="1"/>
  <c r="V56" i="8" s="1"/>
  <c r="V57" i="8" s="1"/>
  <c r="V58" i="8" s="1"/>
  <c r="V59" i="8" s="1"/>
  <c r="V60" i="8" s="1"/>
  <c r="V61" i="8" s="1"/>
  <c r="V62" i="8" s="1"/>
  <c r="V63" i="8" s="1"/>
  <c r="V64" i="8" s="1"/>
  <c r="V65" i="8" s="1"/>
  <c r="V66" i="8" s="1"/>
  <c r="V67" i="8" s="1"/>
  <c r="V68" i="8" s="1"/>
  <c r="V69" i="8" s="1"/>
  <c r="V70" i="8" s="1"/>
  <c r="V71" i="8" s="1"/>
  <c r="V72" i="8" s="1"/>
  <c r="V73" i="8" s="1"/>
  <c r="V74" i="8" s="1"/>
  <c r="V75" i="8" s="1"/>
  <c r="V76" i="8" s="1"/>
  <c r="V77" i="8" s="1"/>
  <c r="V78" i="8" s="1"/>
  <c r="V79" i="8" s="1"/>
  <c r="V80" i="8" s="1"/>
  <c r="V81" i="8" s="1"/>
  <c r="V82" i="8" s="1"/>
  <c r="V83" i="8" s="1"/>
  <c r="V84" i="8" s="1"/>
  <c r="V85" i="8" s="1"/>
  <c r="V86" i="8" s="1"/>
  <c r="V87" i="8" s="1"/>
  <c r="V88" i="8" s="1"/>
  <c r="V89" i="8" s="1"/>
  <c r="V90" i="8" s="1"/>
  <c r="V91" i="8" s="1"/>
  <c r="V92" i="8" s="1"/>
  <c r="V93" i="8" s="1"/>
  <c r="V94" i="8" s="1"/>
  <c r="V95" i="8" s="1"/>
  <c r="V96" i="8" s="1"/>
  <c r="V97" i="8" s="1"/>
  <c r="V98" i="8" s="1"/>
  <c r="V99" i="8" s="1"/>
  <c r="V100" i="8" s="1"/>
  <c r="V101" i="8" s="1"/>
  <c r="V102" i="8" s="1"/>
  <c r="V103" i="8" s="1"/>
  <c r="V104" i="8" s="1"/>
  <c r="V105" i="8" s="1"/>
  <c r="V106" i="8" s="1"/>
  <c r="V107" i="8" s="1"/>
  <c r="V108" i="8" s="1"/>
  <c r="V109" i="8" s="1"/>
  <c r="V110" i="8" s="1"/>
  <c r="V111" i="8" s="1"/>
  <c r="V112" i="8" s="1"/>
  <c r="V113" i="8" s="1"/>
  <c r="V114" i="8" s="1"/>
  <c r="V115" i="8" s="1"/>
  <c r="V116" i="8" s="1"/>
  <c r="V117" i="8" s="1"/>
  <c r="V118" i="8" s="1"/>
  <c r="V119" i="8" s="1"/>
  <c r="V120" i="8" s="1"/>
  <c r="V121" i="8" s="1"/>
  <c r="V122" i="8" s="1"/>
  <c r="V123" i="8" s="1"/>
  <c r="V124" i="8" s="1"/>
  <c r="V125" i="8" s="1"/>
  <c r="V126" i="8" s="1"/>
  <c r="V127" i="8" s="1"/>
  <c r="V128" i="8" s="1"/>
  <c r="V129" i="8" s="1"/>
  <c r="V130" i="8" s="1"/>
  <c r="V131" i="8" s="1"/>
  <c r="V132" i="8" s="1"/>
  <c r="V133" i="8" s="1"/>
  <c r="V134" i="8" s="1"/>
  <c r="V135" i="8" s="1"/>
  <c r="V136" i="8" s="1"/>
  <c r="V137" i="8" s="1"/>
  <c r="V138" i="8" s="1"/>
  <c r="V139" i="8" s="1"/>
  <c r="V140" i="8" s="1"/>
  <c r="V141" i="8" s="1"/>
  <c r="V142" i="8" s="1"/>
  <c r="V143" i="8" s="1"/>
  <c r="V144" i="8" s="1"/>
  <c r="V145" i="8" s="1"/>
  <c r="V146" i="8" s="1"/>
  <c r="V147" i="8" s="1"/>
  <c r="V148" i="8" s="1"/>
  <c r="V149" i="8" s="1"/>
  <c r="V150" i="8" s="1"/>
  <c r="V151" i="8" s="1"/>
  <c r="V152" i="8" s="1"/>
  <c r="V153" i="8" s="1"/>
  <c r="V154" i="8" s="1"/>
  <c r="V155" i="8" s="1"/>
  <c r="V156" i="8" s="1"/>
  <c r="V157" i="8" s="1"/>
  <c r="V158" i="8" s="1"/>
  <c r="V159" i="8" s="1"/>
  <c r="V160" i="8" s="1"/>
  <c r="V161" i="8" s="1"/>
  <c r="V162" i="8" s="1"/>
  <c r="V163" i="8" s="1"/>
  <c r="V164" i="8" s="1"/>
  <c r="V165" i="8" s="1"/>
  <c r="V166" i="8" s="1"/>
  <c r="V167" i="8" s="1"/>
  <c r="V168" i="8" s="1"/>
  <c r="V169" i="8" s="1"/>
  <c r="V170" i="8" s="1"/>
  <c r="V171" i="8" s="1"/>
  <c r="V172" i="8" s="1"/>
  <c r="V173" i="8" s="1"/>
  <c r="V174" i="8" s="1"/>
  <c r="V175" i="8" s="1"/>
  <c r="V176" i="8" s="1"/>
  <c r="V177" i="8" s="1"/>
  <c r="V178" i="8" s="1"/>
  <c r="V179" i="8" s="1"/>
  <c r="V180" i="8" s="1"/>
  <c r="V181" i="8" s="1"/>
  <c r="V182" i="8" s="1"/>
  <c r="V183" i="8" s="1"/>
  <c r="V184" i="8" s="1"/>
  <c r="V185" i="8" s="1"/>
  <c r="V186" i="8" s="1"/>
  <c r="V187" i="8" s="1"/>
  <c r="V188" i="8" s="1"/>
  <c r="V189" i="8" s="1"/>
  <c r="V190" i="8" s="1"/>
  <c r="V191" i="8" s="1"/>
  <c r="V192" i="8" s="1"/>
  <c r="V193" i="8" s="1"/>
  <c r="V194" i="8" s="1"/>
  <c r="V195" i="8" s="1"/>
  <c r="V196" i="8" s="1"/>
  <c r="V197" i="8" s="1"/>
  <c r="V198" i="8" s="1"/>
  <c r="V199" i="8" s="1"/>
  <c r="V200" i="8" s="1"/>
  <c r="V201" i="8" s="1"/>
  <c r="V202" i="8" s="1"/>
  <c r="V203" i="8" s="1"/>
  <c r="V204" i="8" s="1"/>
  <c r="V205" i="8" s="1"/>
  <c r="V206" i="8" s="1"/>
  <c r="V207" i="8" s="1"/>
  <c r="V208" i="8" s="1"/>
  <c r="V209" i="8" s="1"/>
  <c r="V210" i="8" s="1"/>
  <c r="V211" i="8" s="1"/>
  <c r="V212" i="8" s="1"/>
  <c r="V213" i="8" s="1"/>
  <c r="V214" i="8" s="1"/>
  <c r="V215" i="8" s="1"/>
  <c r="V216" i="8" s="1"/>
  <c r="V217" i="8" s="1"/>
  <c r="V218" i="8" s="1"/>
  <c r="V219" i="8" s="1"/>
  <c r="V220" i="8" s="1"/>
  <c r="V221" i="8" s="1"/>
  <c r="V222" i="8" s="1"/>
  <c r="V223" i="8" s="1"/>
  <c r="V224" i="8" s="1"/>
  <c r="V225" i="8" s="1"/>
  <c r="V226" i="8" s="1"/>
  <c r="V227" i="8" s="1"/>
  <c r="V228" i="8" s="1"/>
  <c r="V229" i="8" s="1"/>
  <c r="V230" i="8" s="1"/>
  <c r="V231" i="8" s="1"/>
  <c r="V232" i="8" s="1"/>
  <c r="V233" i="8" s="1"/>
  <c r="V234" i="8" s="1"/>
  <c r="V235" i="8" s="1"/>
  <c r="V236" i="8" s="1"/>
  <c r="V237" i="8" s="1"/>
  <c r="V238" i="8" s="1"/>
  <c r="V239" i="8" s="1"/>
  <c r="V240" i="8" s="1"/>
  <c r="V241" i="8" s="1"/>
  <c r="V242" i="8" s="1"/>
  <c r="V243" i="8" s="1"/>
  <c r="V244" i="8" s="1"/>
  <c r="V245" i="8" s="1"/>
  <c r="V246" i="8" s="1"/>
  <c r="V247" i="8" s="1"/>
  <c r="V248" i="8" s="1"/>
  <c r="V249" i="8" s="1"/>
  <c r="V250" i="8" s="1"/>
  <c r="V251" i="8" s="1"/>
  <c r="V252" i="8" s="1"/>
  <c r="V253" i="8" s="1"/>
  <c r="V254" i="8" s="1"/>
  <c r="V255" i="8" s="1"/>
  <c r="V256" i="8" s="1"/>
  <c r="V257" i="8" s="1"/>
  <c r="V258" i="8" s="1"/>
  <c r="V259" i="8" s="1"/>
  <c r="V260" i="8" s="1"/>
  <c r="V261" i="8" s="1"/>
  <c r="V262" i="8" s="1"/>
  <c r="V263" i="8" s="1"/>
  <c r="V264" i="8" s="1"/>
  <c r="V265" i="8" s="1"/>
  <c r="V266" i="8" s="1"/>
  <c r="V267" i="8" s="1"/>
  <c r="V268" i="8" s="1"/>
  <c r="V269" i="8" s="1"/>
  <c r="V270" i="8" s="1"/>
  <c r="V271" i="8" s="1"/>
  <c r="V272" i="8" s="1"/>
  <c r="V273" i="8" s="1"/>
  <c r="V274" i="8" s="1"/>
  <c r="V275" i="8" s="1"/>
  <c r="V276" i="8" s="1"/>
  <c r="V277" i="8" s="1"/>
  <c r="V278" i="8" s="1"/>
  <c r="V279" i="8" s="1"/>
  <c r="V280" i="8" s="1"/>
  <c r="V281" i="8" s="1"/>
  <c r="V282" i="8" s="1"/>
  <c r="V283" i="8" s="1"/>
  <c r="V284" i="8" s="1"/>
  <c r="V285" i="8" s="1"/>
  <c r="V286" i="8" s="1"/>
  <c r="V287" i="8" s="1"/>
  <c r="V288" i="8" s="1"/>
  <c r="V289" i="8" s="1"/>
  <c r="V290" i="8" s="1"/>
  <c r="V291" i="8" s="1"/>
  <c r="V292" i="8" s="1"/>
  <c r="V293" i="8" s="1"/>
  <c r="V294" i="8" s="1"/>
  <c r="V295" i="8" s="1"/>
  <c r="V296" i="8" s="1"/>
  <c r="V297" i="8" s="1"/>
  <c r="V298" i="8" s="1"/>
  <c r="V299" i="8" s="1"/>
  <c r="V300" i="8" s="1"/>
  <c r="V301" i="8" s="1"/>
  <c r="V302" i="8" s="1"/>
  <c r="V303" i="8" s="1"/>
  <c r="V304" i="8" s="1"/>
  <c r="V305" i="8" s="1"/>
  <c r="V306" i="8" s="1"/>
  <c r="V307" i="8" s="1"/>
  <c r="V308" i="8" s="1"/>
  <c r="V309" i="8" s="1"/>
  <c r="V310" i="8" s="1"/>
  <c r="V311" i="8" s="1"/>
  <c r="V312" i="8" s="1"/>
  <c r="V313" i="8" s="1"/>
  <c r="V314" i="8" s="1"/>
  <c r="V315" i="8" s="1"/>
  <c r="V316" i="8" s="1"/>
  <c r="V317" i="8" s="1"/>
  <c r="V318" i="8" s="1"/>
  <c r="V319" i="8" s="1"/>
  <c r="V320" i="8" s="1"/>
  <c r="V321" i="8" s="1"/>
  <c r="V322" i="8" s="1"/>
  <c r="V323" i="8" s="1"/>
  <c r="V324" i="8" s="1"/>
  <c r="V325" i="8" s="1"/>
  <c r="V326" i="8" s="1"/>
  <c r="V327" i="8" s="1"/>
  <c r="V328" i="8" s="1"/>
  <c r="V329" i="8" s="1"/>
  <c r="V330" i="8" s="1"/>
  <c r="V331" i="8" s="1"/>
  <c r="V332" i="8" s="1"/>
  <c r="V333" i="8" s="1"/>
  <c r="V334" i="8" s="1"/>
  <c r="V335" i="8" s="1"/>
  <c r="V336" i="8" s="1"/>
  <c r="V337" i="8" s="1"/>
  <c r="V338" i="8" s="1"/>
  <c r="V339" i="8" s="1"/>
  <c r="V340" i="8" s="1"/>
  <c r="V341" i="8" s="1"/>
  <c r="V342" i="8" s="1"/>
  <c r="V343" i="8" s="1"/>
  <c r="V344" i="8" s="1"/>
  <c r="V345" i="8" s="1"/>
  <c r="V346" i="8" s="1"/>
  <c r="V347" i="8" s="1"/>
  <c r="V348" i="8" s="1"/>
  <c r="V349" i="8" s="1"/>
  <c r="V350" i="8" s="1"/>
  <c r="V351" i="8" s="1"/>
  <c r="V352" i="8" s="1"/>
  <c r="V353" i="8" s="1"/>
  <c r="V354" i="8" s="1"/>
  <c r="V355" i="8" s="1"/>
  <c r="V356" i="8" s="1"/>
  <c r="V357" i="8" s="1"/>
  <c r="V358" i="8" s="1"/>
  <c r="V359" i="8" s="1"/>
  <c r="V360" i="8" s="1"/>
  <c r="V361" i="8" s="1"/>
  <c r="V362" i="8" s="1"/>
  <c r="V363" i="8" s="1"/>
  <c r="V364" i="8" s="1"/>
  <c r="V365" i="8" s="1"/>
  <c r="V366" i="8" s="1"/>
  <c r="V367" i="8" s="1"/>
  <c r="V368" i="8" s="1"/>
  <c r="V369" i="8" s="1"/>
  <c r="V370" i="8" s="1"/>
  <c r="V371" i="8" s="1"/>
  <c r="V372" i="8" s="1"/>
  <c r="V373" i="8" s="1"/>
  <c r="V374" i="8" s="1"/>
  <c r="V375" i="8" s="1"/>
  <c r="V376" i="8" s="1"/>
  <c r="V377" i="8" s="1"/>
  <c r="V378" i="8" s="1"/>
  <c r="V379" i="8" s="1"/>
  <c r="V380" i="8" s="1"/>
  <c r="V381" i="8" s="1"/>
  <c r="V382" i="8" s="1"/>
  <c r="V383" i="8" s="1"/>
  <c r="V384" i="8" s="1"/>
  <c r="V385" i="8" s="1"/>
  <c r="V386" i="8" s="1"/>
  <c r="V387" i="8" s="1"/>
  <c r="V388" i="8" s="1"/>
  <c r="V389" i="8" s="1"/>
  <c r="V390" i="8" s="1"/>
  <c r="V391" i="8" s="1"/>
  <c r="V392" i="8" s="1"/>
  <c r="V393" i="8" s="1"/>
  <c r="V394" i="8" s="1"/>
  <c r="V395" i="8" s="1"/>
  <c r="V396" i="8" s="1"/>
  <c r="V397" i="8" s="1"/>
  <c r="V398" i="8" s="1"/>
  <c r="V399" i="8" s="1"/>
  <c r="V400" i="8" s="1"/>
  <c r="V401" i="8" s="1"/>
  <c r="V402" i="8" s="1"/>
  <c r="V403" i="8" s="1"/>
  <c r="V404" i="8" s="1"/>
  <c r="V405" i="8" s="1"/>
  <c r="V406" i="8" s="1"/>
  <c r="V407" i="8" s="1"/>
  <c r="V408" i="8" s="1"/>
  <c r="V409" i="8" s="1"/>
  <c r="V410" i="8" s="1"/>
  <c r="V411" i="8" s="1"/>
  <c r="V412" i="8" s="1"/>
  <c r="V413" i="8" s="1"/>
  <c r="V414" i="8" s="1"/>
  <c r="V415" i="8" s="1"/>
  <c r="V416" i="8" s="1"/>
  <c r="V417" i="8" s="1"/>
  <c r="V418" i="8" s="1"/>
  <c r="V419" i="8" s="1"/>
  <c r="V420" i="8" s="1"/>
  <c r="V421" i="8" s="1"/>
  <c r="V422" i="8" s="1"/>
  <c r="V423" i="8" s="1"/>
  <c r="V424" i="8" s="1"/>
  <c r="V425" i="8" s="1"/>
  <c r="V426" i="8" s="1"/>
  <c r="V427" i="8" s="1"/>
  <c r="V428" i="8" s="1"/>
  <c r="V429" i="8" s="1"/>
  <c r="V430" i="8" s="1"/>
  <c r="V431" i="8" s="1"/>
  <c r="V432" i="8" s="1"/>
  <c r="V433" i="8" s="1"/>
  <c r="V434" i="8" s="1"/>
  <c r="V435" i="8" s="1"/>
  <c r="V436" i="8" s="1"/>
  <c r="V437" i="8" s="1"/>
  <c r="V438" i="8" s="1"/>
  <c r="V439" i="8" s="1"/>
  <c r="V440" i="8" s="1"/>
  <c r="V441" i="8" s="1"/>
  <c r="V442" i="8" s="1"/>
  <c r="V443" i="8" s="1"/>
  <c r="V444" i="8" s="1"/>
  <c r="V445" i="8" s="1"/>
  <c r="V446" i="8" s="1"/>
  <c r="V447" i="8" s="1"/>
  <c r="V448" i="8" s="1"/>
  <c r="V449" i="8" s="1"/>
  <c r="V450" i="8" s="1"/>
  <c r="V451" i="8" s="1"/>
  <c r="V452" i="8" s="1"/>
  <c r="V453" i="8" s="1"/>
  <c r="V454" i="8" s="1"/>
  <c r="V455" i="8" s="1"/>
  <c r="V456" i="8" s="1"/>
  <c r="V457" i="8" s="1"/>
  <c r="V458" i="8" s="1"/>
  <c r="V459" i="8" s="1"/>
  <c r="V460" i="8" s="1"/>
  <c r="V461" i="8" s="1"/>
  <c r="V462" i="8" s="1"/>
  <c r="V463" i="8" s="1"/>
  <c r="V464" i="8" s="1"/>
  <c r="V465" i="8" s="1"/>
  <c r="V466" i="8" s="1"/>
  <c r="V467" i="8" s="1"/>
  <c r="V468" i="8" s="1"/>
  <c r="V469" i="8" s="1"/>
  <c r="V470" i="8" s="1"/>
  <c r="V471" i="8" s="1"/>
  <c r="V472" i="8" s="1"/>
  <c r="V473" i="8" s="1"/>
  <c r="V474" i="8" s="1"/>
  <c r="V475" i="8" s="1"/>
  <c r="V476" i="8" s="1"/>
  <c r="V477" i="8" s="1"/>
  <c r="V478" i="8" s="1"/>
  <c r="V479" i="8" s="1"/>
  <c r="V480" i="8" s="1"/>
  <c r="V481" i="8" s="1"/>
  <c r="V482" i="8" s="1"/>
  <c r="V483" i="8" s="1"/>
  <c r="V484" i="8" s="1"/>
  <c r="V485" i="8" s="1"/>
  <c r="V486" i="8" s="1"/>
  <c r="V487" i="8" s="1"/>
  <c r="V488" i="8" s="1"/>
  <c r="V489" i="8" s="1"/>
  <c r="V490" i="8" s="1"/>
  <c r="V491" i="8" s="1"/>
  <c r="V492" i="8" s="1"/>
  <c r="V493" i="8" s="1"/>
  <c r="V494" i="8" s="1"/>
  <c r="V495" i="8" s="1"/>
  <c r="V496" i="8" s="1"/>
  <c r="V497" i="8" s="1"/>
  <c r="V498" i="8" s="1"/>
  <c r="V499" i="8" s="1"/>
  <c r="V500" i="8" s="1"/>
  <c r="V501" i="8" s="1"/>
  <c r="V502" i="8" s="1"/>
  <c r="V503" i="8" s="1"/>
  <c r="V504" i="8" s="1"/>
  <c r="V505" i="8" s="1"/>
  <c r="V506" i="8" s="1"/>
  <c r="V507" i="8" s="1"/>
  <c r="V508" i="8" s="1"/>
  <c r="V509" i="8" s="1"/>
  <c r="V510" i="8" s="1"/>
  <c r="V511" i="8" s="1"/>
  <c r="V512" i="8" s="1"/>
  <c r="V513" i="8" s="1"/>
  <c r="V514" i="8" s="1"/>
  <c r="V515" i="8" s="1"/>
  <c r="V516" i="8" s="1"/>
  <c r="V517" i="8" s="1"/>
  <c r="V518" i="8" s="1"/>
  <c r="V519" i="8" s="1"/>
  <c r="V520" i="8" s="1"/>
  <c r="V521" i="8" s="1"/>
  <c r="V522" i="8" s="1"/>
  <c r="V523" i="8" s="1"/>
  <c r="V524" i="8" s="1"/>
  <c r="V525" i="8" s="1"/>
  <c r="V526" i="8" s="1"/>
  <c r="V527" i="8" s="1"/>
  <c r="V528" i="8" s="1"/>
  <c r="V529" i="8" s="1"/>
  <c r="V530" i="8" s="1"/>
  <c r="V531" i="8" s="1"/>
  <c r="V532" i="8" s="1"/>
  <c r="V533" i="8" s="1"/>
  <c r="V534" i="8" s="1"/>
  <c r="V535" i="8" s="1"/>
  <c r="V536" i="8" s="1"/>
  <c r="V537" i="8" s="1"/>
  <c r="V538" i="8" s="1"/>
  <c r="V539" i="8" s="1"/>
  <c r="V540" i="8" s="1"/>
  <c r="V541" i="8" s="1"/>
  <c r="V542" i="8" s="1"/>
  <c r="V543" i="8" s="1"/>
  <c r="V544" i="8" s="1"/>
  <c r="V545" i="8" s="1"/>
  <c r="V546" i="8" s="1"/>
  <c r="V547" i="8" s="1"/>
  <c r="V548" i="8" s="1"/>
  <c r="V549" i="8" s="1"/>
  <c r="V550" i="8" s="1"/>
  <c r="V551" i="8" s="1"/>
  <c r="V552" i="8" s="1"/>
  <c r="V553" i="8" s="1"/>
  <c r="V554" i="8" s="1"/>
  <c r="V555" i="8" s="1"/>
  <c r="V556" i="8" s="1"/>
  <c r="V557" i="8" s="1"/>
  <c r="V558" i="8" s="1"/>
  <c r="V559" i="8" s="1"/>
  <c r="V560" i="8" s="1"/>
  <c r="V561" i="8" s="1"/>
  <c r="V562" i="8" s="1"/>
  <c r="V563" i="8" s="1"/>
  <c r="V564" i="8" s="1"/>
  <c r="V565" i="8" s="1"/>
  <c r="V566" i="8" s="1"/>
  <c r="V567" i="8" s="1"/>
  <c r="V568" i="8" s="1"/>
  <c r="V569" i="8" s="1"/>
  <c r="V570" i="8" s="1"/>
  <c r="V571" i="8" s="1"/>
  <c r="V572" i="8" s="1"/>
  <c r="V573" i="8" s="1"/>
  <c r="V574" i="8" s="1"/>
  <c r="V575" i="8" s="1"/>
  <c r="V576" i="8" s="1"/>
  <c r="V577" i="8" s="1"/>
  <c r="V578" i="8" s="1"/>
  <c r="V579" i="8" s="1"/>
  <c r="V580" i="8" s="1"/>
  <c r="V581" i="8" s="1"/>
  <c r="V582" i="8" s="1"/>
  <c r="V583" i="8" s="1"/>
  <c r="V584" i="8" s="1"/>
  <c r="V585" i="8" s="1"/>
  <c r="V586" i="8" s="1"/>
  <c r="V587" i="8" s="1"/>
  <c r="V588" i="8" s="1"/>
  <c r="V589" i="8" s="1"/>
  <c r="V590" i="8" s="1"/>
  <c r="V591" i="8" s="1"/>
  <c r="V592" i="8" s="1"/>
  <c r="V593" i="8" s="1"/>
  <c r="V594" i="8" s="1"/>
  <c r="V595" i="8" s="1"/>
  <c r="V596" i="8" s="1"/>
  <c r="V597" i="8" s="1"/>
  <c r="V598" i="8" s="1"/>
  <c r="V599" i="8" s="1"/>
  <c r="V600" i="8" s="1"/>
  <c r="V601" i="8" s="1"/>
  <c r="V602" i="8" s="1"/>
  <c r="V603" i="8" s="1"/>
  <c r="V604" i="8" s="1"/>
  <c r="V605" i="8" s="1"/>
  <c r="V606" i="8" s="1"/>
  <c r="V607" i="8" s="1"/>
  <c r="V608" i="8" s="1"/>
  <c r="V609" i="8" s="1"/>
  <c r="V610" i="8" s="1"/>
  <c r="V611" i="8" s="1"/>
  <c r="V612" i="8" s="1"/>
  <c r="V613" i="8" s="1"/>
  <c r="V614" i="8" s="1"/>
  <c r="V615" i="8" s="1"/>
  <c r="V616" i="8" s="1"/>
  <c r="V617" i="8" s="1"/>
  <c r="V618" i="8" s="1"/>
  <c r="V619" i="8" s="1"/>
  <c r="V620" i="8" s="1"/>
  <c r="V621" i="8" s="1"/>
  <c r="V622" i="8" s="1"/>
  <c r="V623" i="8" s="1"/>
  <c r="V624" i="8" s="1"/>
  <c r="V625" i="8" s="1"/>
  <c r="V626" i="8" s="1"/>
  <c r="V627" i="8" s="1"/>
  <c r="V628" i="8" s="1"/>
  <c r="V629" i="8" s="1"/>
  <c r="V630" i="8" s="1"/>
  <c r="V631" i="8" s="1"/>
  <c r="V632" i="8" s="1"/>
  <c r="V633" i="8" s="1"/>
  <c r="V634" i="8" s="1"/>
  <c r="V635" i="8" s="1"/>
  <c r="V636" i="8" s="1"/>
  <c r="V637" i="8" s="1"/>
  <c r="V638" i="8" s="1"/>
  <c r="V639" i="8" s="1"/>
  <c r="V640" i="8" s="1"/>
  <c r="V641" i="8" s="1"/>
  <c r="V642" i="8" s="1"/>
  <c r="V643" i="8" s="1"/>
  <c r="V644" i="8" s="1"/>
  <c r="V645" i="8" s="1"/>
  <c r="V646" i="8" s="1"/>
  <c r="V647" i="8" s="1"/>
  <c r="V648" i="8" s="1"/>
  <c r="V649" i="8" s="1"/>
  <c r="V650" i="8" s="1"/>
  <c r="V651" i="8" s="1"/>
  <c r="V652" i="8" s="1"/>
  <c r="V653" i="8" s="1"/>
  <c r="V654" i="8" s="1"/>
  <c r="V655" i="8" s="1"/>
  <c r="V656" i="8" s="1"/>
  <c r="V657" i="8" s="1"/>
  <c r="V658" i="8" s="1"/>
  <c r="V659" i="8" s="1"/>
  <c r="V660" i="8" s="1"/>
  <c r="V661" i="8" s="1"/>
  <c r="V662" i="8" s="1"/>
  <c r="V663" i="8" s="1"/>
  <c r="V664" i="8" s="1"/>
  <c r="V665" i="8" s="1"/>
  <c r="V666" i="8" s="1"/>
  <c r="V667" i="8" s="1"/>
  <c r="V668" i="8" s="1"/>
  <c r="V669" i="8" s="1"/>
  <c r="V670" i="8" s="1"/>
  <c r="V671" i="8" s="1"/>
  <c r="V672" i="8" s="1"/>
  <c r="V673" i="8" s="1"/>
  <c r="V674" i="8" s="1"/>
  <c r="V675" i="8" s="1"/>
  <c r="V676" i="8" s="1"/>
  <c r="V677" i="8" s="1"/>
  <c r="V678" i="8" s="1"/>
  <c r="V679" i="8" s="1"/>
  <c r="V680" i="8" s="1"/>
  <c r="V681" i="8" s="1"/>
  <c r="V682" i="8" s="1"/>
  <c r="V683" i="8" s="1"/>
  <c r="V684" i="8" s="1"/>
  <c r="V685" i="8" s="1"/>
  <c r="V686" i="8" s="1"/>
  <c r="V687" i="8" s="1"/>
  <c r="V688" i="8" s="1"/>
  <c r="V689" i="8" s="1"/>
  <c r="V690" i="8" s="1"/>
  <c r="V691" i="8" s="1"/>
  <c r="V692" i="8" s="1"/>
  <c r="V693" i="8" s="1"/>
  <c r="V694" i="8" s="1"/>
  <c r="V695" i="8" s="1"/>
  <c r="V696" i="8" s="1"/>
  <c r="V697" i="8" s="1"/>
  <c r="V698" i="8" s="1"/>
  <c r="V699" i="8" s="1"/>
  <c r="V700" i="8" s="1"/>
  <c r="V701" i="8" s="1"/>
  <c r="V702" i="8" s="1"/>
  <c r="V703" i="8" s="1"/>
  <c r="V704" i="8" s="1"/>
  <c r="V705" i="8" s="1"/>
  <c r="V706" i="8" s="1"/>
  <c r="V707" i="8" s="1"/>
  <c r="V708" i="8" s="1"/>
  <c r="V709" i="8" s="1"/>
  <c r="V710" i="8" s="1"/>
  <c r="V711" i="8" s="1"/>
  <c r="V712" i="8" s="1"/>
  <c r="V713" i="8" s="1"/>
  <c r="V714" i="8" s="1"/>
  <c r="V715" i="8" s="1"/>
  <c r="V716" i="8" s="1"/>
  <c r="V717" i="8" s="1"/>
  <c r="V718" i="8" s="1"/>
  <c r="V719" i="8" s="1"/>
  <c r="V720" i="8" s="1"/>
  <c r="V721" i="8" s="1"/>
  <c r="V722" i="8" s="1"/>
  <c r="V723" i="8" s="1"/>
  <c r="V724" i="8" s="1"/>
  <c r="V725" i="8" s="1"/>
  <c r="V726" i="8" s="1"/>
  <c r="V727" i="8" s="1"/>
  <c r="V728" i="8" s="1"/>
  <c r="V729" i="8" s="1"/>
  <c r="V730" i="8" s="1"/>
  <c r="V731" i="8" s="1"/>
  <c r="V732" i="8" s="1"/>
  <c r="V733" i="8" s="1"/>
  <c r="V734" i="8" s="1"/>
  <c r="V735" i="8" s="1"/>
  <c r="V736" i="8" s="1"/>
  <c r="V1" i="8" s="1"/>
  <c r="H8" i="9" s="1"/>
  <c r="Y10" i="8"/>
  <c r="Y11" i="8" s="1"/>
  <c r="Y12" i="8" s="1"/>
  <c r="Y13" i="8" s="1"/>
  <c r="Y14" i="8" s="1"/>
  <c r="Y15" i="8" s="1"/>
  <c r="Y16" i="8" s="1"/>
  <c r="Y17" i="8" s="1"/>
  <c r="Y18" i="8" s="1"/>
  <c r="Y19" i="8" s="1"/>
  <c r="Y20" i="8" s="1"/>
  <c r="Y21" i="8" s="1"/>
  <c r="Y22" i="8" s="1"/>
  <c r="Y23" i="8" s="1"/>
  <c r="Y24" i="8" s="1"/>
  <c r="Y25" i="8" s="1"/>
  <c r="Y26" i="8" s="1"/>
  <c r="Y27" i="8" s="1"/>
  <c r="Y28" i="8" s="1"/>
  <c r="Y29" i="8" s="1"/>
  <c r="Y30" i="8" s="1"/>
  <c r="Y31" i="8" s="1"/>
  <c r="Y32" i="8" s="1"/>
  <c r="Y33" i="8" s="1"/>
  <c r="Y34" i="8" s="1"/>
  <c r="Y35" i="8" s="1"/>
  <c r="Y36" i="8" s="1"/>
  <c r="Y37" i="8" s="1"/>
  <c r="Y38" i="8" s="1"/>
  <c r="Y39" i="8" s="1"/>
  <c r="Y40" i="8" s="1"/>
  <c r="Y41" i="8" s="1"/>
  <c r="Y42" i="8" s="1"/>
  <c r="Y43" i="8" s="1"/>
  <c r="Y44" i="8" s="1"/>
  <c r="Y45" i="8" s="1"/>
  <c r="Y46" i="8" s="1"/>
  <c r="Y47" i="8" s="1"/>
  <c r="Y48" i="8" s="1"/>
  <c r="Y49" i="8" s="1"/>
  <c r="Y50" i="8" s="1"/>
  <c r="Y51" i="8" s="1"/>
  <c r="Y52" i="8" s="1"/>
  <c r="Y53" i="8" s="1"/>
  <c r="Y54" i="8" s="1"/>
  <c r="Y55" i="8" s="1"/>
  <c r="Y56" i="8" s="1"/>
  <c r="Y57" i="8" s="1"/>
  <c r="Y58" i="8" s="1"/>
  <c r="Y59" i="8" s="1"/>
  <c r="Y60" i="8" s="1"/>
  <c r="Y61" i="8" s="1"/>
  <c r="Y62" i="8" s="1"/>
  <c r="Y63" i="8" s="1"/>
  <c r="Y64" i="8" s="1"/>
  <c r="Y65" i="8" s="1"/>
  <c r="Y66" i="8" s="1"/>
  <c r="Y67" i="8" s="1"/>
  <c r="Y68" i="8" s="1"/>
  <c r="Y69" i="8" s="1"/>
  <c r="Y70" i="8" s="1"/>
  <c r="Y71" i="8" s="1"/>
  <c r="Y72" i="8" s="1"/>
  <c r="Y73" i="8" s="1"/>
  <c r="Y74" i="8" s="1"/>
  <c r="Y75" i="8" s="1"/>
  <c r="Y76" i="8" s="1"/>
  <c r="Y77" i="8" s="1"/>
  <c r="Y78" i="8" s="1"/>
  <c r="Y79" i="8" s="1"/>
  <c r="Y80" i="8" s="1"/>
  <c r="Y81" i="8" s="1"/>
  <c r="Y82" i="8" s="1"/>
  <c r="Y83" i="8" s="1"/>
  <c r="Y84" i="8" s="1"/>
  <c r="Y85" i="8" s="1"/>
  <c r="Y86" i="8" s="1"/>
  <c r="Y87" i="8" s="1"/>
  <c r="Y88" i="8" s="1"/>
  <c r="Y89" i="8" s="1"/>
  <c r="Y90" i="8" s="1"/>
  <c r="Y91" i="8" s="1"/>
  <c r="Y92" i="8" s="1"/>
  <c r="Y93" i="8" s="1"/>
  <c r="Y94" i="8" s="1"/>
  <c r="Y95" i="8" s="1"/>
  <c r="Y96" i="8" s="1"/>
  <c r="Y97" i="8" s="1"/>
  <c r="Y98" i="8" s="1"/>
  <c r="Y99" i="8" s="1"/>
  <c r="Y100" i="8" s="1"/>
  <c r="Y101" i="8" s="1"/>
  <c r="Y102" i="8" s="1"/>
  <c r="Y103" i="8" s="1"/>
  <c r="Y104" i="8" s="1"/>
  <c r="Y105" i="8" s="1"/>
  <c r="Y106" i="8" s="1"/>
  <c r="Y107" i="8" s="1"/>
  <c r="Y108" i="8" s="1"/>
  <c r="Y109" i="8" s="1"/>
  <c r="Y110" i="8" s="1"/>
  <c r="Y111" i="8" s="1"/>
  <c r="Y112" i="8" s="1"/>
  <c r="Y113" i="8" s="1"/>
  <c r="Y114" i="8" s="1"/>
  <c r="Y115" i="8" s="1"/>
  <c r="Y116" i="8" s="1"/>
  <c r="Y117" i="8" s="1"/>
  <c r="Y118" i="8" s="1"/>
  <c r="Y119" i="8" s="1"/>
  <c r="Y120" i="8" s="1"/>
  <c r="Y121" i="8" s="1"/>
  <c r="Y122" i="8" s="1"/>
  <c r="Y123" i="8" s="1"/>
  <c r="Y124" i="8" s="1"/>
  <c r="Y125" i="8" s="1"/>
  <c r="Y126" i="8" s="1"/>
  <c r="Y127" i="8" s="1"/>
  <c r="Y128" i="8" s="1"/>
  <c r="Y129" i="8" s="1"/>
  <c r="Y130" i="8" s="1"/>
  <c r="Y131" i="8" s="1"/>
  <c r="Y132" i="8" s="1"/>
  <c r="Y133" i="8" s="1"/>
  <c r="Y134" i="8" s="1"/>
  <c r="Y135" i="8" s="1"/>
  <c r="Y136" i="8" s="1"/>
  <c r="Y137" i="8" s="1"/>
  <c r="Y138" i="8" s="1"/>
  <c r="Y139" i="8" s="1"/>
  <c r="Y140" i="8" s="1"/>
  <c r="Y141" i="8" s="1"/>
  <c r="Y142" i="8" s="1"/>
  <c r="Y143" i="8" s="1"/>
  <c r="Y144" i="8" s="1"/>
  <c r="Y145" i="8" s="1"/>
  <c r="Y146" i="8" s="1"/>
  <c r="Y147" i="8" s="1"/>
  <c r="Y148" i="8" s="1"/>
  <c r="Y149" i="8" s="1"/>
  <c r="Y150" i="8" s="1"/>
  <c r="Y151" i="8" s="1"/>
  <c r="Y152" i="8" s="1"/>
  <c r="Y153" i="8" s="1"/>
  <c r="Y154" i="8" s="1"/>
  <c r="Y155" i="8" s="1"/>
  <c r="Y156" i="8" s="1"/>
  <c r="Y157" i="8" s="1"/>
  <c r="Y158" i="8" s="1"/>
  <c r="Y159" i="8" s="1"/>
  <c r="Y160" i="8" s="1"/>
  <c r="Y161" i="8" s="1"/>
  <c r="Y162" i="8" s="1"/>
  <c r="Y163" i="8" s="1"/>
  <c r="Y164" i="8" s="1"/>
  <c r="Y165" i="8" s="1"/>
  <c r="Y166" i="8" s="1"/>
  <c r="Y167" i="8" s="1"/>
  <c r="Y168" i="8" s="1"/>
  <c r="Y169" i="8" s="1"/>
  <c r="Y170" i="8" s="1"/>
  <c r="Y171" i="8" s="1"/>
  <c r="Y172" i="8" s="1"/>
  <c r="Y173" i="8" s="1"/>
  <c r="Y174" i="8" s="1"/>
  <c r="Y175" i="8" s="1"/>
  <c r="Y176" i="8" s="1"/>
  <c r="Y177" i="8" s="1"/>
  <c r="Y178" i="8" s="1"/>
  <c r="Y179" i="8" s="1"/>
  <c r="Y180" i="8" s="1"/>
  <c r="Y181" i="8" s="1"/>
  <c r="Y182" i="8" s="1"/>
  <c r="Y183" i="8" s="1"/>
  <c r="Y184" i="8" s="1"/>
  <c r="Y185" i="8" s="1"/>
  <c r="Y186" i="8" s="1"/>
  <c r="Y187" i="8" s="1"/>
  <c r="Y188" i="8" s="1"/>
  <c r="Y189" i="8" s="1"/>
  <c r="Y190" i="8" s="1"/>
  <c r="Y191" i="8" s="1"/>
  <c r="Y192" i="8" s="1"/>
  <c r="Y193" i="8" s="1"/>
  <c r="Y194" i="8" s="1"/>
  <c r="Y195" i="8" s="1"/>
  <c r="Y196" i="8" s="1"/>
  <c r="Y197" i="8" s="1"/>
  <c r="Y198" i="8" s="1"/>
  <c r="Y199" i="8" s="1"/>
  <c r="Y200" i="8" s="1"/>
  <c r="Y201" i="8" s="1"/>
  <c r="Y202" i="8" s="1"/>
  <c r="Y203" i="8" s="1"/>
  <c r="Y204" i="8" s="1"/>
  <c r="Y205" i="8" s="1"/>
  <c r="Y206" i="8" s="1"/>
  <c r="Y207" i="8" s="1"/>
  <c r="Y208" i="8" s="1"/>
  <c r="Y209" i="8" s="1"/>
  <c r="Y210" i="8" s="1"/>
  <c r="Y211" i="8" s="1"/>
  <c r="Y212" i="8" s="1"/>
  <c r="Y213" i="8" s="1"/>
  <c r="Y214" i="8" s="1"/>
  <c r="Y215" i="8" s="1"/>
  <c r="Y216" i="8" s="1"/>
  <c r="Y217" i="8" s="1"/>
  <c r="Y218" i="8" s="1"/>
  <c r="Y219" i="8" s="1"/>
  <c r="Y220" i="8" s="1"/>
  <c r="Y221" i="8" s="1"/>
  <c r="Y222" i="8" s="1"/>
  <c r="Y223" i="8" s="1"/>
  <c r="Y224" i="8" s="1"/>
  <c r="Y225" i="8" s="1"/>
  <c r="Y226" i="8" s="1"/>
  <c r="Y227" i="8" s="1"/>
  <c r="Y228" i="8" s="1"/>
  <c r="Y229" i="8" s="1"/>
  <c r="Y230" i="8" s="1"/>
  <c r="Y231" i="8" s="1"/>
  <c r="Y232" i="8" s="1"/>
  <c r="Y233" i="8" s="1"/>
  <c r="Y234" i="8" s="1"/>
  <c r="Y235" i="8" s="1"/>
  <c r="Y236" i="8" s="1"/>
  <c r="Y237" i="8" s="1"/>
  <c r="Y238" i="8" s="1"/>
  <c r="Y239" i="8" s="1"/>
  <c r="Y240" i="8" s="1"/>
  <c r="Y241" i="8" s="1"/>
  <c r="Y242" i="8" s="1"/>
  <c r="Y243" i="8" s="1"/>
  <c r="Y244" i="8" s="1"/>
  <c r="Y245" i="8" s="1"/>
  <c r="Y246" i="8" s="1"/>
  <c r="Y247" i="8" s="1"/>
  <c r="Y248" i="8" s="1"/>
  <c r="Y249" i="8" s="1"/>
  <c r="Y250" i="8" s="1"/>
  <c r="Y251" i="8" s="1"/>
  <c r="Y252" i="8" s="1"/>
  <c r="Y253" i="8" s="1"/>
  <c r="Y254" i="8" s="1"/>
  <c r="Y255" i="8" s="1"/>
  <c r="Y256" i="8" s="1"/>
  <c r="Y257" i="8" s="1"/>
  <c r="Y258" i="8" s="1"/>
  <c r="Y259" i="8" s="1"/>
  <c r="Y260" i="8" s="1"/>
  <c r="Y261" i="8" s="1"/>
  <c r="Y262" i="8" s="1"/>
  <c r="Y263" i="8" s="1"/>
  <c r="Y264" i="8" s="1"/>
  <c r="Y265" i="8" s="1"/>
  <c r="Y266" i="8" s="1"/>
  <c r="Y267" i="8" s="1"/>
  <c r="Y268" i="8" s="1"/>
  <c r="Y269" i="8" s="1"/>
  <c r="Y270" i="8" s="1"/>
  <c r="Y271" i="8" s="1"/>
  <c r="Y272" i="8" s="1"/>
  <c r="Y273" i="8" s="1"/>
  <c r="Y274" i="8" s="1"/>
  <c r="Y275" i="8" s="1"/>
  <c r="Y276" i="8" s="1"/>
  <c r="Y277" i="8" s="1"/>
  <c r="Y278" i="8" s="1"/>
  <c r="Y279" i="8" s="1"/>
  <c r="Y280" i="8" s="1"/>
  <c r="Y281" i="8" s="1"/>
  <c r="Y282" i="8" s="1"/>
  <c r="Y283" i="8" s="1"/>
  <c r="Y284" i="8" s="1"/>
  <c r="Y285" i="8" s="1"/>
  <c r="Y286" i="8" s="1"/>
  <c r="Y287" i="8" s="1"/>
  <c r="Y288" i="8" s="1"/>
  <c r="Y289" i="8" s="1"/>
  <c r="Y290" i="8" s="1"/>
  <c r="Y291" i="8" s="1"/>
  <c r="Y292" i="8" s="1"/>
  <c r="Y293" i="8" s="1"/>
  <c r="Y294" i="8" s="1"/>
  <c r="Y295" i="8" s="1"/>
  <c r="Y296" i="8" s="1"/>
  <c r="Y297" i="8" s="1"/>
  <c r="Y298" i="8" s="1"/>
  <c r="Y299" i="8" s="1"/>
  <c r="Y300" i="8" s="1"/>
  <c r="Y301" i="8" s="1"/>
  <c r="Y302" i="8" s="1"/>
  <c r="Y303" i="8" s="1"/>
  <c r="Y304" i="8" s="1"/>
  <c r="Y305" i="8" s="1"/>
  <c r="Y306" i="8" s="1"/>
  <c r="Y307" i="8" s="1"/>
  <c r="Y308" i="8" s="1"/>
  <c r="Y309" i="8" s="1"/>
  <c r="Y310" i="8" s="1"/>
  <c r="Y311" i="8" s="1"/>
  <c r="Y312" i="8" s="1"/>
  <c r="Y313" i="8" s="1"/>
  <c r="Y314" i="8" s="1"/>
  <c r="Y315" i="8" s="1"/>
  <c r="Y316" i="8" s="1"/>
  <c r="Y317" i="8" s="1"/>
  <c r="Y318" i="8" s="1"/>
  <c r="Y319" i="8" s="1"/>
  <c r="Y320" i="8" s="1"/>
  <c r="Y321" i="8" s="1"/>
  <c r="Y322" i="8" s="1"/>
  <c r="Y323" i="8" s="1"/>
  <c r="Y324" i="8" s="1"/>
  <c r="Y325" i="8" s="1"/>
  <c r="Y326" i="8" s="1"/>
  <c r="Y327" i="8" s="1"/>
  <c r="Y328" i="8" s="1"/>
  <c r="Y329" i="8" s="1"/>
  <c r="Y330" i="8" s="1"/>
  <c r="Y331" i="8" s="1"/>
  <c r="Y332" i="8" s="1"/>
  <c r="Y333" i="8" s="1"/>
  <c r="Y334" i="8" s="1"/>
  <c r="Y335" i="8" s="1"/>
  <c r="Y336" i="8" s="1"/>
  <c r="Y337" i="8" s="1"/>
  <c r="Y338" i="8" s="1"/>
  <c r="Y339" i="8" s="1"/>
  <c r="Y340" i="8" s="1"/>
  <c r="Y341" i="8" s="1"/>
  <c r="Y342" i="8" s="1"/>
  <c r="Y343" i="8" s="1"/>
  <c r="Y344" i="8" s="1"/>
  <c r="Y345" i="8" s="1"/>
  <c r="Y346" i="8" s="1"/>
  <c r="Y347" i="8" s="1"/>
  <c r="Y348" i="8" s="1"/>
  <c r="Y349" i="8" s="1"/>
  <c r="Y350" i="8" s="1"/>
  <c r="Y351" i="8" s="1"/>
  <c r="Y352" i="8" s="1"/>
  <c r="Y353" i="8" s="1"/>
  <c r="Y354" i="8" s="1"/>
  <c r="Y355" i="8" s="1"/>
  <c r="Y356" i="8" s="1"/>
  <c r="Y357" i="8" s="1"/>
  <c r="Y358" i="8" s="1"/>
  <c r="Y359" i="8" s="1"/>
  <c r="Y360" i="8" s="1"/>
  <c r="Y361" i="8" s="1"/>
  <c r="Y362" i="8" s="1"/>
  <c r="Y363" i="8" s="1"/>
  <c r="Y364" i="8" s="1"/>
  <c r="Y365" i="8" s="1"/>
  <c r="Y366" i="8" s="1"/>
  <c r="Y367" i="8" s="1"/>
  <c r="Y368" i="8" s="1"/>
  <c r="Y369" i="8" s="1"/>
  <c r="Y370" i="8" s="1"/>
  <c r="Y371" i="8" s="1"/>
  <c r="Y372" i="8" s="1"/>
  <c r="Y373" i="8" s="1"/>
  <c r="Y374" i="8" s="1"/>
  <c r="Y375" i="8" s="1"/>
  <c r="Y376" i="8" s="1"/>
  <c r="Y377" i="8" s="1"/>
  <c r="Y378" i="8" s="1"/>
  <c r="Y379" i="8" s="1"/>
  <c r="Y380" i="8" s="1"/>
  <c r="Y381" i="8" s="1"/>
  <c r="Y382" i="8" s="1"/>
  <c r="Y383" i="8" s="1"/>
  <c r="Y384" i="8" s="1"/>
  <c r="Y385" i="8" s="1"/>
  <c r="Y386" i="8" s="1"/>
  <c r="Y387" i="8" s="1"/>
  <c r="Y388" i="8" s="1"/>
  <c r="Y389" i="8" s="1"/>
  <c r="Y390" i="8" s="1"/>
  <c r="Y391" i="8" s="1"/>
  <c r="Y392" i="8" s="1"/>
  <c r="Y393" i="8" s="1"/>
  <c r="Y394" i="8" s="1"/>
  <c r="Y395" i="8" s="1"/>
  <c r="Y396" i="8" s="1"/>
  <c r="Y397" i="8" s="1"/>
  <c r="Y398" i="8" s="1"/>
  <c r="Y399" i="8" s="1"/>
  <c r="Y400" i="8" s="1"/>
  <c r="Y401" i="8" s="1"/>
  <c r="Y402" i="8" s="1"/>
  <c r="Y403" i="8" s="1"/>
  <c r="Y404" i="8" s="1"/>
  <c r="Y405" i="8" s="1"/>
  <c r="Y406" i="8" s="1"/>
  <c r="Y407" i="8" s="1"/>
  <c r="Y408" i="8" s="1"/>
  <c r="Y409" i="8" s="1"/>
  <c r="Y410" i="8" s="1"/>
  <c r="Y411" i="8" s="1"/>
  <c r="Y412" i="8" s="1"/>
  <c r="Y413" i="8" s="1"/>
  <c r="Y414" i="8" s="1"/>
  <c r="Y415" i="8" s="1"/>
  <c r="Y416" i="8" s="1"/>
  <c r="Y417" i="8" s="1"/>
  <c r="Y418" i="8" s="1"/>
  <c r="Y419" i="8" s="1"/>
  <c r="Y420" i="8" s="1"/>
  <c r="Y421" i="8" s="1"/>
  <c r="Y422" i="8" s="1"/>
  <c r="Y423" i="8" s="1"/>
  <c r="Y424" i="8" s="1"/>
  <c r="Y425" i="8" s="1"/>
  <c r="Y426" i="8" s="1"/>
  <c r="Y427" i="8" s="1"/>
  <c r="Y428" i="8" s="1"/>
  <c r="Y429" i="8" s="1"/>
  <c r="Y430" i="8" s="1"/>
  <c r="Y431" i="8" s="1"/>
  <c r="Y432" i="8" s="1"/>
  <c r="Y433" i="8" s="1"/>
  <c r="Y434" i="8" s="1"/>
  <c r="Y435" i="8" s="1"/>
  <c r="Y436" i="8" s="1"/>
  <c r="Y437" i="8" s="1"/>
  <c r="Y438" i="8" s="1"/>
  <c r="Y439" i="8" s="1"/>
  <c r="Y440" i="8" s="1"/>
  <c r="Y441" i="8" s="1"/>
  <c r="Y442" i="8" s="1"/>
  <c r="Y443" i="8" s="1"/>
  <c r="Y444" i="8" s="1"/>
  <c r="Y445" i="8" s="1"/>
  <c r="Y446" i="8" s="1"/>
  <c r="Y447" i="8" s="1"/>
  <c r="Y448" i="8" s="1"/>
  <c r="Y449" i="8" s="1"/>
  <c r="Y450" i="8" s="1"/>
  <c r="Y451" i="8" s="1"/>
  <c r="Y452" i="8" s="1"/>
  <c r="Y453" i="8" s="1"/>
  <c r="Y454" i="8" s="1"/>
  <c r="Y455" i="8" s="1"/>
  <c r="Y456" i="8" s="1"/>
  <c r="Y457" i="8" s="1"/>
  <c r="Y458" i="8" s="1"/>
  <c r="Y459" i="8" s="1"/>
  <c r="Y460" i="8" s="1"/>
  <c r="Y461" i="8" s="1"/>
  <c r="Y462" i="8" s="1"/>
  <c r="Y463" i="8" s="1"/>
  <c r="Y464" i="8" s="1"/>
  <c r="Y465" i="8" s="1"/>
  <c r="Y466" i="8" s="1"/>
  <c r="Y467" i="8" s="1"/>
  <c r="Y468" i="8" s="1"/>
  <c r="Y469" i="8" s="1"/>
  <c r="Y470" i="8" s="1"/>
  <c r="Y471" i="8" s="1"/>
  <c r="Y472" i="8" s="1"/>
  <c r="Y473" i="8" s="1"/>
  <c r="Y474" i="8" s="1"/>
  <c r="Y475" i="8" s="1"/>
  <c r="Y476" i="8" s="1"/>
  <c r="Y477" i="8" s="1"/>
  <c r="Y478" i="8" s="1"/>
  <c r="Y479" i="8" s="1"/>
  <c r="Y480" i="8" s="1"/>
  <c r="Y481" i="8" s="1"/>
  <c r="Y482" i="8" s="1"/>
  <c r="Y483" i="8" s="1"/>
  <c r="Y484" i="8" s="1"/>
  <c r="Y485" i="8" s="1"/>
  <c r="Y486" i="8" s="1"/>
  <c r="Y487" i="8" s="1"/>
  <c r="Y488" i="8" s="1"/>
  <c r="Y489" i="8" s="1"/>
  <c r="Y490" i="8" s="1"/>
  <c r="Y491" i="8" s="1"/>
  <c r="Y492" i="8" s="1"/>
  <c r="Y493" i="8" s="1"/>
  <c r="Y494" i="8" s="1"/>
  <c r="Y495" i="8" s="1"/>
  <c r="Y496" i="8" s="1"/>
  <c r="Y497" i="8" s="1"/>
  <c r="Y498" i="8" s="1"/>
  <c r="Y499" i="8" s="1"/>
  <c r="Y500" i="8" s="1"/>
  <c r="Y501" i="8" s="1"/>
  <c r="Y502" i="8" s="1"/>
  <c r="Y503" i="8" s="1"/>
  <c r="Y504" i="8" s="1"/>
  <c r="Y505" i="8" s="1"/>
  <c r="Y506" i="8" s="1"/>
  <c r="Y507" i="8" s="1"/>
  <c r="Y508" i="8" s="1"/>
  <c r="Y509" i="8" s="1"/>
  <c r="Y510" i="8" s="1"/>
  <c r="Y511" i="8" s="1"/>
  <c r="Y512" i="8" s="1"/>
  <c r="Y513" i="8" s="1"/>
  <c r="Y514" i="8" s="1"/>
  <c r="Y515" i="8" s="1"/>
  <c r="Y516" i="8" s="1"/>
  <c r="Y517" i="8" s="1"/>
  <c r="Y518" i="8" s="1"/>
  <c r="Y519" i="8" s="1"/>
  <c r="Y520" i="8" s="1"/>
  <c r="Y521" i="8" s="1"/>
  <c r="Y522" i="8" s="1"/>
  <c r="Y523" i="8" s="1"/>
  <c r="Y524" i="8" s="1"/>
  <c r="Y525" i="8" s="1"/>
  <c r="Y526" i="8" s="1"/>
  <c r="Y527" i="8" s="1"/>
  <c r="Y528" i="8" s="1"/>
  <c r="Y529" i="8" s="1"/>
  <c r="Y530" i="8" s="1"/>
  <c r="Y531" i="8" s="1"/>
  <c r="Y532" i="8" s="1"/>
  <c r="Y533" i="8" s="1"/>
  <c r="Y534" i="8" s="1"/>
  <c r="Y535" i="8" s="1"/>
  <c r="Y536" i="8" s="1"/>
  <c r="Y537" i="8" s="1"/>
  <c r="Y538" i="8" s="1"/>
  <c r="Y539" i="8" s="1"/>
  <c r="Y540" i="8" s="1"/>
  <c r="Y541" i="8" s="1"/>
  <c r="Y542" i="8" s="1"/>
  <c r="Y543" i="8" s="1"/>
  <c r="Y544" i="8" s="1"/>
  <c r="Y545" i="8" s="1"/>
  <c r="Y546" i="8" s="1"/>
  <c r="Y547" i="8" s="1"/>
  <c r="Y548" i="8" s="1"/>
  <c r="Y549" i="8" s="1"/>
  <c r="Y550" i="8" s="1"/>
  <c r="Y551" i="8" s="1"/>
  <c r="Y552" i="8" s="1"/>
  <c r="Y553" i="8" s="1"/>
  <c r="Y554" i="8" s="1"/>
  <c r="Y555" i="8" s="1"/>
  <c r="Y556" i="8" s="1"/>
  <c r="Y557" i="8" s="1"/>
  <c r="Y558" i="8" s="1"/>
  <c r="Y559" i="8" s="1"/>
  <c r="Y560" i="8" s="1"/>
  <c r="Y561" i="8" s="1"/>
  <c r="Y562" i="8" s="1"/>
  <c r="Y563" i="8" s="1"/>
  <c r="Y564" i="8" s="1"/>
  <c r="Y565" i="8" s="1"/>
  <c r="Y566" i="8" s="1"/>
  <c r="Y567" i="8" s="1"/>
  <c r="Y568" i="8" s="1"/>
  <c r="Y569" i="8" s="1"/>
  <c r="Y570" i="8" s="1"/>
  <c r="Y571" i="8" s="1"/>
  <c r="Y572" i="8" s="1"/>
  <c r="Y573" i="8" s="1"/>
  <c r="Y574" i="8" s="1"/>
  <c r="Y575" i="8" s="1"/>
  <c r="Y576" i="8" s="1"/>
  <c r="Y577" i="8" s="1"/>
  <c r="Y578" i="8" s="1"/>
  <c r="Y579" i="8" s="1"/>
  <c r="Y580" i="8" s="1"/>
  <c r="Y581" i="8" s="1"/>
  <c r="Y582" i="8" s="1"/>
  <c r="Y583" i="8" s="1"/>
  <c r="Y584" i="8" s="1"/>
  <c r="Y585" i="8" s="1"/>
  <c r="Y586" i="8" s="1"/>
  <c r="Y587" i="8" s="1"/>
  <c r="Y588" i="8" s="1"/>
  <c r="Y589" i="8" s="1"/>
  <c r="Y590" i="8" s="1"/>
  <c r="Y591" i="8" s="1"/>
  <c r="Y592" i="8" s="1"/>
  <c r="Y593" i="8" s="1"/>
  <c r="Y594" i="8" s="1"/>
  <c r="Y595" i="8" s="1"/>
  <c r="Y596" i="8" s="1"/>
  <c r="Y597" i="8" s="1"/>
  <c r="Y598" i="8" s="1"/>
  <c r="Y599" i="8" s="1"/>
  <c r="Y600" i="8" s="1"/>
  <c r="Y601" i="8" s="1"/>
  <c r="Y602" i="8" s="1"/>
  <c r="Y603" i="8" s="1"/>
  <c r="Y604" i="8" s="1"/>
  <c r="Y605" i="8" s="1"/>
  <c r="Y606" i="8" s="1"/>
  <c r="Y607" i="8" s="1"/>
  <c r="Y608" i="8" s="1"/>
  <c r="Y609" i="8" s="1"/>
  <c r="Y610" i="8" s="1"/>
  <c r="Y611" i="8" s="1"/>
  <c r="Y612" i="8" s="1"/>
  <c r="Y613" i="8" s="1"/>
  <c r="Y614" i="8" s="1"/>
  <c r="Y615" i="8" s="1"/>
  <c r="Y616" i="8" s="1"/>
  <c r="Y617" i="8" s="1"/>
  <c r="Y618" i="8" s="1"/>
  <c r="Y619" i="8" s="1"/>
  <c r="Y620" i="8" s="1"/>
  <c r="Y621" i="8" s="1"/>
  <c r="Y622" i="8" s="1"/>
  <c r="Y623" i="8" s="1"/>
  <c r="Y624" i="8" s="1"/>
  <c r="Y625" i="8" s="1"/>
  <c r="Y626" i="8" s="1"/>
  <c r="Y627" i="8" s="1"/>
  <c r="Y628" i="8" s="1"/>
  <c r="Y629" i="8" s="1"/>
  <c r="Y630" i="8" s="1"/>
  <c r="Y631" i="8" s="1"/>
  <c r="Y632" i="8" s="1"/>
  <c r="Y633" i="8" s="1"/>
  <c r="Y634" i="8" s="1"/>
  <c r="Y635" i="8" s="1"/>
  <c r="Y636" i="8" s="1"/>
  <c r="Y637" i="8" s="1"/>
  <c r="Y638" i="8" s="1"/>
  <c r="Y639" i="8" s="1"/>
  <c r="Y640" i="8" s="1"/>
  <c r="Y641" i="8" s="1"/>
  <c r="Y642" i="8" s="1"/>
  <c r="Y643" i="8" s="1"/>
  <c r="Y644" i="8" s="1"/>
  <c r="Y645" i="8" s="1"/>
  <c r="Y646" i="8" s="1"/>
  <c r="Y647" i="8" s="1"/>
  <c r="Y648" i="8" s="1"/>
  <c r="Y649" i="8" s="1"/>
  <c r="Y650" i="8" s="1"/>
  <c r="Y651" i="8" s="1"/>
  <c r="Y652" i="8" s="1"/>
  <c r="Y653" i="8" s="1"/>
  <c r="Y654" i="8" s="1"/>
  <c r="Y655" i="8" s="1"/>
  <c r="Y656" i="8" s="1"/>
  <c r="Y657" i="8" s="1"/>
  <c r="Y658" i="8" s="1"/>
  <c r="Y659" i="8" s="1"/>
  <c r="Y660" i="8" s="1"/>
  <c r="Y661" i="8" s="1"/>
  <c r="Y662" i="8" s="1"/>
  <c r="Y663" i="8" s="1"/>
  <c r="Y664" i="8" s="1"/>
  <c r="Y665" i="8" s="1"/>
  <c r="Y666" i="8" s="1"/>
  <c r="Y667" i="8" s="1"/>
  <c r="Y668" i="8" s="1"/>
  <c r="Y669" i="8" s="1"/>
  <c r="Y670" i="8" s="1"/>
  <c r="Y671" i="8" s="1"/>
  <c r="Y672" i="8" s="1"/>
  <c r="Y673" i="8" s="1"/>
  <c r="Y674" i="8" s="1"/>
  <c r="Y675" i="8" s="1"/>
  <c r="Y676" i="8" s="1"/>
  <c r="Y677" i="8" s="1"/>
  <c r="Y678" i="8" s="1"/>
  <c r="Y679" i="8" s="1"/>
  <c r="Y680" i="8" s="1"/>
  <c r="Y681" i="8" s="1"/>
  <c r="Y682" i="8" s="1"/>
  <c r="Y683" i="8" s="1"/>
  <c r="Y684" i="8" s="1"/>
  <c r="Y685" i="8" s="1"/>
  <c r="Y686" i="8" s="1"/>
  <c r="Y687" i="8" s="1"/>
  <c r="Y688" i="8" s="1"/>
  <c r="Y689" i="8" s="1"/>
  <c r="Y690" i="8" s="1"/>
  <c r="Y691" i="8" s="1"/>
  <c r="Y692" i="8" s="1"/>
  <c r="Y693" i="8" s="1"/>
  <c r="Y694" i="8" s="1"/>
  <c r="Y695" i="8" s="1"/>
  <c r="Y696" i="8" s="1"/>
  <c r="Y697" i="8" s="1"/>
  <c r="Y698" i="8" s="1"/>
  <c r="Y699" i="8" s="1"/>
  <c r="Y700" i="8" s="1"/>
  <c r="Y701" i="8" s="1"/>
  <c r="Y702" i="8" s="1"/>
  <c r="Y703" i="8" s="1"/>
  <c r="Y704" i="8" s="1"/>
  <c r="Y705" i="8" s="1"/>
  <c r="Y706" i="8" s="1"/>
  <c r="Y707" i="8" s="1"/>
  <c r="Y708" i="8" s="1"/>
  <c r="Y709" i="8" s="1"/>
  <c r="Y710" i="8" s="1"/>
  <c r="Y711" i="8" s="1"/>
  <c r="Y712" i="8" s="1"/>
  <c r="Y713" i="8" s="1"/>
  <c r="Y714" i="8" s="1"/>
  <c r="Y715" i="8" s="1"/>
  <c r="Y716" i="8" s="1"/>
  <c r="Y717" i="8" s="1"/>
  <c r="Y718" i="8" s="1"/>
  <c r="Y719" i="8" s="1"/>
  <c r="Y720" i="8" s="1"/>
  <c r="Y721" i="8" s="1"/>
  <c r="Y722" i="8" s="1"/>
  <c r="Y723" i="8" s="1"/>
  <c r="Y724" i="8" s="1"/>
  <c r="Y725" i="8" s="1"/>
  <c r="Y726" i="8" s="1"/>
  <c r="Y727" i="8" s="1"/>
  <c r="Y728" i="8" s="1"/>
  <c r="Y729" i="8" s="1"/>
  <c r="Y730" i="8" s="1"/>
  <c r="Y731" i="8" s="1"/>
  <c r="Y732" i="8" s="1"/>
  <c r="Y733" i="8" s="1"/>
  <c r="Y734" i="8" s="1"/>
  <c r="Y735" i="8" s="1"/>
  <c r="Y736" i="8" s="1"/>
  <c r="Y737" i="8" s="1"/>
  <c r="X9" i="8"/>
  <c r="X10" i="8" s="1"/>
  <c r="X11" i="8" s="1"/>
  <c r="X12" i="8" s="1"/>
  <c r="X13" i="8" s="1"/>
  <c r="X14" i="8" s="1"/>
  <c r="X15" i="8" s="1"/>
  <c r="X16" i="8" s="1"/>
  <c r="X17" i="8" s="1"/>
  <c r="X18" i="8" s="1"/>
  <c r="X19" i="8" s="1"/>
  <c r="X20" i="8" s="1"/>
  <c r="X21" i="8" s="1"/>
  <c r="X22" i="8" s="1"/>
  <c r="X23" i="8" s="1"/>
  <c r="X24" i="8" s="1"/>
  <c r="X25" i="8" s="1"/>
  <c r="X26" i="8" s="1"/>
  <c r="X27" i="8" s="1"/>
  <c r="X28" i="8" s="1"/>
  <c r="X29" i="8" s="1"/>
  <c r="X30" i="8" s="1"/>
  <c r="X31" i="8" s="1"/>
  <c r="X32" i="8" s="1"/>
  <c r="X33" i="8" s="1"/>
  <c r="X34" i="8" s="1"/>
  <c r="X35" i="8" s="1"/>
  <c r="X36" i="8" s="1"/>
  <c r="X37" i="8" s="1"/>
  <c r="X38" i="8" s="1"/>
  <c r="X39" i="8" s="1"/>
  <c r="X40" i="8" s="1"/>
  <c r="X41" i="8" s="1"/>
  <c r="X42" i="8" s="1"/>
  <c r="X43" i="8" s="1"/>
  <c r="X44" i="8" s="1"/>
  <c r="X45" i="8" s="1"/>
  <c r="X46" i="8" s="1"/>
  <c r="X47" i="8" s="1"/>
  <c r="X48" i="8" s="1"/>
  <c r="X49" i="8" s="1"/>
  <c r="X50" i="8" s="1"/>
  <c r="X51" i="8" s="1"/>
  <c r="X52" i="8" s="1"/>
  <c r="X53" i="8" s="1"/>
  <c r="X54" i="8" s="1"/>
  <c r="X55" i="8" s="1"/>
  <c r="X56" i="8" s="1"/>
  <c r="X57" i="8" s="1"/>
  <c r="X58" i="8" s="1"/>
  <c r="X59" i="8" s="1"/>
  <c r="X60" i="8" s="1"/>
  <c r="X61" i="8" s="1"/>
  <c r="X62" i="8" s="1"/>
  <c r="X63" i="8" s="1"/>
  <c r="X64" i="8" s="1"/>
  <c r="X65" i="8" s="1"/>
  <c r="X66" i="8" s="1"/>
  <c r="X67" i="8" s="1"/>
  <c r="X68" i="8" s="1"/>
  <c r="X69" i="8" s="1"/>
  <c r="X70" i="8" s="1"/>
  <c r="X71" i="8" s="1"/>
  <c r="X72" i="8" s="1"/>
  <c r="X73" i="8" s="1"/>
  <c r="X74" i="8" s="1"/>
  <c r="X75" i="8" s="1"/>
  <c r="X76" i="8" s="1"/>
  <c r="X77" i="8" s="1"/>
  <c r="X78" i="8" s="1"/>
  <c r="X79" i="8" s="1"/>
  <c r="X80" i="8" s="1"/>
  <c r="X81" i="8" s="1"/>
  <c r="X82" i="8" s="1"/>
  <c r="X83" i="8" s="1"/>
  <c r="X84" i="8" s="1"/>
  <c r="X85" i="8" s="1"/>
  <c r="X86" i="8" s="1"/>
  <c r="X87" i="8" s="1"/>
  <c r="X88" i="8" s="1"/>
  <c r="X89" i="8" s="1"/>
  <c r="X90" i="8" s="1"/>
  <c r="X91" i="8" s="1"/>
  <c r="X92" i="8" s="1"/>
  <c r="X93" i="8" s="1"/>
  <c r="X94" i="8" s="1"/>
  <c r="X95" i="8" s="1"/>
  <c r="X96" i="8" s="1"/>
  <c r="X97" i="8" s="1"/>
  <c r="X98" i="8" s="1"/>
  <c r="X99" i="8" s="1"/>
  <c r="X100" i="8" s="1"/>
  <c r="X101" i="8" s="1"/>
  <c r="X102" i="8" s="1"/>
  <c r="X103" i="8" s="1"/>
  <c r="X104" i="8" s="1"/>
  <c r="X105" i="8" s="1"/>
  <c r="X106" i="8" s="1"/>
  <c r="X107" i="8" s="1"/>
  <c r="X108" i="8" s="1"/>
  <c r="X109" i="8" s="1"/>
  <c r="X110" i="8" s="1"/>
  <c r="X111" i="8" s="1"/>
  <c r="X112" i="8" s="1"/>
  <c r="X113" i="8" s="1"/>
  <c r="X114" i="8" s="1"/>
  <c r="X115" i="8" s="1"/>
  <c r="X116" i="8" s="1"/>
  <c r="X117" i="8" s="1"/>
  <c r="X118" i="8" s="1"/>
  <c r="X119" i="8" s="1"/>
  <c r="X120" i="8" s="1"/>
  <c r="X121" i="8" s="1"/>
  <c r="X122" i="8" s="1"/>
  <c r="X123" i="8" s="1"/>
  <c r="X124" i="8" s="1"/>
  <c r="X125" i="8" s="1"/>
  <c r="X126" i="8" s="1"/>
  <c r="X127" i="8" s="1"/>
  <c r="X128" i="8" s="1"/>
  <c r="X129" i="8" s="1"/>
  <c r="X130" i="8" s="1"/>
  <c r="X131" i="8" s="1"/>
  <c r="X132" i="8" s="1"/>
  <c r="X133" i="8" s="1"/>
  <c r="X134" i="8" s="1"/>
  <c r="X135" i="8" s="1"/>
  <c r="X136" i="8" s="1"/>
  <c r="X137" i="8" s="1"/>
  <c r="X138" i="8" s="1"/>
  <c r="X139" i="8" s="1"/>
  <c r="X140" i="8" s="1"/>
  <c r="X141" i="8" s="1"/>
  <c r="X142" i="8" s="1"/>
  <c r="X143" i="8" s="1"/>
  <c r="X144" i="8" s="1"/>
  <c r="X145" i="8" s="1"/>
  <c r="X146" i="8" s="1"/>
  <c r="X147" i="8" s="1"/>
  <c r="X148" i="8" s="1"/>
  <c r="X149" i="8" s="1"/>
  <c r="X150" i="8" s="1"/>
  <c r="X151" i="8" s="1"/>
  <c r="X152" i="8" s="1"/>
  <c r="X153" i="8" s="1"/>
  <c r="X154" i="8" s="1"/>
  <c r="X155" i="8" s="1"/>
  <c r="X156" i="8" s="1"/>
  <c r="X157" i="8" s="1"/>
  <c r="X158" i="8" s="1"/>
  <c r="X159" i="8" s="1"/>
  <c r="X160" i="8" s="1"/>
  <c r="X161" i="8" s="1"/>
  <c r="X162" i="8" s="1"/>
  <c r="X163" i="8" s="1"/>
  <c r="X164" i="8" s="1"/>
  <c r="X165" i="8" s="1"/>
  <c r="X166" i="8" s="1"/>
  <c r="X167" i="8" s="1"/>
  <c r="X168" i="8" s="1"/>
  <c r="X169" i="8" s="1"/>
  <c r="X170" i="8" s="1"/>
  <c r="X171" i="8" s="1"/>
  <c r="X172" i="8" s="1"/>
  <c r="X173" i="8" s="1"/>
  <c r="X174" i="8" s="1"/>
  <c r="X175" i="8" s="1"/>
  <c r="X176" i="8" s="1"/>
  <c r="X177" i="8" s="1"/>
  <c r="X178" i="8" s="1"/>
  <c r="X179" i="8" s="1"/>
  <c r="X180" i="8" s="1"/>
  <c r="X181" i="8" s="1"/>
  <c r="X182" i="8" s="1"/>
  <c r="X183" i="8" s="1"/>
  <c r="X184" i="8" s="1"/>
  <c r="X185" i="8" s="1"/>
  <c r="X186" i="8" s="1"/>
  <c r="X187" i="8" s="1"/>
  <c r="X188" i="8" s="1"/>
  <c r="X189" i="8" s="1"/>
  <c r="X190" i="8" s="1"/>
  <c r="X191" i="8" s="1"/>
  <c r="X192" i="8" s="1"/>
  <c r="X193" i="8" s="1"/>
  <c r="X194" i="8" s="1"/>
  <c r="X195" i="8" s="1"/>
  <c r="X196" i="8" s="1"/>
  <c r="X197" i="8" s="1"/>
  <c r="X198" i="8" s="1"/>
  <c r="X199" i="8" s="1"/>
  <c r="X200" i="8" s="1"/>
  <c r="X201" i="8" s="1"/>
  <c r="X202" i="8" s="1"/>
  <c r="X203" i="8" s="1"/>
  <c r="X204" i="8" s="1"/>
  <c r="X205" i="8" s="1"/>
  <c r="X206" i="8" s="1"/>
  <c r="X207" i="8" s="1"/>
  <c r="X208" i="8" s="1"/>
  <c r="X209" i="8" s="1"/>
  <c r="X210" i="8" s="1"/>
  <c r="X211" i="8" s="1"/>
  <c r="X212" i="8" s="1"/>
  <c r="X213" i="8" s="1"/>
  <c r="X214" i="8" s="1"/>
  <c r="X215" i="8" s="1"/>
  <c r="X216" i="8" s="1"/>
  <c r="X217" i="8" s="1"/>
  <c r="X218" i="8" s="1"/>
  <c r="X219" i="8" s="1"/>
  <c r="X220" i="8" s="1"/>
  <c r="X221" i="8" s="1"/>
  <c r="X222" i="8" s="1"/>
  <c r="X223" i="8" s="1"/>
  <c r="X224" i="8" s="1"/>
  <c r="X225" i="8" s="1"/>
  <c r="X226" i="8" s="1"/>
  <c r="X227" i="8" s="1"/>
  <c r="X228" i="8" s="1"/>
  <c r="X229" i="8" s="1"/>
  <c r="X230" i="8" s="1"/>
  <c r="X231" i="8" s="1"/>
  <c r="X232" i="8" s="1"/>
  <c r="X233" i="8" s="1"/>
  <c r="X234" i="8" s="1"/>
  <c r="X235" i="8" s="1"/>
  <c r="X236" i="8" s="1"/>
  <c r="X237" i="8" s="1"/>
  <c r="X238" i="8" s="1"/>
  <c r="X239" i="8" s="1"/>
  <c r="X240" i="8" s="1"/>
  <c r="X241" i="8" s="1"/>
  <c r="X242" i="8" s="1"/>
  <c r="X243" i="8" s="1"/>
  <c r="X244" i="8" s="1"/>
  <c r="X245" i="8" s="1"/>
  <c r="X246" i="8" s="1"/>
  <c r="X247" i="8" s="1"/>
  <c r="X248" i="8" s="1"/>
  <c r="X249" i="8" s="1"/>
  <c r="X250" i="8" s="1"/>
  <c r="X251" i="8" s="1"/>
  <c r="X252" i="8" s="1"/>
  <c r="X253" i="8" s="1"/>
  <c r="X254" i="8" s="1"/>
  <c r="X255" i="8" s="1"/>
  <c r="X256" i="8" s="1"/>
  <c r="X257" i="8" s="1"/>
  <c r="X258" i="8" s="1"/>
  <c r="X259" i="8" s="1"/>
  <c r="X260" i="8" s="1"/>
  <c r="X261" i="8" s="1"/>
  <c r="X262" i="8" s="1"/>
  <c r="X263" i="8" s="1"/>
  <c r="X264" i="8" s="1"/>
  <c r="X265" i="8" s="1"/>
  <c r="X266" i="8" s="1"/>
  <c r="X267" i="8" s="1"/>
  <c r="X268" i="8" s="1"/>
  <c r="X269" i="8" s="1"/>
  <c r="X270" i="8" s="1"/>
  <c r="X271" i="8" s="1"/>
  <c r="X272" i="8" s="1"/>
  <c r="X273" i="8" s="1"/>
  <c r="X274" i="8" s="1"/>
  <c r="X275" i="8" s="1"/>
  <c r="X276" i="8" s="1"/>
  <c r="X277" i="8" s="1"/>
  <c r="X278" i="8" s="1"/>
  <c r="X279" i="8" s="1"/>
  <c r="X280" i="8" s="1"/>
  <c r="X281" i="8" s="1"/>
  <c r="X282" i="8" s="1"/>
  <c r="X283" i="8" s="1"/>
  <c r="X284" i="8" s="1"/>
  <c r="X285" i="8" s="1"/>
  <c r="X286" i="8" s="1"/>
  <c r="X287" i="8" s="1"/>
  <c r="X288" i="8" s="1"/>
  <c r="X289" i="8" s="1"/>
  <c r="X290" i="8" s="1"/>
  <c r="X291" i="8" s="1"/>
  <c r="X292" i="8" s="1"/>
  <c r="X293" i="8" s="1"/>
  <c r="X294" i="8" s="1"/>
  <c r="X295" i="8" s="1"/>
  <c r="X296" i="8" s="1"/>
  <c r="X297" i="8" s="1"/>
  <c r="X298" i="8" s="1"/>
  <c r="X299" i="8" s="1"/>
  <c r="X300" i="8" s="1"/>
  <c r="X301" i="8" s="1"/>
  <c r="X302" i="8" s="1"/>
  <c r="X303" i="8" s="1"/>
  <c r="X304" i="8" s="1"/>
  <c r="X305" i="8" s="1"/>
  <c r="X306" i="8" s="1"/>
  <c r="X307" i="8" s="1"/>
  <c r="X308" i="8" s="1"/>
  <c r="X309" i="8" s="1"/>
  <c r="X310" i="8" s="1"/>
  <c r="X311" i="8" s="1"/>
  <c r="X312" i="8" s="1"/>
  <c r="X313" i="8" s="1"/>
  <c r="X314" i="8" s="1"/>
  <c r="X315" i="8" s="1"/>
  <c r="X316" i="8" s="1"/>
  <c r="X317" i="8" s="1"/>
  <c r="X318" i="8" s="1"/>
  <c r="X319" i="8" s="1"/>
  <c r="X320" i="8" s="1"/>
  <c r="X321" i="8" s="1"/>
  <c r="X322" i="8" s="1"/>
  <c r="X323" i="8" s="1"/>
  <c r="X324" i="8" s="1"/>
  <c r="X325" i="8" s="1"/>
  <c r="X326" i="8" s="1"/>
  <c r="X327" i="8" s="1"/>
  <c r="X328" i="8" s="1"/>
  <c r="X329" i="8" s="1"/>
  <c r="X330" i="8" s="1"/>
  <c r="X331" i="8" s="1"/>
  <c r="X332" i="8" s="1"/>
  <c r="X333" i="8" s="1"/>
  <c r="X334" i="8" s="1"/>
  <c r="X335" i="8" s="1"/>
  <c r="X336" i="8" s="1"/>
  <c r="X337" i="8" s="1"/>
  <c r="X338" i="8" s="1"/>
  <c r="X339" i="8" s="1"/>
  <c r="X340" i="8" s="1"/>
  <c r="X341" i="8" s="1"/>
  <c r="X342" i="8" s="1"/>
  <c r="X343" i="8" s="1"/>
  <c r="X344" i="8" s="1"/>
  <c r="X345" i="8" s="1"/>
  <c r="X346" i="8" s="1"/>
  <c r="X347" i="8" s="1"/>
  <c r="X348" i="8" s="1"/>
  <c r="X349" i="8" s="1"/>
  <c r="X350" i="8" s="1"/>
  <c r="X351" i="8" s="1"/>
  <c r="X352" i="8" s="1"/>
  <c r="X353" i="8" s="1"/>
  <c r="X354" i="8" s="1"/>
  <c r="X355" i="8" s="1"/>
  <c r="X356" i="8" s="1"/>
  <c r="X357" i="8" s="1"/>
  <c r="X358" i="8" s="1"/>
  <c r="X359" i="8" s="1"/>
  <c r="X360" i="8" s="1"/>
  <c r="X361" i="8" s="1"/>
  <c r="X362" i="8" s="1"/>
  <c r="X363" i="8" s="1"/>
  <c r="X364" i="8" s="1"/>
  <c r="X365" i="8" s="1"/>
  <c r="X366" i="8" s="1"/>
  <c r="X367" i="8" s="1"/>
  <c r="X368" i="8" s="1"/>
  <c r="X369" i="8" s="1"/>
  <c r="X370" i="8" s="1"/>
  <c r="X371" i="8" s="1"/>
  <c r="X372" i="8" s="1"/>
  <c r="X373" i="8" s="1"/>
  <c r="X374" i="8" s="1"/>
  <c r="X375" i="8" s="1"/>
  <c r="X376" i="8" s="1"/>
  <c r="X377" i="8" s="1"/>
  <c r="X378" i="8" s="1"/>
  <c r="X379" i="8" s="1"/>
  <c r="X380" i="8" s="1"/>
  <c r="X381" i="8" s="1"/>
  <c r="X382" i="8" s="1"/>
  <c r="X383" i="8" s="1"/>
  <c r="X384" i="8" s="1"/>
  <c r="X385" i="8" s="1"/>
  <c r="X386" i="8" s="1"/>
  <c r="X387" i="8" s="1"/>
  <c r="X388" i="8" s="1"/>
  <c r="X389" i="8" s="1"/>
  <c r="X390" i="8" s="1"/>
  <c r="X391" i="8" s="1"/>
  <c r="X392" i="8" s="1"/>
  <c r="X393" i="8" s="1"/>
  <c r="X394" i="8" s="1"/>
  <c r="X395" i="8" s="1"/>
  <c r="X396" i="8" s="1"/>
  <c r="X397" i="8" s="1"/>
  <c r="X398" i="8" s="1"/>
  <c r="X399" i="8" s="1"/>
  <c r="X400" i="8" s="1"/>
  <c r="X401" i="8" s="1"/>
  <c r="X402" i="8" s="1"/>
  <c r="X403" i="8" s="1"/>
  <c r="X404" i="8" s="1"/>
  <c r="X405" i="8" s="1"/>
  <c r="X406" i="8" s="1"/>
  <c r="X407" i="8" s="1"/>
  <c r="X408" i="8" s="1"/>
  <c r="X409" i="8" s="1"/>
  <c r="X410" i="8" s="1"/>
  <c r="X411" i="8" s="1"/>
  <c r="X412" i="8" s="1"/>
  <c r="X413" i="8" s="1"/>
  <c r="X414" i="8" s="1"/>
  <c r="X415" i="8" s="1"/>
  <c r="X416" i="8" s="1"/>
  <c r="X417" i="8" s="1"/>
  <c r="X418" i="8" s="1"/>
  <c r="X419" i="8" s="1"/>
  <c r="X420" i="8" s="1"/>
  <c r="X421" i="8" s="1"/>
  <c r="X422" i="8" s="1"/>
  <c r="X423" i="8" s="1"/>
  <c r="X424" i="8" s="1"/>
  <c r="X425" i="8" s="1"/>
  <c r="X426" i="8" s="1"/>
  <c r="X427" i="8" s="1"/>
  <c r="X428" i="8" s="1"/>
  <c r="X429" i="8" s="1"/>
  <c r="X430" i="8" s="1"/>
  <c r="X431" i="8" s="1"/>
  <c r="X432" i="8" s="1"/>
  <c r="X433" i="8" s="1"/>
  <c r="X434" i="8" s="1"/>
  <c r="X435" i="8" s="1"/>
  <c r="X436" i="8" s="1"/>
  <c r="X437" i="8" s="1"/>
  <c r="X438" i="8" s="1"/>
  <c r="X439" i="8" s="1"/>
  <c r="X440" i="8" s="1"/>
  <c r="X441" i="8" s="1"/>
  <c r="X442" i="8" s="1"/>
  <c r="X443" i="8" s="1"/>
  <c r="X444" i="8" s="1"/>
  <c r="X445" i="8" s="1"/>
  <c r="X446" i="8" s="1"/>
  <c r="X447" i="8" s="1"/>
  <c r="X448" i="8" s="1"/>
  <c r="X449" i="8" s="1"/>
  <c r="X450" i="8" s="1"/>
  <c r="X451" i="8" s="1"/>
  <c r="X452" i="8" s="1"/>
  <c r="X453" i="8" s="1"/>
  <c r="X454" i="8" s="1"/>
  <c r="X455" i="8" s="1"/>
  <c r="X456" i="8" s="1"/>
  <c r="X457" i="8" s="1"/>
  <c r="X458" i="8" s="1"/>
  <c r="X459" i="8" s="1"/>
  <c r="X460" i="8" s="1"/>
  <c r="X461" i="8" s="1"/>
  <c r="X462" i="8" s="1"/>
  <c r="X463" i="8" s="1"/>
  <c r="X464" i="8" s="1"/>
  <c r="X465" i="8" s="1"/>
  <c r="X466" i="8" s="1"/>
  <c r="X467" i="8" s="1"/>
  <c r="X468" i="8" s="1"/>
  <c r="X469" i="8" s="1"/>
  <c r="X470" i="8" s="1"/>
  <c r="X471" i="8" s="1"/>
  <c r="X472" i="8" s="1"/>
  <c r="X473" i="8" s="1"/>
  <c r="X474" i="8" s="1"/>
  <c r="X475" i="8" s="1"/>
  <c r="X476" i="8" s="1"/>
  <c r="X477" i="8" s="1"/>
  <c r="X478" i="8" s="1"/>
  <c r="X479" i="8" s="1"/>
  <c r="X480" i="8" s="1"/>
  <c r="X481" i="8" s="1"/>
  <c r="X482" i="8" s="1"/>
  <c r="X483" i="8" s="1"/>
  <c r="X484" i="8" s="1"/>
  <c r="X485" i="8" s="1"/>
  <c r="X486" i="8" s="1"/>
  <c r="X487" i="8" s="1"/>
  <c r="X488" i="8" s="1"/>
  <c r="X489" i="8" s="1"/>
  <c r="X490" i="8" s="1"/>
  <c r="X491" i="8" s="1"/>
  <c r="X492" i="8" s="1"/>
  <c r="X493" i="8" s="1"/>
  <c r="X494" i="8" s="1"/>
  <c r="X495" i="8" s="1"/>
  <c r="X496" i="8" s="1"/>
  <c r="X497" i="8" s="1"/>
  <c r="X498" i="8" s="1"/>
  <c r="X499" i="8" s="1"/>
  <c r="X500" i="8" s="1"/>
  <c r="X501" i="8" s="1"/>
  <c r="X502" i="8" s="1"/>
  <c r="X503" i="8" s="1"/>
  <c r="X504" i="8" s="1"/>
  <c r="X505" i="8" s="1"/>
  <c r="X506" i="8" s="1"/>
  <c r="X507" i="8" s="1"/>
  <c r="X508" i="8" s="1"/>
  <c r="X509" i="8" s="1"/>
  <c r="X510" i="8" s="1"/>
  <c r="X511" i="8" s="1"/>
  <c r="X512" i="8" s="1"/>
  <c r="X513" i="8" s="1"/>
  <c r="X514" i="8" s="1"/>
  <c r="X515" i="8" s="1"/>
  <c r="X516" i="8" s="1"/>
  <c r="X517" i="8" s="1"/>
  <c r="X518" i="8" s="1"/>
  <c r="X519" i="8" s="1"/>
  <c r="X520" i="8" s="1"/>
  <c r="X521" i="8" s="1"/>
  <c r="X522" i="8" s="1"/>
  <c r="X523" i="8" s="1"/>
  <c r="X524" i="8" s="1"/>
  <c r="X525" i="8" s="1"/>
  <c r="X526" i="8" s="1"/>
  <c r="X527" i="8" s="1"/>
  <c r="X528" i="8" s="1"/>
  <c r="X529" i="8" s="1"/>
  <c r="X530" i="8" s="1"/>
  <c r="X531" i="8" s="1"/>
  <c r="X532" i="8" s="1"/>
  <c r="X533" i="8" s="1"/>
  <c r="X534" i="8" s="1"/>
  <c r="X535" i="8" s="1"/>
  <c r="X536" i="8" s="1"/>
  <c r="X537" i="8" s="1"/>
  <c r="X538" i="8" s="1"/>
  <c r="X539" i="8" s="1"/>
  <c r="X540" i="8" s="1"/>
  <c r="X541" i="8" s="1"/>
  <c r="X542" i="8" s="1"/>
  <c r="X543" i="8" s="1"/>
  <c r="X544" i="8" s="1"/>
  <c r="X545" i="8" s="1"/>
  <c r="X546" i="8" s="1"/>
  <c r="X547" i="8" s="1"/>
  <c r="X548" i="8" s="1"/>
  <c r="X549" i="8" s="1"/>
  <c r="X550" i="8" s="1"/>
  <c r="X551" i="8" s="1"/>
  <c r="X552" i="8" s="1"/>
  <c r="X553" i="8" s="1"/>
  <c r="X554" i="8" s="1"/>
  <c r="X555" i="8" s="1"/>
  <c r="X556" i="8" s="1"/>
  <c r="X557" i="8" s="1"/>
  <c r="X558" i="8" s="1"/>
  <c r="X559" i="8" s="1"/>
  <c r="X560" i="8" s="1"/>
  <c r="X561" i="8" s="1"/>
  <c r="X562" i="8" s="1"/>
  <c r="X563" i="8" s="1"/>
  <c r="X564" i="8" s="1"/>
  <c r="X565" i="8" s="1"/>
  <c r="X566" i="8" s="1"/>
  <c r="X567" i="8" s="1"/>
  <c r="X568" i="8" s="1"/>
  <c r="X569" i="8" s="1"/>
  <c r="X570" i="8" s="1"/>
  <c r="X571" i="8" s="1"/>
  <c r="X572" i="8" s="1"/>
  <c r="X573" i="8" s="1"/>
  <c r="X574" i="8" s="1"/>
  <c r="X575" i="8" s="1"/>
  <c r="X576" i="8" s="1"/>
  <c r="X577" i="8" s="1"/>
  <c r="X578" i="8" s="1"/>
  <c r="X579" i="8" s="1"/>
  <c r="X580" i="8" s="1"/>
  <c r="X581" i="8" s="1"/>
  <c r="X582" i="8" s="1"/>
  <c r="X583" i="8" s="1"/>
  <c r="X584" i="8" s="1"/>
  <c r="X585" i="8" s="1"/>
  <c r="X586" i="8" s="1"/>
  <c r="X587" i="8" s="1"/>
  <c r="X588" i="8" s="1"/>
  <c r="X589" i="8" s="1"/>
  <c r="X590" i="8" s="1"/>
  <c r="X591" i="8" s="1"/>
  <c r="X592" i="8" s="1"/>
  <c r="X593" i="8" s="1"/>
  <c r="X594" i="8" s="1"/>
  <c r="X595" i="8" s="1"/>
  <c r="X596" i="8" s="1"/>
  <c r="X597" i="8" s="1"/>
  <c r="X598" i="8" s="1"/>
  <c r="X599" i="8" s="1"/>
  <c r="X600" i="8" s="1"/>
  <c r="X601" i="8" s="1"/>
  <c r="X602" i="8" s="1"/>
  <c r="X603" i="8" s="1"/>
  <c r="X604" i="8" s="1"/>
  <c r="X605" i="8" s="1"/>
  <c r="X606" i="8" s="1"/>
  <c r="X607" i="8" s="1"/>
  <c r="X608" i="8" s="1"/>
  <c r="X609" i="8" s="1"/>
  <c r="X610" i="8" s="1"/>
  <c r="X611" i="8" s="1"/>
  <c r="X612" i="8" s="1"/>
  <c r="X613" i="8" s="1"/>
  <c r="X614" i="8" s="1"/>
  <c r="X615" i="8" s="1"/>
  <c r="X616" i="8" s="1"/>
  <c r="X617" i="8" s="1"/>
  <c r="X618" i="8" s="1"/>
  <c r="X619" i="8" s="1"/>
  <c r="X620" i="8" s="1"/>
  <c r="X621" i="8" s="1"/>
  <c r="X622" i="8" s="1"/>
  <c r="X623" i="8" s="1"/>
  <c r="X624" i="8" s="1"/>
  <c r="X625" i="8" s="1"/>
  <c r="X626" i="8" s="1"/>
  <c r="X627" i="8" s="1"/>
  <c r="X628" i="8" s="1"/>
  <c r="X629" i="8" s="1"/>
  <c r="X630" i="8" s="1"/>
  <c r="X631" i="8" s="1"/>
  <c r="X632" i="8" s="1"/>
  <c r="X633" i="8" s="1"/>
  <c r="X634" i="8" s="1"/>
  <c r="X635" i="8" s="1"/>
  <c r="X636" i="8" s="1"/>
  <c r="X637" i="8" s="1"/>
  <c r="X638" i="8" s="1"/>
  <c r="X639" i="8" s="1"/>
  <c r="X640" i="8" s="1"/>
  <c r="X641" i="8" s="1"/>
  <c r="X642" i="8" s="1"/>
  <c r="X643" i="8" s="1"/>
  <c r="X644" i="8" s="1"/>
  <c r="X645" i="8" s="1"/>
  <c r="X646" i="8" s="1"/>
  <c r="X647" i="8" s="1"/>
  <c r="X648" i="8" s="1"/>
  <c r="X649" i="8" s="1"/>
  <c r="X650" i="8" s="1"/>
  <c r="X651" i="8" s="1"/>
  <c r="X652" i="8" s="1"/>
  <c r="X653" i="8" s="1"/>
  <c r="X654" i="8" s="1"/>
  <c r="X655" i="8" s="1"/>
  <c r="X656" i="8" s="1"/>
  <c r="X657" i="8" s="1"/>
  <c r="X658" i="8" s="1"/>
  <c r="X659" i="8" s="1"/>
  <c r="X660" i="8" s="1"/>
  <c r="X661" i="8" s="1"/>
  <c r="X662" i="8" s="1"/>
  <c r="X663" i="8" s="1"/>
  <c r="X664" i="8" s="1"/>
  <c r="X665" i="8" s="1"/>
  <c r="X666" i="8" s="1"/>
  <c r="X667" i="8" s="1"/>
  <c r="X668" i="8" s="1"/>
  <c r="X669" i="8" s="1"/>
  <c r="X670" i="8" s="1"/>
  <c r="X671" i="8" s="1"/>
  <c r="X672" i="8" s="1"/>
  <c r="X673" i="8" s="1"/>
  <c r="X674" i="8" s="1"/>
  <c r="X675" i="8" s="1"/>
  <c r="X676" i="8" s="1"/>
  <c r="X677" i="8" s="1"/>
  <c r="X678" i="8" s="1"/>
  <c r="X679" i="8" s="1"/>
  <c r="X680" i="8" s="1"/>
  <c r="X681" i="8" s="1"/>
  <c r="X682" i="8" s="1"/>
  <c r="X683" i="8" s="1"/>
  <c r="X684" i="8" s="1"/>
  <c r="X685" i="8" s="1"/>
  <c r="X686" i="8" s="1"/>
  <c r="X687" i="8" s="1"/>
  <c r="X688" i="8" s="1"/>
  <c r="X689" i="8" s="1"/>
  <c r="X690" i="8" s="1"/>
  <c r="X691" i="8" s="1"/>
  <c r="X692" i="8" s="1"/>
  <c r="X693" i="8" s="1"/>
  <c r="X694" i="8" s="1"/>
  <c r="X695" i="8" s="1"/>
  <c r="X696" i="8" s="1"/>
  <c r="X697" i="8" s="1"/>
  <c r="X698" i="8" s="1"/>
  <c r="X699" i="8" s="1"/>
  <c r="X700" i="8" s="1"/>
  <c r="X701" i="8" s="1"/>
  <c r="X702" i="8" s="1"/>
  <c r="X703" i="8" s="1"/>
  <c r="X704" i="8" s="1"/>
  <c r="X705" i="8" s="1"/>
  <c r="X706" i="8" s="1"/>
  <c r="X707" i="8" s="1"/>
  <c r="X708" i="8" s="1"/>
  <c r="X709" i="8" s="1"/>
  <c r="X710" i="8" s="1"/>
  <c r="X711" i="8" s="1"/>
  <c r="X712" i="8" s="1"/>
  <c r="X713" i="8" s="1"/>
  <c r="X714" i="8" s="1"/>
  <c r="X715" i="8" s="1"/>
  <c r="X716" i="8" s="1"/>
  <c r="X717" i="8" s="1"/>
  <c r="X718" i="8" s="1"/>
  <c r="X719" i="8" s="1"/>
  <c r="X720" i="8" s="1"/>
  <c r="X721" i="8" s="1"/>
  <c r="X722" i="8" s="1"/>
  <c r="X723" i="8" s="1"/>
  <c r="X724" i="8" s="1"/>
  <c r="X725" i="8" s="1"/>
  <c r="X726" i="8" s="1"/>
  <c r="X727" i="8" s="1"/>
  <c r="X728" i="8" s="1"/>
  <c r="X729" i="8" s="1"/>
  <c r="X730" i="8" s="1"/>
  <c r="X731" i="8" s="1"/>
  <c r="X732" i="8" s="1"/>
  <c r="X733" i="8" s="1"/>
  <c r="X734" i="8" s="1"/>
  <c r="X735" i="8" s="1"/>
  <c r="X736" i="8" s="1"/>
  <c r="X1" i="8" s="1"/>
  <c r="W8" i="8"/>
  <c r="W9" i="8" s="1"/>
  <c r="W10" i="8" s="1"/>
  <c r="W11" i="8" s="1"/>
  <c r="W12" i="8" s="1"/>
  <c r="W13" i="8" s="1"/>
  <c r="W14" i="8" s="1"/>
  <c r="W15" i="8" s="1"/>
  <c r="W16" i="8" s="1"/>
  <c r="W17" i="8" s="1"/>
  <c r="W18" i="8" s="1"/>
  <c r="W19" i="8" s="1"/>
  <c r="W20" i="8" s="1"/>
  <c r="W21" i="8" s="1"/>
  <c r="W22" i="8" s="1"/>
  <c r="W23" i="8" s="1"/>
  <c r="W24" i="8" s="1"/>
  <c r="W25" i="8" s="1"/>
  <c r="W26" i="8" s="1"/>
  <c r="W27" i="8" s="1"/>
  <c r="W28" i="8" s="1"/>
  <c r="W29" i="8" s="1"/>
  <c r="W30" i="8" s="1"/>
  <c r="W31" i="8" s="1"/>
  <c r="W32" i="8" s="1"/>
  <c r="W33" i="8" s="1"/>
  <c r="W34" i="8" s="1"/>
  <c r="W35" i="8" s="1"/>
  <c r="W36" i="8" s="1"/>
  <c r="W37" i="8" s="1"/>
  <c r="W38" i="8" s="1"/>
  <c r="W39" i="8" s="1"/>
  <c r="W40" i="8" s="1"/>
  <c r="W41" i="8" s="1"/>
  <c r="W42" i="8" s="1"/>
  <c r="W43" i="8" s="1"/>
  <c r="W44" i="8" s="1"/>
  <c r="W45" i="8" s="1"/>
  <c r="W46" i="8" s="1"/>
  <c r="W47" i="8" s="1"/>
  <c r="W48" i="8" s="1"/>
  <c r="W49" i="8" s="1"/>
  <c r="W50" i="8" s="1"/>
  <c r="W51" i="8" s="1"/>
  <c r="W52" i="8" s="1"/>
  <c r="W53" i="8" s="1"/>
  <c r="W54" i="8" s="1"/>
  <c r="W55" i="8" s="1"/>
  <c r="W56" i="8" s="1"/>
  <c r="W57" i="8" s="1"/>
  <c r="W58" i="8" s="1"/>
  <c r="W59" i="8" s="1"/>
  <c r="W60" i="8" s="1"/>
  <c r="W61" i="8" s="1"/>
  <c r="W62" i="8" s="1"/>
  <c r="W63" i="8" s="1"/>
  <c r="W64" i="8" s="1"/>
  <c r="W65" i="8" s="1"/>
  <c r="W66" i="8" s="1"/>
  <c r="W67" i="8" s="1"/>
  <c r="W68" i="8" s="1"/>
  <c r="W69" i="8" s="1"/>
  <c r="W70" i="8" s="1"/>
  <c r="W71" i="8" s="1"/>
  <c r="W72" i="8" s="1"/>
  <c r="W73" i="8" s="1"/>
  <c r="W74" i="8" s="1"/>
  <c r="W75" i="8" s="1"/>
  <c r="W76" i="8" s="1"/>
  <c r="W77" i="8" s="1"/>
  <c r="W78" i="8" s="1"/>
  <c r="W79" i="8" s="1"/>
  <c r="W80" i="8" s="1"/>
  <c r="W81" i="8" s="1"/>
  <c r="W82" i="8" s="1"/>
  <c r="W83" i="8" s="1"/>
  <c r="W84" i="8" s="1"/>
  <c r="W85" i="8" s="1"/>
  <c r="W86" i="8" s="1"/>
  <c r="W87" i="8" s="1"/>
  <c r="W88" i="8" s="1"/>
  <c r="W89" i="8" s="1"/>
  <c r="W90" i="8" s="1"/>
  <c r="W91" i="8" s="1"/>
  <c r="W92" i="8" s="1"/>
  <c r="W93" i="8" s="1"/>
  <c r="W94" i="8" s="1"/>
  <c r="W95" i="8" s="1"/>
  <c r="W96" i="8" s="1"/>
  <c r="W97" i="8" s="1"/>
  <c r="W98" i="8" s="1"/>
  <c r="W99" i="8" s="1"/>
  <c r="W100" i="8" s="1"/>
  <c r="W101" i="8" s="1"/>
  <c r="W102" i="8" s="1"/>
  <c r="W103" i="8" s="1"/>
  <c r="W104" i="8" s="1"/>
  <c r="W105" i="8" s="1"/>
  <c r="W106" i="8" s="1"/>
  <c r="W107" i="8" s="1"/>
  <c r="W108" i="8" s="1"/>
  <c r="W109" i="8" s="1"/>
  <c r="W110" i="8" s="1"/>
  <c r="W111" i="8" s="1"/>
  <c r="W112" i="8" s="1"/>
  <c r="W113" i="8" s="1"/>
  <c r="W114" i="8" s="1"/>
  <c r="W115" i="8" s="1"/>
  <c r="W116" i="8" s="1"/>
  <c r="W117" i="8" s="1"/>
  <c r="W118" i="8" s="1"/>
  <c r="W119" i="8" s="1"/>
  <c r="W120" i="8" s="1"/>
  <c r="W121" i="8" s="1"/>
  <c r="W122" i="8" s="1"/>
  <c r="W123" i="8" s="1"/>
  <c r="W124" i="8" s="1"/>
  <c r="W125" i="8" s="1"/>
  <c r="W126" i="8" s="1"/>
  <c r="W127" i="8" s="1"/>
  <c r="W128" i="8" s="1"/>
  <c r="W129" i="8" s="1"/>
  <c r="W130" i="8" s="1"/>
  <c r="W131" i="8" s="1"/>
  <c r="W132" i="8" s="1"/>
  <c r="W133" i="8" s="1"/>
  <c r="W134" i="8" s="1"/>
  <c r="W135" i="8" s="1"/>
  <c r="W136" i="8" s="1"/>
  <c r="W137" i="8" s="1"/>
  <c r="W138" i="8" s="1"/>
  <c r="W139" i="8" s="1"/>
  <c r="W140" i="8" s="1"/>
  <c r="W141" i="8" s="1"/>
  <c r="W142" i="8" s="1"/>
  <c r="W143" i="8" s="1"/>
  <c r="W144" i="8" s="1"/>
  <c r="W145" i="8" s="1"/>
  <c r="W146" i="8" s="1"/>
  <c r="W147" i="8" s="1"/>
  <c r="W148" i="8" s="1"/>
  <c r="W149" i="8" s="1"/>
  <c r="W150" i="8" s="1"/>
  <c r="W151" i="8" s="1"/>
  <c r="W152" i="8" s="1"/>
  <c r="W153" i="8" s="1"/>
  <c r="W154" i="8" s="1"/>
  <c r="W155" i="8" s="1"/>
  <c r="W156" i="8" s="1"/>
  <c r="W157" i="8" s="1"/>
  <c r="W158" i="8" s="1"/>
  <c r="W159" i="8" s="1"/>
  <c r="W160" i="8" s="1"/>
  <c r="W161" i="8" s="1"/>
  <c r="W162" i="8" s="1"/>
  <c r="W163" i="8" s="1"/>
  <c r="W164" i="8" s="1"/>
  <c r="W165" i="8" s="1"/>
  <c r="W166" i="8" s="1"/>
  <c r="W167" i="8" s="1"/>
  <c r="W168" i="8" s="1"/>
  <c r="W169" i="8" s="1"/>
  <c r="W170" i="8" s="1"/>
  <c r="W171" i="8" s="1"/>
  <c r="W172" i="8" s="1"/>
  <c r="W173" i="8" s="1"/>
  <c r="W174" i="8" s="1"/>
  <c r="W175" i="8" s="1"/>
  <c r="W176" i="8" s="1"/>
  <c r="W177" i="8" s="1"/>
  <c r="W178" i="8" s="1"/>
  <c r="W179" i="8" s="1"/>
  <c r="W180" i="8" s="1"/>
  <c r="W181" i="8" s="1"/>
  <c r="W182" i="8" s="1"/>
  <c r="W183" i="8" s="1"/>
  <c r="W184" i="8" s="1"/>
  <c r="W185" i="8" s="1"/>
  <c r="W186" i="8" s="1"/>
  <c r="W187" i="8" s="1"/>
  <c r="W188" i="8" s="1"/>
  <c r="W189" i="8" s="1"/>
  <c r="W190" i="8" s="1"/>
  <c r="W191" i="8" s="1"/>
  <c r="W192" i="8" s="1"/>
  <c r="W193" i="8" s="1"/>
  <c r="W194" i="8" s="1"/>
  <c r="W195" i="8" s="1"/>
  <c r="W196" i="8" s="1"/>
  <c r="W197" i="8" s="1"/>
  <c r="W198" i="8" s="1"/>
  <c r="W199" i="8" s="1"/>
  <c r="W200" i="8" s="1"/>
  <c r="W201" i="8" s="1"/>
  <c r="W202" i="8" s="1"/>
  <c r="W203" i="8" s="1"/>
  <c r="W204" i="8" s="1"/>
  <c r="W205" i="8" s="1"/>
  <c r="W206" i="8" s="1"/>
  <c r="W207" i="8" s="1"/>
  <c r="W208" i="8" s="1"/>
  <c r="W209" i="8" s="1"/>
  <c r="W210" i="8" s="1"/>
  <c r="W211" i="8" s="1"/>
  <c r="W212" i="8" s="1"/>
  <c r="W213" i="8" s="1"/>
  <c r="W214" i="8" s="1"/>
  <c r="W215" i="8" s="1"/>
  <c r="W216" i="8" s="1"/>
  <c r="W217" i="8" s="1"/>
  <c r="W218" i="8" s="1"/>
  <c r="W219" i="8" s="1"/>
  <c r="W220" i="8" s="1"/>
  <c r="W221" i="8" s="1"/>
  <c r="W222" i="8" s="1"/>
  <c r="W223" i="8" s="1"/>
  <c r="W224" i="8" s="1"/>
  <c r="W225" i="8" s="1"/>
  <c r="W226" i="8" s="1"/>
  <c r="W227" i="8" s="1"/>
  <c r="W228" i="8" s="1"/>
  <c r="W229" i="8" s="1"/>
  <c r="W230" i="8" s="1"/>
  <c r="W231" i="8" s="1"/>
  <c r="W232" i="8" s="1"/>
  <c r="W233" i="8" s="1"/>
  <c r="W234" i="8" s="1"/>
  <c r="W235" i="8" s="1"/>
  <c r="W236" i="8" s="1"/>
  <c r="W237" i="8" s="1"/>
  <c r="W238" i="8" s="1"/>
  <c r="W239" i="8" s="1"/>
  <c r="W240" i="8" s="1"/>
  <c r="W241" i="8" s="1"/>
  <c r="W242" i="8" s="1"/>
  <c r="W243" i="8" s="1"/>
  <c r="W244" i="8" s="1"/>
  <c r="W245" i="8" s="1"/>
  <c r="W246" i="8" s="1"/>
  <c r="W247" i="8" s="1"/>
  <c r="W248" i="8" s="1"/>
  <c r="W249" i="8" s="1"/>
  <c r="W250" i="8" s="1"/>
  <c r="W251" i="8" s="1"/>
  <c r="W252" i="8" s="1"/>
  <c r="W253" i="8" s="1"/>
  <c r="W254" i="8" s="1"/>
  <c r="W255" i="8" s="1"/>
  <c r="W256" i="8" s="1"/>
  <c r="W257" i="8" s="1"/>
  <c r="W258" i="8" s="1"/>
  <c r="W259" i="8" s="1"/>
  <c r="W260" i="8" s="1"/>
  <c r="W261" i="8" s="1"/>
  <c r="W262" i="8" s="1"/>
  <c r="W263" i="8" s="1"/>
  <c r="W264" i="8" s="1"/>
  <c r="W265" i="8" s="1"/>
  <c r="W266" i="8" s="1"/>
  <c r="W267" i="8" s="1"/>
  <c r="W268" i="8" s="1"/>
  <c r="W269" i="8" s="1"/>
  <c r="W270" i="8" s="1"/>
  <c r="W271" i="8" s="1"/>
  <c r="W272" i="8" s="1"/>
  <c r="W273" i="8" s="1"/>
  <c r="W274" i="8" s="1"/>
  <c r="W275" i="8" s="1"/>
  <c r="W276" i="8" s="1"/>
  <c r="W277" i="8" s="1"/>
  <c r="W278" i="8" s="1"/>
  <c r="W279" i="8" s="1"/>
  <c r="W280" i="8" s="1"/>
  <c r="W281" i="8" s="1"/>
  <c r="W282" i="8" s="1"/>
  <c r="W283" i="8" s="1"/>
  <c r="W284" i="8" s="1"/>
  <c r="W285" i="8" s="1"/>
  <c r="W286" i="8" s="1"/>
  <c r="W287" i="8" s="1"/>
  <c r="W288" i="8" s="1"/>
  <c r="W289" i="8" s="1"/>
  <c r="W290" i="8" s="1"/>
  <c r="W291" i="8" s="1"/>
  <c r="W292" i="8" s="1"/>
  <c r="W293" i="8" s="1"/>
  <c r="W294" i="8" s="1"/>
  <c r="W295" i="8" s="1"/>
  <c r="W296" i="8" s="1"/>
  <c r="W297" i="8" s="1"/>
  <c r="W298" i="8" s="1"/>
  <c r="W299" i="8" s="1"/>
  <c r="W300" i="8" s="1"/>
  <c r="W301" i="8" s="1"/>
  <c r="W302" i="8" s="1"/>
  <c r="W303" i="8" s="1"/>
  <c r="W304" i="8" s="1"/>
  <c r="W305" i="8" s="1"/>
  <c r="W306" i="8" s="1"/>
  <c r="W307" i="8" s="1"/>
  <c r="W308" i="8" s="1"/>
  <c r="W309" i="8" s="1"/>
  <c r="W310" i="8" s="1"/>
  <c r="W311" i="8" s="1"/>
  <c r="W312" i="8" s="1"/>
  <c r="W313" i="8" s="1"/>
  <c r="W314" i="8" s="1"/>
  <c r="W315" i="8" s="1"/>
  <c r="W316" i="8" s="1"/>
  <c r="W317" i="8" s="1"/>
  <c r="W318" i="8" s="1"/>
  <c r="W319" i="8" s="1"/>
  <c r="W320" i="8" s="1"/>
  <c r="W321" i="8" s="1"/>
  <c r="W322" i="8" s="1"/>
  <c r="W323" i="8" s="1"/>
  <c r="W324" i="8" s="1"/>
  <c r="W325" i="8" s="1"/>
  <c r="W326" i="8" s="1"/>
  <c r="W327" i="8" s="1"/>
  <c r="W328" i="8" s="1"/>
  <c r="W329" i="8" s="1"/>
  <c r="W330" i="8" s="1"/>
  <c r="W331" i="8" s="1"/>
  <c r="W332" i="8" s="1"/>
  <c r="W333" i="8" s="1"/>
  <c r="W334" i="8" s="1"/>
  <c r="W335" i="8" s="1"/>
  <c r="W336" i="8" s="1"/>
  <c r="W337" i="8" s="1"/>
  <c r="W338" i="8" s="1"/>
  <c r="W339" i="8" s="1"/>
  <c r="W340" i="8" s="1"/>
  <c r="W341" i="8" s="1"/>
  <c r="W342" i="8" s="1"/>
  <c r="W343" i="8" s="1"/>
  <c r="W344" i="8" s="1"/>
  <c r="W345" i="8" s="1"/>
  <c r="W346" i="8" s="1"/>
  <c r="W347" i="8" s="1"/>
  <c r="W348" i="8" s="1"/>
  <c r="W349" i="8" s="1"/>
  <c r="W350" i="8" s="1"/>
  <c r="W351" i="8" s="1"/>
  <c r="W352" i="8" s="1"/>
  <c r="W353" i="8" s="1"/>
  <c r="W354" i="8" s="1"/>
  <c r="W355" i="8" s="1"/>
  <c r="W356" i="8" s="1"/>
  <c r="W357" i="8" s="1"/>
  <c r="W358" i="8" s="1"/>
  <c r="W359" i="8" s="1"/>
  <c r="W360" i="8" s="1"/>
  <c r="W361" i="8" s="1"/>
  <c r="W362" i="8" s="1"/>
  <c r="W363" i="8" s="1"/>
  <c r="W364" i="8" s="1"/>
  <c r="W365" i="8" s="1"/>
  <c r="W366" i="8" s="1"/>
  <c r="W367" i="8" s="1"/>
  <c r="W368" i="8" s="1"/>
  <c r="W369" i="8" s="1"/>
  <c r="W370" i="8" s="1"/>
  <c r="W371" i="8" s="1"/>
  <c r="W372" i="8" s="1"/>
  <c r="W373" i="8" s="1"/>
  <c r="W374" i="8" s="1"/>
  <c r="W375" i="8" s="1"/>
  <c r="W376" i="8" s="1"/>
  <c r="W377" i="8" s="1"/>
  <c r="W378" i="8" s="1"/>
  <c r="W379" i="8" s="1"/>
  <c r="W380" i="8" s="1"/>
  <c r="W381" i="8" s="1"/>
  <c r="W382" i="8" s="1"/>
  <c r="W383" i="8" s="1"/>
  <c r="W384" i="8" s="1"/>
  <c r="W385" i="8" s="1"/>
  <c r="W386" i="8" s="1"/>
  <c r="W387" i="8" s="1"/>
  <c r="W388" i="8" s="1"/>
  <c r="W389" i="8" s="1"/>
  <c r="W390" i="8" s="1"/>
  <c r="W391" i="8" s="1"/>
  <c r="W392" i="8" s="1"/>
  <c r="W393" i="8" s="1"/>
  <c r="W394" i="8" s="1"/>
  <c r="W395" i="8" s="1"/>
  <c r="W396" i="8" s="1"/>
  <c r="W397" i="8" s="1"/>
  <c r="W398" i="8" s="1"/>
  <c r="W399" i="8" s="1"/>
  <c r="W400" i="8" s="1"/>
  <c r="W401" i="8" s="1"/>
  <c r="W402" i="8" s="1"/>
  <c r="W403" i="8" s="1"/>
  <c r="W404" i="8" s="1"/>
  <c r="W405" i="8" s="1"/>
  <c r="W406" i="8" s="1"/>
  <c r="W407" i="8" s="1"/>
  <c r="W408" i="8" s="1"/>
  <c r="W409" i="8" s="1"/>
  <c r="W410" i="8" s="1"/>
  <c r="W411" i="8" s="1"/>
  <c r="W412" i="8" s="1"/>
  <c r="W413" i="8" s="1"/>
  <c r="W414" i="8" s="1"/>
  <c r="W415" i="8" s="1"/>
  <c r="W416" i="8" s="1"/>
  <c r="W417" i="8" s="1"/>
  <c r="W418" i="8" s="1"/>
  <c r="W419" i="8" s="1"/>
  <c r="W420" i="8" s="1"/>
  <c r="W421" i="8" s="1"/>
  <c r="W422" i="8" s="1"/>
  <c r="W423" i="8" s="1"/>
  <c r="W424" i="8" s="1"/>
  <c r="W425" i="8" s="1"/>
  <c r="W426" i="8" s="1"/>
  <c r="W427" i="8" s="1"/>
  <c r="W428" i="8" s="1"/>
  <c r="W429" i="8" s="1"/>
  <c r="W430" i="8" s="1"/>
  <c r="W431" i="8" s="1"/>
  <c r="W432" i="8" s="1"/>
  <c r="W433" i="8" s="1"/>
  <c r="W434" i="8" s="1"/>
  <c r="W435" i="8" s="1"/>
  <c r="W436" i="8" s="1"/>
  <c r="W437" i="8" s="1"/>
  <c r="W438" i="8" s="1"/>
  <c r="W439" i="8" s="1"/>
  <c r="W440" i="8" s="1"/>
  <c r="W441" i="8" s="1"/>
  <c r="W442" i="8" s="1"/>
  <c r="W443" i="8" s="1"/>
  <c r="W444" i="8" s="1"/>
  <c r="W445" i="8" s="1"/>
  <c r="W446" i="8" s="1"/>
  <c r="W447" i="8" s="1"/>
  <c r="W448" i="8" s="1"/>
  <c r="W449" i="8" s="1"/>
  <c r="W450" i="8" s="1"/>
  <c r="W451" i="8" s="1"/>
  <c r="W452" i="8" s="1"/>
  <c r="W453" i="8" s="1"/>
  <c r="W454" i="8" s="1"/>
  <c r="W455" i="8" s="1"/>
  <c r="W456" i="8" s="1"/>
  <c r="W457" i="8" s="1"/>
  <c r="W458" i="8" s="1"/>
  <c r="W459" i="8" s="1"/>
  <c r="W460" i="8" s="1"/>
  <c r="W461" i="8" s="1"/>
  <c r="W462" i="8" s="1"/>
  <c r="W463" i="8" s="1"/>
  <c r="W464" i="8" s="1"/>
  <c r="W465" i="8" s="1"/>
  <c r="W466" i="8" s="1"/>
  <c r="W467" i="8" s="1"/>
  <c r="W468" i="8" s="1"/>
  <c r="W469" i="8" s="1"/>
  <c r="W470" i="8" s="1"/>
  <c r="W471" i="8" s="1"/>
  <c r="W472" i="8" s="1"/>
  <c r="W473" i="8" s="1"/>
  <c r="W474" i="8" s="1"/>
  <c r="W475" i="8" s="1"/>
  <c r="W476" i="8" s="1"/>
  <c r="W477" i="8" s="1"/>
  <c r="W478" i="8" s="1"/>
  <c r="W479" i="8" s="1"/>
  <c r="W480" i="8" s="1"/>
  <c r="W481" i="8" s="1"/>
  <c r="W482" i="8" s="1"/>
  <c r="W483" i="8" s="1"/>
  <c r="W484" i="8" s="1"/>
  <c r="W485" i="8" s="1"/>
  <c r="W486" i="8" s="1"/>
  <c r="W487" i="8" s="1"/>
  <c r="W488" i="8" s="1"/>
  <c r="W489" i="8" s="1"/>
  <c r="W490" i="8" s="1"/>
  <c r="W491" i="8" s="1"/>
  <c r="W492" i="8" s="1"/>
  <c r="W493" i="8" s="1"/>
  <c r="W494" i="8" s="1"/>
  <c r="W495" i="8" s="1"/>
  <c r="W496" i="8" s="1"/>
  <c r="W497" i="8" s="1"/>
  <c r="W498" i="8" s="1"/>
  <c r="W499" i="8" s="1"/>
  <c r="W500" i="8" s="1"/>
  <c r="W501" i="8" s="1"/>
  <c r="W502" i="8" s="1"/>
  <c r="W503" i="8" s="1"/>
  <c r="W504" i="8" s="1"/>
  <c r="W505" i="8" s="1"/>
  <c r="W506" i="8" s="1"/>
  <c r="W507" i="8" s="1"/>
  <c r="W508" i="8" s="1"/>
  <c r="W509" i="8" s="1"/>
  <c r="W510" i="8" s="1"/>
  <c r="W511" i="8" s="1"/>
  <c r="W512" i="8" s="1"/>
  <c r="W513" i="8" s="1"/>
  <c r="W514" i="8" s="1"/>
  <c r="W515" i="8" s="1"/>
  <c r="W516" i="8" s="1"/>
  <c r="W517" i="8" s="1"/>
  <c r="W518" i="8" s="1"/>
  <c r="W519" i="8" s="1"/>
  <c r="W520" i="8" s="1"/>
  <c r="W521" i="8" s="1"/>
  <c r="W522" i="8" s="1"/>
  <c r="W523" i="8" s="1"/>
  <c r="W524" i="8" s="1"/>
  <c r="W525" i="8" s="1"/>
  <c r="W526" i="8" s="1"/>
  <c r="W527" i="8" s="1"/>
  <c r="W528" i="8" s="1"/>
  <c r="W529" i="8" s="1"/>
  <c r="W530" i="8" s="1"/>
  <c r="W531" i="8" s="1"/>
  <c r="W532" i="8" s="1"/>
  <c r="W533" i="8" s="1"/>
  <c r="W534" i="8" s="1"/>
  <c r="W535" i="8" s="1"/>
  <c r="W536" i="8" s="1"/>
  <c r="W537" i="8" s="1"/>
  <c r="W538" i="8" s="1"/>
  <c r="W539" i="8" s="1"/>
  <c r="W540" i="8" s="1"/>
  <c r="W541" i="8" s="1"/>
  <c r="W542" i="8" s="1"/>
  <c r="W543" i="8" s="1"/>
  <c r="W544" i="8" s="1"/>
  <c r="W545" i="8" s="1"/>
  <c r="W546" i="8" s="1"/>
  <c r="W547" i="8" s="1"/>
  <c r="W548" i="8" s="1"/>
  <c r="W549" i="8" s="1"/>
  <c r="W550" i="8" s="1"/>
  <c r="W551" i="8" s="1"/>
  <c r="W552" i="8" s="1"/>
  <c r="W553" i="8" s="1"/>
  <c r="W554" i="8" s="1"/>
  <c r="W555" i="8" s="1"/>
  <c r="W556" i="8" s="1"/>
  <c r="W557" i="8" s="1"/>
  <c r="W558" i="8" s="1"/>
  <c r="W559" i="8" s="1"/>
  <c r="W560" i="8" s="1"/>
  <c r="W561" i="8" s="1"/>
  <c r="W562" i="8" s="1"/>
  <c r="W563" i="8" s="1"/>
  <c r="W564" i="8" s="1"/>
  <c r="W565" i="8" s="1"/>
  <c r="W566" i="8" s="1"/>
  <c r="W567" i="8" s="1"/>
  <c r="W568" i="8" s="1"/>
  <c r="W569" i="8" s="1"/>
  <c r="W570" i="8" s="1"/>
  <c r="W571" i="8" s="1"/>
  <c r="W572" i="8" s="1"/>
  <c r="W573" i="8" s="1"/>
  <c r="W574" i="8" s="1"/>
  <c r="W575" i="8" s="1"/>
  <c r="W576" i="8" s="1"/>
  <c r="W577" i="8" s="1"/>
  <c r="W578" i="8" s="1"/>
  <c r="W579" i="8" s="1"/>
  <c r="W580" i="8" s="1"/>
  <c r="W581" i="8" s="1"/>
  <c r="W582" i="8" s="1"/>
  <c r="W583" i="8" s="1"/>
  <c r="W584" i="8" s="1"/>
  <c r="W585" i="8" s="1"/>
  <c r="W586" i="8" s="1"/>
  <c r="W587" i="8" s="1"/>
  <c r="W588" i="8" s="1"/>
  <c r="W589" i="8" s="1"/>
  <c r="W590" i="8" s="1"/>
  <c r="W591" i="8" s="1"/>
  <c r="W592" i="8" s="1"/>
  <c r="W593" i="8" s="1"/>
  <c r="W594" i="8" s="1"/>
  <c r="W595" i="8" s="1"/>
  <c r="W596" i="8" s="1"/>
  <c r="W597" i="8" s="1"/>
  <c r="W598" i="8" s="1"/>
  <c r="W599" i="8" s="1"/>
  <c r="W600" i="8" s="1"/>
  <c r="W601" i="8" s="1"/>
  <c r="W602" i="8" s="1"/>
  <c r="W603" i="8" s="1"/>
  <c r="W604" i="8" s="1"/>
  <c r="W605" i="8" s="1"/>
  <c r="W606" i="8" s="1"/>
  <c r="W607" i="8" s="1"/>
  <c r="W608" i="8" s="1"/>
  <c r="W609" i="8" s="1"/>
  <c r="W610" i="8" s="1"/>
  <c r="W611" i="8" s="1"/>
  <c r="W612" i="8" s="1"/>
  <c r="W613" i="8" s="1"/>
  <c r="W614" i="8" s="1"/>
  <c r="W615" i="8" s="1"/>
  <c r="W616" i="8" s="1"/>
  <c r="W617" i="8" s="1"/>
  <c r="W618" i="8" s="1"/>
  <c r="W619" i="8" s="1"/>
  <c r="W620" i="8" s="1"/>
  <c r="W621" i="8" s="1"/>
  <c r="W622" i="8" s="1"/>
  <c r="W623" i="8" s="1"/>
  <c r="W624" i="8" s="1"/>
  <c r="W625" i="8" s="1"/>
  <c r="W626" i="8" s="1"/>
  <c r="W627" i="8" s="1"/>
  <c r="W628" i="8" s="1"/>
  <c r="W629" i="8" s="1"/>
  <c r="W630" i="8" s="1"/>
  <c r="W631" i="8" s="1"/>
  <c r="W632" i="8" s="1"/>
  <c r="W633" i="8" s="1"/>
  <c r="W634" i="8" s="1"/>
  <c r="W635" i="8" s="1"/>
  <c r="W636" i="8" s="1"/>
  <c r="W637" i="8" s="1"/>
  <c r="W638" i="8" s="1"/>
  <c r="W639" i="8" s="1"/>
  <c r="W640" i="8" s="1"/>
  <c r="W641" i="8" s="1"/>
  <c r="W642" i="8" s="1"/>
  <c r="W643" i="8" s="1"/>
  <c r="W644" i="8" s="1"/>
  <c r="W645" i="8" s="1"/>
  <c r="W646" i="8" s="1"/>
  <c r="W647" i="8" s="1"/>
  <c r="W648" i="8" s="1"/>
  <c r="W649" i="8" s="1"/>
  <c r="W650" i="8" s="1"/>
  <c r="W651" i="8" s="1"/>
  <c r="W652" i="8" s="1"/>
  <c r="W653" i="8" s="1"/>
  <c r="W654" i="8" s="1"/>
  <c r="W655" i="8" s="1"/>
  <c r="W656" i="8" s="1"/>
  <c r="W657" i="8" s="1"/>
  <c r="W658" i="8" s="1"/>
  <c r="W659" i="8" s="1"/>
  <c r="W660" i="8" s="1"/>
  <c r="W661" i="8" s="1"/>
  <c r="W662" i="8" s="1"/>
  <c r="W663" i="8" s="1"/>
  <c r="W664" i="8" s="1"/>
  <c r="W665" i="8" s="1"/>
  <c r="W666" i="8" s="1"/>
  <c r="W667" i="8" s="1"/>
  <c r="W668" i="8" s="1"/>
  <c r="W669" i="8" s="1"/>
  <c r="W670" i="8" s="1"/>
  <c r="W671" i="8" s="1"/>
  <c r="W672" i="8" s="1"/>
  <c r="W673" i="8" s="1"/>
  <c r="W674" i="8" s="1"/>
  <c r="W675" i="8" s="1"/>
  <c r="W676" i="8" s="1"/>
  <c r="W677" i="8" s="1"/>
  <c r="W678" i="8" s="1"/>
  <c r="W679" i="8" s="1"/>
  <c r="W680" i="8" s="1"/>
  <c r="W681" i="8" s="1"/>
  <c r="W682" i="8" s="1"/>
  <c r="W683" i="8" s="1"/>
  <c r="W684" i="8" s="1"/>
  <c r="W685" i="8" s="1"/>
  <c r="W686" i="8" s="1"/>
  <c r="W687" i="8" s="1"/>
  <c r="W688" i="8" s="1"/>
  <c r="W689" i="8" s="1"/>
  <c r="W690" i="8" s="1"/>
  <c r="W691" i="8" s="1"/>
  <c r="W692" i="8" s="1"/>
  <c r="W693" i="8" s="1"/>
  <c r="W694" i="8" s="1"/>
  <c r="W695" i="8" s="1"/>
  <c r="W696" i="8" s="1"/>
  <c r="W697" i="8" s="1"/>
  <c r="W698" i="8" s="1"/>
  <c r="W699" i="8" s="1"/>
  <c r="W700" i="8" s="1"/>
  <c r="W701" i="8" s="1"/>
  <c r="W702" i="8" s="1"/>
  <c r="W703" i="8" s="1"/>
  <c r="W704" i="8" s="1"/>
  <c r="W705" i="8" s="1"/>
  <c r="W706" i="8" s="1"/>
  <c r="W707" i="8" s="1"/>
  <c r="W708" i="8" s="1"/>
  <c r="W709" i="8" s="1"/>
  <c r="W710" i="8" s="1"/>
  <c r="W711" i="8" s="1"/>
  <c r="W712" i="8" s="1"/>
  <c r="W713" i="8" s="1"/>
  <c r="W714" i="8" s="1"/>
  <c r="W715" i="8" s="1"/>
  <c r="W716" i="8" s="1"/>
  <c r="W717" i="8" s="1"/>
  <c r="W718" i="8" s="1"/>
  <c r="W719" i="8" s="1"/>
  <c r="W720" i="8" s="1"/>
  <c r="W721" i="8" s="1"/>
  <c r="W722" i="8" s="1"/>
  <c r="W723" i="8" s="1"/>
  <c r="W724" i="8" s="1"/>
  <c r="W725" i="8" s="1"/>
  <c r="W726" i="8" s="1"/>
  <c r="W727" i="8" s="1"/>
  <c r="W728" i="8" s="1"/>
  <c r="W729" i="8" s="1"/>
  <c r="W730" i="8" s="1"/>
  <c r="W731" i="8" s="1"/>
  <c r="W732" i="8" s="1"/>
  <c r="W733" i="8" s="1"/>
  <c r="W734" i="8" s="1"/>
  <c r="W735" i="8" s="1"/>
  <c r="W736" i="8" s="1"/>
  <c r="W1" i="8" s="1"/>
  <c r="AC737" i="8"/>
  <c r="CA2" i="8"/>
  <c r="BY2" i="8"/>
  <c r="CB2" i="8"/>
  <c r="AY6" i="8"/>
  <c r="AY7" i="8" s="1"/>
  <c r="AY8" i="8" s="1"/>
  <c r="AY9" i="8" s="1"/>
  <c r="AY10" i="8" s="1"/>
  <c r="AY11" i="8" s="1"/>
  <c r="AY12" i="8" s="1"/>
  <c r="AY13" i="8" s="1"/>
  <c r="AY14" i="8" s="1"/>
  <c r="AY15" i="8" s="1"/>
  <c r="AY16" i="8" s="1"/>
  <c r="AY17" i="8" s="1"/>
  <c r="AY18" i="8" s="1"/>
  <c r="AY19" i="8" s="1"/>
  <c r="AY20" i="8" s="1"/>
  <c r="AY21" i="8" s="1"/>
  <c r="AY22" i="8" s="1"/>
  <c r="AY23" i="8" s="1"/>
  <c r="AY24" i="8" s="1"/>
  <c r="AY25" i="8" s="1"/>
  <c r="AY26" i="8" s="1"/>
  <c r="AY27" i="8" s="1"/>
  <c r="AY28" i="8" s="1"/>
  <c r="AY29" i="8" s="1"/>
  <c r="AY30" i="8" s="1"/>
  <c r="AY31" i="8" s="1"/>
  <c r="AY32" i="8" s="1"/>
  <c r="AY33" i="8" s="1"/>
  <c r="AY34" i="8" s="1"/>
  <c r="AY35" i="8" s="1"/>
  <c r="AY36" i="8" s="1"/>
  <c r="AY37" i="8" s="1"/>
  <c r="AY38" i="8" s="1"/>
  <c r="AY39" i="8" s="1"/>
  <c r="AY40" i="8" s="1"/>
  <c r="AY41" i="8" s="1"/>
  <c r="AY42" i="8" s="1"/>
  <c r="AY43" i="8" s="1"/>
  <c r="AY44" i="8" s="1"/>
  <c r="AY45" i="8" s="1"/>
  <c r="AY46" i="8" s="1"/>
  <c r="AY47" i="8" s="1"/>
  <c r="AY48" i="8" s="1"/>
  <c r="AY49" i="8" s="1"/>
  <c r="AY50" i="8" s="1"/>
  <c r="AY51" i="8" s="1"/>
  <c r="AY52" i="8" s="1"/>
  <c r="AY53" i="8" s="1"/>
  <c r="AY54" i="8" s="1"/>
  <c r="AY55" i="8" s="1"/>
  <c r="AY56" i="8" s="1"/>
  <c r="AY57" i="8" s="1"/>
  <c r="AY58" i="8" s="1"/>
  <c r="AY59" i="8" s="1"/>
  <c r="AY60" i="8" s="1"/>
  <c r="AY61" i="8" s="1"/>
  <c r="AY62" i="8" s="1"/>
  <c r="AY63" i="8" s="1"/>
  <c r="AY64" i="8" s="1"/>
  <c r="AY65" i="8" s="1"/>
  <c r="AY66" i="8" s="1"/>
  <c r="AY67" i="8" s="1"/>
  <c r="AY68" i="8" s="1"/>
  <c r="AY69" i="8" s="1"/>
  <c r="AY70" i="8" s="1"/>
  <c r="AY71" i="8" s="1"/>
  <c r="AY72" i="8" s="1"/>
  <c r="AY73" i="8" s="1"/>
  <c r="AY74" i="8" s="1"/>
  <c r="AY75" i="8" s="1"/>
  <c r="AY76" i="8" s="1"/>
  <c r="AY77" i="8" s="1"/>
  <c r="AY78" i="8" s="1"/>
  <c r="AY79" i="8" s="1"/>
  <c r="AY80" i="8" s="1"/>
  <c r="AY81" i="8" s="1"/>
  <c r="AY82" i="8" s="1"/>
  <c r="AY83" i="8" s="1"/>
  <c r="AY84" i="8" s="1"/>
  <c r="AY85" i="8" s="1"/>
  <c r="AY86" i="8" s="1"/>
  <c r="AY87" i="8" s="1"/>
  <c r="AY88" i="8" s="1"/>
  <c r="AY89" i="8" s="1"/>
  <c r="AY90" i="8" s="1"/>
  <c r="AY91" i="8" s="1"/>
  <c r="AY92" i="8" s="1"/>
  <c r="AY93" i="8" s="1"/>
  <c r="AY94" i="8" s="1"/>
  <c r="AY95" i="8" s="1"/>
  <c r="AY96" i="8" s="1"/>
  <c r="AY97" i="8" s="1"/>
  <c r="AY98" i="8" s="1"/>
  <c r="AY99" i="8" s="1"/>
  <c r="AY100" i="8" s="1"/>
  <c r="AY101" i="8" s="1"/>
  <c r="AY102" i="8" s="1"/>
  <c r="AY103" i="8" s="1"/>
  <c r="AY104" i="8" s="1"/>
  <c r="AY105" i="8" s="1"/>
  <c r="AY106" i="8" s="1"/>
  <c r="AY107" i="8" s="1"/>
  <c r="AY108" i="8" s="1"/>
  <c r="AY109" i="8" s="1"/>
  <c r="AY110" i="8" s="1"/>
  <c r="AY111" i="8" s="1"/>
  <c r="AY112" i="8" s="1"/>
  <c r="AY113" i="8" s="1"/>
  <c r="AY114" i="8" s="1"/>
  <c r="AY115" i="8" s="1"/>
  <c r="AY116" i="8" s="1"/>
  <c r="AY117" i="8" s="1"/>
  <c r="AY118" i="8" s="1"/>
  <c r="AY119" i="8" s="1"/>
  <c r="AY120" i="8" s="1"/>
  <c r="AY121" i="8" s="1"/>
  <c r="AY122" i="8" s="1"/>
  <c r="AY123" i="8" s="1"/>
  <c r="AY124" i="8" s="1"/>
  <c r="AY125" i="8" s="1"/>
  <c r="AY126" i="8" s="1"/>
  <c r="AY127" i="8" s="1"/>
  <c r="AY128" i="8" s="1"/>
  <c r="AY129" i="8" s="1"/>
  <c r="AY130" i="8" s="1"/>
  <c r="AY131" i="8" s="1"/>
  <c r="AY132" i="8" s="1"/>
  <c r="AY133" i="8" s="1"/>
  <c r="AY134" i="8" s="1"/>
  <c r="AY135" i="8" s="1"/>
  <c r="AY136" i="8" s="1"/>
  <c r="AY137" i="8" s="1"/>
  <c r="AY138" i="8" s="1"/>
  <c r="AY139" i="8" s="1"/>
  <c r="AY140" i="8" s="1"/>
  <c r="AY141" i="8" s="1"/>
  <c r="AY142" i="8" s="1"/>
  <c r="AY143" i="8" s="1"/>
  <c r="AY144" i="8" s="1"/>
  <c r="AY145" i="8" s="1"/>
  <c r="AY146" i="8" s="1"/>
  <c r="AY147" i="8" s="1"/>
  <c r="AY148" i="8" s="1"/>
  <c r="AY149" i="8" s="1"/>
  <c r="AY150" i="8" s="1"/>
  <c r="AY151" i="8" s="1"/>
  <c r="AY152" i="8" s="1"/>
  <c r="AY153" i="8" s="1"/>
  <c r="AY154" i="8" s="1"/>
  <c r="AY155" i="8" s="1"/>
  <c r="AY156" i="8" s="1"/>
  <c r="AY157" i="8" s="1"/>
  <c r="AY158" i="8" s="1"/>
  <c r="AY159" i="8" s="1"/>
  <c r="AY160" i="8" s="1"/>
  <c r="AY161" i="8" s="1"/>
  <c r="AY162" i="8" s="1"/>
  <c r="AY163" i="8" s="1"/>
  <c r="AY164" i="8" s="1"/>
  <c r="AY165" i="8" s="1"/>
  <c r="AY166" i="8" s="1"/>
  <c r="AY167" i="8" s="1"/>
  <c r="AY168" i="8" s="1"/>
  <c r="AY169" i="8" s="1"/>
  <c r="AY170" i="8" s="1"/>
  <c r="AY171" i="8" s="1"/>
  <c r="AY172" i="8" s="1"/>
  <c r="AY173" i="8" s="1"/>
  <c r="AY174" i="8" s="1"/>
  <c r="AY175" i="8" s="1"/>
  <c r="AY176" i="8" s="1"/>
  <c r="AY177" i="8" s="1"/>
  <c r="AY178" i="8" s="1"/>
  <c r="AY179" i="8" s="1"/>
  <c r="AY180" i="8" s="1"/>
  <c r="AY181" i="8" s="1"/>
  <c r="AY182" i="8" s="1"/>
  <c r="AY183" i="8" s="1"/>
  <c r="AY184" i="8" s="1"/>
  <c r="AY185" i="8" s="1"/>
  <c r="AY186" i="8" s="1"/>
  <c r="AY187" i="8" s="1"/>
  <c r="AY188" i="8" s="1"/>
  <c r="AY189" i="8" s="1"/>
  <c r="AY190" i="8" s="1"/>
  <c r="AY191" i="8" s="1"/>
  <c r="AY192" i="8" s="1"/>
  <c r="AY193" i="8" s="1"/>
  <c r="AY194" i="8" s="1"/>
  <c r="AY195" i="8" s="1"/>
  <c r="AY196" i="8" s="1"/>
  <c r="AY197" i="8" s="1"/>
  <c r="AY198" i="8" s="1"/>
  <c r="AY199" i="8" s="1"/>
  <c r="AY200" i="8" s="1"/>
  <c r="AY201" i="8" s="1"/>
  <c r="AY202" i="8" s="1"/>
  <c r="AY203" i="8" s="1"/>
  <c r="AY204" i="8" s="1"/>
  <c r="AY205" i="8" s="1"/>
  <c r="AY206" i="8" s="1"/>
  <c r="AY207" i="8" s="1"/>
  <c r="AY208" i="8" s="1"/>
  <c r="AY209" i="8" s="1"/>
  <c r="AY210" i="8" s="1"/>
  <c r="AY211" i="8" s="1"/>
  <c r="AY212" i="8" s="1"/>
  <c r="AY213" i="8" s="1"/>
  <c r="AY214" i="8" s="1"/>
  <c r="AY215" i="8" s="1"/>
  <c r="AY216" i="8" s="1"/>
  <c r="AY217" i="8" s="1"/>
  <c r="AY218" i="8" s="1"/>
  <c r="AY219" i="8" s="1"/>
  <c r="AY220" i="8" s="1"/>
  <c r="AY221" i="8" s="1"/>
  <c r="AY222" i="8" s="1"/>
  <c r="AY223" i="8" s="1"/>
  <c r="AY224" i="8" s="1"/>
  <c r="AY225" i="8" s="1"/>
  <c r="AY226" i="8" s="1"/>
  <c r="AY227" i="8" s="1"/>
  <c r="AY228" i="8" s="1"/>
  <c r="AY229" i="8" s="1"/>
  <c r="AY230" i="8" s="1"/>
  <c r="AY231" i="8" s="1"/>
  <c r="AY232" i="8" s="1"/>
  <c r="AY233" i="8" s="1"/>
  <c r="AY234" i="8" s="1"/>
  <c r="AY235" i="8" s="1"/>
  <c r="AY236" i="8" s="1"/>
  <c r="AY237" i="8" s="1"/>
  <c r="AY238" i="8" s="1"/>
  <c r="AY239" i="8" s="1"/>
  <c r="AY240" i="8" s="1"/>
  <c r="AY241" i="8" s="1"/>
  <c r="AY242" i="8" s="1"/>
  <c r="AY243" i="8" s="1"/>
  <c r="AY244" i="8" s="1"/>
  <c r="AY245" i="8" s="1"/>
  <c r="AY246" i="8" s="1"/>
  <c r="AY247" i="8" s="1"/>
  <c r="AY248" i="8" s="1"/>
  <c r="AY249" i="8" s="1"/>
  <c r="AY250" i="8" s="1"/>
  <c r="AY251" i="8" s="1"/>
  <c r="AY252" i="8" s="1"/>
  <c r="AY253" i="8" s="1"/>
  <c r="AY254" i="8" s="1"/>
  <c r="AY255" i="8" s="1"/>
  <c r="AY256" i="8" s="1"/>
  <c r="AY257" i="8" s="1"/>
  <c r="AY258" i="8" s="1"/>
  <c r="AY259" i="8" s="1"/>
  <c r="AY260" i="8" s="1"/>
  <c r="AY261" i="8" s="1"/>
  <c r="AY262" i="8" s="1"/>
  <c r="AY263" i="8" s="1"/>
  <c r="AY264" i="8" s="1"/>
  <c r="AY265" i="8" s="1"/>
  <c r="AY266" i="8" s="1"/>
  <c r="AY267" i="8" s="1"/>
  <c r="AY268" i="8" s="1"/>
  <c r="AY269" i="8" s="1"/>
  <c r="AY270" i="8" s="1"/>
  <c r="AY271" i="8" s="1"/>
  <c r="AY272" i="8" s="1"/>
  <c r="AY273" i="8" s="1"/>
  <c r="AY274" i="8" s="1"/>
  <c r="AY275" i="8" s="1"/>
  <c r="AY276" i="8" s="1"/>
  <c r="AY277" i="8" s="1"/>
  <c r="AY278" i="8" s="1"/>
  <c r="AY279" i="8" s="1"/>
  <c r="AY280" i="8" s="1"/>
  <c r="AY281" i="8" s="1"/>
  <c r="AY282" i="8" s="1"/>
  <c r="AY283" i="8" s="1"/>
  <c r="AY284" i="8" s="1"/>
  <c r="AY285" i="8" s="1"/>
  <c r="AY286" i="8" s="1"/>
  <c r="AY287" i="8" s="1"/>
  <c r="AY288" i="8" s="1"/>
  <c r="AY289" i="8" s="1"/>
  <c r="AY290" i="8" s="1"/>
  <c r="AY291" i="8" s="1"/>
  <c r="AY292" i="8" s="1"/>
  <c r="AY293" i="8" s="1"/>
  <c r="AY294" i="8" s="1"/>
  <c r="AY295" i="8" s="1"/>
  <c r="AY296" i="8" s="1"/>
  <c r="AY297" i="8" s="1"/>
  <c r="AY298" i="8" s="1"/>
  <c r="AY299" i="8" s="1"/>
  <c r="AY300" i="8" s="1"/>
  <c r="AY301" i="8" s="1"/>
  <c r="AY302" i="8" s="1"/>
  <c r="AY303" i="8" s="1"/>
  <c r="AY304" i="8" s="1"/>
  <c r="AY305" i="8" s="1"/>
  <c r="AY306" i="8" s="1"/>
  <c r="AY307" i="8" s="1"/>
  <c r="AY308" i="8" s="1"/>
  <c r="AY309" i="8" s="1"/>
  <c r="AY310" i="8" s="1"/>
  <c r="AY311" i="8" s="1"/>
  <c r="AY312" i="8" s="1"/>
  <c r="AY313" i="8" s="1"/>
  <c r="AY314" i="8" s="1"/>
  <c r="AY315" i="8" s="1"/>
  <c r="AY316" i="8" s="1"/>
  <c r="AY317" i="8" s="1"/>
  <c r="AY318" i="8" s="1"/>
  <c r="AY319" i="8" s="1"/>
  <c r="AY320" i="8" s="1"/>
  <c r="AY321" i="8" s="1"/>
  <c r="AY322" i="8" s="1"/>
  <c r="AY323" i="8" s="1"/>
  <c r="AY324" i="8" s="1"/>
  <c r="AY325" i="8" s="1"/>
  <c r="AY326" i="8" s="1"/>
  <c r="AY327" i="8" s="1"/>
  <c r="AY328" i="8" s="1"/>
  <c r="AY329" i="8" s="1"/>
  <c r="AY330" i="8" s="1"/>
  <c r="AY331" i="8" s="1"/>
  <c r="AY332" i="8" s="1"/>
  <c r="AY333" i="8" s="1"/>
  <c r="AY334" i="8" s="1"/>
  <c r="AY335" i="8" s="1"/>
  <c r="AY336" i="8" s="1"/>
  <c r="AY337" i="8" s="1"/>
  <c r="AY338" i="8" s="1"/>
  <c r="AY339" i="8" s="1"/>
  <c r="AY340" i="8" s="1"/>
  <c r="AY341" i="8" s="1"/>
  <c r="AY342" i="8" s="1"/>
  <c r="AY343" i="8" s="1"/>
  <c r="AY344" i="8" s="1"/>
  <c r="AY345" i="8" s="1"/>
  <c r="AY346" i="8" s="1"/>
  <c r="AY347" i="8" s="1"/>
  <c r="AY348" i="8" s="1"/>
  <c r="AY349" i="8" s="1"/>
  <c r="AY350" i="8" s="1"/>
  <c r="AY351" i="8" s="1"/>
  <c r="AY352" i="8" s="1"/>
  <c r="AY353" i="8" s="1"/>
  <c r="AY354" i="8" s="1"/>
  <c r="AY355" i="8" s="1"/>
  <c r="AY356" i="8" s="1"/>
  <c r="AY357" i="8" s="1"/>
  <c r="AY358" i="8" s="1"/>
  <c r="AY359" i="8" s="1"/>
  <c r="AY360" i="8" s="1"/>
  <c r="AY361" i="8" s="1"/>
  <c r="AY362" i="8" s="1"/>
  <c r="AY363" i="8" s="1"/>
  <c r="AY364" i="8" s="1"/>
  <c r="AY365" i="8" s="1"/>
  <c r="AY366" i="8" s="1"/>
  <c r="AY367" i="8" s="1"/>
  <c r="AY368" i="8" s="1"/>
  <c r="AY369" i="8" s="1"/>
  <c r="AY370" i="8" s="1"/>
  <c r="AY371" i="8" s="1"/>
  <c r="AY372" i="8" s="1"/>
  <c r="AY373" i="8" s="1"/>
  <c r="AY374" i="8" s="1"/>
  <c r="AY375" i="8" s="1"/>
  <c r="AY376" i="8" s="1"/>
  <c r="AY377" i="8" s="1"/>
  <c r="AY378" i="8" s="1"/>
  <c r="AY379" i="8" s="1"/>
  <c r="AY380" i="8" s="1"/>
  <c r="AY381" i="8" s="1"/>
  <c r="AY382" i="8" s="1"/>
  <c r="AY383" i="8" s="1"/>
  <c r="AY384" i="8" s="1"/>
  <c r="AY385" i="8" s="1"/>
  <c r="AY386" i="8" s="1"/>
  <c r="AY387" i="8" s="1"/>
  <c r="AY388" i="8" s="1"/>
  <c r="AY389" i="8" s="1"/>
  <c r="AY390" i="8" s="1"/>
  <c r="AY391" i="8" s="1"/>
  <c r="AY392" i="8" s="1"/>
  <c r="AY393" i="8" s="1"/>
  <c r="AY394" i="8" s="1"/>
  <c r="AY395" i="8" s="1"/>
  <c r="AY396" i="8" s="1"/>
  <c r="AY397" i="8" s="1"/>
  <c r="AY398" i="8" s="1"/>
  <c r="AY399" i="8" s="1"/>
  <c r="AY400" i="8" s="1"/>
  <c r="AY401" i="8" s="1"/>
  <c r="AY402" i="8" s="1"/>
  <c r="AY403" i="8" s="1"/>
  <c r="AY404" i="8" s="1"/>
  <c r="AY405" i="8" s="1"/>
  <c r="AY406" i="8" s="1"/>
  <c r="AY407" i="8" s="1"/>
  <c r="AY408" i="8" s="1"/>
  <c r="AY409" i="8" s="1"/>
  <c r="AY410" i="8" s="1"/>
  <c r="AY411" i="8" s="1"/>
  <c r="AY412" i="8" s="1"/>
  <c r="AY413" i="8" s="1"/>
  <c r="AY414" i="8" s="1"/>
  <c r="AY415" i="8" s="1"/>
  <c r="AY416" i="8" s="1"/>
  <c r="AY417" i="8" s="1"/>
  <c r="AY418" i="8" s="1"/>
  <c r="AY419" i="8" s="1"/>
  <c r="AY420" i="8" s="1"/>
  <c r="AY421" i="8" s="1"/>
  <c r="AY422" i="8" s="1"/>
  <c r="AY423" i="8" s="1"/>
  <c r="AY424" i="8" s="1"/>
  <c r="AY425" i="8" s="1"/>
  <c r="AY426" i="8" s="1"/>
  <c r="AY427" i="8" s="1"/>
  <c r="AY428" i="8" s="1"/>
  <c r="AY429" i="8" s="1"/>
  <c r="AY430" i="8" s="1"/>
  <c r="AY431" i="8" s="1"/>
  <c r="AY432" i="8" s="1"/>
  <c r="AY433" i="8" s="1"/>
  <c r="AY434" i="8" s="1"/>
  <c r="AY435" i="8" s="1"/>
  <c r="AY436" i="8" s="1"/>
  <c r="AY437" i="8" s="1"/>
  <c r="AY438" i="8" s="1"/>
  <c r="AY439" i="8" s="1"/>
  <c r="AY440" i="8" s="1"/>
  <c r="AY441" i="8" s="1"/>
  <c r="AY442" i="8" s="1"/>
  <c r="AY443" i="8" s="1"/>
  <c r="AY444" i="8" s="1"/>
  <c r="AY445" i="8" s="1"/>
  <c r="AY446" i="8" s="1"/>
  <c r="AY447" i="8" s="1"/>
  <c r="AY448" i="8" s="1"/>
  <c r="AY449" i="8" s="1"/>
  <c r="AY450" i="8" s="1"/>
  <c r="AY451" i="8" s="1"/>
  <c r="AY452" i="8" s="1"/>
  <c r="AY453" i="8" s="1"/>
  <c r="AY454" i="8" s="1"/>
  <c r="AY455" i="8" s="1"/>
  <c r="AY456" i="8" s="1"/>
  <c r="AY457" i="8" s="1"/>
  <c r="AY458" i="8" s="1"/>
  <c r="AY459" i="8" s="1"/>
  <c r="AY460" i="8" s="1"/>
  <c r="AY461" i="8" s="1"/>
  <c r="AY462" i="8" s="1"/>
  <c r="AY463" i="8" s="1"/>
  <c r="AY464" i="8" s="1"/>
  <c r="AY465" i="8" s="1"/>
  <c r="AY466" i="8" s="1"/>
  <c r="AY467" i="8" s="1"/>
  <c r="AY468" i="8" s="1"/>
  <c r="AY469" i="8" s="1"/>
  <c r="AY470" i="8" s="1"/>
  <c r="AY471" i="8" s="1"/>
  <c r="AY472" i="8" s="1"/>
  <c r="AY473" i="8" s="1"/>
  <c r="AY474" i="8" s="1"/>
  <c r="AY475" i="8" s="1"/>
  <c r="AY476" i="8" s="1"/>
  <c r="AY477" i="8" s="1"/>
  <c r="AY478" i="8" s="1"/>
  <c r="AY479" i="8" s="1"/>
  <c r="AY480" i="8" s="1"/>
  <c r="AY481" i="8" s="1"/>
  <c r="AY482" i="8" s="1"/>
  <c r="AY483" i="8" s="1"/>
  <c r="AY484" i="8" s="1"/>
  <c r="AY485" i="8" s="1"/>
  <c r="AY486" i="8" s="1"/>
  <c r="AY487" i="8" s="1"/>
  <c r="AY488" i="8" s="1"/>
  <c r="AY489" i="8" s="1"/>
  <c r="AY490" i="8" s="1"/>
  <c r="AY491" i="8" s="1"/>
  <c r="AY492" i="8" s="1"/>
  <c r="AY493" i="8" s="1"/>
  <c r="AY494" i="8" s="1"/>
  <c r="AY495" i="8" s="1"/>
  <c r="AY496" i="8" s="1"/>
  <c r="AY497" i="8" s="1"/>
  <c r="AY498" i="8" s="1"/>
  <c r="AY499" i="8" s="1"/>
  <c r="AY500" i="8" s="1"/>
  <c r="AY501" i="8" s="1"/>
  <c r="AY502" i="8" s="1"/>
  <c r="AY503" i="8" s="1"/>
  <c r="AY504" i="8" s="1"/>
  <c r="AY505" i="8" s="1"/>
  <c r="AY506" i="8" s="1"/>
  <c r="AY507" i="8" s="1"/>
  <c r="AY508" i="8" s="1"/>
  <c r="AY509" i="8" s="1"/>
  <c r="AY510" i="8" s="1"/>
  <c r="AY511" i="8" s="1"/>
  <c r="AY512" i="8" s="1"/>
  <c r="AY513" i="8" s="1"/>
  <c r="AY514" i="8" s="1"/>
  <c r="AY515" i="8" s="1"/>
  <c r="AY516" i="8" s="1"/>
  <c r="AY517" i="8" s="1"/>
  <c r="AY518" i="8" s="1"/>
  <c r="AY519" i="8" s="1"/>
  <c r="AY520" i="8" s="1"/>
  <c r="AY521" i="8" s="1"/>
  <c r="AY522" i="8" s="1"/>
  <c r="AY523" i="8" s="1"/>
  <c r="AY524" i="8" s="1"/>
  <c r="AY525" i="8" s="1"/>
  <c r="AY526" i="8" s="1"/>
  <c r="AY527" i="8" s="1"/>
  <c r="AY528" i="8" s="1"/>
  <c r="AY529" i="8" s="1"/>
  <c r="AY530" i="8" s="1"/>
  <c r="AY531" i="8" s="1"/>
  <c r="AY532" i="8" s="1"/>
  <c r="AY533" i="8" s="1"/>
  <c r="AY534" i="8" s="1"/>
  <c r="AY535" i="8" s="1"/>
  <c r="AY536" i="8" s="1"/>
  <c r="AY537" i="8" s="1"/>
  <c r="AY538" i="8" s="1"/>
  <c r="AY539" i="8" s="1"/>
  <c r="AY540" i="8" s="1"/>
  <c r="AY541" i="8" s="1"/>
  <c r="AY542" i="8" s="1"/>
  <c r="AY543" i="8" s="1"/>
  <c r="AY544" i="8" s="1"/>
  <c r="AY545" i="8" s="1"/>
  <c r="AY546" i="8" s="1"/>
  <c r="AY547" i="8" s="1"/>
  <c r="AY548" i="8" s="1"/>
  <c r="AY549" i="8" s="1"/>
  <c r="AY550" i="8" s="1"/>
  <c r="AY551" i="8" s="1"/>
  <c r="AY552" i="8" s="1"/>
  <c r="AY553" i="8" s="1"/>
  <c r="AY554" i="8" s="1"/>
  <c r="AY555" i="8" s="1"/>
  <c r="AY556" i="8" s="1"/>
  <c r="AY557" i="8" s="1"/>
  <c r="AY558" i="8" s="1"/>
  <c r="AY559" i="8" s="1"/>
  <c r="AY560" i="8" s="1"/>
  <c r="AY561" i="8" s="1"/>
  <c r="AY562" i="8" s="1"/>
  <c r="AY563" i="8" s="1"/>
  <c r="AY564" i="8" s="1"/>
  <c r="AY565" i="8" s="1"/>
  <c r="AY566" i="8" s="1"/>
  <c r="AY567" i="8" s="1"/>
  <c r="AY568" i="8" s="1"/>
  <c r="AY569" i="8" s="1"/>
  <c r="AY570" i="8" s="1"/>
  <c r="AY571" i="8" s="1"/>
  <c r="AY572" i="8" s="1"/>
  <c r="AY573" i="8" s="1"/>
  <c r="AY574" i="8" s="1"/>
  <c r="AY575" i="8" s="1"/>
  <c r="AY576" i="8" s="1"/>
  <c r="AY577" i="8" s="1"/>
  <c r="AY578" i="8" s="1"/>
  <c r="AY579" i="8" s="1"/>
  <c r="AY580" i="8" s="1"/>
  <c r="AY581" i="8" s="1"/>
  <c r="AY582" i="8" s="1"/>
  <c r="AY583" i="8" s="1"/>
  <c r="AY584" i="8" s="1"/>
  <c r="AY585" i="8" s="1"/>
  <c r="AY586" i="8" s="1"/>
  <c r="AY587" i="8" s="1"/>
  <c r="AY588" i="8" s="1"/>
  <c r="AY589" i="8" s="1"/>
  <c r="AY590" i="8" s="1"/>
  <c r="AY591" i="8" s="1"/>
  <c r="AY592" i="8" s="1"/>
  <c r="AY593" i="8" s="1"/>
  <c r="AY594" i="8" s="1"/>
  <c r="AY595" i="8" s="1"/>
  <c r="AY596" i="8" s="1"/>
  <c r="AY597" i="8" s="1"/>
  <c r="AY598" i="8" s="1"/>
  <c r="AY599" i="8" s="1"/>
  <c r="AY600" i="8" s="1"/>
  <c r="AY601" i="8" s="1"/>
  <c r="AY602" i="8" s="1"/>
  <c r="AY603" i="8" s="1"/>
  <c r="AY604" i="8" s="1"/>
  <c r="AY605" i="8" s="1"/>
  <c r="AY606" i="8" s="1"/>
  <c r="AY607" i="8" s="1"/>
  <c r="AY608" i="8" s="1"/>
  <c r="AY609" i="8" s="1"/>
  <c r="AY610" i="8" s="1"/>
  <c r="AY611" i="8" s="1"/>
  <c r="AY612" i="8" s="1"/>
  <c r="AY613" i="8" s="1"/>
  <c r="AY614" i="8" s="1"/>
  <c r="AY615" i="8" s="1"/>
  <c r="AY616" i="8" s="1"/>
  <c r="AY617" i="8" s="1"/>
  <c r="AY618" i="8" s="1"/>
  <c r="AY619" i="8" s="1"/>
  <c r="AY620" i="8" s="1"/>
  <c r="AY621" i="8" s="1"/>
  <c r="AY622" i="8" s="1"/>
  <c r="AY623" i="8" s="1"/>
  <c r="AY624" i="8" s="1"/>
  <c r="AY625" i="8" s="1"/>
  <c r="AY626" i="8" s="1"/>
  <c r="AY627" i="8" s="1"/>
  <c r="AY628" i="8" s="1"/>
  <c r="AY629" i="8" s="1"/>
  <c r="AY630" i="8" s="1"/>
  <c r="AY631" i="8" s="1"/>
  <c r="AY632" i="8" s="1"/>
  <c r="AY633" i="8" s="1"/>
  <c r="AY634" i="8" s="1"/>
  <c r="AY635" i="8" s="1"/>
  <c r="AY636" i="8" s="1"/>
  <c r="AY637" i="8" s="1"/>
  <c r="AY638" i="8" s="1"/>
  <c r="AY639" i="8" s="1"/>
  <c r="AY640" i="8" s="1"/>
  <c r="AY641" i="8" s="1"/>
  <c r="AY642" i="8" s="1"/>
  <c r="AY643" i="8" s="1"/>
  <c r="AY644" i="8" s="1"/>
  <c r="AY645" i="8" s="1"/>
  <c r="AY646" i="8" s="1"/>
  <c r="AY647" i="8" s="1"/>
  <c r="AY648" i="8" s="1"/>
  <c r="AY649" i="8" s="1"/>
  <c r="AY650" i="8" s="1"/>
  <c r="AY651" i="8" s="1"/>
  <c r="AY652" i="8" s="1"/>
  <c r="AY653" i="8" s="1"/>
  <c r="AY654" i="8" s="1"/>
  <c r="AY655" i="8" s="1"/>
  <c r="AY656" i="8" s="1"/>
  <c r="AY657" i="8" s="1"/>
  <c r="AY658" i="8" s="1"/>
  <c r="AY659" i="8" s="1"/>
  <c r="AY660" i="8" s="1"/>
  <c r="AY661" i="8" s="1"/>
  <c r="AY662" i="8" s="1"/>
  <c r="AY663" i="8" s="1"/>
  <c r="AY664" i="8" s="1"/>
  <c r="AY665" i="8" s="1"/>
  <c r="AY666" i="8" s="1"/>
  <c r="AY667" i="8" s="1"/>
  <c r="AY668" i="8" s="1"/>
  <c r="AY669" i="8" s="1"/>
  <c r="AY670" i="8" s="1"/>
  <c r="AY671" i="8" s="1"/>
  <c r="AY672" i="8" s="1"/>
  <c r="AY673" i="8" s="1"/>
  <c r="AY674" i="8" s="1"/>
  <c r="AY675" i="8" s="1"/>
  <c r="AY676" i="8" s="1"/>
  <c r="AY677" i="8" s="1"/>
  <c r="AY678" i="8" s="1"/>
  <c r="AY679" i="8" s="1"/>
  <c r="AY680" i="8" s="1"/>
  <c r="AY681" i="8" s="1"/>
  <c r="AY682" i="8" s="1"/>
  <c r="AY683" i="8" s="1"/>
  <c r="AY684" i="8" s="1"/>
  <c r="AY685" i="8" s="1"/>
  <c r="AY686" i="8" s="1"/>
  <c r="AY687" i="8" s="1"/>
  <c r="AY688" i="8" s="1"/>
  <c r="AY689" i="8" s="1"/>
  <c r="AY690" i="8" s="1"/>
  <c r="AY691" i="8" s="1"/>
  <c r="AY692" i="8" s="1"/>
  <c r="AY693" i="8" s="1"/>
  <c r="AY694" i="8" s="1"/>
  <c r="AY695" i="8" s="1"/>
  <c r="AY696" i="8" s="1"/>
  <c r="AY697" i="8" s="1"/>
  <c r="AY698" i="8" s="1"/>
  <c r="AY699" i="8" s="1"/>
  <c r="AY700" i="8" s="1"/>
  <c r="AY701" i="8" s="1"/>
  <c r="AY702" i="8" s="1"/>
  <c r="AY703" i="8" s="1"/>
  <c r="AY704" i="8" s="1"/>
  <c r="AY705" i="8" s="1"/>
  <c r="AY706" i="8" s="1"/>
  <c r="AY707" i="8" s="1"/>
  <c r="AY708" i="8" s="1"/>
  <c r="AY709" i="8" s="1"/>
  <c r="AY710" i="8" s="1"/>
  <c r="AY711" i="8" s="1"/>
  <c r="AY712" i="8" s="1"/>
  <c r="AY713" i="8" s="1"/>
  <c r="AY714" i="8" s="1"/>
  <c r="AY715" i="8" s="1"/>
  <c r="AY716" i="8" s="1"/>
  <c r="AY717" i="8" s="1"/>
  <c r="AY718" i="8" s="1"/>
  <c r="AY719" i="8" s="1"/>
  <c r="AY720" i="8" s="1"/>
  <c r="AY721" i="8" s="1"/>
  <c r="AY722" i="8" s="1"/>
  <c r="AY723" i="8" s="1"/>
  <c r="AY724" i="8" s="1"/>
  <c r="AY725" i="8" s="1"/>
  <c r="AY726" i="8" s="1"/>
  <c r="AY727" i="8" s="1"/>
  <c r="AY728" i="8" s="1"/>
  <c r="AY729" i="8" s="1"/>
  <c r="AY730" i="8" s="1"/>
  <c r="AY731" i="8" s="1"/>
  <c r="AY732" i="8" s="1"/>
  <c r="AY733" i="8" s="1"/>
  <c r="AY734" i="8" s="1"/>
  <c r="AY735" i="8" s="1"/>
  <c r="AY736" i="8" s="1"/>
  <c r="AY737" i="8" s="1"/>
  <c r="AY1" i="8" s="1"/>
  <c r="J4" i="9" s="1"/>
  <c r="AV6" i="8"/>
  <c r="AV7" i="8" s="1"/>
  <c r="AV8" i="8" s="1"/>
  <c r="AV9" i="8" s="1"/>
  <c r="AV10" i="8" s="1"/>
  <c r="AV11" i="8" s="1"/>
  <c r="AV12" i="8" s="1"/>
  <c r="AV13" i="8" s="1"/>
  <c r="AV14" i="8" s="1"/>
  <c r="AV15" i="8" s="1"/>
  <c r="AV16" i="8" s="1"/>
  <c r="AV17" i="8" s="1"/>
  <c r="AV18" i="8" s="1"/>
  <c r="AV19" i="8" s="1"/>
  <c r="AV20" i="8" s="1"/>
  <c r="AV21" i="8" s="1"/>
  <c r="AV22" i="8" s="1"/>
  <c r="AV23" i="8" s="1"/>
  <c r="AV24" i="8" s="1"/>
  <c r="AV25" i="8" s="1"/>
  <c r="AV26" i="8" s="1"/>
  <c r="AV27" i="8" s="1"/>
  <c r="AV28" i="8" s="1"/>
  <c r="AV29" i="8" s="1"/>
  <c r="AV30" i="8" s="1"/>
  <c r="AV31" i="8" s="1"/>
  <c r="AV32" i="8" s="1"/>
  <c r="AV33" i="8" s="1"/>
  <c r="AV34" i="8" s="1"/>
  <c r="AV35" i="8" s="1"/>
  <c r="AV36" i="8" s="1"/>
  <c r="AV37" i="8" s="1"/>
  <c r="AV38" i="8" s="1"/>
  <c r="AV39" i="8" s="1"/>
  <c r="AV40" i="8" s="1"/>
  <c r="AV41" i="8" s="1"/>
  <c r="AV42" i="8" s="1"/>
  <c r="AV43" i="8" s="1"/>
  <c r="AV44" i="8" s="1"/>
  <c r="AV45" i="8" s="1"/>
  <c r="AV46" i="8" s="1"/>
  <c r="AV47" i="8" s="1"/>
  <c r="AV48" i="8" s="1"/>
  <c r="AV49" i="8" s="1"/>
  <c r="AV50" i="8" s="1"/>
  <c r="AV51" i="8" s="1"/>
  <c r="AV52" i="8" s="1"/>
  <c r="AV53" i="8" s="1"/>
  <c r="AV54" i="8" s="1"/>
  <c r="AV55" i="8" s="1"/>
  <c r="AV56" i="8" s="1"/>
  <c r="AV57" i="8" s="1"/>
  <c r="AV58" i="8" s="1"/>
  <c r="AV59" i="8" s="1"/>
  <c r="AV60" i="8" s="1"/>
  <c r="AV61" i="8" s="1"/>
  <c r="AV62" i="8" s="1"/>
  <c r="AV63" i="8" s="1"/>
  <c r="AV64" i="8" s="1"/>
  <c r="AV65" i="8" s="1"/>
  <c r="AV66" i="8" s="1"/>
  <c r="AV67" i="8" s="1"/>
  <c r="AV68" i="8" s="1"/>
  <c r="AV69" i="8" s="1"/>
  <c r="AV70" i="8" s="1"/>
  <c r="AV71" i="8" s="1"/>
  <c r="AV72" i="8" s="1"/>
  <c r="AV73" i="8" s="1"/>
  <c r="AV74" i="8" s="1"/>
  <c r="AV75" i="8" s="1"/>
  <c r="AV76" i="8" s="1"/>
  <c r="AV77" i="8" s="1"/>
  <c r="AV78" i="8" s="1"/>
  <c r="AV79" i="8" s="1"/>
  <c r="AV80" i="8" s="1"/>
  <c r="AV81" i="8" s="1"/>
  <c r="AV82" i="8" s="1"/>
  <c r="AV83" i="8" s="1"/>
  <c r="AV84" i="8" s="1"/>
  <c r="AV85" i="8" s="1"/>
  <c r="AV86" i="8" s="1"/>
  <c r="AV87" i="8" s="1"/>
  <c r="AV88" i="8" s="1"/>
  <c r="AV89" i="8" s="1"/>
  <c r="AV90" i="8" s="1"/>
  <c r="AV91" i="8" s="1"/>
  <c r="AV92" i="8" s="1"/>
  <c r="AV93" i="8" s="1"/>
  <c r="AV94" i="8" s="1"/>
  <c r="AV95" i="8" s="1"/>
  <c r="AV96" i="8" s="1"/>
  <c r="AV97" i="8" s="1"/>
  <c r="AV98" i="8" s="1"/>
  <c r="AV99" i="8" s="1"/>
  <c r="AV100" i="8" s="1"/>
  <c r="AV101" i="8" s="1"/>
  <c r="AV102" i="8" s="1"/>
  <c r="AV103" i="8" s="1"/>
  <c r="AV104" i="8" s="1"/>
  <c r="AV105" i="8" s="1"/>
  <c r="AV106" i="8" s="1"/>
  <c r="AV107" i="8" s="1"/>
  <c r="AV108" i="8" s="1"/>
  <c r="AV109" i="8" s="1"/>
  <c r="AV110" i="8" s="1"/>
  <c r="AV111" i="8" s="1"/>
  <c r="AV112" i="8" s="1"/>
  <c r="AV113" i="8" s="1"/>
  <c r="AV114" i="8" s="1"/>
  <c r="AV115" i="8" s="1"/>
  <c r="AV116" i="8" s="1"/>
  <c r="AV117" i="8" s="1"/>
  <c r="AV118" i="8" s="1"/>
  <c r="AV119" i="8" s="1"/>
  <c r="AV120" i="8" s="1"/>
  <c r="AV121" i="8" s="1"/>
  <c r="AV122" i="8" s="1"/>
  <c r="AV123" i="8" s="1"/>
  <c r="AV124" i="8" s="1"/>
  <c r="AV125" i="8" s="1"/>
  <c r="AV126" i="8" s="1"/>
  <c r="AV127" i="8" s="1"/>
  <c r="AV128" i="8" s="1"/>
  <c r="AV129" i="8" s="1"/>
  <c r="AV130" i="8" s="1"/>
  <c r="AV131" i="8" s="1"/>
  <c r="AV132" i="8" s="1"/>
  <c r="AV133" i="8" s="1"/>
  <c r="AV134" i="8" s="1"/>
  <c r="AV135" i="8" s="1"/>
  <c r="AV136" i="8" s="1"/>
  <c r="AV137" i="8" s="1"/>
  <c r="AV138" i="8" s="1"/>
  <c r="AV139" i="8" s="1"/>
  <c r="AV140" i="8" s="1"/>
  <c r="AV141" i="8" s="1"/>
  <c r="AV142" i="8" s="1"/>
  <c r="AV143" i="8" s="1"/>
  <c r="AV144" i="8" s="1"/>
  <c r="AV145" i="8" s="1"/>
  <c r="AV146" i="8" s="1"/>
  <c r="AV147" i="8" s="1"/>
  <c r="AV148" i="8" s="1"/>
  <c r="AV149" i="8" s="1"/>
  <c r="AV150" i="8" s="1"/>
  <c r="AV151" i="8" s="1"/>
  <c r="AV152" i="8" s="1"/>
  <c r="AV153" i="8" s="1"/>
  <c r="AV154" i="8" s="1"/>
  <c r="AV155" i="8" s="1"/>
  <c r="AV156" i="8" s="1"/>
  <c r="AV157" i="8" s="1"/>
  <c r="AV158" i="8" s="1"/>
  <c r="AV159" i="8" s="1"/>
  <c r="AV160" i="8" s="1"/>
  <c r="AV161" i="8" s="1"/>
  <c r="AV162" i="8" s="1"/>
  <c r="AV163" i="8" s="1"/>
  <c r="AV164" i="8" s="1"/>
  <c r="AV165" i="8" s="1"/>
  <c r="AV166" i="8" s="1"/>
  <c r="AV167" i="8" s="1"/>
  <c r="AV168" i="8" s="1"/>
  <c r="AV169" i="8" s="1"/>
  <c r="AV170" i="8" s="1"/>
  <c r="AV171" i="8" s="1"/>
  <c r="AV172" i="8" s="1"/>
  <c r="AV173" i="8" s="1"/>
  <c r="AV174" i="8" s="1"/>
  <c r="AV175" i="8" s="1"/>
  <c r="AV176" i="8" s="1"/>
  <c r="AV177" i="8" s="1"/>
  <c r="AV178" i="8" s="1"/>
  <c r="AV179" i="8" s="1"/>
  <c r="AV180" i="8" s="1"/>
  <c r="AV181" i="8" s="1"/>
  <c r="AV182" i="8" s="1"/>
  <c r="AV183" i="8" s="1"/>
  <c r="AV184" i="8" s="1"/>
  <c r="AV185" i="8" s="1"/>
  <c r="AV186" i="8" s="1"/>
  <c r="AV187" i="8" s="1"/>
  <c r="AV188" i="8" s="1"/>
  <c r="AV189" i="8" s="1"/>
  <c r="AV190" i="8" s="1"/>
  <c r="AV191" i="8" s="1"/>
  <c r="AV192" i="8" s="1"/>
  <c r="AV193" i="8" s="1"/>
  <c r="AV194" i="8" s="1"/>
  <c r="AV195" i="8" s="1"/>
  <c r="AV196" i="8" s="1"/>
  <c r="AV197" i="8" s="1"/>
  <c r="AV198" i="8" s="1"/>
  <c r="AV199" i="8" s="1"/>
  <c r="AV200" i="8" s="1"/>
  <c r="AV201" i="8" s="1"/>
  <c r="AV202" i="8" s="1"/>
  <c r="AV203" i="8" s="1"/>
  <c r="AV204" i="8" s="1"/>
  <c r="AV205" i="8" s="1"/>
  <c r="AV206" i="8" s="1"/>
  <c r="AV207" i="8" s="1"/>
  <c r="AV208" i="8" s="1"/>
  <c r="AV209" i="8" s="1"/>
  <c r="AV210" i="8" s="1"/>
  <c r="AV211" i="8" s="1"/>
  <c r="AV212" i="8" s="1"/>
  <c r="AV213" i="8" s="1"/>
  <c r="AV214" i="8" s="1"/>
  <c r="AV215" i="8" s="1"/>
  <c r="AV216" i="8" s="1"/>
  <c r="AV217" i="8" s="1"/>
  <c r="AV218" i="8" s="1"/>
  <c r="AV219" i="8" s="1"/>
  <c r="AV220" i="8" s="1"/>
  <c r="AV221" i="8" s="1"/>
  <c r="AV222" i="8" s="1"/>
  <c r="AV223" i="8" s="1"/>
  <c r="AV224" i="8" s="1"/>
  <c r="AV225" i="8" s="1"/>
  <c r="AV226" i="8" s="1"/>
  <c r="AV227" i="8" s="1"/>
  <c r="AV228" i="8" s="1"/>
  <c r="AV229" i="8" s="1"/>
  <c r="AV230" i="8" s="1"/>
  <c r="AV231" i="8" s="1"/>
  <c r="AV232" i="8" s="1"/>
  <c r="AV233" i="8" s="1"/>
  <c r="AV234" i="8" s="1"/>
  <c r="AV235" i="8" s="1"/>
  <c r="AV236" i="8" s="1"/>
  <c r="AV237" i="8" s="1"/>
  <c r="AV238" i="8" s="1"/>
  <c r="AV239" i="8" s="1"/>
  <c r="AV240" i="8" s="1"/>
  <c r="AV241" i="8" s="1"/>
  <c r="AV242" i="8" s="1"/>
  <c r="AV243" i="8" s="1"/>
  <c r="AV244" i="8" s="1"/>
  <c r="AV245" i="8" s="1"/>
  <c r="AV246" i="8" s="1"/>
  <c r="AV247" i="8" s="1"/>
  <c r="AV248" i="8" s="1"/>
  <c r="AV249" i="8" s="1"/>
  <c r="AV250" i="8" s="1"/>
  <c r="AV251" i="8" s="1"/>
  <c r="AV252" i="8" s="1"/>
  <c r="AV253" i="8" s="1"/>
  <c r="AV254" i="8" s="1"/>
  <c r="AV255" i="8" s="1"/>
  <c r="AV256" i="8" s="1"/>
  <c r="AV257" i="8" s="1"/>
  <c r="AV258" i="8" s="1"/>
  <c r="AV259" i="8" s="1"/>
  <c r="AV260" i="8" s="1"/>
  <c r="AV261" i="8" s="1"/>
  <c r="AV262" i="8" s="1"/>
  <c r="AV263" i="8" s="1"/>
  <c r="AV264" i="8" s="1"/>
  <c r="AV265" i="8" s="1"/>
  <c r="AV266" i="8" s="1"/>
  <c r="AV267" i="8" s="1"/>
  <c r="AV268" i="8" s="1"/>
  <c r="AV269" i="8" s="1"/>
  <c r="AV270" i="8" s="1"/>
  <c r="AV271" i="8" s="1"/>
  <c r="AV272" i="8" s="1"/>
  <c r="AV273" i="8" s="1"/>
  <c r="AV274" i="8" s="1"/>
  <c r="AV275" i="8" s="1"/>
  <c r="AV276" i="8" s="1"/>
  <c r="AV277" i="8" s="1"/>
  <c r="AV278" i="8" s="1"/>
  <c r="AV279" i="8" s="1"/>
  <c r="AV280" i="8" s="1"/>
  <c r="AV281" i="8" s="1"/>
  <c r="AV282" i="8" s="1"/>
  <c r="AV283" i="8" s="1"/>
  <c r="AV284" i="8" s="1"/>
  <c r="AV285" i="8" s="1"/>
  <c r="AV286" i="8" s="1"/>
  <c r="AV287" i="8" s="1"/>
  <c r="AV288" i="8" s="1"/>
  <c r="AV289" i="8" s="1"/>
  <c r="AV290" i="8" s="1"/>
  <c r="AV291" i="8" s="1"/>
  <c r="AV292" i="8" s="1"/>
  <c r="AV293" i="8" s="1"/>
  <c r="AV294" i="8" s="1"/>
  <c r="AV295" i="8" s="1"/>
  <c r="AV296" i="8" s="1"/>
  <c r="AV297" i="8" s="1"/>
  <c r="AV298" i="8" s="1"/>
  <c r="AV299" i="8" s="1"/>
  <c r="AV300" i="8" s="1"/>
  <c r="AV301" i="8" s="1"/>
  <c r="AV302" i="8" s="1"/>
  <c r="AV303" i="8" s="1"/>
  <c r="AV304" i="8" s="1"/>
  <c r="AV305" i="8" s="1"/>
  <c r="AV306" i="8" s="1"/>
  <c r="AV307" i="8" s="1"/>
  <c r="AV308" i="8" s="1"/>
  <c r="AV309" i="8" s="1"/>
  <c r="AV310" i="8" s="1"/>
  <c r="AV311" i="8" s="1"/>
  <c r="AV312" i="8" s="1"/>
  <c r="AV313" i="8" s="1"/>
  <c r="AV314" i="8" s="1"/>
  <c r="AV315" i="8" s="1"/>
  <c r="AV316" i="8" s="1"/>
  <c r="AV317" i="8" s="1"/>
  <c r="AV318" i="8" s="1"/>
  <c r="AV319" i="8" s="1"/>
  <c r="AV320" i="8" s="1"/>
  <c r="AV321" i="8" s="1"/>
  <c r="AV322" i="8" s="1"/>
  <c r="AV323" i="8" s="1"/>
  <c r="AV324" i="8" s="1"/>
  <c r="AV325" i="8" s="1"/>
  <c r="AV326" i="8" s="1"/>
  <c r="AV327" i="8" s="1"/>
  <c r="AV328" i="8" s="1"/>
  <c r="AV329" i="8" s="1"/>
  <c r="AV330" i="8" s="1"/>
  <c r="AV331" i="8" s="1"/>
  <c r="AV332" i="8" s="1"/>
  <c r="AV333" i="8" s="1"/>
  <c r="AV334" i="8" s="1"/>
  <c r="AV335" i="8" s="1"/>
  <c r="AV336" i="8" s="1"/>
  <c r="AV337" i="8" s="1"/>
  <c r="AV338" i="8" s="1"/>
  <c r="AV339" i="8" s="1"/>
  <c r="AV340" i="8" s="1"/>
  <c r="AV341" i="8" s="1"/>
  <c r="AV342" i="8" s="1"/>
  <c r="AV343" i="8" s="1"/>
  <c r="AV344" i="8" s="1"/>
  <c r="AV345" i="8" s="1"/>
  <c r="AV346" i="8" s="1"/>
  <c r="AV347" i="8" s="1"/>
  <c r="AV348" i="8" s="1"/>
  <c r="AV349" i="8" s="1"/>
  <c r="AV350" i="8" s="1"/>
  <c r="AV351" i="8" s="1"/>
  <c r="AV352" i="8" s="1"/>
  <c r="AV353" i="8" s="1"/>
  <c r="AV354" i="8" s="1"/>
  <c r="AV355" i="8" s="1"/>
  <c r="AV356" i="8" s="1"/>
  <c r="AV357" i="8" s="1"/>
  <c r="AV358" i="8" s="1"/>
  <c r="AV359" i="8" s="1"/>
  <c r="AV360" i="8" s="1"/>
  <c r="AV361" i="8" s="1"/>
  <c r="AV362" i="8" s="1"/>
  <c r="AV363" i="8" s="1"/>
  <c r="AV364" i="8" s="1"/>
  <c r="AV365" i="8" s="1"/>
  <c r="AV366" i="8" s="1"/>
  <c r="AV367" i="8" s="1"/>
  <c r="AV368" i="8" s="1"/>
  <c r="AV369" i="8" s="1"/>
  <c r="AV370" i="8" s="1"/>
  <c r="AV371" i="8" s="1"/>
  <c r="AV372" i="8" s="1"/>
  <c r="AV373" i="8" s="1"/>
  <c r="AV374" i="8" s="1"/>
  <c r="AV375" i="8" s="1"/>
  <c r="AV376" i="8" s="1"/>
  <c r="AV377" i="8" s="1"/>
  <c r="AV378" i="8" s="1"/>
  <c r="AV379" i="8" s="1"/>
  <c r="AV380" i="8" s="1"/>
  <c r="AV381" i="8" s="1"/>
  <c r="AV382" i="8" s="1"/>
  <c r="AV383" i="8" s="1"/>
  <c r="AV384" i="8" s="1"/>
  <c r="AV385" i="8" s="1"/>
  <c r="AV386" i="8" s="1"/>
  <c r="AV387" i="8" s="1"/>
  <c r="AV388" i="8" s="1"/>
  <c r="AV389" i="8" s="1"/>
  <c r="AV390" i="8" s="1"/>
  <c r="AV391" i="8" s="1"/>
  <c r="AV392" i="8" s="1"/>
  <c r="AV393" i="8" s="1"/>
  <c r="AV394" i="8" s="1"/>
  <c r="AV395" i="8" s="1"/>
  <c r="AV396" i="8" s="1"/>
  <c r="AV397" i="8" s="1"/>
  <c r="AV398" i="8" s="1"/>
  <c r="AV399" i="8" s="1"/>
  <c r="AV400" i="8" s="1"/>
  <c r="AV401" i="8" s="1"/>
  <c r="AV402" i="8" s="1"/>
  <c r="AV403" i="8" s="1"/>
  <c r="AV404" i="8" s="1"/>
  <c r="AV405" i="8" s="1"/>
  <c r="AV406" i="8" s="1"/>
  <c r="AV407" i="8" s="1"/>
  <c r="AV408" i="8" s="1"/>
  <c r="AV409" i="8" s="1"/>
  <c r="AV410" i="8" s="1"/>
  <c r="AV411" i="8" s="1"/>
  <c r="AV412" i="8" s="1"/>
  <c r="AV413" i="8" s="1"/>
  <c r="AV414" i="8" s="1"/>
  <c r="AV415" i="8" s="1"/>
  <c r="AV416" i="8" s="1"/>
  <c r="AV417" i="8" s="1"/>
  <c r="AV418" i="8" s="1"/>
  <c r="AV419" i="8" s="1"/>
  <c r="AV420" i="8" s="1"/>
  <c r="AV421" i="8" s="1"/>
  <c r="AV422" i="8" s="1"/>
  <c r="AV423" i="8" s="1"/>
  <c r="AV424" i="8" s="1"/>
  <c r="AV425" i="8" s="1"/>
  <c r="AV426" i="8" s="1"/>
  <c r="AV427" i="8" s="1"/>
  <c r="AV428" i="8" s="1"/>
  <c r="AV429" i="8" s="1"/>
  <c r="AV430" i="8" s="1"/>
  <c r="AV431" i="8" s="1"/>
  <c r="AV432" i="8" s="1"/>
  <c r="AV433" i="8" s="1"/>
  <c r="AV434" i="8" s="1"/>
  <c r="AV435" i="8" s="1"/>
  <c r="AV436" i="8" s="1"/>
  <c r="AV437" i="8" s="1"/>
  <c r="AV438" i="8" s="1"/>
  <c r="AV439" i="8" s="1"/>
  <c r="AV440" i="8" s="1"/>
  <c r="AV441" i="8" s="1"/>
  <c r="AV442" i="8" s="1"/>
  <c r="AV443" i="8" s="1"/>
  <c r="AV444" i="8" s="1"/>
  <c r="AV445" i="8" s="1"/>
  <c r="AV446" i="8" s="1"/>
  <c r="AV447" i="8" s="1"/>
  <c r="AV448" i="8" s="1"/>
  <c r="AV449" i="8" s="1"/>
  <c r="AV450" i="8" s="1"/>
  <c r="AV451" i="8" s="1"/>
  <c r="AV452" i="8" s="1"/>
  <c r="AV453" i="8" s="1"/>
  <c r="AV454" i="8" s="1"/>
  <c r="AV455" i="8" s="1"/>
  <c r="AV456" i="8" s="1"/>
  <c r="AV457" i="8" s="1"/>
  <c r="AV458" i="8" s="1"/>
  <c r="AV459" i="8" s="1"/>
  <c r="AV460" i="8" s="1"/>
  <c r="AV461" i="8" s="1"/>
  <c r="AV462" i="8" s="1"/>
  <c r="AV463" i="8" s="1"/>
  <c r="AV464" i="8" s="1"/>
  <c r="AV465" i="8" s="1"/>
  <c r="AV466" i="8" s="1"/>
  <c r="AV467" i="8" s="1"/>
  <c r="AV468" i="8" s="1"/>
  <c r="AV469" i="8" s="1"/>
  <c r="AV470" i="8" s="1"/>
  <c r="AV471" i="8" s="1"/>
  <c r="AV472" i="8" s="1"/>
  <c r="AV473" i="8" s="1"/>
  <c r="AV474" i="8" s="1"/>
  <c r="AV475" i="8" s="1"/>
  <c r="AV476" i="8" s="1"/>
  <c r="AV477" i="8" s="1"/>
  <c r="AV478" i="8" s="1"/>
  <c r="AV479" i="8" s="1"/>
  <c r="AV480" i="8" s="1"/>
  <c r="AV481" i="8" s="1"/>
  <c r="AV482" i="8" s="1"/>
  <c r="AV483" i="8" s="1"/>
  <c r="AV484" i="8" s="1"/>
  <c r="AV485" i="8" s="1"/>
  <c r="AV486" i="8" s="1"/>
  <c r="AV487" i="8" s="1"/>
  <c r="AV488" i="8" s="1"/>
  <c r="AV489" i="8" s="1"/>
  <c r="AV490" i="8" s="1"/>
  <c r="AV491" i="8" s="1"/>
  <c r="AV492" i="8" s="1"/>
  <c r="AV493" i="8" s="1"/>
  <c r="AV494" i="8" s="1"/>
  <c r="AV495" i="8" s="1"/>
  <c r="AV496" i="8" s="1"/>
  <c r="AV497" i="8" s="1"/>
  <c r="AV498" i="8" s="1"/>
  <c r="AV499" i="8" s="1"/>
  <c r="AV500" i="8" s="1"/>
  <c r="AV501" i="8" s="1"/>
  <c r="AV502" i="8" s="1"/>
  <c r="AV503" i="8" s="1"/>
  <c r="AV504" i="8" s="1"/>
  <c r="AV505" i="8" s="1"/>
  <c r="AV506" i="8" s="1"/>
  <c r="AV507" i="8" s="1"/>
  <c r="AV508" i="8" s="1"/>
  <c r="AV509" i="8" s="1"/>
  <c r="AV510" i="8" s="1"/>
  <c r="AV511" i="8" s="1"/>
  <c r="AV512" i="8" s="1"/>
  <c r="AV513" i="8" s="1"/>
  <c r="AV514" i="8" s="1"/>
  <c r="AV515" i="8" s="1"/>
  <c r="AV516" i="8" s="1"/>
  <c r="AV517" i="8" s="1"/>
  <c r="AV518" i="8" s="1"/>
  <c r="AV519" i="8" s="1"/>
  <c r="AV520" i="8" s="1"/>
  <c r="AV521" i="8" s="1"/>
  <c r="AV522" i="8" s="1"/>
  <c r="AV523" i="8" s="1"/>
  <c r="AV524" i="8" s="1"/>
  <c r="AV525" i="8" s="1"/>
  <c r="AV526" i="8" s="1"/>
  <c r="AV527" i="8" s="1"/>
  <c r="AV528" i="8" s="1"/>
  <c r="AV529" i="8" s="1"/>
  <c r="AV530" i="8" s="1"/>
  <c r="AV531" i="8" s="1"/>
  <c r="AV532" i="8" s="1"/>
  <c r="AV533" i="8" s="1"/>
  <c r="AV534" i="8" s="1"/>
  <c r="AV535" i="8" s="1"/>
  <c r="AV536" i="8" s="1"/>
  <c r="AV537" i="8" s="1"/>
  <c r="AV538" i="8" s="1"/>
  <c r="AV539" i="8" s="1"/>
  <c r="AV540" i="8" s="1"/>
  <c r="AV541" i="8" s="1"/>
  <c r="AV542" i="8" s="1"/>
  <c r="AV543" i="8" s="1"/>
  <c r="AV544" i="8" s="1"/>
  <c r="AV545" i="8" s="1"/>
  <c r="AV546" i="8" s="1"/>
  <c r="AV547" i="8" s="1"/>
  <c r="AV548" i="8" s="1"/>
  <c r="AV549" i="8" s="1"/>
  <c r="AV550" i="8" s="1"/>
  <c r="AV551" i="8" s="1"/>
  <c r="AV552" i="8" s="1"/>
  <c r="AV553" i="8" s="1"/>
  <c r="AV554" i="8" s="1"/>
  <c r="AV555" i="8" s="1"/>
  <c r="AV556" i="8" s="1"/>
  <c r="AV557" i="8" s="1"/>
  <c r="AV558" i="8" s="1"/>
  <c r="AV559" i="8" s="1"/>
  <c r="AV560" i="8" s="1"/>
  <c r="AV561" i="8" s="1"/>
  <c r="AV562" i="8" s="1"/>
  <c r="AV563" i="8" s="1"/>
  <c r="AV564" i="8" s="1"/>
  <c r="AV565" i="8" s="1"/>
  <c r="AV566" i="8" s="1"/>
  <c r="AV567" i="8" s="1"/>
  <c r="AV568" i="8" s="1"/>
  <c r="AV569" i="8" s="1"/>
  <c r="AV570" i="8" s="1"/>
  <c r="AV571" i="8" s="1"/>
  <c r="AV572" i="8" s="1"/>
  <c r="AV573" i="8" s="1"/>
  <c r="AV574" i="8" s="1"/>
  <c r="AV575" i="8" s="1"/>
  <c r="AV576" i="8" s="1"/>
  <c r="AV577" i="8" s="1"/>
  <c r="AV578" i="8" s="1"/>
  <c r="AV579" i="8" s="1"/>
  <c r="AV580" i="8" s="1"/>
  <c r="AV581" i="8" s="1"/>
  <c r="AV582" i="8" s="1"/>
  <c r="AV583" i="8" s="1"/>
  <c r="AV584" i="8" s="1"/>
  <c r="AV585" i="8" s="1"/>
  <c r="AV586" i="8" s="1"/>
  <c r="AV587" i="8" s="1"/>
  <c r="AV588" i="8" s="1"/>
  <c r="AV589" i="8" s="1"/>
  <c r="AV590" i="8" s="1"/>
  <c r="AV591" i="8" s="1"/>
  <c r="AV592" i="8" s="1"/>
  <c r="AV593" i="8" s="1"/>
  <c r="AV594" i="8" s="1"/>
  <c r="AV595" i="8" s="1"/>
  <c r="AV596" i="8" s="1"/>
  <c r="AV597" i="8" s="1"/>
  <c r="AV598" i="8" s="1"/>
  <c r="AV599" i="8" s="1"/>
  <c r="AV600" i="8" s="1"/>
  <c r="AV601" i="8" s="1"/>
  <c r="AV602" i="8" s="1"/>
  <c r="AV603" i="8" s="1"/>
  <c r="AV604" i="8" s="1"/>
  <c r="AV605" i="8" s="1"/>
  <c r="AV606" i="8" s="1"/>
  <c r="AV607" i="8" s="1"/>
  <c r="AV608" i="8" s="1"/>
  <c r="AV609" i="8" s="1"/>
  <c r="AV610" i="8" s="1"/>
  <c r="AV611" i="8" s="1"/>
  <c r="AV612" i="8" s="1"/>
  <c r="AV613" i="8" s="1"/>
  <c r="AV614" i="8" s="1"/>
  <c r="AV615" i="8" s="1"/>
  <c r="AV616" i="8" s="1"/>
  <c r="AV617" i="8" s="1"/>
  <c r="AV618" i="8" s="1"/>
  <c r="AV619" i="8" s="1"/>
  <c r="AV620" i="8" s="1"/>
  <c r="AV621" i="8" s="1"/>
  <c r="AV622" i="8" s="1"/>
  <c r="AV623" i="8" s="1"/>
  <c r="AV624" i="8" s="1"/>
  <c r="AV625" i="8" s="1"/>
  <c r="AV626" i="8" s="1"/>
  <c r="AV627" i="8" s="1"/>
  <c r="AV628" i="8" s="1"/>
  <c r="AV629" i="8" s="1"/>
  <c r="AV630" i="8" s="1"/>
  <c r="AV631" i="8" s="1"/>
  <c r="AV632" i="8" s="1"/>
  <c r="AV633" i="8" s="1"/>
  <c r="AV634" i="8" s="1"/>
  <c r="AV635" i="8" s="1"/>
  <c r="AV636" i="8" s="1"/>
  <c r="AV637" i="8" s="1"/>
  <c r="AV638" i="8" s="1"/>
  <c r="AV639" i="8" s="1"/>
  <c r="AV640" i="8" s="1"/>
  <c r="AV641" i="8" s="1"/>
  <c r="AV642" i="8" s="1"/>
  <c r="AV643" i="8" s="1"/>
  <c r="AV644" i="8" s="1"/>
  <c r="AV645" i="8" s="1"/>
  <c r="AV646" i="8" s="1"/>
  <c r="AV647" i="8" s="1"/>
  <c r="AV648" i="8" s="1"/>
  <c r="AV649" i="8" s="1"/>
  <c r="AV650" i="8" s="1"/>
  <c r="AV651" i="8" s="1"/>
  <c r="AV652" i="8" s="1"/>
  <c r="AV653" i="8" s="1"/>
  <c r="AV654" i="8" s="1"/>
  <c r="AV655" i="8" s="1"/>
  <c r="AV656" i="8" s="1"/>
  <c r="AV657" i="8" s="1"/>
  <c r="AV658" i="8" s="1"/>
  <c r="AV659" i="8" s="1"/>
  <c r="AV660" i="8" s="1"/>
  <c r="AV661" i="8" s="1"/>
  <c r="AV662" i="8" s="1"/>
  <c r="AV663" i="8" s="1"/>
  <c r="AV664" i="8" s="1"/>
  <c r="AV665" i="8" s="1"/>
  <c r="AV666" i="8" s="1"/>
  <c r="AV667" i="8" s="1"/>
  <c r="AV668" i="8" s="1"/>
  <c r="AV669" i="8" s="1"/>
  <c r="AV670" i="8" s="1"/>
  <c r="AV671" i="8" s="1"/>
  <c r="AV672" i="8" s="1"/>
  <c r="AV673" i="8" s="1"/>
  <c r="AV674" i="8" s="1"/>
  <c r="AV675" i="8" s="1"/>
  <c r="AV676" i="8" s="1"/>
  <c r="AV677" i="8" s="1"/>
  <c r="AV678" i="8" s="1"/>
  <c r="AV679" i="8" s="1"/>
  <c r="AV680" i="8" s="1"/>
  <c r="AV681" i="8" s="1"/>
  <c r="AV682" i="8" s="1"/>
  <c r="AV683" i="8" s="1"/>
  <c r="AV684" i="8" s="1"/>
  <c r="AV685" i="8" s="1"/>
  <c r="AV686" i="8" s="1"/>
  <c r="AV687" i="8" s="1"/>
  <c r="AV688" i="8" s="1"/>
  <c r="AV689" i="8" s="1"/>
  <c r="AV690" i="8" s="1"/>
  <c r="AV691" i="8" s="1"/>
  <c r="AV692" i="8" s="1"/>
  <c r="AV693" i="8" s="1"/>
  <c r="AV694" i="8" s="1"/>
  <c r="AV695" i="8" s="1"/>
  <c r="AV696" i="8" s="1"/>
  <c r="AV697" i="8" s="1"/>
  <c r="AV698" i="8" s="1"/>
  <c r="AV699" i="8" s="1"/>
  <c r="AV700" i="8" s="1"/>
  <c r="AV701" i="8" s="1"/>
  <c r="AV702" i="8" s="1"/>
  <c r="AV703" i="8" s="1"/>
  <c r="AV704" i="8" s="1"/>
  <c r="AV705" i="8" s="1"/>
  <c r="AV706" i="8" s="1"/>
  <c r="AV707" i="8" s="1"/>
  <c r="AV708" i="8" s="1"/>
  <c r="AV709" i="8" s="1"/>
  <c r="AV710" i="8" s="1"/>
  <c r="AV711" i="8" s="1"/>
  <c r="AV712" i="8" s="1"/>
  <c r="AV713" i="8" s="1"/>
  <c r="AV714" i="8" s="1"/>
  <c r="AV715" i="8" s="1"/>
  <c r="AV716" i="8" s="1"/>
  <c r="AV717" i="8" s="1"/>
  <c r="AV718" i="8" s="1"/>
  <c r="AV719" i="8" s="1"/>
  <c r="AV720" i="8" s="1"/>
  <c r="AV721" i="8" s="1"/>
  <c r="AV722" i="8" s="1"/>
  <c r="AV723" i="8" s="1"/>
  <c r="AV724" i="8" s="1"/>
  <c r="AV725" i="8" s="1"/>
  <c r="AV726" i="8" s="1"/>
  <c r="AV727" i="8" s="1"/>
  <c r="AV728" i="8" s="1"/>
  <c r="AV729" i="8" s="1"/>
  <c r="AV730" i="8" s="1"/>
  <c r="AV731" i="8" s="1"/>
  <c r="AV732" i="8" s="1"/>
  <c r="AV733" i="8" s="1"/>
  <c r="AV734" i="8" s="1"/>
  <c r="AV735" i="8" s="1"/>
  <c r="AV736" i="8" s="1"/>
  <c r="AV737" i="8" s="1"/>
  <c r="AV1" i="8" s="1"/>
  <c r="G4" i="9" s="1"/>
  <c r="BB6" i="8"/>
  <c r="BB7" i="8" s="1"/>
  <c r="BB8" i="8" s="1"/>
  <c r="BB9" i="8" s="1"/>
  <c r="BB10" i="8" s="1"/>
  <c r="BB11" i="8" s="1"/>
  <c r="BB12" i="8" s="1"/>
  <c r="BB13" i="8" s="1"/>
  <c r="BB14" i="8" s="1"/>
  <c r="BB15" i="8" s="1"/>
  <c r="BB16" i="8" s="1"/>
  <c r="BB17" i="8" s="1"/>
  <c r="BB18" i="8" s="1"/>
  <c r="BB19" i="8" s="1"/>
  <c r="BB20" i="8" s="1"/>
  <c r="BB21" i="8" s="1"/>
  <c r="BB22" i="8" s="1"/>
  <c r="BB23" i="8" s="1"/>
  <c r="BB24" i="8" s="1"/>
  <c r="BB25" i="8" s="1"/>
  <c r="BB26" i="8" s="1"/>
  <c r="BB27" i="8" s="1"/>
  <c r="BB28" i="8" s="1"/>
  <c r="BB29" i="8" s="1"/>
  <c r="BB30" i="8" s="1"/>
  <c r="BB31" i="8" s="1"/>
  <c r="BB32" i="8" s="1"/>
  <c r="BB33" i="8" s="1"/>
  <c r="BB34" i="8" s="1"/>
  <c r="BB35" i="8" s="1"/>
  <c r="BB36" i="8" s="1"/>
  <c r="BB37" i="8" s="1"/>
  <c r="BB38" i="8" s="1"/>
  <c r="BB39" i="8" s="1"/>
  <c r="BB40" i="8" s="1"/>
  <c r="BB41" i="8" s="1"/>
  <c r="BB42" i="8" s="1"/>
  <c r="BB43" i="8" s="1"/>
  <c r="BB44" i="8" s="1"/>
  <c r="BB45" i="8" s="1"/>
  <c r="BB46" i="8" s="1"/>
  <c r="BB47" i="8" s="1"/>
  <c r="BB48" i="8" s="1"/>
  <c r="BB49" i="8" s="1"/>
  <c r="BB50" i="8" s="1"/>
  <c r="BB51" i="8" s="1"/>
  <c r="BB52" i="8" s="1"/>
  <c r="BB53" i="8" s="1"/>
  <c r="BB54" i="8" s="1"/>
  <c r="BB55" i="8" s="1"/>
  <c r="BB56" i="8" s="1"/>
  <c r="BB57" i="8" s="1"/>
  <c r="BB58" i="8" s="1"/>
  <c r="BB59" i="8" s="1"/>
  <c r="BB60" i="8" s="1"/>
  <c r="BB61" i="8" s="1"/>
  <c r="BB62" i="8" s="1"/>
  <c r="BB63" i="8" s="1"/>
  <c r="BB64" i="8" s="1"/>
  <c r="BB65" i="8" s="1"/>
  <c r="BB66" i="8" s="1"/>
  <c r="BB67" i="8" s="1"/>
  <c r="BB68" i="8" s="1"/>
  <c r="BB69" i="8" s="1"/>
  <c r="BB70" i="8" s="1"/>
  <c r="BB71" i="8" s="1"/>
  <c r="BB72" i="8" s="1"/>
  <c r="BB73" i="8" s="1"/>
  <c r="BB74" i="8" s="1"/>
  <c r="BB75" i="8" s="1"/>
  <c r="BB76" i="8" s="1"/>
  <c r="BB77" i="8" s="1"/>
  <c r="BB78" i="8" s="1"/>
  <c r="BB79" i="8" s="1"/>
  <c r="BB80" i="8" s="1"/>
  <c r="BB81" i="8" s="1"/>
  <c r="BB82" i="8" s="1"/>
  <c r="BB83" i="8" s="1"/>
  <c r="BB84" i="8" s="1"/>
  <c r="BB85" i="8" s="1"/>
  <c r="BB86" i="8" s="1"/>
  <c r="BB87" i="8" s="1"/>
  <c r="BB88" i="8" s="1"/>
  <c r="BB89" i="8" s="1"/>
  <c r="BB90" i="8" s="1"/>
  <c r="BB91" i="8" s="1"/>
  <c r="BB92" i="8" s="1"/>
  <c r="BB93" i="8" s="1"/>
  <c r="BB94" i="8" s="1"/>
  <c r="BB95" i="8" s="1"/>
  <c r="BB96" i="8" s="1"/>
  <c r="BB97" i="8" s="1"/>
  <c r="BB98" i="8" s="1"/>
  <c r="BB99" i="8" s="1"/>
  <c r="BB100" i="8" s="1"/>
  <c r="BB101" i="8" s="1"/>
  <c r="BB102" i="8" s="1"/>
  <c r="BB103" i="8" s="1"/>
  <c r="BB104" i="8" s="1"/>
  <c r="BB105" i="8" s="1"/>
  <c r="BB106" i="8" s="1"/>
  <c r="BB107" i="8" s="1"/>
  <c r="BB108" i="8" s="1"/>
  <c r="BB109" i="8" s="1"/>
  <c r="BB110" i="8" s="1"/>
  <c r="BB111" i="8" s="1"/>
  <c r="BB112" i="8" s="1"/>
  <c r="BB113" i="8" s="1"/>
  <c r="BB114" i="8" s="1"/>
  <c r="BB115" i="8" s="1"/>
  <c r="BB116" i="8" s="1"/>
  <c r="BB117" i="8" s="1"/>
  <c r="BB118" i="8" s="1"/>
  <c r="BB119" i="8" s="1"/>
  <c r="BB120" i="8" s="1"/>
  <c r="BB121" i="8" s="1"/>
  <c r="BB122" i="8" s="1"/>
  <c r="BB123" i="8" s="1"/>
  <c r="BB124" i="8" s="1"/>
  <c r="BB125" i="8" s="1"/>
  <c r="BB126" i="8" s="1"/>
  <c r="BB127" i="8" s="1"/>
  <c r="BB128" i="8" s="1"/>
  <c r="BB129" i="8" s="1"/>
  <c r="BB130" i="8" s="1"/>
  <c r="BB131" i="8" s="1"/>
  <c r="BB132" i="8" s="1"/>
  <c r="BB133" i="8" s="1"/>
  <c r="BB134" i="8" s="1"/>
  <c r="BB135" i="8" s="1"/>
  <c r="BB136" i="8" s="1"/>
  <c r="BB137" i="8" s="1"/>
  <c r="BB138" i="8" s="1"/>
  <c r="BB139" i="8" s="1"/>
  <c r="BB140" i="8" s="1"/>
  <c r="BB141" i="8" s="1"/>
  <c r="BB142" i="8" s="1"/>
  <c r="BB143" i="8" s="1"/>
  <c r="BB144" i="8" s="1"/>
  <c r="BB145" i="8" s="1"/>
  <c r="BB146" i="8" s="1"/>
  <c r="BB147" i="8" s="1"/>
  <c r="BB148" i="8" s="1"/>
  <c r="BB149" i="8" s="1"/>
  <c r="BB150" i="8" s="1"/>
  <c r="BB151" i="8" s="1"/>
  <c r="BB152" i="8" s="1"/>
  <c r="BB153" i="8" s="1"/>
  <c r="BB154" i="8" s="1"/>
  <c r="BB155" i="8" s="1"/>
  <c r="BB156" i="8" s="1"/>
  <c r="BB157" i="8" s="1"/>
  <c r="BB158" i="8" s="1"/>
  <c r="BB159" i="8" s="1"/>
  <c r="BB160" i="8" s="1"/>
  <c r="BB161" i="8" s="1"/>
  <c r="BB162" i="8" s="1"/>
  <c r="BB163" i="8" s="1"/>
  <c r="BB164" i="8" s="1"/>
  <c r="BB165" i="8" s="1"/>
  <c r="BB166" i="8" s="1"/>
  <c r="BB167" i="8" s="1"/>
  <c r="BB168" i="8" s="1"/>
  <c r="BB169" i="8" s="1"/>
  <c r="BB170" i="8" s="1"/>
  <c r="BB171" i="8" s="1"/>
  <c r="BB172" i="8" s="1"/>
  <c r="BB173" i="8" s="1"/>
  <c r="BB174" i="8" s="1"/>
  <c r="BB175" i="8" s="1"/>
  <c r="BB176" i="8" s="1"/>
  <c r="BB177" i="8" s="1"/>
  <c r="BB178" i="8" s="1"/>
  <c r="BB179" i="8" s="1"/>
  <c r="BB180" i="8" s="1"/>
  <c r="BB181" i="8" s="1"/>
  <c r="BB182" i="8" s="1"/>
  <c r="BB183" i="8" s="1"/>
  <c r="BB184" i="8" s="1"/>
  <c r="BB185" i="8" s="1"/>
  <c r="BB186" i="8" s="1"/>
  <c r="BB187" i="8" s="1"/>
  <c r="BB188" i="8" s="1"/>
  <c r="BB189" i="8" s="1"/>
  <c r="BB190" i="8" s="1"/>
  <c r="BB191" i="8" s="1"/>
  <c r="BB192" i="8" s="1"/>
  <c r="BB193" i="8" s="1"/>
  <c r="BB194" i="8" s="1"/>
  <c r="BB195" i="8" s="1"/>
  <c r="BB196" i="8" s="1"/>
  <c r="BB197" i="8" s="1"/>
  <c r="BB198" i="8" s="1"/>
  <c r="BB199" i="8" s="1"/>
  <c r="BB200" i="8" s="1"/>
  <c r="BB201" i="8" s="1"/>
  <c r="BB202" i="8" s="1"/>
  <c r="BB203" i="8" s="1"/>
  <c r="BB204" i="8" s="1"/>
  <c r="BB205" i="8" s="1"/>
  <c r="BB206" i="8" s="1"/>
  <c r="BB207" i="8" s="1"/>
  <c r="BB208" i="8" s="1"/>
  <c r="BB209" i="8" s="1"/>
  <c r="BB210" i="8" s="1"/>
  <c r="BB211" i="8" s="1"/>
  <c r="BB212" i="8" s="1"/>
  <c r="BB213" i="8" s="1"/>
  <c r="BB214" i="8" s="1"/>
  <c r="BB215" i="8" s="1"/>
  <c r="BB216" i="8" s="1"/>
  <c r="BB217" i="8" s="1"/>
  <c r="BB218" i="8" s="1"/>
  <c r="BB219" i="8" s="1"/>
  <c r="BB220" i="8" s="1"/>
  <c r="BB221" i="8" s="1"/>
  <c r="BB222" i="8" s="1"/>
  <c r="BB223" i="8" s="1"/>
  <c r="BB224" i="8" s="1"/>
  <c r="BB225" i="8" s="1"/>
  <c r="BB226" i="8" s="1"/>
  <c r="BB227" i="8" s="1"/>
  <c r="BB228" i="8" s="1"/>
  <c r="BB229" i="8" s="1"/>
  <c r="BB230" i="8" s="1"/>
  <c r="BB231" i="8" s="1"/>
  <c r="BB232" i="8" s="1"/>
  <c r="BB233" i="8" s="1"/>
  <c r="BB234" i="8" s="1"/>
  <c r="BB235" i="8" s="1"/>
  <c r="BB236" i="8" s="1"/>
  <c r="BB237" i="8" s="1"/>
  <c r="BB238" i="8" s="1"/>
  <c r="BB239" i="8" s="1"/>
  <c r="BB240" i="8" s="1"/>
  <c r="BB241" i="8" s="1"/>
  <c r="BB242" i="8" s="1"/>
  <c r="BB243" i="8" s="1"/>
  <c r="BB244" i="8" s="1"/>
  <c r="BB245" i="8" s="1"/>
  <c r="BB246" i="8" s="1"/>
  <c r="BB247" i="8" s="1"/>
  <c r="BB248" i="8" s="1"/>
  <c r="BB249" i="8" s="1"/>
  <c r="BB250" i="8" s="1"/>
  <c r="BB251" i="8" s="1"/>
  <c r="BB252" i="8" s="1"/>
  <c r="BB253" i="8" s="1"/>
  <c r="BB254" i="8" s="1"/>
  <c r="BB255" i="8" s="1"/>
  <c r="BB256" i="8" s="1"/>
  <c r="BB257" i="8" s="1"/>
  <c r="BB258" i="8" s="1"/>
  <c r="BB259" i="8" s="1"/>
  <c r="BB260" i="8" s="1"/>
  <c r="BB261" i="8" s="1"/>
  <c r="BB262" i="8" s="1"/>
  <c r="BB263" i="8" s="1"/>
  <c r="BB264" i="8" s="1"/>
  <c r="BB265" i="8" s="1"/>
  <c r="BB266" i="8" s="1"/>
  <c r="BB267" i="8" s="1"/>
  <c r="BB268" i="8" s="1"/>
  <c r="BB269" i="8" s="1"/>
  <c r="BB270" i="8" s="1"/>
  <c r="BB271" i="8" s="1"/>
  <c r="BB272" i="8" s="1"/>
  <c r="BB273" i="8" s="1"/>
  <c r="BB274" i="8" s="1"/>
  <c r="BB275" i="8" s="1"/>
  <c r="BB276" i="8" s="1"/>
  <c r="BB277" i="8" s="1"/>
  <c r="BB278" i="8" s="1"/>
  <c r="BB279" i="8" s="1"/>
  <c r="BB280" i="8" s="1"/>
  <c r="BB281" i="8" s="1"/>
  <c r="BB282" i="8" s="1"/>
  <c r="BB283" i="8" s="1"/>
  <c r="BB284" i="8" s="1"/>
  <c r="BB285" i="8" s="1"/>
  <c r="BB286" i="8" s="1"/>
  <c r="BB287" i="8" s="1"/>
  <c r="BB288" i="8" s="1"/>
  <c r="BB289" i="8" s="1"/>
  <c r="BB290" i="8" s="1"/>
  <c r="BB291" i="8" s="1"/>
  <c r="BB292" i="8" s="1"/>
  <c r="BB293" i="8" s="1"/>
  <c r="BB294" i="8" s="1"/>
  <c r="BB295" i="8" s="1"/>
  <c r="BB296" i="8" s="1"/>
  <c r="BB297" i="8" s="1"/>
  <c r="BB298" i="8" s="1"/>
  <c r="BB299" i="8" s="1"/>
  <c r="BB300" i="8" s="1"/>
  <c r="BB301" i="8" s="1"/>
  <c r="BB302" i="8" s="1"/>
  <c r="BB303" i="8" s="1"/>
  <c r="BB304" i="8" s="1"/>
  <c r="BB305" i="8" s="1"/>
  <c r="BB306" i="8" s="1"/>
  <c r="BB307" i="8" s="1"/>
  <c r="BB308" i="8" s="1"/>
  <c r="BB309" i="8" s="1"/>
  <c r="BB310" i="8" s="1"/>
  <c r="BB311" i="8" s="1"/>
  <c r="BB312" i="8" s="1"/>
  <c r="BB313" i="8" s="1"/>
  <c r="BB314" i="8" s="1"/>
  <c r="BB315" i="8" s="1"/>
  <c r="BB316" i="8" s="1"/>
  <c r="BB317" i="8" s="1"/>
  <c r="BB318" i="8" s="1"/>
  <c r="BB319" i="8" s="1"/>
  <c r="BB320" i="8" s="1"/>
  <c r="BB321" i="8" s="1"/>
  <c r="BB322" i="8" s="1"/>
  <c r="BB323" i="8" s="1"/>
  <c r="BB324" i="8" s="1"/>
  <c r="BB325" i="8" s="1"/>
  <c r="BB326" i="8" s="1"/>
  <c r="BB327" i="8" s="1"/>
  <c r="BB328" i="8" s="1"/>
  <c r="BB329" i="8" s="1"/>
  <c r="BB330" i="8" s="1"/>
  <c r="BB331" i="8" s="1"/>
  <c r="BB332" i="8" s="1"/>
  <c r="BB333" i="8" s="1"/>
  <c r="BB334" i="8" s="1"/>
  <c r="BB335" i="8" s="1"/>
  <c r="BB336" i="8" s="1"/>
  <c r="BB337" i="8" s="1"/>
  <c r="BB338" i="8" s="1"/>
  <c r="BB339" i="8" s="1"/>
  <c r="BB340" i="8" s="1"/>
  <c r="BB341" i="8" s="1"/>
  <c r="BB342" i="8" s="1"/>
  <c r="BB343" i="8" s="1"/>
  <c r="BB344" i="8" s="1"/>
  <c r="BB345" i="8" s="1"/>
  <c r="BB346" i="8" s="1"/>
  <c r="BB347" i="8" s="1"/>
  <c r="BB348" i="8" s="1"/>
  <c r="BB349" i="8" s="1"/>
  <c r="BB350" i="8" s="1"/>
  <c r="BB351" i="8" s="1"/>
  <c r="BB352" i="8" s="1"/>
  <c r="BB353" i="8" s="1"/>
  <c r="BB354" i="8" s="1"/>
  <c r="BB355" i="8" s="1"/>
  <c r="BB356" i="8" s="1"/>
  <c r="BB357" i="8" s="1"/>
  <c r="BB358" i="8" s="1"/>
  <c r="BB359" i="8" s="1"/>
  <c r="BB360" i="8" s="1"/>
  <c r="BB361" i="8" s="1"/>
  <c r="BB362" i="8" s="1"/>
  <c r="BB363" i="8" s="1"/>
  <c r="BB364" i="8" s="1"/>
  <c r="BB365" i="8" s="1"/>
  <c r="BB366" i="8" s="1"/>
  <c r="BB367" i="8" s="1"/>
  <c r="BB368" i="8" s="1"/>
  <c r="BB369" i="8" s="1"/>
  <c r="BB370" i="8" s="1"/>
  <c r="BB371" i="8" s="1"/>
  <c r="BB372" i="8" s="1"/>
  <c r="BB373" i="8" s="1"/>
  <c r="BB374" i="8" s="1"/>
  <c r="BB375" i="8" s="1"/>
  <c r="BB376" i="8" s="1"/>
  <c r="BB377" i="8" s="1"/>
  <c r="BB378" i="8" s="1"/>
  <c r="BB379" i="8" s="1"/>
  <c r="BB380" i="8" s="1"/>
  <c r="BB381" i="8" s="1"/>
  <c r="BB382" i="8" s="1"/>
  <c r="BB383" i="8" s="1"/>
  <c r="BB384" i="8" s="1"/>
  <c r="BB385" i="8" s="1"/>
  <c r="BB386" i="8" s="1"/>
  <c r="BB387" i="8" s="1"/>
  <c r="BB388" i="8" s="1"/>
  <c r="BB389" i="8" s="1"/>
  <c r="BB390" i="8" s="1"/>
  <c r="BB391" i="8" s="1"/>
  <c r="BB392" i="8" s="1"/>
  <c r="BB393" i="8" s="1"/>
  <c r="BB394" i="8" s="1"/>
  <c r="BB395" i="8" s="1"/>
  <c r="BB396" i="8" s="1"/>
  <c r="BB397" i="8" s="1"/>
  <c r="BB398" i="8" s="1"/>
  <c r="BB399" i="8" s="1"/>
  <c r="BB400" i="8" s="1"/>
  <c r="BB401" i="8" s="1"/>
  <c r="BB402" i="8" s="1"/>
  <c r="BB403" i="8" s="1"/>
  <c r="BB404" i="8" s="1"/>
  <c r="BB405" i="8" s="1"/>
  <c r="BB406" i="8" s="1"/>
  <c r="BB407" i="8" s="1"/>
  <c r="BB408" i="8" s="1"/>
  <c r="BB409" i="8" s="1"/>
  <c r="BB410" i="8" s="1"/>
  <c r="BB411" i="8" s="1"/>
  <c r="BB412" i="8" s="1"/>
  <c r="BB413" i="8" s="1"/>
  <c r="BB414" i="8" s="1"/>
  <c r="BB415" i="8" s="1"/>
  <c r="BB416" i="8" s="1"/>
  <c r="BB417" i="8" s="1"/>
  <c r="BB418" i="8" s="1"/>
  <c r="BB419" i="8" s="1"/>
  <c r="BB420" i="8" s="1"/>
  <c r="BB421" i="8" s="1"/>
  <c r="BB422" i="8" s="1"/>
  <c r="BB423" i="8" s="1"/>
  <c r="BB424" i="8" s="1"/>
  <c r="BB425" i="8" s="1"/>
  <c r="BB426" i="8" s="1"/>
  <c r="BB427" i="8" s="1"/>
  <c r="BB428" i="8" s="1"/>
  <c r="BB429" i="8" s="1"/>
  <c r="BB430" i="8" s="1"/>
  <c r="BB431" i="8" s="1"/>
  <c r="BB432" i="8" s="1"/>
  <c r="BB433" i="8" s="1"/>
  <c r="BB434" i="8" s="1"/>
  <c r="BB435" i="8" s="1"/>
  <c r="BB436" i="8" s="1"/>
  <c r="BB437" i="8" s="1"/>
  <c r="BB438" i="8" s="1"/>
  <c r="BB439" i="8" s="1"/>
  <c r="BB440" i="8" s="1"/>
  <c r="BB441" i="8" s="1"/>
  <c r="BB442" i="8" s="1"/>
  <c r="BB443" i="8" s="1"/>
  <c r="BB444" i="8" s="1"/>
  <c r="BB445" i="8" s="1"/>
  <c r="BB446" i="8" s="1"/>
  <c r="BB447" i="8" s="1"/>
  <c r="BB448" i="8" s="1"/>
  <c r="BB449" i="8" s="1"/>
  <c r="BB450" i="8" s="1"/>
  <c r="BB451" i="8" s="1"/>
  <c r="BB452" i="8" s="1"/>
  <c r="BB453" i="8" s="1"/>
  <c r="BB454" i="8" s="1"/>
  <c r="BB455" i="8" s="1"/>
  <c r="BB456" i="8" s="1"/>
  <c r="BB457" i="8" s="1"/>
  <c r="BB458" i="8" s="1"/>
  <c r="BB459" i="8" s="1"/>
  <c r="BB460" i="8" s="1"/>
  <c r="BB461" i="8" s="1"/>
  <c r="BB462" i="8" s="1"/>
  <c r="BB463" i="8" s="1"/>
  <c r="BB464" i="8" s="1"/>
  <c r="BB465" i="8" s="1"/>
  <c r="BB466" i="8" s="1"/>
  <c r="BB467" i="8" s="1"/>
  <c r="BB468" i="8" s="1"/>
  <c r="BB469" i="8" s="1"/>
  <c r="BB470" i="8" s="1"/>
  <c r="BB471" i="8" s="1"/>
  <c r="BB472" i="8" s="1"/>
  <c r="BB473" i="8" s="1"/>
  <c r="BB474" i="8" s="1"/>
  <c r="BB475" i="8" s="1"/>
  <c r="BB476" i="8" s="1"/>
  <c r="BB477" i="8" s="1"/>
  <c r="BB478" i="8" s="1"/>
  <c r="BB479" i="8" s="1"/>
  <c r="BB480" i="8" s="1"/>
  <c r="BB481" i="8" s="1"/>
  <c r="BB482" i="8" s="1"/>
  <c r="BB483" i="8" s="1"/>
  <c r="BB484" i="8" s="1"/>
  <c r="BB485" i="8" s="1"/>
  <c r="BB486" i="8" s="1"/>
  <c r="BB487" i="8" s="1"/>
  <c r="BB488" i="8" s="1"/>
  <c r="BB489" i="8" s="1"/>
  <c r="BB490" i="8" s="1"/>
  <c r="BB491" i="8" s="1"/>
  <c r="BB492" i="8" s="1"/>
  <c r="BB493" i="8" s="1"/>
  <c r="BB494" i="8" s="1"/>
  <c r="BB495" i="8" s="1"/>
  <c r="BB496" i="8" s="1"/>
  <c r="BB497" i="8" s="1"/>
  <c r="BB498" i="8" s="1"/>
  <c r="BB499" i="8" s="1"/>
  <c r="BB500" i="8" s="1"/>
  <c r="BB501" i="8" s="1"/>
  <c r="BB502" i="8" s="1"/>
  <c r="BB503" i="8" s="1"/>
  <c r="BB504" i="8" s="1"/>
  <c r="BB505" i="8" s="1"/>
  <c r="BB506" i="8" s="1"/>
  <c r="BB507" i="8" s="1"/>
  <c r="BB508" i="8" s="1"/>
  <c r="BB509" i="8" s="1"/>
  <c r="BB510" i="8" s="1"/>
  <c r="BB511" i="8" s="1"/>
  <c r="BB512" i="8" s="1"/>
  <c r="BB513" i="8" s="1"/>
  <c r="BB514" i="8" s="1"/>
  <c r="BB515" i="8" s="1"/>
  <c r="BB516" i="8" s="1"/>
  <c r="BB517" i="8" s="1"/>
  <c r="BB518" i="8" s="1"/>
  <c r="BB519" i="8" s="1"/>
  <c r="BB520" i="8" s="1"/>
  <c r="BB521" i="8" s="1"/>
  <c r="BB522" i="8" s="1"/>
  <c r="BB523" i="8" s="1"/>
  <c r="BB524" i="8" s="1"/>
  <c r="BB525" i="8" s="1"/>
  <c r="BB526" i="8" s="1"/>
  <c r="BB527" i="8" s="1"/>
  <c r="BB528" i="8" s="1"/>
  <c r="BB529" i="8" s="1"/>
  <c r="BB530" i="8" s="1"/>
  <c r="BB531" i="8" s="1"/>
  <c r="BB532" i="8" s="1"/>
  <c r="BB533" i="8" s="1"/>
  <c r="BB534" i="8" s="1"/>
  <c r="BB535" i="8" s="1"/>
  <c r="BB536" i="8" s="1"/>
  <c r="BB537" i="8" s="1"/>
  <c r="BB538" i="8" s="1"/>
  <c r="BB539" i="8" s="1"/>
  <c r="BB540" i="8" s="1"/>
  <c r="BB541" i="8" s="1"/>
  <c r="BB542" i="8" s="1"/>
  <c r="BB543" i="8" s="1"/>
  <c r="BB544" i="8" s="1"/>
  <c r="BB545" i="8" s="1"/>
  <c r="BB546" i="8" s="1"/>
  <c r="BB547" i="8" s="1"/>
  <c r="BB548" i="8" s="1"/>
  <c r="BB549" i="8" s="1"/>
  <c r="BB550" i="8" s="1"/>
  <c r="BB551" i="8" s="1"/>
  <c r="BB552" i="8" s="1"/>
  <c r="BB553" i="8" s="1"/>
  <c r="BB554" i="8" s="1"/>
  <c r="BB555" i="8" s="1"/>
  <c r="BB556" i="8" s="1"/>
  <c r="BB557" i="8" s="1"/>
  <c r="BB558" i="8" s="1"/>
  <c r="BB559" i="8" s="1"/>
  <c r="BB560" i="8" s="1"/>
  <c r="BB561" i="8" s="1"/>
  <c r="BB562" i="8" s="1"/>
  <c r="BB563" i="8" s="1"/>
  <c r="BB564" i="8" s="1"/>
  <c r="BB565" i="8" s="1"/>
  <c r="BB566" i="8" s="1"/>
  <c r="BB567" i="8" s="1"/>
  <c r="BB568" i="8" s="1"/>
  <c r="BB569" i="8" s="1"/>
  <c r="BB570" i="8" s="1"/>
  <c r="BB571" i="8" s="1"/>
  <c r="BB572" i="8" s="1"/>
  <c r="BB573" i="8" s="1"/>
  <c r="BB574" i="8" s="1"/>
  <c r="BB575" i="8" s="1"/>
  <c r="BB576" i="8" s="1"/>
  <c r="BB577" i="8" s="1"/>
  <c r="BB578" i="8" s="1"/>
  <c r="BB579" i="8" s="1"/>
  <c r="BB580" i="8" s="1"/>
  <c r="BB581" i="8" s="1"/>
  <c r="BB582" i="8" s="1"/>
  <c r="BB583" i="8" s="1"/>
  <c r="BB584" i="8" s="1"/>
  <c r="BB585" i="8" s="1"/>
  <c r="BB586" i="8" s="1"/>
  <c r="BB587" i="8" s="1"/>
  <c r="BB588" i="8" s="1"/>
  <c r="BB589" i="8" s="1"/>
  <c r="BB590" i="8" s="1"/>
  <c r="BB591" i="8" s="1"/>
  <c r="BB592" i="8" s="1"/>
  <c r="BB593" i="8" s="1"/>
  <c r="BB594" i="8" s="1"/>
  <c r="BB595" i="8" s="1"/>
  <c r="BB596" i="8" s="1"/>
  <c r="BB597" i="8" s="1"/>
  <c r="BB598" i="8" s="1"/>
  <c r="BB599" i="8" s="1"/>
  <c r="BB600" i="8" s="1"/>
  <c r="BB601" i="8" s="1"/>
  <c r="BB602" i="8" s="1"/>
  <c r="BB603" i="8" s="1"/>
  <c r="BB604" i="8" s="1"/>
  <c r="BB605" i="8" s="1"/>
  <c r="BB606" i="8" s="1"/>
  <c r="BB607" i="8" s="1"/>
  <c r="BB608" i="8" s="1"/>
  <c r="BB609" i="8" s="1"/>
  <c r="BB610" i="8" s="1"/>
  <c r="BB611" i="8" s="1"/>
  <c r="BB612" i="8" s="1"/>
  <c r="BB613" i="8" s="1"/>
  <c r="BB614" i="8" s="1"/>
  <c r="BB615" i="8" s="1"/>
  <c r="BB616" i="8" s="1"/>
  <c r="BB617" i="8" s="1"/>
  <c r="BB618" i="8" s="1"/>
  <c r="BB619" i="8" s="1"/>
  <c r="BB620" i="8" s="1"/>
  <c r="BB621" i="8" s="1"/>
  <c r="BB622" i="8" s="1"/>
  <c r="BB623" i="8" s="1"/>
  <c r="BB624" i="8" s="1"/>
  <c r="BB625" i="8" s="1"/>
  <c r="BB626" i="8" s="1"/>
  <c r="BB627" i="8" s="1"/>
  <c r="BB628" i="8" s="1"/>
  <c r="BB629" i="8" s="1"/>
  <c r="BB630" i="8" s="1"/>
  <c r="BB631" i="8" s="1"/>
  <c r="BB632" i="8" s="1"/>
  <c r="BB633" i="8" s="1"/>
  <c r="BB634" i="8" s="1"/>
  <c r="BB635" i="8" s="1"/>
  <c r="BB636" i="8" s="1"/>
  <c r="BB637" i="8" s="1"/>
  <c r="BB638" i="8" s="1"/>
  <c r="BB639" i="8" s="1"/>
  <c r="BB640" i="8" s="1"/>
  <c r="BB641" i="8" s="1"/>
  <c r="BB642" i="8" s="1"/>
  <c r="BB643" i="8" s="1"/>
  <c r="BB644" i="8" s="1"/>
  <c r="BB645" i="8" s="1"/>
  <c r="BB646" i="8" s="1"/>
  <c r="BB647" i="8" s="1"/>
  <c r="BB648" i="8" s="1"/>
  <c r="BB649" i="8" s="1"/>
  <c r="BB650" i="8" s="1"/>
  <c r="BB651" i="8" s="1"/>
  <c r="BB652" i="8" s="1"/>
  <c r="BB653" i="8" s="1"/>
  <c r="BB654" i="8" s="1"/>
  <c r="BB655" i="8" s="1"/>
  <c r="BB656" i="8" s="1"/>
  <c r="BB657" i="8" s="1"/>
  <c r="BB658" i="8" s="1"/>
  <c r="BB659" i="8" s="1"/>
  <c r="BB660" i="8" s="1"/>
  <c r="BB661" i="8" s="1"/>
  <c r="BB662" i="8" s="1"/>
  <c r="BB663" i="8" s="1"/>
  <c r="BB664" i="8" s="1"/>
  <c r="BB665" i="8" s="1"/>
  <c r="BB666" i="8" s="1"/>
  <c r="BB667" i="8" s="1"/>
  <c r="BB668" i="8" s="1"/>
  <c r="BB669" i="8" s="1"/>
  <c r="BB670" i="8" s="1"/>
  <c r="BB671" i="8" s="1"/>
  <c r="BB672" i="8" s="1"/>
  <c r="BB673" i="8" s="1"/>
  <c r="BB674" i="8" s="1"/>
  <c r="BB675" i="8" s="1"/>
  <c r="BB676" i="8" s="1"/>
  <c r="BB677" i="8" s="1"/>
  <c r="BB678" i="8" s="1"/>
  <c r="BB679" i="8" s="1"/>
  <c r="BB680" i="8" s="1"/>
  <c r="BB681" i="8" s="1"/>
  <c r="BB682" i="8" s="1"/>
  <c r="BB683" i="8" s="1"/>
  <c r="BB684" i="8" s="1"/>
  <c r="BB685" i="8" s="1"/>
  <c r="BB686" i="8" s="1"/>
  <c r="BB687" i="8" s="1"/>
  <c r="BB688" i="8" s="1"/>
  <c r="BB689" i="8" s="1"/>
  <c r="BB690" i="8" s="1"/>
  <c r="BB691" i="8" s="1"/>
  <c r="BB692" i="8" s="1"/>
  <c r="BB693" i="8" s="1"/>
  <c r="BB694" i="8" s="1"/>
  <c r="BB695" i="8" s="1"/>
  <c r="BB696" i="8" s="1"/>
  <c r="BB697" i="8" s="1"/>
  <c r="BB698" i="8" s="1"/>
  <c r="BB699" i="8" s="1"/>
  <c r="BB700" i="8" s="1"/>
  <c r="BB701" i="8" s="1"/>
  <c r="BB702" i="8" s="1"/>
  <c r="BB703" i="8" s="1"/>
  <c r="BB704" i="8" s="1"/>
  <c r="BB705" i="8" s="1"/>
  <c r="BB706" i="8" s="1"/>
  <c r="BB707" i="8" s="1"/>
  <c r="BB708" i="8" s="1"/>
  <c r="BB709" i="8" s="1"/>
  <c r="BB710" i="8" s="1"/>
  <c r="BB711" i="8" s="1"/>
  <c r="BB712" i="8" s="1"/>
  <c r="BB713" i="8" s="1"/>
  <c r="BB714" i="8" s="1"/>
  <c r="BB715" i="8" s="1"/>
  <c r="BB716" i="8" s="1"/>
  <c r="BB717" i="8" s="1"/>
  <c r="BB718" i="8" s="1"/>
  <c r="BB719" i="8" s="1"/>
  <c r="BB720" i="8" s="1"/>
  <c r="BB721" i="8" s="1"/>
  <c r="BB722" i="8" s="1"/>
  <c r="BB723" i="8" s="1"/>
  <c r="BB724" i="8" s="1"/>
  <c r="BB725" i="8" s="1"/>
  <c r="BB726" i="8" s="1"/>
  <c r="BB727" i="8" s="1"/>
  <c r="BB728" i="8" s="1"/>
  <c r="BB729" i="8" s="1"/>
  <c r="BB730" i="8" s="1"/>
  <c r="BB731" i="8" s="1"/>
  <c r="BB732" i="8" s="1"/>
  <c r="BB733" i="8" s="1"/>
  <c r="BB734" i="8" s="1"/>
  <c r="BB735" i="8" s="1"/>
  <c r="BB736" i="8" s="1"/>
  <c r="BB737" i="8" s="1"/>
  <c r="BB1" i="8" s="1"/>
  <c r="M4" i="9" s="1"/>
  <c r="AW6" i="8"/>
  <c r="AW7" i="8" s="1"/>
  <c r="AW8" i="8" s="1"/>
  <c r="AW9" i="8" s="1"/>
  <c r="AW10" i="8" s="1"/>
  <c r="AW11" i="8" s="1"/>
  <c r="AW12" i="8" s="1"/>
  <c r="AW13" i="8" s="1"/>
  <c r="AW14" i="8" s="1"/>
  <c r="AW15" i="8" s="1"/>
  <c r="AW16" i="8" s="1"/>
  <c r="AW17" i="8" s="1"/>
  <c r="AW18" i="8" s="1"/>
  <c r="AW19" i="8" s="1"/>
  <c r="AW20" i="8" s="1"/>
  <c r="AW21" i="8" s="1"/>
  <c r="AW22" i="8" s="1"/>
  <c r="AW23" i="8" s="1"/>
  <c r="AW24" i="8" s="1"/>
  <c r="AW25" i="8" s="1"/>
  <c r="AW26" i="8" s="1"/>
  <c r="AW27" i="8" s="1"/>
  <c r="AW28" i="8" s="1"/>
  <c r="AW29" i="8" s="1"/>
  <c r="AW30" i="8" s="1"/>
  <c r="AW31" i="8" s="1"/>
  <c r="AW32" i="8" s="1"/>
  <c r="AW33" i="8" s="1"/>
  <c r="AW34" i="8" s="1"/>
  <c r="AW35" i="8" s="1"/>
  <c r="AW36" i="8" s="1"/>
  <c r="AW37" i="8" s="1"/>
  <c r="AW38" i="8" s="1"/>
  <c r="AW39" i="8" s="1"/>
  <c r="AW40" i="8" s="1"/>
  <c r="AW41" i="8" s="1"/>
  <c r="AW42" i="8" s="1"/>
  <c r="AW43" i="8" s="1"/>
  <c r="AW44" i="8" s="1"/>
  <c r="AW45" i="8" s="1"/>
  <c r="AW46" i="8" s="1"/>
  <c r="AW47" i="8" s="1"/>
  <c r="AW48" i="8" s="1"/>
  <c r="AW49" i="8" s="1"/>
  <c r="AW50" i="8" s="1"/>
  <c r="AW51" i="8" s="1"/>
  <c r="AW52" i="8" s="1"/>
  <c r="AW53" i="8" s="1"/>
  <c r="AW54" i="8" s="1"/>
  <c r="AW55" i="8" s="1"/>
  <c r="AW56" i="8" s="1"/>
  <c r="AW57" i="8" s="1"/>
  <c r="AW58" i="8" s="1"/>
  <c r="AW59" i="8" s="1"/>
  <c r="AW60" i="8" s="1"/>
  <c r="AW61" i="8" s="1"/>
  <c r="AW62" i="8" s="1"/>
  <c r="AW63" i="8" s="1"/>
  <c r="AW64" i="8" s="1"/>
  <c r="AW65" i="8" s="1"/>
  <c r="AW66" i="8" s="1"/>
  <c r="AW67" i="8" s="1"/>
  <c r="AW68" i="8" s="1"/>
  <c r="AW69" i="8" s="1"/>
  <c r="AW70" i="8" s="1"/>
  <c r="AW71" i="8" s="1"/>
  <c r="AW72" i="8" s="1"/>
  <c r="AW73" i="8" s="1"/>
  <c r="AW74" i="8" s="1"/>
  <c r="AW75" i="8" s="1"/>
  <c r="AW76" i="8" s="1"/>
  <c r="AW77" i="8" s="1"/>
  <c r="AW78" i="8" s="1"/>
  <c r="AW79" i="8" s="1"/>
  <c r="AW80" i="8" s="1"/>
  <c r="AW81" i="8" s="1"/>
  <c r="AW82" i="8" s="1"/>
  <c r="AW83" i="8" s="1"/>
  <c r="AW84" i="8" s="1"/>
  <c r="AW85" i="8" s="1"/>
  <c r="AW86" i="8" s="1"/>
  <c r="AW87" i="8" s="1"/>
  <c r="AW88" i="8" s="1"/>
  <c r="AW89" i="8" s="1"/>
  <c r="AW90" i="8" s="1"/>
  <c r="AW91" i="8" s="1"/>
  <c r="AW92" i="8" s="1"/>
  <c r="AW93" i="8" s="1"/>
  <c r="AW94" i="8" s="1"/>
  <c r="AW95" i="8" s="1"/>
  <c r="AW96" i="8" s="1"/>
  <c r="AW97" i="8" s="1"/>
  <c r="AW98" i="8" s="1"/>
  <c r="AW99" i="8" s="1"/>
  <c r="AW100" i="8" s="1"/>
  <c r="AW101" i="8" s="1"/>
  <c r="AW102" i="8" s="1"/>
  <c r="AW103" i="8" s="1"/>
  <c r="AW104" i="8" s="1"/>
  <c r="AW105" i="8" s="1"/>
  <c r="AW106" i="8" s="1"/>
  <c r="AW107" i="8" s="1"/>
  <c r="AW108" i="8" s="1"/>
  <c r="AW109" i="8" s="1"/>
  <c r="AW110" i="8" s="1"/>
  <c r="AW111" i="8" s="1"/>
  <c r="AW112" i="8" s="1"/>
  <c r="AW113" i="8" s="1"/>
  <c r="AW114" i="8" s="1"/>
  <c r="AW115" i="8" s="1"/>
  <c r="AW116" i="8" s="1"/>
  <c r="AW117" i="8" s="1"/>
  <c r="AW118" i="8" s="1"/>
  <c r="AW119" i="8" s="1"/>
  <c r="AW120" i="8" s="1"/>
  <c r="AW121" i="8" s="1"/>
  <c r="AW122" i="8" s="1"/>
  <c r="AW123" i="8" s="1"/>
  <c r="AW124" i="8" s="1"/>
  <c r="AW125" i="8" s="1"/>
  <c r="AW126" i="8" s="1"/>
  <c r="AW127" i="8" s="1"/>
  <c r="AW128" i="8" s="1"/>
  <c r="AW129" i="8" s="1"/>
  <c r="AW130" i="8" s="1"/>
  <c r="AW131" i="8" s="1"/>
  <c r="AW132" i="8" s="1"/>
  <c r="AW133" i="8" s="1"/>
  <c r="AW134" i="8" s="1"/>
  <c r="AW135" i="8" s="1"/>
  <c r="AW136" i="8" s="1"/>
  <c r="AW137" i="8" s="1"/>
  <c r="AW138" i="8" s="1"/>
  <c r="AW139" i="8" s="1"/>
  <c r="AW140" i="8" s="1"/>
  <c r="AW141" i="8" s="1"/>
  <c r="AW142" i="8" s="1"/>
  <c r="AW143" i="8" s="1"/>
  <c r="AW144" i="8" s="1"/>
  <c r="AW145" i="8" s="1"/>
  <c r="AW146" i="8" s="1"/>
  <c r="AW147" i="8" s="1"/>
  <c r="AW148" i="8" s="1"/>
  <c r="AW149" i="8" s="1"/>
  <c r="AW150" i="8" s="1"/>
  <c r="AW151" i="8" s="1"/>
  <c r="AW152" i="8" s="1"/>
  <c r="AW153" i="8" s="1"/>
  <c r="AW154" i="8" s="1"/>
  <c r="AW155" i="8" s="1"/>
  <c r="AW156" i="8" s="1"/>
  <c r="AW157" i="8" s="1"/>
  <c r="AW158" i="8" s="1"/>
  <c r="AW159" i="8" s="1"/>
  <c r="AW160" i="8" s="1"/>
  <c r="AW161" i="8" s="1"/>
  <c r="AW162" i="8" s="1"/>
  <c r="AW163" i="8" s="1"/>
  <c r="AW164" i="8" s="1"/>
  <c r="AW165" i="8" s="1"/>
  <c r="AW166" i="8" s="1"/>
  <c r="AW167" i="8" s="1"/>
  <c r="AW168" i="8" s="1"/>
  <c r="AW169" i="8" s="1"/>
  <c r="AW170" i="8" s="1"/>
  <c r="AW171" i="8" s="1"/>
  <c r="AW172" i="8" s="1"/>
  <c r="AW173" i="8" s="1"/>
  <c r="AW174" i="8" s="1"/>
  <c r="AW175" i="8" s="1"/>
  <c r="AW176" i="8" s="1"/>
  <c r="AW177" i="8" s="1"/>
  <c r="AW178" i="8" s="1"/>
  <c r="AW179" i="8" s="1"/>
  <c r="AW180" i="8" s="1"/>
  <c r="AW181" i="8" s="1"/>
  <c r="AW182" i="8" s="1"/>
  <c r="AW183" i="8" s="1"/>
  <c r="AW184" i="8" s="1"/>
  <c r="AW185" i="8" s="1"/>
  <c r="AW186" i="8" s="1"/>
  <c r="AW187" i="8" s="1"/>
  <c r="AW188" i="8" s="1"/>
  <c r="AW189" i="8" s="1"/>
  <c r="AW190" i="8" s="1"/>
  <c r="AW191" i="8" s="1"/>
  <c r="AW192" i="8" s="1"/>
  <c r="AW193" i="8" s="1"/>
  <c r="AW194" i="8" s="1"/>
  <c r="AW195" i="8" s="1"/>
  <c r="AW196" i="8" s="1"/>
  <c r="AW197" i="8" s="1"/>
  <c r="AW198" i="8" s="1"/>
  <c r="AW199" i="8" s="1"/>
  <c r="AW200" i="8" s="1"/>
  <c r="AW201" i="8" s="1"/>
  <c r="AW202" i="8" s="1"/>
  <c r="AW203" i="8" s="1"/>
  <c r="AW204" i="8" s="1"/>
  <c r="AW205" i="8" s="1"/>
  <c r="AW206" i="8" s="1"/>
  <c r="AW207" i="8" s="1"/>
  <c r="AW208" i="8" s="1"/>
  <c r="AW209" i="8" s="1"/>
  <c r="AW210" i="8" s="1"/>
  <c r="AW211" i="8" s="1"/>
  <c r="AW212" i="8" s="1"/>
  <c r="AW213" i="8" s="1"/>
  <c r="AW214" i="8" s="1"/>
  <c r="AW215" i="8" s="1"/>
  <c r="AW216" i="8" s="1"/>
  <c r="AW217" i="8" s="1"/>
  <c r="AW218" i="8" s="1"/>
  <c r="AW219" i="8" s="1"/>
  <c r="AW220" i="8" s="1"/>
  <c r="AW221" i="8" s="1"/>
  <c r="AW222" i="8" s="1"/>
  <c r="AW223" i="8" s="1"/>
  <c r="AW224" i="8" s="1"/>
  <c r="AW225" i="8" s="1"/>
  <c r="AW226" i="8" s="1"/>
  <c r="AW227" i="8" s="1"/>
  <c r="AW228" i="8" s="1"/>
  <c r="AW229" i="8" s="1"/>
  <c r="AW230" i="8" s="1"/>
  <c r="AW231" i="8" s="1"/>
  <c r="AW232" i="8" s="1"/>
  <c r="AW233" i="8" s="1"/>
  <c r="AW234" i="8" s="1"/>
  <c r="AW235" i="8" s="1"/>
  <c r="AW236" i="8" s="1"/>
  <c r="AW237" i="8" s="1"/>
  <c r="AW238" i="8" s="1"/>
  <c r="AW239" i="8" s="1"/>
  <c r="AW240" i="8" s="1"/>
  <c r="AW241" i="8" s="1"/>
  <c r="AW242" i="8" s="1"/>
  <c r="AW243" i="8" s="1"/>
  <c r="AW244" i="8" s="1"/>
  <c r="AW245" i="8" s="1"/>
  <c r="AW246" i="8" s="1"/>
  <c r="AW247" i="8" s="1"/>
  <c r="AW248" i="8" s="1"/>
  <c r="AW249" i="8" s="1"/>
  <c r="AW250" i="8" s="1"/>
  <c r="AW251" i="8" s="1"/>
  <c r="AW252" i="8" s="1"/>
  <c r="AW253" i="8" s="1"/>
  <c r="AW254" i="8" s="1"/>
  <c r="AW255" i="8" s="1"/>
  <c r="AW256" i="8" s="1"/>
  <c r="AW257" i="8" s="1"/>
  <c r="AW258" i="8" s="1"/>
  <c r="AW259" i="8" s="1"/>
  <c r="AW260" i="8" s="1"/>
  <c r="AW261" i="8" s="1"/>
  <c r="AW262" i="8" s="1"/>
  <c r="AW263" i="8" s="1"/>
  <c r="AW264" i="8" s="1"/>
  <c r="AW265" i="8" s="1"/>
  <c r="AW266" i="8" s="1"/>
  <c r="AW267" i="8" s="1"/>
  <c r="AW268" i="8" s="1"/>
  <c r="AW269" i="8" s="1"/>
  <c r="AW270" i="8" s="1"/>
  <c r="AW271" i="8" s="1"/>
  <c r="AW272" i="8" s="1"/>
  <c r="AW273" i="8" s="1"/>
  <c r="AW274" i="8" s="1"/>
  <c r="AW275" i="8" s="1"/>
  <c r="AW276" i="8" s="1"/>
  <c r="AW277" i="8" s="1"/>
  <c r="AW278" i="8" s="1"/>
  <c r="AW279" i="8" s="1"/>
  <c r="AW280" i="8" s="1"/>
  <c r="AW281" i="8" s="1"/>
  <c r="AW282" i="8" s="1"/>
  <c r="AW283" i="8" s="1"/>
  <c r="AW284" i="8" s="1"/>
  <c r="AW285" i="8" s="1"/>
  <c r="AW286" i="8" s="1"/>
  <c r="AW287" i="8" s="1"/>
  <c r="AW288" i="8" s="1"/>
  <c r="AW289" i="8" s="1"/>
  <c r="AW290" i="8" s="1"/>
  <c r="AW291" i="8" s="1"/>
  <c r="AW292" i="8" s="1"/>
  <c r="AW293" i="8" s="1"/>
  <c r="AW294" i="8" s="1"/>
  <c r="AW295" i="8" s="1"/>
  <c r="AW296" i="8" s="1"/>
  <c r="AW297" i="8" s="1"/>
  <c r="AW298" i="8" s="1"/>
  <c r="AW299" i="8" s="1"/>
  <c r="AW300" i="8" s="1"/>
  <c r="AW301" i="8" s="1"/>
  <c r="AW302" i="8" s="1"/>
  <c r="AW303" i="8" s="1"/>
  <c r="AW304" i="8" s="1"/>
  <c r="AW305" i="8" s="1"/>
  <c r="AW306" i="8" s="1"/>
  <c r="AW307" i="8" s="1"/>
  <c r="AW308" i="8" s="1"/>
  <c r="AW309" i="8" s="1"/>
  <c r="AW310" i="8" s="1"/>
  <c r="AW311" i="8" s="1"/>
  <c r="AW312" i="8" s="1"/>
  <c r="AW313" i="8" s="1"/>
  <c r="AW314" i="8" s="1"/>
  <c r="AW315" i="8" s="1"/>
  <c r="AW316" i="8" s="1"/>
  <c r="AW317" i="8" s="1"/>
  <c r="AW318" i="8" s="1"/>
  <c r="AW319" i="8" s="1"/>
  <c r="AW320" i="8" s="1"/>
  <c r="AW321" i="8" s="1"/>
  <c r="AW322" i="8" s="1"/>
  <c r="AW323" i="8" s="1"/>
  <c r="AW324" i="8" s="1"/>
  <c r="AW325" i="8" s="1"/>
  <c r="AW326" i="8" s="1"/>
  <c r="AW327" i="8" s="1"/>
  <c r="AW328" i="8" s="1"/>
  <c r="AW329" i="8" s="1"/>
  <c r="AW330" i="8" s="1"/>
  <c r="AW331" i="8" s="1"/>
  <c r="AW332" i="8" s="1"/>
  <c r="AW333" i="8" s="1"/>
  <c r="AW334" i="8" s="1"/>
  <c r="AW335" i="8" s="1"/>
  <c r="AW336" i="8" s="1"/>
  <c r="AW337" i="8" s="1"/>
  <c r="AW338" i="8" s="1"/>
  <c r="AW339" i="8" s="1"/>
  <c r="AW340" i="8" s="1"/>
  <c r="AW341" i="8" s="1"/>
  <c r="AW342" i="8" s="1"/>
  <c r="AW343" i="8" s="1"/>
  <c r="AW344" i="8" s="1"/>
  <c r="AW345" i="8" s="1"/>
  <c r="AW346" i="8" s="1"/>
  <c r="AW347" i="8" s="1"/>
  <c r="AW348" i="8" s="1"/>
  <c r="AW349" i="8" s="1"/>
  <c r="AW350" i="8" s="1"/>
  <c r="AW351" i="8" s="1"/>
  <c r="AW352" i="8" s="1"/>
  <c r="AW353" i="8" s="1"/>
  <c r="AW354" i="8" s="1"/>
  <c r="AW355" i="8" s="1"/>
  <c r="AW356" i="8" s="1"/>
  <c r="AW357" i="8" s="1"/>
  <c r="AW358" i="8" s="1"/>
  <c r="AW359" i="8" s="1"/>
  <c r="AW360" i="8" s="1"/>
  <c r="AW361" i="8" s="1"/>
  <c r="AW362" i="8" s="1"/>
  <c r="AW363" i="8" s="1"/>
  <c r="AW364" i="8" s="1"/>
  <c r="AW365" i="8" s="1"/>
  <c r="AW366" i="8" s="1"/>
  <c r="AW367" i="8" s="1"/>
  <c r="AW368" i="8" s="1"/>
  <c r="AW369" i="8" s="1"/>
  <c r="AW370" i="8" s="1"/>
  <c r="AW371" i="8" s="1"/>
  <c r="AW372" i="8" s="1"/>
  <c r="AW373" i="8" s="1"/>
  <c r="AW374" i="8" s="1"/>
  <c r="AW375" i="8" s="1"/>
  <c r="AW376" i="8" s="1"/>
  <c r="AW377" i="8" s="1"/>
  <c r="AW378" i="8" s="1"/>
  <c r="AW379" i="8" s="1"/>
  <c r="AW380" i="8" s="1"/>
  <c r="AW381" i="8" s="1"/>
  <c r="AW382" i="8" s="1"/>
  <c r="AW383" i="8" s="1"/>
  <c r="AW384" i="8" s="1"/>
  <c r="AW385" i="8" s="1"/>
  <c r="AW386" i="8" s="1"/>
  <c r="AW387" i="8" s="1"/>
  <c r="AW388" i="8" s="1"/>
  <c r="AW389" i="8" s="1"/>
  <c r="AW390" i="8" s="1"/>
  <c r="AW391" i="8" s="1"/>
  <c r="AW392" i="8" s="1"/>
  <c r="AW393" i="8" s="1"/>
  <c r="AW394" i="8" s="1"/>
  <c r="AW395" i="8" s="1"/>
  <c r="AW396" i="8" s="1"/>
  <c r="AW397" i="8" s="1"/>
  <c r="AW398" i="8" s="1"/>
  <c r="AW399" i="8" s="1"/>
  <c r="AW400" i="8" s="1"/>
  <c r="AW401" i="8" s="1"/>
  <c r="AW402" i="8" s="1"/>
  <c r="AW403" i="8" s="1"/>
  <c r="AW404" i="8" s="1"/>
  <c r="AW405" i="8" s="1"/>
  <c r="AW406" i="8" s="1"/>
  <c r="AW407" i="8" s="1"/>
  <c r="AW408" i="8" s="1"/>
  <c r="AW409" i="8" s="1"/>
  <c r="AW410" i="8" s="1"/>
  <c r="AW411" i="8" s="1"/>
  <c r="AW412" i="8" s="1"/>
  <c r="AW413" i="8" s="1"/>
  <c r="AW414" i="8" s="1"/>
  <c r="AW415" i="8" s="1"/>
  <c r="AW416" i="8" s="1"/>
  <c r="AW417" i="8" s="1"/>
  <c r="AW418" i="8" s="1"/>
  <c r="AW419" i="8" s="1"/>
  <c r="AW420" i="8" s="1"/>
  <c r="AW421" i="8" s="1"/>
  <c r="AW422" i="8" s="1"/>
  <c r="AW423" i="8" s="1"/>
  <c r="AW424" i="8" s="1"/>
  <c r="AW425" i="8" s="1"/>
  <c r="AW426" i="8" s="1"/>
  <c r="AW427" i="8" s="1"/>
  <c r="AW428" i="8" s="1"/>
  <c r="AW429" i="8" s="1"/>
  <c r="AW430" i="8" s="1"/>
  <c r="AW431" i="8" s="1"/>
  <c r="AW432" i="8" s="1"/>
  <c r="AW433" i="8" s="1"/>
  <c r="AW434" i="8" s="1"/>
  <c r="AW435" i="8" s="1"/>
  <c r="AW436" i="8" s="1"/>
  <c r="AW437" i="8" s="1"/>
  <c r="AW438" i="8" s="1"/>
  <c r="AW439" i="8" s="1"/>
  <c r="AW440" i="8" s="1"/>
  <c r="AW441" i="8" s="1"/>
  <c r="AW442" i="8" s="1"/>
  <c r="AW443" i="8" s="1"/>
  <c r="AW444" i="8" s="1"/>
  <c r="AW445" i="8" s="1"/>
  <c r="AW446" i="8" s="1"/>
  <c r="AW447" i="8" s="1"/>
  <c r="AW448" i="8" s="1"/>
  <c r="AW449" i="8" s="1"/>
  <c r="AW450" i="8" s="1"/>
  <c r="AW451" i="8" s="1"/>
  <c r="AW452" i="8" s="1"/>
  <c r="AW453" i="8" s="1"/>
  <c r="AW454" i="8" s="1"/>
  <c r="AW455" i="8" s="1"/>
  <c r="AW456" i="8" s="1"/>
  <c r="AW457" i="8" s="1"/>
  <c r="AW458" i="8" s="1"/>
  <c r="AW459" i="8" s="1"/>
  <c r="AW460" i="8" s="1"/>
  <c r="AW461" i="8" s="1"/>
  <c r="AW462" i="8" s="1"/>
  <c r="AW463" i="8" s="1"/>
  <c r="AW464" i="8" s="1"/>
  <c r="AW465" i="8" s="1"/>
  <c r="AW466" i="8" s="1"/>
  <c r="AW467" i="8" s="1"/>
  <c r="AW468" i="8" s="1"/>
  <c r="AW469" i="8" s="1"/>
  <c r="AW470" i="8" s="1"/>
  <c r="AW471" i="8" s="1"/>
  <c r="AW472" i="8" s="1"/>
  <c r="AW473" i="8" s="1"/>
  <c r="AW474" i="8" s="1"/>
  <c r="AW475" i="8" s="1"/>
  <c r="AW476" i="8" s="1"/>
  <c r="AW477" i="8" s="1"/>
  <c r="AW478" i="8" s="1"/>
  <c r="AW479" i="8" s="1"/>
  <c r="AW480" i="8" s="1"/>
  <c r="AW481" i="8" s="1"/>
  <c r="AW482" i="8" s="1"/>
  <c r="AW483" i="8" s="1"/>
  <c r="AW484" i="8" s="1"/>
  <c r="AW485" i="8" s="1"/>
  <c r="AW486" i="8" s="1"/>
  <c r="AW487" i="8" s="1"/>
  <c r="AW488" i="8" s="1"/>
  <c r="AW489" i="8" s="1"/>
  <c r="AW490" i="8" s="1"/>
  <c r="AW491" i="8" s="1"/>
  <c r="AW492" i="8" s="1"/>
  <c r="AW493" i="8" s="1"/>
  <c r="AW494" i="8" s="1"/>
  <c r="AW495" i="8" s="1"/>
  <c r="AW496" i="8" s="1"/>
  <c r="AW497" i="8" s="1"/>
  <c r="AW498" i="8" s="1"/>
  <c r="AW499" i="8" s="1"/>
  <c r="AW500" i="8" s="1"/>
  <c r="AW501" i="8" s="1"/>
  <c r="AW502" i="8" s="1"/>
  <c r="AW503" i="8" s="1"/>
  <c r="AW504" i="8" s="1"/>
  <c r="AW505" i="8" s="1"/>
  <c r="AW506" i="8" s="1"/>
  <c r="AW507" i="8" s="1"/>
  <c r="AW508" i="8" s="1"/>
  <c r="AW509" i="8" s="1"/>
  <c r="AW510" i="8" s="1"/>
  <c r="AW511" i="8" s="1"/>
  <c r="AW512" i="8" s="1"/>
  <c r="AW513" i="8" s="1"/>
  <c r="AW514" i="8" s="1"/>
  <c r="AW515" i="8" s="1"/>
  <c r="AW516" i="8" s="1"/>
  <c r="AW517" i="8" s="1"/>
  <c r="AW518" i="8" s="1"/>
  <c r="AW519" i="8" s="1"/>
  <c r="AW520" i="8" s="1"/>
  <c r="AW521" i="8" s="1"/>
  <c r="AW522" i="8" s="1"/>
  <c r="AW523" i="8" s="1"/>
  <c r="AW524" i="8" s="1"/>
  <c r="AW525" i="8" s="1"/>
  <c r="AW526" i="8" s="1"/>
  <c r="AW527" i="8" s="1"/>
  <c r="AW528" i="8" s="1"/>
  <c r="AW529" i="8" s="1"/>
  <c r="AW530" i="8" s="1"/>
  <c r="AW531" i="8" s="1"/>
  <c r="AW532" i="8" s="1"/>
  <c r="AW533" i="8" s="1"/>
  <c r="AW534" i="8" s="1"/>
  <c r="AW535" i="8" s="1"/>
  <c r="AW536" i="8" s="1"/>
  <c r="AW537" i="8" s="1"/>
  <c r="AW538" i="8" s="1"/>
  <c r="AW539" i="8" s="1"/>
  <c r="AW540" i="8" s="1"/>
  <c r="AW541" i="8" s="1"/>
  <c r="AW542" i="8" s="1"/>
  <c r="AW543" i="8" s="1"/>
  <c r="AW544" i="8" s="1"/>
  <c r="AW545" i="8" s="1"/>
  <c r="AW546" i="8" s="1"/>
  <c r="AW547" i="8" s="1"/>
  <c r="AW548" i="8" s="1"/>
  <c r="AW549" i="8" s="1"/>
  <c r="AW550" i="8" s="1"/>
  <c r="AW551" i="8" s="1"/>
  <c r="AW552" i="8" s="1"/>
  <c r="AW553" i="8" s="1"/>
  <c r="AW554" i="8" s="1"/>
  <c r="AW555" i="8" s="1"/>
  <c r="AW556" i="8" s="1"/>
  <c r="AW557" i="8" s="1"/>
  <c r="AW558" i="8" s="1"/>
  <c r="AW559" i="8" s="1"/>
  <c r="AW560" i="8" s="1"/>
  <c r="AW561" i="8" s="1"/>
  <c r="AW562" i="8" s="1"/>
  <c r="AW563" i="8" s="1"/>
  <c r="AW564" i="8" s="1"/>
  <c r="AW565" i="8" s="1"/>
  <c r="AW566" i="8" s="1"/>
  <c r="AW567" i="8" s="1"/>
  <c r="AW568" i="8" s="1"/>
  <c r="AW569" i="8" s="1"/>
  <c r="AW570" i="8" s="1"/>
  <c r="AW571" i="8" s="1"/>
  <c r="AW572" i="8" s="1"/>
  <c r="AW573" i="8" s="1"/>
  <c r="AW574" i="8" s="1"/>
  <c r="AW575" i="8" s="1"/>
  <c r="AW576" i="8" s="1"/>
  <c r="AW577" i="8" s="1"/>
  <c r="AW578" i="8" s="1"/>
  <c r="AW579" i="8" s="1"/>
  <c r="AW580" i="8" s="1"/>
  <c r="AW581" i="8" s="1"/>
  <c r="AW582" i="8" s="1"/>
  <c r="AW583" i="8" s="1"/>
  <c r="AW584" i="8" s="1"/>
  <c r="AW585" i="8" s="1"/>
  <c r="AW586" i="8" s="1"/>
  <c r="AW587" i="8" s="1"/>
  <c r="AW588" i="8" s="1"/>
  <c r="AW589" i="8" s="1"/>
  <c r="AW590" i="8" s="1"/>
  <c r="AW591" i="8" s="1"/>
  <c r="AW592" i="8" s="1"/>
  <c r="AW593" i="8" s="1"/>
  <c r="AW594" i="8" s="1"/>
  <c r="AW595" i="8" s="1"/>
  <c r="AW596" i="8" s="1"/>
  <c r="AW597" i="8" s="1"/>
  <c r="AW598" i="8" s="1"/>
  <c r="AW599" i="8" s="1"/>
  <c r="AW600" i="8" s="1"/>
  <c r="AW601" i="8" s="1"/>
  <c r="AW602" i="8" s="1"/>
  <c r="AW603" i="8" s="1"/>
  <c r="AW604" i="8" s="1"/>
  <c r="AW605" i="8" s="1"/>
  <c r="AW606" i="8" s="1"/>
  <c r="AW607" i="8" s="1"/>
  <c r="AW608" i="8" s="1"/>
  <c r="AW609" i="8" s="1"/>
  <c r="AW610" i="8" s="1"/>
  <c r="AW611" i="8" s="1"/>
  <c r="AW612" i="8" s="1"/>
  <c r="AW613" i="8" s="1"/>
  <c r="AW614" i="8" s="1"/>
  <c r="AW615" i="8" s="1"/>
  <c r="AW616" i="8" s="1"/>
  <c r="AW617" i="8" s="1"/>
  <c r="AW618" i="8" s="1"/>
  <c r="AW619" i="8" s="1"/>
  <c r="AW620" i="8" s="1"/>
  <c r="AW621" i="8" s="1"/>
  <c r="AW622" i="8" s="1"/>
  <c r="AW623" i="8" s="1"/>
  <c r="AW624" i="8" s="1"/>
  <c r="AW625" i="8" s="1"/>
  <c r="AW626" i="8" s="1"/>
  <c r="AW627" i="8" s="1"/>
  <c r="AW628" i="8" s="1"/>
  <c r="AW629" i="8" s="1"/>
  <c r="AW630" i="8" s="1"/>
  <c r="AW631" i="8" s="1"/>
  <c r="AW632" i="8" s="1"/>
  <c r="AW633" i="8" s="1"/>
  <c r="AW634" i="8" s="1"/>
  <c r="AW635" i="8" s="1"/>
  <c r="AW636" i="8" s="1"/>
  <c r="AW637" i="8" s="1"/>
  <c r="AW638" i="8" s="1"/>
  <c r="AW639" i="8" s="1"/>
  <c r="AW640" i="8" s="1"/>
  <c r="AW641" i="8" s="1"/>
  <c r="AW642" i="8" s="1"/>
  <c r="AW643" i="8" s="1"/>
  <c r="AW644" i="8" s="1"/>
  <c r="AW645" i="8" s="1"/>
  <c r="AW646" i="8" s="1"/>
  <c r="AW647" i="8" s="1"/>
  <c r="AW648" i="8" s="1"/>
  <c r="AW649" i="8" s="1"/>
  <c r="AW650" i="8" s="1"/>
  <c r="AW651" i="8" s="1"/>
  <c r="AW652" i="8" s="1"/>
  <c r="AW653" i="8" s="1"/>
  <c r="AW654" i="8" s="1"/>
  <c r="AW655" i="8" s="1"/>
  <c r="AW656" i="8" s="1"/>
  <c r="AW657" i="8" s="1"/>
  <c r="AW658" i="8" s="1"/>
  <c r="AW659" i="8" s="1"/>
  <c r="AW660" i="8" s="1"/>
  <c r="AW661" i="8" s="1"/>
  <c r="AW662" i="8" s="1"/>
  <c r="AW663" i="8" s="1"/>
  <c r="AW664" i="8" s="1"/>
  <c r="AW665" i="8" s="1"/>
  <c r="AW666" i="8" s="1"/>
  <c r="AW667" i="8" s="1"/>
  <c r="AW668" i="8" s="1"/>
  <c r="AW669" i="8" s="1"/>
  <c r="AW670" i="8" s="1"/>
  <c r="AW671" i="8" s="1"/>
  <c r="AW672" i="8" s="1"/>
  <c r="AW673" i="8" s="1"/>
  <c r="AW674" i="8" s="1"/>
  <c r="AW675" i="8" s="1"/>
  <c r="AW676" i="8" s="1"/>
  <c r="AW677" i="8" s="1"/>
  <c r="AW678" i="8" s="1"/>
  <c r="AW679" i="8" s="1"/>
  <c r="AW680" i="8" s="1"/>
  <c r="AW681" i="8" s="1"/>
  <c r="AW682" i="8" s="1"/>
  <c r="AW683" i="8" s="1"/>
  <c r="AW684" i="8" s="1"/>
  <c r="AW685" i="8" s="1"/>
  <c r="AW686" i="8" s="1"/>
  <c r="AW687" i="8" s="1"/>
  <c r="AW688" i="8" s="1"/>
  <c r="AW689" i="8" s="1"/>
  <c r="AW690" i="8" s="1"/>
  <c r="AW691" i="8" s="1"/>
  <c r="AW692" i="8" s="1"/>
  <c r="AW693" i="8" s="1"/>
  <c r="AW694" i="8" s="1"/>
  <c r="AW695" i="8" s="1"/>
  <c r="AW696" i="8" s="1"/>
  <c r="AW697" i="8" s="1"/>
  <c r="AW698" i="8" s="1"/>
  <c r="AW699" i="8" s="1"/>
  <c r="AW700" i="8" s="1"/>
  <c r="AW701" i="8" s="1"/>
  <c r="AW702" i="8" s="1"/>
  <c r="AW703" i="8" s="1"/>
  <c r="AW704" i="8" s="1"/>
  <c r="AW705" i="8" s="1"/>
  <c r="AW706" i="8" s="1"/>
  <c r="AW707" i="8" s="1"/>
  <c r="AW708" i="8" s="1"/>
  <c r="AW709" i="8" s="1"/>
  <c r="AW710" i="8" s="1"/>
  <c r="AW711" i="8" s="1"/>
  <c r="AW712" i="8" s="1"/>
  <c r="AW713" i="8" s="1"/>
  <c r="AW714" i="8" s="1"/>
  <c r="AW715" i="8" s="1"/>
  <c r="AW716" i="8" s="1"/>
  <c r="AW717" i="8" s="1"/>
  <c r="AW718" i="8" s="1"/>
  <c r="AW719" i="8" s="1"/>
  <c r="AW720" i="8" s="1"/>
  <c r="AW721" i="8" s="1"/>
  <c r="AW722" i="8" s="1"/>
  <c r="AW723" i="8" s="1"/>
  <c r="AW724" i="8" s="1"/>
  <c r="AW725" i="8" s="1"/>
  <c r="AW726" i="8" s="1"/>
  <c r="AW727" i="8" s="1"/>
  <c r="AW728" i="8" s="1"/>
  <c r="AW729" i="8" s="1"/>
  <c r="AW730" i="8" s="1"/>
  <c r="AW731" i="8" s="1"/>
  <c r="AW732" i="8" s="1"/>
  <c r="AW733" i="8" s="1"/>
  <c r="AW734" i="8" s="1"/>
  <c r="AW735" i="8" s="1"/>
  <c r="AW736" i="8" s="1"/>
  <c r="AW737" i="8" s="1"/>
  <c r="AW1" i="8" s="1"/>
  <c r="H4" i="9" s="1"/>
  <c r="BC6" i="8"/>
  <c r="BC7" i="8" s="1"/>
  <c r="BC8" i="8" s="1"/>
  <c r="BC9" i="8" s="1"/>
  <c r="BC10" i="8" s="1"/>
  <c r="BC11" i="8" s="1"/>
  <c r="BC12" i="8" s="1"/>
  <c r="BC13" i="8" s="1"/>
  <c r="BC14" i="8" s="1"/>
  <c r="BC15" i="8" s="1"/>
  <c r="BC16" i="8" s="1"/>
  <c r="BC17" i="8" s="1"/>
  <c r="BC18" i="8" s="1"/>
  <c r="BC19" i="8" s="1"/>
  <c r="BC20" i="8" s="1"/>
  <c r="BC21" i="8" s="1"/>
  <c r="BC22" i="8" s="1"/>
  <c r="BC23" i="8" s="1"/>
  <c r="BC24" i="8" s="1"/>
  <c r="BC25" i="8" s="1"/>
  <c r="BC26" i="8" s="1"/>
  <c r="BC27" i="8" s="1"/>
  <c r="BC28" i="8" s="1"/>
  <c r="BC29" i="8" s="1"/>
  <c r="BC30" i="8" s="1"/>
  <c r="BC31" i="8" s="1"/>
  <c r="BC32" i="8" s="1"/>
  <c r="BC33" i="8" s="1"/>
  <c r="BC34" i="8" s="1"/>
  <c r="BC35" i="8" s="1"/>
  <c r="BC36" i="8" s="1"/>
  <c r="BC37" i="8" s="1"/>
  <c r="BC38" i="8" s="1"/>
  <c r="BC39" i="8" s="1"/>
  <c r="BC40" i="8" s="1"/>
  <c r="BC41" i="8" s="1"/>
  <c r="BC42" i="8" s="1"/>
  <c r="BC43" i="8" s="1"/>
  <c r="BC44" i="8" s="1"/>
  <c r="BC45" i="8" s="1"/>
  <c r="BC46" i="8" s="1"/>
  <c r="BC47" i="8" s="1"/>
  <c r="BC48" i="8" s="1"/>
  <c r="BC49" i="8" s="1"/>
  <c r="BC50" i="8" s="1"/>
  <c r="BC51" i="8" s="1"/>
  <c r="BC52" i="8" s="1"/>
  <c r="BC53" i="8" s="1"/>
  <c r="BC54" i="8" s="1"/>
  <c r="BC55" i="8" s="1"/>
  <c r="BC56" i="8" s="1"/>
  <c r="BC57" i="8" s="1"/>
  <c r="BC58" i="8" s="1"/>
  <c r="BC59" i="8" s="1"/>
  <c r="BC60" i="8" s="1"/>
  <c r="BC61" i="8" s="1"/>
  <c r="BC62" i="8" s="1"/>
  <c r="BC63" i="8" s="1"/>
  <c r="BC64" i="8" s="1"/>
  <c r="BC65" i="8" s="1"/>
  <c r="BC66" i="8" s="1"/>
  <c r="BC67" i="8" s="1"/>
  <c r="BC68" i="8" s="1"/>
  <c r="BC69" i="8" s="1"/>
  <c r="BC70" i="8" s="1"/>
  <c r="BC71" i="8" s="1"/>
  <c r="BC72" i="8" s="1"/>
  <c r="BC73" i="8" s="1"/>
  <c r="BC74" i="8" s="1"/>
  <c r="BC75" i="8" s="1"/>
  <c r="BC76" i="8" s="1"/>
  <c r="BC77" i="8" s="1"/>
  <c r="BC78" i="8" s="1"/>
  <c r="BC79" i="8" s="1"/>
  <c r="BC80" i="8" s="1"/>
  <c r="BC81" i="8" s="1"/>
  <c r="BC82" i="8" s="1"/>
  <c r="BC83" i="8" s="1"/>
  <c r="BC84" i="8" s="1"/>
  <c r="BC85" i="8" s="1"/>
  <c r="BC86" i="8" s="1"/>
  <c r="BC87" i="8" s="1"/>
  <c r="BC88" i="8" s="1"/>
  <c r="BC89" i="8" s="1"/>
  <c r="BC90" i="8" s="1"/>
  <c r="BC91" i="8" s="1"/>
  <c r="BC92" i="8" s="1"/>
  <c r="BC93" i="8" s="1"/>
  <c r="BC94" i="8" s="1"/>
  <c r="BC95" i="8" s="1"/>
  <c r="BC96" i="8" s="1"/>
  <c r="BC97" i="8" s="1"/>
  <c r="BC98" i="8" s="1"/>
  <c r="BC99" i="8" s="1"/>
  <c r="BC100" i="8" s="1"/>
  <c r="BC101" i="8" s="1"/>
  <c r="BC102" i="8" s="1"/>
  <c r="BC103" i="8" s="1"/>
  <c r="BC104" i="8" s="1"/>
  <c r="BC105" i="8" s="1"/>
  <c r="BC106" i="8" s="1"/>
  <c r="BC107" i="8" s="1"/>
  <c r="BC108" i="8" s="1"/>
  <c r="BC109" i="8" s="1"/>
  <c r="BC110" i="8" s="1"/>
  <c r="BC111" i="8" s="1"/>
  <c r="BC112" i="8" s="1"/>
  <c r="BC113" i="8" s="1"/>
  <c r="BC114" i="8" s="1"/>
  <c r="BC115" i="8" s="1"/>
  <c r="BC116" i="8" s="1"/>
  <c r="BC117" i="8" s="1"/>
  <c r="BC118" i="8" s="1"/>
  <c r="BC119" i="8" s="1"/>
  <c r="BC120" i="8" s="1"/>
  <c r="BC121" i="8" s="1"/>
  <c r="BC122" i="8" s="1"/>
  <c r="BC123" i="8" s="1"/>
  <c r="BC124" i="8" s="1"/>
  <c r="BC125" i="8" s="1"/>
  <c r="BC126" i="8" s="1"/>
  <c r="BC127" i="8" s="1"/>
  <c r="BC128" i="8" s="1"/>
  <c r="BC129" i="8" s="1"/>
  <c r="BC130" i="8" s="1"/>
  <c r="BC131" i="8" s="1"/>
  <c r="BC132" i="8" s="1"/>
  <c r="BC133" i="8" s="1"/>
  <c r="BC134" i="8" s="1"/>
  <c r="BC135" i="8" s="1"/>
  <c r="BC136" i="8" s="1"/>
  <c r="BC137" i="8" s="1"/>
  <c r="BC138" i="8" s="1"/>
  <c r="BC139" i="8" s="1"/>
  <c r="BC140" i="8" s="1"/>
  <c r="BC141" i="8" s="1"/>
  <c r="BC142" i="8" s="1"/>
  <c r="BC143" i="8" s="1"/>
  <c r="BC144" i="8" s="1"/>
  <c r="BC145" i="8" s="1"/>
  <c r="BC146" i="8" s="1"/>
  <c r="BC147" i="8" s="1"/>
  <c r="BC148" i="8" s="1"/>
  <c r="BC149" i="8" s="1"/>
  <c r="BC150" i="8" s="1"/>
  <c r="BC151" i="8" s="1"/>
  <c r="BC152" i="8" s="1"/>
  <c r="BC153" i="8" s="1"/>
  <c r="BC154" i="8" s="1"/>
  <c r="BC155" i="8" s="1"/>
  <c r="BC156" i="8" s="1"/>
  <c r="BC157" i="8" s="1"/>
  <c r="BC158" i="8" s="1"/>
  <c r="BC159" i="8" s="1"/>
  <c r="BC160" i="8" s="1"/>
  <c r="BC161" i="8" s="1"/>
  <c r="BC162" i="8" s="1"/>
  <c r="BC163" i="8" s="1"/>
  <c r="BC164" i="8" s="1"/>
  <c r="BC165" i="8" s="1"/>
  <c r="BC166" i="8" s="1"/>
  <c r="BC167" i="8" s="1"/>
  <c r="BC168" i="8" s="1"/>
  <c r="BC169" i="8" s="1"/>
  <c r="BC170" i="8" s="1"/>
  <c r="BC171" i="8" s="1"/>
  <c r="BC172" i="8" s="1"/>
  <c r="BC173" i="8" s="1"/>
  <c r="BC174" i="8" s="1"/>
  <c r="BC175" i="8" s="1"/>
  <c r="BC176" i="8" s="1"/>
  <c r="BC177" i="8" s="1"/>
  <c r="BC178" i="8" s="1"/>
  <c r="BC179" i="8" s="1"/>
  <c r="BC180" i="8" s="1"/>
  <c r="BC181" i="8" s="1"/>
  <c r="BC182" i="8" s="1"/>
  <c r="BC183" i="8" s="1"/>
  <c r="BC184" i="8" s="1"/>
  <c r="BC185" i="8" s="1"/>
  <c r="BC186" i="8" s="1"/>
  <c r="BC187" i="8" s="1"/>
  <c r="BC188" i="8" s="1"/>
  <c r="BC189" i="8" s="1"/>
  <c r="BC190" i="8" s="1"/>
  <c r="BC191" i="8" s="1"/>
  <c r="BC192" i="8" s="1"/>
  <c r="BC193" i="8" s="1"/>
  <c r="BC194" i="8" s="1"/>
  <c r="BC195" i="8" s="1"/>
  <c r="BC196" i="8" s="1"/>
  <c r="BC197" i="8" s="1"/>
  <c r="BC198" i="8" s="1"/>
  <c r="BC199" i="8" s="1"/>
  <c r="BC200" i="8" s="1"/>
  <c r="BC201" i="8" s="1"/>
  <c r="BC202" i="8" s="1"/>
  <c r="BC203" i="8" s="1"/>
  <c r="BC204" i="8" s="1"/>
  <c r="BC205" i="8" s="1"/>
  <c r="BC206" i="8" s="1"/>
  <c r="BC207" i="8" s="1"/>
  <c r="BC208" i="8" s="1"/>
  <c r="BC209" i="8" s="1"/>
  <c r="BC210" i="8" s="1"/>
  <c r="BC211" i="8" s="1"/>
  <c r="BC212" i="8" s="1"/>
  <c r="BC213" i="8" s="1"/>
  <c r="BC214" i="8" s="1"/>
  <c r="BC215" i="8" s="1"/>
  <c r="BC216" i="8" s="1"/>
  <c r="BC217" i="8" s="1"/>
  <c r="BC218" i="8" s="1"/>
  <c r="BC219" i="8" s="1"/>
  <c r="BC220" i="8" s="1"/>
  <c r="BC221" i="8" s="1"/>
  <c r="BC222" i="8" s="1"/>
  <c r="BC223" i="8" s="1"/>
  <c r="BC224" i="8" s="1"/>
  <c r="BC225" i="8" s="1"/>
  <c r="BC226" i="8" s="1"/>
  <c r="BC227" i="8" s="1"/>
  <c r="BC228" i="8" s="1"/>
  <c r="BC229" i="8" s="1"/>
  <c r="BC230" i="8" s="1"/>
  <c r="BC231" i="8" s="1"/>
  <c r="BC232" i="8" s="1"/>
  <c r="BC233" i="8" s="1"/>
  <c r="BC234" i="8" s="1"/>
  <c r="BC235" i="8" s="1"/>
  <c r="BC236" i="8" s="1"/>
  <c r="BC237" i="8" s="1"/>
  <c r="BC238" i="8" s="1"/>
  <c r="BC239" i="8" s="1"/>
  <c r="BC240" i="8" s="1"/>
  <c r="BC241" i="8" s="1"/>
  <c r="BC242" i="8" s="1"/>
  <c r="BC243" i="8" s="1"/>
  <c r="BC244" i="8" s="1"/>
  <c r="BC245" i="8" s="1"/>
  <c r="BC246" i="8" s="1"/>
  <c r="BC247" i="8" s="1"/>
  <c r="BC248" i="8" s="1"/>
  <c r="BC249" i="8" s="1"/>
  <c r="BC250" i="8" s="1"/>
  <c r="BC251" i="8" s="1"/>
  <c r="BC252" i="8" s="1"/>
  <c r="BC253" i="8" s="1"/>
  <c r="BC254" i="8" s="1"/>
  <c r="BC255" i="8" s="1"/>
  <c r="BC256" i="8" s="1"/>
  <c r="BC257" i="8" s="1"/>
  <c r="BC258" i="8" s="1"/>
  <c r="BC259" i="8" s="1"/>
  <c r="BC260" i="8" s="1"/>
  <c r="BC261" i="8" s="1"/>
  <c r="BC262" i="8" s="1"/>
  <c r="BC263" i="8" s="1"/>
  <c r="BC264" i="8" s="1"/>
  <c r="BC265" i="8" s="1"/>
  <c r="BC266" i="8" s="1"/>
  <c r="BC267" i="8" s="1"/>
  <c r="BC268" i="8" s="1"/>
  <c r="BC269" i="8" s="1"/>
  <c r="BC270" i="8" s="1"/>
  <c r="BC271" i="8" s="1"/>
  <c r="BC272" i="8" s="1"/>
  <c r="BC273" i="8" s="1"/>
  <c r="BC274" i="8" s="1"/>
  <c r="BC275" i="8" s="1"/>
  <c r="BC276" i="8" s="1"/>
  <c r="BC277" i="8" s="1"/>
  <c r="BC278" i="8" s="1"/>
  <c r="BC279" i="8" s="1"/>
  <c r="BC280" i="8" s="1"/>
  <c r="BC281" i="8" s="1"/>
  <c r="BC282" i="8" s="1"/>
  <c r="BC283" i="8" s="1"/>
  <c r="BC284" i="8" s="1"/>
  <c r="BC285" i="8" s="1"/>
  <c r="BC286" i="8" s="1"/>
  <c r="BC287" i="8" s="1"/>
  <c r="BC288" i="8" s="1"/>
  <c r="BC289" i="8" s="1"/>
  <c r="BC290" i="8" s="1"/>
  <c r="BC291" i="8" s="1"/>
  <c r="BC292" i="8" s="1"/>
  <c r="BC293" i="8" s="1"/>
  <c r="BC294" i="8" s="1"/>
  <c r="BC295" i="8" s="1"/>
  <c r="BC296" i="8" s="1"/>
  <c r="BC297" i="8" s="1"/>
  <c r="BC298" i="8" s="1"/>
  <c r="BC299" i="8" s="1"/>
  <c r="BC300" i="8" s="1"/>
  <c r="BC301" i="8" s="1"/>
  <c r="BC302" i="8" s="1"/>
  <c r="BC303" i="8" s="1"/>
  <c r="BC304" i="8" s="1"/>
  <c r="BC305" i="8" s="1"/>
  <c r="BC306" i="8" s="1"/>
  <c r="BC307" i="8" s="1"/>
  <c r="BC308" i="8" s="1"/>
  <c r="BC309" i="8" s="1"/>
  <c r="BC310" i="8" s="1"/>
  <c r="BC311" i="8" s="1"/>
  <c r="BC312" i="8" s="1"/>
  <c r="BC313" i="8" s="1"/>
  <c r="BC314" i="8" s="1"/>
  <c r="BC315" i="8" s="1"/>
  <c r="BC316" i="8" s="1"/>
  <c r="BC317" i="8" s="1"/>
  <c r="BC318" i="8" s="1"/>
  <c r="BC319" i="8" s="1"/>
  <c r="BC320" i="8" s="1"/>
  <c r="BC321" i="8" s="1"/>
  <c r="BC322" i="8" s="1"/>
  <c r="BC323" i="8" s="1"/>
  <c r="BC324" i="8" s="1"/>
  <c r="BC325" i="8" s="1"/>
  <c r="BC326" i="8" s="1"/>
  <c r="BC327" i="8" s="1"/>
  <c r="BC328" i="8" s="1"/>
  <c r="BC329" i="8" s="1"/>
  <c r="BC330" i="8" s="1"/>
  <c r="BC331" i="8" s="1"/>
  <c r="BC332" i="8" s="1"/>
  <c r="BC333" i="8" s="1"/>
  <c r="BC334" i="8" s="1"/>
  <c r="BC335" i="8" s="1"/>
  <c r="BC336" i="8" s="1"/>
  <c r="BC337" i="8" s="1"/>
  <c r="BC338" i="8" s="1"/>
  <c r="BC339" i="8" s="1"/>
  <c r="BC340" i="8" s="1"/>
  <c r="BC341" i="8" s="1"/>
  <c r="BC342" i="8" s="1"/>
  <c r="BC343" i="8" s="1"/>
  <c r="BC344" i="8" s="1"/>
  <c r="BC345" i="8" s="1"/>
  <c r="BC346" i="8" s="1"/>
  <c r="BC347" i="8" s="1"/>
  <c r="BC348" i="8" s="1"/>
  <c r="BC349" i="8" s="1"/>
  <c r="BC350" i="8" s="1"/>
  <c r="BC351" i="8" s="1"/>
  <c r="BC352" i="8" s="1"/>
  <c r="BC353" i="8" s="1"/>
  <c r="BC354" i="8" s="1"/>
  <c r="BC355" i="8" s="1"/>
  <c r="BC356" i="8" s="1"/>
  <c r="BC357" i="8" s="1"/>
  <c r="BC358" i="8" s="1"/>
  <c r="BC359" i="8" s="1"/>
  <c r="BC360" i="8" s="1"/>
  <c r="BC361" i="8" s="1"/>
  <c r="BC362" i="8" s="1"/>
  <c r="BC363" i="8" s="1"/>
  <c r="BC364" i="8" s="1"/>
  <c r="BC365" i="8" s="1"/>
  <c r="BC366" i="8" s="1"/>
  <c r="BC367" i="8" s="1"/>
  <c r="BC368" i="8" s="1"/>
  <c r="BC369" i="8" s="1"/>
  <c r="BC370" i="8" s="1"/>
  <c r="BC371" i="8" s="1"/>
  <c r="BC372" i="8" s="1"/>
  <c r="BC373" i="8" s="1"/>
  <c r="BC374" i="8" s="1"/>
  <c r="BC375" i="8" s="1"/>
  <c r="BC376" i="8" s="1"/>
  <c r="BC377" i="8" s="1"/>
  <c r="BC378" i="8" s="1"/>
  <c r="BC379" i="8" s="1"/>
  <c r="BC380" i="8" s="1"/>
  <c r="BC381" i="8" s="1"/>
  <c r="BC382" i="8" s="1"/>
  <c r="BC383" i="8" s="1"/>
  <c r="BC384" i="8" s="1"/>
  <c r="BC385" i="8" s="1"/>
  <c r="BC386" i="8" s="1"/>
  <c r="BC387" i="8" s="1"/>
  <c r="BC388" i="8" s="1"/>
  <c r="BC389" i="8" s="1"/>
  <c r="BC390" i="8" s="1"/>
  <c r="BC391" i="8" s="1"/>
  <c r="BC392" i="8" s="1"/>
  <c r="BC393" i="8" s="1"/>
  <c r="BC394" i="8" s="1"/>
  <c r="BC395" i="8" s="1"/>
  <c r="BC396" i="8" s="1"/>
  <c r="BC397" i="8" s="1"/>
  <c r="BC398" i="8" s="1"/>
  <c r="BC399" i="8" s="1"/>
  <c r="BC400" i="8" s="1"/>
  <c r="BC401" i="8" s="1"/>
  <c r="BC402" i="8" s="1"/>
  <c r="BC403" i="8" s="1"/>
  <c r="BC404" i="8" s="1"/>
  <c r="BC405" i="8" s="1"/>
  <c r="BC406" i="8" s="1"/>
  <c r="BC407" i="8" s="1"/>
  <c r="BC408" i="8" s="1"/>
  <c r="BC409" i="8" s="1"/>
  <c r="BC410" i="8" s="1"/>
  <c r="BC411" i="8" s="1"/>
  <c r="BC412" i="8" s="1"/>
  <c r="BC413" i="8" s="1"/>
  <c r="BC414" i="8" s="1"/>
  <c r="BC415" i="8" s="1"/>
  <c r="BC416" i="8" s="1"/>
  <c r="BC417" i="8" s="1"/>
  <c r="BC418" i="8" s="1"/>
  <c r="BC419" i="8" s="1"/>
  <c r="BC420" i="8" s="1"/>
  <c r="BC421" i="8" s="1"/>
  <c r="BC422" i="8" s="1"/>
  <c r="BC423" i="8" s="1"/>
  <c r="BC424" i="8" s="1"/>
  <c r="BC425" i="8" s="1"/>
  <c r="BC426" i="8" s="1"/>
  <c r="BC427" i="8" s="1"/>
  <c r="BC428" i="8" s="1"/>
  <c r="BC429" i="8" s="1"/>
  <c r="BC430" i="8" s="1"/>
  <c r="BC431" i="8" s="1"/>
  <c r="BC432" i="8" s="1"/>
  <c r="BC433" i="8" s="1"/>
  <c r="BC434" i="8" s="1"/>
  <c r="BC435" i="8" s="1"/>
  <c r="BC436" i="8" s="1"/>
  <c r="BC437" i="8" s="1"/>
  <c r="BC438" i="8" s="1"/>
  <c r="BC439" i="8" s="1"/>
  <c r="BC440" i="8" s="1"/>
  <c r="BC441" i="8" s="1"/>
  <c r="BC442" i="8" s="1"/>
  <c r="BC443" i="8" s="1"/>
  <c r="BC444" i="8" s="1"/>
  <c r="BC445" i="8" s="1"/>
  <c r="BC446" i="8" s="1"/>
  <c r="BC447" i="8" s="1"/>
  <c r="BC448" i="8" s="1"/>
  <c r="BC449" i="8" s="1"/>
  <c r="BC450" i="8" s="1"/>
  <c r="BC451" i="8" s="1"/>
  <c r="BC452" i="8" s="1"/>
  <c r="BC453" i="8" s="1"/>
  <c r="BC454" i="8" s="1"/>
  <c r="BC455" i="8" s="1"/>
  <c r="BC456" i="8" s="1"/>
  <c r="BC457" i="8" s="1"/>
  <c r="BC458" i="8" s="1"/>
  <c r="BC459" i="8" s="1"/>
  <c r="BC460" i="8" s="1"/>
  <c r="BC461" i="8" s="1"/>
  <c r="BC462" i="8" s="1"/>
  <c r="BC463" i="8" s="1"/>
  <c r="BC464" i="8" s="1"/>
  <c r="BC465" i="8" s="1"/>
  <c r="BC466" i="8" s="1"/>
  <c r="BC467" i="8" s="1"/>
  <c r="BC468" i="8" s="1"/>
  <c r="BC469" i="8" s="1"/>
  <c r="BC470" i="8" s="1"/>
  <c r="BC471" i="8" s="1"/>
  <c r="BC472" i="8" s="1"/>
  <c r="BC473" i="8" s="1"/>
  <c r="BC474" i="8" s="1"/>
  <c r="BC475" i="8" s="1"/>
  <c r="BC476" i="8" s="1"/>
  <c r="BC477" i="8" s="1"/>
  <c r="BC478" i="8" s="1"/>
  <c r="BC479" i="8" s="1"/>
  <c r="BC480" i="8" s="1"/>
  <c r="BC481" i="8" s="1"/>
  <c r="BC482" i="8" s="1"/>
  <c r="BC483" i="8" s="1"/>
  <c r="BC484" i="8" s="1"/>
  <c r="BC485" i="8" s="1"/>
  <c r="BC486" i="8" s="1"/>
  <c r="BC487" i="8" s="1"/>
  <c r="BC488" i="8" s="1"/>
  <c r="BC489" i="8" s="1"/>
  <c r="BC490" i="8" s="1"/>
  <c r="BC491" i="8" s="1"/>
  <c r="BC492" i="8" s="1"/>
  <c r="BC493" i="8" s="1"/>
  <c r="BC494" i="8" s="1"/>
  <c r="BC495" i="8" s="1"/>
  <c r="BC496" i="8" s="1"/>
  <c r="BC497" i="8" s="1"/>
  <c r="BC498" i="8" s="1"/>
  <c r="BC499" i="8" s="1"/>
  <c r="BC500" i="8" s="1"/>
  <c r="BC501" i="8" s="1"/>
  <c r="BC502" i="8" s="1"/>
  <c r="BC503" i="8" s="1"/>
  <c r="BC504" i="8" s="1"/>
  <c r="BC505" i="8" s="1"/>
  <c r="BC506" i="8" s="1"/>
  <c r="BC507" i="8" s="1"/>
  <c r="BC508" i="8" s="1"/>
  <c r="BC509" i="8" s="1"/>
  <c r="BC510" i="8" s="1"/>
  <c r="BC511" i="8" s="1"/>
  <c r="BC512" i="8" s="1"/>
  <c r="BC513" i="8" s="1"/>
  <c r="BC514" i="8" s="1"/>
  <c r="BC515" i="8" s="1"/>
  <c r="BC516" i="8" s="1"/>
  <c r="BC517" i="8" s="1"/>
  <c r="BC518" i="8" s="1"/>
  <c r="BC519" i="8" s="1"/>
  <c r="BC520" i="8" s="1"/>
  <c r="BC521" i="8" s="1"/>
  <c r="BC522" i="8" s="1"/>
  <c r="BC523" i="8" s="1"/>
  <c r="BC524" i="8" s="1"/>
  <c r="BC525" i="8" s="1"/>
  <c r="BC526" i="8" s="1"/>
  <c r="BC527" i="8" s="1"/>
  <c r="BC528" i="8" s="1"/>
  <c r="BC529" i="8" s="1"/>
  <c r="BC530" i="8" s="1"/>
  <c r="BC531" i="8" s="1"/>
  <c r="BC532" i="8" s="1"/>
  <c r="BC533" i="8" s="1"/>
  <c r="BC534" i="8" s="1"/>
  <c r="BC535" i="8" s="1"/>
  <c r="BC536" i="8" s="1"/>
  <c r="BC537" i="8" s="1"/>
  <c r="BC538" i="8" s="1"/>
  <c r="BC539" i="8" s="1"/>
  <c r="BC540" i="8" s="1"/>
  <c r="BC541" i="8" s="1"/>
  <c r="BC542" i="8" s="1"/>
  <c r="BC543" i="8" s="1"/>
  <c r="BC544" i="8" s="1"/>
  <c r="BC545" i="8" s="1"/>
  <c r="BC546" i="8" s="1"/>
  <c r="BC547" i="8" s="1"/>
  <c r="BC548" i="8" s="1"/>
  <c r="BC549" i="8" s="1"/>
  <c r="BC550" i="8" s="1"/>
  <c r="BC551" i="8" s="1"/>
  <c r="BC552" i="8" s="1"/>
  <c r="BC553" i="8" s="1"/>
  <c r="BC554" i="8" s="1"/>
  <c r="BC555" i="8" s="1"/>
  <c r="BC556" i="8" s="1"/>
  <c r="BC557" i="8" s="1"/>
  <c r="BC558" i="8" s="1"/>
  <c r="BC559" i="8" s="1"/>
  <c r="BC560" i="8" s="1"/>
  <c r="BC561" i="8" s="1"/>
  <c r="BC562" i="8" s="1"/>
  <c r="BC563" i="8" s="1"/>
  <c r="BC564" i="8" s="1"/>
  <c r="BC565" i="8" s="1"/>
  <c r="BC566" i="8" s="1"/>
  <c r="BC567" i="8" s="1"/>
  <c r="BC568" i="8" s="1"/>
  <c r="BC569" i="8" s="1"/>
  <c r="BC570" i="8" s="1"/>
  <c r="BC571" i="8" s="1"/>
  <c r="BC572" i="8" s="1"/>
  <c r="BC573" i="8" s="1"/>
  <c r="BC574" i="8" s="1"/>
  <c r="BC575" i="8" s="1"/>
  <c r="BC576" i="8" s="1"/>
  <c r="BC577" i="8" s="1"/>
  <c r="BC578" i="8" s="1"/>
  <c r="BC579" i="8" s="1"/>
  <c r="BC580" i="8" s="1"/>
  <c r="BC581" i="8" s="1"/>
  <c r="BC582" i="8" s="1"/>
  <c r="BC583" i="8" s="1"/>
  <c r="BC584" i="8" s="1"/>
  <c r="BC585" i="8" s="1"/>
  <c r="BC586" i="8" s="1"/>
  <c r="BC587" i="8" s="1"/>
  <c r="BC588" i="8" s="1"/>
  <c r="BC589" i="8" s="1"/>
  <c r="BC590" i="8" s="1"/>
  <c r="BC591" i="8" s="1"/>
  <c r="BC592" i="8" s="1"/>
  <c r="BC593" i="8" s="1"/>
  <c r="BC594" i="8" s="1"/>
  <c r="BC595" i="8" s="1"/>
  <c r="BC596" i="8" s="1"/>
  <c r="BC597" i="8" s="1"/>
  <c r="BC598" i="8" s="1"/>
  <c r="BC599" i="8" s="1"/>
  <c r="BC600" i="8" s="1"/>
  <c r="BC601" i="8" s="1"/>
  <c r="BC602" i="8" s="1"/>
  <c r="BC603" i="8" s="1"/>
  <c r="BC604" i="8" s="1"/>
  <c r="BC605" i="8" s="1"/>
  <c r="BC606" i="8" s="1"/>
  <c r="BC607" i="8" s="1"/>
  <c r="BC608" i="8" s="1"/>
  <c r="BC609" i="8" s="1"/>
  <c r="BC610" i="8" s="1"/>
  <c r="BC611" i="8" s="1"/>
  <c r="BC612" i="8" s="1"/>
  <c r="BC613" i="8" s="1"/>
  <c r="BC614" i="8" s="1"/>
  <c r="BC615" i="8" s="1"/>
  <c r="BC616" i="8" s="1"/>
  <c r="BC617" i="8" s="1"/>
  <c r="BC618" i="8" s="1"/>
  <c r="BC619" i="8" s="1"/>
  <c r="BC620" i="8" s="1"/>
  <c r="BC621" i="8" s="1"/>
  <c r="BC622" i="8" s="1"/>
  <c r="BC623" i="8" s="1"/>
  <c r="BC624" i="8" s="1"/>
  <c r="BC625" i="8" s="1"/>
  <c r="BC626" i="8" s="1"/>
  <c r="BC627" i="8" s="1"/>
  <c r="BC628" i="8" s="1"/>
  <c r="BC629" i="8" s="1"/>
  <c r="BC630" i="8" s="1"/>
  <c r="BC631" i="8" s="1"/>
  <c r="BC632" i="8" s="1"/>
  <c r="BC633" i="8" s="1"/>
  <c r="BC634" i="8" s="1"/>
  <c r="BC635" i="8" s="1"/>
  <c r="BC636" i="8" s="1"/>
  <c r="BC637" i="8" s="1"/>
  <c r="BC638" i="8" s="1"/>
  <c r="BC639" i="8" s="1"/>
  <c r="BC640" i="8" s="1"/>
  <c r="BC641" i="8" s="1"/>
  <c r="BC642" i="8" s="1"/>
  <c r="BC643" i="8" s="1"/>
  <c r="BC644" i="8" s="1"/>
  <c r="BC645" i="8" s="1"/>
  <c r="BC646" i="8" s="1"/>
  <c r="BC647" i="8" s="1"/>
  <c r="BC648" i="8" s="1"/>
  <c r="BC649" i="8" s="1"/>
  <c r="BC650" i="8" s="1"/>
  <c r="BC651" i="8" s="1"/>
  <c r="BC652" i="8" s="1"/>
  <c r="BC653" i="8" s="1"/>
  <c r="BC654" i="8" s="1"/>
  <c r="BC655" i="8" s="1"/>
  <c r="BC656" i="8" s="1"/>
  <c r="BC657" i="8" s="1"/>
  <c r="BC658" i="8" s="1"/>
  <c r="BC659" i="8" s="1"/>
  <c r="BC660" i="8" s="1"/>
  <c r="BC661" i="8" s="1"/>
  <c r="BC662" i="8" s="1"/>
  <c r="BC663" i="8" s="1"/>
  <c r="BC664" i="8" s="1"/>
  <c r="BC665" i="8" s="1"/>
  <c r="BC666" i="8" s="1"/>
  <c r="BC667" i="8" s="1"/>
  <c r="BC668" i="8" s="1"/>
  <c r="BC669" i="8" s="1"/>
  <c r="BC670" i="8" s="1"/>
  <c r="BC671" i="8" s="1"/>
  <c r="BC672" i="8" s="1"/>
  <c r="BC673" i="8" s="1"/>
  <c r="BC674" i="8" s="1"/>
  <c r="BC675" i="8" s="1"/>
  <c r="BC676" i="8" s="1"/>
  <c r="BC677" i="8" s="1"/>
  <c r="BC678" i="8" s="1"/>
  <c r="BC679" i="8" s="1"/>
  <c r="BC680" i="8" s="1"/>
  <c r="BC681" i="8" s="1"/>
  <c r="BC682" i="8" s="1"/>
  <c r="BC683" i="8" s="1"/>
  <c r="BC684" i="8" s="1"/>
  <c r="BC685" i="8" s="1"/>
  <c r="BC686" i="8" s="1"/>
  <c r="BC687" i="8" s="1"/>
  <c r="BC688" i="8" s="1"/>
  <c r="BC689" i="8" s="1"/>
  <c r="BC690" i="8" s="1"/>
  <c r="BC691" i="8" s="1"/>
  <c r="BC692" i="8" s="1"/>
  <c r="BC693" i="8" s="1"/>
  <c r="BC694" i="8" s="1"/>
  <c r="BC695" i="8" s="1"/>
  <c r="BC696" i="8" s="1"/>
  <c r="BC697" i="8" s="1"/>
  <c r="BC698" i="8" s="1"/>
  <c r="BC699" i="8" s="1"/>
  <c r="BC700" i="8" s="1"/>
  <c r="BC701" i="8" s="1"/>
  <c r="BC702" i="8" s="1"/>
  <c r="BC703" i="8" s="1"/>
  <c r="BC704" i="8" s="1"/>
  <c r="BC705" i="8" s="1"/>
  <c r="BC706" i="8" s="1"/>
  <c r="BC707" i="8" s="1"/>
  <c r="BC708" i="8" s="1"/>
  <c r="BC709" i="8" s="1"/>
  <c r="BC710" i="8" s="1"/>
  <c r="BC711" i="8" s="1"/>
  <c r="BC712" i="8" s="1"/>
  <c r="BC713" i="8" s="1"/>
  <c r="BC714" i="8" s="1"/>
  <c r="BC715" i="8" s="1"/>
  <c r="BC716" i="8" s="1"/>
  <c r="BC717" i="8" s="1"/>
  <c r="BC718" i="8" s="1"/>
  <c r="BC719" i="8" s="1"/>
  <c r="BC720" i="8" s="1"/>
  <c r="BC721" i="8" s="1"/>
  <c r="BC722" i="8" s="1"/>
  <c r="BC723" i="8" s="1"/>
  <c r="BC724" i="8" s="1"/>
  <c r="BC725" i="8" s="1"/>
  <c r="BC726" i="8" s="1"/>
  <c r="BC727" i="8" s="1"/>
  <c r="BC728" i="8" s="1"/>
  <c r="BC729" i="8" s="1"/>
  <c r="BC730" i="8" s="1"/>
  <c r="BC731" i="8" s="1"/>
  <c r="BC732" i="8" s="1"/>
  <c r="BC733" i="8" s="1"/>
  <c r="BC734" i="8" s="1"/>
  <c r="BC735" i="8" s="1"/>
  <c r="BC736" i="8" s="1"/>
  <c r="BC737" i="8" s="1"/>
  <c r="BC1" i="8" s="1"/>
  <c r="N4" i="9" s="1"/>
  <c r="BA6" i="8"/>
  <c r="BA7" i="8" s="1"/>
  <c r="BA8" i="8" s="1"/>
  <c r="BA9" i="8" s="1"/>
  <c r="BA10" i="8" s="1"/>
  <c r="BA11" i="8" s="1"/>
  <c r="BA12" i="8" s="1"/>
  <c r="BA13" i="8" s="1"/>
  <c r="BA14" i="8" s="1"/>
  <c r="BA15" i="8" s="1"/>
  <c r="BA16" i="8" s="1"/>
  <c r="BA17" i="8" s="1"/>
  <c r="BA18" i="8" s="1"/>
  <c r="BA19" i="8" s="1"/>
  <c r="BA20" i="8" s="1"/>
  <c r="BA21" i="8" s="1"/>
  <c r="BA22" i="8" s="1"/>
  <c r="BA23" i="8" s="1"/>
  <c r="BA24" i="8" s="1"/>
  <c r="BA25" i="8" s="1"/>
  <c r="BA26" i="8" s="1"/>
  <c r="BA27" i="8" s="1"/>
  <c r="BA28" i="8" s="1"/>
  <c r="BA29" i="8" s="1"/>
  <c r="BA30" i="8" s="1"/>
  <c r="BA31" i="8" s="1"/>
  <c r="BA32" i="8" s="1"/>
  <c r="BA33" i="8" s="1"/>
  <c r="BA34" i="8" s="1"/>
  <c r="BA35" i="8" s="1"/>
  <c r="BA36" i="8" s="1"/>
  <c r="BA37" i="8" s="1"/>
  <c r="BA38" i="8" s="1"/>
  <c r="BA39" i="8" s="1"/>
  <c r="BA40" i="8" s="1"/>
  <c r="BA41" i="8" s="1"/>
  <c r="BA42" i="8" s="1"/>
  <c r="BA43" i="8" s="1"/>
  <c r="BA44" i="8" s="1"/>
  <c r="BA45" i="8" s="1"/>
  <c r="BA46" i="8" s="1"/>
  <c r="BA47" i="8" s="1"/>
  <c r="BA48" i="8" s="1"/>
  <c r="BA49" i="8" s="1"/>
  <c r="BA50" i="8" s="1"/>
  <c r="BA51" i="8" s="1"/>
  <c r="BA52" i="8" s="1"/>
  <c r="BA53" i="8" s="1"/>
  <c r="BA54" i="8" s="1"/>
  <c r="BA55" i="8" s="1"/>
  <c r="BA56" i="8" s="1"/>
  <c r="BA57" i="8" s="1"/>
  <c r="BA58" i="8" s="1"/>
  <c r="BA59" i="8" s="1"/>
  <c r="BA60" i="8" s="1"/>
  <c r="BA61" i="8" s="1"/>
  <c r="BA62" i="8" s="1"/>
  <c r="BA63" i="8" s="1"/>
  <c r="BA64" i="8" s="1"/>
  <c r="BA65" i="8" s="1"/>
  <c r="BA66" i="8" s="1"/>
  <c r="BA67" i="8" s="1"/>
  <c r="BA68" i="8" s="1"/>
  <c r="BA69" i="8" s="1"/>
  <c r="BA70" i="8" s="1"/>
  <c r="BA71" i="8" s="1"/>
  <c r="BA72" i="8" s="1"/>
  <c r="BA73" i="8" s="1"/>
  <c r="BA74" i="8" s="1"/>
  <c r="BA75" i="8" s="1"/>
  <c r="BA76" i="8" s="1"/>
  <c r="BA77" i="8" s="1"/>
  <c r="BA78" i="8" s="1"/>
  <c r="BA79" i="8" s="1"/>
  <c r="BA80" i="8" s="1"/>
  <c r="BA81" i="8" s="1"/>
  <c r="BA82" i="8" s="1"/>
  <c r="BA83" i="8" s="1"/>
  <c r="BA84" i="8" s="1"/>
  <c r="BA85" i="8" s="1"/>
  <c r="BA86" i="8" s="1"/>
  <c r="BA87" i="8" s="1"/>
  <c r="BA88" i="8" s="1"/>
  <c r="BA89" i="8" s="1"/>
  <c r="BA90" i="8" s="1"/>
  <c r="BA91" i="8" s="1"/>
  <c r="BA92" i="8" s="1"/>
  <c r="BA93" i="8" s="1"/>
  <c r="BA94" i="8" s="1"/>
  <c r="BA95" i="8" s="1"/>
  <c r="BA96" i="8" s="1"/>
  <c r="BA97" i="8" s="1"/>
  <c r="BA98" i="8" s="1"/>
  <c r="BA99" i="8" s="1"/>
  <c r="BA100" i="8" s="1"/>
  <c r="BA101" i="8" s="1"/>
  <c r="BA102" i="8" s="1"/>
  <c r="BA103" i="8" s="1"/>
  <c r="BA104" i="8" s="1"/>
  <c r="BA105" i="8" s="1"/>
  <c r="BA106" i="8" s="1"/>
  <c r="BA107" i="8" s="1"/>
  <c r="BA108" i="8" s="1"/>
  <c r="BA109" i="8" s="1"/>
  <c r="BA110" i="8" s="1"/>
  <c r="BA111" i="8" s="1"/>
  <c r="BA112" i="8" s="1"/>
  <c r="BA113" i="8" s="1"/>
  <c r="BA114" i="8" s="1"/>
  <c r="BA115" i="8" s="1"/>
  <c r="BA116" i="8" s="1"/>
  <c r="BA117" i="8" s="1"/>
  <c r="BA118" i="8" s="1"/>
  <c r="BA119" i="8" s="1"/>
  <c r="BA120" i="8" s="1"/>
  <c r="BA121" i="8" s="1"/>
  <c r="BA122" i="8" s="1"/>
  <c r="BA123" i="8" s="1"/>
  <c r="BA124" i="8" s="1"/>
  <c r="BA125" i="8" s="1"/>
  <c r="BA126" i="8" s="1"/>
  <c r="BA127" i="8" s="1"/>
  <c r="BA128" i="8" s="1"/>
  <c r="BA129" i="8" s="1"/>
  <c r="BA130" i="8" s="1"/>
  <c r="BA131" i="8" s="1"/>
  <c r="BA132" i="8" s="1"/>
  <c r="BA133" i="8" s="1"/>
  <c r="BA134" i="8" s="1"/>
  <c r="BA135" i="8" s="1"/>
  <c r="BA136" i="8" s="1"/>
  <c r="BA137" i="8" s="1"/>
  <c r="BA138" i="8" s="1"/>
  <c r="BA139" i="8" s="1"/>
  <c r="BA140" i="8" s="1"/>
  <c r="BA141" i="8" s="1"/>
  <c r="BA142" i="8" s="1"/>
  <c r="BA143" i="8" s="1"/>
  <c r="BA144" i="8" s="1"/>
  <c r="BA145" i="8" s="1"/>
  <c r="BA146" i="8" s="1"/>
  <c r="BA147" i="8" s="1"/>
  <c r="BA148" i="8" s="1"/>
  <c r="BA149" i="8" s="1"/>
  <c r="BA150" i="8" s="1"/>
  <c r="BA151" i="8" s="1"/>
  <c r="BA152" i="8" s="1"/>
  <c r="BA153" i="8" s="1"/>
  <c r="BA154" i="8" s="1"/>
  <c r="BA155" i="8" s="1"/>
  <c r="BA156" i="8" s="1"/>
  <c r="BA157" i="8" s="1"/>
  <c r="BA158" i="8" s="1"/>
  <c r="BA159" i="8" s="1"/>
  <c r="BA160" i="8" s="1"/>
  <c r="BA161" i="8" s="1"/>
  <c r="BA162" i="8" s="1"/>
  <c r="BA163" i="8" s="1"/>
  <c r="BA164" i="8" s="1"/>
  <c r="BA165" i="8" s="1"/>
  <c r="BA166" i="8" s="1"/>
  <c r="BA167" i="8" s="1"/>
  <c r="BA168" i="8" s="1"/>
  <c r="BA169" i="8" s="1"/>
  <c r="BA170" i="8" s="1"/>
  <c r="BA171" i="8" s="1"/>
  <c r="BA172" i="8" s="1"/>
  <c r="BA173" i="8" s="1"/>
  <c r="BA174" i="8" s="1"/>
  <c r="BA175" i="8" s="1"/>
  <c r="BA176" i="8" s="1"/>
  <c r="BA177" i="8" s="1"/>
  <c r="BA178" i="8" s="1"/>
  <c r="BA179" i="8" s="1"/>
  <c r="BA180" i="8" s="1"/>
  <c r="BA181" i="8" s="1"/>
  <c r="BA182" i="8" s="1"/>
  <c r="BA183" i="8" s="1"/>
  <c r="BA184" i="8" s="1"/>
  <c r="BA185" i="8" s="1"/>
  <c r="BA186" i="8" s="1"/>
  <c r="BA187" i="8" s="1"/>
  <c r="BA188" i="8" s="1"/>
  <c r="BA189" i="8" s="1"/>
  <c r="BA190" i="8" s="1"/>
  <c r="BA191" i="8" s="1"/>
  <c r="BA192" i="8" s="1"/>
  <c r="BA193" i="8" s="1"/>
  <c r="BA194" i="8" s="1"/>
  <c r="BA195" i="8" s="1"/>
  <c r="BA196" i="8" s="1"/>
  <c r="BA197" i="8" s="1"/>
  <c r="BA198" i="8" s="1"/>
  <c r="BA199" i="8" s="1"/>
  <c r="BA200" i="8" s="1"/>
  <c r="BA201" i="8" s="1"/>
  <c r="BA202" i="8" s="1"/>
  <c r="BA203" i="8" s="1"/>
  <c r="BA204" i="8" s="1"/>
  <c r="BA205" i="8" s="1"/>
  <c r="BA206" i="8" s="1"/>
  <c r="BA207" i="8" s="1"/>
  <c r="BA208" i="8" s="1"/>
  <c r="BA209" i="8" s="1"/>
  <c r="BA210" i="8" s="1"/>
  <c r="BA211" i="8" s="1"/>
  <c r="BA212" i="8" s="1"/>
  <c r="BA213" i="8" s="1"/>
  <c r="BA214" i="8" s="1"/>
  <c r="BA215" i="8" s="1"/>
  <c r="BA216" i="8" s="1"/>
  <c r="BA217" i="8" s="1"/>
  <c r="BA218" i="8" s="1"/>
  <c r="BA219" i="8" s="1"/>
  <c r="BA220" i="8" s="1"/>
  <c r="BA221" i="8" s="1"/>
  <c r="BA222" i="8" s="1"/>
  <c r="BA223" i="8" s="1"/>
  <c r="BA224" i="8" s="1"/>
  <c r="BA225" i="8" s="1"/>
  <c r="BA226" i="8" s="1"/>
  <c r="BA227" i="8" s="1"/>
  <c r="BA228" i="8" s="1"/>
  <c r="BA229" i="8" s="1"/>
  <c r="BA230" i="8" s="1"/>
  <c r="BA231" i="8" s="1"/>
  <c r="BA232" i="8" s="1"/>
  <c r="BA233" i="8" s="1"/>
  <c r="BA234" i="8" s="1"/>
  <c r="BA235" i="8" s="1"/>
  <c r="BA236" i="8" s="1"/>
  <c r="BA237" i="8" s="1"/>
  <c r="BA238" i="8" s="1"/>
  <c r="BA239" i="8" s="1"/>
  <c r="BA240" i="8" s="1"/>
  <c r="BA241" i="8" s="1"/>
  <c r="BA242" i="8" s="1"/>
  <c r="BA243" i="8" s="1"/>
  <c r="BA244" i="8" s="1"/>
  <c r="BA245" i="8" s="1"/>
  <c r="BA246" i="8" s="1"/>
  <c r="BA247" i="8" s="1"/>
  <c r="BA248" i="8" s="1"/>
  <c r="BA249" i="8" s="1"/>
  <c r="BA250" i="8" s="1"/>
  <c r="BA251" i="8" s="1"/>
  <c r="BA252" i="8" s="1"/>
  <c r="BA253" i="8" s="1"/>
  <c r="BA254" i="8" s="1"/>
  <c r="BA255" i="8" s="1"/>
  <c r="BA256" i="8" s="1"/>
  <c r="BA257" i="8" s="1"/>
  <c r="BA258" i="8" s="1"/>
  <c r="BA259" i="8" s="1"/>
  <c r="BA260" i="8" s="1"/>
  <c r="BA261" i="8" s="1"/>
  <c r="BA262" i="8" s="1"/>
  <c r="BA263" i="8" s="1"/>
  <c r="BA264" i="8" s="1"/>
  <c r="BA265" i="8" s="1"/>
  <c r="BA266" i="8" s="1"/>
  <c r="BA267" i="8" s="1"/>
  <c r="BA268" i="8" s="1"/>
  <c r="BA269" i="8" s="1"/>
  <c r="BA270" i="8" s="1"/>
  <c r="BA271" i="8" s="1"/>
  <c r="BA272" i="8" s="1"/>
  <c r="BA273" i="8" s="1"/>
  <c r="BA274" i="8" s="1"/>
  <c r="BA275" i="8" s="1"/>
  <c r="BA276" i="8" s="1"/>
  <c r="BA277" i="8" s="1"/>
  <c r="BA278" i="8" s="1"/>
  <c r="BA279" i="8" s="1"/>
  <c r="BA280" i="8" s="1"/>
  <c r="BA281" i="8" s="1"/>
  <c r="BA282" i="8" s="1"/>
  <c r="BA283" i="8" s="1"/>
  <c r="BA284" i="8" s="1"/>
  <c r="BA285" i="8" s="1"/>
  <c r="BA286" i="8" s="1"/>
  <c r="BA287" i="8" s="1"/>
  <c r="BA288" i="8" s="1"/>
  <c r="BA289" i="8" s="1"/>
  <c r="BA290" i="8" s="1"/>
  <c r="BA291" i="8" s="1"/>
  <c r="BA292" i="8" s="1"/>
  <c r="BA293" i="8" s="1"/>
  <c r="BA294" i="8" s="1"/>
  <c r="BA295" i="8" s="1"/>
  <c r="BA296" i="8" s="1"/>
  <c r="BA297" i="8" s="1"/>
  <c r="BA298" i="8" s="1"/>
  <c r="BA299" i="8" s="1"/>
  <c r="BA300" i="8" s="1"/>
  <c r="BA301" i="8" s="1"/>
  <c r="BA302" i="8" s="1"/>
  <c r="BA303" i="8" s="1"/>
  <c r="BA304" i="8" s="1"/>
  <c r="BA305" i="8" s="1"/>
  <c r="BA306" i="8" s="1"/>
  <c r="BA307" i="8" s="1"/>
  <c r="BA308" i="8" s="1"/>
  <c r="BA309" i="8" s="1"/>
  <c r="BA310" i="8" s="1"/>
  <c r="BA311" i="8" s="1"/>
  <c r="BA312" i="8" s="1"/>
  <c r="BA313" i="8" s="1"/>
  <c r="BA314" i="8" s="1"/>
  <c r="BA315" i="8" s="1"/>
  <c r="BA316" i="8" s="1"/>
  <c r="BA317" i="8" s="1"/>
  <c r="BA318" i="8" s="1"/>
  <c r="BA319" i="8" s="1"/>
  <c r="BA320" i="8" s="1"/>
  <c r="BA321" i="8" s="1"/>
  <c r="BA322" i="8" s="1"/>
  <c r="BA323" i="8" s="1"/>
  <c r="BA324" i="8" s="1"/>
  <c r="BA325" i="8" s="1"/>
  <c r="BA326" i="8" s="1"/>
  <c r="BA327" i="8" s="1"/>
  <c r="BA328" i="8" s="1"/>
  <c r="BA329" i="8" s="1"/>
  <c r="BA330" i="8" s="1"/>
  <c r="BA331" i="8" s="1"/>
  <c r="BA332" i="8" s="1"/>
  <c r="BA333" i="8" s="1"/>
  <c r="BA334" i="8" s="1"/>
  <c r="BA335" i="8" s="1"/>
  <c r="BA336" i="8" s="1"/>
  <c r="BA337" i="8" s="1"/>
  <c r="BA338" i="8" s="1"/>
  <c r="BA339" i="8" s="1"/>
  <c r="BA340" i="8" s="1"/>
  <c r="BA341" i="8" s="1"/>
  <c r="BA342" i="8" s="1"/>
  <c r="BA343" i="8" s="1"/>
  <c r="BA344" i="8" s="1"/>
  <c r="BA345" i="8" s="1"/>
  <c r="BA346" i="8" s="1"/>
  <c r="BA347" i="8" s="1"/>
  <c r="BA348" i="8" s="1"/>
  <c r="BA349" i="8" s="1"/>
  <c r="BA350" i="8" s="1"/>
  <c r="BA351" i="8" s="1"/>
  <c r="BA352" i="8" s="1"/>
  <c r="BA353" i="8" s="1"/>
  <c r="BA354" i="8" s="1"/>
  <c r="BA355" i="8" s="1"/>
  <c r="BA356" i="8" s="1"/>
  <c r="BA357" i="8" s="1"/>
  <c r="BA358" i="8" s="1"/>
  <c r="BA359" i="8" s="1"/>
  <c r="BA360" i="8" s="1"/>
  <c r="BA361" i="8" s="1"/>
  <c r="BA362" i="8" s="1"/>
  <c r="BA363" i="8" s="1"/>
  <c r="BA364" i="8" s="1"/>
  <c r="BA365" i="8" s="1"/>
  <c r="BA366" i="8" s="1"/>
  <c r="BA367" i="8" s="1"/>
  <c r="BA368" i="8" s="1"/>
  <c r="BA369" i="8" s="1"/>
  <c r="BA370" i="8" s="1"/>
  <c r="BA371" i="8" s="1"/>
  <c r="BA372" i="8" s="1"/>
  <c r="BA373" i="8" s="1"/>
  <c r="BA374" i="8" s="1"/>
  <c r="BA375" i="8" s="1"/>
  <c r="BA376" i="8" s="1"/>
  <c r="BA377" i="8" s="1"/>
  <c r="BA378" i="8" s="1"/>
  <c r="BA379" i="8" s="1"/>
  <c r="BA380" i="8" s="1"/>
  <c r="BA381" i="8" s="1"/>
  <c r="BA382" i="8" s="1"/>
  <c r="BA383" i="8" s="1"/>
  <c r="BA384" i="8" s="1"/>
  <c r="BA385" i="8" s="1"/>
  <c r="BA386" i="8" s="1"/>
  <c r="BA387" i="8" s="1"/>
  <c r="BA388" i="8" s="1"/>
  <c r="BA389" i="8" s="1"/>
  <c r="BA390" i="8" s="1"/>
  <c r="BA391" i="8" s="1"/>
  <c r="BA392" i="8" s="1"/>
  <c r="BA393" i="8" s="1"/>
  <c r="BA394" i="8" s="1"/>
  <c r="BA395" i="8" s="1"/>
  <c r="BA396" i="8" s="1"/>
  <c r="BA397" i="8" s="1"/>
  <c r="BA398" i="8" s="1"/>
  <c r="BA399" i="8" s="1"/>
  <c r="BA400" i="8" s="1"/>
  <c r="BA401" i="8" s="1"/>
  <c r="BA402" i="8" s="1"/>
  <c r="BA403" i="8" s="1"/>
  <c r="BA404" i="8" s="1"/>
  <c r="BA405" i="8" s="1"/>
  <c r="BA406" i="8" s="1"/>
  <c r="BA407" i="8" s="1"/>
  <c r="BA408" i="8" s="1"/>
  <c r="BA409" i="8" s="1"/>
  <c r="BA410" i="8" s="1"/>
  <c r="BA411" i="8" s="1"/>
  <c r="BA412" i="8" s="1"/>
  <c r="BA413" i="8" s="1"/>
  <c r="BA414" i="8" s="1"/>
  <c r="BA415" i="8" s="1"/>
  <c r="BA416" i="8" s="1"/>
  <c r="BA417" i="8" s="1"/>
  <c r="BA418" i="8" s="1"/>
  <c r="BA419" i="8" s="1"/>
  <c r="BA420" i="8" s="1"/>
  <c r="BA421" i="8" s="1"/>
  <c r="BA422" i="8" s="1"/>
  <c r="BA423" i="8" s="1"/>
  <c r="BA424" i="8" s="1"/>
  <c r="BA425" i="8" s="1"/>
  <c r="BA426" i="8" s="1"/>
  <c r="BA427" i="8" s="1"/>
  <c r="BA428" i="8" s="1"/>
  <c r="BA429" i="8" s="1"/>
  <c r="BA430" i="8" s="1"/>
  <c r="BA431" i="8" s="1"/>
  <c r="BA432" i="8" s="1"/>
  <c r="BA433" i="8" s="1"/>
  <c r="BA434" i="8" s="1"/>
  <c r="BA435" i="8" s="1"/>
  <c r="BA436" i="8" s="1"/>
  <c r="BA437" i="8" s="1"/>
  <c r="BA438" i="8" s="1"/>
  <c r="BA439" i="8" s="1"/>
  <c r="BA440" i="8" s="1"/>
  <c r="BA441" i="8" s="1"/>
  <c r="BA442" i="8" s="1"/>
  <c r="BA443" i="8" s="1"/>
  <c r="BA444" i="8" s="1"/>
  <c r="BA445" i="8" s="1"/>
  <c r="BA446" i="8" s="1"/>
  <c r="BA447" i="8" s="1"/>
  <c r="BA448" i="8" s="1"/>
  <c r="BA449" i="8" s="1"/>
  <c r="BA450" i="8" s="1"/>
  <c r="BA451" i="8" s="1"/>
  <c r="BA452" i="8" s="1"/>
  <c r="BA453" i="8" s="1"/>
  <c r="BA454" i="8" s="1"/>
  <c r="BA455" i="8" s="1"/>
  <c r="BA456" i="8" s="1"/>
  <c r="BA457" i="8" s="1"/>
  <c r="BA458" i="8" s="1"/>
  <c r="BA459" i="8" s="1"/>
  <c r="BA460" i="8" s="1"/>
  <c r="BA461" i="8" s="1"/>
  <c r="BA462" i="8" s="1"/>
  <c r="BA463" i="8" s="1"/>
  <c r="BA464" i="8" s="1"/>
  <c r="BA465" i="8" s="1"/>
  <c r="BA466" i="8" s="1"/>
  <c r="BA467" i="8" s="1"/>
  <c r="BA468" i="8" s="1"/>
  <c r="BA469" i="8" s="1"/>
  <c r="BA470" i="8" s="1"/>
  <c r="BA471" i="8" s="1"/>
  <c r="BA472" i="8" s="1"/>
  <c r="BA473" i="8" s="1"/>
  <c r="BA474" i="8" s="1"/>
  <c r="BA475" i="8" s="1"/>
  <c r="BA476" i="8" s="1"/>
  <c r="BA477" i="8" s="1"/>
  <c r="BA478" i="8" s="1"/>
  <c r="BA479" i="8" s="1"/>
  <c r="BA480" i="8" s="1"/>
  <c r="BA481" i="8" s="1"/>
  <c r="BA482" i="8" s="1"/>
  <c r="BA483" i="8" s="1"/>
  <c r="BA484" i="8" s="1"/>
  <c r="BA485" i="8" s="1"/>
  <c r="BA486" i="8" s="1"/>
  <c r="BA487" i="8" s="1"/>
  <c r="BA488" i="8" s="1"/>
  <c r="BA489" i="8" s="1"/>
  <c r="BA490" i="8" s="1"/>
  <c r="BA491" i="8" s="1"/>
  <c r="BA492" i="8" s="1"/>
  <c r="BA493" i="8" s="1"/>
  <c r="BA494" i="8" s="1"/>
  <c r="BA495" i="8" s="1"/>
  <c r="BA496" i="8" s="1"/>
  <c r="BA497" i="8" s="1"/>
  <c r="BA498" i="8" s="1"/>
  <c r="BA499" i="8" s="1"/>
  <c r="BA500" i="8" s="1"/>
  <c r="BA501" i="8" s="1"/>
  <c r="BA502" i="8" s="1"/>
  <c r="BA503" i="8" s="1"/>
  <c r="BA504" i="8" s="1"/>
  <c r="BA505" i="8" s="1"/>
  <c r="BA506" i="8" s="1"/>
  <c r="BA507" i="8" s="1"/>
  <c r="BA508" i="8" s="1"/>
  <c r="BA509" i="8" s="1"/>
  <c r="BA510" i="8" s="1"/>
  <c r="BA511" i="8" s="1"/>
  <c r="BA512" i="8" s="1"/>
  <c r="BA513" i="8" s="1"/>
  <c r="BA514" i="8" s="1"/>
  <c r="BA515" i="8" s="1"/>
  <c r="BA516" i="8" s="1"/>
  <c r="BA517" i="8" s="1"/>
  <c r="BA518" i="8" s="1"/>
  <c r="BA519" i="8" s="1"/>
  <c r="BA520" i="8" s="1"/>
  <c r="BA521" i="8" s="1"/>
  <c r="BA522" i="8" s="1"/>
  <c r="BA523" i="8" s="1"/>
  <c r="BA524" i="8" s="1"/>
  <c r="BA525" i="8" s="1"/>
  <c r="BA526" i="8" s="1"/>
  <c r="BA527" i="8" s="1"/>
  <c r="BA528" i="8" s="1"/>
  <c r="BA529" i="8" s="1"/>
  <c r="BA530" i="8" s="1"/>
  <c r="BA531" i="8" s="1"/>
  <c r="BA532" i="8" s="1"/>
  <c r="BA533" i="8" s="1"/>
  <c r="BA534" i="8" s="1"/>
  <c r="BA535" i="8" s="1"/>
  <c r="BA536" i="8" s="1"/>
  <c r="BA537" i="8" s="1"/>
  <c r="BA538" i="8" s="1"/>
  <c r="BA539" i="8" s="1"/>
  <c r="BA540" i="8" s="1"/>
  <c r="BA541" i="8" s="1"/>
  <c r="BA542" i="8" s="1"/>
  <c r="BA543" i="8" s="1"/>
  <c r="BA544" i="8" s="1"/>
  <c r="BA545" i="8" s="1"/>
  <c r="BA546" i="8" s="1"/>
  <c r="BA547" i="8" s="1"/>
  <c r="BA548" i="8" s="1"/>
  <c r="BA549" i="8" s="1"/>
  <c r="BA550" i="8" s="1"/>
  <c r="BA551" i="8" s="1"/>
  <c r="BA552" i="8" s="1"/>
  <c r="BA553" i="8" s="1"/>
  <c r="BA554" i="8" s="1"/>
  <c r="BA555" i="8" s="1"/>
  <c r="BA556" i="8" s="1"/>
  <c r="BA557" i="8" s="1"/>
  <c r="BA558" i="8" s="1"/>
  <c r="BA559" i="8" s="1"/>
  <c r="BA560" i="8" s="1"/>
  <c r="BA561" i="8" s="1"/>
  <c r="BA562" i="8" s="1"/>
  <c r="BA563" i="8" s="1"/>
  <c r="BA564" i="8" s="1"/>
  <c r="BA565" i="8" s="1"/>
  <c r="BA566" i="8" s="1"/>
  <c r="BA567" i="8" s="1"/>
  <c r="BA568" i="8" s="1"/>
  <c r="BA569" i="8" s="1"/>
  <c r="BA570" i="8" s="1"/>
  <c r="BA571" i="8" s="1"/>
  <c r="BA572" i="8" s="1"/>
  <c r="BA573" i="8" s="1"/>
  <c r="BA574" i="8" s="1"/>
  <c r="BA575" i="8" s="1"/>
  <c r="BA576" i="8" s="1"/>
  <c r="BA577" i="8" s="1"/>
  <c r="BA578" i="8" s="1"/>
  <c r="BA579" i="8" s="1"/>
  <c r="BA580" i="8" s="1"/>
  <c r="BA581" i="8" s="1"/>
  <c r="BA582" i="8" s="1"/>
  <c r="BA583" i="8" s="1"/>
  <c r="BA584" i="8" s="1"/>
  <c r="BA585" i="8" s="1"/>
  <c r="BA586" i="8" s="1"/>
  <c r="BA587" i="8" s="1"/>
  <c r="BA588" i="8" s="1"/>
  <c r="BA589" i="8" s="1"/>
  <c r="BA590" i="8" s="1"/>
  <c r="BA591" i="8" s="1"/>
  <c r="BA592" i="8" s="1"/>
  <c r="BA593" i="8" s="1"/>
  <c r="BA594" i="8" s="1"/>
  <c r="BA595" i="8" s="1"/>
  <c r="BA596" i="8" s="1"/>
  <c r="BA597" i="8" s="1"/>
  <c r="BA598" i="8" s="1"/>
  <c r="BA599" i="8" s="1"/>
  <c r="BA600" i="8" s="1"/>
  <c r="BA601" i="8" s="1"/>
  <c r="BA602" i="8" s="1"/>
  <c r="BA603" i="8" s="1"/>
  <c r="BA604" i="8" s="1"/>
  <c r="BA605" i="8" s="1"/>
  <c r="BA606" i="8" s="1"/>
  <c r="BA607" i="8" s="1"/>
  <c r="BA608" i="8" s="1"/>
  <c r="BA609" i="8" s="1"/>
  <c r="BA610" i="8" s="1"/>
  <c r="BA611" i="8" s="1"/>
  <c r="BA612" i="8" s="1"/>
  <c r="BA613" i="8" s="1"/>
  <c r="BA614" i="8" s="1"/>
  <c r="BA615" i="8" s="1"/>
  <c r="BA616" i="8" s="1"/>
  <c r="BA617" i="8" s="1"/>
  <c r="BA618" i="8" s="1"/>
  <c r="BA619" i="8" s="1"/>
  <c r="BA620" i="8" s="1"/>
  <c r="BA621" i="8" s="1"/>
  <c r="BA622" i="8" s="1"/>
  <c r="BA623" i="8" s="1"/>
  <c r="BA624" i="8" s="1"/>
  <c r="BA625" i="8" s="1"/>
  <c r="BA626" i="8" s="1"/>
  <c r="BA627" i="8" s="1"/>
  <c r="BA628" i="8" s="1"/>
  <c r="BA629" i="8" s="1"/>
  <c r="BA630" i="8" s="1"/>
  <c r="BA631" i="8" s="1"/>
  <c r="BA632" i="8" s="1"/>
  <c r="BA633" i="8" s="1"/>
  <c r="BA634" i="8" s="1"/>
  <c r="BA635" i="8" s="1"/>
  <c r="BA636" i="8" s="1"/>
  <c r="BA637" i="8" s="1"/>
  <c r="BA638" i="8" s="1"/>
  <c r="BA639" i="8" s="1"/>
  <c r="BA640" i="8" s="1"/>
  <c r="BA641" i="8" s="1"/>
  <c r="BA642" i="8" s="1"/>
  <c r="BA643" i="8" s="1"/>
  <c r="BA644" i="8" s="1"/>
  <c r="BA645" i="8" s="1"/>
  <c r="BA646" i="8" s="1"/>
  <c r="BA647" i="8" s="1"/>
  <c r="BA648" i="8" s="1"/>
  <c r="BA649" i="8" s="1"/>
  <c r="BA650" i="8" s="1"/>
  <c r="BA651" i="8" s="1"/>
  <c r="BA652" i="8" s="1"/>
  <c r="BA653" i="8" s="1"/>
  <c r="BA654" i="8" s="1"/>
  <c r="BA655" i="8" s="1"/>
  <c r="BA656" i="8" s="1"/>
  <c r="BA657" i="8" s="1"/>
  <c r="BA658" i="8" s="1"/>
  <c r="BA659" i="8" s="1"/>
  <c r="BA660" i="8" s="1"/>
  <c r="BA661" i="8" s="1"/>
  <c r="BA662" i="8" s="1"/>
  <c r="BA663" i="8" s="1"/>
  <c r="BA664" i="8" s="1"/>
  <c r="BA665" i="8" s="1"/>
  <c r="BA666" i="8" s="1"/>
  <c r="BA667" i="8" s="1"/>
  <c r="BA668" i="8" s="1"/>
  <c r="BA669" i="8" s="1"/>
  <c r="BA670" i="8" s="1"/>
  <c r="BA671" i="8" s="1"/>
  <c r="BA672" i="8" s="1"/>
  <c r="BA673" i="8" s="1"/>
  <c r="BA674" i="8" s="1"/>
  <c r="BA675" i="8" s="1"/>
  <c r="BA676" i="8" s="1"/>
  <c r="BA677" i="8" s="1"/>
  <c r="BA678" i="8" s="1"/>
  <c r="BA679" i="8" s="1"/>
  <c r="BA680" i="8" s="1"/>
  <c r="BA681" i="8" s="1"/>
  <c r="BA682" i="8" s="1"/>
  <c r="BA683" i="8" s="1"/>
  <c r="BA684" i="8" s="1"/>
  <c r="BA685" i="8" s="1"/>
  <c r="BA686" i="8" s="1"/>
  <c r="BA687" i="8" s="1"/>
  <c r="BA688" i="8" s="1"/>
  <c r="BA689" i="8" s="1"/>
  <c r="BA690" i="8" s="1"/>
  <c r="BA691" i="8" s="1"/>
  <c r="BA692" i="8" s="1"/>
  <c r="BA693" i="8" s="1"/>
  <c r="BA694" i="8" s="1"/>
  <c r="BA695" i="8" s="1"/>
  <c r="BA696" i="8" s="1"/>
  <c r="BA697" i="8" s="1"/>
  <c r="BA698" i="8" s="1"/>
  <c r="BA699" i="8" s="1"/>
  <c r="BA700" i="8" s="1"/>
  <c r="BA701" i="8" s="1"/>
  <c r="BA702" i="8" s="1"/>
  <c r="BA703" i="8" s="1"/>
  <c r="BA704" i="8" s="1"/>
  <c r="BA705" i="8" s="1"/>
  <c r="BA706" i="8" s="1"/>
  <c r="BA707" i="8" s="1"/>
  <c r="BA708" i="8" s="1"/>
  <c r="BA709" i="8" s="1"/>
  <c r="BA710" i="8" s="1"/>
  <c r="BA711" i="8" s="1"/>
  <c r="BA712" i="8" s="1"/>
  <c r="BA713" i="8" s="1"/>
  <c r="BA714" i="8" s="1"/>
  <c r="BA715" i="8" s="1"/>
  <c r="BA716" i="8" s="1"/>
  <c r="BA717" i="8" s="1"/>
  <c r="BA718" i="8" s="1"/>
  <c r="BA719" i="8" s="1"/>
  <c r="BA720" i="8" s="1"/>
  <c r="BA721" i="8" s="1"/>
  <c r="BA722" i="8" s="1"/>
  <c r="BA723" i="8" s="1"/>
  <c r="BA724" i="8" s="1"/>
  <c r="BA725" i="8" s="1"/>
  <c r="BA726" i="8" s="1"/>
  <c r="BA727" i="8" s="1"/>
  <c r="BA728" i="8" s="1"/>
  <c r="BA729" i="8" s="1"/>
  <c r="BA730" i="8" s="1"/>
  <c r="BA731" i="8" s="1"/>
  <c r="BA732" i="8" s="1"/>
  <c r="BA733" i="8" s="1"/>
  <c r="BA734" i="8" s="1"/>
  <c r="BA735" i="8" s="1"/>
  <c r="BA736" i="8" s="1"/>
  <c r="BA737" i="8" s="1"/>
  <c r="BA1" i="8" s="1"/>
  <c r="L4" i="9" s="1"/>
  <c r="AX6" i="8"/>
  <c r="AX7" i="8" s="1"/>
  <c r="AX8" i="8" s="1"/>
  <c r="AX9" i="8" s="1"/>
  <c r="AX10" i="8" s="1"/>
  <c r="AX11" i="8" s="1"/>
  <c r="AX12" i="8" s="1"/>
  <c r="AX13" i="8" s="1"/>
  <c r="AX14" i="8" s="1"/>
  <c r="AX15" i="8" s="1"/>
  <c r="AX16" i="8" s="1"/>
  <c r="AX17" i="8" s="1"/>
  <c r="AX18" i="8" s="1"/>
  <c r="AX19" i="8" s="1"/>
  <c r="AX20" i="8" s="1"/>
  <c r="AX21" i="8" s="1"/>
  <c r="AX22" i="8" s="1"/>
  <c r="AX23" i="8" s="1"/>
  <c r="AX24" i="8" s="1"/>
  <c r="AX25" i="8" s="1"/>
  <c r="AX26" i="8" s="1"/>
  <c r="AX27" i="8" s="1"/>
  <c r="AX28" i="8" s="1"/>
  <c r="AX29" i="8" s="1"/>
  <c r="AX30" i="8" s="1"/>
  <c r="AX31" i="8" s="1"/>
  <c r="AX32" i="8" s="1"/>
  <c r="AX33" i="8" s="1"/>
  <c r="AX34" i="8" s="1"/>
  <c r="AX35" i="8" s="1"/>
  <c r="AX36" i="8" s="1"/>
  <c r="AX37" i="8" s="1"/>
  <c r="AX38" i="8" s="1"/>
  <c r="AX39" i="8" s="1"/>
  <c r="AX40" i="8" s="1"/>
  <c r="AX41" i="8" s="1"/>
  <c r="AX42" i="8" s="1"/>
  <c r="AX43" i="8" s="1"/>
  <c r="AX44" i="8" s="1"/>
  <c r="AX45" i="8" s="1"/>
  <c r="AX46" i="8" s="1"/>
  <c r="AX47" i="8" s="1"/>
  <c r="AX48" i="8" s="1"/>
  <c r="AX49" i="8" s="1"/>
  <c r="AX50" i="8" s="1"/>
  <c r="AX51" i="8" s="1"/>
  <c r="AX52" i="8" s="1"/>
  <c r="AX53" i="8" s="1"/>
  <c r="AX54" i="8" s="1"/>
  <c r="AX55" i="8" s="1"/>
  <c r="AX56" i="8" s="1"/>
  <c r="AX57" i="8" s="1"/>
  <c r="AX58" i="8" s="1"/>
  <c r="AX59" i="8" s="1"/>
  <c r="AX60" i="8" s="1"/>
  <c r="AX61" i="8" s="1"/>
  <c r="AX62" i="8" s="1"/>
  <c r="AX63" i="8" s="1"/>
  <c r="AX64" i="8" s="1"/>
  <c r="AX65" i="8" s="1"/>
  <c r="AX66" i="8" s="1"/>
  <c r="AX67" i="8" s="1"/>
  <c r="AX68" i="8" s="1"/>
  <c r="AX69" i="8" s="1"/>
  <c r="AX70" i="8" s="1"/>
  <c r="AX71" i="8" s="1"/>
  <c r="AX72" i="8" s="1"/>
  <c r="AX73" i="8" s="1"/>
  <c r="AX74" i="8" s="1"/>
  <c r="AX75" i="8" s="1"/>
  <c r="AX76" i="8" s="1"/>
  <c r="AX77" i="8" s="1"/>
  <c r="AX78" i="8" s="1"/>
  <c r="AX79" i="8" s="1"/>
  <c r="AX80" i="8" s="1"/>
  <c r="AX81" i="8" s="1"/>
  <c r="AX82" i="8" s="1"/>
  <c r="AX83" i="8" s="1"/>
  <c r="AX84" i="8" s="1"/>
  <c r="AX85" i="8" s="1"/>
  <c r="AX86" i="8" s="1"/>
  <c r="AX87" i="8" s="1"/>
  <c r="AX88" i="8" s="1"/>
  <c r="AX89" i="8" s="1"/>
  <c r="AX90" i="8" s="1"/>
  <c r="AX91" i="8" s="1"/>
  <c r="AX92" i="8" s="1"/>
  <c r="AX93" i="8" s="1"/>
  <c r="AX94" i="8" s="1"/>
  <c r="AX95" i="8" s="1"/>
  <c r="AX96" i="8" s="1"/>
  <c r="AX97" i="8" s="1"/>
  <c r="AX98" i="8" s="1"/>
  <c r="AX99" i="8" s="1"/>
  <c r="AX100" i="8" s="1"/>
  <c r="AX101" i="8" s="1"/>
  <c r="AX102" i="8" s="1"/>
  <c r="AX103" i="8" s="1"/>
  <c r="AX104" i="8" s="1"/>
  <c r="AX105" i="8" s="1"/>
  <c r="AX106" i="8" s="1"/>
  <c r="AX107" i="8" s="1"/>
  <c r="AX108" i="8" s="1"/>
  <c r="AX109" i="8" s="1"/>
  <c r="AX110" i="8" s="1"/>
  <c r="AX111" i="8" s="1"/>
  <c r="AX112" i="8" s="1"/>
  <c r="AX113" i="8" s="1"/>
  <c r="AX114" i="8" s="1"/>
  <c r="AX115" i="8" s="1"/>
  <c r="AX116" i="8" s="1"/>
  <c r="AX117" i="8" s="1"/>
  <c r="AX118" i="8" s="1"/>
  <c r="AX119" i="8" s="1"/>
  <c r="AX120" i="8" s="1"/>
  <c r="AX121" i="8" s="1"/>
  <c r="AX122" i="8" s="1"/>
  <c r="AX123" i="8" s="1"/>
  <c r="AX124" i="8" s="1"/>
  <c r="AX125" i="8" s="1"/>
  <c r="AX126" i="8" s="1"/>
  <c r="AX127" i="8" s="1"/>
  <c r="AX128" i="8" s="1"/>
  <c r="AX129" i="8" s="1"/>
  <c r="AX130" i="8" s="1"/>
  <c r="AX131" i="8" s="1"/>
  <c r="AX132" i="8" s="1"/>
  <c r="AX133" i="8" s="1"/>
  <c r="AX134" i="8" s="1"/>
  <c r="AX135" i="8" s="1"/>
  <c r="AX136" i="8" s="1"/>
  <c r="AX137" i="8" s="1"/>
  <c r="AX138" i="8" s="1"/>
  <c r="AX139" i="8" s="1"/>
  <c r="AX140" i="8" s="1"/>
  <c r="AX141" i="8" s="1"/>
  <c r="AX142" i="8" s="1"/>
  <c r="AX143" i="8" s="1"/>
  <c r="AX144" i="8" s="1"/>
  <c r="AX145" i="8" s="1"/>
  <c r="AX146" i="8" s="1"/>
  <c r="AX147" i="8" s="1"/>
  <c r="AX148" i="8" s="1"/>
  <c r="AX149" i="8" s="1"/>
  <c r="AX150" i="8" s="1"/>
  <c r="AX151" i="8" s="1"/>
  <c r="AX152" i="8" s="1"/>
  <c r="AX153" i="8" s="1"/>
  <c r="AX154" i="8" s="1"/>
  <c r="AX155" i="8" s="1"/>
  <c r="AX156" i="8" s="1"/>
  <c r="AX157" i="8" s="1"/>
  <c r="AX158" i="8" s="1"/>
  <c r="AX159" i="8" s="1"/>
  <c r="AX160" i="8" s="1"/>
  <c r="AX161" i="8" s="1"/>
  <c r="AX162" i="8" s="1"/>
  <c r="AX163" i="8" s="1"/>
  <c r="AX164" i="8" s="1"/>
  <c r="AX165" i="8" s="1"/>
  <c r="AX166" i="8" s="1"/>
  <c r="AX167" i="8" s="1"/>
  <c r="AX168" i="8" s="1"/>
  <c r="AX169" i="8" s="1"/>
  <c r="AX170" i="8" s="1"/>
  <c r="AX171" i="8" s="1"/>
  <c r="AX172" i="8" s="1"/>
  <c r="AX173" i="8" s="1"/>
  <c r="AX174" i="8" s="1"/>
  <c r="AX175" i="8" s="1"/>
  <c r="AX176" i="8" s="1"/>
  <c r="AX177" i="8" s="1"/>
  <c r="AX178" i="8" s="1"/>
  <c r="AX179" i="8" s="1"/>
  <c r="AX180" i="8" s="1"/>
  <c r="AX181" i="8" s="1"/>
  <c r="AX182" i="8" s="1"/>
  <c r="AX183" i="8" s="1"/>
  <c r="AX184" i="8" s="1"/>
  <c r="AX185" i="8" s="1"/>
  <c r="AX186" i="8" s="1"/>
  <c r="AX187" i="8" s="1"/>
  <c r="AX188" i="8" s="1"/>
  <c r="AX189" i="8" s="1"/>
  <c r="AX190" i="8" s="1"/>
  <c r="AX191" i="8" s="1"/>
  <c r="AX192" i="8" s="1"/>
  <c r="AX193" i="8" s="1"/>
  <c r="AX194" i="8" s="1"/>
  <c r="AX195" i="8" s="1"/>
  <c r="AX196" i="8" s="1"/>
  <c r="AX197" i="8" s="1"/>
  <c r="AX198" i="8" s="1"/>
  <c r="AX199" i="8" s="1"/>
  <c r="AX200" i="8" s="1"/>
  <c r="AX201" i="8" s="1"/>
  <c r="AX202" i="8" s="1"/>
  <c r="AX203" i="8" s="1"/>
  <c r="AX204" i="8" s="1"/>
  <c r="AX205" i="8" s="1"/>
  <c r="AX206" i="8" s="1"/>
  <c r="AX207" i="8" s="1"/>
  <c r="AX208" i="8" s="1"/>
  <c r="AX209" i="8" s="1"/>
  <c r="AX210" i="8" s="1"/>
  <c r="AX211" i="8" s="1"/>
  <c r="AX212" i="8" s="1"/>
  <c r="AX213" i="8" s="1"/>
  <c r="AX214" i="8" s="1"/>
  <c r="AX215" i="8" s="1"/>
  <c r="AX216" i="8" s="1"/>
  <c r="AX217" i="8" s="1"/>
  <c r="AX218" i="8" s="1"/>
  <c r="AX219" i="8" s="1"/>
  <c r="AX220" i="8" s="1"/>
  <c r="AX221" i="8" s="1"/>
  <c r="AX222" i="8" s="1"/>
  <c r="AX223" i="8" s="1"/>
  <c r="AX224" i="8" s="1"/>
  <c r="AX225" i="8" s="1"/>
  <c r="AX226" i="8" s="1"/>
  <c r="AX227" i="8" s="1"/>
  <c r="AX228" i="8" s="1"/>
  <c r="AX229" i="8" s="1"/>
  <c r="AX230" i="8" s="1"/>
  <c r="AX231" i="8" s="1"/>
  <c r="AX232" i="8" s="1"/>
  <c r="AX233" i="8" s="1"/>
  <c r="AX234" i="8" s="1"/>
  <c r="AX235" i="8" s="1"/>
  <c r="AX236" i="8" s="1"/>
  <c r="AX237" i="8" s="1"/>
  <c r="AX238" i="8" s="1"/>
  <c r="AX239" i="8" s="1"/>
  <c r="AX240" i="8" s="1"/>
  <c r="AX241" i="8" s="1"/>
  <c r="AX242" i="8" s="1"/>
  <c r="AX243" i="8" s="1"/>
  <c r="AX244" i="8" s="1"/>
  <c r="AX245" i="8" s="1"/>
  <c r="AX246" i="8" s="1"/>
  <c r="AX247" i="8" s="1"/>
  <c r="AX248" i="8" s="1"/>
  <c r="AX249" i="8" s="1"/>
  <c r="AX250" i="8" s="1"/>
  <c r="AX251" i="8" s="1"/>
  <c r="AX252" i="8" s="1"/>
  <c r="AX253" i="8" s="1"/>
  <c r="AX254" i="8" s="1"/>
  <c r="AX255" i="8" s="1"/>
  <c r="AX256" i="8" s="1"/>
  <c r="AX257" i="8" s="1"/>
  <c r="AX258" i="8" s="1"/>
  <c r="AX259" i="8" s="1"/>
  <c r="AX260" i="8" s="1"/>
  <c r="AX261" i="8" s="1"/>
  <c r="AX262" i="8" s="1"/>
  <c r="AX263" i="8" s="1"/>
  <c r="AX264" i="8" s="1"/>
  <c r="AX265" i="8" s="1"/>
  <c r="AX266" i="8" s="1"/>
  <c r="AX267" i="8" s="1"/>
  <c r="AX268" i="8" s="1"/>
  <c r="AX269" i="8" s="1"/>
  <c r="AX270" i="8" s="1"/>
  <c r="AX271" i="8" s="1"/>
  <c r="AX272" i="8" s="1"/>
  <c r="AX273" i="8" s="1"/>
  <c r="AX274" i="8" s="1"/>
  <c r="AX275" i="8" s="1"/>
  <c r="AX276" i="8" s="1"/>
  <c r="AX277" i="8" s="1"/>
  <c r="AX278" i="8" s="1"/>
  <c r="AX279" i="8" s="1"/>
  <c r="AX280" i="8" s="1"/>
  <c r="AX281" i="8" s="1"/>
  <c r="AX282" i="8" s="1"/>
  <c r="AX283" i="8" s="1"/>
  <c r="AX284" i="8" s="1"/>
  <c r="AX285" i="8" s="1"/>
  <c r="AX286" i="8" s="1"/>
  <c r="AX287" i="8" s="1"/>
  <c r="AX288" i="8" s="1"/>
  <c r="AX289" i="8" s="1"/>
  <c r="AX290" i="8" s="1"/>
  <c r="AX291" i="8" s="1"/>
  <c r="AX292" i="8" s="1"/>
  <c r="AX293" i="8" s="1"/>
  <c r="AX294" i="8" s="1"/>
  <c r="AX295" i="8" s="1"/>
  <c r="AX296" i="8" s="1"/>
  <c r="AX297" i="8" s="1"/>
  <c r="AX298" i="8" s="1"/>
  <c r="AX299" i="8" s="1"/>
  <c r="AX300" i="8" s="1"/>
  <c r="AX301" i="8" s="1"/>
  <c r="AX302" i="8" s="1"/>
  <c r="AX303" i="8" s="1"/>
  <c r="AX304" i="8" s="1"/>
  <c r="AX305" i="8" s="1"/>
  <c r="AX306" i="8" s="1"/>
  <c r="AX307" i="8" s="1"/>
  <c r="AX308" i="8" s="1"/>
  <c r="AX309" i="8" s="1"/>
  <c r="AX310" i="8" s="1"/>
  <c r="AX311" i="8" s="1"/>
  <c r="AX312" i="8" s="1"/>
  <c r="AX313" i="8" s="1"/>
  <c r="AX314" i="8" s="1"/>
  <c r="AX315" i="8" s="1"/>
  <c r="AX316" i="8" s="1"/>
  <c r="AX317" i="8" s="1"/>
  <c r="AX318" i="8" s="1"/>
  <c r="AX319" i="8" s="1"/>
  <c r="AX320" i="8" s="1"/>
  <c r="AX321" i="8" s="1"/>
  <c r="AX322" i="8" s="1"/>
  <c r="AX323" i="8" s="1"/>
  <c r="AX324" i="8" s="1"/>
  <c r="AX325" i="8" s="1"/>
  <c r="AX326" i="8" s="1"/>
  <c r="AX327" i="8" s="1"/>
  <c r="AX328" i="8" s="1"/>
  <c r="AX329" i="8" s="1"/>
  <c r="AX330" i="8" s="1"/>
  <c r="AX331" i="8" s="1"/>
  <c r="AX332" i="8" s="1"/>
  <c r="AX333" i="8" s="1"/>
  <c r="AX334" i="8" s="1"/>
  <c r="AX335" i="8" s="1"/>
  <c r="AX336" i="8" s="1"/>
  <c r="AX337" i="8" s="1"/>
  <c r="AX338" i="8" s="1"/>
  <c r="AX339" i="8" s="1"/>
  <c r="AX340" i="8" s="1"/>
  <c r="AX341" i="8" s="1"/>
  <c r="AX342" i="8" s="1"/>
  <c r="AX343" i="8" s="1"/>
  <c r="AX344" i="8" s="1"/>
  <c r="AX345" i="8" s="1"/>
  <c r="AX346" i="8" s="1"/>
  <c r="AX347" i="8" s="1"/>
  <c r="AX348" i="8" s="1"/>
  <c r="AX349" i="8" s="1"/>
  <c r="AX350" i="8" s="1"/>
  <c r="AX351" i="8" s="1"/>
  <c r="AX352" i="8" s="1"/>
  <c r="AX353" i="8" s="1"/>
  <c r="AX354" i="8" s="1"/>
  <c r="AX355" i="8" s="1"/>
  <c r="AX356" i="8" s="1"/>
  <c r="AX357" i="8" s="1"/>
  <c r="AX358" i="8" s="1"/>
  <c r="AX359" i="8" s="1"/>
  <c r="AX360" i="8" s="1"/>
  <c r="AX361" i="8" s="1"/>
  <c r="AX362" i="8" s="1"/>
  <c r="AX363" i="8" s="1"/>
  <c r="AX364" i="8" s="1"/>
  <c r="AX365" i="8" s="1"/>
  <c r="AX366" i="8" s="1"/>
  <c r="AX367" i="8" s="1"/>
  <c r="AX368" i="8" s="1"/>
  <c r="AX369" i="8" s="1"/>
  <c r="AX370" i="8" s="1"/>
  <c r="AX371" i="8" s="1"/>
  <c r="AX372" i="8" s="1"/>
  <c r="AX373" i="8" s="1"/>
  <c r="AX374" i="8" s="1"/>
  <c r="AX375" i="8" s="1"/>
  <c r="AX376" i="8" s="1"/>
  <c r="AX377" i="8" s="1"/>
  <c r="AX378" i="8" s="1"/>
  <c r="AX379" i="8" s="1"/>
  <c r="AX380" i="8" s="1"/>
  <c r="AX381" i="8" s="1"/>
  <c r="AX382" i="8" s="1"/>
  <c r="AX383" i="8" s="1"/>
  <c r="AX384" i="8" s="1"/>
  <c r="AX385" i="8" s="1"/>
  <c r="AX386" i="8" s="1"/>
  <c r="AX387" i="8" s="1"/>
  <c r="AX388" i="8" s="1"/>
  <c r="AX389" i="8" s="1"/>
  <c r="AX390" i="8" s="1"/>
  <c r="AX391" i="8" s="1"/>
  <c r="AX392" i="8" s="1"/>
  <c r="AX393" i="8" s="1"/>
  <c r="AX394" i="8" s="1"/>
  <c r="AX395" i="8" s="1"/>
  <c r="AX396" i="8" s="1"/>
  <c r="AX397" i="8" s="1"/>
  <c r="AX398" i="8" s="1"/>
  <c r="AX399" i="8" s="1"/>
  <c r="AX400" i="8" s="1"/>
  <c r="AX401" i="8" s="1"/>
  <c r="AX402" i="8" s="1"/>
  <c r="AX403" i="8" s="1"/>
  <c r="AX404" i="8" s="1"/>
  <c r="AX405" i="8" s="1"/>
  <c r="AX406" i="8" s="1"/>
  <c r="AX407" i="8" s="1"/>
  <c r="AX408" i="8" s="1"/>
  <c r="AX409" i="8" s="1"/>
  <c r="AX410" i="8" s="1"/>
  <c r="AX411" i="8" s="1"/>
  <c r="AX412" i="8" s="1"/>
  <c r="AX413" i="8" s="1"/>
  <c r="AX414" i="8" s="1"/>
  <c r="AX415" i="8" s="1"/>
  <c r="AX416" i="8" s="1"/>
  <c r="AX417" i="8" s="1"/>
  <c r="AX418" i="8" s="1"/>
  <c r="AX419" i="8" s="1"/>
  <c r="AX420" i="8" s="1"/>
  <c r="AX421" i="8" s="1"/>
  <c r="AX422" i="8" s="1"/>
  <c r="AX423" i="8" s="1"/>
  <c r="AX424" i="8" s="1"/>
  <c r="AX425" i="8" s="1"/>
  <c r="AX426" i="8" s="1"/>
  <c r="AX427" i="8" s="1"/>
  <c r="AX428" i="8" s="1"/>
  <c r="AX429" i="8" s="1"/>
  <c r="AX430" i="8" s="1"/>
  <c r="AX431" i="8" s="1"/>
  <c r="AX432" i="8" s="1"/>
  <c r="AX433" i="8" s="1"/>
  <c r="AX434" i="8" s="1"/>
  <c r="AX435" i="8" s="1"/>
  <c r="AX436" i="8" s="1"/>
  <c r="AX437" i="8" s="1"/>
  <c r="AX438" i="8" s="1"/>
  <c r="AX439" i="8" s="1"/>
  <c r="AX440" i="8" s="1"/>
  <c r="AX441" i="8" s="1"/>
  <c r="AX442" i="8" s="1"/>
  <c r="AX443" i="8" s="1"/>
  <c r="AX444" i="8" s="1"/>
  <c r="AX445" i="8" s="1"/>
  <c r="AX446" i="8" s="1"/>
  <c r="AX447" i="8" s="1"/>
  <c r="AX448" i="8" s="1"/>
  <c r="AX449" i="8" s="1"/>
  <c r="AX450" i="8" s="1"/>
  <c r="AX451" i="8" s="1"/>
  <c r="AX452" i="8" s="1"/>
  <c r="AX453" i="8" s="1"/>
  <c r="AX454" i="8" s="1"/>
  <c r="AX455" i="8" s="1"/>
  <c r="AX456" i="8" s="1"/>
  <c r="AX457" i="8" s="1"/>
  <c r="AX458" i="8" s="1"/>
  <c r="AX459" i="8" s="1"/>
  <c r="AX460" i="8" s="1"/>
  <c r="AX461" i="8" s="1"/>
  <c r="AX462" i="8" s="1"/>
  <c r="AX463" i="8" s="1"/>
  <c r="AX464" i="8" s="1"/>
  <c r="AX465" i="8" s="1"/>
  <c r="AX466" i="8" s="1"/>
  <c r="AX467" i="8" s="1"/>
  <c r="AX468" i="8" s="1"/>
  <c r="AX469" i="8" s="1"/>
  <c r="AX470" i="8" s="1"/>
  <c r="AX471" i="8" s="1"/>
  <c r="AX472" i="8" s="1"/>
  <c r="AX473" i="8" s="1"/>
  <c r="AX474" i="8" s="1"/>
  <c r="AX475" i="8" s="1"/>
  <c r="AX476" i="8" s="1"/>
  <c r="AX477" i="8" s="1"/>
  <c r="AX478" i="8" s="1"/>
  <c r="AX479" i="8" s="1"/>
  <c r="AX480" i="8" s="1"/>
  <c r="AX481" i="8" s="1"/>
  <c r="AX482" i="8" s="1"/>
  <c r="AX483" i="8" s="1"/>
  <c r="AX484" i="8" s="1"/>
  <c r="AX485" i="8" s="1"/>
  <c r="AX486" i="8" s="1"/>
  <c r="AX487" i="8" s="1"/>
  <c r="AX488" i="8" s="1"/>
  <c r="AX489" i="8" s="1"/>
  <c r="AX490" i="8" s="1"/>
  <c r="AX491" i="8" s="1"/>
  <c r="AX492" i="8" s="1"/>
  <c r="AX493" i="8" s="1"/>
  <c r="AX494" i="8" s="1"/>
  <c r="AX495" i="8" s="1"/>
  <c r="AX496" i="8" s="1"/>
  <c r="AX497" i="8" s="1"/>
  <c r="AX498" i="8" s="1"/>
  <c r="AX499" i="8" s="1"/>
  <c r="AX500" i="8" s="1"/>
  <c r="AX501" i="8" s="1"/>
  <c r="AX502" i="8" s="1"/>
  <c r="AX503" i="8" s="1"/>
  <c r="AX504" i="8" s="1"/>
  <c r="AX505" i="8" s="1"/>
  <c r="AX506" i="8" s="1"/>
  <c r="AX507" i="8" s="1"/>
  <c r="AX508" i="8" s="1"/>
  <c r="AX509" i="8" s="1"/>
  <c r="AX510" i="8" s="1"/>
  <c r="AX511" i="8" s="1"/>
  <c r="AX512" i="8" s="1"/>
  <c r="AX513" i="8" s="1"/>
  <c r="AX514" i="8" s="1"/>
  <c r="AX515" i="8" s="1"/>
  <c r="AX516" i="8" s="1"/>
  <c r="AX517" i="8" s="1"/>
  <c r="AX518" i="8" s="1"/>
  <c r="AX519" i="8" s="1"/>
  <c r="AX520" i="8" s="1"/>
  <c r="AX521" i="8" s="1"/>
  <c r="AX522" i="8" s="1"/>
  <c r="AX523" i="8" s="1"/>
  <c r="AX524" i="8" s="1"/>
  <c r="AX525" i="8" s="1"/>
  <c r="AX526" i="8" s="1"/>
  <c r="AX527" i="8" s="1"/>
  <c r="AX528" i="8" s="1"/>
  <c r="AX529" i="8" s="1"/>
  <c r="AX530" i="8" s="1"/>
  <c r="AX531" i="8" s="1"/>
  <c r="AX532" i="8" s="1"/>
  <c r="AX533" i="8" s="1"/>
  <c r="AX534" i="8" s="1"/>
  <c r="AX535" i="8" s="1"/>
  <c r="AX536" i="8" s="1"/>
  <c r="AX537" i="8" s="1"/>
  <c r="AX538" i="8" s="1"/>
  <c r="AX539" i="8" s="1"/>
  <c r="AX540" i="8" s="1"/>
  <c r="AX541" i="8" s="1"/>
  <c r="AX542" i="8" s="1"/>
  <c r="AX543" i="8" s="1"/>
  <c r="AX544" i="8" s="1"/>
  <c r="AX545" i="8" s="1"/>
  <c r="AX546" i="8" s="1"/>
  <c r="AX547" i="8" s="1"/>
  <c r="AX548" i="8" s="1"/>
  <c r="AX549" i="8" s="1"/>
  <c r="AX550" i="8" s="1"/>
  <c r="AX551" i="8" s="1"/>
  <c r="AX552" i="8" s="1"/>
  <c r="AX553" i="8" s="1"/>
  <c r="AX554" i="8" s="1"/>
  <c r="AX555" i="8" s="1"/>
  <c r="AX556" i="8" s="1"/>
  <c r="AX557" i="8" s="1"/>
  <c r="AX558" i="8" s="1"/>
  <c r="AX559" i="8" s="1"/>
  <c r="AX560" i="8" s="1"/>
  <c r="AX561" i="8" s="1"/>
  <c r="AX562" i="8" s="1"/>
  <c r="AX563" i="8" s="1"/>
  <c r="AX564" i="8" s="1"/>
  <c r="AX565" i="8" s="1"/>
  <c r="AX566" i="8" s="1"/>
  <c r="AX567" i="8" s="1"/>
  <c r="AX568" i="8" s="1"/>
  <c r="AX569" i="8" s="1"/>
  <c r="AX570" i="8" s="1"/>
  <c r="AX571" i="8" s="1"/>
  <c r="AX572" i="8" s="1"/>
  <c r="AX573" i="8" s="1"/>
  <c r="AX574" i="8" s="1"/>
  <c r="AX575" i="8" s="1"/>
  <c r="AX576" i="8" s="1"/>
  <c r="AX577" i="8" s="1"/>
  <c r="AX578" i="8" s="1"/>
  <c r="AX579" i="8" s="1"/>
  <c r="AX580" i="8" s="1"/>
  <c r="AX581" i="8" s="1"/>
  <c r="AX582" i="8" s="1"/>
  <c r="AX583" i="8" s="1"/>
  <c r="AX584" i="8" s="1"/>
  <c r="AX585" i="8" s="1"/>
  <c r="AX586" i="8" s="1"/>
  <c r="AX587" i="8" s="1"/>
  <c r="AX588" i="8" s="1"/>
  <c r="AX589" i="8" s="1"/>
  <c r="AX590" i="8" s="1"/>
  <c r="AX591" i="8" s="1"/>
  <c r="AX592" i="8" s="1"/>
  <c r="AX593" i="8" s="1"/>
  <c r="AX594" i="8" s="1"/>
  <c r="AX595" i="8" s="1"/>
  <c r="AX596" i="8" s="1"/>
  <c r="AX597" i="8" s="1"/>
  <c r="AX598" i="8" s="1"/>
  <c r="AX599" i="8" s="1"/>
  <c r="AX600" i="8" s="1"/>
  <c r="AX601" i="8" s="1"/>
  <c r="AX602" i="8" s="1"/>
  <c r="AX603" i="8" s="1"/>
  <c r="AX604" i="8" s="1"/>
  <c r="AX605" i="8" s="1"/>
  <c r="AX606" i="8" s="1"/>
  <c r="AX607" i="8" s="1"/>
  <c r="AX608" i="8" s="1"/>
  <c r="AX609" i="8" s="1"/>
  <c r="AX610" i="8" s="1"/>
  <c r="AX611" i="8" s="1"/>
  <c r="AX612" i="8" s="1"/>
  <c r="AX613" i="8" s="1"/>
  <c r="AX614" i="8" s="1"/>
  <c r="AX615" i="8" s="1"/>
  <c r="AX616" i="8" s="1"/>
  <c r="AX617" i="8" s="1"/>
  <c r="AX618" i="8" s="1"/>
  <c r="AX619" i="8" s="1"/>
  <c r="AX620" i="8" s="1"/>
  <c r="AX621" i="8" s="1"/>
  <c r="AX622" i="8" s="1"/>
  <c r="AX623" i="8" s="1"/>
  <c r="AX624" i="8" s="1"/>
  <c r="AX625" i="8" s="1"/>
  <c r="AX626" i="8" s="1"/>
  <c r="AX627" i="8" s="1"/>
  <c r="AX628" i="8" s="1"/>
  <c r="AX629" i="8" s="1"/>
  <c r="AX630" i="8" s="1"/>
  <c r="AX631" i="8" s="1"/>
  <c r="AX632" i="8" s="1"/>
  <c r="AX633" i="8" s="1"/>
  <c r="AX634" i="8" s="1"/>
  <c r="AX635" i="8" s="1"/>
  <c r="AX636" i="8" s="1"/>
  <c r="AX637" i="8" s="1"/>
  <c r="AX638" i="8" s="1"/>
  <c r="AX639" i="8" s="1"/>
  <c r="AX640" i="8" s="1"/>
  <c r="AX641" i="8" s="1"/>
  <c r="AX642" i="8" s="1"/>
  <c r="AX643" i="8" s="1"/>
  <c r="AX644" i="8" s="1"/>
  <c r="AX645" i="8" s="1"/>
  <c r="AX646" i="8" s="1"/>
  <c r="AX647" i="8" s="1"/>
  <c r="AX648" i="8" s="1"/>
  <c r="AX649" i="8" s="1"/>
  <c r="AX650" i="8" s="1"/>
  <c r="AX651" i="8" s="1"/>
  <c r="AX652" i="8" s="1"/>
  <c r="AX653" i="8" s="1"/>
  <c r="AX654" i="8" s="1"/>
  <c r="AX655" i="8" s="1"/>
  <c r="AX656" i="8" s="1"/>
  <c r="AX657" i="8" s="1"/>
  <c r="AX658" i="8" s="1"/>
  <c r="AX659" i="8" s="1"/>
  <c r="AX660" i="8" s="1"/>
  <c r="AX661" i="8" s="1"/>
  <c r="AX662" i="8" s="1"/>
  <c r="AX663" i="8" s="1"/>
  <c r="AX664" i="8" s="1"/>
  <c r="AX665" i="8" s="1"/>
  <c r="AX666" i="8" s="1"/>
  <c r="AX667" i="8" s="1"/>
  <c r="AX668" i="8" s="1"/>
  <c r="AX669" i="8" s="1"/>
  <c r="AX670" i="8" s="1"/>
  <c r="AX671" i="8" s="1"/>
  <c r="AX672" i="8" s="1"/>
  <c r="AX673" i="8" s="1"/>
  <c r="AX674" i="8" s="1"/>
  <c r="AX675" i="8" s="1"/>
  <c r="AX676" i="8" s="1"/>
  <c r="AX677" i="8" s="1"/>
  <c r="AX678" i="8" s="1"/>
  <c r="AX679" i="8" s="1"/>
  <c r="AX680" i="8" s="1"/>
  <c r="AX681" i="8" s="1"/>
  <c r="AX682" i="8" s="1"/>
  <c r="AX683" i="8" s="1"/>
  <c r="AX684" i="8" s="1"/>
  <c r="AX685" i="8" s="1"/>
  <c r="AX686" i="8" s="1"/>
  <c r="AX687" i="8" s="1"/>
  <c r="AX688" i="8" s="1"/>
  <c r="AX689" i="8" s="1"/>
  <c r="AX690" i="8" s="1"/>
  <c r="AX691" i="8" s="1"/>
  <c r="AX692" i="8" s="1"/>
  <c r="AX693" i="8" s="1"/>
  <c r="AX694" i="8" s="1"/>
  <c r="AX695" i="8" s="1"/>
  <c r="AX696" i="8" s="1"/>
  <c r="AX697" i="8" s="1"/>
  <c r="AX698" i="8" s="1"/>
  <c r="AX699" i="8" s="1"/>
  <c r="AX700" i="8" s="1"/>
  <c r="AX701" i="8" s="1"/>
  <c r="AX702" i="8" s="1"/>
  <c r="AX703" i="8" s="1"/>
  <c r="AX704" i="8" s="1"/>
  <c r="AX705" i="8" s="1"/>
  <c r="AX706" i="8" s="1"/>
  <c r="AX707" i="8" s="1"/>
  <c r="AX708" i="8" s="1"/>
  <c r="AX709" i="8" s="1"/>
  <c r="AX710" i="8" s="1"/>
  <c r="AX711" i="8" s="1"/>
  <c r="AX712" i="8" s="1"/>
  <c r="AX713" i="8" s="1"/>
  <c r="AX714" i="8" s="1"/>
  <c r="AX715" i="8" s="1"/>
  <c r="AX716" i="8" s="1"/>
  <c r="AX717" i="8" s="1"/>
  <c r="AX718" i="8" s="1"/>
  <c r="AX719" i="8" s="1"/>
  <c r="AX720" i="8" s="1"/>
  <c r="AX721" i="8" s="1"/>
  <c r="AX722" i="8" s="1"/>
  <c r="AX723" i="8" s="1"/>
  <c r="AX724" i="8" s="1"/>
  <c r="AX725" i="8" s="1"/>
  <c r="AX726" i="8" s="1"/>
  <c r="AX727" i="8" s="1"/>
  <c r="AX728" i="8" s="1"/>
  <c r="AX729" i="8" s="1"/>
  <c r="AX730" i="8" s="1"/>
  <c r="AX731" i="8" s="1"/>
  <c r="AX732" i="8" s="1"/>
  <c r="AX733" i="8" s="1"/>
  <c r="AX734" i="8" s="1"/>
  <c r="AX735" i="8" s="1"/>
  <c r="AX736" i="8" s="1"/>
  <c r="AX737" i="8" s="1"/>
  <c r="AX1" i="8" s="1"/>
  <c r="I4" i="9" s="1"/>
  <c r="AA737" i="8"/>
  <c r="T737" i="8"/>
  <c r="AB1" i="8"/>
  <c r="N14" i="9" s="1"/>
  <c r="U1" i="8"/>
  <c r="G7" i="9" s="1"/>
  <c r="S1" i="8"/>
  <c r="E5" i="9" s="1"/>
  <c r="F7" i="6"/>
  <c r="I10" i="6"/>
  <c r="C8" i="6"/>
  <c r="AJ5" i="8"/>
  <c r="AJ6" i="8" s="1"/>
  <c r="AJ7" i="8" s="1"/>
  <c r="AJ8" i="8" s="1"/>
  <c r="AJ9" i="8" s="1"/>
  <c r="AJ10" i="8" s="1"/>
  <c r="AJ11" i="8" s="1"/>
  <c r="AJ12" i="8" s="1"/>
  <c r="AJ13" i="8" s="1"/>
  <c r="AJ14" i="8" s="1"/>
  <c r="AJ15" i="8" s="1"/>
  <c r="AJ16" i="8" s="1"/>
  <c r="AJ17" i="8" s="1"/>
  <c r="AJ18" i="8" s="1"/>
  <c r="AJ19" i="8" s="1"/>
  <c r="AJ20" i="8" s="1"/>
  <c r="AJ21" i="8" s="1"/>
  <c r="AJ22" i="8" s="1"/>
  <c r="AJ23" i="8" s="1"/>
  <c r="AJ24" i="8" s="1"/>
  <c r="AJ25" i="8" s="1"/>
  <c r="AJ26" i="8" s="1"/>
  <c r="AJ27" i="8" s="1"/>
  <c r="AJ28" i="8" s="1"/>
  <c r="AJ29" i="8" s="1"/>
  <c r="AJ30" i="8" s="1"/>
  <c r="AJ31" i="8" s="1"/>
  <c r="AJ32" i="8" s="1"/>
  <c r="AJ33" i="8" s="1"/>
  <c r="AJ34" i="8" s="1"/>
  <c r="AJ35" i="8" s="1"/>
  <c r="AJ36" i="8" s="1"/>
  <c r="AJ37" i="8" s="1"/>
  <c r="AJ38" i="8" s="1"/>
  <c r="AJ39" i="8" s="1"/>
  <c r="AJ40" i="8" s="1"/>
  <c r="AJ41" i="8" s="1"/>
  <c r="AJ42" i="8" s="1"/>
  <c r="AJ43" i="8" s="1"/>
  <c r="AJ44" i="8" s="1"/>
  <c r="AJ45" i="8" s="1"/>
  <c r="AJ46" i="8" s="1"/>
  <c r="AJ47" i="8" s="1"/>
  <c r="AJ48" i="8" s="1"/>
  <c r="AJ49" i="8" s="1"/>
  <c r="AJ50" i="8" s="1"/>
  <c r="AJ51" i="8" s="1"/>
  <c r="AJ52" i="8" s="1"/>
  <c r="AJ53" i="8" s="1"/>
  <c r="AJ54" i="8" s="1"/>
  <c r="AJ55" i="8" s="1"/>
  <c r="AJ56" i="8" s="1"/>
  <c r="AJ57" i="8" s="1"/>
  <c r="AJ58" i="8" s="1"/>
  <c r="AJ59" i="8" s="1"/>
  <c r="AJ60" i="8" s="1"/>
  <c r="AJ61" i="8" s="1"/>
  <c r="AJ62" i="8" s="1"/>
  <c r="AJ63" i="8" s="1"/>
  <c r="AJ64" i="8" s="1"/>
  <c r="AJ65" i="8" s="1"/>
  <c r="AJ66" i="8" s="1"/>
  <c r="AJ67" i="8" s="1"/>
  <c r="AJ68" i="8" s="1"/>
  <c r="AJ69" i="8" s="1"/>
  <c r="AJ70" i="8" s="1"/>
  <c r="AJ71" i="8" s="1"/>
  <c r="AJ72" i="8" s="1"/>
  <c r="AJ73" i="8" s="1"/>
  <c r="AJ74" i="8" s="1"/>
  <c r="AJ75" i="8" s="1"/>
  <c r="AJ76" i="8" s="1"/>
  <c r="AJ77" i="8" s="1"/>
  <c r="AJ78" i="8" s="1"/>
  <c r="AJ79" i="8" s="1"/>
  <c r="AJ80" i="8" s="1"/>
  <c r="AJ81" i="8" s="1"/>
  <c r="AJ82" i="8" s="1"/>
  <c r="AJ83" i="8" s="1"/>
  <c r="AJ84" i="8" s="1"/>
  <c r="AJ85" i="8" s="1"/>
  <c r="AJ86" i="8" s="1"/>
  <c r="AJ87" i="8" s="1"/>
  <c r="AJ88" i="8" s="1"/>
  <c r="AJ89" i="8" s="1"/>
  <c r="AJ90" i="8" s="1"/>
  <c r="AJ91" i="8" s="1"/>
  <c r="AJ92" i="8" s="1"/>
  <c r="AJ93" i="8" s="1"/>
  <c r="AJ94" i="8" s="1"/>
  <c r="AJ95" i="8" s="1"/>
  <c r="AJ96" i="8" s="1"/>
  <c r="AJ97" i="8" s="1"/>
  <c r="AJ98" i="8" s="1"/>
  <c r="AJ99" i="8" s="1"/>
  <c r="AJ100" i="8" s="1"/>
  <c r="AJ101" i="8" s="1"/>
  <c r="AJ102" i="8" s="1"/>
  <c r="AJ103" i="8" s="1"/>
  <c r="AJ104" i="8" s="1"/>
  <c r="AJ105" i="8" s="1"/>
  <c r="AJ106" i="8" s="1"/>
  <c r="AJ107" i="8" s="1"/>
  <c r="AJ108" i="8" s="1"/>
  <c r="AJ109" i="8" s="1"/>
  <c r="AJ110" i="8" s="1"/>
  <c r="AJ111" i="8" s="1"/>
  <c r="AJ112" i="8" s="1"/>
  <c r="AJ113" i="8" s="1"/>
  <c r="AJ114" i="8" s="1"/>
  <c r="AJ115" i="8" s="1"/>
  <c r="AJ116" i="8" s="1"/>
  <c r="AJ117" i="8" s="1"/>
  <c r="AJ118" i="8" s="1"/>
  <c r="AJ119" i="8" s="1"/>
  <c r="AJ120" i="8" s="1"/>
  <c r="AJ121" i="8" s="1"/>
  <c r="AJ122" i="8" s="1"/>
  <c r="AJ123" i="8" s="1"/>
  <c r="AJ124" i="8" s="1"/>
  <c r="AJ125" i="8" s="1"/>
  <c r="AJ126" i="8" s="1"/>
  <c r="AJ127" i="8" s="1"/>
  <c r="AJ128" i="8" s="1"/>
  <c r="AJ129" i="8" s="1"/>
  <c r="AJ130" i="8" s="1"/>
  <c r="AJ131" i="8" s="1"/>
  <c r="AJ132" i="8" s="1"/>
  <c r="AJ133" i="8" s="1"/>
  <c r="AJ134" i="8" s="1"/>
  <c r="AJ135" i="8" s="1"/>
  <c r="AJ136" i="8" s="1"/>
  <c r="AJ137" i="8" s="1"/>
  <c r="AJ138" i="8" s="1"/>
  <c r="AJ139" i="8" s="1"/>
  <c r="AJ140" i="8" s="1"/>
  <c r="AJ141" i="8" s="1"/>
  <c r="AJ142" i="8" s="1"/>
  <c r="AJ143" i="8" s="1"/>
  <c r="AJ144" i="8" s="1"/>
  <c r="AJ145" i="8" s="1"/>
  <c r="AJ146" i="8" s="1"/>
  <c r="AJ147" i="8" s="1"/>
  <c r="AJ148" i="8" s="1"/>
  <c r="AJ149" i="8" s="1"/>
  <c r="AJ150" i="8" s="1"/>
  <c r="AJ151" i="8" s="1"/>
  <c r="AJ152" i="8" s="1"/>
  <c r="AJ153" i="8" s="1"/>
  <c r="AJ154" i="8" s="1"/>
  <c r="AJ155" i="8" s="1"/>
  <c r="AJ156" i="8" s="1"/>
  <c r="AJ157" i="8" s="1"/>
  <c r="AJ158" i="8" s="1"/>
  <c r="AJ159" i="8" s="1"/>
  <c r="AJ160" i="8" s="1"/>
  <c r="AJ161" i="8" s="1"/>
  <c r="AJ162" i="8" s="1"/>
  <c r="AJ163" i="8" s="1"/>
  <c r="AJ164" i="8" s="1"/>
  <c r="AJ165" i="8" s="1"/>
  <c r="AJ166" i="8" s="1"/>
  <c r="AJ167" i="8" s="1"/>
  <c r="AJ168" i="8" s="1"/>
  <c r="AJ169" i="8" s="1"/>
  <c r="AJ170" i="8" s="1"/>
  <c r="AJ171" i="8" s="1"/>
  <c r="AJ172" i="8" s="1"/>
  <c r="AJ173" i="8" s="1"/>
  <c r="AJ174" i="8" s="1"/>
  <c r="AJ175" i="8" s="1"/>
  <c r="AJ176" i="8" s="1"/>
  <c r="AJ177" i="8" s="1"/>
  <c r="AJ178" i="8" s="1"/>
  <c r="AJ179" i="8" s="1"/>
  <c r="AJ180" i="8" s="1"/>
  <c r="AJ181" i="8" s="1"/>
  <c r="AJ182" i="8" s="1"/>
  <c r="AJ183" i="8" s="1"/>
  <c r="AJ184" i="8" s="1"/>
  <c r="AJ185" i="8" s="1"/>
  <c r="AJ186" i="8" s="1"/>
  <c r="AJ187" i="8" s="1"/>
  <c r="AJ188" i="8" s="1"/>
  <c r="AJ189" i="8" s="1"/>
  <c r="AJ190" i="8" s="1"/>
  <c r="AJ191" i="8" s="1"/>
  <c r="AJ192" i="8" s="1"/>
  <c r="AJ193" i="8" s="1"/>
  <c r="AJ194" i="8" s="1"/>
  <c r="AJ195" i="8" s="1"/>
  <c r="AJ196" i="8" s="1"/>
  <c r="AJ197" i="8" s="1"/>
  <c r="AJ198" i="8" s="1"/>
  <c r="AJ199" i="8" s="1"/>
  <c r="AJ200" i="8" s="1"/>
  <c r="AJ201" i="8" s="1"/>
  <c r="AJ202" i="8" s="1"/>
  <c r="AJ203" i="8" s="1"/>
  <c r="AJ204" i="8" s="1"/>
  <c r="AJ205" i="8" s="1"/>
  <c r="AJ206" i="8" s="1"/>
  <c r="AJ207" i="8" s="1"/>
  <c r="AJ208" i="8" s="1"/>
  <c r="AJ209" i="8" s="1"/>
  <c r="AJ210" i="8" s="1"/>
  <c r="AJ211" i="8" s="1"/>
  <c r="AJ212" i="8" s="1"/>
  <c r="AJ213" i="8" s="1"/>
  <c r="AJ214" i="8" s="1"/>
  <c r="AJ215" i="8" s="1"/>
  <c r="AJ216" i="8" s="1"/>
  <c r="AJ217" i="8" s="1"/>
  <c r="AJ218" i="8" s="1"/>
  <c r="AJ219" i="8" s="1"/>
  <c r="AJ220" i="8" s="1"/>
  <c r="AJ221" i="8" s="1"/>
  <c r="AJ222" i="8" s="1"/>
  <c r="AJ223" i="8" s="1"/>
  <c r="AJ224" i="8" s="1"/>
  <c r="AJ225" i="8" s="1"/>
  <c r="AJ226" i="8" s="1"/>
  <c r="AJ227" i="8" s="1"/>
  <c r="AJ228" i="8" s="1"/>
  <c r="AJ229" i="8" s="1"/>
  <c r="AJ230" i="8" s="1"/>
  <c r="AJ231" i="8" s="1"/>
  <c r="AJ232" i="8" s="1"/>
  <c r="AJ233" i="8" s="1"/>
  <c r="AJ234" i="8" s="1"/>
  <c r="AJ235" i="8" s="1"/>
  <c r="AJ236" i="8" s="1"/>
  <c r="AJ237" i="8" s="1"/>
  <c r="AJ238" i="8" s="1"/>
  <c r="AJ239" i="8" s="1"/>
  <c r="AJ240" i="8" s="1"/>
  <c r="AJ241" i="8" s="1"/>
  <c r="AJ242" i="8" s="1"/>
  <c r="AJ243" i="8" s="1"/>
  <c r="AJ244" i="8" s="1"/>
  <c r="AJ245" i="8" s="1"/>
  <c r="AJ246" i="8" s="1"/>
  <c r="AJ247" i="8" s="1"/>
  <c r="AJ248" i="8" s="1"/>
  <c r="AJ249" i="8" s="1"/>
  <c r="AJ250" i="8" s="1"/>
  <c r="AJ251" i="8" s="1"/>
  <c r="AJ252" i="8" s="1"/>
  <c r="AJ253" i="8" s="1"/>
  <c r="AJ254" i="8" s="1"/>
  <c r="AJ255" i="8" s="1"/>
  <c r="AJ256" i="8" s="1"/>
  <c r="AJ257" i="8" s="1"/>
  <c r="AJ258" i="8" s="1"/>
  <c r="AJ259" i="8" s="1"/>
  <c r="AJ260" i="8" s="1"/>
  <c r="AJ261" i="8" s="1"/>
  <c r="AJ262" i="8" s="1"/>
  <c r="AJ263" i="8" s="1"/>
  <c r="AJ264" i="8" s="1"/>
  <c r="AJ265" i="8" s="1"/>
  <c r="AJ266" i="8" s="1"/>
  <c r="AJ267" i="8" s="1"/>
  <c r="AJ268" i="8" s="1"/>
  <c r="AJ269" i="8" s="1"/>
  <c r="AJ270" i="8" s="1"/>
  <c r="AJ271" i="8" s="1"/>
  <c r="AJ272" i="8" s="1"/>
  <c r="AJ273" i="8" s="1"/>
  <c r="AJ274" i="8" s="1"/>
  <c r="AJ275" i="8" s="1"/>
  <c r="AJ276" i="8" s="1"/>
  <c r="AJ277" i="8" s="1"/>
  <c r="AJ278" i="8" s="1"/>
  <c r="AJ279" i="8" s="1"/>
  <c r="AJ280" i="8" s="1"/>
  <c r="AJ281" i="8" s="1"/>
  <c r="AJ282" i="8" s="1"/>
  <c r="AJ283" i="8" s="1"/>
  <c r="AJ284" i="8" s="1"/>
  <c r="AJ285" i="8" s="1"/>
  <c r="AJ286" i="8" s="1"/>
  <c r="AJ287" i="8" s="1"/>
  <c r="AJ288" i="8" s="1"/>
  <c r="AJ289" i="8" s="1"/>
  <c r="AJ290" i="8" s="1"/>
  <c r="AJ291" i="8" s="1"/>
  <c r="AJ292" i="8" s="1"/>
  <c r="AJ293" i="8" s="1"/>
  <c r="AJ294" i="8" s="1"/>
  <c r="AJ295" i="8" s="1"/>
  <c r="AJ296" i="8" s="1"/>
  <c r="AJ297" i="8" s="1"/>
  <c r="AJ298" i="8" s="1"/>
  <c r="AJ299" i="8" s="1"/>
  <c r="AJ300" i="8" s="1"/>
  <c r="AJ301" i="8" s="1"/>
  <c r="AJ302" i="8" s="1"/>
  <c r="AJ303" i="8" s="1"/>
  <c r="AJ304" i="8" s="1"/>
  <c r="AJ305" i="8" s="1"/>
  <c r="AJ306" i="8" s="1"/>
  <c r="AJ307" i="8" s="1"/>
  <c r="AJ308" i="8" s="1"/>
  <c r="AJ309" i="8" s="1"/>
  <c r="AJ310" i="8" s="1"/>
  <c r="AJ311" i="8" s="1"/>
  <c r="AJ312" i="8" s="1"/>
  <c r="AJ313" i="8" s="1"/>
  <c r="AJ314" i="8" s="1"/>
  <c r="AJ315" i="8" s="1"/>
  <c r="AJ316" i="8" s="1"/>
  <c r="AJ317" i="8" s="1"/>
  <c r="AJ318" i="8" s="1"/>
  <c r="AJ319" i="8" s="1"/>
  <c r="AJ320" i="8" s="1"/>
  <c r="AJ321" i="8" s="1"/>
  <c r="AJ322" i="8" s="1"/>
  <c r="AJ323" i="8" s="1"/>
  <c r="AJ324" i="8" s="1"/>
  <c r="AJ325" i="8" s="1"/>
  <c r="AJ326" i="8" s="1"/>
  <c r="AJ327" i="8" s="1"/>
  <c r="AJ328" i="8" s="1"/>
  <c r="AJ329" i="8" s="1"/>
  <c r="AJ330" i="8" s="1"/>
  <c r="AJ331" i="8" s="1"/>
  <c r="AJ332" i="8" s="1"/>
  <c r="AJ333" i="8" s="1"/>
  <c r="AJ334" i="8" s="1"/>
  <c r="AJ335" i="8" s="1"/>
  <c r="AJ336" i="8" s="1"/>
  <c r="AJ337" i="8" s="1"/>
  <c r="AJ338" i="8" s="1"/>
  <c r="AJ339" i="8" s="1"/>
  <c r="AJ340" i="8" s="1"/>
  <c r="AJ341" i="8" s="1"/>
  <c r="AJ342" i="8" s="1"/>
  <c r="AJ343" i="8" s="1"/>
  <c r="AJ344" i="8" s="1"/>
  <c r="AJ345" i="8" s="1"/>
  <c r="AJ346" i="8" s="1"/>
  <c r="AJ347" i="8" s="1"/>
  <c r="AJ348" i="8" s="1"/>
  <c r="AJ349" i="8" s="1"/>
  <c r="AJ350" i="8" s="1"/>
  <c r="AJ351" i="8" s="1"/>
  <c r="AJ352" i="8" s="1"/>
  <c r="AJ353" i="8" s="1"/>
  <c r="AJ354" i="8" s="1"/>
  <c r="AJ355" i="8" s="1"/>
  <c r="AJ356" i="8" s="1"/>
  <c r="AJ357" i="8" s="1"/>
  <c r="AJ358" i="8" s="1"/>
  <c r="AJ359" i="8" s="1"/>
  <c r="AJ360" i="8" s="1"/>
  <c r="AJ361" i="8" s="1"/>
  <c r="AJ362" i="8" s="1"/>
  <c r="AJ363" i="8" s="1"/>
  <c r="AJ364" i="8" s="1"/>
  <c r="AJ365" i="8" s="1"/>
  <c r="AJ366" i="8" s="1"/>
  <c r="AJ367" i="8" s="1"/>
  <c r="AJ368" i="8" s="1"/>
  <c r="AJ369" i="8" s="1"/>
  <c r="AJ370" i="8" s="1"/>
  <c r="AJ371" i="8" s="1"/>
  <c r="AJ372" i="8" s="1"/>
  <c r="AJ373" i="8" s="1"/>
  <c r="AJ374" i="8" s="1"/>
  <c r="AJ375" i="8" s="1"/>
  <c r="AJ376" i="8" s="1"/>
  <c r="AJ377" i="8" s="1"/>
  <c r="AJ378" i="8" s="1"/>
  <c r="AJ379" i="8" s="1"/>
  <c r="AJ380" i="8" s="1"/>
  <c r="AJ381" i="8" s="1"/>
  <c r="AJ382" i="8" s="1"/>
  <c r="AJ383" i="8" s="1"/>
  <c r="AJ384" i="8" s="1"/>
  <c r="AJ385" i="8" s="1"/>
  <c r="AJ386" i="8" s="1"/>
  <c r="AJ387" i="8" s="1"/>
  <c r="AJ388" i="8" s="1"/>
  <c r="AJ389" i="8" s="1"/>
  <c r="AJ390" i="8" s="1"/>
  <c r="AJ391" i="8" s="1"/>
  <c r="AJ392" i="8" s="1"/>
  <c r="AJ393" i="8" s="1"/>
  <c r="AJ394" i="8" s="1"/>
  <c r="AJ395" i="8" s="1"/>
  <c r="AJ396" i="8" s="1"/>
  <c r="AJ397" i="8" s="1"/>
  <c r="AJ398" i="8" s="1"/>
  <c r="AJ399" i="8" s="1"/>
  <c r="AJ400" i="8" s="1"/>
  <c r="AJ401" i="8" s="1"/>
  <c r="AJ402" i="8" s="1"/>
  <c r="AJ403" i="8" s="1"/>
  <c r="AJ404" i="8" s="1"/>
  <c r="AJ405" i="8" s="1"/>
  <c r="AJ406" i="8" s="1"/>
  <c r="AJ407" i="8" s="1"/>
  <c r="AJ408" i="8" s="1"/>
  <c r="AJ409" i="8" s="1"/>
  <c r="AJ410" i="8" s="1"/>
  <c r="AJ411" i="8" s="1"/>
  <c r="AJ412" i="8" s="1"/>
  <c r="AJ413" i="8" s="1"/>
  <c r="AJ414" i="8" s="1"/>
  <c r="AJ415" i="8" s="1"/>
  <c r="AJ416" i="8" s="1"/>
  <c r="AJ417" i="8" s="1"/>
  <c r="AJ418" i="8" s="1"/>
  <c r="AJ419" i="8" s="1"/>
  <c r="AJ420" i="8" s="1"/>
  <c r="AJ421" i="8" s="1"/>
  <c r="AJ422" i="8" s="1"/>
  <c r="AJ423" i="8" s="1"/>
  <c r="AJ424" i="8" s="1"/>
  <c r="AJ425" i="8" s="1"/>
  <c r="AJ426" i="8" s="1"/>
  <c r="AJ427" i="8" s="1"/>
  <c r="AJ428" i="8" s="1"/>
  <c r="AJ429" i="8" s="1"/>
  <c r="AJ430" i="8" s="1"/>
  <c r="AJ431" i="8" s="1"/>
  <c r="AJ432" i="8" s="1"/>
  <c r="AJ433" i="8" s="1"/>
  <c r="AJ434" i="8" s="1"/>
  <c r="AJ435" i="8" s="1"/>
  <c r="AJ436" i="8" s="1"/>
  <c r="AJ437" i="8" s="1"/>
  <c r="AJ438" i="8" s="1"/>
  <c r="AJ439" i="8" s="1"/>
  <c r="AJ440" i="8" s="1"/>
  <c r="AJ441" i="8" s="1"/>
  <c r="AJ442" i="8" s="1"/>
  <c r="AJ443" i="8" s="1"/>
  <c r="AJ444" i="8" s="1"/>
  <c r="AJ445" i="8" s="1"/>
  <c r="AJ446" i="8" s="1"/>
  <c r="AJ447" i="8" s="1"/>
  <c r="AJ448" i="8" s="1"/>
  <c r="AJ449" i="8" s="1"/>
  <c r="AJ450" i="8" s="1"/>
  <c r="AJ451" i="8" s="1"/>
  <c r="AJ452" i="8" s="1"/>
  <c r="AJ453" i="8" s="1"/>
  <c r="AJ454" i="8" s="1"/>
  <c r="AJ455" i="8" s="1"/>
  <c r="AJ456" i="8" s="1"/>
  <c r="AJ457" i="8" s="1"/>
  <c r="AJ458" i="8" s="1"/>
  <c r="AJ459" i="8" s="1"/>
  <c r="AJ460" i="8" s="1"/>
  <c r="AJ461" i="8" s="1"/>
  <c r="AJ462" i="8" s="1"/>
  <c r="AJ463" i="8" s="1"/>
  <c r="AJ464" i="8" s="1"/>
  <c r="AJ465" i="8" s="1"/>
  <c r="AJ466" i="8" s="1"/>
  <c r="AJ467" i="8" s="1"/>
  <c r="AJ468" i="8" s="1"/>
  <c r="AJ469" i="8" s="1"/>
  <c r="AJ470" i="8" s="1"/>
  <c r="AJ471" i="8" s="1"/>
  <c r="AJ472" i="8" s="1"/>
  <c r="AJ473" i="8" s="1"/>
  <c r="AJ474" i="8" s="1"/>
  <c r="AJ475" i="8" s="1"/>
  <c r="AJ476" i="8" s="1"/>
  <c r="AJ477" i="8" s="1"/>
  <c r="AJ478" i="8" s="1"/>
  <c r="AJ479" i="8" s="1"/>
  <c r="AJ480" i="8" s="1"/>
  <c r="AJ481" i="8" s="1"/>
  <c r="AJ482" i="8" s="1"/>
  <c r="AJ483" i="8" s="1"/>
  <c r="AJ484" i="8" s="1"/>
  <c r="AJ485" i="8" s="1"/>
  <c r="AJ486" i="8" s="1"/>
  <c r="AJ487" i="8" s="1"/>
  <c r="AJ488" i="8" s="1"/>
  <c r="AJ489" i="8" s="1"/>
  <c r="AJ490" i="8" s="1"/>
  <c r="AJ491" i="8" s="1"/>
  <c r="AJ492" i="8" s="1"/>
  <c r="AJ493" i="8" s="1"/>
  <c r="AJ494" i="8" s="1"/>
  <c r="AJ495" i="8" s="1"/>
  <c r="AJ496" i="8" s="1"/>
  <c r="AJ497" i="8" s="1"/>
  <c r="AJ498" i="8" s="1"/>
  <c r="AJ499" i="8" s="1"/>
  <c r="AJ500" i="8" s="1"/>
  <c r="AJ501" i="8" s="1"/>
  <c r="AJ502" i="8" s="1"/>
  <c r="AJ503" i="8" s="1"/>
  <c r="AJ504" i="8" s="1"/>
  <c r="AJ505" i="8" s="1"/>
  <c r="AJ506" i="8" s="1"/>
  <c r="AJ507" i="8" s="1"/>
  <c r="AJ508" i="8" s="1"/>
  <c r="AJ509" i="8" s="1"/>
  <c r="AJ510" i="8" s="1"/>
  <c r="AJ511" i="8" s="1"/>
  <c r="AJ512" i="8" s="1"/>
  <c r="AJ513" i="8" s="1"/>
  <c r="AJ514" i="8" s="1"/>
  <c r="AJ515" i="8" s="1"/>
  <c r="AJ516" i="8" s="1"/>
  <c r="AJ517" i="8" s="1"/>
  <c r="AJ518" i="8" s="1"/>
  <c r="AJ519" i="8" s="1"/>
  <c r="AJ520" i="8" s="1"/>
  <c r="AJ521" i="8" s="1"/>
  <c r="AJ522" i="8" s="1"/>
  <c r="AJ523" i="8" s="1"/>
  <c r="AJ524" i="8" s="1"/>
  <c r="AJ525" i="8" s="1"/>
  <c r="AJ526" i="8" s="1"/>
  <c r="AJ527" i="8" s="1"/>
  <c r="AJ528" i="8" s="1"/>
  <c r="AJ529" i="8" s="1"/>
  <c r="AJ530" i="8" s="1"/>
  <c r="AJ531" i="8" s="1"/>
  <c r="AJ532" i="8" s="1"/>
  <c r="AJ533" i="8" s="1"/>
  <c r="AJ534" i="8" s="1"/>
  <c r="AJ535" i="8" s="1"/>
  <c r="AJ536" i="8" s="1"/>
  <c r="AJ537" i="8" s="1"/>
  <c r="AJ538" i="8" s="1"/>
  <c r="AJ539" i="8" s="1"/>
  <c r="AJ540" i="8" s="1"/>
  <c r="AJ541" i="8" s="1"/>
  <c r="AJ542" i="8" s="1"/>
  <c r="AJ543" i="8" s="1"/>
  <c r="AJ544" i="8" s="1"/>
  <c r="AJ545" i="8" s="1"/>
  <c r="AJ546" i="8" s="1"/>
  <c r="AJ547" i="8" s="1"/>
  <c r="AJ548" i="8" s="1"/>
  <c r="AJ549" i="8" s="1"/>
  <c r="AJ550" i="8" s="1"/>
  <c r="AJ551" i="8" s="1"/>
  <c r="AJ552" i="8" s="1"/>
  <c r="AJ553" i="8" s="1"/>
  <c r="AJ554" i="8" s="1"/>
  <c r="AJ555" i="8" s="1"/>
  <c r="AJ556" i="8" s="1"/>
  <c r="AJ557" i="8" s="1"/>
  <c r="AJ558" i="8" s="1"/>
  <c r="AJ559" i="8" s="1"/>
  <c r="AJ560" i="8" s="1"/>
  <c r="AJ561" i="8" s="1"/>
  <c r="AJ562" i="8" s="1"/>
  <c r="AJ563" i="8" s="1"/>
  <c r="AJ564" i="8" s="1"/>
  <c r="AJ565" i="8" s="1"/>
  <c r="AJ566" i="8" s="1"/>
  <c r="AJ567" i="8" s="1"/>
  <c r="AJ568" i="8" s="1"/>
  <c r="AJ569" i="8" s="1"/>
  <c r="AJ570" i="8" s="1"/>
  <c r="AJ571" i="8" s="1"/>
  <c r="AJ572" i="8" s="1"/>
  <c r="AJ573" i="8" s="1"/>
  <c r="AJ574" i="8" s="1"/>
  <c r="AJ575" i="8" s="1"/>
  <c r="AJ576" i="8" s="1"/>
  <c r="AJ577" i="8" s="1"/>
  <c r="AJ578" i="8" s="1"/>
  <c r="AJ579" i="8" s="1"/>
  <c r="AJ580" i="8" s="1"/>
  <c r="AJ581" i="8" s="1"/>
  <c r="AJ582" i="8" s="1"/>
  <c r="AJ583" i="8" s="1"/>
  <c r="AJ584" i="8" s="1"/>
  <c r="AJ585" i="8" s="1"/>
  <c r="AJ586" i="8" s="1"/>
  <c r="AJ587" i="8" s="1"/>
  <c r="AJ588" i="8" s="1"/>
  <c r="AJ589" i="8" s="1"/>
  <c r="AJ590" i="8" s="1"/>
  <c r="AJ591" i="8" s="1"/>
  <c r="AJ592" i="8" s="1"/>
  <c r="AJ593" i="8" s="1"/>
  <c r="AJ594" i="8" s="1"/>
  <c r="AJ595" i="8" s="1"/>
  <c r="AJ596" i="8" s="1"/>
  <c r="AJ597" i="8" s="1"/>
  <c r="AJ598" i="8" s="1"/>
  <c r="AJ599" i="8" s="1"/>
  <c r="AJ600" i="8" s="1"/>
  <c r="AJ601" i="8" s="1"/>
  <c r="AJ602" i="8" s="1"/>
  <c r="AJ603" i="8" s="1"/>
  <c r="AJ604" i="8" s="1"/>
  <c r="AJ605" i="8" s="1"/>
  <c r="AJ606" i="8" s="1"/>
  <c r="AJ607" i="8" s="1"/>
  <c r="AJ608" i="8" s="1"/>
  <c r="AJ609" i="8" s="1"/>
  <c r="AJ610" i="8" s="1"/>
  <c r="AJ611" i="8" s="1"/>
  <c r="AJ612" i="8" s="1"/>
  <c r="AJ613" i="8" s="1"/>
  <c r="AJ614" i="8" s="1"/>
  <c r="AJ615" i="8" s="1"/>
  <c r="AJ616" i="8" s="1"/>
  <c r="AJ617" i="8" s="1"/>
  <c r="AJ618" i="8" s="1"/>
  <c r="AJ619" i="8" s="1"/>
  <c r="AJ620" i="8" s="1"/>
  <c r="AJ621" i="8" s="1"/>
  <c r="AJ622" i="8" s="1"/>
  <c r="AJ623" i="8" s="1"/>
  <c r="AJ624" i="8" s="1"/>
  <c r="AJ625" i="8" s="1"/>
  <c r="AJ626" i="8" s="1"/>
  <c r="AJ627" i="8" s="1"/>
  <c r="AJ628" i="8" s="1"/>
  <c r="AJ629" i="8" s="1"/>
  <c r="AJ630" i="8" s="1"/>
  <c r="AJ631" i="8" s="1"/>
  <c r="AJ632" i="8" s="1"/>
  <c r="AJ633" i="8" s="1"/>
  <c r="AJ634" i="8" s="1"/>
  <c r="AJ635" i="8" s="1"/>
  <c r="AJ636" i="8" s="1"/>
  <c r="AJ637" i="8" s="1"/>
  <c r="AJ638" i="8" s="1"/>
  <c r="AJ639" i="8" s="1"/>
  <c r="AJ640" i="8" s="1"/>
  <c r="AJ641" i="8" s="1"/>
  <c r="AJ642" i="8" s="1"/>
  <c r="AJ643" i="8" s="1"/>
  <c r="AJ644" i="8" s="1"/>
  <c r="AJ645" i="8" s="1"/>
  <c r="AJ646" i="8" s="1"/>
  <c r="AJ647" i="8" s="1"/>
  <c r="AJ648" i="8" s="1"/>
  <c r="AJ649" i="8" s="1"/>
  <c r="AJ650" i="8" s="1"/>
  <c r="AJ651" i="8" s="1"/>
  <c r="AJ652" i="8" s="1"/>
  <c r="AJ653" i="8" s="1"/>
  <c r="AJ654" i="8" s="1"/>
  <c r="AJ655" i="8" s="1"/>
  <c r="AJ656" i="8" s="1"/>
  <c r="AJ657" i="8" s="1"/>
  <c r="AJ658" i="8" s="1"/>
  <c r="AJ659" i="8" s="1"/>
  <c r="AJ660" i="8" s="1"/>
  <c r="AJ661" i="8" s="1"/>
  <c r="AJ662" i="8" s="1"/>
  <c r="AJ663" i="8" s="1"/>
  <c r="AJ664" i="8" s="1"/>
  <c r="AJ665" i="8" s="1"/>
  <c r="AJ666" i="8" s="1"/>
  <c r="AJ667" i="8" s="1"/>
  <c r="AJ668" i="8" s="1"/>
  <c r="AJ669" i="8" s="1"/>
  <c r="AJ670" i="8" s="1"/>
  <c r="AJ671" i="8" s="1"/>
  <c r="AJ672" i="8" s="1"/>
  <c r="AJ673" i="8" s="1"/>
  <c r="AJ674" i="8" s="1"/>
  <c r="AJ675" i="8" s="1"/>
  <c r="AJ676" i="8" s="1"/>
  <c r="AJ677" i="8" s="1"/>
  <c r="AJ678" i="8" s="1"/>
  <c r="AJ679" i="8" s="1"/>
  <c r="AJ680" i="8" s="1"/>
  <c r="AJ681" i="8" s="1"/>
  <c r="AJ682" i="8" s="1"/>
  <c r="AJ683" i="8" s="1"/>
  <c r="AJ684" i="8" s="1"/>
  <c r="AJ685" i="8" s="1"/>
  <c r="AJ686" i="8" s="1"/>
  <c r="AJ687" i="8" s="1"/>
  <c r="AJ688" i="8" s="1"/>
  <c r="AJ689" i="8" s="1"/>
  <c r="AJ690" i="8" s="1"/>
  <c r="AJ691" i="8" s="1"/>
  <c r="AJ692" i="8" s="1"/>
  <c r="AJ693" i="8" s="1"/>
  <c r="AJ694" i="8" s="1"/>
  <c r="AJ695" i="8" s="1"/>
  <c r="AJ696" i="8" s="1"/>
  <c r="AJ697" i="8" s="1"/>
  <c r="AJ698" i="8" s="1"/>
  <c r="AJ699" i="8" s="1"/>
  <c r="AJ700" i="8" s="1"/>
  <c r="AJ701" i="8" s="1"/>
  <c r="AJ702" i="8" s="1"/>
  <c r="AJ703" i="8" s="1"/>
  <c r="AJ704" i="8" s="1"/>
  <c r="AJ705" i="8" s="1"/>
  <c r="AJ706" i="8" s="1"/>
  <c r="AJ707" i="8" s="1"/>
  <c r="AJ708" i="8" s="1"/>
  <c r="AJ709" i="8" s="1"/>
  <c r="AJ710" i="8" s="1"/>
  <c r="AJ711" i="8" s="1"/>
  <c r="AJ712" i="8" s="1"/>
  <c r="AJ713" i="8" s="1"/>
  <c r="AJ714" i="8" s="1"/>
  <c r="AJ715" i="8" s="1"/>
  <c r="AJ716" i="8" s="1"/>
  <c r="AJ717" i="8" s="1"/>
  <c r="AJ718" i="8" s="1"/>
  <c r="AJ719" i="8" s="1"/>
  <c r="AJ720" i="8" s="1"/>
  <c r="AJ721" i="8" s="1"/>
  <c r="AJ722" i="8" s="1"/>
  <c r="AJ723" i="8" s="1"/>
  <c r="AJ724" i="8" s="1"/>
  <c r="AJ725" i="8" s="1"/>
  <c r="AJ726" i="8" s="1"/>
  <c r="AJ727" i="8" s="1"/>
  <c r="AJ728" i="8" s="1"/>
  <c r="AJ729" i="8" s="1"/>
  <c r="AJ730" i="8" s="1"/>
  <c r="AJ731" i="8" s="1"/>
  <c r="AJ732" i="8" s="1"/>
  <c r="AJ733" i="8" s="1"/>
  <c r="AJ734" i="8" s="1"/>
  <c r="AJ735" i="8" s="1"/>
  <c r="AJ736" i="8" s="1"/>
  <c r="AJ737" i="8" s="1"/>
  <c r="AJ1" i="8" s="1"/>
  <c r="H3" i="9" s="1"/>
  <c r="C16" i="6"/>
  <c r="AR5" i="8"/>
  <c r="AR6" i="8" s="1"/>
  <c r="AR7" i="8" s="1"/>
  <c r="AR8" i="8" s="1"/>
  <c r="AR9" i="8" s="1"/>
  <c r="AR10" i="8" s="1"/>
  <c r="AR11" i="8" s="1"/>
  <c r="AR12" i="8" s="1"/>
  <c r="AR13" i="8" s="1"/>
  <c r="AR14" i="8" s="1"/>
  <c r="AR15" i="8" s="1"/>
  <c r="AR16" i="8" s="1"/>
  <c r="AR17" i="8" s="1"/>
  <c r="AR18" i="8" s="1"/>
  <c r="AR19" i="8" s="1"/>
  <c r="AR20" i="8" s="1"/>
  <c r="AR21" i="8" s="1"/>
  <c r="AR22" i="8" s="1"/>
  <c r="AR23" i="8" s="1"/>
  <c r="AR24" i="8" s="1"/>
  <c r="AR25" i="8" s="1"/>
  <c r="AR26" i="8" s="1"/>
  <c r="AR27" i="8" s="1"/>
  <c r="AR28" i="8" s="1"/>
  <c r="AR29" i="8" s="1"/>
  <c r="AR30" i="8" s="1"/>
  <c r="AR31" i="8" s="1"/>
  <c r="AR32" i="8" s="1"/>
  <c r="AR33" i="8" s="1"/>
  <c r="AR34" i="8" s="1"/>
  <c r="AR35" i="8" s="1"/>
  <c r="AR36" i="8" s="1"/>
  <c r="AR37" i="8" s="1"/>
  <c r="AR38" i="8" s="1"/>
  <c r="AR39" i="8" s="1"/>
  <c r="AR40" i="8" s="1"/>
  <c r="AR41" i="8" s="1"/>
  <c r="AR42" i="8" s="1"/>
  <c r="AR43" i="8" s="1"/>
  <c r="AR44" i="8" s="1"/>
  <c r="AR45" i="8" s="1"/>
  <c r="AR46" i="8" s="1"/>
  <c r="AR47" i="8" s="1"/>
  <c r="AR48" i="8" s="1"/>
  <c r="AR49" i="8" s="1"/>
  <c r="AR50" i="8" s="1"/>
  <c r="AR51" i="8" s="1"/>
  <c r="AR52" i="8" s="1"/>
  <c r="AR53" i="8" s="1"/>
  <c r="AR54" i="8" s="1"/>
  <c r="AR55" i="8" s="1"/>
  <c r="AR56" i="8" s="1"/>
  <c r="AR57" i="8" s="1"/>
  <c r="AR58" i="8" s="1"/>
  <c r="AR59" i="8" s="1"/>
  <c r="AR60" i="8" s="1"/>
  <c r="AR61" i="8" s="1"/>
  <c r="AR62" i="8" s="1"/>
  <c r="AR63" i="8" s="1"/>
  <c r="AR64" i="8" s="1"/>
  <c r="AR65" i="8" s="1"/>
  <c r="AR66" i="8" s="1"/>
  <c r="AR67" i="8" s="1"/>
  <c r="AR68" i="8" s="1"/>
  <c r="AR69" i="8" s="1"/>
  <c r="AR70" i="8" s="1"/>
  <c r="AR71" i="8" s="1"/>
  <c r="AR72" i="8" s="1"/>
  <c r="AR73" i="8" s="1"/>
  <c r="AR74" i="8" s="1"/>
  <c r="AR75" i="8" s="1"/>
  <c r="AR76" i="8" s="1"/>
  <c r="AR77" i="8" s="1"/>
  <c r="AR78" i="8" s="1"/>
  <c r="AR79" i="8" s="1"/>
  <c r="AR80" i="8" s="1"/>
  <c r="AR81" i="8" s="1"/>
  <c r="AR82" i="8" s="1"/>
  <c r="AR83" i="8" s="1"/>
  <c r="AR84" i="8" s="1"/>
  <c r="AR85" i="8" s="1"/>
  <c r="AR86" i="8" s="1"/>
  <c r="AR87" i="8" s="1"/>
  <c r="AR88" i="8" s="1"/>
  <c r="AR89" i="8" s="1"/>
  <c r="AR90" i="8" s="1"/>
  <c r="AR91" i="8" s="1"/>
  <c r="AR92" i="8" s="1"/>
  <c r="AR93" i="8" s="1"/>
  <c r="AR94" i="8" s="1"/>
  <c r="AR95" i="8" s="1"/>
  <c r="AR96" i="8" s="1"/>
  <c r="AR97" i="8" s="1"/>
  <c r="AR98" i="8" s="1"/>
  <c r="AR99" i="8" s="1"/>
  <c r="AR100" i="8" s="1"/>
  <c r="AR101" i="8" s="1"/>
  <c r="AR102" i="8" s="1"/>
  <c r="AR103" i="8" s="1"/>
  <c r="AR104" i="8" s="1"/>
  <c r="AR105" i="8" s="1"/>
  <c r="AR106" i="8" s="1"/>
  <c r="AR107" i="8" s="1"/>
  <c r="AR108" i="8" s="1"/>
  <c r="AR109" i="8" s="1"/>
  <c r="AR110" i="8" s="1"/>
  <c r="AR111" i="8" s="1"/>
  <c r="AR112" i="8" s="1"/>
  <c r="AR113" i="8" s="1"/>
  <c r="AR114" i="8" s="1"/>
  <c r="AR115" i="8" s="1"/>
  <c r="AR116" i="8" s="1"/>
  <c r="AR117" i="8" s="1"/>
  <c r="AR118" i="8" s="1"/>
  <c r="AR119" i="8" s="1"/>
  <c r="AR120" i="8" s="1"/>
  <c r="AR121" i="8" s="1"/>
  <c r="AR122" i="8" s="1"/>
  <c r="AR123" i="8" s="1"/>
  <c r="AR124" i="8" s="1"/>
  <c r="AR125" i="8" s="1"/>
  <c r="AR126" i="8" s="1"/>
  <c r="AR127" i="8" s="1"/>
  <c r="AR128" i="8" s="1"/>
  <c r="AR129" i="8" s="1"/>
  <c r="AR130" i="8" s="1"/>
  <c r="AR131" i="8" s="1"/>
  <c r="AR132" i="8" s="1"/>
  <c r="AR133" i="8" s="1"/>
  <c r="AR134" i="8" s="1"/>
  <c r="AR135" i="8" s="1"/>
  <c r="AR136" i="8" s="1"/>
  <c r="AR137" i="8" s="1"/>
  <c r="AR138" i="8" s="1"/>
  <c r="AR139" i="8" s="1"/>
  <c r="AR140" i="8" s="1"/>
  <c r="AR141" i="8" s="1"/>
  <c r="AR142" i="8" s="1"/>
  <c r="AR143" i="8" s="1"/>
  <c r="AR144" i="8" s="1"/>
  <c r="AR145" i="8" s="1"/>
  <c r="AR146" i="8" s="1"/>
  <c r="AR147" i="8" s="1"/>
  <c r="AR148" i="8" s="1"/>
  <c r="AR149" i="8" s="1"/>
  <c r="AR150" i="8" s="1"/>
  <c r="AR151" i="8" s="1"/>
  <c r="AR152" i="8" s="1"/>
  <c r="AR153" i="8" s="1"/>
  <c r="AR154" i="8" s="1"/>
  <c r="AR155" i="8" s="1"/>
  <c r="AR156" i="8" s="1"/>
  <c r="AR157" i="8" s="1"/>
  <c r="AR158" i="8" s="1"/>
  <c r="AR159" i="8" s="1"/>
  <c r="AR160" i="8" s="1"/>
  <c r="AR161" i="8" s="1"/>
  <c r="AR162" i="8" s="1"/>
  <c r="AR163" i="8" s="1"/>
  <c r="AR164" i="8" s="1"/>
  <c r="AR165" i="8" s="1"/>
  <c r="AR166" i="8" s="1"/>
  <c r="AR167" i="8" s="1"/>
  <c r="AR168" i="8" s="1"/>
  <c r="AR169" i="8" s="1"/>
  <c r="AR170" i="8" s="1"/>
  <c r="AR171" i="8" s="1"/>
  <c r="AR172" i="8" s="1"/>
  <c r="AR173" i="8" s="1"/>
  <c r="AR174" i="8" s="1"/>
  <c r="AR175" i="8" s="1"/>
  <c r="AR176" i="8" s="1"/>
  <c r="AR177" i="8" s="1"/>
  <c r="AR178" i="8" s="1"/>
  <c r="AR179" i="8" s="1"/>
  <c r="AR180" i="8" s="1"/>
  <c r="AR181" i="8" s="1"/>
  <c r="AR182" i="8" s="1"/>
  <c r="AR183" i="8" s="1"/>
  <c r="AR184" i="8" s="1"/>
  <c r="AR185" i="8" s="1"/>
  <c r="AR186" i="8" s="1"/>
  <c r="AR187" i="8" s="1"/>
  <c r="AR188" i="8" s="1"/>
  <c r="AR189" i="8" s="1"/>
  <c r="AR190" i="8" s="1"/>
  <c r="AR191" i="8" s="1"/>
  <c r="AR192" i="8" s="1"/>
  <c r="AR193" i="8" s="1"/>
  <c r="AR194" i="8" s="1"/>
  <c r="AR195" i="8" s="1"/>
  <c r="AR196" i="8" s="1"/>
  <c r="AR197" i="8" s="1"/>
  <c r="AR198" i="8" s="1"/>
  <c r="AR199" i="8" s="1"/>
  <c r="AR200" i="8" s="1"/>
  <c r="AR201" i="8" s="1"/>
  <c r="AR202" i="8" s="1"/>
  <c r="AR203" i="8" s="1"/>
  <c r="AR204" i="8" s="1"/>
  <c r="AR205" i="8" s="1"/>
  <c r="AR206" i="8" s="1"/>
  <c r="AR207" i="8" s="1"/>
  <c r="AR208" i="8" s="1"/>
  <c r="AR209" i="8" s="1"/>
  <c r="AR210" i="8" s="1"/>
  <c r="AR211" i="8" s="1"/>
  <c r="AR212" i="8" s="1"/>
  <c r="AR213" i="8" s="1"/>
  <c r="AR214" i="8" s="1"/>
  <c r="AR215" i="8" s="1"/>
  <c r="AR216" i="8" s="1"/>
  <c r="AR217" i="8" s="1"/>
  <c r="AR218" i="8" s="1"/>
  <c r="AR219" i="8" s="1"/>
  <c r="AR220" i="8" s="1"/>
  <c r="AR221" i="8" s="1"/>
  <c r="AR222" i="8" s="1"/>
  <c r="AR223" i="8" s="1"/>
  <c r="AR224" i="8" s="1"/>
  <c r="AR225" i="8" s="1"/>
  <c r="AR226" i="8" s="1"/>
  <c r="AR227" i="8" s="1"/>
  <c r="AR228" i="8" s="1"/>
  <c r="AR229" i="8" s="1"/>
  <c r="AR230" i="8" s="1"/>
  <c r="AR231" i="8" s="1"/>
  <c r="AR232" i="8" s="1"/>
  <c r="AR233" i="8" s="1"/>
  <c r="AR234" i="8" s="1"/>
  <c r="AR235" i="8" s="1"/>
  <c r="AR236" i="8" s="1"/>
  <c r="AR237" i="8" s="1"/>
  <c r="AR238" i="8" s="1"/>
  <c r="AR239" i="8" s="1"/>
  <c r="AR240" i="8" s="1"/>
  <c r="AR241" i="8" s="1"/>
  <c r="AR242" i="8" s="1"/>
  <c r="AR243" i="8" s="1"/>
  <c r="AR244" i="8" s="1"/>
  <c r="AR245" i="8" s="1"/>
  <c r="AR246" i="8" s="1"/>
  <c r="AR247" i="8" s="1"/>
  <c r="AR248" i="8" s="1"/>
  <c r="AR249" i="8" s="1"/>
  <c r="AR250" i="8" s="1"/>
  <c r="AR251" i="8" s="1"/>
  <c r="AR252" i="8" s="1"/>
  <c r="AR253" i="8" s="1"/>
  <c r="AR254" i="8" s="1"/>
  <c r="AR255" i="8" s="1"/>
  <c r="AR256" i="8" s="1"/>
  <c r="AR257" i="8" s="1"/>
  <c r="AR258" i="8" s="1"/>
  <c r="AR259" i="8" s="1"/>
  <c r="AR260" i="8" s="1"/>
  <c r="AR261" i="8" s="1"/>
  <c r="AR262" i="8" s="1"/>
  <c r="AR263" i="8" s="1"/>
  <c r="AR264" i="8" s="1"/>
  <c r="AR265" i="8" s="1"/>
  <c r="AR266" i="8" s="1"/>
  <c r="AR267" i="8" s="1"/>
  <c r="AR268" i="8" s="1"/>
  <c r="AR269" i="8" s="1"/>
  <c r="AR270" i="8" s="1"/>
  <c r="AR271" i="8" s="1"/>
  <c r="AR272" i="8" s="1"/>
  <c r="AR273" i="8" s="1"/>
  <c r="AR274" i="8" s="1"/>
  <c r="AR275" i="8" s="1"/>
  <c r="AR276" i="8" s="1"/>
  <c r="AR277" i="8" s="1"/>
  <c r="AR278" i="8" s="1"/>
  <c r="AR279" i="8" s="1"/>
  <c r="AR280" i="8" s="1"/>
  <c r="AR281" i="8" s="1"/>
  <c r="AR282" i="8" s="1"/>
  <c r="AR283" i="8" s="1"/>
  <c r="AR284" i="8" s="1"/>
  <c r="AR285" i="8" s="1"/>
  <c r="AR286" i="8" s="1"/>
  <c r="AR287" i="8" s="1"/>
  <c r="AR288" i="8" s="1"/>
  <c r="AR289" i="8" s="1"/>
  <c r="AR290" i="8" s="1"/>
  <c r="AR291" i="8" s="1"/>
  <c r="AR292" i="8" s="1"/>
  <c r="AR293" i="8" s="1"/>
  <c r="AR294" i="8" s="1"/>
  <c r="AR295" i="8" s="1"/>
  <c r="AR296" i="8" s="1"/>
  <c r="AR297" i="8" s="1"/>
  <c r="AR298" i="8" s="1"/>
  <c r="AR299" i="8" s="1"/>
  <c r="AR300" i="8" s="1"/>
  <c r="AR301" i="8" s="1"/>
  <c r="AR302" i="8" s="1"/>
  <c r="AR303" i="8" s="1"/>
  <c r="AR304" i="8" s="1"/>
  <c r="AR305" i="8" s="1"/>
  <c r="AR306" i="8" s="1"/>
  <c r="AR307" i="8" s="1"/>
  <c r="AR308" i="8" s="1"/>
  <c r="AR309" i="8" s="1"/>
  <c r="AR310" i="8" s="1"/>
  <c r="AR311" i="8" s="1"/>
  <c r="AR312" i="8" s="1"/>
  <c r="AR313" i="8" s="1"/>
  <c r="AR314" i="8" s="1"/>
  <c r="AR315" i="8" s="1"/>
  <c r="AR316" i="8" s="1"/>
  <c r="AR317" i="8" s="1"/>
  <c r="AR318" i="8" s="1"/>
  <c r="AR319" i="8" s="1"/>
  <c r="AR320" i="8" s="1"/>
  <c r="AR321" i="8" s="1"/>
  <c r="AR322" i="8" s="1"/>
  <c r="AR323" i="8" s="1"/>
  <c r="AR324" i="8" s="1"/>
  <c r="AR325" i="8" s="1"/>
  <c r="AR326" i="8" s="1"/>
  <c r="AR327" i="8" s="1"/>
  <c r="AR328" i="8" s="1"/>
  <c r="AR329" i="8" s="1"/>
  <c r="AR330" i="8" s="1"/>
  <c r="AR331" i="8" s="1"/>
  <c r="AR332" i="8" s="1"/>
  <c r="AR333" i="8" s="1"/>
  <c r="AR334" i="8" s="1"/>
  <c r="AR335" i="8" s="1"/>
  <c r="AR336" i="8" s="1"/>
  <c r="AR337" i="8" s="1"/>
  <c r="AR338" i="8" s="1"/>
  <c r="AR339" i="8" s="1"/>
  <c r="AR340" i="8" s="1"/>
  <c r="AR341" i="8" s="1"/>
  <c r="AR342" i="8" s="1"/>
  <c r="AR343" i="8" s="1"/>
  <c r="AR344" i="8" s="1"/>
  <c r="AR345" i="8" s="1"/>
  <c r="AR346" i="8" s="1"/>
  <c r="AR347" i="8" s="1"/>
  <c r="AR348" i="8" s="1"/>
  <c r="AR349" i="8" s="1"/>
  <c r="AR350" i="8" s="1"/>
  <c r="AR351" i="8" s="1"/>
  <c r="AR352" i="8" s="1"/>
  <c r="AR353" i="8" s="1"/>
  <c r="AR354" i="8" s="1"/>
  <c r="AR355" i="8" s="1"/>
  <c r="AR356" i="8" s="1"/>
  <c r="AR357" i="8" s="1"/>
  <c r="AR358" i="8" s="1"/>
  <c r="AR359" i="8" s="1"/>
  <c r="AR360" i="8" s="1"/>
  <c r="AR361" i="8" s="1"/>
  <c r="AR362" i="8" s="1"/>
  <c r="AR363" i="8" s="1"/>
  <c r="AR364" i="8" s="1"/>
  <c r="AR365" i="8" s="1"/>
  <c r="AR366" i="8" s="1"/>
  <c r="AR367" i="8" s="1"/>
  <c r="AR368" i="8" s="1"/>
  <c r="AR369" i="8" s="1"/>
  <c r="AR370" i="8" s="1"/>
  <c r="AR371" i="8" s="1"/>
  <c r="AR372" i="8" s="1"/>
  <c r="AR373" i="8" s="1"/>
  <c r="AR374" i="8" s="1"/>
  <c r="AR375" i="8" s="1"/>
  <c r="AR376" i="8" s="1"/>
  <c r="AR377" i="8" s="1"/>
  <c r="AR378" i="8" s="1"/>
  <c r="AR379" i="8" s="1"/>
  <c r="AR380" i="8" s="1"/>
  <c r="AR381" i="8" s="1"/>
  <c r="AR382" i="8" s="1"/>
  <c r="AR383" i="8" s="1"/>
  <c r="AR384" i="8" s="1"/>
  <c r="AR385" i="8" s="1"/>
  <c r="AR386" i="8" s="1"/>
  <c r="AR387" i="8" s="1"/>
  <c r="AR388" i="8" s="1"/>
  <c r="AR389" i="8" s="1"/>
  <c r="AR390" i="8" s="1"/>
  <c r="AR391" i="8" s="1"/>
  <c r="AR392" i="8" s="1"/>
  <c r="AR393" i="8" s="1"/>
  <c r="AR394" i="8" s="1"/>
  <c r="AR395" i="8" s="1"/>
  <c r="AR396" i="8" s="1"/>
  <c r="AR397" i="8" s="1"/>
  <c r="AR398" i="8" s="1"/>
  <c r="AR399" i="8" s="1"/>
  <c r="AR400" i="8" s="1"/>
  <c r="AR401" i="8" s="1"/>
  <c r="AR402" i="8" s="1"/>
  <c r="AR403" i="8" s="1"/>
  <c r="AR404" i="8" s="1"/>
  <c r="AR405" i="8" s="1"/>
  <c r="AR406" i="8" s="1"/>
  <c r="AR407" i="8" s="1"/>
  <c r="AR408" i="8" s="1"/>
  <c r="AR409" i="8" s="1"/>
  <c r="AR410" i="8" s="1"/>
  <c r="AR411" i="8" s="1"/>
  <c r="AR412" i="8" s="1"/>
  <c r="AR413" i="8" s="1"/>
  <c r="AR414" i="8" s="1"/>
  <c r="AR415" i="8" s="1"/>
  <c r="AR416" i="8" s="1"/>
  <c r="AR417" i="8" s="1"/>
  <c r="AR418" i="8" s="1"/>
  <c r="AR419" i="8" s="1"/>
  <c r="AR420" i="8" s="1"/>
  <c r="AR421" i="8" s="1"/>
  <c r="AR422" i="8" s="1"/>
  <c r="AR423" i="8" s="1"/>
  <c r="AR424" i="8" s="1"/>
  <c r="AR425" i="8" s="1"/>
  <c r="AR426" i="8" s="1"/>
  <c r="AR427" i="8" s="1"/>
  <c r="AR428" i="8" s="1"/>
  <c r="AR429" i="8" s="1"/>
  <c r="AR430" i="8" s="1"/>
  <c r="AR431" i="8" s="1"/>
  <c r="AR432" i="8" s="1"/>
  <c r="AR433" i="8" s="1"/>
  <c r="AR434" i="8" s="1"/>
  <c r="AR435" i="8" s="1"/>
  <c r="AR436" i="8" s="1"/>
  <c r="AR437" i="8" s="1"/>
  <c r="AR438" i="8" s="1"/>
  <c r="AR439" i="8" s="1"/>
  <c r="AR440" i="8" s="1"/>
  <c r="AR441" i="8" s="1"/>
  <c r="AR442" i="8" s="1"/>
  <c r="AR443" i="8" s="1"/>
  <c r="AR444" i="8" s="1"/>
  <c r="AR445" i="8" s="1"/>
  <c r="AR446" i="8" s="1"/>
  <c r="AR447" i="8" s="1"/>
  <c r="AR448" i="8" s="1"/>
  <c r="AR449" i="8" s="1"/>
  <c r="AR450" i="8" s="1"/>
  <c r="AR451" i="8" s="1"/>
  <c r="AR452" i="8" s="1"/>
  <c r="AR453" i="8" s="1"/>
  <c r="AR454" i="8" s="1"/>
  <c r="AR455" i="8" s="1"/>
  <c r="AR456" i="8" s="1"/>
  <c r="AR457" i="8" s="1"/>
  <c r="AR458" i="8" s="1"/>
  <c r="AR459" i="8" s="1"/>
  <c r="AR460" i="8" s="1"/>
  <c r="AR461" i="8" s="1"/>
  <c r="AR462" i="8" s="1"/>
  <c r="AR463" i="8" s="1"/>
  <c r="AR464" i="8" s="1"/>
  <c r="AR465" i="8" s="1"/>
  <c r="AR466" i="8" s="1"/>
  <c r="AR467" i="8" s="1"/>
  <c r="AR468" i="8" s="1"/>
  <c r="AR469" i="8" s="1"/>
  <c r="AR470" i="8" s="1"/>
  <c r="AR471" i="8" s="1"/>
  <c r="AR472" i="8" s="1"/>
  <c r="AR473" i="8" s="1"/>
  <c r="AR474" i="8" s="1"/>
  <c r="AR475" i="8" s="1"/>
  <c r="AR476" i="8" s="1"/>
  <c r="AR477" i="8" s="1"/>
  <c r="AR478" i="8" s="1"/>
  <c r="AR479" i="8" s="1"/>
  <c r="AR480" i="8" s="1"/>
  <c r="AR481" i="8" s="1"/>
  <c r="AR482" i="8" s="1"/>
  <c r="AR483" i="8" s="1"/>
  <c r="AR484" i="8" s="1"/>
  <c r="AR485" i="8" s="1"/>
  <c r="AR486" i="8" s="1"/>
  <c r="AR487" i="8" s="1"/>
  <c r="AR488" i="8" s="1"/>
  <c r="AR489" i="8" s="1"/>
  <c r="AR490" i="8" s="1"/>
  <c r="AR491" i="8" s="1"/>
  <c r="AR492" i="8" s="1"/>
  <c r="AR493" i="8" s="1"/>
  <c r="AR494" i="8" s="1"/>
  <c r="AR495" i="8" s="1"/>
  <c r="AR496" i="8" s="1"/>
  <c r="AR497" i="8" s="1"/>
  <c r="AR498" i="8" s="1"/>
  <c r="AR499" i="8" s="1"/>
  <c r="AR500" i="8" s="1"/>
  <c r="AR501" i="8" s="1"/>
  <c r="AR502" i="8" s="1"/>
  <c r="AR503" i="8" s="1"/>
  <c r="AR504" i="8" s="1"/>
  <c r="AR505" i="8" s="1"/>
  <c r="AR506" i="8" s="1"/>
  <c r="AR507" i="8" s="1"/>
  <c r="AR508" i="8" s="1"/>
  <c r="AR509" i="8" s="1"/>
  <c r="AR510" i="8" s="1"/>
  <c r="AR511" i="8" s="1"/>
  <c r="AR512" i="8" s="1"/>
  <c r="AR513" i="8" s="1"/>
  <c r="AR514" i="8" s="1"/>
  <c r="AR515" i="8" s="1"/>
  <c r="AR516" i="8" s="1"/>
  <c r="AR517" i="8" s="1"/>
  <c r="AR518" i="8" s="1"/>
  <c r="AR519" i="8" s="1"/>
  <c r="AR520" i="8" s="1"/>
  <c r="AR521" i="8" s="1"/>
  <c r="AR522" i="8" s="1"/>
  <c r="AR523" i="8" s="1"/>
  <c r="AR524" i="8" s="1"/>
  <c r="AR525" i="8" s="1"/>
  <c r="AR526" i="8" s="1"/>
  <c r="AR527" i="8" s="1"/>
  <c r="AR528" i="8" s="1"/>
  <c r="AR529" i="8" s="1"/>
  <c r="AR530" i="8" s="1"/>
  <c r="AR531" i="8" s="1"/>
  <c r="AR532" i="8" s="1"/>
  <c r="AR533" i="8" s="1"/>
  <c r="AR534" i="8" s="1"/>
  <c r="AR535" i="8" s="1"/>
  <c r="AR536" i="8" s="1"/>
  <c r="AR537" i="8" s="1"/>
  <c r="AR538" i="8" s="1"/>
  <c r="AR539" i="8" s="1"/>
  <c r="AR540" i="8" s="1"/>
  <c r="AR541" i="8" s="1"/>
  <c r="AR542" i="8" s="1"/>
  <c r="AR543" i="8" s="1"/>
  <c r="AR544" i="8" s="1"/>
  <c r="AR545" i="8" s="1"/>
  <c r="AR546" i="8" s="1"/>
  <c r="AR547" i="8" s="1"/>
  <c r="AR548" i="8" s="1"/>
  <c r="AR549" i="8" s="1"/>
  <c r="AR550" i="8" s="1"/>
  <c r="AR551" i="8" s="1"/>
  <c r="AR552" i="8" s="1"/>
  <c r="AR553" i="8" s="1"/>
  <c r="AR554" i="8" s="1"/>
  <c r="AR555" i="8" s="1"/>
  <c r="AR556" i="8" s="1"/>
  <c r="AR557" i="8" s="1"/>
  <c r="AR558" i="8" s="1"/>
  <c r="AR559" i="8" s="1"/>
  <c r="AR560" i="8" s="1"/>
  <c r="AR561" i="8" s="1"/>
  <c r="AR562" i="8" s="1"/>
  <c r="AR563" i="8" s="1"/>
  <c r="AR564" i="8" s="1"/>
  <c r="AR565" i="8" s="1"/>
  <c r="AR566" i="8" s="1"/>
  <c r="AR567" i="8" s="1"/>
  <c r="AR568" i="8" s="1"/>
  <c r="AR569" i="8" s="1"/>
  <c r="AR570" i="8" s="1"/>
  <c r="AR571" i="8" s="1"/>
  <c r="AR572" i="8" s="1"/>
  <c r="AR573" i="8" s="1"/>
  <c r="AR574" i="8" s="1"/>
  <c r="AR575" i="8" s="1"/>
  <c r="AR576" i="8" s="1"/>
  <c r="AR577" i="8" s="1"/>
  <c r="AR578" i="8" s="1"/>
  <c r="AR579" i="8" s="1"/>
  <c r="AR580" i="8" s="1"/>
  <c r="AR581" i="8" s="1"/>
  <c r="AR582" i="8" s="1"/>
  <c r="AR583" i="8" s="1"/>
  <c r="AR584" i="8" s="1"/>
  <c r="AR585" i="8" s="1"/>
  <c r="AR586" i="8" s="1"/>
  <c r="AR587" i="8" s="1"/>
  <c r="AR588" i="8" s="1"/>
  <c r="AR589" i="8" s="1"/>
  <c r="AR590" i="8" s="1"/>
  <c r="AR591" i="8" s="1"/>
  <c r="AR592" i="8" s="1"/>
  <c r="AR593" i="8" s="1"/>
  <c r="AR594" i="8" s="1"/>
  <c r="AR595" i="8" s="1"/>
  <c r="AR596" i="8" s="1"/>
  <c r="AR597" i="8" s="1"/>
  <c r="AR598" i="8" s="1"/>
  <c r="AR599" i="8" s="1"/>
  <c r="AR600" i="8" s="1"/>
  <c r="AR601" i="8" s="1"/>
  <c r="AR602" i="8" s="1"/>
  <c r="AR603" i="8" s="1"/>
  <c r="AR604" i="8" s="1"/>
  <c r="AR605" i="8" s="1"/>
  <c r="AR606" i="8" s="1"/>
  <c r="AR607" i="8" s="1"/>
  <c r="AR608" i="8" s="1"/>
  <c r="AR609" i="8" s="1"/>
  <c r="AR610" i="8" s="1"/>
  <c r="AR611" i="8" s="1"/>
  <c r="AR612" i="8" s="1"/>
  <c r="AR613" i="8" s="1"/>
  <c r="AR614" i="8" s="1"/>
  <c r="AR615" i="8" s="1"/>
  <c r="AR616" i="8" s="1"/>
  <c r="AR617" i="8" s="1"/>
  <c r="AR618" i="8" s="1"/>
  <c r="AR619" i="8" s="1"/>
  <c r="AR620" i="8" s="1"/>
  <c r="AR621" i="8" s="1"/>
  <c r="AR622" i="8" s="1"/>
  <c r="AR623" i="8" s="1"/>
  <c r="AR624" i="8" s="1"/>
  <c r="AR625" i="8" s="1"/>
  <c r="AR626" i="8" s="1"/>
  <c r="AR627" i="8" s="1"/>
  <c r="AR628" i="8" s="1"/>
  <c r="AR629" i="8" s="1"/>
  <c r="AR630" i="8" s="1"/>
  <c r="AR631" i="8" s="1"/>
  <c r="AR632" i="8" s="1"/>
  <c r="AR633" i="8" s="1"/>
  <c r="AR634" i="8" s="1"/>
  <c r="AR635" i="8" s="1"/>
  <c r="AR636" i="8" s="1"/>
  <c r="AR637" i="8" s="1"/>
  <c r="AR638" i="8" s="1"/>
  <c r="AR639" i="8" s="1"/>
  <c r="AR640" i="8" s="1"/>
  <c r="AR641" i="8" s="1"/>
  <c r="AR642" i="8" s="1"/>
  <c r="AR643" i="8" s="1"/>
  <c r="AR644" i="8" s="1"/>
  <c r="AR645" i="8" s="1"/>
  <c r="AR646" i="8" s="1"/>
  <c r="AR647" i="8" s="1"/>
  <c r="AR648" i="8" s="1"/>
  <c r="AR649" i="8" s="1"/>
  <c r="AR650" i="8" s="1"/>
  <c r="AR651" i="8" s="1"/>
  <c r="AR652" i="8" s="1"/>
  <c r="AR653" i="8" s="1"/>
  <c r="AR654" i="8" s="1"/>
  <c r="AR655" i="8" s="1"/>
  <c r="AR656" i="8" s="1"/>
  <c r="AR657" i="8" s="1"/>
  <c r="AR658" i="8" s="1"/>
  <c r="AR659" i="8" s="1"/>
  <c r="AR660" i="8" s="1"/>
  <c r="AR661" i="8" s="1"/>
  <c r="AR662" i="8" s="1"/>
  <c r="AR663" i="8" s="1"/>
  <c r="AR664" i="8" s="1"/>
  <c r="AR665" i="8" s="1"/>
  <c r="AR666" i="8" s="1"/>
  <c r="AR667" i="8" s="1"/>
  <c r="AR668" i="8" s="1"/>
  <c r="AR669" i="8" s="1"/>
  <c r="AR670" i="8" s="1"/>
  <c r="AR671" i="8" s="1"/>
  <c r="AR672" i="8" s="1"/>
  <c r="AR673" i="8" s="1"/>
  <c r="AR674" i="8" s="1"/>
  <c r="AR675" i="8" s="1"/>
  <c r="AR676" i="8" s="1"/>
  <c r="AR677" i="8" s="1"/>
  <c r="AR678" i="8" s="1"/>
  <c r="AR679" i="8" s="1"/>
  <c r="AR680" i="8" s="1"/>
  <c r="AR681" i="8" s="1"/>
  <c r="AR682" i="8" s="1"/>
  <c r="AR683" i="8" s="1"/>
  <c r="AR684" i="8" s="1"/>
  <c r="AR685" i="8" s="1"/>
  <c r="AR686" i="8" s="1"/>
  <c r="AR687" i="8" s="1"/>
  <c r="AR688" i="8" s="1"/>
  <c r="AR689" i="8" s="1"/>
  <c r="AR690" i="8" s="1"/>
  <c r="AR691" i="8" s="1"/>
  <c r="AR692" i="8" s="1"/>
  <c r="AR693" i="8" s="1"/>
  <c r="AR694" i="8" s="1"/>
  <c r="AR695" i="8" s="1"/>
  <c r="AR696" i="8" s="1"/>
  <c r="AR697" i="8" s="1"/>
  <c r="AR698" i="8" s="1"/>
  <c r="AR699" i="8" s="1"/>
  <c r="AR700" i="8" s="1"/>
  <c r="AR701" i="8" s="1"/>
  <c r="AR702" i="8" s="1"/>
  <c r="AR703" i="8" s="1"/>
  <c r="AR704" i="8" s="1"/>
  <c r="AR705" i="8" s="1"/>
  <c r="AR706" i="8" s="1"/>
  <c r="AR707" i="8" s="1"/>
  <c r="AR708" i="8" s="1"/>
  <c r="AR709" i="8" s="1"/>
  <c r="AR710" i="8" s="1"/>
  <c r="AR711" i="8" s="1"/>
  <c r="AR712" i="8" s="1"/>
  <c r="AR713" i="8" s="1"/>
  <c r="AR714" i="8" s="1"/>
  <c r="AR715" i="8" s="1"/>
  <c r="AR716" i="8" s="1"/>
  <c r="AR717" i="8" s="1"/>
  <c r="AR718" i="8" s="1"/>
  <c r="AR719" i="8" s="1"/>
  <c r="AR720" i="8" s="1"/>
  <c r="AR721" i="8" s="1"/>
  <c r="AR722" i="8" s="1"/>
  <c r="AR723" i="8" s="1"/>
  <c r="AR724" i="8" s="1"/>
  <c r="AR725" i="8" s="1"/>
  <c r="AR726" i="8" s="1"/>
  <c r="AR727" i="8" s="1"/>
  <c r="AR728" i="8" s="1"/>
  <c r="AR729" i="8" s="1"/>
  <c r="AR730" i="8" s="1"/>
  <c r="AR731" i="8" s="1"/>
  <c r="AR732" i="8" s="1"/>
  <c r="AR733" i="8" s="1"/>
  <c r="AR734" i="8" s="1"/>
  <c r="AR735" i="8" s="1"/>
  <c r="AR736" i="8" s="1"/>
  <c r="AR737" i="8" s="1"/>
  <c r="AR1" i="8" s="1"/>
  <c r="P3" i="9" s="1"/>
  <c r="C6" i="6"/>
  <c r="AH5" i="8"/>
  <c r="AH6" i="8" s="1"/>
  <c r="AH7" i="8" s="1"/>
  <c r="AH8" i="8" s="1"/>
  <c r="AH9" i="8" s="1"/>
  <c r="AH10" i="8" s="1"/>
  <c r="AH11" i="8" s="1"/>
  <c r="AH12" i="8" s="1"/>
  <c r="AH13" i="8" s="1"/>
  <c r="AH14" i="8" s="1"/>
  <c r="AH15" i="8" s="1"/>
  <c r="AH16" i="8" s="1"/>
  <c r="AH17" i="8" s="1"/>
  <c r="AH18" i="8" s="1"/>
  <c r="AH19" i="8" s="1"/>
  <c r="AH20" i="8" s="1"/>
  <c r="AH21" i="8" s="1"/>
  <c r="AH22" i="8" s="1"/>
  <c r="AH23" i="8" s="1"/>
  <c r="AH24" i="8" s="1"/>
  <c r="AH25" i="8" s="1"/>
  <c r="AH26" i="8" s="1"/>
  <c r="AH27" i="8" s="1"/>
  <c r="AH28" i="8" s="1"/>
  <c r="AH29" i="8" s="1"/>
  <c r="AH30" i="8" s="1"/>
  <c r="AH31" i="8" s="1"/>
  <c r="AH32" i="8" s="1"/>
  <c r="AH33" i="8" s="1"/>
  <c r="AH34" i="8" s="1"/>
  <c r="AH35" i="8" s="1"/>
  <c r="AH36" i="8" s="1"/>
  <c r="AH37" i="8" s="1"/>
  <c r="AH38" i="8" s="1"/>
  <c r="AH39" i="8" s="1"/>
  <c r="AH40" i="8" s="1"/>
  <c r="AH41" i="8" s="1"/>
  <c r="AH42" i="8" s="1"/>
  <c r="AH43" i="8" s="1"/>
  <c r="AH44" i="8" s="1"/>
  <c r="AH45" i="8" s="1"/>
  <c r="AH46" i="8" s="1"/>
  <c r="AH47" i="8" s="1"/>
  <c r="AH48" i="8" s="1"/>
  <c r="AH49" i="8" s="1"/>
  <c r="AH50" i="8" s="1"/>
  <c r="AH51" i="8" s="1"/>
  <c r="AH52" i="8" s="1"/>
  <c r="AH53" i="8" s="1"/>
  <c r="AH54" i="8" s="1"/>
  <c r="AH55" i="8" s="1"/>
  <c r="AH56" i="8" s="1"/>
  <c r="AH57" i="8" s="1"/>
  <c r="AH58" i="8" s="1"/>
  <c r="AH59" i="8" s="1"/>
  <c r="AH60" i="8" s="1"/>
  <c r="AH61" i="8" s="1"/>
  <c r="AH62" i="8" s="1"/>
  <c r="AH63" i="8" s="1"/>
  <c r="AH64" i="8" s="1"/>
  <c r="AH65" i="8" s="1"/>
  <c r="AH66" i="8" s="1"/>
  <c r="AH67" i="8" s="1"/>
  <c r="AH68" i="8" s="1"/>
  <c r="AH69" i="8" s="1"/>
  <c r="AH70" i="8" s="1"/>
  <c r="AH71" i="8" s="1"/>
  <c r="AH72" i="8" s="1"/>
  <c r="AH73" i="8" s="1"/>
  <c r="AH74" i="8" s="1"/>
  <c r="AH75" i="8" s="1"/>
  <c r="AH76" i="8" s="1"/>
  <c r="AH77" i="8" s="1"/>
  <c r="AH78" i="8" s="1"/>
  <c r="AH79" i="8" s="1"/>
  <c r="AH80" i="8" s="1"/>
  <c r="AH81" i="8" s="1"/>
  <c r="AH82" i="8" s="1"/>
  <c r="AH83" i="8" s="1"/>
  <c r="AH84" i="8" s="1"/>
  <c r="AH85" i="8" s="1"/>
  <c r="AH86" i="8" s="1"/>
  <c r="AH87" i="8" s="1"/>
  <c r="AH88" i="8" s="1"/>
  <c r="AH89" i="8" s="1"/>
  <c r="AH90" i="8" s="1"/>
  <c r="AH91" i="8" s="1"/>
  <c r="AH92" i="8" s="1"/>
  <c r="AH93" i="8" s="1"/>
  <c r="AH94" i="8" s="1"/>
  <c r="AH95" i="8" s="1"/>
  <c r="AH96" i="8" s="1"/>
  <c r="AH97" i="8" s="1"/>
  <c r="AH98" i="8" s="1"/>
  <c r="AH99" i="8" s="1"/>
  <c r="AH100" i="8" s="1"/>
  <c r="AH101" i="8" s="1"/>
  <c r="AH102" i="8" s="1"/>
  <c r="AH103" i="8" s="1"/>
  <c r="AH104" i="8" s="1"/>
  <c r="AH105" i="8" s="1"/>
  <c r="AH106" i="8" s="1"/>
  <c r="AH107" i="8" s="1"/>
  <c r="AH108" i="8" s="1"/>
  <c r="AH109" i="8" s="1"/>
  <c r="AH110" i="8" s="1"/>
  <c r="AH111" i="8" s="1"/>
  <c r="AH112" i="8" s="1"/>
  <c r="AH113" i="8" s="1"/>
  <c r="AH114" i="8" s="1"/>
  <c r="AH115" i="8" s="1"/>
  <c r="AH116" i="8" s="1"/>
  <c r="AH117" i="8" s="1"/>
  <c r="AH118" i="8" s="1"/>
  <c r="AH119" i="8" s="1"/>
  <c r="AH120" i="8" s="1"/>
  <c r="AH121" i="8" s="1"/>
  <c r="AH122" i="8" s="1"/>
  <c r="AH123" i="8" s="1"/>
  <c r="AH124" i="8" s="1"/>
  <c r="AH125" i="8" s="1"/>
  <c r="AH126" i="8" s="1"/>
  <c r="AH127" i="8" s="1"/>
  <c r="AH128" i="8" s="1"/>
  <c r="AH129" i="8" s="1"/>
  <c r="AH130" i="8" s="1"/>
  <c r="AH131" i="8" s="1"/>
  <c r="AH132" i="8" s="1"/>
  <c r="AH133" i="8" s="1"/>
  <c r="AH134" i="8" s="1"/>
  <c r="AH135" i="8" s="1"/>
  <c r="AH136" i="8" s="1"/>
  <c r="AH137" i="8" s="1"/>
  <c r="AH138" i="8" s="1"/>
  <c r="AH139" i="8" s="1"/>
  <c r="AH140" i="8" s="1"/>
  <c r="AH141" i="8" s="1"/>
  <c r="AH142" i="8" s="1"/>
  <c r="AH143" i="8" s="1"/>
  <c r="AH144" i="8" s="1"/>
  <c r="AH145" i="8" s="1"/>
  <c r="AH146" i="8" s="1"/>
  <c r="AH147" i="8" s="1"/>
  <c r="AH148" i="8" s="1"/>
  <c r="AH149" i="8" s="1"/>
  <c r="AH150" i="8" s="1"/>
  <c r="AH151" i="8" s="1"/>
  <c r="AH152" i="8" s="1"/>
  <c r="AH153" i="8" s="1"/>
  <c r="AH154" i="8" s="1"/>
  <c r="AH155" i="8" s="1"/>
  <c r="AH156" i="8" s="1"/>
  <c r="AH157" i="8" s="1"/>
  <c r="AH158" i="8" s="1"/>
  <c r="AH159" i="8" s="1"/>
  <c r="AH160" i="8" s="1"/>
  <c r="AH161" i="8" s="1"/>
  <c r="AH162" i="8" s="1"/>
  <c r="AH163" i="8" s="1"/>
  <c r="AH164" i="8" s="1"/>
  <c r="AH165" i="8" s="1"/>
  <c r="AH166" i="8" s="1"/>
  <c r="AH167" i="8" s="1"/>
  <c r="AH168" i="8" s="1"/>
  <c r="AH169" i="8" s="1"/>
  <c r="AH170" i="8" s="1"/>
  <c r="AH171" i="8" s="1"/>
  <c r="AH172" i="8" s="1"/>
  <c r="AH173" i="8" s="1"/>
  <c r="AH174" i="8" s="1"/>
  <c r="AH175" i="8" s="1"/>
  <c r="AH176" i="8" s="1"/>
  <c r="AH177" i="8" s="1"/>
  <c r="AH178" i="8" s="1"/>
  <c r="AH179" i="8" s="1"/>
  <c r="AH180" i="8" s="1"/>
  <c r="AH181" i="8" s="1"/>
  <c r="AH182" i="8" s="1"/>
  <c r="AH183" i="8" s="1"/>
  <c r="AH184" i="8" s="1"/>
  <c r="AH185" i="8" s="1"/>
  <c r="AH186" i="8" s="1"/>
  <c r="AH187" i="8" s="1"/>
  <c r="AH188" i="8" s="1"/>
  <c r="AH189" i="8" s="1"/>
  <c r="AH190" i="8" s="1"/>
  <c r="AH191" i="8" s="1"/>
  <c r="AH192" i="8" s="1"/>
  <c r="AH193" i="8" s="1"/>
  <c r="AH194" i="8" s="1"/>
  <c r="AH195" i="8" s="1"/>
  <c r="AH196" i="8" s="1"/>
  <c r="AH197" i="8" s="1"/>
  <c r="AH198" i="8" s="1"/>
  <c r="AH199" i="8" s="1"/>
  <c r="AH200" i="8" s="1"/>
  <c r="AH201" i="8" s="1"/>
  <c r="AH202" i="8" s="1"/>
  <c r="AH203" i="8" s="1"/>
  <c r="AH204" i="8" s="1"/>
  <c r="AH205" i="8" s="1"/>
  <c r="AH206" i="8" s="1"/>
  <c r="AH207" i="8" s="1"/>
  <c r="AH208" i="8" s="1"/>
  <c r="AH209" i="8" s="1"/>
  <c r="AH210" i="8" s="1"/>
  <c r="AH211" i="8" s="1"/>
  <c r="AH212" i="8" s="1"/>
  <c r="AH213" i="8" s="1"/>
  <c r="AH214" i="8" s="1"/>
  <c r="AH215" i="8" s="1"/>
  <c r="AH216" i="8" s="1"/>
  <c r="AH217" i="8" s="1"/>
  <c r="AH218" i="8" s="1"/>
  <c r="AH219" i="8" s="1"/>
  <c r="AH220" i="8" s="1"/>
  <c r="AH221" i="8" s="1"/>
  <c r="AH222" i="8" s="1"/>
  <c r="AH223" i="8" s="1"/>
  <c r="AH224" i="8" s="1"/>
  <c r="AH225" i="8" s="1"/>
  <c r="AH226" i="8" s="1"/>
  <c r="AH227" i="8" s="1"/>
  <c r="AH228" i="8" s="1"/>
  <c r="AH229" i="8" s="1"/>
  <c r="AH230" i="8" s="1"/>
  <c r="AH231" i="8" s="1"/>
  <c r="AH232" i="8" s="1"/>
  <c r="AH233" i="8" s="1"/>
  <c r="AH234" i="8" s="1"/>
  <c r="AH235" i="8" s="1"/>
  <c r="AH236" i="8" s="1"/>
  <c r="AH237" i="8" s="1"/>
  <c r="AH238" i="8" s="1"/>
  <c r="AH239" i="8" s="1"/>
  <c r="AH240" i="8" s="1"/>
  <c r="AH241" i="8" s="1"/>
  <c r="AH242" i="8" s="1"/>
  <c r="AH243" i="8" s="1"/>
  <c r="AH244" i="8" s="1"/>
  <c r="AH245" i="8" s="1"/>
  <c r="AH246" i="8" s="1"/>
  <c r="AH247" i="8" s="1"/>
  <c r="AH248" i="8" s="1"/>
  <c r="AH249" i="8" s="1"/>
  <c r="AH250" i="8" s="1"/>
  <c r="AH251" i="8" s="1"/>
  <c r="AH252" i="8" s="1"/>
  <c r="AH253" i="8" s="1"/>
  <c r="AH254" i="8" s="1"/>
  <c r="AH255" i="8" s="1"/>
  <c r="AH256" i="8" s="1"/>
  <c r="AH257" i="8" s="1"/>
  <c r="AH258" i="8" s="1"/>
  <c r="AH259" i="8" s="1"/>
  <c r="AH260" i="8" s="1"/>
  <c r="AH261" i="8" s="1"/>
  <c r="AH262" i="8" s="1"/>
  <c r="AH263" i="8" s="1"/>
  <c r="AH264" i="8" s="1"/>
  <c r="AH265" i="8" s="1"/>
  <c r="AH266" i="8" s="1"/>
  <c r="AH267" i="8" s="1"/>
  <c r="AH268" i="8" s="1"/>
  <c r="AH269" i="8" s="1"/>
  <c r="AH270" i="8" s="1"/>
  <c r="AH271" i="8" s="1"/>
  <c r="AH272" i="8" s="1"/>
  <c r="AH273" i="8" s="1"/>
  <c r="AH274" i="8" s="1"/>
  <c r="AH275" i="8" s="1"/>
  <c r="AH276" i="8" s="1"/>
  <c r="AH277" i="8" s="1"/>
  <c r="AH278" i="8" s="1"/>
  <c r="AH279" i="8" s="1"/>
  <c r="AH280" i="8" s="1"/>
  <c r="AH281" i="8" s="1"/>
  <c r="AH282" i="8" s="1"/>
  <c r="AH283" i="8" s="1"/>
  <c r="AH284" i="8" s="1"/>
  <c r="AH285" i="8" s="1"/>
  <c r="AH286" i="8" s="1"/>
  <c r="AH287" i="8" s="1"/>
  <c r="AH288" i="8" s="1"/>
  <c r="AH289" i="8" s="1"/>
  <c r="AH290" i="8" s="1"/>
  <c r="AH291" i="8" s="1"/>
  <c r="AH292" i="8" s="1"/>
  <c r="AH293" i="8" s="1"/>
  <c r="AH294" i="8" s="1"/>
  <c r="AH295" i="8" s="1"/>
  <c r="AH296" i="8" s="1"/>
  <c r="AH297" i="8" s="1"/>
  <c r="AH298" i="8" s="1"/>
  <c r="AH299" i="8" s="1"/>
  <c r="AH300" i="8" s="1"/>
  <c r="AH301" i="8" s="1"/>
  <c r="AH302" i="8" s="1"/>
  <c r="AH303" i="8" s="1"/>
  <c r="AH304" i="8" s="1"/>
  <c r="AH305" i="8" s="1"/>
  <c r="AH306" i="8" s="1"/>
  <c r="AH307" i="8" s="1"/>
  <c r="AH308" i="8" s="1"/>
  <c r="AH309" i="8" s="1"/>
  <c r="AH310" i="8" s="1"/>
  <c r="AH311" i="8" s="1"/>
  <c r="AH312" i="8" s="1"/>
  <c r="AH313" i="8" s="1"/>
  <c r="AH314" i="8" s="1"/>
  <c r="AH315" i="8" s="1"/>
  <c r="AH316" i="8" s="1"/>
  <c r="AH317" i="8" s="1"/>
  <c r="AH318" i="8" s="1"/>
  <c r="AH319" i="8" s="1"/>
  <c r="AH320" i="8" s="1"/>
  <c r="AH321" i="8" s="1"/>
  <c r="AH322" i="8" s="1"/>
  <c r="AH323" i="8" s="1"/>
  <c r="AH324" i="8" s="1"/>
  <c r="AH325" i="8" s="1"/>
  <c r="AH326" i="8" s="1"/>
  <c r="AH327" i="8" s="1"/>
  <c r="AH328" i="8" s="1"/>
  <c r="AH329" i="8" s="1"/>
  <c r="AH330" i="8" s="1"/>
  <c r="AH331" i="8" s="1"/>
  <c r="AH332" i="8" s="1"/>
  <c r="AH333" i="8" s="1"/>
  <c r="AH334" i="8" s="1"/>
  <c r="AH335" i="8" s="1"/>
  <c r="AH336" i="8" s="1"/>
  <c r="AH337" i="8" s="1"/>
  <c r="AH338" i="8" s="1"/>
  <c r="AH339" i="8" s="1"/>
  <c r="AH340" i="8" s="1"/>
  <c r="AH341" i="8" s="1"/>
  <c r="AH342" i="8" s="1"/>
  <c r="AH343" i="8" s="1"/>
  <c r="AH344" i="8" s="1"/>
  <c r="AH345" i="8" s="1"/>
  <c r="AH346" i="8" s="1"/>
  <c r="AH347" i="8" s="1"/>
  <c r="AH348" i="8" s="1"/>
  <c r="AH349" i="8" s="1"/>
  <c r="AH350" i="8" s="1"/>
  <c r="AH351" i="8" s="1"/>
  <c r="AH352" i="8" s="1"/>
  <c r="AH353" i="8" s="1"/>
  <c r="AH354" i="8" s="1"/>
  <c r="AH355" i="8" s="1"/>
  <c r="AH356" i="8" s="1"/>
  <c r="AH357" i="8" s="1"/>
  <c r="AH358" i="8" s="1"/>
  <c r="AH359" i="8" s="1"/>
  <c r="AH360" i="8" s="1"/>
  <c r="AH361" i="8" s="1"/>
  <c r="AH362" i="8" s="1"/>
  <c r="AH363" i="8" s="1"/>
  <c r="AH364" i="8" s="1"/>
  <c r="AH365" i="8" s="1"/>
  <c r="AH366" i="8" s="1"/>
  <c r="AH367" i="8" s="1"/>
  <c r="AH368" i="8" s="1"/>
  <c r="AH369" i="8" s="1"/>
  <c r="AH370" i="8" s="1"/>
  <c r="AH371" i="8" s="1"/>
  <c r="AH372" i="8" s="1"/>
  <c r="AH373" i="8" s="1"/>
  <c r="AH374" i="8" s="1"/>
  <c r="AH375" i="8" s="1"/>
  <c r="AH376" i="8" s="1"/>
  <c r="AH377" i="8" s="1"/>
  <c r="AH378" i="8" s="1"/>
  <c r="AH379" i="8" s="1"/>
  <c r="AH380" i="8" s="1"/>
  <c r="AH381" i="8" s="1"/>
  <c r="AH382" i="8" s="1"/>
  <c r="AH383" i="8" s="1"/>
  <c r="AH384" i="8" s="1"/>
  <c r="AH385" i="8" s="1"/>
  <c r="AH386" i="8" s="1"/>
  <c r="AH387" i="8" s="1"/>
  <c r="AH388" i="8" s="1"/>
  <c r="AH389" i="8" s="1"/>
  <c r="AH390" i="8" s="1"/>
  <c r="AH391" i="8" s="1"/>
  <c r="AH392" i="8" s="1"/>
  <c r="AH393" i="8" s="1"/>
  <c r="AH394" i="8" s="1"/>
  <c r="AH395" i="8" s="1"/>
  <c r="AH396" i="8" s="1"/>
  <c r="AH397" i="8" s="1"/>
  <c r="AH398" i="8" s="1"/>
  <c r="AH399" i="8" s="1"/>
  <c r="AH400" i="8" s="1"/>
  <c r="AH401" i="8" s="1"/>
  <c r="AH402" i="8" s="1"/>
  <c r="AH403" i="8" s="1"/>
  <c r="AH404" i="8" s="1"/>
  <c r="AH405" i="8" s="1"/>
  <c r="AH406" i="8" s="1"/>
  <c r="AH407" i="8" s="1"/>
  <c r="AH408" i="8" s="1"/>
  <c r="AH409" i="8" s="1"/>
  <c r="AH410" i="8" s="1"/>
  <c r="AH411" i="8" s="1"/>
  <c r="AH412" i="8" s="1"/>
  <c r="AH413" i="8" s="1"/>
  <c r="AH414" i="8" s="1"/>
  <c r="AH415" i="8" s="1"/>
  <c r="AH416" i="8" s="1"/>
  <c r="AH417" i="8" s="1"/>
  <c r="AH418" i="8" s="1"/>
  <c r="AH419" i="8" s="1"/>
  <c r="AH420" i="8" s="1"/>
  <c r="AH421" i="8" s="1"/>
  <c r="AH422" i="8" s="1"/>
  <c r="AH423" i="8" s="1"/>
  <c r="AH424" i="8" s="1"/>
  <c r="AH425" i="8" s="1"/>
  <c r="AH426" i="8" s="1"/>
  <c r="AH427" i="8" s="1"/>
  <c r="AH428" i="8" s="1"/>
  <c r="AH429" i="8" s="1"/>
  <c r="AH430" i="8" s="1"/>
  <c r="AH431" i="8" s="1"/>
  <c r="AH432" i="8" s="1"/>
  <c r="AH433" i="8" s="1"/>
  <c r="AH434" i="8" s="1"/>
  <c r="AH435" i="8" s="1"/>
  <c r="AH436" i="8" s="1"/>
  <c r="AH437" i="8" s="1"/>
  <c r="AH438" i="8" s="1"/>
  <c r="AH439" i="8" s="1"/>
  <c r="AH440" i="8" s="1"/>
  <c r="AH441" i="8" s="1"/>
  <c r="AH442" i="8" s="1"/>
  <c r="AH443" i="8" s="1"/>
  <c r="AH444" i="8" s="1"/>
  <c r="AH445" i="8" s="1"/>
  <c r="AH446" i="8" s="1"/>
  <c r="AH447" i="8" s="1"/>
  <c r="AH448" i="8" s="1"/>
  <c r="AH449" i="8" s="1"/>
  <c r="AH450" i="8" s="1"/>
  <c r="AH451" i="8" s="1"/>
  <c r="AH452" i="8" s="1"/>
  <c r="AH453" i="8" s="1"/>
  <c r="AH454" i="8" s="1"/>
  <c r="AH455" i="8" s="1"/>
  <c r="AH456" i="8" s="1"/>
  <c r="AH457" i="8" s="1"/>
  <c r="AH458" i="8" s="1"/>
  <c r="AH459" i="8" s="1"/>
  <c r="AH460" i="8" s="1"/>
  <c r="AH461" i="8" s="1"/>
  <c r="AH462" i="8" s="1"/>
  <c r="AH463" i="8" s="1"/>
  <c r="AH464" i="8" s="1"/>
  <c r="AH465" i="8" s="1"/>
  <c r="AH466" i="8" s="1"/>
  <c r="AH467" i="8" s="1"/>
  <c r="AH468" i="8" s="1"/>
  <c r="AH469" i="8" s="1"/>
  <c r="AH470" i="8" s="1"/>
  <c r="AH471" i="8" s="1"/>
  <c r="AH472" i="8" s="1"/>
  <c r="AH473" i="8" s="1"/>
  <c r="AH474" i="8" s="1"/>
  <c r="AH475" i="8" s="1"/>
  <c r="AH476" i="8" s="1"/>
  <c r="AH477" i="8" s="1"/>
  <c r="AH478" i="8" s="1"/>
  <c r="AH479" i="8" s="1"/>
  <c r="AH480" i="8" s="1"/>
  <c r="AH481" i="8" s="1"/>
  <c r="AH482" i="8" s="1"/>
  <c r="AH483" i="8" s="1"/>
  <c r="AH484" i="8" s="1"/>
  <c r="AH485" i="8" s="1"/>
  <c r="AH486" i="8" s="1"/>
  <c r="AH487" i="8" s="1"/>
  <c r="AH488" i="8" s="1"/>
  <c r="AH489" i="8" s="1"/>
  <c r="AH490" i="8" s="1"/>
  <c r="AH491" i="8" s="1"/>
  <c r="AH492" i="8" s="1"/>
  <c r="AH493" i="8" s="1"/>
  <c r="AH494" i="8" s="1"/>
  <c r="AH495" i="8" s="1"/>
  <c r="AH496" i="8" s="1"/>
  <c r="AH497" i="8" s="1"/>
  <c r="AH498" i="8" s="1"/>
  <c r="AH499" i="8" s="1"/>
  <c r="AH500" i="8" s="1"/>
  <c r="AH501" i="8" s="1"/>
  <c r="AH502" i="8" s="1"/>
  <c r="AH503" i="8" s="1"/>
  <c r="AH504" i="8" s="1"/>
  <c r="AH505" i="8" s="1"/>
  <c r="AH506" i="8" s="1"/>
  <c r="AH507" i="8" s="1"/>
  <c r="AH508" i="8" s="1"/>
  <c r="AH509" i="8" s="1"/>
  <c r="AH510" i="8" s="1"/>
  <c r="AH511" i="8" s="1"/>
  <c r="AH512" i="8" s="1"/>
  <c r="AH513" i="8" s="1"/>
  <c r="AH514" i="8" s="1"/>
  <c r="AH515" i="8" s="1"/>
  <c r="AH516" i="8" s="1"/>
  <c r="AH517" i="8" s="1"/>
  <c r="AH518" i="8" s="1"/>
  <c r="AH519" i="8" s="1"/>
  <c r="AH520" i="8" s="1"/>
  <c r="AH521" i="8" s="1"/>
  <c r="AH522" i="8" s="1"/>
  <c r="AH523" i="8" s="1"/>
  <c r="AH524" i="8" s="1"/>
  <c r="AH525" i="8" s="1"/>
  <c r="AH526" i="8" s="1"/>
  <c r="AH527" i="8" s="1"/>
  <c r="AH528" i="8" s="1"/>
  <c r="AH529" i="8" s="1"/>
  <c r="AH530" i="8" s="1"/>
  <c r="AH531" i="8" s="1"/>
  <c r="AH532" i="8" s="1"/>
  <c r="AH533" i="8" s="1"/>
  <c r="AH534" i="8" s="1"/>
  <c r="AH535" i="8" s="1"/>
  <c r="AH536" i="8" s="1"/>
  <c r="AH537" i="8" s="1"/>
  <c r="AH538" i="8" s="1"/>
  <c r="AH539" i="8" s="1"/>
  <c r="AH540" i="8" s="1"/>
  <c r="AH541" i="8" s="1"/>
  <c r="AH542" i="8" s="1"/>
  <c r="AH543" i="8" s="1"/>
  <c r="AH544" i="8" s="1"/>
  <c r="AH545" i="8" s="1"/>
  <c r="AH546" i="8" s="1"/>
  <c r="AH547" i="8" s="1"/>
  <c r="AH548" i="8" s="1"/>
  <c r="AH549" i="8" s="1"/>
  <c r="AH550" i="8" s="1"/>
  <c r="AH551" i="8" s="1"/>
  <c r="AH552" i="8" s="1"/>
  <c r="AH553" i="8" s="1"/>
  <c r="AH554" i="8" s="1"/>
  <c r="AH555" i="8" s="1"/>
  <c r="AH556" i="8" s="1"/>
  <c r="AH557" i="8" s="1"/>
  <c r="AH558" i="8" s="1"/>
  <c r="AH559" i="8" s="1"/>
  <c r="AH560" i="8" s="1"/>
  <c r="AH561" i="8" s="1"/>
  <c r="AH562" i="8" s="1"/>
  <c r="AH563" i="8" s="1"/>
  <c r="AH564" i="8" s="1"/>
  <c r="AH565" i="8" s="1"/>
  <c r="AH566" i="8" s="1"/>
  <c r="AH567" i="8" s="1"/>
  <c r="AH568" i="8" s="1"/>
  <c r="AH569" i="8" s="1"/>
  <c r="AH570" i="8" s="1"/>
  <c r="AH571" i="8" s="1"/>
  <c r="AH572" i="8" s="1"/>
  <c r="AH573" i="8" s="1"/>
  <c r="AH574" i="8" s="1"/>
  <c r="AH575" i="8" s="1"/>
  <c r="AH576" i="8" s="1"/>
  <c r="AH577" i="8" s="1"/>
  <c r="AH578" i="8" s="1"/>
  <c r="AH579" i="8" s="1"/>
  <c r="AH580" i="8" s="1"/>
  <c r="AH581" i="8" s="1"/>
  <c r="AH582" i="8" s="1"/>
  <c r="AH583" i="8" s="1"/>
  <c r="AH584" i="8" s="1"/>
  <c r="AH585" i="8" s="1"/>
  <c r="AH586" i="8" s="1"/>
  <c r="AH587" i="8" s="1"/>
  <c r="AH588" i="8" s="1"/>
  <c r="AH589" i="8" s="1"/>
  <c r="AH590" i="8" s="1"/>
  <c r="AH591" i="8" s="1"/>
  <c r="AH592" i="8" s="1"/>
  <c r="AH593" i="8" s="1"/>
  <c r="AH594" i="8" s="1"/>
  <c r="AH595" i="8" s="1"/>
  <c r="AH596" i="8" s="1"/>
  <c r="AH597" i="8" s="1"/>
  <c r="AH598" i="8" s="1"/>
  <c r="AH599" i="8" s="1"/>
  <c r="AH600" i="8" s="1"/>
  <c r="AH601" i="8" s="1"/>
  <c r="AH602" i="8" s="1"/>
  <c r="AH603" i="8" s="1"/>
  <c r="AH604" i="8" s="1"/>
  <c r="AH605" i="8" s="1"/>
  <c r="AH606" i="8" s="1"/>
  <c r="AH607" i="8" s="1"/>
  <c r="AH608" i="8" s="1"/>
  <c r="AH609" i="8" s="1"/>
  <c r="AH610" i="8" s="1"/>
  <c r="AH611" i="8" s="1"/>
  <c r="AH612" i="8" s="1"/>
  <c r="AH613" i="8" s="1"/>
  <c r="AH614" i="8" s="1"/>
  <c r="AH615" i="8" s="1"/>
  <c r="AH616" i="8" s="1"/>
  <c r="AH617" i="8" s="1"/>
  <c r="AH618" i="8" s="1"/>
  <c r="AH619" i="8" s="1"/>
  <c r="AH620" i="8" s="1"/>
  <c r="AH621" i="8" s="1"/>
  <c r="AH622" i="8" s="1"/>
  <c r="AH623" i="8" s="1"/>
  <c r="AH624" i="8" s="1"/>
  <c r="AH625" i="8" s="1"/>
  <c r="AH626" i="8" s="1"/>
  <c r="AH627" i="8" s="1"/>
  <c r="AH628" i="8" s="1"/>
  <c r="AH629" i="8" s="1"/>
  <c r="AH630" i="8" s="1"/>
  <c r="AH631" i="8" s="1"/>
  <c r="AH632" i="8" s="1"/>
  <c r="AH633" i="8" s="1"/>
  <c r="AH634" i="8" s="1"/>
  <c r="AH635" i="8" s="1"/>
  <c r="AH636" i="8" s="1"/>
  <c r="AH637" i="8" s="1"/>
  <c r="AH638" i="8" s="1"/>
  <c r="AH639" i="8" s="1"/>
  <c r="AH640" i="8" s="1"/>
  <c r="AH641" i="8" s="1"/>
  <c r="AH642" i="8" s="1"/>
  <c r="AH643" i="8" s="1"/>
  <c r="AH644" i="8" s="1"/>
  <c r="AH645" i="8" s="1"/>
  <c r="AH646" i="8" s="1"/>
  <c r="AH647" i="8" s="1"/>
  <c r="AH648" i="8" s="1"/>
  <c r="AH649" i="8" s="1"/>
  <c r="AH650" i="8" s="1"/>
  <c r="AH651" i="8" s="1"/>
  <c r="AH652" i="8" s="1"/>
  <c r="AH653" i="8" s="1"/>
  <c r="AH654" i="8" s="1"/>
  <c r="AH655" i="8" s="1"/>
  <c r="AH656" i="8" s="1"/>
  <c r="AH657" i="8" s="1"/>
  <c r="AH658" i="8" s="1"/>
  <c r="AH659" i="8" s="1"/>
  <c r="AH660" i="8" s="1"/>
  <c r="AH661" i="8" s="1"/>
  <c r="AH662" i="8" s="1"/>
  <c r="AH663" i="8" s="1"/>
  <c r="AH664" i="8" s="1"/>
  <c r="AH665" i="8" s="1"/>
  <c r="AH666" i="8" s="1"/>
  <c r="AH667" i="8" s="1"/>
  <c r="AH668" i="8" s="1"/>
  <c r="AH669" i="8" s="1"/>
  <c r="AH670" i="8" s="1"/>
  <c r="AH671" i="8" s="1"/>
  <c r="AH672" i="8" s="1"/>
  <c r="AH673" i="8" s="1"/>
  <c r="AH674" i="8" s="1"/>
  <c r="AH675" i="8" s="1"/>
  <c r="AH676" i="8" s="1"/>
  <c r="AH677" i="8" s="1"/>
  <c r="AH678" i="8" s="1"/>
  <c r="AH679" i="8" s="1"/>
  <c r="AH680" i="8" s="1"/>
  <c r="AH681" i="8" s="1"/>
  <c r="AH682" i="8" s="1"/>
  <c r="AH683" i="8" s="1"/>
  <c r="AH684" i="8" s="1"/>
  <c r="AH685" i="8" s="1"/>
  <c r="AH686" i="8" s="1"/>
  <c r="AH687" i="8" s="1"/>
  <c r="AH688" i="8" s="1"/>
  <c r="AH689" i="8" s="1"/>
  <c r="AH690" i="8" s="1"/>
  <c r="AH691" i="8" s="1"/>
  <c r="AH692" i="8" s="1"/>
  <c r="AH693" i="8" s="1"/>
  <c r="AH694" i="8" s="1"/>
  <c r="AH695" i="8" s="1"/>
  <c r="AH696" i="8" s="1"/>
  <c r="AH697" i="8" s="1"/>
  <c r="AH698" i="8" s="1"/>
  <c r="AH699" i="8" s="1"/>
  <c r="AH700" i="8" s="1"/>
  <c r="AH701" i="8" s="1"/>
  <c r="AH702" i="8" s="1"/>
  <c r="AH703" i="8" s="1"/>
  <c r="AH704" i="8" s="1"/>
  <c r="AH705" i="8" s="1"/>
  <c r="AH706" i="8" s="1"/>
  <c r="AH707" i="8" s="1"/>
  <c r="AH708" i="8" s="1"/>
  <c r="AH709" i="8" s="1"/>
  <c r="AH710" i="8" s="1"/>
  <c r="AH711" i="8" s="1"/>
  <c r="AH712" i="8" s="1"/>
  <c r="AH713" i="8" s="1"/>
  <c r="AH714" i="8" s="1"/>
  <c r="AH715" i="8" s="1"/>
  <c r="AH716" i="8" s="1"/>
  <c r="AH717" i="8" s="1"/>
  <c r="AH718" i="8" s="1"/>
  <c r="AH719" i="8" s="1"/>
  <c r="AH720" i="8" s="1"/>
  <c r="AH721" i="8" s="1"/>
  <c r="AH722" i="8" s="1"/>
  <c r="AH723" i="8" s="1"/>
  <c r="AH724" i="8" s="1"/>
  <c r="AH725" i="8" s="1"/>
  <c r="AH726" i="8" s="1"/>
  <c r="AH727" i="8" s="1"/>
  <c r="AH728" i="8" s="1"/>
  <c r="AH729" i="8" s="1"/>
  <c r="AH730" i="8" s="1"/>
  <c r="AH731" i="8" s="1"/>
  <c r="AH732" i="8" s="1"/>
  <c r="AH733" i="8" s="1"/>
  <c r="AH734" i="8" s="1"/>
  <c r="AH735" i="8" s="1"/>
  <c r="AH736" i="8" s="1"/>
  <c r="AH737" i="8" s="1"/>
  <c r="AH1" i="8" s="1"/>
  <c r="F3" i="9" s="1"/>
  <c r="C9" i="6"/>
  <c r="AK5" i="8"/>
  <c r="AK6" i="8" s="1"/>
  <c r="AK7" i="8" s="1"/>
  <c r="AK8" i="8" s="1"/>
  <c r="AK9" i="8" s="1"/>
  <c r="AK10" i="8" s="1"/>
  <c r="AK11" i="8" s="1"/>
  <c r="AK12" i="8" s="1"/>
  <c r="AK13" i="8" s="1"/>
  <c r="AK14" i="8" s="1"/>
  <c r="AK15" i="8" s="1"/>
  <c r="AK16" i="8" s="1"/>
  <c r="AK17" i="8" s="1"/>
  <c r="AK18" i="8" s="1"/>
  <c r="AK19" i="8" s="1"/>
  <c r="AK20" i="8" s="1"/>
  <c r="AK21" i="8" s="1"/>
  <c r="AK22" i="8" s="1"/>
  <c r="AK23" i="8" s="1"/>
  <c r="AK24" i="8" s="1"/>
  <c r="AK25" i="8" s="1"/>
  <c r="AK26" i="8" s="1"/>
  <c r="AK27" i="8" s="1"/>
  <c r="AK28" i="8" s="1"/>
  <c r="AK29" i="8" s="1"/>
  <c r="AK30" i="8" s="1"/>
  <c r="AK31" i="8" s="1"/>
  <c r="AK32" i="8" s="1"/>
  <c r="AK33" i="8" s="1"/>
  <c r="AK34" i="8" s="1"/>
  <c r="AK35" i="8" s="1"/>
  <c r="AK36" i="8" s="1"/>
  <c r="AK37" i="8" s="1"/>
  <c r="AK38" i="8" s="1"/>
  <c r="AK39" i="8" s="1"/>
  <c r="AK40" i="8" s="1"/>
  <c r="AK41" i="8" s="1"/>
  <c r="AK42" i="8" s="1"/>
  <c r="AK43" i="8" s="1"/>
  <c r="AK44" i="8" s="1"/>
  <c r="AK45" i="8" s="1"/>
  <c r="AK46" i="8" s="1"/>
  <c r="AK47" i="8" s="1"/>
  <c r="AK48" i="8" s="1"/>
  <c r="AK49" i="8" s="1"/>
  <c r="AK50" i="8" s="1"/>
  <c r="AK51" i="8" s="1"/>
  <c r="AK52" i="8" s="1"/>
  <c r="AK53" i="8" s="1"/>
  <c r="AK54" i="8" s="1"/>
  <c r="AK55" i="8" s="1"/>
  <c r="AK56" i="8" s="1"/>
  <c r="AK57" i="8" s="1"/>
  <c r="AK58" i="8" s="1"/>
  <c r="AK59" i="8" s="1"/>
  <c r="AK60" i="8" s="1"/>
  <c r="AK61" i="8" s="1"/>
  <c r="AK62" i="8" s="1"/>
  <c r="AK63" i="8" s="1"/>
  <c r="AK64" i="8" s="1"/>
  <c r="AK65" i="8" s="1"/>
  <c r="AK66" i="8" s="1"/>
  <c r="AK67" i="8" s="1"/>
  <c r="AK68" i="8" s="1"/>
  <c r="AK69" i="8" s="1"/>
  <c r="AK70" i="8" s="1"/>
  <c r="AK71" i="8" s="1"/>
  <c r="AK72" i="8" s="1"/>
  <c r="AK73" i="8" s="1"/>
  <c r="AK74" i="8" s="1"/>
  <c r="AK75" i="8" s="1"/>
  <c r="AK76" i="8" s="1"/>
  <c r="AK77" i="8" s="1"/>
  <c r="AK78" i="8" s="1"/>
  <c r="AK79" i="8" s="1"/>
  <c r="AK80" i="8" s="1"/>
  <c r="AK81" i="8" s="1"/>
  <c r="AK82" i="8" s="1"/>
  <c r="AK83" i="8" s="1"/>
  <c r="AK84" i="8" s="1"/>
  <c r="AK85" i="8" s="1"/>
  <c r="AK86" i="8" s="1"/>
  <c r="AK87" i="8" s="1"/>
  <c r="AK88" i="8" s="1"/>
  <c r="AK89" i="8" s="1"/>
  <c r="AK90" i="8" s="1"/>
  <c r="AK91" i="8" s="1"/>
  <c r="AK92" i="8" s="1"/>
  <c r="AK93" i="8" s="1"/>
  <c r="AK94" i="8" s="1"/>
  <c r="AK95" i="8" s="1"/>
  <c r="AK96" i="8" s="1"/>
  <c r="AK97" i="8" s="1"/>
  <c r="AK98" i="8" s="1"/>
  <c r="AK99" i="8" s="1"/>
  <c r="AK100" i="8" s="1"/>
  <c r="AK101" i="8" s="1"/>
  <c r="AK102" i="8" s="1"/>
  <c r="AK103" i="8" s="1"/>
  <c r="AK104" i="8" s="1"/>
  <c r="AK105" i="8" s="1"/>
  <c r="AK106" i="8" s="1"/>
  <c r="AK107" i="8" s="1"/>
  <c r="AK108" i="8" s="1"/>
  <c r="AK109" i="8" s="1"/>
  <c r="AK110" i="8" s="1"/>
  <c r="AK111" i="8" s="1"/>
  <c r="AK112" i="8" s="1"/>
  <c r="AK113" i="8" s="1"/>
  <c r="AK114" i="8" s="1"/>
  <c r="AK115" i="8" s="1"/>
  <c r="AK116" i="8" s="1"/>
  <c r="AK117" i="8" s="1"/>
  <c r="AK118" i="8" s="1"/>
  <c r="AK119" i="8" s="1"/>
  <c r="AK120" i="8" s="1"/>
  <c r="AK121" i="8" s="1"/>
  <c r="AK122" i="8" s="1"/>
  <c r="AK123" i="8" s="1"/>
  <c r="AK124" i="8" s="1"/>
  <c r="AK125" i="8" s="1"/>
  <c r="AK126" i="8" s="1"/>
  <c r="AK127" i="8" s="1"/>
  <c r="AK128" i="8" s="1"/>
  <c r="AK129" i="8" s="1"/>
  <c r="AK130" i="8" s="1"/>
  <c r="AK131" i="8" s="1"/>
  <c r="AK132" i="8" s="1"/>
  <c r="AK133" i="8" s="1"/>
  <c r="AK134" i="8" s="1"/>
  <c r="AK135" i="8" s="1"/>
  <c r="AK136" i="8" s="1"/>
  <c r="AK137" i="8" s="1"/>
  <c r="AK138" i="8" s="1"/>
  <c r="AK139" i="8" s="1"/>
  <c r="AK140" i="8" s="1"/>
  <c r="AK141" i="8" s="1"/>
  <c r="AK142" i="8" s="1"/>
  <c r="AK143" i="8" s="1"/>
  <c r="AK144" i="8" s="1"/>
  <c r="AK145" i="8" s="1"/>
  <c r="AK146" i="8" s="1"/>
  <c r="AK147" i="8" s="1"/>
  <c r="AK148" i="8" s="1"/>
  <c r="AK149" i="8" s="1"/>
  <c r="AK150" i="8" s="1"/>
  <c r="AK151" i="8" s="1"/>
  <c r="AK152" i="8" s="1"/>
  <c r="AK153" i="8" s="1"/>
  <c r="AK154" i="8" s="1"/>
  <c r="AK155" i="8" s="1"/>
  <c r="AK156" i="8" s="1"/>
  <c r="AK157" i="8" s="1"/>
  <c r="AK158" i="8" s="1"/>
  <c r="AK159" i="8" s="1"/>
  <c r="AK160" i="8" s="1"/>
  <c r="AK161" i="8" s="1"/>
  <c r="AK162" i="8" s="1"/>
  <c r="AK163" i="8" s="1"/>
  <c r="AK164" i="8" s="1"/>
  <c r="AK165" i="8" s="1"/>
  <c r="AK166" i="8" s="1"/>
  <c r="AK167" i="8" s="1"/>
  <c r="AK168" i="8" s="1"/>
  <c r="AK169" i="8" s="1"/>
  <c r="AK170" i="8" s="1"/>
  <c r="AK171" i="8" s="1"/>
  <c r="AK172" i="8" s="1"/>
  <c r="AK173" i="8" s="1"/>
  <c r="AK174" i="8" s="1"/>
  <c r="AK175" i="8" s="1"/>
  <c r="AK176" i="8" s="1"/>
  <c r="AK177" i="8" s="1"/>
  <c r="AK178" i="8" s="1"/>
  <c r="AK179" i="8" s="1"/>
  <c r="AK180" i="8" s="1"/>
  <c r="AK181" i="8" s="1"/>
  <c r="AK182" i="8" s="1"/>
  <c r="AK183" i="8" s="1"/>
  <c r="AK184" i="8" s="1"/>
  <c r="AK185" i="8" s="1"/>
  <c r="AK186" i="8" s="1"/>
  <c r="AK187" i="8" s="1"/>
  <c r="AK188" i="8" s="1"/>
  <c r="AK189" i="8" s="1"/>
  <c r="AK190" i="8" s="1"/>
  <c r="AK191" i="8" s="1"/>
  <c r="AK192" i="8" s="1"/>
  <c r="AK193" i="8" s="1"/>
  <c r="AK194" i="8" s="1"/>
  <c r="AK195" i="8" s="1"/>
  <c r="AK196" i="8" s="1"/>
  <c r="AK197" i="8" s="1"/>
  <c r="AK198" i="8" s="1"/>
  <c r="AK199" i="8" s="1"/>
  <c r="AK200" i="8" s="1"/>
  <c r="AK201" i="8" s="1"/>
  <c r="AK202" i="8" s="1"/>
  <c r="AK203" i="8" s="1"/>
  <c r="AK204" i="8" s="1"/>
  <c r="AK205" i="8" s="1"/>
  <c r="AK206" i="8" s="1"/>
  <c r="AK207" i="8" s="1"/>
  <c r="AK208" i="8" s="1"/>
  <c r="AK209" i="8" s="1"/>
  <c r="AK210" i="8" s="1"/>
  <c r="AK211" i="8" s="1"/>
  <c r="AK212" i="8" s="1"/>
  <c r="AK213" i="8" s="1"/>
  <c r="AK214" i="8" s="1"/>
  <c r="AK215" i="8" s="1"/>
  <c r="AK216" i="8" s="1"/>
  <c r="AK217" i="8" s="1"/>
  <c r="AK218" i="8" s="1"/>
  <c r="AK219" i="8" s="1"/>
  <c r="AK220" i="8" s="1"/>
  <c r="AK221" i="8" s="1"/>
  <c r="AK222" i="8" s="1"/>
  <c r="AK223" i="8" s="1"/>
  <c r="AK224" i="8" s="1"/>
  <c r="AK225" i="8" s="1"/>
  <c r="AK226" i="8" s="1"/>
  <c r="AK227" i="8" s="1"/>
  <c r="AK228" i="8" s="1"/>
  <c r="AK229" i="8" s="1"/>
  <c r="AK230" i="8" s="1"/>
  <c r="AK231" i="8" s="1"/>
  <c r="AK232" i="8" s="1"/>
  <c r="AK233" i="8" s="1"/>
  <c r="AK234" i="8" s="1"/>
  <c r="AK235" i="8" s="1"/>
  <c r="AK236" i="8" s="1"/>
  <c r="AK237" i="8" s="1"/>
  <c r="AK238" i="8" s="1"/>
  <c r="AK239" i="8" s="1"/>
  <c r="AK240" i="8" s="1"/>
  <c r="AK241" i="8" s="1"/>
  <c r="AK242" i="8" s="1"/>
  <c r="AK243" i="8" s="1"/>
  <c r="AK244" i="8" s="1"/>
  <c r="AK245" i="8" s="1"/>
  <c r="AK246" i="8" s="1"/>
  <c r="AK247" i="8" s="1"/>
  <c r="AK248" i="8" s="1"/>
  <c r="AK249" i="8" s="1"/>
  <c r="AK250" i="8" s="1"/>
  <c r="AK251" i="8" s="1"/>
  <c r="AK252" i="8" s="1"/>
  <c r="AK253" i="8" s="1"/>
  <c r="AK254" i="8" s="1"/>
  <c r="AK255" i="8" s="1"/>
  <c r="AK256" i="8" s="1"/>
  <c r="AK257" i="8" s="1"/>
  <c r="AK258" i="8" s="1"/>
  <c r="AK259" i="8" s="1"/>
  <c r="AK260" i="8" s="1"/>
  <c r="AK261" i="8" s="1"/>
  <c r="AK262" i="8" s="1"/>
  <c r="AK263" i="8" s="1"/>
  <c r="AK264" i="8" s="1"/>
  <c r="AK265" i="8" s="1"/>
  <c r="AK266" i="8" s="1"/>
  <c r="AK267" i="8" s="1"/>
  <c r="AK268" i="8" s="1"/>
  <c r="AK269" i="8" s="1"/>
  <c r="AK270" i="8" s="1"/>
  <c r="AK271" i="8" s="1"/>
  <c r="AK272" i="8" s="1"/>
  <c r="AK273" i="8" s="1"/>
  <c r="AK274" i="8" s="1"/>
  <c r="AK275" i="8" s="1"/>
  <c r="AK276" i="8" s="1"/>
  <c r="AK277" i="8" s="1"/>
  <c r="AK278" i="8" s="1"/>
  <c r="AK279" i="8" s="1"/>
  <c r="AK280" i="8" s="1"/>
  <c r="AK281" i="8" s="1"/>
  <c r="AK282" i="8" s="1"/>
  <c r="AK283" i="8" s="1"/>
  <c r="AK284" i="8" s="1"/>
  <c r="AK285" i="8" s="1"/>
  <c r="AK286" i="8" s="1"/>
  <c r="AK287" i="8" s="1"/>
  <c r="AK288" i="8" s="1"/>
  <c r="AK289" i="8" s="1"/>
  <c r="AK290" i="8" s="1"/>
  <c r="AK291" i="8" s="1"/>
  <c r="AK292" i="8" s="1"/>
  <c r="AK293" i="8" s="1"/>
  <c r="AK294" i="8" s="1"/>
  <c r="AK295" i="8" s="1"/>
  <c r="AK296" i="8" s="1"/>
  <c r="AK297" i="8" s="1"/>
  <c r="AK298" i="8" s="1"/>
  <c r="AK299" i="8" s="1"/>
  <c r="AK300" i="8" s="1"/>
  <c r="AK301" i="8" s="1"/>
  <c r="AK302" i="8" s="1"/>
  <c r="AK303" i="8" s="1"/>
  <c r="AK304" i="8" s="1"/>
  <c r="AK305" i="8" s="1"/>
  <c r="AK306" i="8" s="1"/>
  <c r="AK307" i="8" s="1"/>
  <c r="AK308" i="8" s="1"/>
  <c r="AK309" i="8" s="1"/>
  <c r="AK310" i="8" s="1"/>
  <c r="AK311" i="8" s="1"/>
  <c r="AK312" i="8" s="1"/>
  <c r="AK313" i="8" s="1"/>
  <c r="AK314" i="8" s="1"/>
  <c r="AK315" i="8" s="1"/>
  <c r="AK316" i="8" s="1"/>
  <c r="AK317" i="8" s="1"/>
  <c r="AK318" i="8" s="1"/>
  <c r="AK319" i="8" s="1"/>
  <c r="AK320" i="8" s="1"/>
  <c r="AK321" i="8" s="1"/>
  <c r="AK322" i="8" s="1"/>
  <c r="AK323" i="8" s="1"/>
  <c r="AK324" i="8" s="1"/>
  <c r="AK325" i="8" s="1"/>
  <c r="AK326" i="8" s="1"/>
  <c r="AK327" i="8" s="1"/>
  <c r="AK328" i="8" s="1"/>
  <c r="AK329" i="8" s="1"/>
  <c r="AK330" i="8" s="1"/>
  <c r="AK331" i="8" s="1"/>
  <c r="AK332" i="8" s="1"/>
  <c r="AK333" i="8" s="1"/>
  <c r="AK334" i="8" s="1"/>
  <c r="AK335" i="8" s="1"/>
  <c r="AK336" i="8" s="1"/>
  <c r="AK337" i="8" s="1"/>
  <c r="AK338" i="8" s="1"/>
  <c r="AK339" i="8" s="1"/>
  <c r="AK340" i="8" s="1"/>
  <c r="AK341" i="8" s="1"/>
  <c r="AK342" i="8" s="1"/>
  <c r="AK343" i="8" s="1"/>
  <c r="AK344" i="8" s="1"/>
  <c r="AK345" i="8" s="1"/>
  <c r="AK346" i="8" s="1"/>
  <c r="AK347" i="8" s="1"/>
  <c r="AK348" i="8" s="1"/>
  <c r="AK349" i="8" s="1"/>
  <c r="AK350" i="8" s="1"/>
  <c r="AK351" i="8" s="1"/>
  <c r="AK352" i="8" s="1"/>
  <c r="AK353" i="8" s="1"/>
  <c r="AK354" i="8" s="1"/>
  <c r="AK355" i="8" s="1"/>
  <c r="AK356" i="8" s="1"/>
  <c r="AK357" i="8" s="1"/>
  <c r="AK358" i="8" s="1"/>
  <c r="AK359" i="8" s="1"/>
  <c r="AK360" i="8" s="1"/>
  <c r="AK361" i="8" s="1"/>
  <c r="AK362" i="8" s="1"/>
  <c r="AK363" i="8" s="1"/>
  <c r="AK364" i="8" s="1"/>
  <c r="AK365" i="8" s="1"/>
  <c r="AK366" i="8" s="1"/>
  <c r="AK367" i="8" s="1"/>
  <c r="AK368" i="8" s="1"/>
  <c r="AK369" i="8" s="1"/>
  <c r="AK370" i="8" s="1"/>
  <c r="AK371" i="8" s="1"/>
  <c r="AK372" i="8" s="1"/>
  <c r="AK373" i="8" s="1"/>
  <c r="AK374" i="8" s="1"/>
  <c r="AK375" i="8" s="1"/>
  <c r="AK376" i="8" s="1"/>
  <c r="AK377" i="8" s="1"/>
  <c r="AK378" i="8" s="1"/>
  <c r="AK379" i="8" s="1"/>
  <c r="AK380" i="8" s="1"/>
  <c r="AK381" i="8" s="1"/>
  <c r="AK382" i="8" s="1"/>
  <c r="AK383" i="8" s="1"/>
  <c r="AK384" i="8" s="1"/>
  <c r="AK385" i="8" s="1"/>
  <c r="AK386" i="8" s="1"/>
  <c r="AK387" i="8" s="1"/>
  <c r="AK388" i="8" s="1"/>
  <c r="AK389" i="8" s="1"/>
  <c r="AK390" i="8" s="1"/>
  <c r="AK391" i="8" s="1"/>
  <c r="AK392" i="8" s="1"/>
  <c r="AK393" i="8" s="1"/>
  <c r="AK394" i="8" s="1"/>
  <c r="AK395" i="8" s="1"/>
  <c r="AK396" i="8" s="1"/>
  <c r="AK397" i="8" s="1"/>
  <c r="AK398" i="8" s="1"/>
  <c r="AK399" i="8" s="1"/>
  <c r="AK400" i="8" s="1"/>
  <c r="AK401" i="8" s="1"/>
  <c r="AK402" i="8" s="1"/>
  <c r="AK403" i="8" s="1"/>
  <c r="AK404" i="8" s="1"/>
  <c r="AK405" i="8" s="1"/>
  <c r="AK406" i="8" s="1"/>
  <c r="AK407" i="8" s="1"/>
  <c r="AK408" i="8" s="1"/>
  <c r="AK409" i="8" s="1"/>
  <c r="AK410" i="8" s="1"/>
  <c r="AK411" i="8" s="1"/>
  <c r="AK412" i="8" s="1"/>
  <c r="AK413" i="8" s="1"/>
  <c r="AK414" i="8" s="1"/>
  <c r="AK415" i="8" s="1"/>
  <c r="AK416" i="8" s="1"/>
  <c r="AK417" i="8" s="1"/>
  <c r="AK418" i="8" s="1"/>
  <c r="AK419" i="8" s="1"/>
  <c r="AK420" i="8" s="1"/>
  <c r="AK421" i="8" s="1"/>
  <c r="AK422" i="8" s="1"/>
  <c r="AK423" i="8" s="1"/>
  <c r="AK424" i="8" s="1"/>
  <c r="AK425" i="8" s="1"/>
  <c r="AK426" i="8" s="1"/>
  <c r="AK427" i="8" s="1"/>
  <c r="AK428" i="8" s="1"/>
  <c r="AK429" i="8" s="1"/>
  <c r="AK430" i="8" s="1"/>
  <c r="AK431" i="8" s="1"/>
  <c r="AK432" i="8" s="1"/>
  <c r="AK433" i="8" s="1"/>
  <c r="AK434" i="8" s="1"/>
  <c r="AK435" i="8" s="1"/>
  <c r="AK436" i="8" s="1"/>
  <c r="AK437" i="8" s="1"/>
  <c r="AK438" i="8" s="1"/>
  <c r="AK439" i="8" s="1"/>
  <c r="AK440" i="8" s="1"/>
  <c r="AK441" i="8" s="1"/>
  <c r="AK442" i="8" s="1"/>
  <c r="AK443" i="8" s="1"/>
  <c r="AK444" i="8" s="1"/>
  <c r="AK445" i="8" s="1"/>
  <c r="AK446" i="8" s="1"/>
  <c r="AK447" i="8" s="1"/>
  <c r="AK448" i="8" s="1"/>
  <c r="AK449" i="8" s="1"/>
  <c r="AK450" i="8" s="1"/>
  <c r="AK451" i="8" s="1"/>
  <c r="AK452" i="8" s="1"/>
  <c r="AK453" i="8" s="1"/>
  <c r="AK454" i="8" s="1"/>
  <c r="AK455" i="8" s="1"/>
  <c r="AK456" i="8" s="1"/>
  <c r="AK457" i="8" s="1"/>
  <c r="AK458" i="8" s="1"/>
  <c r="AK459" i="8" s="1"/>
  <c r="AK460" i="8" s="1"/>
  <c r="AK461" i="8" s="1"/>
  <c r="AK462" i="8" s="1"/>
  <c r="AK463" i="8" s="1"/>
  <c r="AK464" i="8" s="1"/>
  <c r="AK465" i="8" s="1"/>
  <c r="AK466" i="8" s="1"/>
  <c r="AK467" i="8" s="1"/>
  <c r="AK468" i="8" s="1"/>
  <c r="AK469" i="8" s="1"/>
  <c r="AK470" i="8" s="1"/>
  <c r="AK471" i="8" s="1"/>
  <c r="AK472" i="8" s="1"/>
  <c r="AK473" i="8" s="1"/>
  <c r="AK474" i="8" s="1"/>
  <c r="AK475" i="8" s="1"/>
  <c r="AK476" i="8" s="1"/>
  <c r="AK477" i="8" s="1"/>
  <c r="AK478" i="8" s="1"/>
  <c r="AK479" i="8" s="1"/>
  <c r="AK480" i="8" s="1"/>
  <c r="AK481" i="8" s="1"/>
  <c r="AK482" i="8" s="1"/>
  <c r="AK483" i="8" s="1"/>
  <c r="AK484" i="8" s="1"/>
  <c r="AK485" i="8" s="1"/>
  <c r="AK486" i="8" s="1"/>
  <c r="AK487" i="8" s="1"/>
  <c r="AK488" i="8" s="1"/>
  <c r="AK489" i="8" s="1"/>
  <c r="AK490" i="8" s="1"/>
  <c r="AK491" i="8" s="1"/>
  <c r="AK492" i="8" s="1"/>
  <c r="AK493" i="8" s="1"/>
  <c r="AK494" i="8" s="1"/>
  <c r="AK495" i="8" s="1"/>
  <c r="AK496" i="8" s="1"/>
  <c r="AK497" i="8" s="1"/>
  <c r="AK498" i="8" s="1"/>
  <c r="AK499" i="8" s="1"/>
  <c r="AK500" i="8" s="1"/>
  <c r="AK501" i="8" s="1"/>
  <c r="AK502" i="8" s="1"/>
  <c r="AK503" i="8" s="1"/>
  <c r="AK504" i="8" s="1"/>
  <c r="AK505" i="8" s="1"/>
  <c r="AK506" i="8" s="1"/>
  <c r="AK507" i="8" s="1"/>
  <c r="AK508" i="8" s="1"/>
  <c r="AK509" i="8" s="1"/>
  <c r="AK510" i="8" s="1"/>
  <c r="AK511" i="8" s="1"/>
  <c r="AK512" i="8" s="1"/>
  <c r="AK513" i="8" s="1"/>
  <c r="AK514" i="8" s="1"/>
  <c r="AK515" i="8" s="1"/>
  <c r="AK516" i="8" s="1"/>
  <c r="AK517" i="8" s="1"/>
  <c r="AK518" i="8" s="1"/>
  <c r="AK519" i="8" s="1"/>
  <c r="AK520" i="8" s="1"/>
  <c r="AK521" i="8" s="1"/>
  <c r="AK522" i="8" s="1"/>
  <c r="AK523" i="8" s="1"/>
  <c r="AK524" i="8" s="1"/>
  <c r="AK525" i="8" s="1"/>
  <c r="AK526" i="8" s="1"/>
  <c r="AK527" i="8" s="1"/>
  <c r="AK528" i="8" s="1"/>
  <c r="AK529" i="8" s="1"/>
  <c r="AK530" i="8" s="1"/>
  <c r="AK531" i="8" s="1"/>
  <c r="AK532" i="8" s="1"/>
  <c r="AK533" i="8" s="1"/>
  <c r="AK534" i="8" s="1"/>
  <c r="AK535" i="8" s="1"/>
  <c r="AK536" i="8" s="1"/>
  <c r="AK537" i="8" s="1"/>
  <c r="AK538" i="8" s="1"/>
  <c r="AK539" i="8" s="1"/>
  <c r="AK540" i="8" s="1"/>
  <c r="AK541" i="8" s="1"/>
  <c r="AK542" i="8" s="1"/>
  <c r="AK543" i="8" s="1"/>
  <c r="AK544" i="8" s="1"/>
  <c r="AK545" i="8" s="1"/>
  <c r="AK546" i="8" s="1"/>
  <c r="AK547" i="8" s="1"/>
  <c r="AK548" i="8" s="1"/>
  <c r="AK549" i="8" s="1"/>
  <c r="AK550" i="8" s="1"/>
  <c r="AK551" i="8" s="1"/>
  <c r="AK552" i="8" s="1"/>
  <c r="AK553" i="8" s="1"/>
  <c r="AK554" i="8" s="1"/>
  <c r="AK555" i="8" s="1"/>
  <c r="AK556" i="8" s="1"/>
  <c r="AK557" i="8" s="1"/>
  <c r="AK558" i="8" s="1"/>
  <c r="AK559" i="8" s="1"/>
  <c r="AK560" i="8" s="1"/>
  <c r="AK561" i="8" s="1"/>
  <c r="AK562" i="8" s="1"/>
  <c r="AK563" i="8" s="1"/>
  <c r="AK564" i="8" s="1"/>
  <c r="AK565" i="8" s="1"/>
  <c r="AK566" i="8" s="1"/>
  <c r="AK567" i="8" s="1"/>
  <c r="AK568" i="8" s="1"/>
  <c r="AK569" i="8" s="1"/>
  <c r="AK570" i="8" s="1"/>
  <c r="AK571" i="8" s="1"/>
  <c r="AK572" i="8" s="1"/>
  <c r="AK573" i="8" s="1"/>
  <c r="AK574" i="8" s="1"/>
  <c r="AK575" i="8" s="1"/>
  <c r="AK576" i="8" s="1"/>
  <c r="AK577" i="8" s="1"/>
  <c r="AK578" i="8" s="1"/>
  <c r="AK579" i="8" s="1"/>
  <c r="AK580" i="8" s="1"/>
  <c r="AK581" i="8" s="1"/>
  <c r="AK582" i="8" s="1"/>
  <c r="AK583" i="8" s="1"/>
  <c r="AK584" i="8" s="1"/>
  <c r="AK585" i="8" s="1"/>
  <c r="AK586" i="8" s="1"/>
  <c r="AK587" i="8" s="1"/>
  <c r="AK588" i="8" s="1"/>
  <c r="AK589" i="8" s="1"/>
  <c r="AK590" i="8" s="1"/>
  <c r="AK591" i="8" s="1"/>
  <c r="AK592" i="8" s="1"/>
  <c r="AK593" i="8" s="1"/>
  <c r="AK594" i="8" s="1"/>
  <c r="AK595" i="8" s="1"/>
  <c r="AK596" i="8" s="1"/>
  <c r="AK597" i="8" s="1"/>
  <c r="AK598" i="8" s="1"/>
  <c r="AK599" i="8" s="1"/>
  <c r="AK600" i="8" s="1"/>
  <c r="AK601" i="8" s="1"/>
  <c r="AK602" i="8" s="1"/>
  <c r="AK603" i="8" s="1"/>
  <c r="AK604" i="8" s="1"/>
  <c r="AK605" i="8" s="1"/>
  <c r="AK606" i="8" s="1"/>
  <c r="AK607" i="8" s="1"/>
  <c r="AK608" i="8" s="1"/>
  <c r="AK609" i="8" s="1"/>
  <c r="AK610" i="8" s="1"/>
  <c r="AK611" i="8" s="1"/>
  <c r="AK612" i="8" s="1"/>
  <c r="AK613" i="8" s="1"/>
  <c r="AK614" i="8" s="1"/>
  <c r="AK615" i="8" s="1"/>
  <c r="AK616" i="8" s="1"/>
  <c r="AK617" i="8" s="1"/>
  <c r="AK618" i="8" s="1"/>
  <c r="AK619" i="8" s="1"/>
  <c r="AK620" i="8" s="1"/>
  <c r="AK621" i="8" s="1"/>
  <c r="AK622" i="8" s="1"/>
  <c r="AK623" i="8" s="1"/>
  <c r="AK624" i="8" s="1"/>
  <c r="AK625" i="8" s="1"/>
  <c r="AK626" i="8" s="1"/>
  <c r="AK627" i="8" s="1"/>
  <c r="AK628" i="8" s="1"/>
  <c r="AK629" i="8" s="1"/>
  <c r="AK630" i="8" s="1"/>
  <c r="AK631" i="8" s="1"/>
  <c r="AK632" i="8" s="1"/>
  <c r="AK633" i="8" s="1"/>
  <c r="AK634" i="8" s="1"/>
  <c r="AK635" i="8" s="1"/>
  <c r="AK636" i="8" s="1"/>
  <c r="AK637" i="8" s="1"/>
  <c r="AK638" i="8" s="1"/>
  <c r="AK639" i="8" s="1"/>
  <c r="AK640" i="8" s="1"/>
  <c r="AK641" i="8" s="1"/>
  <c r="AK642" i="8" s="1"/>
  <c r="AK643" i="8" s="1"/>
  <c r="AK644" i="8" s="1"/>
  <c r="AK645" i="8" s="1"/>
  <c r="AK646" i="8" s="1"/>
  <c r="AK647" i="8" s="1"/>
  <c r="AK648" i="8" s="1"/>
  <c r="AK649" i="8" s="1"/>
  <c r="AK650" i="8" s="1"/>
  <c r="AK651" i="8" s="1"/>
  <c r="AK652" i="8" s="1"/>
  <c r="AK653" i="8" s="1"/>
  <c r="AK654" i="8" s="1"/>
  <c r="AK655" i="8" s="1"/>
  <c r="AK656" i="8" s="1"/>
  <c r="AK657" i="8" s="1"/>
  <c r="AK658" i="8" s="1"/>
  <c r="AK659" i="8" s="1"/>
  <c r="AK660" i="8" s="1"/>
  <c r="AK661" i="8" s="1"/>
  <c r="AK662" i="8" s="1"/>
  <c r="AK663" i="8" s="1"/>
  <c r="AK664" i="8" s="1"/>
  <c r="AK665" i="8" s="1"/>
  <c r="AK666" i="8" s="1"/>
  <c r="AK667" i="8" s="1"/>
  <c r="AK668" i="8" s="1"/>
  <c r="AK669" i="8" s="1"/>
  <c r="AK670" i="8" s="1"/>
  <c r="AK671" i="8" s="1"/>
  <c r="AK672" i="8" s="1"/>
  <c r="AK673" i="8" s="1"/>
  <c r="AK674" i="8" s="1"/>
  <c r="AK675" i="8" s="1"/>
  <c r="AK676" i="8" s="1"/>
  <c r="AK677" i="8" s="1"/>
  <c r="AK678" i="8" s="1"/>
  <c r="AK679" i="8" s="1"/>
  <c r="AK680" i="8" s="1"/>
  <c r="AK681" i="8" s="1"/>
  <c r="AK682" i="8" s="1"/>
  <c r="AK683" i="8" s="1"/>
  <c r="AK684" i="8" s="1"/>
  <c r="AK685" i="8" s="1"/>
  <c r="AK686" i="8" s="1"/>
  <c r="AK687" i="8" s="1"/>
  <c r="AK688" i="8" s="1"/>
  <c r="AK689" i="8" s="1"/>
  <c r="AK690" i="8" s="1"/>
  <c r="AK691" i="8" s="1"/>
  <c r="AK692" i="8" s="1"/>
  <c r="AK693" i="8" s="1"/>
  <c r="AK694" i="8" s="1"/>
  <c r="AK695" i="8" s="1"/>
  <c r="AK696" i="8" s="1"/>
  <c r="AK697" i="8" s="1"/>
  <c r="AK698" i="8" s="1"/>
  <c r="AK699" i="8" s="1"/>
  <c r="AK700" i="8" s="1"/>
  <c r="AK701" i="8" s="1"/>
  <c r="AK702" i="8" s="1"/>
  <c r="AK703" i="8" s="1"/>
  <c r="AK704" i="8" s="1"/>
  <c r="AK705" i="8" s="1"/>
  <c r="AK706" i="8" s="1"/>
  <c r="AK707" i="8" s="1"/>
  <c r="AK708" i="8" s="1"/>
  <c r="AK709" i="8" s="1"/>
  <c r="AK710" i="8" s="1"/>
  <c r="AK711" i="8" s="1"/>
  <c r="AK712" i="8" s="1"/>
  <c r="AK713" i="8" s="1"/>
  <c r="AK714" i="8" s="1"/>
  <c r="AK715" i="8" s="1"/>
  <c r="AK716" i="8" s="1"/>
  <c r="AK717" i="8" s="1"/>
  <c r="AK718" i="8" s="1"/>
  <c r="AK719" i="8" s="1"/>
  <c r="AK720" i="8" s="1"/>
  <c r="AK721" i="8" s="1"/>
  <c r="AK722" i="8" s="1"/>
  <c r="AK723" i="8" s="1"/>
  <c r="AK724" i="8" s="1"/>
  <c r="AK725" i="8" s="1"/>
  <c r="AK726" i="8" s="1"/>
  <c r="AK727" i="8" s="1"/>
  <c r="AK728" i="8" s="1"/>
  <c r="AK729" i="8" s="1"/>
  <c r="AK730" i="8" s="1"/>
  <c r="AK731" i="8" s="1"/>
  <c r="AK732" i="8" s="1"/>
  <c r="AK733" i="8" s="1"/>
  <c r="AK734" i="8" s="1"/>
  <c r="AK735" i="8" s="1"/>
  <c r="AK736" i="8" s="1"/>
  <c r="AK737" i="8" s="1"/>
  <c r="AK1" i="8" s="1"/>
  <c r="I3" i="9" s="1"/>
  <c r="C10" i="6"/>
  <c r="AL5" i="8"/>
  <c r="AL6" i="8" s="1"/>
  <c r="AL7" i="8" s="1"/>
  <c r="AL8" i="8" s="1"/>
  <c r="AL9" i="8" s="1"/>
  <c r="AL10" i="8" s="1"/>
  <c r="AL11" i="8" s="1"/>
  <c r="AL12" i="8" s="1"/>
  <c r="AL13" i="8" s="1"/>
  <c r="AL14" i="8" s="1"/>
  <c r="AL15" i="8" s="1"/>
  <c r="AL16" i="8" s="1"/>
  <c r="AL17" i="8" s="1"/>
  <c r="AL18" i="8" s="1"/>
  <c r="AL19" i="8" s="1"/>
  <c r="AL20" i="8" s="1"/>
  <c r="AL21" i="8" s="1"/>
  <c r="AL22" i="8" s="1"/>
  <c r="AL23" i="8" s="1"/>
  <c r="AL24" i="8" s="1"/>
  <c r="AL25" i="8" s="1"/>
  <c r="AL26" i="8" s="1"/>
  <c r="AL27" i="8" s="1"/>
  <c r="AL28" i="8" s="1"/>
  <c r="AL29" i="8" s="1"/>
  <c r="AL30" i="8" s="1"/>
  <c r="AL31" i="8" s="1"/>
  <c r="AL32" i="8" s="1"/>
  <c r="AL33" i="8" s="1"/>
  <c r="AL34" i="8" s="1"/>
  <c r="AL35" i="8" s="1"/>
  <c r="AL36" i="8" s="1"/>
  <c r="AL37" i="8" s="1"/>
  <c r="AL38" i="8" s="1"/>
  <c r="AL39" i="8" s="1"/>
  <c r="AL40" i="8" s="1"/>
  <c r="AL41" i="8" s="1"/>
  <c r="AL42" i="8" s="1"/>
  <c r="AL43" i="8" s="1"/>
  <c r="AL44" i="8" s="1"/>
  <c r="AL45" i="8" s="1"/>
  <c r="AL46" i="8" s="1"/>
  <c r="AL47" i="8" s="1"/>
  <c r="AL48" i="8" s="1"/>
  <c r="AL49" i="8" s="1"/>
  <c r="AL50" i="8" s="1"/>
  <c r="AL51" i="8" s="1"/>
  <c r="AL52" i="8" s="1"/>
  <c r="AL53" i="8" s="1"/>
  <c r="AL54" i="8" s="1"/>
  <c r="AL55" i="8" s="1"/>
  <c r="AL56" i="8" s="1"/>
  <c r="AL57" i="8" s="1"/>
  <c r="AL58" i="8" s="1"/>
  <c r="AL59" i="8" s="1"/>
  <c r="AL60" i="8" s="1"/>
  <c r="AL61" i="8" s="1"/>
  <c r="AL62" i="8" s="1"/>
  <c r="AL63" i="8" s="1"/>
  <c r="AL64" i="8" s="1"/>
  <c r="AL65" i="8" s="1"/>
  <c r="AL66" i="8" s="1"/>
  <c r="AL67" i="8" s="1"/>
  <c r="AL68" i="8" s="1"/>
  <c r="AL69" i="8" s="1"/>
  <c r="AL70" i="8" s="1"/>
  <c r="AL71" i="8" s="1"/>
  <c r="AL72" i="8" s="1"/>
  <c r="AL73" i="8" s="1"/>
  <c r="AL74" i="8" s="1"/>
  <c r="AL75" i="8" s="1"/>
  <c r="AL76" i="8" s="1"/>
  <c r="AL77" i="8" s="1"/>
  <c r="AL78" i="8" s="1"/>
  <c r="AL79" i="8" s="1"/>
  <c r="AL80" i="8" s="1"/>
  <c r="AL81" i="8" s="1"/>
  <c r="AL82" i="8" s="1"/>
  <c r="AL83" i="8" s="1"/>
  <c r="AL84" i="8" s="1"/>
  <c r="AL85" i="8" s="1"/>
  <c r="AL86" i="8" s="1"/>
  <c r="AL87" i="8" s="1"/>
  <c r="AL88" i="8" s="1"/>
  <c r="AL89" i="8" s="1"/>
  <c r="AL90" i="8" s="1"/>
  <c r="AL91" i="8" s="1"/>
  <c r="AL92" i="8" s="1"/>
  <c r="AL93" i="8" s="1"/>
  <c r="AL94" i="8" s="1"/>
  <c r="AL95" i="8" s="1"/>
  <c r="AL96" i="8" s="1"/>
  <c r="AL97" i="8" s="1"/>
  <c r="AL98" i="8" s="1"/>
  <c r="AL99" i="8" s="1"/>
  <c r="AL100" i="8" s="1"/>
  <c r="AL101" i="8" s="1"/>
  <c r="AL102" i="8" s="1"/>
  <c r="AL103" i="8" s="1"/>
  <c r="AL104" i="8" s="1"/>
  <c r="AL105" i="8" s="1"/>
  <c r="AL106" i="8" s="1"/>
  <c r="AL107" i="8" s="1"/>
  <c r="AL108" i="8" s="1"/>
  <c r="AL109" i="8" s="1"/>
  <c r="AL110" i="8" s="1"/>
  <c r="AL111" i="8" s="1"/>
  <c r="AL112" i="8" s="1"/>
  <c r="AL113" i="8" s="1"/>
  <c r="AL114" i="8" s="1"/>
  <c r="AL115" i="8" s="1"/>
  <c r="AL116" i="8" s="1"/>
  <c r="AL117" i="8" s="1"/>
  <c r="AL118" i="8" s="1"/>
  <c r="AL119" i="8" s="1"/>
  <c r="AL120" i="8" s="1"/>
  <c r="AL121" i="8" s="1"/>
  <c r="AL122" i="8" s="1"/>
  <c r="AL123" i="8" s="1"/>
  <c r="AL124" i="8" s="1"/>
  <c r="AL125" i="8" s="1"/>
  <c r="AL126" i="8" s="1"/>
  <c r="AL127" i="8" s="1"/>
  <c r="AL128" i="8" s="1"/>
  <c r="AL129" i="8" s="1"/>
  <c r="AL130" i="8" s="1"/>
  <c r="AL131" i="8" s="1"/>
  <c r="AL132" i="8" s="1"/>
  <c r="AL133" i="8" s="1"/>
  <c r="AL134" i="8" s="1"/>
  <c r="AL135" i="8" s="1"/>
  <c r="AL136" i="8" s="1"/>
  <c r="AL137" i="8" s="1"/>
  <c r="AL138" i="8" s="1"/>
  <c r="AL139" i="8" s="1"/>
  <c r="AL140" i="8" s="1"/>
  <c r="AL141" i="8" s="1"/>
  <c r="AL142" i="8" s="1"/>
  <c r="AL143" i="8" s="1"/>
  <c r="AL144" i="8" s="1"/>
  <c r="AL145" i="8" s="1"/>
  <c r="AL146" i="8" s="1"/>
  <c r="AL147" i="8" s="1"/>
  <c r="AL148" i="8" s="1"/>
  <c r="AL149" i="8" s="1"/>
  <c r="AL150" i="8" s="1"/>
  <c r="AL151" i="8" s="1"/>
  <c r="AL152" i="8" s="1"/>
  <c r="AL153" i="8" s="1"/>
  <c r="AL154" i="8" s="1"/>
  <c r="AL155" i="8" s="1"/>
  <c r="AL156" i="8" s="1"/>
  <c r="AL157" i="8" s="1"/>
  <c r="AL158" i="8" s="1"/>
  <c r="AL159" i="8" s="1"/>
  <c r="AL160" i="8" s="1"/>
  <c r="AL161" i="8" s="1"/>
  <c r="AL162" i="8" s="1"/>
  <c r="AL163" i="8" s="1"/>
  <c r="AL164" i="8" s="1"/>
  <c r="AL165" i="8" s="1"/>
  <c r="AL166" i="8" s="1"/>
  <c r="AL167" i="8" s="1"/>
  <c r="AL168" i="8" s="1"/>
  <c r="AL169" i="8" s="1"/>
  <c r="AL170" i="8" s="1"/>
  <c r="AL171" i="8" s="1"/>
  <c r="AL172" i="8" s="1"/>
  <c r="AL173" i="8" s="1"/>
  <c r="AL174" i="8" s="1"/>
  <c r="AL175" i="8" s="1"/>
  <c r="AL176" i="8" s="1"/>
  <c r="AL177" i="8" s="1"/>
  <c r="AL178" i="8" s="1"/>
  <c r="AL179" i="8" s="1"/>
  <c r="AL180" i="8" s="1"/>
  <c r="AL181" i="8" s="1"/>
  <c r="AL182" i="8" s="1"/>
  <c r="AL183" i="8" s="1"/>
  <c r="AL184" i="8" s="1"/>
  <c r="AL185" i="8" s="1"/>
  <c r="AL186" i="8" s="1"/>
  <c r="AL187" i="8" s="1"/>
  <c r="AL188" i="8" s="1"/>
  <c r="AL189" i="8" s="1"/>
  <c r="AL190" i="8" s="1"/>
  <c r="AL191" i="8" s="1"/>
  <c r="AL192" i="8" s="1"/>
  <c r="AL193" i="8" s="1"/>
  <c r="AL194" i="8" s="1"/>
  <c r="AL195" i="8" s="1"/>
  <c r="AL196" i="8" s="1"/>
  <c r="AL197" i="8" s="1"/>
  <c r="AL198" i="8" s="1"/>
  <c r="AL199" i="8" s="1"/>
  <c r="AL200" i="8" s="1"/>
  <c r="AL201" i="8" s="1"/>
  <c r="AL202" i="8" s="1"/>
  <c r="AL203" i="8" s="1"/>
  <c r="AL204" i="8" s="1"/>
  <c r="AL205" i="8" s="1"/>
  <c r="AL206" i="8" s="1"/>
  <c r="AL207" i="8" s="1"/>
  <c r="AL208" i="8" s="1"/>
  <c r="AL209" i="8" s="1"/>
  <c r="AL210" i="8" s="1"/>
  <c r="AL211" i="8" s="1"/>
  <c r="AL212" i="8" s="1"/>
  <c r="AL213" i="8" s="1"/>
  <c r="AL214" i="8" s="1"/>
  <c r="AL215" i="8" s="1"/>
  <c r="AL216" i="8" s="1"/>
  <c r="AL217" i="8" s="1"/>
  <c r="AL218" i="8" s="1"/>
  <c r="AL219" i="8" s="1"/>
  <c r="AL220" i="8" s="1"/>
  <c r="AL221" i="8" s="1"/>
  <c r="AL222" i="8" s="1"/>
  <c r="AL223" i="8" s="1"/>
  <c r="AL224" i="8" s="1"/>
  <c r="AL225" i="8" s="1"/>
  <c r="AL226" i="8" s="1"/>
  <c r="AL227" i="8" s="1"/>
  <c r="AL228" i="8" s="1"/>
  <c r="AL229" i="8" s="1"/>
  <c r="AL230" i="8" s="1"/>
  <c r="AL231" i="8" s="1"/>
  <c r="AL232" i="8" s="1"/>
  <c r="AL233" i="8" s="1"/>
  <c r="AL234" i="8" s="1"/>
  <c r="AL235" i="8" s="1"/>
  <c r="AL236" i="8" s="1"/>
  <c r="AL237" i="8" s="1"/>
  <c r="AL238" i="8" s="1"/>
  <c r="AL239" i="8" s="1"/>
  <c r="AL240" i="8" s="1"/>
  <c r="AL241" i="8" s="1"/>
  <c r="AL242" i="8" s="1"/>
  <c r="AL243" i="8" s="1"/>
  <c r="AL244" i="8" s="1"/>
  <c r="AL245" i="8" s="1"/>
  <c r="AL246" i="8" s="1"/>
  <c r="AL247" i="8" s="1"/>
  <c r="AL248" i="8" s="1"/>
  <c r="AL249" i="8" s="1"/>
  <c r="AL250" i="8" s="1"/>
  <c r="AL251" i="8" s="1"/>
  <c r="AL252" i="8" s="1"/>
  <c r="AL253" i="8" s="1"/>
  <c r="AL254" i="8" s="1"/>
  <c r="AL255" i="8" s="1"/>
  <c r="AL256" i="8" s="1"/>
  <c r="AL257" i="8" s="1"/>
  <c r="AL258" i="8" s="1"/>
  <c r="AL259" i="8" s="1"/>
  <c r="AL260" i="8" s="1"/>
  <c r="AL261" i="8" s="1"/>
  <c r="AL262" i="8" s="1"/>
  <c r="AL263" i="8" s="1"/>
  <c r="AL264" i="8" s="1"/>
  <c r="AL265" i="8" s="1"/>
  <c r="AL266" i="8" s="1"/>
  <c r="AL267" i="8" s="1"/>
  <c r="AL268" i="8" s="1"/>
  <c r="AL269" i="8" s="1"/>
  <c r="AL270" i="8" s="1"/>
  <c r="AL271" i="8" s="1"/>
  <c r="AL272" i="8" s="1"/>
  <c r="AL273" i="8" s="1"/>
  <c r="AL274" i="8" s="1"/>
  <c r="AL275" i="8" s="1"/>
  <c r="AL276" i="8" s="1"/>
  <c r="AL277" i="8" s="1"/>
  <c r="AL278" i="8" s="1"/>
  <c r="AL279" i="8" s="1"/>
  <c r="AL280" i="8" s="1"/>
  <c r="AL281" i="8" s="1"/>
  <c r="AL282" i="8" s="1"/>
  <c r="AL283" i="8" s="1"/>
  <c r="AL284" i="8" s="1"/>
  <c r="AL285" i="8" s="1"/>
  <c r="AL286" i="8" s="1"/>
  <c r="AL287" i="8" s="1"/>
  <c r="AL288" i="8" s="1"/>
  <c r="AL289" i="8" s="1"/>
  <c r="AL290" i="8" s="1"/>
  <c r="AL291" i="8" s="1"/>
  <c r="AL292" i="8" s="1"/>
  <c r="AL293" i="8" s="1"/>
  <c r="AL294" i="8" s="1"/>
  <c r="AL295" i="8" s="1"/>
  <c r="AL296" i="8" s="1"/>
  <c r="AL297" i="8" s="1"/>
  <c r="AL298" i="8" s="1"/>
  <c r="AL299" i="8" s="1"/>
  <c r="AL300" i="8" s="1"/>
  <c r="AL301" i="8" s="1"/>
  <c r="AL302" i="8" s="1"/>
  <c r="AL303" i="8" s="1"/>
  <c r="AL304" i="8" s="1"/>
  <c r="AL305" i="8" s="1"/>
  <c r="AL306" i="8" s="1"/>
  <c r="AL307" i="8" s="1"/>
  <c r="AL308" i="8" s="1"/>
  <c r="AL309" i="8" s="1"/>
  <c r="AL310" i="8" s="1"/>
  <c r="AL311" i="8" s="1"/>
  <c r="AL312" i="8" s="1"/>
  <c r="AL313" i="8" s="1"/>
  <c r="AL314" i="8" s="1"/>
  <c r="AL315" i="8" s="1"/>
  <c r="AL316" i="8" s="1"/>
  <c r="AL317" i="8" s="1"/>
  <c r="AL318" i="8" s="1"/>
  <c r="AL319" i="8" s="1"/>
  <c r="AL320" i="8" s="1"/>
  <c r="AL321" i="8" s="1"/>
  <c r="AL322" i="8" s="1"/>
  <c r="AL323" i="8" s="1"/>
  <c r="AL324" i="8" s="1"/>
  <c r="AL325" i="8" s="1"/>
  <c r="AL326" i="8" s="1"/>
  <c r="AL327" i="8" s="1"/>
  <c r="AL328" i="8" s="1"/>
  <c r="AL329" i="8" s="1"/>
  <c r="AL330" i="8" s="1"/>
  <c r="AL331" i="8" s="1"/>
  <c r="AL332" i="8" s="1"/>
  <c r="AL333" i="8" s="1"/>
  <c r="AL334" i="8" s="1"/>
  <c r="AL335" i="8" s="1"/>
  <c r="AL336" i="8" s="1"/>
  <c r="AL337" i="8" s="1"/>
  <c r="AL338" i="8" s="1"/>
  <c r="AL339" i="8" s="1"/>
  <c r="AL340" i="8" s="1"/>
  <c r="AL341" i="8" s="1"/>
  <c r="AL342" i="8" s="1"/>
  <c r="AL343" i="8" s="1"/>
  <c r="AL344" i="8" s="1"/>
  <c r="AL345" i="8" s="1"/>
  <c r="AL346" i="8" s="1"/>
  <c r="AL347" i="8" s="1"/>
  <c r="AL348" i="8" s="1"/>
  <c r="AL349" i="8" s="1"/>
  <c r="AL350" i="8" s="1"/>
  <c r="AL351" i="8" s="1"/>
  <c r="AL352" i="8" s="1"/>
  <c r="AL353" i="8" s="1"/>
  <c r="AL354" i="8" s="1"/>
  <c r="AL355" i="8" s="1"/>
  <c r="AL356" i="8" s="1"/>
  <c r="AL357" i="8" s="1"/>
  <c r="AL358" i="8" s="1"/>
  <c r="AL359" i="8" s="1"/>
  <c r="AL360" i="8" s="1"/>
  <c r="AL361" i="8" s="1"/>
  <c r="AL362" i="8" s="1"/>
  <c r="AL363" i="8" s="1"/>
  <c r="AL364" i="8" s="1"/>
  <c r="AL365" i="8" s="1"/>
  <c r="AL366" i="8" s="1"/>
  <c r="AL367" i="8" s="1"/>
  <c r="AL368" i="8" s="1"/>
  <c r="AL369" i="8" s="1"/>
  <c r="AL370" i="8" s="1"/>
  <c r="AL371" i="8" s="1"/>
  <c r="AL372" i="8" s="1"/>
  <c r="AL373" i="8" s="1"/>
  <c r="AL374" i="8" s="1"/>
  <c r="AL375" i="8" s="1"/>
  <c r="AL376" i="8" s="1"/>
  <c r="AL377" i="8" s="1"/>
  <c r="AL378" i="8" s="1"/>
  <c r="AL379" i="8" s="1"/>
  <c r="AL380" i="8" s="1"/>
  <c r="AL381" i="8" s="1"/>
  <c r="AL382" i="8" s="1"/>
  <c r="AL383" i="8" s="1"/>
  <c r="AL384" i="8" s="1"/>
  <c r="AL385" i="8" s="1"/>
  <c r="AL386" i="8" s="1"/>
  <c r="AL387" i="8" s="1"/>
  <c r="AL388" i="8" s="1"/>
  <c r="AL389" i="8" s="1"/>
  <c r="AL390" i="8" s="1"/>
  <c r="AL391" i="8" s="1"/>
  <c r="AL392" i="8" s="1"/>
  <c r="AL393" i="8" s="1"/>
  <c r="AL394" i="8" s="1"/>
  <c r="AL395" i="8" s="1"/>
  <c r="AL396" i="8" s="1"/>
  <c r="AL397" i="8" s="1"/>
  <c r="AL398" i="8" s="1"/>
  <c r="AL399" i="8" s="1"/>
  <c r="AL400" i="8" s="1"/>
  <c r="AL401" i="8" s="1"/>
  <c r="AL402" i="8" s="1"/>
  <c r="AL403" i="8" s="1"/>
  <c r="AL404" i="8" s="1"/>
  <c r="AL405" i="8" s="1"/>
  <c r="AL406" i="8" s="1"/>
  <c r="AL407" i="8" s="1"/>
  <c r="AL408" i="8" s="1"/>
  <c r="AL409" i="8" s="1"/>
  <c r="AL410" i="8" s="1"/>
  <c r="AL411" i="8" s="1"/>
  <c r="AL412" i="8" s="1"/>
  <c r="AL413" i="8" s="1"/>
  <c r="AL414" i="8" s="1"/>
  <c r="AL415" i="8" s="1"/>
  <c r="AL416" i="8" s="1"/>
  <c r="AL417" i="8" s="1"/>
  <c r="AL418" i="8" s="1"/>
  <c r="AL419" i="8" s="1"/>
  <c r="AL420" i="8" s="1"/>
  <c r="AL421" i="8" s="1"/>
  <c r="AL422" i="8" s="1"/>
  <c r="AL423" i="8" s="1"/>
  <c r="AL424" i="8" s="1"/>
  <c r="AL425" i="8" s="1"/>
  <c r="AL426" i="8" s="1"/>
  <c r="AL427" i="8" s="1"/>
  <c r="AL428" i="8" s="1"/>
  <c r="AL429" i="8" s="1"/>
  <c r="AL430" i="8" s="1"/>
  <c r="AL431" i="8" s="1"/>
  <c r="AL432" i="8" s="1"/>
  <c r="AL433" i="8" s="1"/>
  <c r="AL434" i="8" s="1"/>
  <c r="AL435" i="8" s="1"/>
  <c r="AL436" i="8" s="1"/>
  <c r="AL437" i="8" s="1"/>
  <c r="AL438" i="8" s="1"/>
  <c r="AL439" i="8" s="1"/>
  <c r="AL440" i="8" s="1"/>
  <c r="AL441" i="8" s="1"/>
  <c r="AL442" i="8" s="1"/>
  <c r="AL443" i="8" s="1"/>
  <c r="AL444" i="8" s="1"/>
  <c r="AL445" i="8" s="1"/>
  <c r="AL446" i="8" s="1"/>
  <c r="AL447" i="8" s="1"/>
  <c r="AL448" i="8" s="1"/>
  <c r="AL449" i="8" s="1"/>
  <c r="AL450" i="8" s="1"/>
  <c r="AL451" i="8" s="1"/>
  <c r="AL452" i="8" s="1"/>
  <c r="AL453" i="8" s="1"/>
  <c r="AL454" i="8" s="1"/>
  <c r="AL455" i="8" s="1"/>
  <c r="AL456" i="8" s="1"/>
  <c r="AL457" i="8" s="1"/>
  <c r="AL458" i="8" s="1"/>
  <c r="AL459" i="8" s="1"/>
  <c r="AL460" i="8" s="1"/>
  <c r="AL461" i="8" s="1"/>
  <c r="AL462" i="8" s="1"/>
  <c r="AL463" i="8" s="1"/>
  <c r="AL464" i="8" s="1"/>
  <c r="AL465" i="8" s="1"/>
  <c r="AL466" i="8" s="1"/>
  <c r="AL467" i="8" s="1"/>
  <c r="AL468" i="8" s="1"/>
  <c r="AL469" i="8" s="1"/>
  <c r="AL470" i="8" s="1"/>
  <c r="AL471" i="8" s="1"/>
  <c r="AL472" i="8" s="1"/>
  <c r="AL473" i="8" s="1"/>
  <c r="AL474" i="8" s="1"/>
  <c r="AL475" i="8" s="1"/>
  <c r="AL476" i="8" s="1"/>
  <c r="AL477" i="8" s="1"/>
  <c r="AL478" i="8" s="1"/>
  <c r="AL479" i="8" s="1"/>
  <c r="AL480" i="8" s="1"/>
  <c r="AL481" i="8" s="1"/>
  <c r="AL482" i="8" s="1"/>
  <c r="AL483" i="8" s="1"/>
  <c r="AL484" i="8" s="1"/>
  <c r="AL485" i="8" s="1"/>
  <c r="AL486" i="8" s="1"/>
  <c r="AL487" i="8" s="1"/>
  <c r="AL488" i="8" s="1"/>
  <c r="AL489" i="8" s="1"/>
  <c r="AL490" i="8" s="1"/>
  <c r="AL491" i="8" s="1"/>
  <c r="AL492" i="8" s="1"/>
  <c r="AL493" i="8" s="1"/>
  <c r="AL494" i="8" s="1"/>
  <c r="AL495" i="8" s="1"/>
  <c r="AL496" i="8" s="1"/>
  <c r="AL497" i="8" s="1"/>
  <c r="AL498" i="8" s="1"/>
  <c r="AL499" i="8" s="1"/>
  <c r="AL500" i="8" s="1"/>
  <c r="AL501" i="8" s="1"/>
  <c r="AL502" i="8" s="1"/>
  <c r="AL503" i="8" s="1"/>
  <c r="AL504" i="8" s="1"/>
  <c r="AL505" i="8" s="1"/>
  <c r="AL506" i="8" s="1"/>
  <c r="AL507" i="8" s="1"/>
  <c r="AL508" i="8" s="1"/>
  <c r="AL509" i="8" s="1"/>
  <c r="AL510" i="8" s="1"/>
  <c r="AL511" i="8" s="1"/>
  <c r="AL512" i="8" s="1"/>
  <c r="AL513" i="8" s="1"/>
  <c r="AL514" i="8" s="1"/>
  <c r="AL515" i="8" s="1"/>
  <c r="AL516" i="8" s="1"/>
  <c r="AL517" i="8" s="1"/>
  <c r="AL518" i="8" s="1"/>
  <c r="AL519" i="8" s="1"/>
  <c r="AL520" i="8" s="1"/>
  <c r="AL521" i="8" s="1"/>
  <c r="AL522" i="8" s="1"/>
  <c r="AL523" i="8" s="1"/>
  <c r="AL524" i="8" s="1"/>
  <c r="AL525" i="8" s="1"/>
  <c r="AL526" i="8" s="1"/>
  <c r="AL527" i="8" s="1"/>
  <c r="AL528" i="8" s="1"/>
  <c r="AL529" i="8" s="1"/>
  <c r="AL530" i="8" s="1"/>
  <c r="AL531" i="8" s="1"/>
  <c r="AL532" i="8" s="1"/>
  <c r="AL533" i="8" s="1"/>
  <c r="AL534" i="8" s="1"/>
  <c r="AL535" i="8" s="1"/>
  <c r="AL536" i="8" s="1"/>
  <c r="AL537" i="8" s="1"/>
  <c r="AL538" i="8" s="1"/>
  <c r="AL539" i="8" s="1"/>
  <c r="AL540" i="8" s="1"/>
  <c r="AL541" i="8" s="1"/>
  <c r="AL542" i="8" s="1"/>
  <c r="AL543" i="8" s="1"/>
  <c r="AL544" i="8" s="1"/>
  <c r="AL545" i="8" s="1"/>
  <c r="AL546" i="8" s="1"/>
  <c r="AL547" i="8" s="1"/>
  <c r="AL548" i="8" s="1"/>
  <c r="AL549" i="8" s="1"/>
  <c r="AL550" i="8" s="1"/>
  <c r="AL551" i="8" s="1"/>
  <c r="AL552" i="8" s="1"/>
  <c r="AL553" i="8" s="1"/>
  <c r="AL554" i="8" s="1"/>
  <c r="AL555" i="8" s="1"/>
  <c r="AL556" i="8" s="1"/>
  <c r="AL557" i="8" s="1"/>
  <c r="AL558" i="8" s="1"/>
  <c r="AL559" i="8" s="1"/>
  <c r="AL560" i="8" s="1"/>
  <c r="AL561" i="8" s="1"/>
  <c r="AL562" i="8" s="1"/>
  <c r="AL563" i="8" s="1"/>
  <c r="AL564" i="8" s="1"/>
  <c r="AL565" i="8" s="1"/>
  <c r="AL566" i="8" s="1"/>
  <c r="AL567" i="8" s="1"/>
  <c r="AL568" i="8" s="1"/>
  <c r="AL569" i="8" s="1"/>
  <c r="AL570" i="8" s="1"/>
  <c r="AL571" i="8" s="1"/>
  <c r="AL572" i="8" s="1"/>
  <c r="AL573" i="8" s="1"/>
  <c r="AL574" i="8" s="1"/>
  <c r="AL575" i="8" s="1"/>
  <c r="AL576" i="8" s="1"/>
  <c r="AL577" i="8" s="1"/>
  <c r="AL578" i="8" s="1"/>
  <c r="AL579" i="8" s="1"/>
  <c r="AL580" i="8" s="1"/>
  <c r="AL581" i="8" s="1"/>
  <c r="AL582" i="8" s="1"/>
  <c r="AL583" i="8" s="1"/>
  <c r="AL584" i="8" s="1"/>
  <c r="AL585" i="8" s="1"/>
  <c r="AL586" i="8" s="1"/>
  <c r="AL587" i="8" s="1"/>
  <c r="AL588" i="8" s="1"/>
  <c r="AL589" i="8" s="1"/>
  <c r="AL590" i="8" s="1"/>
  <c r="AL591" i="8" s="1"/>
  <c r="AL592" i="8" s="1"/>
  <c r="AL593" i="8" s="1"/>
  <c r="AL594" i="8" s="1"/>
  <c r="AL595" i="8" s="1"/>
  <c r="AL596" i="8" s="1"/>
  <c r="AL597" i="8" s="1"/>
  <c r="AL598" i="8" s="1"/>
  <c r="AL599" i="8" s="1"/>
  <c r="AL600" i="8" s="1"/>
  <c r="AL601" i="8" s="1"/>
  <c r="AL602" i="8" s="1"/>
  <c r="AL603" i="8" s="1"/>
  <c r="AL604" i="8" s="1"/>
  <c r="AL605" i="8" s="1"/>
  <c r="AL606" i="8" s="1"/>
  <c r="AL607" i="8" s="1"/>
  <c r="AL608" i="8" s="1"/>
  <c r="AL609" i="8" s="1"/>
  <c r="AL610" i="8" s="1"/>
  <c r="AL611" i="8" s="1"/>
  <c r="AL612" i="8" s="1"/>
  <c r="AL613" i="8" s="1"/>
  <c r="AL614" i="8" s="1"/>
  <c r="AL615" i="8" s="1"/>
  <c r="AL616" i="8" s="1"/>
  <c r="AL617" i="8" s="1"/>
  <c r="AL618" i="8" s="1"/>
  <c r="AL619" i="8" s="1"/>
  <c r="AL620" i="8" s="1"/>
  <c r="AL621" i="8" s="1"/>
  <c r="AL622" i="8" s="1"/>
  <c r="AL623" i="8" s="1"/>
  <c r="AL624" i="8" s="1"/>
  <c r="AL625" i="8" s="1"/>
  <c r="AL626" i="8" s="1"/>
  <c r="AL627" i="8" s="1"/>
  <c r="AL628" i="8" s="1"/>
  <c r="AL629" i="8" s="1"/>
  <c r="AL630" i="8" s="1"/>
  <c r="AL631" i="8" s="1"/>
  <c r="AL632" i="8" s="1"/>
  <c r="AL633" i="8" s="1"/>
  <c r="AL634" i="8" s="1"/>
  <c r="AL635" i="8" s="1"/>
  <c r="AL636" i="8" s="1"/>
  <c r="AL637" i="8" s="1"/>
  <c r="AL638" i="8" s="1"/>
  <c r="AL639" i="8" s="1"/>
  <c r="AL640" i="8" s="1"/>
  <c r="AL641" i="8" s="1"/>
  <c r="AL642" i="8" s="1"/>
  <c r="AL643" i="8" s="1"/>
  <c r="AL644" i="8" s="1"/>
  <c r="AL645" i="8" s="1"/>
  <c r="AL646" i="8" s="1"/>
  <c r="AL647" i="8" s="1"/>
  <c r="AL648" i="8" s="1"/>
  <c r="AL649" i="8" s="1"/>
  <c r="AL650" i="8" s="1"/>
  <c r="AL651" i="8" s="1"/>
  <c r="AL652" i="8" s="1"/>
  <c r="AL653" i="8" s="1"/>
  <c r="AL654" i="8" s="1"/>
  <c r="AL655" i="8" s="1"/>
  <c r="AL656" i="8" s="1"/>
  <c r="AL657" i="8" s="1"/>
  <c r="AL658" i="8" s="1"/>
  <c r="AL659" i="8" s="1"/>
  <c r="AL660" i="8" s="1"/>
  <c r="AL661" i="8" s="1"/>
  <c r="AL662" i="8" s="1"/>
  <c r="AL663" i="8" s="1"/>
  <c r="AL664" i="8" s="1"/>
  <c r="AL665" i="8" s="1"/>
  <c r="AL666" i="8" s="1"/>
  <c r="AL667" i="8" s="1"/>
  <c r="AL668" i="8" s="1"/>
  <c r="AL669" i="8" s="1"/>
  <c r="AL670" i="8" s="1"/>
  <c r="AL671" i="8" s="1"/>
  <c r="AL672" i="8" s="1"/>
  <c r="AL673" i="8" s="1"/>
  <c r="AL674" i="8" s="1"/>
  <c r="AL675" i="8" s="1"/>
  <c r="AL676" i="8" s="1"/>
  <c r="AL677" i="8" s="1"/>
  <c r="AL678" i="8" s="1"/>
  <c r="AL679" i="8" s="1"/>
  <c r="AL680" i="8" s="1"/>
  <c r="AL681" i="8" s="1"/>
  <c r="AL682" i="8" s="1"/>
  <c r="AL683" i="8" s="1"/>
  <c r="AL684" i="8" s="1"/>
  <c r="AL685" i="8" s="1"/>
  <c r="AL686" i="8" s="1"/>
  <c r="AL687" i="8" s="1"/>
  <c r="AL688" i="8" s="1"/>
  <c r="AL689" i="8" s="1"/>
  <c r="AL690" i="8" s="1"/>
  <c r="AL691" i="8" s="1"/>
  <c r="AL692" i="8" s="1"/>
  <c r="AL693" i="8" s="1"/>
  <c r="AL694" i="8" s="1"/>
  <c r="AL695" i="8" s="1"/>
  <c r="AL696" i="8" s="1"/>
  <c r="AL697" i="8" s="1"/>
  <c r="AL698" i="8" s="1"/>
  <c r="AL699" i="8" s="1"/>
  <c r="AL700" i="8" s="1"/>
  <c r="AL701" i="8" s="1"/>
  <c r="AL702" i="8" s="1"/>
  <c r="AL703" i="8" s="1"/>
  <c r="AL704" i="8" s="1"/>
  <c r="AL705" i="8" s="1"/>
  <c r="AL706" i="8" s="1"/>
  <c r="AL707" i="8" s="1"/>
  <c r="AL708" i="8" s="1"/>
  <c r="AL709" i="8" s="1"/>
  <c r="AL710" i="8" s="1"/>
  <c r="AL711" i="8" s="1"/>
  <c r="AL712" i="8" s="1"/>
  <c r="AL713" i="8" s="1"/>
  <c r="AL714" i="8" s="1"/>
  <c r="AL715" i="8" s="1"/>
  <c r="AL716" i="8" s="1"/>
  <c r="AL717" i="8" s="1"/>
  <c r="AL718" i="8" s="1"/>
  <c r="AL719" i="8" s="1"/>
  <c r="AL720" i="8" s="1"/>
  <c r="AL721" i="8" s="1"/>
  <c r="AL722" i="8" s="1"/>
  <c r="AL723" i="8" s="1"/>
  <c r="AL724" i="8" s="1"/>
  <c r="AL725" i="8" s="1"/>
  <c r="AL726" i="8" s="1"/>
  <c r="AL727" i="8" s="1"/>
  <c r="AL728" i="8" s="1"/>
  <c r="AL729" i="8" s="1"/>
  <c r="AL730" i="8" s="1"/>
  <c r="AL731" i="8" s="1"/>
  <c r="AL732" i="8" s="1"/>
  <c r="AL733" i="8" s="1"/>
  <c r="AL734" i="8" s="1"/>
  <c r="AL735" i="8" s="1"/>
  <c r="AL736" i="8" s="1"/>
  <c r="AL737" i="8" s="1"/>
  <c r="AL1" i="8" s="1"/>
  <c r="J3" i="9" s="1"/>
  <c r="C15" i="6"/>
  <c r="AQ5" i="8"/>
  <c r="AQ6" i="8" s="1"/>
  <c r="AQ7" i="8" s="1"/>
  <c r="AQ8" i="8" s="1"/>
  <c r="AQ9" i="8" s="1"/>
  <c r="AQ10" i="8" s="1"/>
  <c r="AQ11" i="8" s="1"/>
  <c r="AQ12" i="8" s="1"/>
  <c r="AQ13" i="8" s="1"/>
  <c r="AQ14" i="8" s="1"/>
  <c r="AQ15" i="8" s="1"/>
  <c r="AQ16" i="8" s="1"/>
  <c r="AQ17" i="8" s="1"/>
  <c r="AQ18" i="8" s="1"/>
  <c r="AQ19" i="8" s="1"/>
  <c r="AQ20" i="8" s="1"/>
  <c r="AQ21" i="8" s="1"/>
  <c r="AQ22" i="8" s="1"/>
  <c r="AQ23" i="8" s="1"/>
  <c r="AQ24" i="8" s="1"/>
  <c r="AQ25" i="8" s="1"/>
  <c r="AQ26" i="8" s="1"/>
  <c r="AQ27" i="8" s="1"/>
  <c r="AQ28" i="8" s="1"/>
  <c r="AQ29" i="8" s="1"/>
  <c r="AQ30" i="8" s="1"/>
  <c r="AQ31" i="8" s="1"/>
  <c r="AQ32" i="8" s="1"/>
  <c r="AQ33" i="8" s="1"/>
  <c r="AQ34" i="8" s="1"/>
  <c r="AQ35" i="8" s="1"/>
  <c r="AQ36" i="8" s="1"/>
  <c r="AQ37" i="8" s="1"/>
  <c r="AQ38" i="8" s="1"/>
  <c r="AQ39" i="8" s="1"/>
  <c r="AQ40" i="8" s="1"/>
  <c r="AQ41" i="8" s="1"/>
  <c r="AQ42" i="8" s="1"/>
  <c r="AQ43" i="8" s="1"/>
  <c r="AQ44" i="8" s="1"/>
  <c r="AQ45" i="8" s="1"/>
  <c r="AQ46" i="8" s="1"/>
  <c r="AQ47" i="8" s="1"/>
  <c r="AQ48" i="8" s="1"/>
  <c r="AQ49" i="8" s="1"/>
  <c r="AQ50" i="8" s="1"/>
  <c r="AQ51" i="8" s="1"/>
  <c r="AQ52" i="8" s="1"/>
  <c r="AQ53" i="8" s="1"/>
  <c r="AQ54" i="8" s="1"/>
  <c r="AQ55" i="8" s="1"/>
  <c r="AQ56" i="8" s="1"/>
  <c r="AQ57" i="8" s="1"/>
  <c r="AQ58" i="8" s="1"/>
  <c r="AQ59" i="8" s="1"/>
  <c r="AQ60" i="8" s="1"/>
  <c r="AQ61" i="8" s="1"/>
  <c r="AQ62" i="8" s="1"/>
  <c r="AQ63" i="8" s="1"/>
  <c r="AQ64" i="8" s="1"/>
  <c r="AQ65" i="8" s="1"/>
  <c r="AQ66" i="8" s="1"/>
  <c r="AQ67" i="8" s="1"/>
  <c r="AQ68" i="8" s="1"/>
  <c r="AQ69" i="8" s="1"/>
  <c r="AQ70" i="8" s="1"/>
  <c r="AQ71" i="8" s="1"/>
  <c r="AQ72" i="8" s="1"/>
  <c r="AQ73" i="8" s="1"/>
  <c r="AQ74" i="8" s="1"/>
  <c r="AQ75" i="8" s="1"/>
  <c r="AQ76" i="8" s="1"/>
  <c r="AQ77" i="8" s="1"/>
  <c r="AQ78" i="8" s="1"/>
  <c r="AQ79" i="8" s="1"/>
  <c r="AQ80" i="8" s="1"/>
  <c r="AQ81" i="8" s="1"/>
  <c r="AQ82" i="8" s="1"/>
  <c r="AQ83" i="8" s="1"/>
  <c r="AQ84" i="8" s="1"/>
  <c r="AQ85" i="8" s="1"/>
  <c r="AQ86" i="8" s="1"/>
  <c r="AQ87" i="8" s="1"/>
  <c r="AQ88" i="8" s="1"/>
  <c r="AQ89" i="8" s="1"/>
  <c r="AQ90" i="8" s="1"/>
  <c r="AQ91" i="8" s="1"/>
  <c r="AQ92" i="8" s="1"/>
  <c r="AQ93" i="8" s="1"/>
  <c r="AQ94" i="8" s="1"/>
  <c r="AQ95" i="8" s="1"/>
  <c r="AQ96" i="8" s="1"/>
  <c r="AQ97" i="8" s="1"/>
  <c r="AQ98" i="8" s="1"/>
  <c r="AQ99" i="8" s="1"/>
  <c r="AQ100" i="8" s="1"/>
  <c r="AQ101" i="8" s="1"/>
  <c r="AQ102" i="8" s="1"/>
  <c r="AQ103" i="8" s="1"/>
  <c r="AQ104" i="8" s="1"/>
  <c r="AQ105" i="8" s="1"/>
  <c r="AQ106" i="8" s="1"/>
  <c r="AQ107" i="8" s="1"/>
  <c r="AQ108" i="8" s="1"/>
  <c r="AQ109" i="8" s="1"/>
  <c r="AQ110" i="8" s="1"/>
  <c r="AQ111" i="8" s="1"/>
  <c r="AQ112" i="8" s="1"/>
  <c r="AQ113" i="8" s="1"/>
  <c r="AQ114" i="8" s="1"/>
  <c r="AQ115" i="8" s="1"/>
  <c r="AQ116" i="8" s="1"/>
  <c r="AQ117" i="8" s="1"/>
  <c r="AQ118" i="8" s="1"/>
  <c r="AQ119" i="8" s="1"/>
  <c r="AQ120" i="8" s="1"/>
  <c r="AQ121" i="8" s="1"/>
  <c r="AQ122" i="8" s="1"/>
  <c r="AQ123" i="8" s="1"/>
  <c r="AQ124" i="8" s="1"/>
  <c r="AQ125" i="8" s="1"/>
  <c r="AQ126" i="8" s="1"/>
  <c r="AQ127" i="8" s="1"/>
  <c r="AQ128" i="8" s="1"/>
  <c r="AQ129" i="8" s="1"/>
  <c r="AQ130" i="8" s="1"/>
  <c r="AQ131" i="8" s="1"/>
  <c r="AQ132" i="8" s="1"/>
  <c r="AQ133" i="8" s="1"/>
  <c r="AQ134" i="8" s="1"/>
  <c r="AQ135" i="8" s="1"/>
  <c r="AQ136" i="8" s="1"/>
  <c r="AQ137" i="8" s="1"/>
  <c r="AQ138" i="8" s="1"/>
  <c r="AQ139" i="8" s="1"/>
  <c r="AQ140" i="8" s="1"/>
  <c r="AQ141" i="8" s="1"/>
  <c r="AQ142" i="8" s="1"/>
  <c r="AQ143" i="8" s="1"/>
  <c r="AQ144" i="8" s="1"/>
  <c r="AQ145" i="8" s="1"/>
  <c r="AQ146" i="8" s="1"/>
  <c r="AQ147" i="8" s="1"/>
  <c r="AQ148" i="8" s="1"/>
  <c r="AQ149" i="8" s="1"/>
  <c r="AQ150" i="8" s="1"/>
  <c r="AQ151" i="8" s="1"/>
  <c r="AQ152" i="8" s="1"/>
  <c r="AQ153" i="8" s="1"/>
  <c r="AQ154" i="8" s="1"/>
  <c r="AQ155" i="8" s="1"/>
  <c r="AQ156" i="8" s="1"/>
  <c r="AQ157" i="8" s="1"/>
  <c r="AQ158" i="8" s="1"/>
  <c r="AQ159" i="8" s="1"/>
  <c r="AQ160" i="8" s="1"/>
  <c r="AQ161" i="8" s="1"/>
  <c r="AQ162" i="8" s="1"/>
  <c r="AQ163" i="8" s="1"/>
  <c r="AQ164" i="8" s="1"/>
  <c r="AQ165" i="8" s="1"/>
  <c r="AQ166" i="8" s="1"/>
  <c r="AQ167" i="8" s="1"/>
  <c r="AQ168" i="8" s="1"/>
  <c r="AQ169" i="8" s="1"/>
  <c r="AQ170" i="8" s="1"/>
  <c r="AQ171" i="8" s="1"/>
  <c r="AQ172" i="8" s="1"/>
  <c r="AQ173" i="8" s="1"/>
  <c r="AQ174" i="8" s="1"/>
  <c r="AQ175" i="8" s="1"/>
  <c r="AQ176" i="8" s="1"/>
  <c r="AQ177" i="8" s="1"/>
  <c r="AQ178" i="8" s="1"/>
  <c r="AQ179" i="8" s="1"/>
  <c r="AQ180" i="8" s="1"/>
  <c r="AQ181" i="8" s="1"/>
  <c r="AQ182" i="8" s="1"/>
  <c r="AQ183" i="8" s="1"/>
  <c r="AQ184" i="8" s="1"/>
  <c r="AQ185" i="8" s="1"/>
  <c r="AQ186" i="8" s="1"/>
  <c r="AQ187" i="8" s="1"/>
  <c r="AQ188" i="8" s="1"/>
  <c r="AQ189" i="8" s="1"/>
  <c r="AQ190" i="8" s="1"/>
  <c r="AQ191" i="8" s="1"/>
  <c r="AQ192" i="8" s="1"/>
  <c r="AQ193" i="8" s="1"/>
  <c r="AQ194" i="8" s="1"/>
  <c r="AQ195" i="8" s="1"/>
  <c r="AQ196" i="8" s="1"/>
  <c r="AQ197" i="8" s="1"/>
  <c r="AQ198" i="8" s="1"/>
  <c r="AQ199" i="8" s="1"/>
  <c r="AQ200" i="8" s="1"/>
  <c r="AQ201" i="8" s="1"/>
  <c r="AQ202" i="8" s="1"/>
  <c r="AQ203" i="8" s="1"/>
  <c r="AQ204" i="8" s="1"/>
  <c r="AQ205" i="8" s="1"/>
  <c r="AQ206" i="8" s="1"/>
  <c r="AQ207" i="8" s="1"/>
  <c r="AQ208" i="8" s="1"/>
  <c r="AQ209" i="8" s="1"/>
  <c r="AQ210" i="8" s="1"/>
  <c r="AQ211" i="8" s="1"/>
  <c r="AQ212" i="8" s="1"/>
  <c r="AQ213" i="8" s="1"/>
  <c r="AQ214" i="8" s="1"/>
  <c r="AQ215" i="8" s="1"/>
  <c r="AQ216" i="8" s="1"/>
  <c r="AQ217" i="8" s="1"/>
  <c r="AQ218" i="8" s="1"/>
  <c r="AQ219" i="8" s="1"/>
  <c r="AQ220" i="8" s="1"/>
  <c r="AQ221" i="8" s="1"/>
  <c r="AQ222" i="8" s="1"/>
  <c r="AQ223" i="8" s="1"/>
  <c r="AQ224" i="8" s="1"/>
  <c r="AQ225" i="8" s="1"/>
  <c r="AQ226" i="8" s="1"/>
  <c r="AQ227" i="8" s="1"/>
  <c r="AQ228" i="8" s="1"/>
  <c r="AQ229" i="8" s="1"/>
  <c r="AQ230" i="8" s="1"/>
  <c r="AQ231" i="8" s="1"/>
  <c r="AQ232" i="8" s="1"/>
  <c r="AQ233" i="8" s="1"/>
  <c r="AQ234" i="8" s="1"/>
  <c r="AQ235" i="8" s="1"/>
  <c r="AQ236" i="8" s="1"/>
  <c r="AQ237" i="8" s="1"/>
  <c r="AQ238" i="8" s="1"/>
  <c r="AQ239" i="8" s="1"/>
  <c r="AQ240" i="8" s="1"/>
  <c r="AQ241" i="8" s="1"/>
  <c r="AQ242" i="8" s="1"/>
  <c r="AQ243" i="8" s="1"/>
  <c r="AQ244" i="8" s="1"/>
  <c r="AQ245" i="8" s="1"/>
  <c r="AQ246" i="8" s="1"/>
  <c r="AQ247" i="8" s="1"/>
  <c r="AQ248" i="8" s="1"/>
  <c r="AQ249" i="8" s="1"/>
  <c r="AQ250" i="8" s="1"/>
  <c r="AQ251" i="8" s="1"/>
  <c r="AQ252" i="8" s="1"/>
  <c r="AQ253" i="8" s="1"/>
  <c r="AQ254" i="8" s="1"/>
  <c r="AQ255" i="8" s="1"/>
  <c r="AQ256" i="8" s="1"/>
  <c r="AQ257" i="8" s="1"/>
  <c r="AQ258" i="8" s="1"/>
  <c r="AQ259" i="8" s="1"/>
  <c r="AQ260" i="8" s="1"/>
  <c r="AQ261" i="8" s="1"/>
  <c r="AQ262" i="8" s="1"/>
  <c r="AQ263" i="8" s="1"/>
  <c r="AQ264" i="8" s="1"/>
  <c r="AQ265" i="8" s="1"/>
  <c r="AQ266" i="8" s="1"/>
  <c r="AQ267" i="8" s="1"/>
  <c r="AQ268" i="8" s="1"/>
  <c r="AQ269" i="8" s="1"/>
  <c r="AQ270" i="8" s="1"/>
  <c r="AQ271" i="8" s="1"/>
  <c r="AQ272" i="8" s="1"/>
  <c r="AQ273" i="8" s="1"/>
  <c r="AQ274" i="8" s="1"/>
  <c r="AQ275" i="8" s="1"/>
  <c r="AQ276" i="8" s="1"/>
  <c r="AQ277" i="8" s="1"/>
  <c r="AQ278" i="8" s="1"/>
  <c r="AQ279" i="8" s="1"/>
  <c r="AQ280" i="8" s="1"/>
  <c r="AQ281" i="8" s="1"/>
  <c r="AQ282" i="8" s="1"/>
  <c r="AQ283" i="8" s="1"/>
  <c r="AQ284" i="8" s="1"/>
  <c r="AQ285" i="8" s="1"/>
  <c r="AQ286" i="8" s="1"/>
  <c r="AQ287" i="8" s="1"/>
  <c r="AQ288" i="8" s="1"/>
  <c r="AQ289" i="8" s="1"/>
  <c r="AQ290" i="8" s="1"/>
  <c r="AQ291" i="8" s="1"/>
  <c r="AQ292" i="8" s="1"/>
  <c r="AQ293" i="8" s="1"/>
  <c r="AQ294" i="8" s="1"/>
  <c r="AQ295" i="8" s="1"/>
  <c r="AQ296" i="8" s="1"/>
  <c r="AQ297" i="8" s="1"/>
  <c r="AQ298" i="8" s="1"/>
  <c r="AQ299" i="8" s="1"/>
  <c r="AQ300" i="8" s="1"/>
  <c r="AQ301" i="8" s="1"/>
  <c r="AQ302" i="8" s="1"/>
  <c r="AQ303" i="8" s="1"/>
  <c r="AQ304" i="8" s="1"/>
  <c r="AQ305" i="8" s="1"/>
  <c r="AQ306" i="8" s="1"/>
  <c r="AQ307" i="8" s="1"/>
  <c r="AQ308" i="8" s="1"/>
  <c r="AQ309" i="8" s="1"/>
  <c r="AQ310" i="8" s="1"/>
  <c r="AQ311" i="8" s="1"/>
  <c r="AQ312" i="8" s="1"/>
  <c r="AQ313" i="8" s="1"/>
  <c r="AQ314" i="8" s="1"/>
  <c r="AQ315" i="8" s="1"/>
  <c r="AQ316" i="8" s="1"/>
  <c r="AQ317" i="8" s="1"/>
  <c r="AQ318" i="8" s="1"/>
  <c r="AQ319" i="8" s="1"/>
  <c r="AQ320" i="8" s="1"/>
  <c r="AQ321" i="8" s="1"/>
  <c r="AQ322" i="8" s="1"/>
  <c r="AQ323" i="8" s="1"/>
  <c r="AQ324" i="8" s="1"/>
  <c r="AQ325" i="8" s="1"/>
  <c r="AQ326" i="8" s="1"/>
  <c r="AQ327" i="8" s="1"/>
  <c r="AQ328" i="8" s="1"/>
  <c r="AQ329" i="8" s="1"/>
  <c r="AQ330" i="8" s="1"/>
  <c r="AQ331" i="8" s="1"/>
  <c r="AQ332" i="8" s="1"/>
  <c r="AQ333" i="8" s="1"/>
  <c r="AQ334" i="8" s="1"/>
  <c r="AQ335" i="8" s="1"/>
  <c r="AQ336" i="8" s="1"/>
  <c r="AQ337" i="8" s="1"/>
  <c r="AQ338" i="8" s="1"/>
  <c r="AQ339" i="8" s="1"/>
  <c r="AQ340" i="8" s="1"/>
  <c r="AQ341" i="8" s="1"/>
  <c r="AQ342" i="8" s="1"/>
  <c r="AQ343" i="8" s="1"/>
  <c r="AQ344" i="8" s="1"/>
  <c r="AQ345" i="8" s="1"/>
  <c r="AQ346" i="8" s="1"/>
  <c r="AQ347" i="8" s="1"/>
  <c r="AQ348" i="8" s="1"/>
  <c r="AQ349" i="8" s="1"/>
  <c r="AQ350" i="8" s="1"/>
  <c r="AQ351" i="8" s="1"/>
  <c r="AQ352" i="8" s="1"/>
  <c r="AQ353" i="8" s="1"/>
  <c r="AQ354" i="8" s="1"/>
  <c r="AQ355" i="8" s="1"/>
  <c r="AQ356" i="8" s="1"/>
  <c r="AQ357" i="8" s="1"/>
  <c r="AQ358" i="8" s="1"/>
  <c r="AQ359" i="8" s="1"/>
  <c r="AQ360" i="8" s="1"/>
  <c r="AQ361" i="8" s="1"/>
  <c r="AQ362" i="8" s="1"/>
  <c r="AQ363" i="8" s="1"/>
  <c r="AQ364" i="8" s="1"/>
  <c r="AQ365" i="8" s="1"/>
  <c r="AQ366" i="8" s="1"/>
  <c r="AQ367" i="8" s="1"/>
  <c r="AQ368" i="8" s="1"/>
  <c r="AQ369" i="8" s="1"/>
  <c r="AQ370" i="8" s="1"/>
  <c r="AQ371" i="8" s="1"/>
  <c r="AQ372" i="8" s="1"/>
  <c r="AQ373" i="8" s="1"/>
  <c r="AQ374" i="8" s="1"/>
  <c r="AQ375" i="8" s="1"/>
  <c r="AQ376" i="8" s="1"/>
  <c r="AQ377" i="8" s="1"/>
  <c r="AQ378" i="8" s="1"/>
  <c r="AQ379" i="8" s="1"/>
  <c r="AQ380" i="8" s="1"/>
  <c r="AQ381" i="8" s="1"/>
  <c r="AQ382" i="8" s="1"/>
  <c r="AQ383" i="8" s="1"/>
  <c r="AQ384" i="8" s="1"/>
  <c r="AQ385" i="8" s="1"/>
  <c r="AQ386" i="8" s="1"/>
  <c r="AQ387" i="8" s="1"/>
  <c r="AQ388" i="8" s="1"/>
  <c r="AQ389" i="8" s="1"/>
  <c r="AQ390" i="8" s="1"/>
  <c r="AQ391" i="8" s="1"/>
  <c r="AQ392" i="8" s="1"/>
  <c r="AQ393" i="8" s="1"/>
  <c r="AQ394" i="8" s="1"/>
  <c r="AQ395" i="8" s="1"/>
  <c r="AQ396" i="8" s="1"/>
  <c r="AQ397" i="8" s="1"/>
  <c r="AQ398" i="8" s="1"/>
  <c r="AQ399" i="8" s="1"/>
  <c r="AQ400" i="8" s="1"/>
  <c r="AQ401" i="8" s="1"/>
  <c r="AQ402" i="8" s="1"/>
  <c r="AQ403" i="8" s="1"/>
  <c r="AQ404" i="8" s="1"/>
  <c r="AQ405" i="8" s="1"/>
  <c r="AQ406" i="8" s="1"/>
  <c r="AQ407" i="8" s="1"/>
  <c r="AQ408" i="8" s="1"/>
  <c r="AQ409" i="8" s="1"/>
  <c r="AQ410" i="8" s="1"/>
  <c r="AQ411" i="8" s="1"/>
  <c r="AQ412" i="8" s="1"/>
  <c r="AQ413" i="8" s="1"/>
  <c r="AQ414" i="8" s="1"/>
  <c r="AQ415" i="8" s="1"/>
  <c r="AQ416" i="8" s="1"/>
  <c r="AQ417" i="8" s="1"/>
  <c r="AQ418" i="8" s="1"/>
  <c r="AQ419" i="8" s="1"/>
  <c r="AQ420" i="8" s="1"/>
  <c r="AQ421" i="8" s="1"/>
  <c r="AQ422" i="8" s="1"/>
  <c r="AQ423" i="8" s="1"/>
  <c r="AQ424" i="8" s="1"/>
  <c r="AQ425" i="8" s="1"/>
  <c r="AQ426" i="8" s="1"/>
  <c r="AQ427" i="8" s="1"/>
  <c r="AQ428" i="8" s="1"/>
  <c r="AQ429" i="8" s="1"/>
  <c r="AQ430" i="8" s="1"/>
  <c r="AQ431" i="8" s="1"/>
  <c r="AQ432" i="8" s="1"/>
  <c r="AQ433" i="8" s="1"/>
  <c r="AQ434" i="8" s="1"/>
  <c r="AQ435" i="8" s="1"/>
  <c r="AQ436" i="8" s="1"/>
  <c r="AQ437" i="8" s="1"/>
  <c r="AQ438" i="8" s="1"/>
  <c r="AQ439" i="8" s="1"/>
  <c r="AQ440" i="8" s="1"/>
  <c r="AQ441" i="8" s="1"/>
  <c r="AQ442" i="8" s="1"/>
  <c r="AQ443" i="8" s="1"/>
  <c r="AQ444" i="8" s="1"/>
  <c r="AQ445" i="8" s="1"/>
  <c r="AQ446" i="8" s="1"/>
  <c r="AQ447" i="8" s="1"/>
  <c r="AQ448" i="8" s="1"/>
  <c r="AQ449" i="8" s="1"/>
  <c r="AQ450" i="8" s="1"/>
  <c r="AQ451" i="8" s="1"/>
  <c r="AQ452" i="8" s="1"/>
  <c r="AQ453" i="8" s="1"/>
  <c r="AQ454" i="8" s="1"/>
  <c r="AQ455" i="8" s="1"/>
  <c r="AQ456" i="8" s="1"/>
  <c r="AQ457" i="8" s="1"/>
  <c r="AQ458" i="8" s="1"/>
  <c r="AQ459" i="8" s="1"/>
  <c r="AQ460" i="8" s="1"/>
  <c r="AQ461" i="8" s="1"/>
  <c r="AQ462" i="8" s="1"/>
  <c r="AQ463" i="8" s="1"/>
  <c r="AQ464" i="8" s="1"/>
  <c r="AQ465" i="8" s="1"/>
  <c r="AQ466" i="8" s="1"/>
  <c r="AQ467" i="8" s="1"/>
  <c r="AQ468" i="8" s="1"/>
  <c r="AQ469" i="8" s="1"/>
  <c r="AQ470" i="8" s="1"/>
  <c r="AQ471" i="8" s="1"/>
  <c r="AQ472" i="8" s="1"/>
  <c r="AQ473" i="8" s="1"/>
  <c r="AQ474" i="8" s="1"/>
  <c r="AQ475" i="8" s="1"/>
  <c r="AQ476" i="8" s="1"/>
  <c r="AQ477" i="8" s="1"/>
  <c r="AQ478" i="8" s="1"/>
  <c r="AQ479" i="8" s="1"/>
  <c r="AQ480" i="8" s="1"/>
  <c r="AQ481" i="8" s="1"/>
  <c r="AQ482" i="8" s="1"/>
  <c r="AQ483" i="8" s="1"/>
  <c r="AQ484" i="8" s="1"/>
  <c r="AQ485" i="8" s="1"/>
  <c r="AQ486" i="8" s="1"/>
  <c r="AQ487" i="8" s="1"/>
  <c r="AQ488" i="8" s="1"/>
  <c r="AQ489" i="8" s="1"/>
  <c r="AQ490" i="8" s="1"/>
  <c r="AQ491" i="8" s="1"/>
  <c r="AQ492" i="8" s="1"/>
  <c r="AQ493" i="8" s="1"/>
  <c r="AQ494" i="8" s="1"/>
  <c r="AQ495" i="8" s="1"/>
  <c r="AQ496" i="8" s="1"/>
  <c r="AQ497" i="8" s="1"/>
  <c r="AQ498" i="8" s="1"/>
  <c r="AQ499" i="8" s="1"/>
  <c r="AQ500" i="8" s="1"/>
  <c r="AQ501" i="8" s="1"/>
  <c r="AQ502" i="8" s="1"/>
  <c r="AQ503" i="8" s="1"/>
  <c r="AQ504" i="8" s="1"/>
  <c r="AQ505" i="8" s="1"/>
  <c r="AQ506" i="8" s="1"/>
  <c r="AQ507" i="8" s="1"/>
  <c r="AQ508" i="8" s="1"/>
  <c r="AQ509" i="8" s="1"/>
  <c r="AQ510" i="8" s="1"/>
  <c r="AQ511" i="8" s="1"/>
  <c r="AQ512" i="8" s="1"/>
  <c r="AQ513" i="8" s="1"/>
  <c r="AQ514" i="8" s="1"/>
  <c r="AQ515" i="8" s="1"/>
  <c r="AQ516" i="8" s="1"/>
  <c r="AQ517" i="8" s="1"/>
  <c r="AQ518" i="8" s="1"/>
  <c r="AQ519" i="8" s="1"/>
  <c r="AQ520" i="8" s="1"/>
  <c r="AQ521" i="8" s="1"/>
  <c r="AQ522" i="8" s="1"/>
  <c r="AQ523" i="8" s="1"/>
  <c r="AQ524" i="8" s="1"/>
  <c r="AQ525" i="8" s="1"/>
  <c r="AQ526" i="8" s="1"/>
  <c r="AQ527" i="8" s="1"/>
  <c r="AQ528" i="8" s="1"/>
  <c r="AQ529" i="8" s="1"/>
  <c r="AQ530" i="8" s="1"/>
  <c r="AQ531" i="8" s="1"/>
  <c r="AQ532" i="8" s="1"/>
  <c r="AQ533" i="8" s="1"/>
  <c r="AQ534" i="8" s="1"/>
  <c r="AQ535" i="8" s="1"/>
  <c r="AQ536" i="8" s="1"/>
  <c r="AQ537" i="8" s="1"/>
  <c r="AQ538" i="8" s="1"/>
  <c r="AQ539" i="8" s="1"/>
  <c r="AQ540" i="8" s="1"/>
  <c r="AQ541" i="8" s="1"/>
  <c r="AQ542" i="8" s="1"/>
  <c r="AQ543" i="8" s="1"/>
  <c r="AQ544" i="8" s="1"/>
  <c r="AQ545" i="8" s="1"/>
  <c r="AQ546" i="8" s="1"/>
  <c r="AQ547" i="8" s="1"/>
  <c r="AQ548" i="8" s="1"/>
  <c r="AQ549" i="8" s="1"/>
  <c r="AQ550" i="8" s="1"/>
  <c r="AQ551" i="8" s="1"/>
  <c r="AQ552" i="8" s="1"/>
  <c r="AQ553" i="8" s="1"/>
  <c r="AQ554" i="8" s="1"/>
  <c r="AQ555" i="8" s="1"/>
  <c r="AQ556" i="8" s="1"/>
  <c r="AQ557" i="8" s="1"/>
  <c r="AQ558" i="8" s="1"/>
  <c r="AQ559" i="8" s="1"/>
  <c r="AQ560" i="8" s="1"/>
  <c r="AQ561" i="8" s="1"/>
  <c r="AQ562" i="8" s="1"/>
  <c r="AQ563" i="8" s="1"/>
  <c r="AQ564" i="8" s="1"/>
  <c r="AQ565" i="8" s="1"/>
  <c r="AQ566" i="8" s="1"/>
  <c r="AQ567" i="8" s="1"/>
  <c r="AQ568" i="8" s="1"/>
  <c r="AQ569" i="8" s="1"/>
  <c r="AQ570" i="8" s="1"/>
  <c r="AQ571" i="8" s="1"/>
  <c r="AQ572" i="8" s="1"/>
  <c r="AQ573" i="8" s="1"/>
  <c r="AQ574" i="8" s="1"/>
  <c r="AQ575" i="8" s="1"/>
  <c r="AQ576" i="8" s="1"/>
  <c r="AQ577" i="8" s="1"/>
  <c r="AQ578" i="8" s="1"/>
  <c r="AQ579" i="8" s="1"/>
  <c r="AQ580" i="8" s="1"/>
  <c r="AQ581" i="8" s="1"/>
  <c r="AQ582" i="8" s="1"/>
  <c r="AQ583" i="8" s="1"/>
  <c r="AQ584" i="8" s="1"/>
  <c r="AQ585" i="8" s="1"/>
  <c r="AQ586" i="8" s="1"/>
  <c r="AQ587" i="8" s="1"/>
  <c r="AQ588" i="8" s="1"/>
  <c r="AQ589" i="8" s="1"/>
  <c r="AQ590" i="8" s="1"/>
  <c r="AQ591" i="8" s="1"/>
  <c r="AQ592" i="8" s="1"/>
  <c r="AQ593" i="8" s="1"/>
  <c r="AQ594" i="8" s="1"/>
  <c r="AQ595" i="8" s="1"/>
  <c r="AQ596" i="8" s="1"/>
  <c r="AQ597" i="8" s="1"/>
  <c r="AQ598" i="8" s="1"/>
  <c r="AQ599" i="8" s="1"/>
  <c r="AQ600" i="8" s="1"/>
  <c r="AQ601" i="8" s="1"/>
  <c r="AQ602" i="8" s="1"/>
  <c r="AQ603" i="8" s="1"/>
  <c r="AQ604" i="8" s="1"/>
  <c r="AQ605" i="8" s="1"/>
  <c r="AQ606" i="8" s="1"/>
  <c r="AQ607" i="8" s="1"/>
  <c r="AQ608" i="8" s="1"/>
  <c r="AQ609" i="8" s="1"/>
  <c r="AQ610" i="8" s="1"/>
  <c r="AQ611" i="8" s="1"/>
  <c r="AQ612" i="8" s="1"/>
  <c r="AQ613" i="8" s="1"/>
  <c r="AQ614" i="8" s="1"/>
  <c r="AQ615" i="8" s="1"/>
  <c r="AQ616" i="8" s="1"/>
  <c r="AQ617" i="8" s="1"/>
  <c r="AQ618" i="8" s="1"/>
  <c r="AQ619" i="8" s="1"/>
  <c r="AQ620" i="8" s="1"/>
  <c r="AQ621" i="8" s="1"/>
  <c r="AQ622" i="8" s="1"/>
  <c r="AQ623" i="8" s="1"/>
  <c r="AQ624" i="8" s="1"/>
  <c r="AQ625" i="8" s="1"/>
  <c r="AQ626" i="8" s="1"/>
  <c r="AQ627" i="8" s="1"/>
  <c r="AQ628" i="8" s="1"/>
  <c r="AQ629" i="8" s="1"/>
  <c r="AQ630" i="8" s="1"/>
  <c r="AQ631" i="8" s="1"/>
  <c r="AQ632" i="8" s="1"/>
  <c r="AQ633" i="8" s="1"/>
  <c r="AQ634" i="8" s="1"/>
  <c r="AQ635" i="8" s="1"/>
  <c r="AQ636" i="8" s="1"/>
  <c r="AQ637" i="8" s="1"/>
  <c r="AQ638" i="8" s="1"/>
  <c r="AQ639" i="8" s="1"/>
  <c r="AQ640" i="8" s="1"/>
  <c r="AQ641" i="8" s="1"/>
  <c r="AQ642" i="8" s="1"/>
  <c r="AQ643" i="8" s="1"/>
  <c r="AQ644" i="8" s="1"/>
  <c r="AQ645" i="8" s="1"/>
  <c r="AQ646" i="8" s="1"/>
  <c r="AQ647" i="8" s="1"/>
  <c r="AQ648" i="8" s="1"/>
  <c r="AQ649" i="8" s="1"/>
  <c r="AQ650" i="8" s="1"/>
  <c r="AQ651" i="8" s="1"/>
  <c r="AQ652" i="8" s="1"/>
  <c r="AQ653" i="8" s="1"/>
  <c r="AQ654" i="8" s="1"/>
  <c r="AQ655" i="8" s="1"/>
  <c r="AQ656" i="8" s="1"/>
  <c r="AQ657" i="8" s="1"/>
  <c r="AQ658" i="8" s="1"/>
  <c r="AQ659" i="8" s="1"/>
  <c r="AQ660" i="8" s="1"/>
  <c r="AQ661" i="8" s="1"/>
  <c r="AQ662" i="8" s="1"/>
  <c r="AQ663" i="8" s="1"/>
  <c r="AQ664" i="8" s="1"/>
  <c r="AQ665" i="8" s="1"/>
  <c r="AQ666" i="8" s="1"/>
  <c r="AQ667" i="8" s="1"/>
  <c r="AQ668" i="8" s="1"/>
  <c r="AQ669" i="8" s="1"/>
  <c r="AQ670" i="8" s="1"/>
  <c r="AQ671" i="8" s="1"/>
  <c r="AQ672" i="8" s="1"/>
  <c r="AQ673" i="8" s="1"/>
  <c r="AQ674" i="8" s="1"/>
  <c r="AQ675" i="8" s="1"/>
  <c r="AQ676" i="8" s="1"/>
  <c r="AQ677" i="8" s="1"/>
  <c r="AQ678" i="8" s="1"/>
  <c r="AQ679" i="8" s="1"/>
  <c r="AQ680" i="8" s="1"/>
  <c r="AQ681" i="8" s="1"/>
  <c r="AQ682" i="8" s="1"/>
  <c r="AQ683" i="8" s="1"/>
  <c r="AQ684" i="8" s="1"/>
  <c r="AQ685" i="8" s="1"/>
  <c r="AQ686" i="8" s="1"/>
  <c r="AQ687" i="8" s="1"/>
  <c r="AQ688" i="8" s="1"/>
  <c r="AQ689" i="8" s="1"/>
  <c r="AQ690" i="8" s="1"/>
  <c r="AQ691" i="8" s="1"/>
  <c r="AQ692" i="8" s="1"/>
  <c r="AQ693" i="8" s="1"/>
  <c r="AQ694" i="8" s="1"/>
  <c r="AQ695" i="8" s="1"/>
  <c r="AQ696" i="8" s="1"/>
  <c r="AQ697" i="8" s="1"/>
  <c r="AQ698" i="8" s="1"/>
  <c r="AQ699" i="8" s="1"/>
  <c r="AQ700" i="8" s="1"/>
  <c r="AQ701" i="8" s="1"/>
  <c r="AQ702" i="8" s="1"/>
  <c r="AQ703" i="8" s="1"/>
  <c r="AQ704" i="8" s="1"/>
  <c r="AQ705" i="8" s="1"/>
  <c r="AQ706" i="8" s="1"/>
  <c r="AQ707" i="8" s="1"/>
  <c r="AQ708" i="8" s="1"/>
  <c r="AQ709" i="8" s="1"/>
  <c r="AQ710" i="8" s="1"/>
  <c r="AQ711" i="8" s="1"/>
  <c r="AQ712" i="8" s="1"/>
  <c r="AQ713" i="8" s="1"/>
  <c r="AQ714" i="8" s="1"/>
  <c r="AQ715" i="8" s="1"/>
  <c r="AQ716" i="8" s="1"/>
  <c r="AQ717" i="8" s="1"/>
  <c r="AQ718" i="8" s="1"/>
  <c r="AQ719" i="8" s="1"/>
  <c r="AQ720" i="8" s="1"/>
  <c r="AQ721" i="8" s="1"/>
  <c r="AQ722" i="8" s="1"/>
  <c r="AQ723" i="8" s="1"/>
  <c r="AQ724" i="8" s="1"/>
  <c r="AQ725" i="8" s="1"/>
  <c r="AQ726" i="8" s="1"/>
  <c r="AQ727" i="8" s="1"/>
  <c r="AQ728" i="8" s="1"/>
  <c r="AQ729" i="8" s="1"/>
  <c r="AQ730" i="8" s="1"/>
  <c r="AQ731" i="8" s="1"/>
  <c r="AQ732" i="8" s="1"/>
  <c r="AQ733" i="8" s="1"/>
  <c r="AQ734" i="8" s="1"/>
  <c r="AQ735" i="8" s="1"/>
  <c r="AQ736" i="8" s="1"/>
  <c r="AQ737" i="8" s="1"/>
  <c r="AQ1" i="8" s="1"/>
  <c r="O3" i="9" s="1"/>
  <c r="H12" i="6"/>
  <c r="C7" i="6"/>
  <c r="AI5" i="8"/>
  <c r="AI6" i="8" s="1"/>
  <c r="AI7" i="8" s="1"/>
  <c r="AI8" i="8" s="1"/>
  <c r="AI9" i="8" s="1"/>
  <c r="AI10" i="8" s="1"/>
  <c r="AI11" i="8" s="1"/>
  <c r="AI12" i="8" s="1"/>
  <c r="AI13" i="8" s="1"/>
  <c r="AI14" i="8" s="1"/>
  <c r="AI15" i="8" s="1"/>
  <c r="AI16" i="8" s="1"/>
  <c r="AI17" i="8" s="1"/>
  <c r="AI18" i="8" s="1"/>
  <c r="AI19" i="8" s="1"/>
  <c r="AI20" i="8" s="1"/>
  <c r="AI21" i="8" s="1"/>
  <c r="AI22" i="8" s="1"/>
  <c r="AI23" i="8" s="1"/>
  <c r="AI24" i="8" s="1"/>
  <c r="AI25" i="8" s="1"/>
  <c r="AI26" i="8" s="1"/>
  <c r="AI27" i="8" s="1"/>
  <c r="AI28" i="8" s="1"/>
  <c r="AI29" i="8" s="1"/>
  <c r="AI30" i="8" s="1"/>
  <c r="AI31" i="8" s="1"/>
  <c r="AI32" i="8" s="1"/>
  <c r="AI33" i="8" s="1"/>
  <c r="AI34" i="8" s="1"/>
  <c r="AI35" i="8" s="1"/>
  <c r="AI36" i="8" s="1"/>
  <c r="AI37" i="8" s="1"/>
  <c r="AI38" i="8" s="1"/>
  <c r="AI39" i="8" s="1"/>
  <c r="AI40" i="8" s="1"/>
  <c r="AI41" i="8" s="1"/>
  <c r="AI42" i="8" s="1"/>
  <c r="AI43" i="8" s="1"/>
  <c r="AI44" i="8" s="1"/>
  <c r="AI45" i="8" s="1"/>
  <c r="AI46" i="8" s="1"/>
  <c r="AI47" i="8" s="1"/>
  <c r="AI48" i="8" s="1"/>
  <c r="AI49" i="8" s="1"/>
  <c r="AI50" i="8" s="1"/>
  <c r="AI51" i="8" s="1"/>
  <c r="AI52" i="8" s="1"/>
  <c r="AI53" i="8" s="1"/>
  <c r="AI54" i="8" s="1"/>
  <c r="AI55" i="8" s="1"/>
  <c r="AI56" i="8" s="1"/>
  <c r="AI57" i="8" s="1"/>
  <c r="AI58" i="8" s="1"/>
  <c r="AI59" i="8" s="1"/>
  <c r="AI60" i="8" s="1"/>
  <c r="AI61" i="8" s="1"/>
  <c r="AI62" i="8" s="1"/>
  <c r="AI63" i="8" s="1"/>
  <c r="AI64" i="8" s="1"/>
  <c r="AI65" i="8" s="1"/>
  <c r="AI66" i="8" s="1"/>
  <c r="AI67" i="8" s="1"/>
  <c r="AI68" i="8" s="1"/>
  <c r="AI69" i="8" s="1"/>
  <c r="AI70" i="8" s="1"/>
  <c r="AI71" i="8" s="1"/>
  <c r="AI72" i="8" s="1"/>
  <c r="AI73" i="8" s="1"/>
  <c r="AI74" i="8" s="1"/>
  <c r="AI75" i="8" s="1"/>
  <c r="AI76" i="8" s="1"/>
  <c r="AI77" i="8" s="1"/>
  <c r="AI78" i="8" s="1"/>
  <c r="AI79" i="8" s="1"/>
  <c r="AI80" i="8" s="1"/>
  <c r="AI81" i="8" s="1"/>
  <c r="AI82" i="8" s="1"/>
  <c r="AI83" i="8" s="1"/>
  <c r="AI84" i="8" s="1"/>
  <c r="AI85" i="8" s="1"/>
  <c r="AI86" i="8" s="1"/>
  <c r="AI87" i="8" s="1"/>
  <c r="AI88" i="8" s="1"/>
  <c r="AI89" i="8" s="1"/>
  <c r="AI90" i="8" s="1"/>
  <c r="AI91" i="8" s="1"/>
  <c r="AI92" i="8" s="1"/>
  <c r="AI93" i="8" s="1"/>
  <c r="AI94" i="8" s="1"/>
  <c r="AI95" i="8" s="1"/>
  <c r="AI96" i="8" s="1"/>
  <c r="AI97" i="8" s="1"/>
  <c r="AI98" i="8" s="1"/>
  <c r="AI99" i="8" s="1"/>
  <c r="AI100" i="8" s="1"/>
  <c r="AI101" i="8" s="1"/>
  <c r="AI102" i="8" s="1"/>
  <c r="AI103" i="8" s="1"/>
  <c r="AI104" i="8" s="1"/>
  <c r="AI105" i="8" s="1"/>
  <c r="AI106" i="8" s="1"/>
  <c r="AI107" i="8" s="1"/>
  <c r="AI108" i="8" s="1"/>
  <c r="AI109" i="8" s="1"/>
  <c r="AI110" i="8" s="1"/>
  <c r="AI111" i="8" s="1"/>
  <c r="AI112" i="8" s="1"/>
  <c r="AI113" i="8" s="1"/>
  <c r="AI114" i="8" s="1"/>
  <c r="AI115" i="8" s="1"/>
  <c r="AI116" i="8" s="1"/>
  <c r="AI117" i="8" s="1"/>
  <c r="AI118" i="8" s="1"/>
  <c r="AI119" i="8" s="1"/>
  <c r="AI120" i="8" s="1"/>
  <c r="AI121" i="8" s="1"/>
  <c r="AI122" i="8" s="1"/>
  <c r="AI123" i="8" s="1"/>
  <c r="AI124" i="8" s="1"/>
  <c r="AI125" i="8" s="1"/>
  <c r="AI126" i="8" s="1"/>
  <c r="AI127" i="8" s="1"/>
  <c r="AI128" i="8" s="1"/>
  <c r="AI129" i="8" s="1"/>
  <c r="AI130" i="8" s="1"/>
  <c r="AI131" i="8" s="1"/>
  <c r="AI132" i="8" s="1"/>
  <c r="AI133" i="8" s="1"/>
  <c r="AI134" i="8" s="1"/>
  <c r="AI135" i="8" s="1"/>
  <c r="AI136" i="8" s="1"/>
  <c r="AI137" i="8" s="1"/>
  <c r="AI138" i="8" s="1"/>
  <c r="AI139" i="8" s="1"/>
  <c r="AI140" i="8" s="1"/>
  <c r="AI141" i="8" s="1"/>
  <c r="AI142" i="8" s="1"/>
  <c r="AI143" i="8" s="1"/>
  <c r="AI144" i="8" s="1"/>
  <c r="AI145" i="8" s="1"/>
  <c r="AI146" i="8" s="1"/>
  <c r="AI147" i="8" s="1"/>
  <c r="AI148" i="8" s="1"/>
  <c r="AI149" i="8" s="1"/>
  <c r="AI150" i="8" s="1"/>
  <c r="AI151" i="8" s="1"/>
  <c r="AI152" i="8" s="1"/>
  <c r="AI153" i="8" s="1"/>
  <c r="AI154" i="8" s="1"/>
  <c r="AI155" i="8" s="1"/>
  <c r="AI156" i="8" s="1"/>
  <c r="AI157" i="8" s="1"/>
  <c r="AI158" i="8" s="1"/>
  <c r="AI159" i="8" s="1"/>
  <c r="AI160" i="8" s="1"/>
  <c r="AI161" i="8" s="1"/>
  <c r="AI162" i="8" s="1"/>
  <c r="AI163" i="8" s="1"/>
  <c r="AI164" i="8" s="1"/>
  <c r="AI165" i="8" s="1"/>
  <c r="AI166" i="8" s="1"/>
  <c r="AI167" i="8" s="1"/>
  <c r="AI168" i="8" s="1"/>
  <c r="AI169" i="8" s="1"/>
  <c r="AI170" i="8" s="1"/>
  <c r="AI171" i="8" s="1"/>
  <c r="AI172" i="8" s="1"/>
  <c r="AI173" i="8" s="1"/>
  <c r="AI174" i="8" s="1"/>
  <c r="AI175" i="8" s="1"/>
  <c r="AI176" i="8" s="1"/>
  <c r="AI177" i="8" s="1"/>
  <c r="AI178" i="8" s="1"/>
  <c r="AI179" i="8" s="1"/>
  <c r="AI180" i="8" s="1"/>
  <c r="AI181" i="8" s="1"/>
  <c r="AI182" i="8" s="1"/>
  <c r="AI183" i="8" s="1"/>
  <c r="AI184" i="8" s="1"/>
  <c r="AI185" i="8" s="1"/>
  <c r="AI186" i="8" s="1"/>
  <c r="AI187" i="8" s="1"/>
  <c r="AI188" i="8" s="1"/>
  <c r="AI189" i="8" s="1"/>
  <c r="AI190" i="8" s="1"/>
  <c r="AI191" i="8" s="1"/>
  <c r="AI192" i="8" s="1"/>
  <c r="AI193" i="8" s="1"/>
  <c r="AI194" i="8" s="1"/>
  <c r="AI195" i="8" s="1"/>
  <c r="AI196" i="8" s="1"/>
  <c r="AI197" i="8" s="1"/>
  <c r="AI198" i="8" s="1"/>
  <c r="AI199" i="8" s="1"/>
  <c r="AI200" i="8" s="1"/>
  <c r="AI201" i="8" s="1"/>
  <c r="AI202" i="8" s="1"/>
  <c r="AI203" i="8" s="1"/>
  <c r="AI204" i="8" s="1"/>
  <c r="AI205" i="8" s="1"/>
  <c r="AI206" i="8" s="1"/>
  <c r="AI207" i="8" s="1"/>
  <c r="AI208" i="8" s="1"/>
  <c r="AI209" i="8" s="1"/>
  <c r="AI210" i="8" s="1"/>
  <c r="AI211" i="8" s="1"/>
  <c r="AI212" i="8" s="1"/>
  <c r="AI213" i="8" s="1"/>
  <c r="AI214" i="8" s="1"/>
  <c r="AI215" i="8" s="1"/>
  <c r="AI216" i="8" s="1"/>
  <c r="AI217" i="8" s="1"/>
  <c r="AI218" i="8" s="1"/>
  <c r="AI219" i="8" s="1"/>
  <c r="AI220" i="8" s="1"/>
  <c r="AI221" i="8" s="1"/>
  <c r="AI222" i="8" s="1"/>
  <c r="AI223" i="8" s="1"/>
  <c r="AI224" i="8" s="1"/>
  <c r="AI225" i="8" s="1"/>
  <c r="AI226" i="8" s="1"/>
  <c r="AI227" i="8" s="1"/>
  <c r="AI228" i="8" s="1"/>
  <c r="AI229" i="8" s="1"/>
  <c r="AI230" i="8" s="1"/>
  <c r="AI231" i="8" s="1"/>
  <c r="AI232" i="8" s="1"/>
  <c r="AI233" i="8" s="1"/>
  <c r="AI234" i="8" s="1"/>
  <c r="AI235" i="8" s="1"/>
  <c r="AI236" i="8" s="1"/>
  <c r="AI237" i="8" s="1"/>
  <c r="AI238" i="8" s="1"/>
  <c r="AI239" i="8" s="1"/>
  <c r="AI240" i="8" s="1"/>
  <c r="AI241" i="8" s="1"/>
  <c r="AI242" i="8" s="1"/>
  <c r="AI243" i="8" s="1"/>
  <c r="AI244" i="8" s="1"/>
  <c r="AI245" i="8" s="1"/>
  <c r="AI246" i="8" s="1"/>
  <c r="AI247" i="8" s="1"/>
  <c r="AI248" i="8" s="1"/>
  <c r="AI249" i="8" s="1"/>
  <c r="AI250" i="8" s="1"/>
  <c r="AI251" i="8" s="1"/>
  <c r="AI252" i="8" s="1"/>
  <c r="AI253" i="8" s="1"/>
  <c r="AI254" i="8" s="1"/>
  <c r="AI255" i="8" s="1"/>
  <c r="AI256" i="8" s="1"/>
  <c r="AI257" i="8" s="1"/>
  <c r="AI258" i="8" s="1"/>
  <c r="AI259" i="8" s="1"/>
  <c r="AI260" i="8" s="1"/>
  <c r="AI261" i="8" s="1"/>
  <c r="AI262" i="8" s="1"/>
  <c r="AI263" i="8" s="1"/>
  <c r="AI264" i="8" s="1"/>
  <c r="AI265" i="8" s="1"/>
  <c r="AI266" i="8" s="1"/>
  <c r="AI267" i="8" s="1"/>
  <c r="AI268" i="8" s="1"/>
  <c r="AI269" i="8" s="1"/>
  <c r="AI270" i="8" s="1"/>
  <c r="AI271" i="8" s="1"/>
  <c r="AI272" i="8" s="1"/>
  <c r="AI273" i="8" s="1"/>
  <c r="AI274" i="8" s="1"/>
  <c r="AI275" i="8" s="1"/>
  <c r="AI276" i="8" s="1"/>
  <c r="AI277" i="8" s="1"/>
  <c r="AI278" i="8" s="1"/>
  <c r="AI279" i="8" s="1"/>
  <c r="AI280" i="8" s="1"/>
  <c r="AI281" i="8" s="1"/>
  <c r="AI282" i="8" s="1"/>
  <c r="AI283" i="8" s="1"/>
  <c r="AI284" i="8" s="1"/>
  <c r="AI285" i="8" s="1"/>
  <c r="AI286" i="8" s="1"/>
  <c r="AI287" i="8" s="1"/>
  <c r="AI288" i="8" s="1"/>
  <c r="AI289" i="8" s="1"/>
  <c r="AI290" i="8" s="1"/>
  <c r="AI291" i="8" s="1"/>
  <c r="AI292" i="8" s="1"/>
  <c r="AI293" i="8" s="1"/>
  <c r="AI294" i="8" s="1"/>
  <c r="AI295" i="8" s="1"/>
  <c r="AI296" i="8" s="1"/>
  <c r="AI297" i="8" s="1"/>
  <c r="AI298" i="8" s="1"/>
  <c r="AI299" i="8" s="1"/>
  <c r="AI300" i="8" s="1"/>
  <c r="AI301" i="8" s="1"/>
  <c r="AI302" i="8" s="1"/>
  <c r="AI303" i="8" s="1"/>
  <c r="AI304" i="8" s="1"/>
  <c r="AI305" i="8" s="1"/>
  <c r="AI306" i="8" s="1"/>
  <c r="AI307" i="8" s="1"/>
  <c r="AI308" i="8" s="1"/>
  <c r="AI309" i="8" s="1"/>
  <c r="AI310" i="8" s="1"/>
  <c r="AI311" i="8" s="1"/>
  <c r="AI312" i="8" s="1"/>
  <c r="AI313" i="8" s="1"/>
  <c r="AI314" i="8" s="1"/>
  <c r="AI315" i="8" s="1"/>
  <c r="AI316" i="8" s="1"/>
  <c r="AI317" i="8" s="1"/>
  <c r="AI318" i="8" s="1"/>
  <c r="AI319" i="8" s="1"/>
  <c r="AI320" i="8" s="1"/>
  <c r="AI321" i="8" s="1"/>
  <c r="AI322" i="8" s="1"/>
  <c r="AI323" i="8" s="1"/>
  <c r="AI324" i="8" s="1"/>
  <c r="AI325" i="8" s="1"/>
  <c r="AI326" i="8" s="1"/>
  <c r="AI327" i="8" s="1"/>
  <c r="AI328" i="8" s="1"/>
  <c r="AI329" i="8" s="1"/>
  <c r="AI330" i="8" s="1"/>
  <c r="AI331" i="8" s="1"/>
  <c r="AI332" i="8" s="1"/>
  <c r="AI333" i="8" s="1"/>
  <c r="AI334" i="8" s="1"/>
  <c r="AI335" i="8" s="1"/>
  <c r="AI336" i="8" s="1"/>
  <c r="AI337" i="8" s="1"/>
  <c r="AI338" i="8" s="1"/>
  <c r="AI339" i="8" s="1"/>
  <c r="AI340" i="8" s="1"/>
  <c r="AI341" i="8" s="1"/>
  <c r="AI342" i="8" s="1"/>
  <c r="AI343" i="8" s="1"/>
  <c r="AI344" i="8" s="1"/>
  <c r="AI345" i="8" s="1"/>
  <c r="AI346" i="8" s="1"/>
  <c r="AI347" i="8" s="1"/>
  <c r="AI348" i="8" s="1"/>
  <c r="AI349" i="8" s="1"/>
  <c r="AI350" i="8" s="1"/>
  <c r="AI351" i="8" s="1"/>
  <c r="AI352" i="8" s="1"/>
  <c r="AI353" i="8" s="1"/>
  <c r="AI354" i="8" s="1"/>
  <c r="AI355" i="8" s="1"/>
  <c r="AI356" i="8" s="1"/>
  <c r="AI357" i="8" s="1"/>
  <c r="AI358" i="8" s="1"/>
  <c r="AI359" i="8" s="1"/>
  <c r="AI360" i="8" s="1"/>
  <c r="AI361" i="8" s="1"/>
  <c r="AI362" i="8" s="1"/>
  <c r="AI363" i="8" s="1"/>
  <c r="AI364" i="8" s="1"/>
  <c r="AI365" i="8" s="1"/>
  <c r="AI366" i="8" s="1"/>
  <c r="AI367" i="8" s="1"/>
  <c r="AI368" i="8" s="1"/>
  <c r="AI369" i="8" s="1"/>
  <c r="AI370" i="8" s="1"/>
  <c r="AI371" i="8" s="1"/>
  <c r="AI372" i="8" s="1"/>
  <c r="AI373" i="8" s="1"/>
  <c r="AI374" i="8" s="1"/>
  <c r="AI375" i="8" s="1"/>
  <c r="AI376" i="8" s="1"/>
  <c r="AI377" i="8" s="1"/>
  <c r="AI378" i="8" s="1"/>
  <c r="AI379" i="8" s="1"/>
  <c r="AI380" i="8" s="1"/>
  <c r="AI381" i="8" s="1"/>
  <c r="AI382" i="8" s="1"/>
  <c r="AI383" i="8" s="1"/>
  <c r="AI384" i="8" s="1"/>
  <c r="AI385" i="8" s="1"/>
  <c r="AI386" i="8" s="1"/>
  <c r="AI387" i="8" s="1"/>
  <c r="AI388" i="8" s="1"/>
  <c r="AI389" i="8" s="1"/>
  <c r="AI390" i="8" s="1"/>
  <c r="AI391" i="8" s="1"/>
  <c r="AI392" i="8" s="1"/>
  <c r="AI393" i="8" s="1"/>
  <c r="AI394" i="8" s="1"/>
  <c r="AI395" i="8" s="1"/>
  <c r="AI396" i="8" s="1"/>
  <c r="AI397" i="8" s="1"/>
  <c r="AI398" i="8" s="1"/>
  <c r="AI399" i="8" s="1"/>
  <c r="AI400" i="8" s="1"/>
  <c r="AI401" i="8" s="1"/>
  <c r="AI402" i="8" s="1"/>
  <c r="AI403" i="8" s="1"/>
  <c r="AI404" i="8" s="1"/>
  <c r="AI405" i="8" s="1"/>
  <c r="AI406" i="8" s="1"/>
  <c r="AI407" i="8" s="1"/>
  <c r="AI408" i="8" s="1"/>
  <c r="AI409" i="8" s="1"/>
  <c r="AI410" i="8" s="1"/>
  <c r="AI411" i="8" s="1"/>
  <c r="AI412" i="8" s="1"/>
  <c r="AI413" i="8" s="1"/>
  <c r="AI414" i="8" s="1"/>
  <c r="AI415" i="8" s="1"/>
  <c r="AI416" i="8" s="1"/>
  <c r="AI417" i="8" s="1"/>
  <c r="AI418" i="8" s="1"/>
  <c r="AI419" i="8" s="1"/>
  <c r="AI420" i="8" s="1"/>
  <c r="AI421" i="8" s="1"/>
  <c r="AI422" i="8" s="1"/>
  <c r="AI423" i="8" s="1"/>
  <c r="AI424" i="8" s="1"/>
  <c r="AI425" i="8" s="1"/>
  <c r="AI426" i="8" s="1"/>
  <c r="AI427" i="8" s="1"/>
  <c r="AI428" i="8" s="1"/>
  <c r="AI429" i="8" s="1"/>
  <c r="AI430" i="8" s="1"/>
  <c r="AI431" i="8" s="1"/>
  <c r="AI432" i="8" s="1"/>
  <c r="AI433" i="8" s="1"/>
  <c r="AI434" i="8" s="1"/>
  <c r="AI435" i="8" s="1"/>
  <c r="AI436" i="8" s="1"/>
  <c r="AI437" i="8" s="1"/>
  <c r="AI438" i="8" s="1"/>
  <c r="AI439" i="8" s="1"/>
  <c r="AI440" i="8" s="1"/>
  <c r="AI441" i="8" s="1"/>
  <c r="AI442" i="8" s="1"/>
  <c r="AI443" i="8" s="1"/>
  <c r="AI444" i="8" s="1"/>
  <c r="AI445" i="8" s="1"/>
  <c r="AI446" i="8" s="1"/>
  <c r="AI447" i="8" s="1"/>
  <c r="AI448" i="8" s="1"/>
  <c r="AI449" i="8" s="1"/>
  <c r="AI450" i="8" s="1"/>
  <c r="AI451" i="8" s="1"/>
  <c r="AI452" i="8" s="1"/>
  <c r="AI453" i="8" s="1"/>
  <c r="AI454" i="8" s="1"/>
  <c r="AI455" i="8" s="1"/>
  <c r="AI456" i="8" s="1"/>
  <c r="AI457" i="8" s="1"/>
  <c r="AI458" i="8" s="1"/>
  <c r="AI459" i="8" s="1"/>
  <c r="AI460" i="8" s="1"/>
  <c r="AI461" i="8" s="1"/>
  <c r="AI462" i="8" s="1"/>
  <c r="AI463" i="8" s="1"/>
  <c r="AI464" i="8" s="1"/>
  <c r="AI465" i="8" s="1"/>
  <c r="AI466" i="8" s="1"/>
  <c r="AI467" i="8" s="1"/>
  <c r="AI468" i="8" s="1"/>
  <c r="AI469" i="8" s="1"/>
  <c r="AI470" i="8" s="1"/>
  <c r="AI471" i="8" s="1"/>
  <c r="AI472" i="8" s="1"/>
  <c r="AI473" i="8" s="1"/>
  <c r="AI474" i="8" s="1"/>
  <c r="AI475" i="8" s="1"/>
  <c r="AI476" i="8" s="1"/>
  <c r="AI477" i="8" s="1"/>
  <c r="AI478" i="8" s="1"/>
  <c r="AI479" i="8" s="1"/>
  <c r="AI480" i="8" s="1"/>
  <c r="AI481" i="8" s="1"/>
  <c r="AI482" i="8" s="1"/>
  <c r="AI483" i="8" s="1"/>
  <c r="AI484" i="8" s="1"/>
  <c r="AI485" i="8" s="1"/>
  <c r="AI486" i="8" s="1"/>
  <c r="AI487" i="8" s="1"/>
  <c r="AI488" i="8" s="1"/>
  <c r="AI489" i="8" s="1"/>
  <c r="AI490" i="8" s="1"/>
  <c r="AI491" i="8" s="1"/>
  <c r="AI492" i="8" s="1"/>
  <c r="AI493" i="8" s="1"/>
  <c r="AI494" i="8" s="1"/>
  <c r="AI495" i="8" s="1"/>
  <c r="AI496" i="8" s="1"/>
  <c r="AI497" i="8" s="1"/>
  <c r="AI498" i="8" s="1"/>
  <c r="AI499" i="8" s="1"/>
  <c r="AI500" i="8" s="1"/>
  <c r="AI501" i="8" s="1"/>
  <c r="AI502" i="8" s="1"/>
  <c r="AI503" i="8" s="1"/>
  <c r="AI504" i="8" s="1"/>
  <c r="AI505" i="8" s="1"/>
  <c r="AI506" i="8" s="1"/>
  <c r="AI507" i="8" s="1"/>
  <c r="AI508" i="8" s="1"/>
  <c r="AI509" i="8" s="1"/>
  <c r="AI510" i="8" s="1"/>
  <c r="AI511" i="8" s="1"/>
  <c r="AI512" i="8" s="1"/>
  <c r="AI513" i="8" s="1"/>
  <c r="AI514" i="8" s="1"/>
  <c r="AI515" i="8" s="1"/>
  <c r="AI516" i="8" s="1"/>
  <c r="AI517" i="8" s="1"/>
  <c r="AI518" i="8" s="1"/>
  <c r="AI519" i="8" s="1"/>
  <c r="AI520" i="8" s="1"/>
  <c r="AI521" i="8" s="1"/>
  <c r="AI522" i="8" s="1"/>
  <c r="AI523" i="8" s="1"/>
  <c r="AI524" i="8" s="1"/>
  <c r="AI525" i="8" s="1"/>
  <c r="AI526" i="8" s="1"/>
  <c r="AI527" i="8" s="1"/>
  <c r="AI528" i="8" s="1"/>
  <c r="AI529" i="8" s="1"/>
  <c r="AI530" i="8" s="1"/>
  <c r="AI531" i="8" s="1"/>
  <c r="AI532" i="8" s="1"/>
  <c r="AI533" i="8" s="1"/>
  <c r="AI534" i="8" s="1"/>
  <c r="AI535" i="8" s="1"/>
  <c r="AI536" i="8" s="1"/>
  <c r="AI537" i="8" s="1"/>
  <c r="AI538" i="8" s="1"/>
  <c r="AI539" i="8" s="1"/>
  <c r="AI540" i="8" s="1"/>
  <c r="AI541" i="8" s="1"/>
  <c r="AI542" i="8" s="1"/>
  <c r="AI543" i="8" s="1"/>
  <c r="AI544" i="8" s="1"/>
  <c r="AI545" i="8" s="1"/>
  <c r="AI546" i="8" s="1"/>
  <c r="AI547" i="8" s="1"/>
  <c r="AI548" i="8" s="1"/>
  <c r="AI549" i="8" s="1"/>
  <c r="AI550" i="8" s="1"/>
  <c r="AI551" i="8" s="1"/>
  <c r="AI552" i="8" s="1"/>
  <c r="AI553" i="8" s="1"/>
  <c r="AI554" i="8" s="1"/>
  <c r="AI555" i="8" s="1"/>
  <c r="AI556" i="8" s="1"/>
  <c r="AI557" i="8" s="1"/>
  <c r="AI558" i="8" s="1"/>
  <c r="AI559" i="8" s="1"/>
  <c r="AI560" i="8" s="1"/>
  <c r="AI561" i="8" s="1"/>
  <c r="AI562" i="8" s="1"/>
  <c r="AI563" i="8" s="1"/>
  <c r="AI564" i="8" s="1"/>
  <c r="AI565" i="8" s="1"/>
  <c r="AI566" i="8" s="1"/>
  <c r="AI567" i="8" s="1"/>
  <c r="AI568" i="8" s="1"/>
  <c r="AI569" i="8" s="1"/>
  <c r="AI570" i="8" s="1"/>
  <c r="AI571" i="8" s="1"/>
  <c r="AI572" i="8" s="1"/>
  <c r="AI573" i="8" s="1"/>
  <c r="AI574" i="8" s="1"/>
  <c r="AI575" i="8" s="1"/>
  <c r="AI576" i="8" s="1"/>
  <c r="AI577" i="8" s="1"/>
  <c r="AI578" i="8" s="1"/>
  <c r="AI579" i="8" s="1"/>
  <c r="AI580" i="8" s="1"/>
  <c r="AI581" i="8" s="1"/>
  <c r="AI582" i="8" s="1"/>
  <c r="AI583" i="8" s="1"/>
  <c r="AI584" i="8" s="1"/>
  <c r="AI585" i="8" s="1"/>
  <c r="AI586" i="8" s="1"/>
  <c r="AI587" i="8" s="1"/>
  <c r="AI588" i="8" s="1"/>
  <c r="AI589" i="8" s="1"/>
  <c r="AI590" i="8" s="1"/>
  <c r="AI591" i="8" s="1"/>
  <c r="AI592" i="8" s="1"/>
  <c r="AI593" i="8" s="1"/>
  <c r="AI594" i="8" s="1"/>
  <c r="AI595" i="8" s="1"/>
  <c r="AI596" i="8" s="1"/>
  <c r="AI597" i="8" s="1"/>
  <c r="AI598" i="8" s="1"/>
  <c r="AI599" i="8" s="1"/>
  <c r="AI600" i="8" s="1"/>
  <c r="AI601" i="8" s="1"/>
  <c r="AI602" i="8" s="1"/>
  <c r="AI603" i="8" s="1"/>
  <c r="AI604" i="8" s="1"/>
  <c r="AI605" i="8" s="1"/>
  <c r="AI606" i="8" s="1"/>
  <c r="AI607" i="8" s="1"/>
  <c r="AI608" i="8" s="1"/>
  <c r="AI609" i="8" s="1"/>
  <c r="AI610" i="8" s="1"/>
  <c r="AI611" i="8" s="1"/>
  <c r="AI612" i="8" s="1"/>
  <c r="AI613" i="8" s="1"/>
  <c r="AI614" i="8" s="1"/>
  <c r="AI615" i="8" s="1"/>
  <c r="AI616" i="8" s="1"/>
  <c r="AI617" i="8" s="1"/>
  <c r="AI618" i="8" s="1"/>
  <c r="AI619" i="8" s="1"/>
  <c r="AI620" i="8" s="1"/>
  <c r="AI621" i="8" s="1"/>
  <c r="AI622" i="8" s="1"/>
  <c r="AI623" i="8" s="1"/>
  <c r="AI624" i="8" s="1"/>
  <c r="AI625" i="8" s="1"/>
  <c r="AI626" i="8" s="1"/>
  <c r="AI627" i="8" s="1"/>
  <c r="AI628" i="8" s="1"/>
  <c r="AI629" i="8" s="1"/>
  <c r="AI630" i="8" s="1"/>
  <c r="AI631" i="8" s="1"/>
  <c r="AI632" i="8" s="1"/>
  <c r="AI633" i="8" s="1"/>
  <c r="AI634" i="8" s="1"/>
  <c r="AI635" i="8" s="1"/>
  <c r="AI636" i="8" s="1"/>
  <c r="AI637" i="8" s="1"/>
  <c r="AI638" i="8" s="1"/>
  <c r="AI639" i="8" s="1"/>
  <c r="AI640" i="8" s="1"/>
  <c r="AI641" i="8" s="1"/>
  <c r="AI642" i="8" s="1"/>
  <c r="AI643" i="8" s="1"/>
  <c r="AI644" i="8" s="1"/>
  <c r="AI645" i="8" s="1"/>
  <c r="AI646" i="8" s="1"/>
  <c r="AI647" i="8" s="1"/>
  <c r="AI648" i="8" s="1"/>
  <c r="AI649" i="8" s="1"/>
  <c r="AI650" i="8" s="1"/>
  <c r="AI651" i="8" s="1"/>
  <c r="AI652" i="8" s="1"/>
  <c r="AI653" i="8" s="1"/>
  <c r="AI654" i="8" s="1"/>
  <c r="AI655" i="8" s="1"/>
  <c r="AI656" i="8" s="1"/>
  <c r="AI657" i="8" s="1"/>
  <c r="AI658" i="8" s="1"/>
  <c r="AI659" i="8" s="1"/>
  <c r="AI660" i="8" s="1"/>
  <c r="AI661" i="8" s="1"/>
  <c r="AI662" i="8" s="1"/>
  <c r="AI663" i="8" s="1"/>
  <c r="AI664" i="8" s="1"/>
  <c r="AI665" i="8" s="1"/>
  <c r="AI666" i="8" s="1"/>
  <c r="AI667" i="8" s="1"/>
  <c r="AI668" i="8" s="1"/>
  <c r="AI669" i="8" s="1"/>
  <c r="AI670" i="8" s="1"/>
  <c r="AI671" i="8" s="1"/>
  <c r="AI672" i="8" s="1"/>
  <c r="AI673" i="8" s="1"/>
  <c r="AI674" i="8" s="1"/>
  <c r="AI675" i="8" s="1"/>
  <c r="AI676" i="8" s="1"/>
  <c r="AI677" i="8" s="1"/>
  <c r="AI678" i="8" s="1"/>
  <c r="AI679" i="8" s="1"/>
  <c r="AI680" i="8" s="1"/>
  <c r="AI681" i="8" s="1"/>
  <c r="AI682" i="8" s="1"/>
  <c r="AI683" i="8" s="1"/>
  <c r="AI684" i="8" s="1"/>
  <c r="AI685" i="8" s="1"/>
  <c r="AI686" i="8" s="1"/>
  <c r="AI687" i="8" s="1"/>
  <c r="AI688" i="8" s="1"/>
  <c r="AI689" i="8" s="1"/>
  <c r="AI690" i="8" s="1"/>
  <c r="AI691" i="8" s="1"/>
  <c r="AI692" i="8" s="1"/>
  <c r="AI693" i="8" s="1"/>
  <c r="AI694" i="8" s="1"/>
  <c r="AI695" i="8" s="1"/>
  <c r="AI696" i="8" s="1"/>
  <c r="AI697" i="8" s="1"/>
  <c r="AI698" i="8" s="1"/>
  <c r="AI699" i="8" s="1"/>
  <c r="AI700" i="8" s="1"/>
  <c r="AI701" i="8" s="1"/>
  <c r="AI702" i="8" s="1"/>
  <c r="AI703" i="8" s="1"/>
  <c r="AI704" i="8" s="1"/>
  <c r="AI705" i="8" s="1"/>
  <c r="AI706" i="8" s="1"/>
  <c r="AI707" i="8" s="1"/>
  <c r="AI708" i="8" s="1"/>
  <c r="AI709" i="8" s="1"/>
  <c r="AI710" i="8" s="1"/>
  <c r="AI711" i="8" s="1"/>
  <c r="AI712" i="8" s="1"/>
  <c r="AI713" i="8" s="1"/>
  <c r="AI714" i="8" s="1"/>
  <c r="AI715" i="8" s="1"/>
  <c r="AI716" i="8" s="1"/>
  <c r="AI717" i="8" s="1"/>
  <c r="AI718" i="8" s="1"/>
  <c r="AI719" i="8" s="1"/>
  <c r="AI720" i="8" s="1"/>
  <c r="AI721" i="8" s="1"/>
  <c r="AI722" i="8" s="1"/>
  <c r="AI723" i="8" s="1"/>
  <c r="AI724" i="8" s="1"/>
  <c r="AI725" i="8" s="1"/>
  <c r="AI726" i="8" s="1"/>
  <c r="AI727" i="8" s="1"/>
  <c r="AI728" i="8" s="1"/>
  <c r="AI729" i="8" s="1"/>
  <c r="AI730" i="8" s="1"/>
  <c r="AI731" i="8" s="1"/>
  <c r="AI732" i="8" s="1"/>
  <c r="AI733" i="8" s="1"/>
  <c r="AI734" i="8" s="1"/>
  <c r="AI735" i="8" s="1"/>
  <c r="AI736" i="8" s="1"/>
  <c r="AI737" i="8" s="1"/>
  <c r="AI1" i="8" s="1"/>
  <c r="G3" i="9" s="1"/>
  <c r="N16" i="6"/>
  <c r="C12" i="6"/>
  <c r="AN5" i="8"/>
  <c r="AN6" i="8" s="1"/>
  <c r="AN7" i="8" s="1"/>
  <c r="AN8" i="8" s="1"/>
  <c r="AN9" i="8" s="1"/>
  <c r="AN10" i="8" s="1"/>
  <c r="AN11" i="8" s="1"/>
  <c r="AN12" i="8" s="1"/>
  <c r="AN13" i="8" s="1"/>
  <c r="AN14" i="8" s="1"/>
  <c r="AN15" i="8" s="1"/>
  <c r="AN16" i="8" s="1"/>
  <c r="AN17" i="8" s="1"/>
  <c r="AN18" i="8" s="1"/>
  <c r="AN19" i="8" s="1"/>
  <c r="AN20" i="8" s="1"/>
  <c r="AN21" i="8" s="1"/>
  <c r="AN22" i="8" s="1"/>
  <c r="AN23" i="8" s="1"/>
  <c r="AN24" i="8" s="1"/>
  <c r="AN25" i="8" s="1"/>
  <c r="AN26" i="8" s="1"/>
  <c r="AN27" i="8" s="1"/>
  <c r="AN28" i="8" s="1"/>
  <c r="AN29" i="8" s="1"/>
  <c r="AN30" i="8" s="1"/>
  <c r="AN31" i="8" s="1"/>
  <c r="AN32" i="8" s="1"/>
  <c r="AN33" i="8" s="1"/>
  <c r="AN34" i="8" s="1"/>
  <c r="AN35" i="8" s="1"/>
  <c r="AN36" i="8" s="1"/>
  <c r="AN37" i="8" s="1"/>
  <c r="AN38" i="8" s="1"/>
  <c r="AN39" i="8" s="1"/>
  <c r="AN40" i="8" s="1"/>
  <c r="AN41" i="8" s="1"/>
  <c r="AN42" i="8" s="1"/>
  <c r="AN43" i="8" s="1"/>
  <c r="AN44" i="8" s="1"/>
  <c r="AN45" i="8" s="1"/>
  <c r="AN46" i="8" s="1"/>
  <c r="AN47" i="8" s="1"/>
  <c r="AN48" i="8" s="1"/>
  <c r="AN49" i="8" s="1"/>
  <c r="AN50" i="8" s="1"/>
  <c r="AN51" i="8" s="1"/>
  <c r="AN52" i="8" s="1"/>
  <c r="AN53" i="8" s="1"/>
  <c r="AN54" i="8" s="1"/>
  <c r="AN55" i="8" s="1"/>
  <c r="AN56" i="8" s="1"/>
  <c r="AN57" i="8" s="1"/>
  <c r="AN58" i="8" s="1"/>
  <c r="AN59" i="8" s="1"/>
  <c r="AN60" i="8" s="1"/>
  <c r="AN61" i="8" s="1"/>
  <c r="AN62" i="8" s="1"/>
  <c r="AN63" i="8" s="1"/>
  <c r="AN64" i="8" s="1"/>
  <c r="AN65" i="8" s="1"/>
  <c r="AN66" i="8" s="1"/>
  <c r="AN67" i="8" s="1"/>
  <c r="AN68" i="8" s="1"/>
  <c r="AN69" i="8" s="1"/>
  <c r="AN70" i="8" s="1"/>
  <c r="AN71" i="8" s="1"/>
  <c r="AN72" i="8" s="1"/>
  <c r="AN73" i="8" s="1"/>
  <c r="AN74" i="8" s="1"/>
  <c r="AN75" i="8" s="1"/>
  <c r="AN76" i="8" s="1"/>
  <c r="AN77" i="8" s="1"/>
  <c r="AN78" i="8" s="1"/>
  <c r="AN79" i="8" s="1"/>
  <c r="AN80" i="8" s="1"/>
  <c r="AN81" i="8" s="1"/>
  <c r="AN82" i="8" s="1"/>
  <c r="AN83" i="8" s="1"/>
  <c r="AN84" i="8" s="1"/>
  <c r="AN85" i="8" s="1"/>
  <c r="AN86" i="8" s="1"/>
  <c r="AN87" i="8" s="1"/>
  <c r="AN88" i="8" s="1"/>
  <c r="AN89" i="8" s="1"/>
  <c r="AN90" i="8" s="1"/>
  <c r="AN91" i="8" s="1"/>
  <c r="AN92" i="8" s="1"/>
  <c r="AN93" i="8" s="1"/>
  <c r="AN94" i="8" s="1"/>
  <c r="AN95" i="8" s="1"/>
  <c r="AN96" i="8" s="1"/>
  <c r="AN97" i="8" s="1"/>
  <c r="AN98" i="8" s="1"/>
  <c r="AN99" i="8" s="1"/>
  <c r="AN100" i="8" s="1"/>
  <c r="AN101" i="8" s="1"/>
  <c r="AN102" i="8" s="1"/>
  <c r="AN103" i="8" s="1"/>
  <c r="AN104" i="8" s="1"/>
  <c r="AN105" i="8" s="1"/>
  <c r="AN106" i="8" s="1"/>
  <c r="AN107" i="8" s="1"/>
  <c r="AN108" i="8" s="1"/>
  <c r="AN109" i="8" s="1"/>
  <c r="AN110" i="8" s="1"/>
  <c r="AN111" i="8" s="1"/>
  <c r="AN112" i="8" s="1"/>
  <c r="AN113" i="8" s="1"/>
  <c r="AN114" i="8" s="1"/>
  <c r="AN115" i="8" s="1"/>
  <c r="AN116" i="8" s="1"/>
  <c r="AN117" i="8" s="1"/>
  <c r="AN118" i="8" s="1"/>
  <c r="AN119" i="8" s="1"/>
  <c r="AN120" i="8" s="1"/>
  <c r="AN121" i="8" s="1"/>
  <c r="AN122" i="8" s="1"/>
  <c r="AN123" i="8" s="1"/>
  <c r="AN124" i="8" s="1"/>
  <c r="AN125" i="8" s="1"/>
  <c r="AN126" i="8" s="1"/>
  <c r="AN127" i="8" s="1"/>
  <c r="AN128" i="8" s="1"/>
  <c r="AN129" i="8" s="1"/>
  <c r="AN130" i="8" s="1"/>
  <c r="AN131" i="8" s="1"/>
  <c r="AN132" i="8" s="1"/>
  <c r="AN133" i="8" s="1"/>
  <c r="AN134" i="8" s="1"/>
  <c r="AN135" i="8" s="1"/>
  <c r="AN136" i="8" s="1"/>
  <c r="AN137" i="8" s="1"/>
  <c r="AN138" i="8" s="1"/>
  <c r="AN139" i="8" s="1"/>
  <c r="AN140" i="8" s="1"/>
  <c r="AN141" i="8" s="1"/>
  <c r="AN142" i="8" s="1"/>
  <c r="AN143" i="8" s="1"/>
  <c r="AN144" i="8" s="1"/>
  <c r="AN145" i="8" s="1"/>
  <c r="AN146" i="8" s="1"/>
  <c r="AN147" i="8" s="1"/>
  <c r="AN148" i="8" s="1"/>
  <c r="AN149" i="8" s="1"/>
  <c r="AN150" i="8" s="1"/>
  <c r="AN151" i="8" s="1"/>
  <c r="AN152" i="8" s="1"/>
  <c r="AN153" i="8" s="1"/>
  <c r="AN154" i="8" s="1"/>
  <c r="AN155" i="8" s="1"/>
  <c r="AN156" i="8" s="1"/>
  <c r="AN157" i="8" s="1"/>
  <c r="AN158" i="8" s="1"/>
  <c r="AN159" i="8" s="1"/>
  <c r="AN160" i="8" s="1"/>
  <c r="AN161" i="8" s="1"/>
  <c r="AN162" i="8" s="1"/>
  <c r="AN163" i="8" s="1"/>
  <c r="AN164" i="8" s="1"/>
  <c r="AN165" i="8" s="1"/>
  <c r="AN166" i="8" s="1"/>
  <c r="AN167" i="8" s="1"/>
  <c r="AN168" i="8" s="1"/>
  <c r="AN169" i="8" s="1"/>
  <c r="AN170" i="8" s="1"/>
  <c r="AN171" i="8" s="1"/>
  <c r="AN172" i="8" s="1"/>
  <c r="AN173" i="8" s="1"/>
  <c r="AN174" i="8" s="1"/>
  <c r="AN175" i="8" s="1"/>
  <c r="AN176" i="8" s="1"/>
  <c r="AN177" i="8" s="1"/>
  <c r="AN178" i="8" s="1"/>
  <c r="AN179" i="8" s="1"/>
  <c r="AN180" i="8" s="1"/>
  <c r="AN181" i="8" s="1"/>
  <c r="AN182" i="8" s="1"/>
  <c r="AN183" i="8" s="1"/>
  <c r="AN184" i="8" s="1"/>
  <c r="AN185" i="8" s="1"/>
  <c r="AN186" i="8" s="1"/>
  <c r="AN187" i="8" s="1"/>
  <c r="AN188" i="8" s="1"/>
  <c r="AN189" i="8" s="1"/>
  <c r="AN190" i="8" s="1"/>
  <c r="AN191" i="8" s="1"/>
  <c r="AN192" i="8" s="1"/>
  <c r="AN193" i="8" s="1"/>
  <c r="AN194" i="8" s="1"/>
  <c r="AN195" i="8" s="1"/>
  <c r="AN196" i="8" s="1"/>
  <c r="AN197" i="8" s="1"/>
  <c r="AN198" i="8" s="1"/>
  <c r="AN199" i="8" s="1"/>
  <c r="AN200" i="8" s="1"/>
  <c r="AN201" i="8" s="1"/>
  <c r="AN202" i="8" s="1"/>
  <c r="AN203" i="8" s="1"/>
  <c r="AN204" i="8" s="1"/>
  <c r="AN205" i="8" s="1"/>
  <c r="AN206" i="8" s="1"/>
  <c r="AN207" i="8" s="1"/>
  <c r="AN208" i="8" s="1"/>
  <c r="AN209" i="8" s="1"/>
  <c r="AN210" i="8" s="1"/>
  <c r="AN211" i="8" s="1"/>
  <c r="AN212" i="8" s="1"/>
  <c r="AN213" i="8" s="1"/>
  <c r="AN214" i="8" s="1"/>
  <c r="AN215" i="8" s="1"/>
  <c r="AN216" i="8" s="1"/>
  <c r="AN217" i="8" s="1"/>
  <c r="AN218" i="8" s="1"/>
  <c r="AN219" i="8" s="1"/>
  <c r="AN220" i="8" s="1"/>
  <c r="AN221" i="8" s="1"/>
  <c r="AN222" i="8" s="1"/>
  <c r="AN223" i="8" s="1"/>
  <c r="AN224" i="8" s="1"/>
  <c r="AN225" i="8" s="1"/>
  <c r="AN226" i="8" s="1"/>
  <c r="AN227" i="8" s="1"/>
  <c r="AN228" i="8" s="1"/>
  <c r="AN229" i="8" s="1"/>
  <c r="AN230" i="8" s="1"/>
  <c r="AN231" i="8" s="1"/>
  <c r="AN232" i="8" s="1"/>
  <c r="AN233" i="8" s="1"/>
  <c r="AN234" i="8" s="1"/>
  <c r="AN235" i="8" s="1"/>
  <c r="AN236" i="8" s="1"/>
  <c r="AN237" i="8" s="1"/>
  <c r="AN238" i="8" s="1"/>
  <c r="AN239" i="8" s="1"/>
  <c r="AN240" i="8" s="1"/>
  <c r="AN241" i="8" s="1"/>
  <c r="AN242" i="8" s="1"/>
  <c r="AN243" i="8" s="1"/>
  <c r="AN244" i="8" s="1"/>
  <c r="AN245" i="8" s="1"/>
  <c r="AN246" i="8" s="1"/>
  <c r="AN247" i="8" s="1"/>
  <c r="AN248" i="8" s="1"/>
  <c r="AN249" i="8" s="1"/>
  <c r="AN250" i="8" s="1"/>
  <c r="AN251" i="8" s="1"/>
  <c r="AN252" i="8" s="1"/>
  <c r="AN253" i="8" s="1"/>
  <c r="AN254" i="8" s="1"/>
  <c r="AN255" i="8" s="1"/>
  <c r="AN256" i="8" s="1"/>
  <c r="AN257" i="8" s="1"/>
  <c r="AN258" i="8" s="1"/>
  <c r="AN259" i="8" s="1"/>
  <c r="AN260" i="8" s="1"/>
  <c r="AN261" i="8" s="1"/>
  <c r="AN262" i="8" s="1"/>
  <c r="AN263" i="8" s="1"/>
  <c r="AN264" i="8" s="1"/>
  <c r="AN265" i="8" s="1"/>
  <c r="AN266" i="8" s="1"/>
  <c r="AN267" i="8" s="1"/>
  <c r="AN268" i="8" s="1"/>
  <c r="AN269" i="8" s="1"/>
  <c r="AN270" i="8" s="1"/>
  <c r="AN271" i="8" s="1"/>
  <c r="AN272" i="8" s="1"/>
  <c r="AN273" i="8" s="1"/>
  <c r="AN274" i="8" s="1"/>
  <c r="AN275" i="8" s="1"/>
  <c r="AN276" i="8" s="1"/>
  <c r="AN277" i="8" s="1"/>
  <c r="AN278" i="8" s="1"/>
  <c r="AN279" i="8" s="1"/>
  <c r="AN280" i="8" s="1"/>
  <c r="AN281" i="8" s="1"/>
  <c r="AN282" i="8" s="1"/>
  <c r="AN283" i="8" s="1"/>
  <c r="AN284" i="8" s="1"/>
  <c r="AN285" i="8" s="1"/>
  <c r="AN286" i="8" s="1"/>
  <c r="AN287" i="8" s="1"/>
  <c r="AN288" i="8" s="1"/>
  <c r="AN289" i="8" s="1"/>
  <c r="AN290" i="8" s="1"/>
  <c r="AN291" i="8" s="1"/>
  <c r="AN292" i="8" s="1"/>
  <c r="AN293" i="8" s="1"/>
  <c r="AN294" i="8" s="1"/>
  <c r="AN295" i="8" s="1"/>
  <c r="AN296" i="8" s="1"/>
  <c r="AN297" i="8" s="1"/>
  <c r="AN298" i="8" s="1"/>
  <c r="AN299" i="8" s="1"/>
  <c r="AN300" i="8" s="1"/>
  <c r="AN301" i="8" s="1"/>
  <c r="AN302" i="8" s="1"/>
  <c r="AN303" i="8" s="1"/>
  <c r="AN304" i="8" s="1"/>
  <c r="AN305" i="8" s="1"/>
  <c r="AN306" i="8" s="1"/>
  <c r="AN307" i="8" s="1"/>
  <c r="AN308" i="8" s="1"/>
  <c r="AN309" i="8" s="1"/>
  <c r="AN310" i="8" s="1"/>
  <c r="AN311" i="8" s="1"/>
  <c r="AN312" i="8" s="1"/>
  <c r="AN313" i="8" s="1"/>
  <c r="AN314" i="8" s="1"/>
  <c r="AN315" i="8" s="1"/>
  <c r="AN316" i="8" s="1"/>
  <c r="AN317" i="8" s="1"/>
  <c r="AN318" i="8" s="1"/>
  <c r="AN319" i="8" s="1"/>
  <c r="AN320" i="8" s="1"/>
  <c r="AN321" i="8" s="1"/>
  <c r="AN322" i="8" s="1"/>
  <c r="AN323" i="8" s="1"/>
  <c r="AN324" i="8" s="1"/>
  <c r="AN325" i="8" s="1"/>
  <c r="AN326" i="8" s="1"/>
  <c r="AN327" i="8" s="1"/>
  <c r="AN328" i="8" s="1"/>
  <c r="AN329" i="8" s="1"/>
  <c r="AN330" i="8" s="1"/>
  <c r="AN331" i="8" s="1"/>
  <c r="AN332" i="8" s="1"/>
  <c r="AN333" i="8" s="1"/>
  <c r="AN334" i="8" s="1"/>
  <c r="AN335" i="8" s="1"/>
  <c r="AN336" i="8" s="1"/>
  <c r="AN337" i="8" s="1"/>
  <c r="AN338" i="8" s="1"/>
  <c r="AN339" i="8" s="1"/>
  <c r="AN340" i="8" s="1"/>
  <c r="AN341" i="8" s="1"/>
  <c r="AN342" i="8" s="1"/>
  <c r="AN343" i="8" s="1"/>
  <c r="AN344" i="8" s="1"/>
  <c r="AN345" i="8" s="1"/>
  <c r="AN346" i="8" s="1"/>
  <c r="AN347" i="8" s="1"/>
  <c r="AN348" i="8" s="1"/>
  <c r="AN349" i="8" s="1"/>
  <c r="AN350" i="8" s="1"/>
  <c r="AN351" i="8" s="1"/>
  <c r="AN352" i="8" s="1"/>
  <c r="AN353" i="8" s="1"/>
  <c r="AN354" i="8" s="1"/>
  <c r="AN355" i="8" s="1"/>
  <c r="AN356" i="8" s="1"/>
  <c r="AN357" i="8" s="1"/>
  <c r="AN358" i="8" s="1"/>
  <c r="AN359" i="8" s="1"/>
  <c r="AN360" i="8" s="1"/>
  <c r="AN361" i="8" s="1"/>
  <c r="AN362" i="8" s="1"/>
  <c r="AN363" i="8" s="1"/>
  <c r="AN364" i="8" s="1"/>
  <c r="AN365" i="8" s="1"/>
  <c r="AN366" i="8" s="1"/>
  <c r="AN367" i="8" s="1"/>
  <c r="AN368" i="8" s="1"/>
  <c r="AN369" i="8" s="1"/>
  <c r="AN370" i="8" s="1"/>
  <c r="AN371" i="8" s="1"/>
  <c r="AN372" i="8" s="1"/>
  <c r="AN373" i="8" s="1"/>
  <c r="AN374" i="8" s="1"/>
  <c r="AN375" i="8" s="1"/>
  <c r="AN376" i="8" s="1"/>
  <c r="AN377" i="8" s="1"/>
  <c r="AN378" i="8" s="1"/>
  <c r="AN379" i="8" s="1"/>
  <c r="AN380" i="8" s="1"/>
  <c r="AN381" i="8" s="1"/>
  <c r="AN382" i="8" s="1"/>
  <c r="AN383" i="8" s="1"/>
  <c r="AN384" i="8" s="1"/>
  <c r="AN385" i="8" s="1"/>
  <c r="AN386" i="8" s="1"/>
  <c r="AN387" i="8" s="1"/>
  <c r="AN388" i="8" s="1"/>
  <c r="AN389" i="8" s="1"/>
  <c r="AN390" i="8" s="1"/>
  <c r="AN391" i="8" s="1"/>
  <c r="AN392" i="8" s="1"/>
  <c r="AN393" i="8" s="1"/>
  <c r="AN394" i="8" s="1"/>
  <c r="AN395" i="8" s="1"/>
  <c r="AN396" i="8" s="1"/>
  <c r="AN397" i="8" s="1"/>
  <c r="AN398" i="8" s="1"/>
  <c r="AN399" i="8" s="1"/>
  <c r="AN400" i="8" s="1"/>
  <c r="AN401" i="8" s="1"/>
  <c r="AN402" i="8" s="1"/>
  <c r="AN403" i="8" s="1"/>
  <c r="AN404" i="8" s="1"/>
  <c r="AN405" i="8" s="1"/>
  <c r="AN406" i="8" s="1"/>
  <c r="AN407" i="8" s="1"/>
  <c r="AN408" i="8" s="1"/>
  <c r="AN409" i="8" s="1"/>
  <c r="AN410" i="8" s="1"/>
  <c r="AN411" i="8" s="1"/>
  <c r="AN412" i="8" s="1"/>
  <c r="AN413" i="8" s="1"/>
  <c r="AN414" i="8" s="1"/>
  <c r="AN415" i="8" s="1"/>
  <c r="AN416" i="8" s="1"/>
  <c r="AN417" i="8" s="1"/>
  <c r="AN418" i="8" s="1"/>
  <c r="AN419" i="8" s="1"/>
  <c r="AN420" i="8" s="1"/>
  <c r="AN421" i="8" s="1"/>
  <c r="AN422" i="8" s="1"/>
  <c r="AN423" i="8" s="1"/>
  <c r="AN424" i="8" s="1"/>
  <c r="AN425" i="8" s="1"/>
  <c r="AN426" i="8" s="1"/>
  <c r="AN427" i="8" s="1"/>
  <c r="AN428" i="8" s="1"/>
  <c r="AN429" i="8" s="1"/>
  <c r="AN430" i="8" s="1"/>
  <c r="AN431" i="8" s="1"/>
  <c r="AN432" i="8" s="1"/>
  <c r="AN433" i="8" s="1"/>
  <c r="AN434" i="8" s="1"/>
  <c r="AN435" i="8" s="1"/>
  <c r="AN436" i="8" s="1"/>
  <c r="AN437" i="8" s="1"/>
  <c r="AN438" i="8" s="1"/>
  <c r="AN439" i="8" s="1"/>
  <c r="AN440" i="8" s="1"/>
  <c r="AN441" i="8" s="1"/>
  <c r="AN442" i="8" s="1"/>
  <c r="AN443" i="8" s="1"/>
  <c r="AN444" i="8" s="1"/>
  <c r="AN445" i="8" s="1"/>
  <c r="AN446" i="8" s="1"/>
  <c r="AN447" i="8" s="1"/>
  <c r="AN448" i="8" s="1"/>
  <c r="AN449" i="8" s="1"/>
  <c r="AN450" i="8" s="1"/>
  <c r="AN451" i="8" s="1"/>
  <c r="AN452" i="8" s="1"/>
  <c r="AN453" i="8" s="1"/>
  <c r="AN454" i="8" s="1"/>
  <c r="AN455" i="8" s="1"/>
  <c r="AN456" i="8" s="1"/>
  <c r="AN457" i="8" s="1"/>
  <c r="AN458" i="8" s="1"/>
  <c r="AN459" i="8" s="1"/>
  <c r="AN460" i="8" s="1"/>
  <c r="AN461" i="8" s="1"/>
  <c r="AN462" i="8" s="1"/>
  <c r="AN463" i="8" s="1"/>
  <c r="AN464" i="8" s="1"/>
  <c r="AN465" i="8" s="1"/>
  <c r="AN466" i="8" s="1"/>
  <c r="AN467" i="8" s="1"/>
  <c r="AN468" i="8" s="1"/>
  <c r="AN469" i="8" s="1"/>
  <c r="AN470" i="8" s="1"/>
  <c r="AN471" i="8" s="1"/>
  <c r="AN472" i="8" s="1"/>
  <c r="AN473" i="8" s="1"/>
  <c r="AN474" i="8" s="1"/>
  <c r="AN475" i="8" s="1"/>
  <c r="AN476" i="8" s="1"/>
  <c r="AN477" i="8" s="1"/>
  <c r="AN478" i="8" s="1"/>
  <c r="AN479" i="8" s="1"/>
  <c r="AN480" i="8" s="1"/>
  <c r="AN481" i="8" s="1"/>
  <c r="AN482" i="8" s="1"/>
  <c r="AN483" i="8" s="1"/>
  <c r="AN484" i="8" s="1"/>
  <c r="AN485" i="8" s="1"/>
  <c r="AN486" i="8" s="1"/>
  <c r="AN487" i="8" s="1"/>
  <c r="AN488" i="8" s="1"/>
  <c r="AN489" i="8" s="1"/>
  <c r="AN490" i="8" s="1"/>
  <c r="AN491" i="8" s="1"/>
  <c r="AN492" i="8" s="1"/>
  <c r="AN493" i="8" s="1"/>
  <c r="AN494" i="8" s="1"/>
  <c r="AN495" i="8" s="1"/>
  <c r="AN496" i="8" s="1"/>
  <c r="AN497" i="8" s="1"/>
  <c r="AN498" i="8" s="1"/>
  <c r="AN499" i="8" s="1"/>
  <c r="AN500" i="8" s="1"/>
  <c r="AN501" i="8" s="1"/>
  <c r="AN502" i="8" s="1"/>
  <c r="AN503" i="8" s="1"/>
  <c r="AN504" i="8" s="1"/>
  <c r="AN505" i="8" s="1"/>
  <c r="AN506" i="8" s="1"/>
  <c r="AN507" i="8" s="1"/>
  <c r="AN508" i="8" s="1"/>
  <c r="AN509" i="8" s="1"/>
  <c r="AN510" i="8" s="1"/>
  <c r="AN511" i="8" s="1"/>
  <c r="AN512" i="8" s="1"/>
  <c r="AN513" i="8" s="1"/>
  <c r="AN514" i="8" s="1"/>
  <c r="AN515" i="8" s="1"/>
  <c r="AN516" i="8" s="1"/>
  <c r="AN517" i="8" s="1"/>
  <c r="AN518" i="8" s="1"/>
  <c r="AN519" i="8" s="1"/>
  <c r="AN520" i="8" s="1"/>
  <c r="AN521" i="8" s="1"/>
  <c r="AN522" i="8" s="1"/>
  <c r="AN523" i="8" s="1"/>
  <c r="AN524" i="8" s="1"/>
  <c r="AN525" i="8" s="1"/>
  <c r="AN526" i="8" s="1"/>
  <c r="AN527" i="8" s="1"/>
  <c r="AN528" i="8" s="1"/>
  <c r="AN529" i="8" s="1"/>
  <c r="AN530" i="8" s="1"/>
  <c r="AN531" i="8" s="1"/>
  <c r="AN532" i="8" s="1"/>
  <c r="AN533" i="8" s="1"/>
  <c r="AN534" i="8" s="1"/>
  <c r="AN535" i="8" s="1"/>
  <c r="AN536" i="8" s="1"/>
  <c r="AN537" i="8" s="1"/>
  <c r="AN538" i="8" s="1"/>
  <c r="AN539" i="8" s="1"/>
  <c r="AN540" i="8" s="1"/>
  <c r="AN541" i="8" s="1"/>
  <c r="AN542" i="8" s="1"/>
  <c r="AN543" i="8" s="1"/>
  <c r="AN544" i="8" s="1"/>
  <c r="AN545" i="8" s="1"/>
  <c r="AN546" i="8" s="1"/>
  <c r="AN547" i="8" s="1"/>
  <c r="AN548" i="8" s="1"/>
  <c r="AN549" i="8" s="1"/>
  <c r="AN550" i="8" s="1"/>
  <c r="AN551" i="8" s="1"/>
  <c r="AN552" i="8" s="1"/>
  <c r="AN553" i="8" s="1"/>
  <c r="AN554" i="8" s="1"/>
  <c r="AN555" i="8" s="1"/>
  <c r="AN556" i="8" s="1"/>
  <c r="AN557" i="8" s="1"/>
  <c r="AN558" i="8" s="1"/>
  <c r="AN559" i="8" s="1"/>
  <c r="AN560" i="8" s="1"/>
  <c r="AN561" i="8" s="1"/>
  <c r="AN562" i="8" s="1"/>
  <c r="AN563" i="8" s="1"/>
  <c r="AN564" i="8" s="1"/>
  <c r="AN565" i="8" s="1"/>
  <c r="AN566" i="8" s="1"/>
  <c r="AN567" i="8" s="1"/>
  <c r="AN568" i="8" s="1"/>
  <c r="AN569" i="8" s="1"/>
  <c r="AN570" i="8" s="1"/>
  <c r="AN571" i="8" s="1"/>
  <c r="AN572" i="8" s="1"/>
  <c r="AN573" i="8" s="1"/>
  <c r="AN574" i="8" s="1"/>
  <c r="AN575" i="8" s="1"/>
  <c r="AN576" i="8" s="1"/>
  <c r="AN577" i="8" s="1"/>
  <c r="AN578" i="8" s="1"/>
  <c r="AN579" i="8" s="1"/>
  <c r="AN580" i="8" s="1"/>
  <c r="AN581" i="8" s="1"/>
  <c r="AN582" i="8" s="1"/>
  <c r="AN583" i="8" s="1"/>
  <c r="AN584" i="8" s="1"/>
  <c r="AN585" i="8" s="1"/>
  <c r="AN586" i="8" s="1"/>
  <c r="AN587" i="8" s="1"/>
  <c r="AN588" i="8" s="1"/>
  <c r="AN589" i="8" s="1"/>
  <c r="AN590" i="8" s="1"/>
  <c r="AN591" i="8" s="1"/>
  <c r="AN592" i="8" s="1"/>
  <c r="AN593" i="8" s="1"/>
  <c r="AN594" i="8" s="1"/>
  <c r="AN595" i="8" s="1"/>
  <c r="AN596" i="8" s="1"/>
  <c r="AN597" i="8" s="1"/>
  <c r="AN598" i="8" s="1"/>
  <c r="AN599" i="8" s="1"/>
  <c r="AN600" i="8" s="1"/>
  <c r="AN601" i="8" s="1"/>
  <c r="AN602" i="8" s="1"/>
  <c r="AN603" i="8" s="1"/>
  <c r="AN604" i="8" s="1"/>
  <c r="AN605" i="8" s="1"/>
  <c r="AN606" i="8" s="1"/>
  <c r="AN607" i="8" s="1"/>
  <c r="AN608" i="8" s="1"/>
  <c r="AN609" i="8" s="1"/>
  <c r="AN610" i="8" s="1"/>
  <c r="AN611" i="8" s="1"/>
  <c r="AN612" i="8" s="1"/>
  <c r="AN613" i="8" s="1"/>
  <c r="AN614" i="8" s="1"/>
  <c r="AN615" i="8" s="1"/>
  <c r="AN616" i="8" s="1"/>
  <c r="AN617" i="8" s="1"/>
  <c r="AN618" i="8" s="1"/>
  <c r="AN619" i="8" s="1"/>
  <c r="AN620" i="8" s="1"/>
  <c r="AN621" i="8" s="1"/>
  <c r="AN622" i="8" s="1"/>
  <c r="AN623" i="8" s="1"/>
  <c r="AN624" i="8" s="1"/>
  <c r="AN625" i="8" s="1"/>
  <c r="AN626" i="8" s="1"/>
  <c r="AN627" i="8" s="1"/>
  <c r="AN628" i="8" s="1"/>
  <c r="AN629" i="8" s="1"/>
  <c r="AN630" i="8" s="1"/>
  <c r="AN631" i="8" s="1"/>
  <c r="AN632" i="8" s="1"/>
  <c r="AN633" i="8" s="1"/>
  <c r="AN634" i="8" s="1"/>
  <c r="AN635" i="8" s="1"/>
  <c r="AN636" i="8" s="1"/>
  <c r="AN637" i="8" s="1"/>
  <c r="AN638" i="8" s="1"/>
  <c r="AN639" i="8" s="1"/>
  <c r="AN640" i="8" s="1"/>
  <c r="AN641" i="8" s="1"/>
  <c r="AN642" i="8" s="1"/>
  <c r="AN643" i="8" s="1"/>
  <c r="AN644" i="8" s="1"/>
  <c r="AN645" i="8" s="1"/>
  <c r="AN646" i="8" s="1"/>
  <c r="AN647" i="8" s="1"/>
  <c r="AN648" i="8" s="1"/>
  <c r="AN649" i="8" s="1"/>
  <c r="AN650" i="8" s="1"/>
  <c r="AN651" i="8" s="1"/>
  <c r="AN652" i="8" s="1"/>
  <c r="AN653" i="8" s="1"/>
  <c r="AN654" i="8" s="1"/>
  <c r="AN655" i="8" s="1"/>
  <c r="AN656" i="8" s="1"/>
  <c r="AN657" i="8" s="1"/>
  <c r="AN658" i="8" s="1"/>
  <c r="AN659" i="8" s="1"/>
  <c r="AN660" i="8" s="1"/>
  <c r="AN661" i="8" s="1"/>
  <c r="AN662" i="8" s="1"/>
  <c r="AN663" i="8" s="1"/>
  <c r="AN664" i="8" s="1"/>
  <c r="AN665" i="8" s="1"/>
  <c r="AN666" i="8" s="1"/>
  <c r="AN667" i="8" s="1"/>
  <c r="AN668" i="8" s="1"/>
  <c r="AN669" i="8" s="1"/>
  <c r="AN670" i="8" s="1"/>
  <c r="AN671" i="8" s="1"/>
  <c r="AN672" i="8" s="1"/>
  <c r="AN673" i="8" s="1"/>
  <c r="AN674" i="8" s="1"/>
  <c r="AN675" i="8" s="1"/>
  <c r="AN676" i="8" s="1"/>
  <c r="AN677" i="8" s="1"/>
  <c r="AN678" i="8" s="1"/>
  <c r="AN679" i="8" s="1"/>
  <c r="AN680" i="8" s="1"/>
  <c r="AN681" i="8" s="1"/>
  <c r="AN682" i="8" s="1"/>
  <c r="AN683" i="8" s="1"/>
  <c r="AN684" i="8" s="1"/>
  <c r="AN685" i="8" s="1"/>
  <c r="AN686" i="8" s="1"/>
  <c r="AN687" i="8" s="1"/>
  <c r="AN688" i="8" s="1"/>
  <c r="AN689" i="8" s="1"/>
  <c r="AN690" i="8" s="1"/>
  <c r="AN691" i="8" s="1"/>
  <c r="AN692" i="8" s="1"/>
  <c r="AN693" i="8" s="1"/>
  <c r="AN694" i="8" s="1"/>
  <c r="AN695" i="8" s="1"/>
  <c r="AN696" i="8" s="1"/>
  <c r="AN697" i="8" s="1"/>
  <c r="AN698" i="8" s="1"/>
  <c r="AN699" i="8" s="1"/>
  <c r="AN700" i="8" s="1"/>
  <c r="AN701" i="8" s="1"/>
  <c r="AN702" i="8" s="1"/>
  <c r="AN703" i="8" s="1"/>
  <c r="AN704" i="8" s="1"/>
  <c r="AN705" i="8" s="1"/>
  <c r="AN706" i="8" s="1"/>
  <c r="AN707" i="8" s="1"/>
  <c r="AN708" i="8" s="1"/>
  <c r="AN709" i="8" s="1"/>
  <c r="AN710" i="8" s="1"/>
  <c r="AN711" i="8" s="1"/>
  <c r="AN712" i="8" s="1"/>
  <c r="AN713" i="8" s="1"/>
  <c r="AN714" i="8" s="1"/>
  <c r="AN715" i="8" s="1"/>
  <c r="AN716" i="8" s="1"/>
  <c r="AN717" i="8" s="1"/>
  <c r="AN718" i="8" s="1"/>
  <c r="AN719" i="8" s="1"/>
  <c r="AN720" i="8" s="1"/>
  <c r="AN721" i="8" s="1"/>
  <c r="AN722" i="8" s="1"/>
  <c r="AN723" i="8" s="1"/>
  <c r="AN724" i="8" s="1"/>
  <c r="AN725" i="8" s="1"/>
  <c r="AN726" i="8" s="1"/>
  <c r="AN727" i="8" s="1"/>
  <c r="AN728" i="8" s="1"/>
  <c r="AN729" i="8" s="1"/>
  <c r="AN730" i="8" s="1"/>
  <c r="AN731" i="8" s="1"/>
  <c r="AN732" i="8" s="1"/>
  <c r="AN733" i="8" s="1"/>
  <c r="AN734" i="8" s="1"/>
  <c r="AN735" i="8" s="1"/>
  <c r="AN736" i="8" s="1"/>
  <c r="AN737" i="8" s="1"/>
  <c r="AN1" i="8" s="1"/>
  <c r="L3" i="9" s="1"/>
  <c r="C14" i="6"/>
  <c r="AP5" i="8"/>
  <c r="AP6" i="8" s="1"/>
  <c r="AP7" i="8" s="1"/>
  <c r="AP8" i="8" s="1"/>
  <c r="AP9" i="8" s="1"/>
  <c r="AP10" i="8" s="1"/>
  <c r="AP11" i="8" s="1"/>
  <c r="AP12" i="8" s="1"/>
  <c r="AP13" i="8" s="1"/>
  <c r="AP14" i="8" s="1"/>
  <c r="AP15" i="8" s="1"/>
  <c r="AP16" i="8" s="1"/>
  <c r="AP17" i="8" s="1"/>
  <c r="AP18" i="8" s="1"/>
  <c r="AP19" i="8" s="1"/>
  <c r="AP20" i="8" s="1"/>
  <c r="AP21" i="8" s="1"/>
  <c r="AP22" i="8" s="1"/>
  <c r="AP23" i="8" s="1"/>
  <c r="AP24" i="8" s="1"/>
  <c r="AP25" i="8" s="1"/>
  <c r="AP26" i="8" s="1"/>
  <c r="AP27" i="8" s="1"/>
  <c r="AP28" i="8" s="1"/>
  <c r="AP29" i="8" s="1"/>
  <c r="AP30" i="8" s="1"/>
  <c r="AP31" i="8" s="1"/>
  <c r="AP32" i="8" s="1"/>
  <c r="AP33" i="8" s="1"/>
  <c r="AP34" i="8" s="1"/>
  <c r="AP35" i="8" s="1"/>
  <c r="AP36" i="8" s="1"/>
  <c r="AP37" i="8" s="1"/>
  <c r="AP38" i="8" s="1"/>
  <c r="AP39" i="8" s="1"/>
  <c r="AP40" i="8" s="1"/>
  <c r="AP41" i="8" s="1"/>
  <c r="AP42" i="8" s="1"/>
  <c r="AP43" i="8" s="1"/>
  <c r="AP44" i="8" s="1"/>
  <c r="AP45" i="8" s="1"/>
  <c r="AP46" i="8" s="1"/>
  <c r="AP47" i="8" s="1"/>
  <c r="AP48" i="8" s="1"/>
  <c r="AP49" i="8" s="1"/>
  <c r="AP50" i="8" s="1"/>
  <c r="AP51" i="8" s="1"/>
  <c r="AP52" i="8" s="1"/>
  <c r="AP53" i="8" s="1"/>
  <c r="AP54" i="8" s="1"/>
  <c r="AP55" i="8" s="1"/>
  <c r="AP56" i="8" s="1"/>
  <c r="AP57" i="8" s="1"/>
  <c r="AP58" i="8" s="1"/>
  <c r="AP59" i="8" s="1"/>
  <c r="AP60" i="8" s="1"/>
  <c r="AP61" i="8" s="1"/>
  <c r="AP62" i="8" s="1"/>
  <c r="AP63" i="8" s="1"/>
  <c r="AP64" i="8" s="1"/>
  <c r="AP65" i="8" s="1"/>
  <c r="AP66" i="8" s="1"/>
  <c r="AP67" i="8" s="1"/>
  <c r="AP68" i="8" s="1"/>
  <c r="AP69" i="8" s="1"/>
  <c r="AP70" i="8" s="1"/>
  <c r="AP71" i="8" s="1"/>
  <c r="AP72" i="8" s="1"/>
  <c r="AP73" i="8" s="1"/>
  <c r="AP74" i="8" s="1"/>
  <c r="AP75" i="8" s="1"/>
  <c r="AP76" i="8" s="1"/>
  <c r="AP77" i="8" s="1"/>
  <c r="AP78" i="8" s="1"/>
  <c r="AP79" i="8" s="1"/>
  <c r="AP80" i="8" s="1"/>
  <c r="AP81" i="8" s="1"/>
  <c r="AP82" i="8" s="1"/>
  <c r="AP83" i="8" s="1"/>
  <c r="AP84" i="8" s="1"/>
  <c r="AP85" i="8" s="1"/>
  <c r="AP86" i="8" s="1"/>
  <c r="AP87" i="8" s="1"/>
  <c r="AP88" i="8" s="1"/>
  <c r="AP89" i="8" s="1"/>
  <c r="AP90" i="8" s="1"/>
  <c r="AP91" i="8" s="1"/>
  <c r="AP92" i="8" s="1"/>
  <c r="AP93" i="8" s="1"/>
  <c r="AP94" i="8" s="1"/>
  <c r="AP95" i="8" s="1"/>
  <c r="AP96" i="8" s="1"/>
  <c r="AP97" i="8" s="1"/>
  <c r="AP98" i="8" s="1"/>
  <c r="AP99" i="8" s="1"/>
  <c r="AP100" i="8" s="1"/>
  <c r="AP101" i="8" s="1"/>
  <c r="AP102" i="8" s="1"/>
  <c r="AP103" i="8" s="1"/>
  <c r="AP104" i="8" s="1"/>
  <c r="AP105" i="8" s="1"/>
  <c r="AP106" i="8" s="1"/>
  <c r="AP107" i="8" s="1"/>
  <c r="AP108" i="8" s="1"/>
  <c r="AP109" i="8" s="1"/>
  <c r="AP110" i="8" s="1"/>
  <c r="AP111" i="8" s="1"/>
  <c r="AP112" i="8" s="1"/>
  <c r="AP113" i="8" s="1"/>
  <c r="AP114" i="8" s="1"/>
  <c r="AP115" i="8" s="1"/>
  <c r="AP116" i="8" s="1"/>
  <c r="AP117" i="8" s="1"/>
  <c r="AP118" i="8" s="1"/>
  <c r="AP119" i="8" s="1"/>
  <c r="AP120" i="8" s="1"/>
  <c r="AP121" i="8" s="1"/>
  <c r="AP122" i="8" s="1"/>
  <c r="AP123" i="8" s="1"/>
  <c r="AP124" i="8" s="1"/>
  <c r="AP125" i="8" s="1"/>
  <c r="AP126" i="8" s="1"/>
  <c r="AP127" i="8" s="1"/>
  <c r="AP128" i="8" s="1"/>
  <c r="AP129" i="8" s="1"/>
  <c r="AP130" i="8" s="1"/>
  <c r="AP131" i="8" s="1"/>
  <c r="AP132" i="8" s="1"/>
  <c r="AP133" i="8" s="1"/>
  <c r="AP134" i="8" s="1"/>
  <c r="AP135" i="8" s="1"/>
  <c r="AP136" i="8" s="1"/>
  <c r="AP137" i="8" s="1"/>
  <c r="AP138" i="8" s="1"/>
  <c r="AP139" i="8" s="1"/>
  <c r="AP140" i="8" s="1"/>
  <c r="AP141" i="8" s="1"/>
  <c r="AP142" i="8" s="1"/>
  <c r="AP143" i="8" s="1"/>
  <c r="AP144" i="8" s="1"/>
  <c r="AP145" i="8" s="1"/>
  <c r="AP146" i="8" s="1"/>
  <c r="AP147" i="8" s="1"/>
  <c r="AP148" i="8" s="1"/>
  <c r="AP149" i="8" s="1"/>
  <c r="AP150" i="8" s="1"/>
  <c r="AP151" i="8" s="1"/>
  <c r="AP152" i="8" s="1"/>
  <c r="AP153" i="8" s="1"/>
  <c r="AP154" i="8" s="1"/>
  <c r="AP155" i="8" s="1"/>
  <c r="AP156" i="8" s="1"/>
  <c r="AP157" i="8" s="1"/>
  <c r="AP158" i="8" s="1"/>
  <c r="AP159" i="8" s="1"/>
  <c r="AP160" i="8" s="1"/>
  <c r="AP161" i="8" s="1"/>
  <c r="AP162" i="8" s="1"/>
  <c r="AP163" i="8" s="1"/>
  <c r="AP164" i="8" s="1"/>
  <c r="AP165" i="8" s="1"/>
  <c r="AP166" i="8" s="1"/>
  <c r="AP167" i="8" s="1"/>
  <c r="AP168" i="8" s="1"/>
  <c r="AP169" i="8" s="1"/>
  <c r="AP170" i="8" s="1"/>
  <c r="AP171" i="8" s="1"/>
  <c r="AP172" i="8" s="1"/>
  <c r="AP173" i="8" s="1"/>
  <c r="AP174" i="8" s="1"/>
  <c r="AP175" i="8" s="1"/>
  <c r="AP176" i="8" s="1"/>
  <c r="AP177" i="8" s="1"/>
  <c r="AP178" i="8" s="1"/>
  <c r="AP179" i="8" s="1"/>
  <c r="AP180" i="8" s="1"/>
  <c r="AP181" i="8" s="1"/>
  <c r="AP182" i="8" s="1"/>
  <c r="AP183" i="8" s="1"/>
  <c r="AP184" i="8" s="1"/>
  <c r="AP185" i="8" s="1"/>
  <c r="AP186" i="8" s="1"/>
  <c r="AP187" i="8" s="1"/>
  <c r="AP188" i="8" s="1"/>
  <c r="AP189" i="8" s="1"/>
  <c r="AP190" i="8" s="1"/>
  <c r="AP191" i="8" s="1"/>
  <c r="AP192" i="8" s="1"/>
  <c r="AP193" i="8" s="1"/>
  <c r="AP194" i="8" s="1"/>
  <c r="AP195" i="8" s="1"/>
  <c r="AP196" i="8" s="1"/>
  <c r="AP197" i="8" s="1"/>
  <c r="AP198" i="8" s="1"/>
  <c r="AP199" i="8" s="1"/>
  <c r="AP200" i="8" s="1"/>
  <c r="AP201" i="8" s="1"/>
  <c r="AP202" i="8" s="1"/>
  <c r="AP203" i="8" s="1"/>
  <c r="AP204" i="8" s="1"/>
  <c r="AP205" i="8" s="1"/>
  <c r="AP206" i="8" s="1"/>
  <c r="AP207" i="8" s="1"/>
  <c r="AP208" i="8" s="1"/>
  <c r="AP209" i="8" s="1"/>
  <c r="AP210" i="8" s="1"/>
  <c r="AP211" i="8" s="1"/>
  <c r="AP212" i="8" s="1"/>
  <c r="AP213" i="8" s="1"/>
  <c r="AP214" i="8" s="1"/>
  <c r="AP215" i="8" s="1"/>
  <c r="AP216" i="8" s="1"/>
  <c r="AP217" i="8" s="1"/>
  <c r="AP218" i="8" s="1"/>
  <c r="AP219" i="8" s="1"/>
  <c r="AP220" i="8" s="1"/>
  <c r="AP221" i="8" s="1"/>
  <c r="AP222" i="8" s="1"/>
  <c r="AP223" i="8" s="1"/>
  <c r="AP224" i="8" s="1"/>
  <c r="AP225" i="8" s="1"/>
  <c r="AP226" i="8" s="1"/>
  <c r="AP227" i="8" s="1"/>
  <c r="AP228" i="8" s="1"/>
  <c r="AP229" i="8" s="1"/>
  <c r="AP230" i="8" s="1"/>
  <c r="AP231" i="8" s="1"/>
  <c r="AP232" i="8" s="1"/>
  <c r="AP233" i="8" s="1"/>
  <c r="AP234" i="8" s="1"/>
  <c r="AP235" i="8" s="1"/>
  <c r="AP236" i="8" s="1"/>
  <c r="AP237" i="8" s="1"/>
  <c r="AP238" i="8" s="1"/>
  <c r="AP239" i="8" s="1"/>
  <c r="AP240" i="8" s="1"/>
  <c r="AP241" i="8" s="1"/>
  <c r="AP242" i="8" s="1"/>
  <c r="AP243" i="8" s="1"/>
  <c r="AP244" i="8" s="1"/>
  <c r="AP245" i="8" s="1"/>
  <c r="AP246" i="8" s="1"/>
  <c r="AP247" i="8" s="1"/>
  <c r="AP248" i="8" s="1"/>
  <c r="AP249" i="8" s="1"/>
  <c r="AP250" i="8" s="1"/>
  <c r="AP251" i="8" s="1"/>
  <c r="AP252" i="8" s="1"/>
  <c r="AP253" i="8" s="1"/>
  <c r="AP254" i="8" s="1"/>
  <c r="AP255" i="8" s="1"/>
  <c r="AP256" i="8" s="1"/>
  <c r="AP257" i="8" s="1"/>
  <c r="AP258" i="8" s="1"/>
  <c r="AP259" i="8" s="1"/>
  <c r="AP260" i="8" s="1"/>
  <c r="AP261" i="8" s="1"/>
  <c r="AP262" i="8" s="1"/>
  <c r="AP263" i="8" s="1"/>
  <c r="AP264" i="8" s="1"/>
  <c r="AP265" i="8" s="1"/>
  <c r="AP266" i="8" s="1"/>
  <c r="AP267" i="8" s="1"/>
  <c r="AP268" i="8" s="1"/>
  <c r="AP269" i="8" s="1"/>
  <c r="AP270" i="8" s="1"/>
  <c r="AP271" i="8" s="1"/>
  <c r="AP272" i="8" s="1"/>
  <c r="AP273" i="8" s="1"/>
  <c r="AP274" i="8" s="1"/>
  <c r="AP275" i="8" s="1"/>
  <c r="AP276" i="8" s="1"/>
  <c r="AP277" i="8" s="1"/>
  <c r="AP278" i="8" s="1"/>
  <c r="AP279" i="8" s="1"/>
  <c r="AP280" i="8" s="1"/>
  <c r="AP281" i="8" s="1"/>
  <c r="AP282" i="8" s="1"/>
  <c r="AP283" i="8" s="1"/>
  <c r="AP284" i="8" s="1"/>
  <c r="AP285" i="8" s="1"/>
  <c r="AP286" i="8" s="1"/>
  <c r="AP287" i="8" s="1"/>
  <c r="AP288" i="8" s="1"/>
  <c r="AP289" i="8" s="1"/>
  <c r="AP290" i="8" s="1"/>
  <c r="AP291" i="8" s="1"/>
  <c r="AP292" i="8" s="1"/>
  <c r="AP293" i="8" s="1"/>
  <c r="AP294" i="8" s="1"/>
  <c r="AP295" i="8" s="1"/>
  <c r="AP296" i="8" s="1"/>
  <c r="AP297" i="8" s="1"/>
  <c r="AP298" i="8" s="1"/>
  <c r="AP299" i="8" s="1"/>
  <c r="AP300" i="8" s="1"/>
  <c r="AP301" i="8" s="1"/>
  <c r="AP302" i="8" s="1"/>
  <c r="AP303" i="8" s="1"/>
  <c r="AP304" i="8" s="1"/>
  <c r="AP305" i="8" s="1"/>
  <c r="AP306" i="8" s="1"/>
  <c r="AP307" i="8" s="1"/>
  <c r="AP308" i="8" s="1"/>
  <c r="AP309" i="8" s="1"/>
  <c r="AP310" i="8" s="1"/>
  <c r="AP311" i="8" s="1"/>
  <c r="AP312" i="8" s="1"/>
  <c r="AP313" i="8" s="1"/>
  <c r="AP314" i="8" s="1"/>
  <c r="AP315" i="8" s="1"/>
  <c r="AP316" i="8" s="1"/>
  <c r="AP317" i="8" s="1"/>
  <c r="AP318" i="8" s="1"/>
  <c r="AP319" i="8" s="1"/>
  <c r="AP320" i="8" s="1"/>
  <c r="AP321" i="8" s="1"/>
  <c r="AP322" i="8" s="1"/>
  <c r="AP323" i="8" s="1"/>
  <c r="AP324" i="8" s="1"/>
  <c r="AP325" i="8" s="1"/>
  <c r="AP326" i="8" s="1"/>
  <c r="AP327" i="8" s="1"/>
  <c r="AP328" i="8" s="1"/>
  <c r="AP329" i="8" s="1"/>
  <c r="AP330" i="8" s="1"/>
  <c r="AP331" i="8" s="1"/>
  <c r="AP332" i="8" s="1"/>
  <c r="AP333" i="8" s="1"/>
  <c r="AP334" i="8" s="1"/>
  <c r="AP335" i="8" s="1"/>
  <c r="AP336" i="8" s="1"/>
  <c r="AP337" i="8" s="1"/>
  <c r="AP338" i="8" s="1"/>
  <c r="AP339" i="8" s="1"/>
  <c r="AP340" i="8" s="1"/>
  <c r="AP341" i="8" s="1"/>
  <c r="AP342" i="8" s="1"/>
  <c r="AP343" i="8" s="1"/>
  <c r="AP344" i="8" s="1"/>
  <c r="AP345" i="8" s="1"/>
  <c r="AP346" i="8" s="1"/>
  <c r="AP347" i="8" s="1"/>
  <c r="AP348" i="8" s="1"/>
  <c r="AP349" i="8" s="1"/>
  <c r="AP350" i="8" s="1"/>
  <c r="AP351" i="8" s="1"/>
  <c r="AP352" i="8" s="1"/>
  <c r="AP353" i="8" s="1"/>
  <c r="AP354" i="8" s="1"/>
  <c r="AP355" i="8" s="1"/>
  <c r="AP356" i="8" s="1"/>
  <c r="AP357" i="8" s="1"/>
  <c r="AP358" i="8" s="1"/>
  <c r="AP359" i="8" s="1"/>
  <c r="AP360" i="8" s="1"/>
  <c r="AP361" i="8" s="1"/>
  <c r="AP362" i="8" s="1"/>
  <c r="AP363" i="8" s="1"/>
  <c r="AP364" i="8" s="1"/>
  <c r="AP365" i="8" s="1"/>
  <c r="AP366" i="8" s="1"/>
  <c r="AP367" i="8" s="1"/>
  <c r="AP368" i="8" s="1"/>
  <c r="AP369" i="8" s="1"/>
  <c r="AP370" i="8" s="1"/>
  <c r="AP371" i="8" s="1"/>
  <c r="AP372" i="8" s="1"/>
  <c r="AP373" i="8" s="1"/>
  <c r="AP374" i="8" s="1"/>
  <c r="AP375" i="8" s="1"/>
  <c r="AP376" i="8" s="1"/>
  <c r="AP377" i="8" s="1"/>
  <c r="AP378" i="8" s="1"/>
  <c r="AP379" i="8" s="1"/>
  <c r="AP380" i="8" s="1"/>
  <c r="AP381" i="8" s="1"/>
  <c r="AP382" i="8" s="1"/>
  <c r="AP383" i="8" s="1"/>
  <c r="AP384" i="8" s="1"/>
  <c r="AP385" i="8" s="1"/>
  <c r="AP386" i="8" s="1"/>
  <c r="AP387" i="8" s="1"/>
  <c r="AP388" i="8" s="1"/>
  <c r="AP389" i="8" s="1"/>
  <c r="AP390" i="8" s="1"/>
  <c r="AP391" i="8" s="1"/>
  <c r="AP392" i="8" s="1"/>
  <c r="AP393" i="8" s="1"/>
  <c r="AP394" i="8" s="1"/>
  <c r="AP395" i="8" s="1"/>
  <c r="AP396" i="8" s="1"/>
  <c r="AP397" i="8" s="1"/>
  <c r="AP398" i="8" s="1"/>
  <c r="AP399" i="8" s="1"/>
  <c r="AP400" i="8" s="1"/>
  <c r="AP401" i="8" s="1"/>
  <c r="AP402" i="8" s="1"/>
  <c r="AP403" i="8" s="1"/>
  <c r="AP404" i="8" s="1"/>
  <c r="AP405" i="8" s="1"/>
  <c r="AP406" i="8" s="1"/>
  <c r="AP407" i="8" s="1"/>
  <c r="AP408" i="8" s="1"/>
  <c r="AP409" i="8" s="1"/>
  <c r="AP410" i="8" s="1"/>
  <c r="AP411" i="8" s="1"/>
  <c r="AP412" i="8" s="1"/>
  <c r="AP413" i="8" s="1"/>
  <c r="AP414" i="8" s="1"/>
  <c r="AP415" i="8" s="1"/>
  <c r="AP416" i="8" s="1"/>
  <c r="AP417" i="8" s="1"/>
  <c r="AP418" i="8" s="1"/>
  <c r="AP419" i="8" s="1"/>
  <c r="AP420" i="8" s="1"/>
  <c r="AP421" i="8" s="1"/>
  <c r="AP422" i="8" s="1"/>
  <c r="AP423" i="8" s="1"/>
  <c r="AP424" i="8" s="1"/>
  <c r="AP425" i="8" s="1"/>
  <c r="AP426" i="8" s="1"/>
  <c r="AP427" i="8" s="1"/>
  <c r="AP428" i="8" s="1"/>
  <c r="AP429" i="8" s="1"/>
  <c r="AP430" i="8" s="1"/>
  <c r="AP431" i="8" s="1"/>
  <c r="AP432" i="8" s="1"/>
  <c r="AP433" i="8" s="1"/>
  <c r="AP434" i="8" s="1"/>
  <c r="AP435" i="8" s="1"/>
  <c r="AP436" i="8" s="1"/>
  <c r="AP437" i="8" s="1"/>
  <c r="AP438" i="8" s="1"/>
  <c r="AP439" i="8" s="1"/>
  <c r="AP440" i="8" s="1"/>
  <c r="AP441" i="8" s="1"/>
  <c r="AP442" i="8" s="1"/>
  <c r="AP443" i="8" s="1"/>
  <c r="AP444" i="8" s="1"/>
  <c r="AP445" i="8" s="1"/>
  <c r="AP446" i="8" s="1"/>
  <c r="AP447" i="8" s="1"/>
  <c r="AP448" i="8" s="1"/>
  <c r="AP449" i="8" s="1"/>
  <c r="AP450" i="8" s="1"/>
  <c r="AP451" i="8" s="1"/>
  <c r="AP452" i="8" s="1"/>
  <c r="AP453" i="8" s="1"/>
  <c r="AP454" i="8" s="1"/>
  <c r="AP455" i="8" s="1"/>
  <c r="AP456" i="8" s="1"/>
  <c r="AP457" i="8" s="1"/>
  <c r="AP458" i="8" s="1"/>
  <c r="AP459" i="8" s="1"/>
  <c r="AP460" i="8" s="1"/>
  <c r="AP461" i="8" s="1"/>
  <c r="AP462" i="8" s="1"/>
  <c r="AP463" i="8" s="1"/>
  <c r="AP464" i="8" s="1"/>
  <c r="AP465" i="8" s="1"/>
  <c r="AP466" i="8" s="1"/>
  <c r="AP467" i="8" s="1"/>
  <c r="AP468" i="8" s="1"/>
  <c r="AP469" i="8" s="1"/>
  <c r="AP470" i="8" s="1"/>
  <c r="AP471" i="8" s="1"/>
  <c r="AP472" i="8" s="1"/>
  <c r="AP473" i="8" s="1"/>
  <c r="AP474" i="8" s="1"/>
  <c r="AP475" i="8" s="1"/>
  <c r="AP476" i="8" s="1"/>
  <c r="AP477" i="8" s="1"/>
  <c r="AP478" i="8" s="1"/>
  <c r="AP479" i="8" s="1"/>
  <c r="AP480" i="8" s="1"/>
  <c r="AP481" i="8" s="1"/>
  <c r="AP482" i="8" s="1"/>
  <c r="AP483" i="8" s="1"/>
  <c r="AP484" i="8" s="1"/>
  <c r="AP485" i="8" s="1"/>
  <c r="AP486" i="8" s="1"/>
  <c r="AP487" i="8" s="1"/>
  <c r="AP488" i="8" s="1"/>
  <c r="AP489" i="8" s="1"/>
  <c r="AP490" i="8" s="1"/>
  <c r="AP491" i="8" s="1"/>
  <c r="AP492" i="8" s="1"/>
  <c r="AP493" i="8" s="1"/>
  <c r="AP494" i="8" s="1"/>
  <c r="AP495" i="8" s="1"/>
  <c r="AP496" i="8" s="1"/>
  <c r="AP497" i="8" s="1"/>
  <c r="AP498" i="8" s="1"/>
  <c r="AP499" i="8" s="1"/>
  <c r="AP500" i="8" s="1"/>
  <c r="AP501" i="8" s="1"/>
  <c r="AP502" i="8" s="1"/>
  <c r="AP503" i="8" s="1"/>
  <c r="AP504" i="8" s="1"/>
  <c r="AP505" i="8" s="1"/>
  <c r="AP506" i="8" s="1"/>
  <c r="AP507" i="8" s="1"/>
  <c r="AP508" i="8" s="1"/>
  <c r="AP509" i="8" s="1"/>
  <c r="AP510" i="8" s="1"/>
  <c r="AP511" i="8" s="1"/>
  <c r="AP512" i="8" s="1"/>
  <c r="AP513" i="8" s="1"/>
  <c r="AP514" i="8" s="1"/>
  <c r="AP515" i="8" s="1"/>
  <c r="AP516" i="8" s="1"/>
  <c r="AP517" i="8" s="1"/>
  <c r="AP518" i="8" s="1"/>
  <c r="AP519" i="8" s="1"/>
  <c r="AP520" i="8" s="1"/>
  <c r="AP521" i="8" s="1"/>
  <c r="AP522" i="8" s="1"/>
  <c r="AP523" i="8" s="1"/>
  <c r="AP524" i="8" s="1"/>
  <c r="AP525" i="8" s="1"/>
  <c r="AP526" i="8" s="1"/>
  <c r="AP527" i="8" s="1"/>
  <c r="AP528" i="8" s="1"/>
  <c r="AP529" i="8" s="1"/>
  <c r="AP530" i="8" s="1"/>
  <c r="AP531" i="8" s="1"/>
  <c r="AP532" i="8" s="1"/>
  <c r="AP533" i="8" s="1"/>
  <c r="AP534" i="8" s="1"/>
  <c r="AP535" i="8" s="1"/>
  <c r="AP536" i="8" s="1"/>
  <c r="AP537" i="8" s="1"/>
  <c r="AP538" i="8" s="1"/>
  <c r="AP539" i="8" s="1"/>
  <c r="AP540" i="8" s="1"/>
  <c r="AP541" i="8" s="1"/>
  <c r="AP542" i="8" s="1"/>
  <c r="AP543" i="8" s="1"/>
  <c r="AP544" i="8" s="1"/>
  <c r="AP545" i="8" s="1"/>
  <c r="AP546" i="8" s="1"/>
  <c r="AP547" i="8" s="1"/>
  <c r="AP548" i="8" s="1"/>
  <c r="AP549" i="8" s="1"/>
  <c r="AP550" i="8" s="1"/>
  <c r="AP551" i="8" s="1"/>
  <c r="AP552" i="8" s="1"/>
  <c r="AP553" i="8" s="1"/>
  <c r="AP554" i="8" s="1"/>
  <c r="AP555" i="8" s="1"/>
  <c r="AP556" i="8" s="1"/>
  <c r="AP557" i="8" s="1"/>
  <c r="AP558" i="8" s="1"/>
  <c r="AP559" i="8" s="1"/>
  <c r="AP560" i="8" s="1"/>
  <c r="AP561" i="8" s="1"/>
  <c r="AP562" i="8" s="1"/>
  <c r="AP563" i="8" s="1"/>
  <c r="AP564" i="8" s="1"/>
  <c r="AP565" i="8" s="1"/>
  <c r="AP566" i="8" s="1"/>
  <c r="AP567" i="8" s="1"/>
  <c r="AP568" i="8" s="1"/>
  <c r="AP569" i="8" s="1"/>
  <c r="AP570" i="8" s="1"/>
  <c r="AP571" i="8" s="1"/>
  <c r="AP572" i="8" s="1"/>
  <c r="AP573" i="8" s="1"/>
  <c r="AP574" i="8" s="1"/>
  <c r="AP575" i="8" s="1"/>
  <c r="AP576" i="8" s="1"/>
  <c r="AP577" i="8" s="1"/>
  <c r="AP578" i="8" s="1"/>
  <c r="AP579" i="8" s="1"/>
  <c r="AP580" i="8" s="1"/>
  <c r="AP581" i="8" s="1"/>
  <c r="AP582" i="8" s="1"/>
  <c r="AP583" i="8" s="1"/>
  <c r="AP584" i="8" s="1"/>
  <c r="AP585" i="8" s="1"/>
  <c r="AP586" i="8" s="1"/>
  <c r="AP587" i="8" s="1"/>
  <c r="AP588" i="8" s="1"/>
  <c r="AP589" i="8" s="1"/>
  <c r="AP590" i="8" s="1"/>
  <c r="AP591" i="8" s="1"/>
  <c r="AP592" i="8" s="1"/>
  <c r="AP593" i="8" s="1"/>
  <c r="AP594" i="8" s="1"/>
  <c r="AP595" i="8" s="1"/>
  <c r="AP596" i="8" s="1"/>
  <c r="AP597" i="8" s="1"/>
  <c r="AP598" i="8" s="1"/>
  <c r="AP599" i="8" s="1"/>
  <c r="AP600" i="8" s="1"/>
  <c r="AP601" i="8" s="1"/>
  <c r="AP602" i="8" s="1"/>
  <c r="AP603" i="8" s="1"/>
  <c r="AP604" i="8" s="1"/>
  <c r="AP605" i="8" s="1"/>
  <c r="AP606" i="8" s="1"/>
  <c r="AP607" i="8" s="1"/>
  <c r="AP608" i="8" s="1"/>
  <c r="AP609" i="8" s="1"/>
  <c r="AP610" i="8" s="1"/>
  <c r="AP611" i="8" s="1"/>
  <c r="AP612" i="8" s="1"/>
  <c r="AP613" i="8" s="1"/>
  <c r="AP614" i="8" s="1"/>
  <c r="AP615" i="8" s="1"/>
  <c r="AP616" i="8" s="1"/>
  <c r="AP617" i="8" s="1"/>
  <c r="AP618" i="8" s="1"/>
  <c r="AP619" i="8" s="1"/>
  <c r="AP620" i="8" s="1"/>
  <c r="AP621" i="8" s="1"/>
  <c r="AP622" i="8" s="1"/>
  <c r="AP623" i="8" s="1"/>
  <c r="AP624" i="8" s="1"/>
  <c r="AP625" i="8" s="1"/>
  <c r="AP626" i="8" s="1"/>
  <c r="AP627" i="8" s="1"/>
  <c r="AP628" i="8" s="1"/>
  <c r="AP629" i="8" s="1"/>
  <c r="AP630" i="8" s="1"/>
  <c r="AP631" i="8" s="1"/>
  <c r="AP632" i="8" s="1"/>
  <c r="AP633" i="8" s="1"/>
  <c r="AP634" i="8" s="1"/>
  <c r="AP635" i="8" s="1"/>
  <c r="AP636" i="8" s="1"/>
  <c r="AP637" i="8" s="1"/>
  <c r="AP638" i="8" s="1"/>
  <c r="AP639" i="8" s="1"/>
  <c r="AP640" i="8" s="1"/>
  <c r="AP641" i="8" s="1"/>
  <c r="AP642" i="8" s="1"/>
  <c r="AP643" i="8" s="1"/>
  <c r="AP644" i="8" s="1"/>
  <c r="AP645" i="8" s="1"/>
  <c r="AP646" i="8" s="1"/>
  <c r="AP647" i="8" s="1"/>
  <c r="AP648" i="8" s="1"/>
  <c r="AP649" i="8" s="1"/>
  <c r="AP650" i="8" s="1"/>
  <c r="AP651" i="8" s="1"/>
  <c r="AP652" i="8" s="1"/>
  <c r="AP653" i="8" s="1"/>
  <c r="AP654" i="8" s="1"/>
  <c r="AP655" i="8" s="1"/>
  <c r="AP656" i="8" s="1"/>
  <c r="AP657" i="8" s="1"/>
  <c r="AP658" i="8" s="1"/>
  <c r="AP659" i="8" s="1"/>
  <c r="AP660" i="8" s="1"/>
  <c r="AP661" i="8" s="1"/>
  <c r="AP662" i="8" s="1"/>
  <c r="AP663" i="8" s="1"/>
  <c r="AP664" i="8" s="1"/>
  <c r="AP665" i="8" s="1"/>
  <c r="AP666" i="8" s="1"/>
  <c r="AP667" i="8" s="1"/>
  <c r="AP668" i="8" s="1"/>
  <c r="AP669" i="8" s="1"/>
  <c r="AP670" i="8" s="1"/>
  <c r="AP671" i="8" s="1"/>
  <c r="AP672" i="8" s="1"/>
  <c r="AP673" i="8" s="1"/>
  <c r="AP674" i="8" s="1"/>
  <c r="AP675" i="8" s="1"/>
  <c r="AP676" i="8" s="1"/>
  <c r="AP677" i="8" s="1"/>
  <c r="AP678" i="8" s="1"/>
  <c r="AP679" i="8" s="1"/>
  <c r="AP680" i="8" s="1"/>
  <c r="AP681" i="8" s="1"/>
  <c r="AP682" i="8" s="1"/>
  <c r="AP683" i="8" s="1"/>
  <c r="AP684" i="8" s="1"/>
  <c r="AP685" i="8" s="1"/>
  <c r="AP686" i="8" s="1"/>
  <c r="AP687" i="8" s="1"/>
  <c r="AP688" i="8" s="1"/>
  <c r="AP689" i="8" s="1"/>
  <c r="AP690" i="8" s="1"/>
  <c r="AP691" i="8" s="1"/>
  <c r="AP692" i="8" s="1"/>
  <c r="AP693" i="8" s="1"/>
  <c r="AP694" i="8" s="1"/>
  <c r="AP695" i="8" s="1"/>
  <c r="AP696" i="8" s="1"/>
  <c r="AP697" i="8" s="1"/>
  <c r="AP698" i="8" s="1"/>
  <c r="AP699" i="8" s="1"/>
  <c r="AP700" i="8" s="1"/>
  <c r="AP701" i="8" s="1"/>
  <c r="AP702" i="8" s="1"/>
  <c r="AP703" i="8" s="1"/>
  <c r="AP704" i="8" s="1"/>
  <c r="AP705" i="8" s="1"/>
  <c r="AP706" i="8" s="1"/>
  <c r="AP707" i="8" s="1"/>
  <c r="AP708" i="8" s="1"/>
  <c r="AP709" i="8" s="1"/>
  <c r="AP710" i="8" s="1"/>
  <c r="AP711" i="8" s="1"/>
  <c r="AP712" i="8" s="1"/>
  <c r="AP713" i="8" s="1"/>
  <c r="AP714" i="8" s="1"/>
  <c r="AP715" i="8" s="1"/>
  <c r="AP716" i="8" s="1"/>
  <c r="AP717" i="8" s="1"/>
  <c r="AP718" i="8" s="1"/>
  <c r="AP719" i="8" s="1"/>
  <c r="AP720" i="8" s="1"/>
  <c r="AP721" i="8" s="1"/>
  <c r="AP722" i="8" s="1"/>
  <c r="AP723" i="8" s="1"/>
  <c r="AP724" i="8" s="1"/>
  <c r="AP725" i="8" s="1"/>
  <c r="AP726" i="8" s="1"/>
  <c r="AP727" i="8" s="1"/>
  <c r="AP728" i="8" s="1"/>
  <c r="AP729" i="8" s="1"/>
  <c r="AP730" i="8" s="1"/>
  <c r="AP731" i="8" s="1"/>
  <c r="AP732" i="8" s="1"/>
  <c r="AP733" i="8" s="1"/>
  <c r="AP734" i="8" s="1"/>
  <c r="AP735" i="8" s="1"/>
  <c r="AP736" i="8" s="1"/>
  <c r="AP737" i="8" s="1"/>
  <c r="AP1" i="8" s="1"/>
  <c r="N3" i="9" s="1"/>
  <c r="I11" i="6"/>
  <c r="C11" i="6"/>
  <c r="AM5" i="8"/>
  <c r="AM6" i="8" s="1"/>
  <c r="AM7" i="8" s="1"/>
  <c r="AM8" i="8" s="1"/>
  <c r="AM9" i="8" s="1"/>
  <c r="AM10" i="8" s="1"/>
  <c r="AM11" i="8" s="1"/>
  <c r="AM12" i="8" s="1"/>
  <c r="AM13" i="8" s="1"/>
  <c r="AM14" i="8" s="1"/>
  <c r="AM15" i="8" s="1"/>
  <c r="AM16" i="8" s="1"/>
  <c r="AM17" i="8" s="1"/>
  <c r="AM18" i="8" s="1"/>
  <c r="AM19" i="8" s="1"/>
  <c r="AM20" i="8" s="1"/>
  <c r="AM21" i="8" s="1"/>
  <c r="AM22" i="8" s="1"/>
  <c r="AM23" i="8" s="1"/>
  <c r="AM24" i="8" s="1"/>
  <c r="AM25" i="8" s="1"/>
  <c r="AM26" i="8" s="1"/>
  <c r="AM27" i="8" s="1"/>
  <c r="AM28" i="8" s="1"/>
  <c r="AM29" i="8" s="1"/>
  <c r="AM30" i="8" s="1"/>
  <c r="AM31" i="8" s="1"/>
  <c r="AM32" i="8" s="1"/>
  <c r="AM33" i="8" s="1"/>
  <c r="AM34" i="8" s="1"/>
  <c r="AM35" i="8" s="1"/>
  <c r="AM36" i="8" s="1"/>
  <c r="AM37" i="8" s="1"/>
  <c r="AM38" i="8" s="1"/>
  <c r="AM39" i="8" s="1"/>
  <c r="AM40" i="8" s="1"/>
  <c r="AM41" i="8" s="1"/>
  <c r="AM42" i="8" s="1"/>
  <c r="AM43" i="8" s="1"/>
  <c r="AM44" i="8" s="1"/>
  <c r="AM45" i="8" s="1"/>
  <c r="AM46" i="8" s="1"/>
  <c r="AM47" i="8" s="1"/>
  <c r="AM48" i="8" s="1"/>
  <c r="AM49" i="8" s="1"/>
  <c r="AM50" i="8" s="1"/>
  <c r="AM51" i="8" s="1"/>
  <c r="AM52" i="8" s="1"/>
  <c r="AM53" i="8" s="1"/>
  <c r="AM54" i="8" s="1"/>
  <c r="AM55" i="8" s="1"/>
  <c r="AM56" i="8" s="1"/>
  <c r="AM57" i="8" s="1"/>
  <c r="AM58" i="8" s="1"/>
  <c r="AM59" i="8" s="1"/>
  <c r="AM60" i="8" s="1"/>
  <c r="AM61" i="8" s="1"/>
  <c r="AM62" i="8" s="1"/>
  <c r="AM63" i="8" s="1"/>
  <c r="AM64" i="8" s="1"/>
  <c r="AM65" i="8" s="1"/>
  <c r="AM66" i="8" s="1"/>
  <c r="AM67" i="8" s="1"/>
  <c r="AM68" i="8" s="1"/>
  <c r="AM69" i="8" s="1"/>
  <c r="AM70" i="8" s="1"/>
  <c r="AM71" i="8" s="1"/>
  <c r="AM72" i="8" s="1"/>
  <c r="AM73" i="8" s="1"/>
  <c r="AM74" i="8" s="1"/>
  <c r="AM75" i="8" s="1"/>
  <c r="AM76" i="8" s="1"/>
  <c r="AM77" i="8" s="1"/>
  <c r="AM78" i="8" s="1"/>
  <c r="AM79" i="8" s="1"/>
  <c r="AM80" i="8" s="1"/>
  <c r="AM81" i="8" s="1"/>
  <c r="AM82" i="8" s="1"/>
  <c r="AM83" i="8" s="1"/>
  <c r="AM84" i="8" s="1"/>
  <c r="AM85" i="8" s="1"/>
  <c r="AM86" i="8" s="1"/>
  <c r="AM87" i="8" s="1"/>
  <c r="AM88" i="8" s="1"/>
  <c r="AM89" i="8" s="1"/>
  <c r="AM90" i="8" s="1"/>
  <c r="AM91" i="8" s="1"/>
  <c r="AM92" i="8" s="1"/>
  <c r="AM93" i="8" s="1"/>
  <c r="AM94" i="8" s="1"/>
  <c r="AM95" i="8" s="1"/>
  <c r="AM96" i="8" s="1"/>
  <c r="AM97" i="8" s="1"/>
  <c r="AM98" i="8" s="1"/>
  <c r="AM99" i="8" s="1"/>
  <c r="AM100" i="8" s="1"/>
  <c r="AM101" i="8" s="1"/>
  <c r="AM102" i="8" s="1"/>
  <c r="AM103" i="8" s="1"/>
  <c r="AM104" i="8" s="1"/>
  <c r="AM105" i="8" s="1"/>
  <c r="AM106" i="8" s="1"/>
  <c r="AM107" i="8" s="1"/>
  <c r="AM108" i="8" s="1"/>
  <c r="AM109" i="8" s="1"/>
  <c r="AM110" i="8" s="1"/>
  <c r="AM111" i="8" s="1"/>
  <c r="AM112" i="8" s="1"/>
  <c r="AM113" i="8" s="1"/>
  <c r="AM114" i="8" s="1"/>
  <c r="AM115" i="8" s="1"/>
  <c r="AM116" i="8" s="1"/>
  <c r="AM117" i="8" s="1"/>
  <c r="AM118" i="8" s="1"/>
  <c r="AM119" i="8" s="1"/>
  <c r="AM120" i="8" s="1"/>
  <c r="AM121" i="8" s="1"/>
  <c r="AM122" i="8" s="1"/>
  <c r="AM123" i="8" s="1"/>
  <c r="AM124" i="8" s="1"/>
  <c r="AM125" i="8" s="1"/>
  <c r="AM126" i="8" s="1"/>
  <c r="AM127" i="8" s="1"/>
  <c r="AM128" i="8" s="1"/>
  <c r="AM129" i="8" s="1"/>
  <c r="AM130" i="8" s="1"/>
  <c r="AM131" i="8" s="1"/>
  <c r="AM132" i="8" s="1"/>
  <c r="AM133" i="8" s="1"/>
  <c r="AM134" i="8" s="1"/>
  <c r="AM135" i="8" s="1"/>
  <c r="AM136" i="8" s="1"/>
  <c r="AM137" i="8" s="1"/>
  <c r="AM138" i="8" s="1"/>
  <c r="AM139" i="8" s="1"/>
  <c r="AM140" i="8" s="1"/>
  <c r="AM141" i="8" s="1"/>
  <c r="AM142" i="8" s="1"/>
  <c r="AM143" i="8" s="1"/>
  <c r="AM144" i="8" s="1"/>
  <c r="AM145" i="8" s="1"/>
  <c r="AM146" i="8" s="1"/>
  <c r="AM147" i="8" s="1"/>
  <c r="AM148" i="8" s="1"/>
  <c r="AM149" i="8" s="1"/>
  <c r="AM150" i="8" s="1"/>
  <c r="AM151" i="8" s="1"/>
  <c r="AM152" i="8" s="1"/>
  <c r="AM153" i="8" s="1"/>
  <c r="AM154" i="8" s="1"/>
  <c r="AM155" i="8" s="1"/>
  <c r="AM156" i="8" s="1"/>
  <c r="AM157" i="8" s="1"/>
  <c r="AM158" i="8" s="1"/>
  <c r="AM159" i="8" s="1"/>
  <c r="AM160" i="8" s="1"/>
  <c r="AM161" i="8" s="1"/>
  <c r="AM162" i="8" s="1"/>
  <c r="AM163" i="8" s="1"/>
  <c r="AM164" i="8" s="1"/>
  <c r="AM165" i="8" s="1"/>
  <c r="AM166" i="8" s="1"/>
  <c r="AM167" i="8" s="1"/>
  <c r="AM168" i="8" s="1"/>
  <c r="AM169" i="8" s="1"/>
  <c r="AM170" i="8" s="1"/>
  <c r="AM171" i="8" s="1"/>
  <c r="AM172" i="8" s="1"/>
  <c r="AM173" i="8" s="1"/>
  <c r="AM174" i="8" s="1"/>
  <c r="AM175" i="8" s="1"/>
  <c r="AM176" i="8" s="1"/>
  <c r="AM177" i="8" s="1"/>
  <c r="AM178" i="8" s="1"/>
  <c r="AM179" i="8" s="1"/>
  <c r="AM180" i="8" s="1"/>
  <c r="AM181" i="8" s="1"/>
  <c r="AM182" i="8" s="1"/>
  <c r="AM183" i="8" s="1"/>
  <c r="AM184" i="8" s="1"/>
  <c r="AM185" i="8" s="1"/>
  <c r="AM186" i="8" s="1"/>
  <c r="AM187" i="8" s="1"/>
  <c r="AM188" i="8" s="1"/>
  <c r="AM189" i="8" s="1"/>
  <c r="AM190" i="8" s="1"/>
  <c r="AM191" i="8" s="1"/>
  <c r="AM192" i="8" s="1"/>
  <c r="AM193" i="8" s="1"/>
  <c r="AM194" i="8" s="1"/>
  <c r="AM195" i="8" s="1"/>
  <c r="AM196" i="8" s="1"/>
  <c r="AM197" i="8" s="1"/>
  <c r="AM198" i="8" s="1"/>
  <c r="AM199" i="8" s="1"/>
  <c r="AM200" i="8" s="1"/>
  <c r="AM201" i="8" s="1"/>
  <c r="AM202" i="8" s="1"/>
  <c r="AM203" i="8" s="1"/>
  <c r="AM204" i="8" s="1"/>
  <c r="AM205" i="8" s="1"/>
  <c r="AM206" i="8" s="1"/>
  <c r="AM207" i="8" s="1"/>
  <c r="AM208" i="8" s="1"/>
  <c r="AM209" i="8" s="1"/>
  <c r="AM210" i="8" s="1"/>
  <c r="AM211" i="8" s="1"/>
  <c r="AM212" i="8" s="1"/>
  <c r="AM213" i="8" s="1"/>
  <c r="AM214" i="8" s="1"/>
  <c r="AM215" i="8" s="1"/>
  <c r="AM216" i="8" s="1"/>
  <c r="AM217" i="8" s="1"/>
  <c r="AM218" i="8" s="1"/>
  <c r="AM219" i="8" s="1"/>
  <c r="AM220" i="8" s="1"/>
  <c r="AM221" i="8" s="1"/>
  <c r="AM222" i="8" s="1"/>
  <c r="AM223" i="8" s="1"/>
  <c r="AM224" i="8" s="1"/>
  <c r="AM225" i="8" s="1"/>
  <c r="AM226" i="8" s="1"/>
  <c r="AM227" i="8" s="1"/>
  <c r="AM228" i="8" s="1"/>
  <c r="AM229" i="8" s="1"/>
  <c r="AM230" i="8" s="1"/>
  <c r="AM231" i="8" s="1"/>
  <c r="AM232" i="8" s="1"/>
  <c r="AM233" i="8" s="1"/>
  <c r="AM234" i="8" s="1"/>
  <c r="AM235" i="8" s="1"/>
  <c r="AM236" i="8" s="1"/>
  <c r="AM237" i="8" s="1"/>
  <c r="AM238" i="8" s="1"/>
  <c r="AM239" i="8" s="1"/>
  <c r="AM240" i="8" s="1"/>
  <c r="AM241" i="8" s="1"/>
  <c r="AM242" i="8" s="1"/>
  <c r="AM243" i="8" s="1"/>
  <c r="AM244" i="8" s="1"/>
  <c r="AM245" i="8" s="1"/>
  <c r="AM246" i="8" s="1"/>
  <c r="AM247" i="8" s="1"/>
  <c r="AM248" i="8" s="1"/>
  <c r="AM249" i="8" s="1"/>
  <c r="AM250" i="8" s="1"/>
  <c r="AM251" i="8" s="1"/>
  <c r="AM252" i="8" s="1"/>
  <c r="AM253" i="8" s="1"/>
  <c r="AM254" i="8" s="1"/>
  <c r="AM255" i="8" s="1"/>
  <c r="AM256" i="8" s="1"/>
  <c r="AM257" i="8" s="1"/>
  <c r="AM258" i="8" s="1"/>
  <c r="AM259" i="8" s="1"/>
  <c r="AM260" i="8" s="1"/>
  <c r="AM261" i="8" s="1"/>
  <c r="AM262" i="8" s="1"/>
  <c r="AM263" i="8" s="1"/>
  <c r="AM264" i="8" s="1"/>
  <c r="AM265" i="8" s="1"/>
  <c r="AM266" i="8" s="1"/>
  <c r="AM267" i="8" s="1"/>
  <c r="AM268" i="8" s="1"/>
  <c r="AM269" i="8" s="1"/>
  <c r="AM270" i="8" s="1"/>
  <c r="AM271" i="8" s="1"/>
  <c r="AM272" i="8" s="1"/>
  <c r="AM273" i="8" s="1"/>
  <c r="AM274" i="8" s="1"/>
  <c r="AM275" i="8" s="1"/>
  <c r="AM276" i="8" s="1"/>
  <c r="AM277" i="8" s="1"/>
  <c r="AM278" i="8" s="1"/>
  <c r="AM279" i="8" s="1"/>
  <c r="AM280" i="8" s="1"/>
  <c r="AM281" i="8" s="1"/>
  <c r="AM282" i="8" s="1"/>
  <c r="AM283" i="8" s="1"/>
  <c r="AM284" i="8" s="1"/>
  <c r="AM285" i="8" s="1"/>
  <c r="AM286" i="8" s="1"/>
  <c r="AM287" i="8" s="1"/>
  <c r="AM288" i="8" s="1"/>
  <c r="AM289" i="8" s="1"/>
  <c r="AM290" i="8" s="1"/>
  <c r="AM291" i="8" s="1"/>
  <c r="AM292" i="8" s="1"/>
  <c r="AM293" i="8" s="1"/>
  <c r="AM294" i="8" s="1"/>
  <c r="AM295" i="8" s="1"/>
  <c r="AM296" i="8" s="1"/>
  <c r="AM297" i="8" s="1"/>
  <c r="AM298" i="8" s="1"/>
  <c r="AM299" i="8" s="1"/>
  <c r="AM300" i="8" s="1"/>
  <c r="AM301" i="8" s="1"/>
  <c r="AM302" i="8" s="1"/>
  <c r="AM303" i="8" s="1"/>
  <c r="AM304" i="8" s="1"/>
  <c r="AM305" i="8" s="1"/>
  <c r="AM306" i="8" s="1"/>
  <c r="AM307" i="8" s="1"/>
  <c r="AM308" i="8" s="1"/>
  <c r="AM309" i="8" s="1"/>
  <c r="AM310" i="8" s="1"/>
  <c r="AM311" i="8" s="1"/>
  <c r="AM312" i="8" s="1"/>
  <c r="AM313" i="8" s="1"/>
  <c r="AM314" i="8" s="1"/>
  <c r="AM315" i="8" s="1"/>
  <c r="AM316" i="8" s="1"/>
  <c r="AM317" i="8" s="1"/>
  <c r="AM318" i="8" s="1"/>
  <c r="AM319" i="8" s="1"/>
  <c r="AM320" i="8" s="1"/>
  <c r="AM321" i="8" s="1"/>
  <c r="AM322" i="8" s="1"/>
  <c r="AM323" i="8" s="1"/>
  <c r="AM324" i="8" s="1"/>
  <c r="AM325" i="8" s="1"/>
  <c r="AM326" i="8" s="1"/>
  <c r="AM327" i="8" s="1"/>
  <c r="AM328" i="8" s="1"/>
  <c r="AM329" i="8" s="1"/>
  <c r="AM330" i="8" s="1"/>
  <c r="AM331" i="8" s="1"/>
  <c r="AM332" i="8" s="1"/>
  <c r="AM333" i="8" s="1"/>
  <c r="AM334" i="8" s="1"/>
  <c r="AM335" i="8" s="1"/>
  <c r="AM336" i="8" s="1"/>
  <c r="AM337" i="8" s="1"/>
  <c r="AM338" i="8" s="1"/>
  <c r="AM339" i="8" s="1"/>
  <c r="AM340" i="8" s="1"/>
  <c r="AM341" i="8" s="1"/>
  <c r="AM342" i="8" s="1"/>
  <c r="AM343" i="8" s="1"/>
  <c r="AM344" i="8" s="1"/>
  <c r="AM345" i="8" s="1"/>
  <c r="AM346" i="8" s="1"/>
  <c r="AM347" i="8" s="1"/>
  <c r="AM348" i="8" s="1"/>
  <c r="AM349" i="8" s="1"/>
  <c r="AM350" i="8" s="1"/>
  <c r="AM351" i="8" s="1"/>
  <c r="AM352" i="8" s="1"/>
  <c r="AM353" i="8" s="1"/>
  <c r="AM354" i="8" s="1"/>
  <c r="AM355" i="8" s="1"/>
  <c r="AM356" i="8" s="1"/>
  <c r="AM357" i="8" s="1"/>
  <c r="AM358" i="8" s="1"/>
  <c r="AM359" i="8" s="1"/>
  <c r="AM360" i="8" s="1"/>
  <c r="AM361" i="8" s="1"/>
  <c r="AM362" i="8" s="1"/>
  <c r="AM363" i="8" s="1"/>
  <c r="AM364" i="8" s="1"/>
  <c r="AM365" i="8" s="1"/>
  <c r="AM366" i="8" s="1"/>
  <c r="AM367" i="8" s="1"/>
  <c r="AM368" i="8" s="1"/>
  <c r="AM369" i="8" s="1"/>
  <c r="AM370" i="8" s="1"/>
  <c r="AM371" i="8" s="1"/>
  <c r="AM372" i="8" s="1"/>
  <c r="AM373" i="8" s="1"/>
  <c r="AM374" i="8" s="1"/>
  <c r="AM375" i="8" s="1"/>
  <c r="AM376" i="8" s="1"/>
  <c r="AM377" i="8" s="1"/>
  <c r="AM378" i="8" s="1"/>
  <c r="AM379" i="8" s="1"/>
  <c r="AM380" i="8" s="1"/>
  <c r="AM381" i="8" s="1"/>
  <c r="AM382" i="8" s="1"/>
  <c r="AM383" i="8" s="1"/>
  <c r="AM384" i="8" s="1"/>
  <c r="AM385" i="8" s="1"/>
  <c r="AM386" i="8" s="1"/>
  <c r="AM387" i="8" s="1"/>
  <c r="AM388" i="8" s="1"/>
  <c r="AM389" i="8" s="1"/>
  <c r="AM390" i="8" s="1"/>
  <c r="AM391" i="8" s="1"/>
  <c r="AM392" i="8" s="1"/>
  <c r="AM393" i="8" s="1"/>
  <c r="AM394" i="8" s="1"/>
  <c r="AM395" i="8" s="1"/>
  <c r="AM396" i="8" s="1"/>
  <c r="AM397" i="8" s="1"/>
  <c r="AM398" i="8" s="1"/>
  <c r="AM399" i="8" s="1"/>
  <c r="AM400" i="8" s="1"/>
  <c r="AM401" i="8" s="1"/>
  <c r="AM402" i="8" s="1"/>
  <c r="AM403" i="8" s="1"/>
  <c r="AM404" i="8" s="1"/>
  <c r="AM405" i="8" s="1"/>
  <c r="AM406" i="8" s="1"/>
  <c r="AM407" i="8" s="1"/>
  <c r="AM408" i="8" s="1"/>
  <c r="AM409" i="8" s="1"/>
  <c r="AM410" i="8" s="1"/>
  <c r="AM411" i="8" s="1"/>
  <c r="AM412" i="8" s="1"/>
  <c r="AM413" i="8" s="1"/>
  <c r="AM414" i="8" s="1"/>
  <c r="AM415" i="8" s="1"/>
  <c r="AM416" i="8" s="1"/>
  <c r="AM417" i="8" s="1"/>
  <c r="AM418" i="8" s="1"/>
  <c r="AM419" i="8" s="1"/>
  <c r="AM420" i="8" s="1"/>
  <c r="AM421" i="8" s="1"/>
  <c r="AM422" i="8" s="1"/>
  <c r="AM423" i="8" s="1"/>
  <c r="AM424" i="8" s="1"/>
  <c r="AM425" i="8" s="1"/>
  <c r="AM426" i="8" s="1"/>
  <c r="AM427" i="8" s="1"/>
  <c r="AM428" i="8" s="1"/>
  <c r="AM429" i="8" s="1"/>
  <c r="AM430" i="8" s="1"/>
  <c r="AM431" i="8" s="1"/>
  <c r="AM432" i="8" s="1"/>
  <c r="AM433" i="8" s="1"/>
  <c r="AM434" i="8" s="1"/>
  <c r="AM435" i="8" s="1"/>
  <c r="AM436" i="8" s="1"/>
  <c r="AM437" i="8" s="1"/>
  <c r="AM438" i="8" s="1"/>
  <c r="AM439" i="8" s="1"/>
  <c r="AM440" i="8" s="1"/>
  <c r="AM441" i="8" s="1"/>
  <c r="AM442" i="8" s="1"/>
  <c r="AM443" i="8" s="1"/>
  <c r="AM444" i="8" s="1"/>
  <c r="AM445" i="8" s="1"/>
  <c r="AM446" i="8" s="1"/>
  <c r="AM447" i="8" s="1"/>
  <c r="AM448" i="8" s="1"/>
  <c r="AM449" i="8" s="1"/>
  <c r="AM450" i="8" s="1"/>
  <c r="AM451" i="8" s="1"/>
  <c r="AM452" i="8" s="1"/>
  <c r="AM453" i="8" s="1"/>
  <c r="AM454" i="8" s="1"/>
  <c r="AM455" i="8" s="1"/>
  <c r="AM456" i="8" s="1"/>
  <c r="AM457" i="8" s="1"/>
  <c r="AM458" i="8" s="1"/>
  <c r="AM459" i="8" s="1"/>
  <c r="AM460" i="8" s="1"/>
  <c r="AM461" i="8" s="1"/>
  <c r="AM462" i="8" s="1"/>
  <c r="AM463" i="8" s="1"/>
  <c r="AM464" i="8" s="1"/>
  <c r="AM465" i="8" s="1"/>
  <c r="AM466" i="8" s="1"/>
  <c r="AM467" i="8" s="1"/>
  <c r="AM468" i="8" s="1"/>
  <c r="AM469" i="8" s="1"/>
  <c r="AM470" i="8" s="1"/>
  <c r="AM471" i="8" s="1"/>
  <c r="AM472" i="8" s="1"/>
  <c r="AM473" i="8" s="1"/>
  <c r="AM474" i="8" s="1"/>
  <c r="AM475" i="8" s="1"/>
  <c r="AM476" i="8" s="1"/>
  <c r="AM477" i="8" s="1"/>
  <c r="AM478" i="8" s="1"/>
  <c r="AM479" i="8" s="1"/>
  <c r="AM480" i="8" s="1"/>
  <c r="AM481" i="8" s="1"/>
  <c r="AM482" i="8" s="1"/>
  <c r="AM483" i="8" s="1"/>
  <c r="AM484" i="8" s="1"/>
  <c r="AM485" i="8" s="1"/>
  <c r="AM486" i="8" s="1"/>
  <c r="AM487" i="8" s="1"/>
  <c r="AM488" i="8" s="1"/>
  <c r="AM489" i="8" s="1"/>
  <c r="AM490" i="8" s="1"/>
  <c r="AM491" i="8" s="1"/>
  <c r="AM492" i="8" s="1"/>
  <c r="AM493" i="8" s="1"/>
  <c r="AM494" i="8" s="1"/>
  <c r="AM495" i="8" s="1"/>
  <c r="AM496" i="8" s="1"/>
  <c r="AM497" i="8" s="1"/>
  <c r="AM498" i="8" s="1"/>
  <c r="AM499" i="8" s="1"/>
  <c r="AM500" i="8" s="1"/>
  <c r="AM501" i="8" s="1"/>
  <c r="AM502" i="8" s="1"/>
  <c r="AM503" i="8" s="1"/>
  <c r="AM504" i="8" s="1"/>
  <c r="AM505" i="8" s="1"/>
  <c r="AM506" i="8" s="1"/>
  <c r="AM507" i="8" s="1"/>
  <c r="AM508" i="8" s="1"/>
  <c r="AM509" i="8" s="1"/>
  <c r="AM510" i="8" s="1"/>
  <c r="AM511" i="8" s="1"/>
  <c r="AM512" i="8" s="1"/>
  <c r="AM513" i="8" s="1"/>
  <c r="AM514" i="8" s="1"/>
  <c r="AM515" i="8" s="1"/>
  <c r="AM516" i="8" s="1"/>
  <c r="AM517" i="8" s="1"/>
  <c r="AM518" i="8" s="1"/>
  <c r="AM519" i="8" s="1"/>
  <c r="AM520" i="8" s="1"/>
  <c r="AM521" i="8" s="1"/>
  <c r="AM522" i="8" s="1"/>
  <c r="AM523" i="8" s="1"/>
  <c r="AM524" i="8" s="1"/>
  <c r="AM525" i="8" s="1"/>
  <c r="AM526" i="8" s="1"/>
  <c r="AM527" i="8" s="1"/>
  <c r="AM528" i="8" s="1"/>
  <c r="AM529" i="8" s="1"/>
  <c r="AM530" i="8" s="1"/>
  <c r="AM531" i="8" s="1"/>
  <c r="AM532" i="8" s="1"/>
  <c r="AM533" i="8" s="1"/>
  <c r="AM534" i="8" s="1"/>
  <c r="AM535" i="8" s="1"/>
  <c r="AM536" i="8" s="1"/>
  <c r="AM537" i="8" s="1"/>
  <c r="AM538" i="8" s="1"/>
  <c r="AM539" i="8" s="1"/>
  <c r="AM540" i="8" s="1"/>
  <c r="AM541" i="8" s="1"/>
  <c r="AM542" i="8" s="1"/>
  <c r="AM543" i="8" s="1"/>
  <c r="AM544" i="8" s="1"/>
  <c r="AM545" i="8" s="1"/>
  <c r="AM546" i="8" s="1"/>
  <c r="AM547" i="8" s="1"/>
  <c r="AM548" i="8" s="1"/>
  <c r="AM549" i="8" s="1"/>
  <c r="AM550" i="8" s="1"/>
  <c r="AM551" i="8" s="1"/>
  <c r="AM552" i="8" s="1"/>
  <c r="AM553" i="8" s="1"/>
  <c r="AM554" i="8" s="1"/>
  <c r="AM555" i="8" s="1"/>
  <c r="AM556" i="8" s="1"/>
  <c r="AM557" i="8" s="1"/>
  <c r="AM558" i="8" s="1"/>
  <c r="AM559" i="8" s="1"/>
  <c r="AM560" i="8" s="1"/>
  <c r="AM561" i="8" s="1"/>
  <c r="AM562" i="8" s="1"/>
  <c r="AM563" i="8" s="1"/>
  <c r="AM564" i="8" s="1"/>
  <c r="AM565" i="8" s="1"/>
  <c r="AM566" i="8" s="1"/>
  <c r="AM567" i="8" s="1"/>
  <c r="AM568" i="8" s="1"/>
  <c r="AM569" i="8" s="1"/>
  <c r="AM570" i="8" s="1"/>
  <c r="AM571" i="8" s="1"/>
  <c r="AM572" i="8" s="1"/>
  <c r="AM573" i="8" s="1"/>
  <c r="AM574" i="8" s="1"/>
  <c r="AM575" i="8" s="1"/>
  <c r="AM576" i="8" s="1"/>
  <c r="AM577" i="8" s="1"/>
  <c r="AM578" i="8" s="1"/>
  <c r="AM579" i="8" s="1"/>
  <c r="AM580" i="8" s="1"/>
  <c r="AM581" i="8" s="1"/>
  <c r="AM582" i="8" s="1"/>
  <c r="AM583" i="8" s="1"/>
  <c r="AM584" i="8" s="1"/>
  <c r="AM585" i="8" s="1"/>
  <c r="AM586" i="8" s="1"/>
  <c r="AM587" i="8" s="1"/>
  <c r="AM588" i="8" s="1"/>
  <c r="AM589" i="8" s="1"/>
  <c r="AM590" i="8" s="1"/>
  <c r="AM591" i="8" s="1"/>
  <c r="AM592" i="8" s="1"/>
  <c r="AM593" i="8" s="1"/>
  <c r="AM594" i="8" s="1"/>
  <c r="AM595" i="8" s="1"/>
  <c r="AM596" i="8" s="1"/>
  <c r="AM597" i="8" s="1"/>
  <c r="AM598" i="8" s="1"/>
  <c r="AM599" i="8" s="1"/>
  <c r="AM600" i="8" s="1"/>
  <c r="AM601" i="8" s="1"/>
  <c r="AM602" i="8" s="1"/>
  <c r="AM603" i="8" s="1"/>
  <c r="AM604" i="8" s="1"/>
  <c r="AM605" i="8" s="1"/>
  <c r="AM606" i="8" s="1"/>
  <c r="AM607" i="8" s="1"/>
  <c r="AM608" i="8" s="1"/>
  <c r="AM609" i="8" s="1"/>
  <c r="AM610" i="8" s="1"/>
  <c r="AM611" i="8" s="1"/>
  <c r="AM612" i="8" s="1"/>
  <c r="AM613" i="8" s="1"/>
  <c r="AM614" i="8" s="1"/>
  <c r="AM615" i="8" s="1"/>
  <c r="AM616" i="8" s="1"/>
  <c r="AM617" i="8" s="1"/>
  <c r="AM618" i="8" s="1"/>
  <c r="AM619" i="8" s="1"/>
  <c r="AM620" i="8" s="1"/>
  <c r="AM621" i="8" s="1"/>
  <c r="AM622" i="8" s="1"/>
  <c r="AM623" i="8" s="1"/>
  <c r="AM624" i="8" s="1"/>
  <c r="AM625" i="8" s="1"/>
  <c r="AM626" i="8" s="1"/>
  <c r="AM627" i="8" s="1"/>
  <c r="AM628" i="8" s="1"/>
  <c r="AM629" i="8" s="1"/>
  <c r="AM630" i="8" s="1"/>
  <c r="AM631" i="8" s="1"/>
  <c r="AM632" i="8" s="1"/>
  <c r="AM633" i="8" s="1"/>
  <c r="AM634" i="8" s="1"/>
  <c r="AM635" i="8" s="1"/>
  <c r="AM636" i="8" s="1"/>
  <c r="AM637" i="8" s="1"/>
  <c r="AM638" i="8" s="1"/>
  <c r="AM639" i="8" s="1"/>
  <c r="AM640" i="8" s="1"/>
  <c r="AM641" i="8" s="1"/>
  <c r="AM642" i="8" s="1"/>
  <c r="AM643" i="8" s="1"/>
  <c r="AM644" i="8" s="1"/>
  <c r="AM645" i="8" s="1"/>
  <c r="AM646" i="8" s="1"/>
  <c r="AM647" i="8" s="1"/>
  <c r="AM648" i="8" s="1"/>
  <c r="AM649" i="8" s="1"/>
  <c r="AM650" i="8" s="1"/>
  <c r="AM651" i="8" s="1"/>
  <c r="AM652" i="8" s="1"/>
  <c r="AM653" i="8" s="1"/>
  <c r="AM654" i="8" s="1"/>
  <c r="AM655" i="8" s="1"/>
  <c r="AM656" i="8" s="1"/>
  <c r="AM657" i="8" s="1"/>
  <c r="AM658" i="8" s="1"/>
  <c r="AM659" i="8" s="1"/>
  <c r="AM660" i="8" s="1"/>
  <c r="AM661" i="8" s="1"/>
  <c r="AM662" i="8" s="1"/>
  <c r="AM663" i="8" s="1"/>
  <c r="AM664" i="8" s="1"/>
  <c r="AM665" i="8" s="1"/>
  <c r="AM666" i="8" s="1"/>
  <c r="AM667" i="8" s="1"/>
  <c r="AM668" i="8" s="1"/>
  <c r="AM669" i="8" s="1"/>
  <c r="AM670" i="8" s="1"/>
  <c r="AM671" i="8" s="1"/>
  <c r="AM672" i="8" s="1"/>
  <c r="AM673" i="8" s="1"/>
  <c r="AM674" i="8" s="1"/>
  <c r="AM675" i="8" s="1"/>
  <c r="AM676" i="8" s="1"/>
  <c r="AM677" i="8" s="1"/>
  <c r="AM678" i="8" s="1"/>
  <c r="AM679" i="8" s="1"/>
  <c r="AM680" i="8" s="1"/>
  <c r="AM681" i="8" s="1"/>
  <c r="AM682" i="8" s="1"/>
  <c r="AM683" i="8" s="1"/>
  <c r="AM684" i="8" s="1"/>
  <c r="AM685" i="8" s="1"/>
  <c r="AM686" i="8" s="1"/>
  <c r="AM687" i="8" s="1"/>
  <c r="AM688" i="8" s="1"/>
  <c r="AM689" i="8" s="1"/>
  <c r="AM690" i="8" s="1"/>
  <c r="AM691" i="8" s="1"/>
  <c r="AM692" i="8" s="1"/>
  <c r="AM693" i="8" s="1"/>
  <c r="AM694" i="8" s="1"/>
  <c r="AM695" i="8" s="1"/>
  <c r="AM696" i="8" s="1"/>
  <c r="AM697" i="8" s="1"/>
  <c r="AM698" i="8" s="1"/>
  <c r="AM699" i="8" s="1"/>
  <c r="AM700" i="8" s="1"/>
  <c r="AM701" i="8" s="1"/>
  <c r="AM702" i="8" s="1"/>
  <c r="AM703" i="8" s="1"/>
  <c r="AM704" i="8" s="1"/>
  <c r="AM705" i="8" s="1"/>
  <c r="AM706" i="8" s="1"/>
  <c r="AM707" i="8" s="1"/>
  <c r="AM708" i="8" s="1"/>
  <c r="AM709" i="8" s="1"/>
  <c r="AM710" i="8" s="1"/>
  <c r="AM711" i="8" s="1"/>
  <c r="AM712" i="8" s="1"/>
  <c r="AM713" i="8" s="1"/>
  <c r="AM714" i="8" s="1"/>
  <c r="AM715" i="8" s="1"/>
  <c r="AM716" i="8" s="1"/>
  <c r="AM717" i="8" s="1"/>
  <c r="AM718" i="8" s="1"/>
  <c r="AM719" i="8" s="1"/>
  <c r="AM720" i="8" s="1"/>
  <c r="AM721" i="8" s="1"/>
  <c r="AM722" i="8" s="1"/>
  <c r="AM723" i="8" s="1"/>
  <c r="AM724" i="8" s="1"/>
  <c r="AM725" i="8" s="1"/>
  <c r="AM726" i="8" s="1"/>
  <c r="AM727" i="8" s="1"/>
  <c r="AM728" i="8" s="1"/>
  <c r="AM729" i="8" s="1"/>
  <c r="AM730" i="8" s="1"/>
  <c r="AM731" i="8" s="1"/>
  <c r="AM732" i="8" s="1"/>
  <c r="AM733" i="8" s="1"/>
  <c r="AM734" i="8" s="1"/>
  <c r="AM735" i="8" s="1"/>
  <c r="AM736" i="8" s="1"/>
  <c r="AM737" i="8" s="1"/>
  <c r="AM1" i="8" s="1"/>
  <c r="K3" i="9" s="1"/>
  <c r="C13" i="6"/>
  <c r="AO5" i="8"/>
  <c r="AO6" i="8" s="1"/>
  <c r="AO7" i="8" s="1"/>
  <c r="AO8" i="8" s="1"/>
  <c r="AO9" i="8" s="1"/>
  <c r="AO10" i="8" s="1"/>
  <c r="AO11" i="8" s="1"/>
  <c r="AO12" i="8" s="1"/>
  <c r="AO13" i="8" s="1"/>
  <c r="AO14" i="8" s="1"/>
  <c r="AO15" i="8" s="1"/>
  <c r="AO16" i="8" s="1"/>
  <c r="AO17" i="8" s="1"/>
  <c r="AO18" i="8" s="1"/>
  <c r="AO19" i="8" s="1"/>
  <c r="AO20" i="8" s="1"/>
  <c r="AO21" i="8" s="1"/>
  <c r="AO22" i="8" s="1"/>
  <c r="AO23" i="8" s="1"/>
  <c r="AO24" i="8" s="1"/>
  <c r="AO25" i="8" s="1"/>
  <c r="AO26" i="8" s="1"/>
  <c r="AO27" i="8" s="1"/>
  <c r="AO28" i="8" s="1"/>
  <c r="AO29" i="8" s="1"/>
  <c r="AO30" i="8" s="1"/>
  <c r="AO31" i="8" s="1"/>
  <c r="AO32" i="8" s="1"/>
  <c r="AO33" i="8" s="1"/>
  <c r="AO34" i="8" s="1"/>
  <c r="AO35" i="8" s="1"/>
  <c r="AO36" i="8" s="1"/>
  <c r="AO37" i="8" s="1"/>
  <c r="AO38" i="8" s="1"/>
  <c r="AO39" i="8" s="1"/>
  <c r="AO40" i="8" s="1"/>
  <c r="AO41" i="8" s="1"/>
  <c r="AO42" i="8" s="1"/>
  <c r="AO43" i="8" s="1"/>
  <c r="AO44" i="8" s="1"/>
  <c r="AO45" i="8" s="1"/>
  <c r="AO46" i="8" s="1"/>
  <c r="AO47" i="8" s="1"/>
  <c r="AO48" i="8" s="1"/>
  <c r="AO49" i="8" s="1"/>
  <c r="AO50" i="8" s="1"/>
  <c r="AO51" i="8" s="1"/>
  <c r="AO52" i="8" s="1"/>
  <c r="AO53" i="8" s="1"/>
  <c r="AO54" i="8" s="1"/>
  <c r="AO55" i="8" s="1"/>
  <c r="AO56" i="8" s="1"/>
  <c r="AO57" i="8" s="1"/>
  <c r="AO58" i="8" s="1"/>
  <c r="AO59" i="8" s="1"/>
  <c r="AO60" i="8" s="1"/>
  <c r="AO61" i="8" s="1"/>
  <c r="AO62" i="8" s="1"/>
  <c r="AO63" i="8" s="1"/>
  <c r="AO64" i="8" s="1"/>
  <c r="AO65" i="8" s="1"/>
  <c r="AO66" i="8" s="1"/>
  <c r="AO67" i="8" s="1"/>
  <c r="AO68" i="8" s="1"/>
  <c r="AO69" i="8" s="1"/>
  <c r="AO70" i="8" s="1"/>
  <c r="AO71" i="8" s="1"/>
  <c r="AO72" i="8" s="1"/>
  <c r="AO73" i="8" s="1"/>
  <c r="AO74" i="8" s="1"/>
  <c r="AO75" i="8" s="1"/>
  <c r="AO76" i="8" s="1"/>
  <c r="AO77" i="8" s="1"/>
  <c r="AO78" i="8" s="1"/>
  <c r="AO79" i="8" s="1"/>
  <c r="AO80" i="8" s="1"/>
  <c r="AO81" i="8" s="1"/>
  <c r="AO82" i="8" s="1"/>
  <c r="AO83" i="8" s="1"/>
  <c r="AO84" i="8" s="1"/>
  <c r="AO85" i="8" s="1"/>
  <c r="AO86" i="8" s="1"/>
  <c r="AO87" i="8" s="1"/>
  <c r="AO88" i="8" s="1"/>
  <c r="AO89" i="8" s="1"/>
  <c r="AO90" i="8" s="1"/>
  <c r="AO91" i="8" s="1"/>
  <c r="AO92" i="8" s="1"/>
  <c r="AO93" i="8" s="1"/>
  <c r="AO94" i="8" s="1"/>
  <c r="AO95" i="8" s="1"/>
  <c r="AO96" i="8" s="1"/>
  <c r="AO97" i="8" s="1"/>
  <c r="AO98" i="8" s="1"/>
  <c r="AO99" i="8" s="1"/>
  <c r="AO100" i="8" s="1"/>
  <c r="AO101" i="8" s="1"/>
  <c r="AO102" i="8" s="1"/>
  <c r="AO103" i="8" s="1"/>
  <c r="AO104" i="8" s="1"/>
  <c r="AO105" i="8" s="1"/>
  <c r="AO106" i="8" s="1"/>
  <c r="AO107" i="8" s="1"/>
  <c r="AO108" i="8" s="1"/>
  <c r="AO109" i="8" s="1"/>
  <c r="AO110" i="8" s="1"/>
  <c r="AO111" i="8" s="1"/>
  <c r="AO112" i="8" s="1"/>
  <c r="AO113" i="8" s="1"/>
  <c r="AO114" i="8" s="1"/>
  <c r="AO115" i="8" s="1"/>
  <c r="AO116" i="8" s="1"/>
  <c r="AO117" i="8" s="1"/>
  <c r="AO118" i="8" s="1"/>
  <c r="AO119" i="8" s="1"/>
  <c r="AO120" i="8" s="1"/>
  <c r="AO121" i="8" s="1"/>
  <c r="AO122" i="8" s="1"/>
  <c r="AO123" i="8" s="1"/>
  <c r="AO124" i="8" s="1"/>
  <c r="AO125" i="8" s="1"/>
  <c r="AO126" i="8" s="1"/>
  <c r="AO127" i="8" s="1"/>
  <c r="AO128" i="8" s="1"/>
  <c r="AO129" i="8" s="1"/>
  <c r="AO130" i="8" s="1"/>
  <c r="AO131" i="8" s="1"/>
  <c r="AO132" i="8" s="1"/>
  <c r="AO133" i="8" s="1"/>
  <c r="AO134" i="8" s="1"/>
  <c r="AO135" i="8" s="1"/>
  <c r="AO136" i="8" s="1"/>
  <c r="AO137" i="8" s="1"/>
  <c r="AO138" i="8" s="1"/>
  <c r="AO139" i="8" s="1"/>
  <c r="AO140" i="8" s="1"/>
  <c r="AO141" i="8" s="1"/>
  <c r="AO142" i="8" s="1"/>
  <c r="AO143" i="8" s="1"/>
  <c r="AO144" i="8" s="1"/>
  <c r="AO145" i="8" s="1"/>
  <c r="AO146" i="8" s="1"/>
  <c r="AO147" i="8" s="1"/>
  <c r="AO148" i="8" s="1"/>
  <c r="AO149" i="8" s="1"/>
  <c r="AO150" i="8" s="1"/>
  <c r="AO151" i="8" s="1"/>
  <c r="AO152" i="8" s="1"/>
  <c r="AO153" i="8" s="1"/>
  <c r="AO154" i="8" s="1"/>
  <c r="AO155" i="8" s="1"/>
  <c r="AO156" i="8" s="1"/>
  <c r="AO157" i="8" s="1"/>
  <c r="AO158" i="8" s="1"/>
  <c r="AO159" i="8" s="1"/>
  <c r="AO160" i="8" s="1"/>
  <c r="AO161" i="8" s="1"/>
  <c r="AO162" i="8" s="1"/>
  <c r="AO163" i="8" s="1"/>
  <c r="AO164" i="8" s="1"/>
  <c r="AO165" i="8" s="1"/>
  <c r="AO166" i="8" s="1"/>
  <c r="AO167" i="8" s="1"/>
  <c r="AO168" i="8" s="1"/>
  <c r="AO169" i="8" s="1"/>
  <c r="AO170" i="8" s="1"/>
  <c r="AO171" i="8" s="1"/>
  <c r="AO172" i="8" s="1"/>
  <c r="AO173" i="8" s="1"/>
  <c r="AO174" i="8" s="1"/>
  <c r="AO175" i="8" s="1"/>
  <c r="AO176" i="8" s="1"/>
  <c r="AO177" i="8" s="1"/>
  <c r="AO178" i="8" s="1"/>
  <c r="AO179" i="8" s="1"/>
  <c r="AO180" i="8" s="1"/>
  <c r="AO181" i="8" s="1"/>
  <c r="AO182" i="8" s="1"/>
  <c r="AO183" i="8" s="1"/>
  <c r="AO184" i="8" s="1"/>
  <c r="AO185" i="8" s="1"/>
  <c r="AO186" i="8" s="1"/>
  <c r="AO187" i="8" s="1"/>
  <c r="AO188" i="8" s="1"/>
  <c r="AO189" i="8" s="1"/>
  <c r="AO190" i="8" s="1"/>
  <c r="AO191" i="8" s="1"/>
  <c r="AO192" i="8" s="1"/>
  <c r="AO193" i="8" s="1"/>
  <c r="AO194" i="8" s="1"/>
  <c r="AO195" i="8" s="1"/>
  <c r="AO196" i="8" s="1"/>
  <c r="AO197" i="8" s="1"/>
  <c r="AO198" i="8" s="1"/>
  <c r="AO199" i="8" s="1"/>
  <c r="AO200" i="8" s="1"/>
  <c r="AO201" i="8" s="1"/>
  <c r="AO202" i="8" s="1"/>
  <c r="AO203" i="8" s="1"/>
  <c r="AO204" i="8" s="1"/>
  <c r="AO205" i="8" s="1"/>
  <c r="AO206" i="8" s="1"/>
  <c r="AO207" i="8" s="1"/>
  <c r="AO208" i="8" s="1"/>
  <c r="AO209" i="8" s="1"/>
  <c r="AO210" i="8" s="1"/>
  <c r="AO211" i="8" s="1"/>
  <c r="AO212" i="8" s="1"/>
  <c r="AO213" i="8" s="1"/>
  <c r="AO214" i="8" s="1"/>
  <c r="AO215" i="8" s="1"/>
  <c r="AO216" i="8" s="1"/>
  <c r="AO217" i="8" s="1"/>
  <c r="AO218" i="8" s="1"/>
  <c r="AO219" i="8" s="1"/>
  <c r="AO220" i="8" s="1"/>
  <c r="AO221" i="8" s="1"/>
  <c r="AO222" i="8" s="1"/>
  <c r="AO223" i="8" s="1"/>
  <c r="AO224" i="8" s="1"/>
  <c r="AO225" i="8" s="1"/>
  <c r="AO226" i="8" s="1"/>
  <c r="AO227" i="8" s="1"/>
  <c r="AO228" i="8" s="1"/>
  <c r="AO229" i="8" s="1"/>
  <c r="AO230" i="8" s="1"/>
  <c r="AO231" i="8" s="1"/>
  <c r="AO232" i="8" s="1"/>
  <c r="AO233" i="8" s="1"/>
  <c r="AO234" i="8" s="1"/>
  <c r="AO235" i="8" s="1"/>
  <c r="AO236" i="8" s="1"/>
  <c r="AO237" i="8" s="1"/>
  <c r="AO238" i="8" s="1"/>
  <c r="AO239" i="8" s="1"/>
  <c r="AO240" i="8" s="1"/>
  <c r="AO241" i="8" s="1"/>
  <c r="AO242" i="8" s="1"/>
  <c r="AO243" i="8" s="1"/>
  <c r="AO244" i="8" s="1"/>
  <c r="AO245" i="8" s="1"/>
  <c r="AO246" i="8" s="1"/>
  <c r="AO247" i="8" s="1"/>
  <c r="AO248" i="8" s="1"/>
  <c r="AO249" i="8" s="1"/>
  <c r="AO250" i="8" s="1"/>
  <c r="AO251" i="8" s="1"/>
  <c r="AO252" i="8" s="1"/>
  <c r="AO253" i="8" s="1"/>
  <c r="AO254" i="8" s="1"/>
  <c r="AO255" i="8" s="1"/>
  <c r="AO256" i="8" s="1"/>
  <c r="AO257" i="8" s="1"/>
  <c r="AO258" i="8" s="1"/>
  <c r="AO259" i="8" s="1"/>
  <c r="AO260" i="8" s="1"/>
  <c r="AO261" i="8" s="1"/>
  <c r="AO262" i="8" s="1"/>
  <c r="AO263" i="8" s="1"/>
  <c r="AO264" i="8" s="1"/>
  <c r="AO265" i="8" s="1"/>
  <c r="AO266" i="8" s="1"/>
  <c r="AO267" i="8" s="1"/>
  <c r="AO268" i="8" s="1"/>
  <c r="AO269" i="8" s="1"/>
  <c r="AO270" i="8" s="1"/>
  <c r="AO271" i="8" s="1"/>
  <c r="AO272" i="8" s="1"/>
  <c r="AO273" i="8" s="1"/>
  <c r="AO274" i="8" s="1"/>
  <c r="AO275" i="8" s="1"/>
  <c r="AO276" i="8" s="1"/>
  <c r="AO277" i="8" s="1"/>
  <c r="AO278" i="8" s="1"/>
  <c r="AO279" i="8" s="1"/>
  <c r="AO280" i="8" s="1"/>
  <c r="AO281" i="8" s="1"/>
  <c r="AO282" i="8" s="1"/>
  <c r="AO283" i="8" s="1"/>
  <c r="AO284" i="8" s="1"/>
  <c r="AO285" i="8" s="1"/>
  <c r="AO286" i="8" s="1"/>
  <c r="AO287" i="8" s="1"/>
  <c r="AO288" i="8" s="1"/>
  <c r="AO289" i="8" s="1"/>
  <c r="AO290" i="8" s="1"/>
  <c r="AO291" i="8" s="1"/>
  <c r="AO292" i="8" s="1"/>
  <c r="AO293" i="8" s="1"/>
  <c r="AO294" i="8" s="1"/>
  <c r="AO295" i="8" s="1"/>
  <c r="AO296" i="8" s="1"/>
  <c r="AO297" i="8" s="1"/>
  <c r="AO298" i="8" s="1"/>
  <c r="AO299" i="8" s="1"/>
  <c r="AO300" i="8" s="1"/>
  <c r="AO301" i="8" s="1"/>
  <c r="AO302" i="8" s="1"/>
  <c r="AO303" i="8" s="1"/>
  <c r="AO304" i="8" s="1"/>
  <c r="AO305" i="8" s="1"/>
  <c r="AO306" i="8" s="1"/>
  <c r="AO307" i="8" s="1"/>
  <c r="AO308" i="8" s="1"/>
  <c r="AO309" i="8" s="1"/>
  <c r="AO310" i="8" s="1"/>
  <c r="AO311" i="8" s="1"/>
  <c r="AO312" i="8" s="1"/>
  <c r="AO313" i="8" s="1"/>
  <c r="AO314" i="8" s="1"/>
  <c r="AO315" i="8" s="1"/>
  <c r="AO316" i="8" s="1"/>
  <c r="AO317" i="8" s="1"/>
  <c r="AO318" i="8" s="1"/>
  <c r="AO319" i="8" s="1"/>
  <c r="AO320" i="8" s="1"/>
  <c r="AO321" i="8" s="1"/>
  <c r="AO322" i="8" s="1"/>
  <c r="AO323" i="8" s="1"/>
  <c r="AO324" i="8" s="1"/>
  <c r="AO325" i="8" s="1"/>
  <c r="AO326" i="8" s="1"/>
  <c r="AO327" i="8" s="1"/>
  <c r="AO328" i="8" s="1"/>
  <c r="AO329" i="8" s="1"/>
  <c r="AO330" i="8" s="1"/>
  <c r="AO331" i="8" s="1"/>
  <c r="AO332" i="8" s="1"/>
  <c r="AO333" i="8" s="1"/>
  <c r="AO334" i="8" s="1"/>
  <c r="AO335" i="8" s="1"/>
  <c r="AO336" i="8" s="1"/>
  <c r="AO337" i="8" s="1"/>
  <c r="AO338" i="8" s="1"/>
  <c r="AO339" i="8" s="1"/>
  <c r="AO340" i="8" s="1"/>
  <c r="AO341" i="8" s="1"/>
  <c r="AO342" i="8" s="1"/>
  <c r="AO343" i="8" s="1"/>
  <c r="AO344" i="8" s="1"/>
  <c r="AO345" i="8" s="1"/>
  <c r="AO346" i="8" s="1"/>
  <c r="AO347" i="8" s="1"/>
  <c r="AO348" i="8" s="1"/>
  <c r="AO349" i="8" s="1"/>
  <c r="AO350" i="8" s="1"/>
  <c r="AO351" i="8" s="1"/>
  <c r="AO352" i="8" s="1"/>
  <c r="AO353" i="8" s="1"/>
  <c r="AO354" i="8" s="1"/>
  <c r="AO355" i="8" s="1"/>
  <c r="AO356" i="8" s="1"/>
  <c r="AO357" i="8" s="1"/>
  <c r="AO358" i="8" s="1"/>
  <c r="AO359" i="8" s="1"/>
  <c r="AO360" i="8" s="1"/>
  <c r="AO361" i="8" s="1"/>
  <c r="AO362" i="8" s="1"/>
  <c r="AO363" i="8" s="1"/>
  <c r="AO364" i="8" s="1"/>
  <c r="AO365" i="8" s="1"/>
  <c r="AO366" i="8" s="1"/>
  <c r="AO367" i="8" s="1"/>
  <c r="AO368" i="8" s="1"/>
  <c r="AO369" i="8" s="1"/>
  <c r="AO370" i="8" s="1"/>
  <c r="AO371" i="8" s="1"/>
  <c r="AO372" i="8" s="1"/>
  <c r="AO373" i="8" s="1"/>
  <c r="AO374" i="8" s="1"/>
  <c r="AO375" i="8" s="1"/>
  <c r="AO376" i="8" s="1"/>
  <c r="AO377" i="8" s="1"/>
  <c r="AO378" i="8" s="1"/>
  <c r="AO379" i="8" s="1"/>
  <c r="AO380" i="8" s="1"/>
  <c r="AO381" i="8" s="1"/>
  <c r="AO382" i="8" s="1"/>
  <c r="AO383" i="8" s="1"/>
  <c r="AO384" i="8" s="1"/>
  <c r="AO385" i="8" s="1"/>
  <c r="AO386" i="8" s="1"/>
  <c r="AO387" i="8" s="1"/>
  <c r="AO388" i="8" s="1"/>
  <c r="AO389" i="8" s="1"/>
  <c r="AO390" i="8" s="1"/>
  <c r="AO391" i="8" s="1"/>
  <c r="AO392" i="8" s="1"/>
  <c r="AO393" i="8" s="1"/>
  <c r="AO394" i="8" s="1"/>
  <c r="AO395" i="8" s="1"/>
  <c r="AO396" i="8" s="1"/>
  <c r="AO397" i="8" s="1"/>
  <c r="AO398" i="8" s="1"/>
  <c r="AO399" i="8" s="1"/>
  <c r="AO400" i="8" s="1"/>
  <c r="AO401" i="8" s="1"/>
  <c r="AO402" i="8" s="1"/>
  <c r="AO403" i="8" s="1"/>
  <c r="AO404" i="8" s="1"/>
  <c r="AO405" i="8" s="1"/>
  <c r="AO406" i="8" s="1"/>
  <c r="AO407" i="8" s="1"/>
  <c r="AO408" i="8" s="1"/>
  <c r="AO409" i="8" s="1"/>
  <c r="AO410" i="8" s="1"/>
  <c r="AO411" i="8" s="1"/>
  <c r="AO412" i="8" s="1"/>
  <c r="AO413" i="8" s="1"/>
  <c r="AO414" i="8" s="1"/>
  <c r="AO415" i="8" s="1"/>
  <c r="AO416" i="8" s="1"/>
  <c r="AO417" i="8" s="1"/>
  <c r="AO418" i="8" s="1"/>
  <c r="AO419" i="8" s="1"/>
  <c r="AO420" i="8" s="1"/>
  <c r="AO421" i="8" s="1"/>
  <c r="AO422" i="8" s="1"/>
  <c r="AO423" i="8" s="1"/>
  <c r="AO424" i="8" s="1"/>
  <c r="AO425" i="8" s="1"/>
  <c r="AO426" i="8" s="1"/>
  <c r="AO427" i="8" s="1"/>
  <c r="AO428" i="8" s="1"/>
  <c r="AO429" i="8" s="1"/>
  <c r="AO430" i="8" s="1"/>
  <c r="AO431" i="8" s="1"/>
  <c r="AO432" i="8" s="1"/>
  <c r="AO433" i="8" s="1"/>
  <c r="AO434" i="8" s="1"/>
  <c r="AO435" i="8" s="1"/>
  <c r="AO436" i="8" s="1"/>
  <c r="AO437" i="8" s="1"/>
  <c r="AO438" i="8" s="1"/>
  <c r="AO439" i="8" s="1"/>
  <c r="AO440" i="8" s="1"/>
  <c r="AO441" i="8" s="1"/>
  <c r="AO442" i="8" s="1"/>
  <c r="AO443" i="8" s="1"/>
  <c r="AO444" i="8" s="1"/>
  <c r="AO445" i="8" s="1"/>
  <c r="AO446" i="8" s="1"/>
  <c r="AO447" i="8" s="1"/>
  <c r="AO448" i="8" s="1"/>
  <c r="AO449" i="8" s="1"/>
  <c r="AO450" i="8" s="1"/>
  <c r="AO451" i="8" s="1"/>
  <c r="AO452" i="8" s="1"/>
  <c r="AO453" i="8" s="1"/>
  <c r="AO454" i="8" s="1"/>
  <c r="AO455" i="8" s="1"/>
  <c r="AO456" i="8" s="1"/>
  <c r="AO457" i="8" s="1"/>
  <c r="AO458" i="8" s="1"/>
  <c r="AO459" i="8" s="1"/>
  <c r="AO460" i="8" s="1"/>
  <c r="AO461" i="8" s="1"/>
  <c r="AO462" i="8" s="1"/>
  <c r="AO463" i="8" s="1"/>
  <c r="AO464" i="8" s="1"/>
  <c r="AO465" i="8" s="1"/>
  <c r="AO466" i="8" s="1"/>
  <c r="AO467" i="8" s="1"/>
  <c r="AO468" i="8" s="1"/>
  <c r="AO469" i="8" s="1"/>
  <c r="AO470" i="8" s="1"/>
  <c r="AO471" i="8" s="1"/>
  <c r="AO472" i="8" s="1"/>
  <c r="AO473" i="8" s="1"/>
  <c r="AO474" i="8" s="1"/>
  <c r="AO475" i="8" s="1"/>
  <c r="AO476" i="8" s="1"/>
  <c r="AO477" i="8" s="1"/>
  <c r="AO478" i="8" s="1"/>
  <c r="AO479" i="8" s="1"/>
  <c r="AO480" i="8" s="1"/>
  <c r="AO481" i="8" s="1"/>
  <c r="AO482" i="8" s="1"/>
  <c r="AO483" i="8" s="1"/>
  <c r="AO484" i="8" s="1"/>
  <c r="AO485" i="8" s="1"/>
  <c r="AO486" i="8" s="1"/>
  <c r="AO487" i="8" s="1"/>
  <c r="AO488" i="8" s="1"/>
  <c r="AO489" i="8" s="1"/>
  <c r="AO490" i="8" s="1"/>
  <c r="AO491" i="8" s="1"/>
  <c r="AO492" i="8" s="1"/>
  <c r="AO493" i="8" s="1"/>
  <c r="AO494" i="8" s="1"/>
  <c r="AO495" i="8" s="1"/>
  <c r="AO496" i="8" s="1"/>
  <c r="AO497" i="8" s="1"/>
  <c r="AO498" i="8" s="1"/>
  <c r="AO499" i="8" s="1"/>
  <c r="AO500" i="8" s="1"/>
  <c r="AO501" i="8" s="1"/>
  <c r="AO502" i="8" s="1"/>
  <c r="AO503" i="8" s="1"/>
  <c r="AO504" i="8" s="1"/>
  <c r="AO505" i="8" s="1"/>
  <c r="AO506" i="8" s="1"/>
  <c r="AO507" i="8" s="1"/>
  <c r="AO508" i="8" s="1"/>
  <c r="AO509" i="8" s="1"/>
  <c r="AO510" i="8" s="1"/>
  <c r="AO511" i="8" s="1"/>
  <c r="AO512" i="8" s="1"/>
  <c r="AO513" i="8" s="1"/>
  <c r="AO514" i="8" s="1"/>
  <c r="AO515" i="8" s="1"/>
  <c r="AO516" i="8" s="1"/>
  <c r="AO517" i="8" s="1"/>
  <c r="AO518" i="8" s="1"/>
  <c r="AO519" i="8" s="1"/>
  <c r="AO520" i="8" s="1"/>
  <c r="AO521" i="8" s="1"/>
  <c r="AO522" i="8" s="1"/>
  <c r="AO523" i="8" s="1"/>
  <c r="AO524" i="8" s="1"/>
  <c r="AO525" i="8" s="1"/>
  <c r="AO526" i="8" s="1"/>
  <c r="AO527" i="8" s="1"/>
  <c r="AO528" i="8" s="1"/>
  <c r="AO529" i="8" s="1"/>
  <c r="AO530" i="8" s="1"/>
  <c r="AO531" i="8" s="1"/>
  <c r="AO532" i="8" s="1"/>
  <c r="AO533" i="8" s="1"/>
  <c r="AO534" i="8" s="1"/>
  <c r="AO535" i="8" s="1"/>
  <c r="AO536" i="8" s="1"/>
  <c r="AO537" i="8" s="1"/>
  <c r="AO538" i="8" s="1"/>
  <c r="AO539" i="8" s="1"/>
  <c r="AO540" i="8" s="1"/>
  <c r="AO541" i="8" s="1"/>
  <c r="AO542" i="8" s="1"/>
  <c r="AO543" i="8" s="1"/>
  <c r="AO544" i="8" s="1"/>
  <c r="AO545" i="8" s="1"/>
  <c r="AO546" i="8" s="1"/>
  <c r="AO547" i="8" s="1"/>
  <c r="AO548" i="8" s="1"/>
  <c r="AO549" i="8" s="1"/>
  <c r="AO550" i="8" s="1"/>
  <c r="AO551" i="8" s="1"/>
  <c r="AO552" i="8" s="1"/>
  <c r="AO553" i="8" s="1"/>
  <c r="AO554" i="8" s="1"/>
  <c r="AO555" i="8" s="1"/>
  <c r="AO556" i="8" s="1"/>
  <c r="AO557" i="8" s="1"/>
  <c r="AO558" i="8" s="1"/>
  <c r="AO559" i="8" s="1"/>
  <c r="AO560" i="8" s="1"/>
  <c r="AO561" i="8" s="1"/>
  <c r="AO562" i="8" s="1"/>
  <c r="AO563" i="8" s="1"/>
  <c r="AO564" i="8" s="1"/>
  <c r="AO565" i="8" s="1"/>
  <c r="AO566" i="8" s="1"/>
  <c r="AO567" i="8" s="1"/>
  <c r="AO568" i="8" s="1"/>
  <c r="AO569" i="8" s="1"/>
  <c r="AO570" i="8" s="1"/>
  <c r="AO571" i="8" s="1"/>
  <c r="AO572" i="8" s="1"/>
  <c r="AO573" i="8" s="1"/>
  <c r="AO574" i="8" s="1"/>
  <c r="AO575" i="8" s="1"/>
  <c r="AO576" i="8" s="1"/>
  <c r="AO577" i="8" s="1"/>
  <c r="AO578" i="8" s="1"/>
  <c r="AO579" i="8" s="1"/>
  <c r="AO580" i="8" s="1"/>
  <c r="AO581" i="8" s="1"/>
  <c r="AO582" i="8" s="1"/>
  <c r="AO583" i="8" s="1"/>
  <c r="AO584" i="8" s="1"/>
  <c r="AO585" i="8" s="1"/>
  <c r="AO586" i="8" s="1"/>
  <c r="AO587" i="8" s="1"/>
  <c r="AO588" i="8" s="1"/>
  <c r="AO589" i="8" s="1"/>
  <c r="AO590" i="8" s="1"/>
  <c r="AO591" i="8" s="1"/>
  <c r="AO592" i="8" s="1"/>
  <c r="AO593" i="8" s="1"/>
  <c r="AO594" i="8" s="1"/>
  <c r="AO595" i="8" s="1"/>
  <c r="AO596" i="8" s="1"/>
  <c r="AO597" i="8" s="1"/>
  <c r="AO598" i="8" s="1"/>
  <c r="AO599" i="8" s="1"/>
  <c r="AO600" i="8" s="1"/>
  <c r="AO601" i="8" s="1"/>
  <c r="AO602" i="8" s="1"/>
  <c r="AO603" i="8" s="1"/>
  <c r="AO604" i="8" s="1"/>
  <c r="AO605" i="8" s="1"/>
  <c r="AO606" i="8" s="1"/>
  <c r="AO607" i="8" s="1"/>
  <c r="AO608" i="8" s="1"/>
  <c r="AO609" i="8" s="1"/>
  <c r="AO610" i="8" s="1"/>
  <c r="AO611" i="8" s="1"/>
  <c r="AO612" i="8" s="1"/>
  <c r="AO613" i="8" s="1"/>
  <c r="AO614" i="8" s="1"/>
  <c r="AO615" i="8" s="1"/>
  <c r="AO616" i="8" s="1"/>
  <c r="AO617" i="8" s="1"/>
  <c r="AO618" i="8" s="1"/>
  <c r="AO619" i="8" s="1"/>
  <c r="AO620" i="8" s="1"/>
  <c r="AO621" i="8" s="1"/>
  <c r="AO622" i="8" s="1"/>
  <c r="AO623" i="8" s="1"/>
  <c r="AO624" i="8" s="1"/>
  <c r="AO625" i="8" s="1"/>
  <c r="AO626" i="8" s="1"/>
  <c r="AO627" i="8" s="1"/>
  <c r="AO628" i="8" s="1"/>
  <c r="AO629" i="8" s="1"/>
  <c r="AO630" i="8" s="1"/>
  <c r="AO631" i="8" s="1"/>
  <c r="AO632" i="8" s="1"/>
  <c r="AO633" i="8" s="1"/>
  <c r="AO634" i="8" s="1"/>
  <c r="AO635" i="8" s="1"/>
  <c r="AO636" i="8" s="1"/>
  <c r="AO637" i="8" s="1"/>
  <c r="AO638" i="8" s="1"/>
  <c r="AO639" i="8" s="1"/>
  <c r="AO640" i="8" s="1"/>
  <c r="AO641" i="8" s="1"/>
  <c r="AO642" i="8" s="1"/>
  <c r="AO643" i="8" s="1"/>
  <c r="AO644" i="8" s="1"/>
  <c r="AO645" i="8" s="1"/>
  <c r="AO646" i="8" s="1"/>
  <c r="AO647" i="8" s="1"/>
  <c r="AO648" i="8" s="1"/>
  <c r="AO649" i="8" s="1"/>
  <c r="AO650" i="8" s="1"/>
  <c r="AO651" i="8" s="1"/>
  <c r="AO652" i="8" s="1"/>
  <c r="AO653" i="8" s="1"/>
  <c r="AO654" i="8" s="1"/>
  <c r="AO655" i="8" s="1"/>
  <c r="AO656" i="8" s="1"/>
  <c r="AO657" i="8" s="1"/>
  <c r="AO658" i="8" s="1"/>
  <c r="AO659" i="8" s="1"/>
  <c r="AO660" i="8" s="1"/>
  <c r="AO661" i="8" s="1"/>
  <c r="AO662" i="8" s="1"/>
  <c r="AO663" i="8" s="1"/>
  <c r="AO664" i="8" s="1"/>
  <c r="AO665" i="8" s="1"/>
  <c r="AO666" i="8" s="1"/>
  <c r="AO667" i="8" s="1"/>
  <c r="AO668" i="8" s="1"/>
  <c r="AO669" i="8" s="1"/>
  <c r="AO670" i="8" s="1"/>
  <c r="AO671" i="8" s="1"/>
  <c r="AO672" i="8" s="1"/>
  <c r="AO673" i="8" s="1"/>
  <c r="AO674" i="8" s="1"/>
  <c r="AO675" i="8" s="1"/>
  <c r="AO676" i="8" s="1"/>
  <c r="AO677" i="8" s="1"/>
  <c r="AO678" i="8" s="1"/>
  <c r="AO679" i="8" s="1"/>
  <c r="AO680" i="8" s="1"/>
  <c r="AO681" i="8" s="1"/>
  <c r="AO682" i="8" s="1"/>
  <c r="AO683" i="8" s="1"/>
  <c r="AO684" i="8" s="1"/>
  <c r="AO685" i="8" s="1"/>
  <c r="AO686" i="8" s="1"/>
  <c r="AO687" i="8" s="1"/>
  <c r="AO688" i="8" s="1"/>
  <c r="AO689" i="8" s="1"/>
  <c r="AO690" i="8" s="1"/>
  <c r="AO691" i="8" s="1"/>
  <c r="AO692" i="8" s="1"/>
  <c r="AO693" i="8" s="1"/>
  <c r="AO694" i="8" s="1"/>
  <c r="AO695" i="8" s="1"/>
  <c r="AO696" i="8" s="1"/>
  <c r="AO697" i="8" s="1"/>
  <c r="AO698" i="8" s="1"/>
  <c r="AO699" i="8" s="1"/>
  <c r="AO700" i="8" s="1"/>
  <c r="AO701" i="8" s="1"/>
  <c r="AO702" i="8" s="1"/>
  <c r="AO703" i="8" s="1"/>
  <c r="AO704" i="8" s="1"/>
  <c r="AO705" i="8" s="1"/>
  <c r="AO706" i="8" s="1"/>
  <c r="AO707" i="8" s="1"/>
  <c r="AO708" i="8" s="1"/>
  <c r="AO709" i="8" s="1"/>
  <c r="AO710" i="8" s="1"/>
  <c r="AO711" i="8" s="1"/>
  <c r="AO712" i="8" s="1"/>
  <c r="AO713" i="8" s="1"/>
  <c r="AO714" i="8" s="1"/>
  <c r="AO715" i="8" s="1"/>
  <c r="AO716" i="8" s="1"/>
  <c r="AO717" i="8" s="1"/>
  <c r="AO718" i="8" s="1"/>
  <c r="AO719" i="8" s="1"/>
  <c r="AO720" i="8" s="1"/>
  <c r="AO721" i="8" s="1"/>
  <c r="AO722" i="8" s="1"/>
  <c r="AO723" i="8" s="1"/>
  <c r="AO724" i="8" s="1"/>
  <c r="AO725" i="8" s="1"/>
  <c r="AO726" i="8" s="1"/>
  <c r="AO727" i="8" s="1"/>
  <c r="AO728" i="8" s="1"/>
  <c r="AO729" i="8" s="1"/>
  <c r="AO730" i="8" s="1"/>
  <c r="AO731" i="8" s="1"/>
  <c r="AO732" i="8" s="1"/>
  <c r="AO733" i="8" s="1"/>
  <c r="AO734" i="8" s="1"/>
  <c r="AO735" i="8" s="1"/>
  <c r="AO736" i="8" s="1"/>
  <c r="AO737" i="8" s="1"/>
  <c r="AO1" i="8" s="1"/>
  <c r="M3" i="9" s="1"/>
  <c r="C5" i="6"/>
  <c r="AF9" i="8"/>
  <c r="H10" i="6"/>
  <c r="G11" i="6"/>
  <c r="F14" i="6"/>
  <c r="E9" i="6"/>
  <c r="F11" i="6"/>
  <c r="F16" i="6"/>
  <c r="D14" i="6"/>
  <c r="N15" i="6"/>
  <c r="D11" i="6"/>
  <c r="F10" i="6"/>
  <c r="J16" i="6"/>
  <c r="D7" i="6"/>
  <c r="E7" i="6"/>
  <c r="D12" i="6"/>
  <c r="K14" i="6"/>
  <c r="H13" i="6"/>
  <c r="I16" i="6"/>
  <c r="K13" i="6"/>
  <c r="G10" i="6"/>
  <c r="G15" i="6"/>
  <c r="D15" i="6"/>
  <c r="E11" i="6"/>
  <c r="L16" i="6"/>
  <c r="L13" i="6"/>
  <c r="D5" i="6"/>
  <c r="M16" i="6"/>
  <c r="M15" i="6"/>
  <c r="I12" i="6"/>
  <c r="L15" i="6"/>
  <c r="E16" i="6"/>
  <c r="I13" i="6"/>
  <c r="H11" i="6"/>
  <c r="G8" i="6"/>
  <c r="L14" i="6"/>
  <c r="F8" i="6"/>
  <c r="J14" i="6"/>
  <c r="K12" i="6"/>
  <c r="D16" i="6"/>
  <c r="D9" i="6"/>
  <c r="J11" i="6"/>
  <c r="J13" i="6"/>
  <c r="I14" i="6"/>
  <c r="J15" i="6"/>
  <c r="G14" i="6"/>
  <c r="I15" i="6"/>
  <c r="M14" i="6"/>
  <c r="D6" i="6"/>
  <c r="E15" i="6"/>
  <c r="G12" i="6"/>
  <c r="F13" i="6"/>
  <c r="E6" i="6"/>
  <c r="F15" i="6"/>
  <c r="H15" i="6"/>
  <c r="K15" i="6"/>
  <c r="D10" i="6"/>
  <c r="K16" i="6"/>
  <c r="F12" i="6"/>
  <c r="E10" i="6"/>
  <c r="D13" i="6"/>
  <c r="H14" i="6"/>
  <c r="J12" i="6"/>
  <c r="H9" i="6"/>
  <c r="E8" i="6"/>
  <c r="G13" i="6"/>
  <c r="O16" i="6"/>
  <c r="G9" i="6"/>
  <c r="F9" i="6"/>
  <c r="E13" i="6"/>
  <c r="E14" i="6"/>
  <c r="H16" i="6"/>
  <c r="G16" i="6"/>
  <c r="E12" i="6"/>
  <c r="C4" i="6"/>
  <c r="R737" i="8"/>
  <c r="R1" i="8"/>
  <c r="D4" i="9" s="1"/>
  <c r="AF10" i="8" l="1"/>
  <c r="AF11" i="8" s="1"/>
  <c r="AF12" i="8" s="1"/>
  <c r="AF13" i="8" s="1"/>
  <c r="AF14" i="8" s="1"/>
  <c r="AF15" i="8" s="1"/>
  <c r="AF16" i="8" s="1"/>
  <c r="AF17" i="8" s="1"/>
  <c r="AF18" i="8" s="1"/>
  <c r="AF19" i="8" s="1"/>
  <c r="AF20" i="8" s="1"/>
  <c r="AF21" i="8" s="1"/>
  <c r="AF22" i="8" s="1"/>
  <c r="AF23" i="8" s="1"/>
  <c r="AF24" i="8" s="1"/>
  <c r="AF25" i="8" s="1"/>
  <c r="AF26" i="8" s="1"/>
  <c r="AF27" i="8" s="1"/>
  <c r="AF28" i="8" s="1"/>
  <c r="AF29" i="8" s="1"/>
  <c r="AF30" i="8" s="1"/>
  <c r="AF31" i="8" s="1"/>
  <c r="AF32" i="8" s="1"/>
  <c r="AF33" i="8" s="1"/>
  <c r="AF34" i="8" s="1"/>
  <c r="AF35" i="8" s="1"/>
  <c r="AF36" i="8" s="1"/>
  <c r="AF37" i="8" s="1"/>
  <c r="AF38" i="8" s="1"/>
  <c r="AF39" i="8" s="1"/>
  <c r="AF40" i="8" s="1"/>
  <c r="AF41" i="8" s="1"/>
  <c r="AF42" i="8" s="1"/>
  <c r="AF43" i="8" s="1"/>
  <c r="AF44" i="8" s="1"/>
  <c r="AF45" i="8" s="1"/>
  <c r="AF46" i="8" s="1"/>
  <c r="AF47" i="8" s="1"/>
  <c r="AF48" i="8" s="1"/>
  <c r="AF49" i="8" s="1"/>
  <c r="AF50" i="8" s="1"/>
  <c r="AF51" i="8" s="1"/>
  <c r="AF52" i="8" s="1"/>
  <c r="AF53" i="8" s="1"/>
  <c r="AF54" i="8" s="1"/>
  <c r="AF55" i="8" s="1"/>
  <c r="AF56" i="8" s="1"/>
  <c r="AF57" i="8" s="1"/>
  <c r="AF58" i="8" s="1"/>
  <c r="AF59" i="8" s="1"/>
  <c r="AF60" i="8" s="1"/>
  <c r="AF61" i="8" s="1"/>
  <c r="AF62" i="8" s="1"/>
  <c r="AF63" i="8" s="1"/>
  <c r="AF64" i="8" s="1"/>
  <c r="AF65" i="8" s="1"/>
  <c r="AF66" i="8" s="1"/>
  <c r="AF67" i="8" s="1"/>
  <c r="AF68" i="8" s="1"/>
  <c r="AF69" i="8" s="1"/>
  <c r="AF70" i="8" s="1"/>
  <c r="AF71" i="8" s="1"/>
  <c r="AF72" i="8" s="1"/>
  <c r="AF73" i="8" s="1"/>
  <c r="AF74" i="8" s="1"/>
  <c r="AF75" i="8" s="1"/>
  <c r="AF76" i="8" s="1"/>
  <c r="AF77" i="8" s="1"/>
  <c r="AF78" i="8" s="1"/>
  <c r="AF79" i="8" s="1"/>
  <c r="AF80" i="8" s="1"/>
  <c r="AF81" i="8" s="1"/>
  <c r="AF82" i="8" s="1"/>
  <c r="AF83" i="8" s="1"/>
  <c r="AF84" i="8" s="1"/>
  <c r="AF85" i="8" s="1"/>
  <c r="AF86" i="8" s="1"/>
  <c r="AF87" i="8" s="1"/>
  <c r="AF88" i="8" s="1"/>
  <c r="AF89" i="8" s="1"/>
  <c r="AF90" i="8" s="1"/>
  <c r="AF91" i="8" s="1"/>
  <c r="AF92" i="8" s="1"/>
  <c r="AF93" i="8" s="1"/>
  <c r="AF94" i="8" s="1"/>
  <c r="AF95" i="8" s="1"/>
  <c r="AF96" i="8" s="1"/>
  <c r="AF97" i="8" s="1"/>
  <c r="AF98" i="8" s="1"/>
  <c r="AF99" i="8" s="1"/>
  <c r="AF100" i="8" s="1"/>
  <c r="AF101" i="8" s="1"/>
  <c r="AF102" i="8" s="1"/>
  <c r="AF103" i="8" s="1"/>
  <c r="AF104" i="8" s="1"/>
  <c r="AF105" i="8" s="1"/>
  <c r="AF106" i="8" s="1"/>
  <c r="AF107" i="8" s="1"/>
  <c r="AF108" i="8" s="1"/>
  <c r="AF109" i="8" s="1"/>
  <c r="AF110" i="8" s="1"/>
  <c r="AF111" i="8" s="1"/>
  <c r="AF112" i="8" s="1"/>
  <c r="AF113" i="8" s="1"/>
  <c r="AF114" i="8" s="1"/>
  <c r="AF115" i="8" s="1"/>
  <c r="AF116" i="8" s="1"/>
  <c r="AF117" i="8" s="1"/>
  <c r="AF118" i="8" s="1"/>
  <c r="AF119" i="8" s="1"/>
  <c r="AF120" i="8" s="1"/>
  <c r="AF121" i="8" s="1"/>
  <c r="AF122" i="8" s="1"/>
  <c r="AF123" i="8" s="1"/>
  <c r="AF124" i="8" s="1"/>
  <c r="AF125" i="8" s="1"/>
  <c r="AF126" i="8" s="1"/>
  <c r="AF127" i="8" s="1"/>
  <c r="AF128" i="8" s="1"/>
  <c r="AF129" i="8" s="1"/>
  <c r="AF130" i="8" s="1"/>
  <c r="AF131" i="8" s="1"/>
  <c r="AF132" i="8" s="1"/>
  <c r="AF133" i="8" s="1"/>
  <c r="AF134" i="8" s="1"/>
  <c r="AF135" i="8" s="1"/>
  <c r="AF136" i="8" s="1"/>
  <c r="AF137" i="8" s="1"/>
  <c r="AF138" i="8" s="1"/>
  <c r="AF139" i="8" s="1"/>
  <c r="AF140" i="8" s="1"/>
  <c r="AF141" i="8" s="1"/>
  <c r="AF142" i="8" s="1"/>
  <c r="AF143" i="8" s="1"/>
  <c r="AF144" i="8" s="1"/>
  <c r="AF145" i="8" s="1"/>
  <c r="AF146" i="8" s="1"/>
  <c r="AF147" i="8" s="1"/>
  <c r="AF148" i="8" s="1"/>
  <c r="AF149" i="8" s="1"/>
  <c r="AF150" i="8" s="1"/>
  <c r="AF151" i="8" s="1"/>
  <c r="AF152" i="8" s="1"/>
  <c r="AF153" i="8" s="1"/>
  <c r="AF154" i="8" s="1"/>
  <c r="AF155" i="8" s="1"/>
  <c r="AF156" i="8" s="1"/>
  <c r="AF157" i="8" s="1"/>
  <c r="AF158" i="8" s="1"/>
  <c r="AF159" i="8" s="1"/>
  <c r="AF160" i="8" s="1"/>
  <c r="AF161" i="8" s="1"/>
  <c r="AF162" i="8" s="1"/>
  <c r="AF163" i="8" s="1"/>
  <c r="AF164" i="8" s="1"/>
  <c r="AF165" i="8" s="1"/>
  <c r="AF166" i="8" s="1"/>
  <c r="AF167" i="8" s="1"/>
  <c r="AF168" i="8" s="1"/>
  <c r="AF169" i="8" s="1"/>
  <c r="AF170" i="8" s="1"/>
  <c r="AF171" i="8" s="1"/>
  <c r="AF172" i="8" s="1"/>
  <c r="AF173" i="8" s="1"/>
  <c r="AF174" i="8" s="1"/>
  <c r="AF175" i="8" s="1"/>
  <c r="AF176" i="8" s="1"/>
  <c r="AF177" i="8" s="1"/>
  <c r="AF178" i="8" s="1"/>
  <c r="AF179" i="8" s="1"/>
  <c r="AF180" i="8" s="1"/>
  <c r="AF181" i="8" s="1"/>
  <c r="AF182" i="8" s="1"/>
  <c r="AF183" i="8" s="1"/>
  <c r="AF184" i="8" s="1"/>
  <c r="AF185" i="8" s="1"/>
  <c r="AF186" i="8" s="1"/>
  <c r="AF187" i="8" s="1"/>
  <c r="AF188" i="8" s="1"/>
  <c r="AF189" i="8" s="1"/>
  <c r="AF190" i="8" s="1"/>
  <c r="AF191" i="8" s="1"/>
  <c r="AF192" i="8" s="1"/>
  <c r="AF193" i="8" s="1"/>
  <c r="AF194" i="8" s="1"/>
  <c r="AF195" i="8" s="1"/>
  <c r="AF196" i="8" s="1"/>
  <c r="AF197" i="8" s="1"/>
  <c r="AF198" i="8" s="1"/>
  <c r="AF199" i="8" s="1"/>
  <c r="AF200" i="8" s="1"/>
  <c r="AF201" i="8" s="1"/>
  <c r="AF202" i="8" s="1"/>
  <c r="AF203" i="8" s="1"/>
  <c r="AF204" i="8" s="1"/>
  <c r="AF205" i="8" s="1"/>
  <c r="AF206" i="8" s="1"/>
  <c r="AF207" i="8" s="1"/>
  <c r="AF208" i="8" s="1"/>
  <c r="AF209" i="8" s="1"/>
  <c r="AF210" i="8" s="1"/>
  <c r="AF211" i="8" s="1"/>
  <c r="AF212" i="8" s="1"/>
  <c r="AF213" i="8" s="1"/>
  <c r="AF214" i="8" s="1"/>
  <c r="AF215" i="8" s="1"/>
  <c r="AF216" i="8" s="1"/>
  <c r="AF217" i="8" s="1"/>
  <c r="AF218" i="8" s="1"/>
  <c r="AF219" i="8" s="1"/>
  <c r="AF220" i="8" s="1"/>
  <c r="AF221" i="8" s="1"/>
  <c r="AF222" i="8" s="1"/>
  <c r="AF223" i="8" s="1"/>
  <c r="AF224" i="8" s="1"/>
  <c r="AF225" i="8" s="1"/>
  <c r="AF226" i="8" s="1"/>
  <c r="AF227" i="8" s="1"/>
  <c r="AF228" i="8" s="1"/>
  <c r="AF229" i="8" s="1"/>
  <c r="AF230" i="8" s="1"/>
  <c r="AF231" i="8" s="1"/>
  <c r="AF232" i="8" s="1"/>
  <c r="AF233" i="8" s="1"/>
  <c r="AF234" i="8" s="1"/>
  <c r="AF235" i="8" s="1"/>
  <c r="AF236" i="8" s="1"/>
  <c r="AF237" i="8" s="1"/>
  <c r="AF238" i="8" s="1"/>
  <c r="AF239" i="8" s="1"/>
  <c r="AF240" i="8" s="1"/>
  <c r="AF241" i="8" s="1"/>
  <c r="AF242" i="8" s="1"/>
  <c r="AF243" i="8" s="1"/>
  <c r="AF244" i="8" s="1"/>
  <c r="AF245" i="8" s="1"/>
  <c r="AF246" i="8" s="1"/>
  <c r="AF247" i="8" s="1"/>
  <c r="AF248" i="8" s="1"/>
  <c r="AF249" i="8" s="1"/>
  <c r="AF250" i="8" s="1"/>
  <c r="AF251" i="8" s="1"/>
  <c r="AF252" i="8" s="1"/>
  <c r="AF253" i="8" s="1"/>
  <c r="AF254" i="8" s="1"/>
  <c r="AF255" i="8" s="1"/>
  <c r="AF256" i="8" s="1"/>
  <c r="AF257" i="8" s="1"/>
  <c r="AF258" i="8" s="1"/>
  <c r="AF259" i="8" s="1"/>
  <c r="AF260" i="8" s="1"/>
  <c r="AF261" i="8" s="1"/>
  <c r="AF262" i="8" s="1"/>
  <c r="AF263" i="8" s="1"/>
  <c r="AF264" i="8" s="1"/>
  <c r="AF265" i="8" s="1"/>
  <c r="AF266" i="8" s="1"/>
  <c r="AF267" i="8" s="1"/>
  <c r="AF268" i="8" s="1"/>
  <c r="AF269" i="8" s="1"/>
  <c r="AF270" i="8" s="1"/>
  <c r="AF271" i="8" s="1"/>
  <c r="AF272" i="8" s="1"/>
  <c r="AF273" i="8" s="1"/>
  <c r="AF274" i="8" s="1"/>
  <c r="AF275" i="8" s="1"/>
  <c r="AF276" i="8" s="1"/>
  <c r="AF277" i="8" s="1"/>
  <c r="AF278" i="8" s="1"/>
  <c r="AF279" i="8" s="1"/>
  <c r="AF280" i="8" s="1"/>
  <c r="AF281" i="8" s="1"/>
  <c r="AF282" i="8" s="1"/>
  <c r="AF283" i="8" s="1"/>
  <c r="AF284" i="8" s="1"/>
  <c r="AF285" i="8" s="1"/>
  <c r="AF286" i="8" s="1"/>
  <c r="AF287" i="8" s="1"/>
  <c r="AF288" i="8" s="1"/>
  <c r="AF289" i="8" s="1"/>
  <c r="AF290" i="8" s="1"/>
  <c r="AF291" i="8" s="1"/>
  <c r="AF292" i="8" s="1"/>
  <c r="AF293" i="8" s="1"/>
  <c r="AF294" i="8" s="1"/>
  <c r="AF295" i="8" s="1"/>
  <c r="AF296" i="8" s="1"/>
  <c r="AF297" i="8" s="1"/>
  <c r="AF298" i="8" s="1"/>
  <c r="AF299" i="8" s="1"/>
  <c r="AF300" i="8" s="1"/>
  <c r="AF301" i="8" s="1"/>
  <c r="AF302" i="8" s="1"/>
  <c r="AF303" i="8" s="1"/>
  <c r="AF304" i="8" s="1"/>
  <c r="AF305" i="8" s="1"/>
  <c r="AF306" i="8" s="1"/>
  <c r="AF307" i="8" s="1"/>
  <c r="AF308" i="8" s="1"/>
  <c r="AF309" i="8" s="1"/>
  <c r="AF310" i="8" s="1"/>
  <c r="AF311" i="8" s="1"/>
  <c r="AF312" i="8" s="1"/>
  <c r="AF313" i="8" s="1"/>
  <c r="AF314" i="8" s="1"/>
  <c r="AF315" i="8" s="1"/>
  <c r="AF316" i="8" s="1"/>
  <c r="AF317" i="8" s="1"/>
  <c r="AF318" i="8" s="1"/>
  <c r="AF319" i="8" s="1"/>
  <c r="AF320" i="8" s="1"/>
  <c r="AF321" i="8" s="1"/>
  <c r="AF322" i="8" s="1"/>
  <c r="AF323" i="8" s="1"/>
  <c r="AF324" i="8" s="1"/>
  <c r="AF325" i="8" s="1"/>
  <c r="AF326" i="8" s="1"/>
  <c r="AF327" i="8" s="1"/>
  <c r="AF328" i="8" s="1"/>
  <c r="AF329" i="8" s="1"/>
  <c r="AF330" i="8" s="1"/>
  <c r="AF331" i="8" s="1"/>
  <c r="AF332" i="8" s="1"/>
  <c r="AF333" i="8" s="1"/>
  <c r="AF334" i="8" s="1"/>
  <c r="AF335" i="8" s="1"/>
  <c r="AF336" i="8" s="1"/>
  <c r="AF337" i="8" s="1"/>
  <c r="AF338" i="8" s="1"/>
  <c r="AF339" i="8" s="1"/>
  <c r="AF340" i="8" s="1"/>
  <c r="AF341" i="8" s="1"/>
  <c r="AF342" i="8" s="1"/>
  <c r="AF343" i="8" s="1"/>
  <c r="AF344" i="8" s="1"/>
  <c r="AF345" i="8" s="1"/>
  <c r="AF346" i="8" s="1"/>
  <c r="AF347" i="8" s="1"/>
  <c r="AF348" i="8" s="1"/>
  <c r="AF349" i="8" s="1"/>
  <c r="AF350" i="8" s="1"/>
  <c r="AF351" i="8" s="1"/>
  <c r="AF352" i="8" s="1"/>
  <c r="AF353" i="8" s="1"/>
  <c r="AF354" i="8" s="1"/>
  <c r="AF355" i="8" s="1"/>
  <c r="AF356" i="8" s="1"/>
  <c r="AF357" i="8" s="1"/>
  <c r="AF358" i="8" s="1"/>
  <c r="AF359" i="8" s="1"/>
  <c r="AF360" i="8" s="1"/>
  <c r="AF361" i="8" s="1"/>
  <c r="AF362" i="8" s="1"/>
  <c r="AF363" i="8" s="1"/>
  <c r="AF364" i="8" s="1"/>
  <c r="AF365" i="8" s="1"/>
  <c r="AF366" i="8" s="1"/>
  <c r="AF367" i="8" s="1"/>
  <c r="AF368" i="8" s="1"/>
  <c r="AF369" i="8" s="1"/>
  <c r="AF370" i="8" s="1"/>
  <c r="AF371" i="8" s="1"/>
  <c r="AF372" i="8" s="1"/>
  <c r="AF373" i="8" s="1"/>
  <c r="AF374" i="8" s="1"/>
  <c r="AF375" i="8" s="1"/>
  <c r="AF376" i="8" s="1"/>
  <c r="AF377" i="8" s="1"/>
  <c r="AF378" i="8" s="1"/>
  <c r="AF379" i="8" s="1"/>
  <c r="AF380" i="8" s="1"/>
  <c r="AF381" i="8" s="1"/>
  <c r="AF382" i="8" s="1"/>
  <c r="AF383" i="8" s="1"/>
  <c r="AF384" i="8" s="1"/>
  <c r="AF385" i="8" s="1"/>
  <c r="AF386" i="8" s="1"/>
  <c r="AF387" i="8" s="1"/>
  <c r="AF388" i="8" s="1"/>
  <c r="AF389" i="8" s="1"/>
  <c r="AF390" i="8" s="1"/>
  <c r="AF391" i="8" s="1"/>
  <c r="AF392" i="8" s="1"/>
  <c r="AF393" i="8" s="1"/>
  <c r="AF394" i="8" s="1"/>
  <c r="AF395" i="8" s="1"/>
  <c r="AF396" i="8" s="1"/>
  <c r="AF397" i="8" s="1"/>
  <c r="AF398" i="8" s="1"/>
  <c r="AF399" i="8" s="1"/>
  <c r="AF400" i="8" s="1"/>
  <c r="AF401" i="8" s="1"/>
  <c r="AF402" i="8" s="1"/>
  <c r="AF403" i="8" s="1"/>
  <c r="AF404" i="8" s="1"/>
  <c r="AF405" i="8" s="1"/>
  <c r="AF406" i="8" s="1"/>
  <c r="AF407" i="8" s="1"/>
  <c r="AF408" i="8" s="1"/>
  <c r="AF409" i="8" s="1"/>
  <c r="AF410" i="8" s="1"/>
  <c r="AF411" i="8" s="1"/>
  <c r="AF412" i="8" s="1"/>
  <c r="AF413" i="8" s="1"/>
  <c r="AF414" i="8" s="1"/>
  <c r="AF415" i="8" s="1"/>
  <c r="AF416" i="8" s="1"/>
  <c r="AF417" i="8" s="1"/>
  <c r="AF418" i="8" s="1"/>
  <c r="AF419" i="8" s="1"/>
  <c r="AF420" i="8" s="1"/>
  <c r="AF421" i="8" s="1"/>
  <c r="AF422" i="8" s="1"/>
  <c r="AF423" i="8" s="1"/>
  <c r="AF424" i="8" s="1"/>
  <c r="AF425" i="8" s="1"/>
  <c r="AF426" i="8" s="1"/>
  <c r="AF427" i="8" s="1"/>
  <c r="AF428" i="8" s="1"/>
  <c r="AF429" i="8" s="1"/>
  <c r="AF430" i="8" s="1"/>
  <c r="AF431" i="8" s="1"/>
  <c r="AF432" i="8" s="1"/>
  <c r="AF433" i="8" s="1"/>
  <c r="AF434" i="8" s="1"/>
  <c r="AF435" i="8" s="1"/>
  <c r="AF436" i="8" s="1"/>
  <c r="AF437" i="8" s="1"/>
  <c r="AF438" i="8" s="1"/>
  <c r="AF439" i="8" s="1"/>
  <c r="AF440" i="8" s="1"/>
  <c r="AF441" i="8" s="1"/>
  <c r="AF442" i="8" s="1"/>
  <c r="AF443" i="8" s="1"/>
  <c r="AF444" i="8" s="1"/>
  <c r="AF445" i="8" s="1"/>
  <c r="AF446" i="8" s="1"/>
  <c r="AF447" i="8" s="1"/>
  <c r="AF448" i="8" s="1"/>
  <c r="AF449" i="8" s="1"/>
  <c r="AF450" i="8" s="1"/>
  <c r="AF451" i="8" s="1"/>
  <c r="AF452" i="8" s="1"/>
  <c r="AF453" i="8" s="1"/>
  <c r="AF454" i="8" s="1"/>
  <c r="AF455" i="8" s="1"/>
  <c r="AF456" i="8" s="1"/>
  <c r="AF457" i="8" s="1"/>
  <c r="AF458" i="8" s="1"/>
  <c r="AF459" i="8" s="1"/>
  <c r="AF460" i="8" s="1"/>
  <c r="AF461" i="8" s="1"/>
  <c r="AF462" i="8" s="1"/>
  <c r="AF463" i="8" s="1"/>
  <c r="AF464" i="8" s="1"/>
  <c r="AF465" i="8" s="1"/>
  <c r="AF466" i="8" s="1"/>
  <c r="AF467" i="8" s="1"/>
  <c r="AF468" i="8" s="1"/>
  <c r="AF469" i="8" s="1"/>
  <c r="AF470" i="8" s="1"/>
  <c r="AF471" i="8" s="1"/>
  <c r="AF472" i="8" s="1"/>
  <c r="AF473" i="8" s="1"/>
  <c r="AF474" i="8" s="1"/>
  <c r="AF475" i="8" s="1"/>
  <c r="AF476" i="8" s="1"/>
  <c r="AF477" i="8" s="1"/>
  <c r="AF478" i="8" s="1"/>
  <c r="AF479" i="8" s="1"/>
  <c r="AF480" i="8" s="1"/>
  <c r="AF481" i="8" s="1"/>
  <c r="AF482" i="8" s="1"/>
  <c r="AF483" i="8" s="1"/>
  <c r="AF484" i="8" s="1"/>
  <c r="AF485" i="8" s="1"/>
  <c r="AF486" i="8" s="1"/>
  <c r="AF487" i="8" s="1"/>
  <c r="AF488" i="8" s="1"/>
  <c r="AF489" i="8" s="1"/>
  <c r="AF490" i="8" s="1"/>
  <c r="AF491" i="8" s="1"/>
  <c r="AF492" i="8" s="1"/>
  <c r="AF493" i="8" s="1"/>
  <c r="AF494" i="8" s="1"/>
  <c r="AF495" i="8" s="1"/>
  <c r="AF496" i="8" s="1"/>
  <c r="AF497" i="8" s="1"/>
  <c r="AF498" i="8" s="1"/>
  <c r="AF499" i="8" s="1"/>
  <c r="AF500" i="8" s="1"/>
  <c r="AF501" i="8" s="1"/>
  <c r="AF502" i="8" s="1"/>
  <c r="AF503" i="8" s="1"/>
  <c r="AF504" i="8" s="1"/>
  <c r="AF505" i="8" s="1"/>
  <c r="AF506" i="8" s="1"/>
  <c r="AF507" i="8" s="1"/>
  <c r="AF508" i="8" s="1"/>
  <c r="AF509" i="8" s="1"/>
  <c r="AF510" i="8" s="1"/>
  <c r="AF511" i="8" s="1"/>
  <c r="AF512" i="8" s="1"/>
  <c r="AF513" i="8" s="1"/>
  <c r="AF514" i="8" s="1"/>
  <c r="AF515" i="8" s="1"/>
  <c r="AF516" i="8" s="1"/>
  <c r="AF517" i="8" s="1"/>
  <c r="AF518" i="8" s="1"/>
  <c r="AF519" i="8" s="1"/>
  <c r="AF520" i="8" s="1"/>
  <c r="AF521" i="8" s="1"/>
  <c r="AF522" i="8" s="1"/>
  <c r="AF523" i="8" s="1"/>
  <c r="AF524" i="8" s="1"/>
  <c r="AF525" i="8" s="1"/>
  <c r="AF526" i="8" s="1"/>
  <c r="AF527" i="8" s="1"/>
  <c r="AF528" i="8" s="1"/>
  <c r="AF529" i="8" s="1"/>
  <c r="AF530" i="8" s="1"/>
  <c r="AF531" i="8" s="1"/>
  <c r="AF532" i="8" s="1"/>
  <c r="AF533" i="8" s="1"/>
  <c r="AF534" i="8" s="1"/>
  <c r="AF535" i="8" s="1"/>
  <c r="AF536" i="8" s="1"/>
  <c r="AF537" i="8" s="1"/>
  <c r="AF538" i="8" s="1"/>
  <c r="AF539" i="8" s="1"/>
  <c r="AF540" i="8" s="1"/>
  <c r="AF541" i="8" s="1"/>
  <c r="AF542" i="8" s="1"/>
  <c r="AF543" i="8" s="1"/>
  <c r="AF544" i="8" s="1"/>
  <c r="AF545" i="8" s="1"/>
  <c r="AF546" i="8" s="1"/>
  <c r="AF547" i="8" s="1"/>
  <c r="AF548" i="8" s="1"/>
  <c r="AF549" i="8" s="1"/>
  <c r="AF550" i="8" s="1"/>
  <c r="AF551" i="8" s="1"/>
  <c r="AF552" i="8" s="1"/>
  <c r="AF553" i="8" s="1"/>
  <c r="AF554" i="8" s="1"/>
  <c r="AF555" i="8" s="1"/>
  <c r="AF556" i="8" s="1"/>
  <c r="AF557" i="8" s="1"/>
  <c r="AF558" i="8" s="1"/>
  <c r="AF559" i="8" s="1"/>
  <c r="AF560" i="8" s="1"/>
  <c r="AF561" i="8" s="1"/>
  <c r="AF562" i="8" s="1"/>
  <c r="AF563" i="8" s="1"/>
  <c r="AF564" i="8" s="1"/>
  <c r="AF565" i="8" s="1"/>
  <c r="AF566" i="8" s="1"/>
  <c r="AF567" i="8" s="1"/>
  <c r="AF568" i="8" s="1"/>
  <c r="AF569" i="8" s="1"/>
  <c r="AF570" i="8" s="1"/>
  <c r="AF571" i="8" s="1"/>
  <c r="AF572" i="8" s="1"/>
  <c r="AF573" i="8" s="1"/>
  <c r="AF574" i="8" s="1"/>
  <c r="AF575" i="8" s="1"/>
  <c r="AF576" i="8" s="1"/>
  <c r="AF577" i="8" s="1"/>
  <c r="AF578" i="8" s="1"/>
  <c r="AF579" i="8" s="1"/>
  <c r="AF580" i="8" s="1"/>
  <c r="AF581" i="8" s="1"/>
  <c r="AF582" i="8" s="1"/>
  <c r="AF583" i="8" s="1"/>
  <c r="AF584" i="8" s="1"/>
  <c r="AF585" i="8" s="1"/>
  <c r="AF586" i="8" s="1"/>
  <c r="AF587" i="8" s="1"/>
  <c r="AF588" i="8" s="1"/>
  <c r="AF589" i="8" s="1"/>
  <c r="AF590" i="8" s="1"/>
  <c r="AF591" i="8" s="1"/>
  <c r="AF592" i="8" s="1"/>
  <c r="AF593" i="8" s="1"/>
  <c r="AF594" i="8" s="1"/>
  <c r="AF595" i="8" s="1"/>
  <c r="AF596" i="8" s="1"/>
  <c r="AF597" i="8" s="1"/>
  <c r="AF598" i="8" s="1"/>
  <c r="AF599" i="8" s="1"/>
  <c r="AF600" i="8" s="1"/>
  <c r="AF601" i="8" s="1"/>
  <c r="AF602" i="8" s="1"/>
  <c r="AF603" i="8" s="1"/>
  <c r="AF604" i="8" s="1"/>
  <c r="AF605" i="8" s="1"/>
  <c r="AF606" i="8" s="1"/>
  <c r="AF607" i="8" s="1"/>
  <c r="AF608" i="8" s="1"/>
  <c r="AF609" i="8" s="1"/>
  <c r="AF610" i="8" s="1"/>
  <c r="AF611" i="8" s="1"/>
  <c r="AF612" i="8" s="1"/>
  <c r="AF613" i="8" s="1"/>
  <c r="AF614" i="8" s="1"/>
  <c r="AF615" i="8" s="1"/>
  <c r="AF616" i="8" s="1"/>
  <c r="AF617" i="8" s="1"/>
  <c r="AF618" i="8" s="1"/>
  <c r="AF619" i="8" s="1"/>
  <c r="AF620" i="8" s="1"/>
  <c r="AF621" i="8" s="1"/>
  <c r="AF622" i="8" s="1"/>
  <c r="AF623" i="8" s="1"/>
  <c r="AF624" i="8" s="1"/>
  <c r="AF625" i="8" s="1"/>
  <c r="AF626" i="8" s="1"/>
  <c r="AF627" i="8" s="1"/>
  <c r="AF628" i="8" s="1"/>
  <c r="AF629" i="8" s="1"/>
  <c r="AF630" i="8" s="1"/>
  <c r="AF631" i="8" s="1"/>
  <c r="AF632" i="8" s="1"/>
  <c r="AF633" i="8" s="1"/>
  <c r="AF634" i="8" s="1"/>
  <c r="AF635" i="8" s="1"/>
  <c r="AF636" i="8" s="1"/>
  <c r="AF637" i="8" s="1"/>
  <c r="AF638" i="8" s="1"/>
  <c r="AF639" i="8" s="1"/>
  <c r="AF640" i="8" s="1"/>
  <c r="AF641" i="8" s="1"/>
  <c r="AF642" i="8" s="1"/>
  <c r="AF643" i="8" s="1"/>
  <c r="AF644" i="8" s="1"/>
  <c r="AF645" i="8" s="1"/>
  <c r="AF646" i="8" s="1"/>
  <c r="AF647" i="8" s="1"/>
  <c r="AF648" i="8" s="1"/>
  <c r="AF649" i="8" s="1"/>
  <c r="AF650" i="8" s="1"/>
  <c r="AF651" i="8" s="1"/>
  <c r="AF652" i="8" s="1"/>
  <c r="AF653" i="8" s="1"/>
  <c r="AF654" i="8" s="1"/>
  <c r="AF655" i="8" s="1"/>
  <c r="AF656" i="8" s="1"/>
  <c r="AF657" i="8" s="1"/>
  <c r="AF658" i="8" s="1"/>
  <c r="AF659" i="8" s="1"/>
  <c r="AF660" i="8" s="1"/>
  <c r="AF661" i="8" s="1"/>
  <c r="AF662" i="8" s="1"/>
  <c r="AF663" i="8" s="1"/>
  <c r="AF664" i="8" s="1"/>
  <c r="AF665" i="8" s="1"/>
  <c r="AF666" i="8" s="1"/>
  <c r="AF667" i="8" s="1"/>
  <c r="AF668" i="8" s="1"/>
  <c r="AF669" i="8" s="1"/>
  <c r="AF670" i="8" s="1"/>
  <c r="AF671" i="8" s="1"/>
  <c r="AF672" i="8" s="1"/>
  <c r="AF673" i="8" s="1"/>
  <c r="AF674" i="8" s="1"/>
  <c r="AF675" i="8" s="1"/>
  <c r="AF676" i="8" s="1"/>
  <c r="AF677" i="8" s="1"/>
  <c r="AF678" i="8" s="1"/>
  <c r="AF679" i="8" s="1"/>
  <c r="AF680" i="8" s="1"/>
  <c r="AF681" i="8" s="1"/>
  <c r="AF682" i="8" s="1"/>
  <c r="AF683" i="8" s="1"/>
  <c r="AF684" i="8" s="1"/>
  <c r="AF685" i="8" s="1"/>
  <c r="AF686" i="8" s="1"/>
  <c r="AF687" i="8" s="1"/>
  <c r="AF688" i="8" s="1"/>
  <c r="AF689" i="8" s="1"/>
  <c r="AF690" i="8" s="1"/>
  <c r="AF691" i="8" s="1"/>
  <c r="AF692" i="8" s="1"/>
  <c r="AF693" i="8" s="1"/>
  <c r="AF694" i="8" s="1"/>
  <c r="AF695" i="8" s="1"/>
  <c r="AF696" i="8" s="1"/>
  <c r="AF697" i="8" s="1"/>
  <c r="AF698" i="8" s="1"/>
  <c r="AF699" i="8" s="1"/>
  <c r="AF700" i="8" s="1"/>
  <c r="AF701" i="8" s="1"/>
  <c r="AF702" i="8" s="1"/>
  <c r="AF703" i="8" s="1"/>
  <c r="AF704" i="8" s="1"/>
  <c r="AF705" i="8" s="1"/>
  <c r="AF706" i="8" s="1"/>
  <c r="AF707" i="8" s="1"/>
  <c r="AF708" i="8" s="1"/>
  <c r="AF709" i="8" s="1"/>
  <c r="AF710" i="8" s="1"/>
  <c r="AF711" i="8" s="1"/>
  <c r="AF712" i="8" s="1"/>
  <c r="AF713" i="8" s="1"/>
  <c r="AF714" i="8" s="1"/>
  <c r="AF715" i="8" s="1"/>
  <c r="AF716" i="8" s="1"/>
  <c r="AF717" i="8" s="1"/>
  <c r="AF718" i="8" s="1"/>
  <c r="AF719" i="8" s="1"/>
  <c r="AF720" i="8" s="1"/>
  <c r="AF721" i="8" s="1"/>
  <c r="AF722" i="8" s="1"/>
  <c r="AF723" i="8" s="1"/>
  <c r="AF724" i="8" s="1"/>
  <c r="AF725" i="8" s="1"/>
  <c r="AF726" i="8" s="1"/>
  <c r="AF727" i="8" s="1"/>
  <c r="AF728" i="8" s="1"/>
  <c r="AF729" i="8" s="1"/>
  <c r="AF730" i="8" s="1"/>
  <c r="AF731" i="8" s="1"/>
  <c r="AF732" i="8" s="1"/>
  <c r="AF733" i="8" s="1"/>
  <c r="AF734" i="8" s="1"/>
  <c r="AF735" i="8" s="1"/>
  <c r="AF736" i="8" s="1"/>
  <c r="AF737" i="8" s="1"/>
  <c r="AF1" i="8" s="1"/>
  <c r="Q12" i="8"/>
  <c r="Q13" i="8" s="1"/>
  <c r="Q14" i="8" s="1"/>
  <c r="Q15" i="8" s="1"/>
  <c r="Q16" i="8" s="1"/>
  <c r="Q17" i="8" s="1"/>
  <c r="Q18" i="8" s="1"/>
  <c r="Q19" i="8" s="1"/>
  <c r="Q20" i="8" s="1"/>
  <c r="Q21" i="8" s="1"/>
  <c r="Q22" i="8" s="1"/>
  <c r="Q23" i="8" s="1"/>
  <c r="Q24" i="8" s="1"/>
  <c r="Q25" i="8" s="1"/>
  <c r="Q26" i="8" s="1"/>
  <c r="Q27" i="8" s="1"/>
  <c r="Q28" i="8" s="1"/>
  <c r="Q29" i="8" s="1"/>
  <c r="Q30" i="8" s="1"/>
  <c r="Q31" i="8" s="1"/>
  <c r="Q32" i="8" s="1"/>
  <c r="Q33" i="8" s="1"/>
  <c r="Q34" i="8" s="1"/>
  <c r="Q35" i="8" s="1"/>
  <c r="Q36" i="8" s="1"/>
  <c r="Q37" i="8" s="1"/>
  <c r="Q38" i="8" s="1"/>
  <c r="Q39" i="8" s="1"/>
  <c r="Q40" i="8" s="1"/>
  <c r="Q41" i="8" s="1"/>
  <c r="Q42" i="8" s="1"/>
  <c r="Q43" i="8" s="1"/>
  <c r="Q44" i="8" s="1"/>
  <c r="Q45" i="8" s="1"/>
  <c r="Q46" i="8" s="1"/>
  <c r="Q47" i="8" s="1"/>
  <c r="Q48" i="8" s="1"/>
  <c r="Q49" i="8" s="1"/>
  <c r="Q50" i="8" s="1"/>
  <c r="Q51" i="8" s="1"/>
  <c r="Q52" i="8" s="1"/>
  <c r="Q53" i="8" s="1"/>
  <c r="Q54" i="8" s="1"/>
  <c r="Q55" i="8" s="1"/>
  <c r="Q56" i="8" s="1"/>
  <c r="Q57" i="8" s="1"/>
  <c r="Q58" i="8" s="1"/>
  <c r="Q59" i="8" s="1"/>
  <c r="Q60" i="8" s="1"/>
  <c r="Q61" i="8" s="1"/>
  <c r="Q62" i="8" s="1"/>
  <c r="Q63" i="8" s="1"/>
  <c r="Q64" i="8" s="1"/>
  <c r="Q65" i="8" s="1"/>
  <c r="Q66" i="8" s="1"/>
  <c r="Q67" i="8" s="1"/>
  <c r="Q68" i="8" s="1"/>
  <c r="Q69" i="8" s="1"/>
  <c r="Q70" i="8" s="1"/>
  <c r="Q71" i="8" s="1"/>
  <c r="Q72" i="8" s="1"/>
  <c r="Q73" i="8" s="1"/>
  <c r="Q74" i="8" s="1"/>
  <c r="Q75" i="8" s="1"/>
  <c r="Q76" i="8" s="1"/>
  <c r="Q77" i="8" s="1"/>
  <c r="Q78" i="8" s="1"/>
  <c r="Q79" i="8" s="1"/>
  <c r="Q80" i="8" s="1"/>
  <c r="Q81" i="8" s="1"/>
  <c r="Q82" i="8" s="1"/>
  <c r="Q83" i="8" s="1"/>
  <c r="Q84" i="8" s="1"/>
  <c r="Q85" i="8" s="1"/>
  <c r="Q86" i="8" s="1"/>
  <c r="Q87" i="8" s="1"/>
  <c r="Q88" i="8" s="1"/>
  <c r="Q89" i="8" s="1"/>
  <c r="Q90" i="8" s="1"/>
  <c r="Q91" i="8" s="1"/>
  <c r="Q92" i="8" s="1"/>
  <c r="Q93" i="8" s="1"/>
  <c r="Q94" i="8" s="1"/>
  <c r="Q95" i="8" s="1"/>
  <c r="Q96" i="8" s="1"/>
  <c r="Q97" i="8" s="1"/>
  <c r="Q98" i="8" s="1"/>
  <c r="Q99" i="8" s="1"/>
  <c r="Q100" i="8" s="1"/>
  <c r="Q101" i="8" s="1"/>
  <c r="Q102" i="8" s="1"/>
  <c r="Q103" i="8" s="1"/>
  <c r="Q104" i="8" s="1"/>
  <c r="Q105" i="8" s="1"/>
  <c r="Q106" i="8" s="1"/>
  <c r="Q107" i="8" s="1"/>
  <c r="Q108" i="8" s="1"/>
  <c r="Q109" i="8" s="1"/>
  <c r="Q110" i="8" s="1"/>
  <c r="Q111" i="8" s="1"/>
  <c r="Q112" i="8" s="1"/>
  <c r="Q113" i="8" s="1"/>
  <c r="Q114" i="8" s="1"/>
  <c r="Q115" i="8" s="1"/>
  <c r="Q116" i="8" s="1"/>
  <c r="Q117" i="8" s="1"/>
  <c r="Q118" i="8" s="1"/>
  <c r="Q119" i="8" s="1"/>
  <c r="Q120" i="8" s="1"/>
  <c r="Q121" i="8" s="1"/>
  <c r="Q122" i="8" s="1"/>
  <c r="Q123" i="8" s="1"/>
  <c r="Q124" i="8" s="1"/>
  <c r="Q125" i="8" s="1"/>
  <c r="Q126" i="8" s="1"/>
  <c r="Q127" i="8" s="1"/>
  <c r="Q128" i="8" s="1"/>
  <c r="Q129" i="8" s="1"/>
  <c r="Q130" i="8" s="1"/>
  <c r="Q131" i="8" s="1"/>
  <c r="Q132" i="8" s="1"/>
  <c r="Q133" i="8" s="1"/>
  <c r="Q134" i="8" s="1"/>
  <c r="Q135" i="8" s="1"/>
  <c r="Q136" i="8" s="1"/>
  <c r="Q137" i="8" s="1"/>
  <c r="Q138" i="8" s="1"/>
  <c r="Q139" i="8" s="1"/>
  <c r="Q140" i="8" s="1"/>
  <c r="Q141" i="8" s="1"/>
  <c r="Q142" i="8" s="1"/>
  <c r="Q143" i="8" s="1"/>
  <c r="Q144" i="8" s="1"/>
  <c r="Q145" i="8" s="1"/>
  <c r="Q146" i="8" s="1"/>
  <c r="Q147" i="8" s="1"/>
  <c r="Q148" i="8" s="1"/>
  <c r="Q149" i="8" s="1"/>
  <c r="Q150" i="8" s="1"/>
  <c r="Q151" i="8" s="1"/>
  <c r="Q152" i="8" s="1"/>
  <c r="Q153" i="8" s="1"/>
  <c r="Q154" i="8" s="1"/>
  <c r="Q155" i="8" s="1"/>
  <c r="Q156" i="8" s="1"/>
  <c r="Q157" i="8" s="1"/>
  <c r="Q158" i="8" s="1"/>
  <c r="Q159" i="8" s="1"/>
  <c r="Q160" i="8" s="1"/>
  <c r="Q161" i="8" s="1"/>
  <c r="Q162" i="8" s="1"/>
  <c r="Q163" i="8" s="1"/>
  <c r="Q164" i="8" s="1"/>
  <c r="Q165" i="8" s="1"/>
  <c r="Q166" i="8" s="1"/>
  <c r="Q167" i="8" s="1"/>
  <c r="Q168" i="8" s="1"/>
  <c r="Q169" i="8" s="1"/>
  <c r="Q170" i="8" s="1"/>
  <c r="Q171" i="8" s="1"/>
  <c r="Q172" i="8" s="1"/>
  <c r="Q173" i="8" s="1"/>
  <c r="Q174" i="8" s="1"/>
  <c r="Q175" i="8" s="1"/>
  <c r="Q176" i="8" s="1"/>
  <c r="Q177" i="8" s="1"/>
  <c r="Q178" i="8" s="1"/>
  <c r="Q179" i="8" s="1"/>
  <c r="Q180" i="8" s="1"/>
  <c r="Q181" i="8" s="1"/>
  <c r="Q182" i="8" s="1"/>
  <c r="Q183" i="8" s="1"/>
  <c r="Q184" i="8" s="1"/>
  <c r="Q185" i="8" s="1"/>
  <c r="Q186" i="8" s="1"/>
  <c r="Q187" i="8" s="1"/>
  <c r="Q188" i="8" s="1"/>
  <c r="Q189" i="8" s="1"/>
  <c r="Q190" i="8" s="1"/>
  <c r="Q191" i="8" s="1"/>
  <c r="Q192" i="8" s="1"/>
  <c r="Q193" i="8" s="1"/>
  <c r="Q194" i="8" s="1"/>
  <c r="Q195" i="8" s="1"/>
  <c r="Q196" i="8" s="1"/>
  <c r="Q197" i="8" s="1"/>
  <c r="Q198" i="8" s="1"/>
  <c r="Q199" i="8" s="1"/>
  <c r="Q200" i="8" s="1"/>
  <c r="Q201" i="8" s="1"/>
  <c r="Q202" i="8" s="1"/>
  <c r="Q203" i="8" s="1"/>
  <c r="Q204" i="8" s="1"/>
  <c r="Q205" i="8" s="1"/>
  <c r="Q206" i="8" s="1"/>
  <c r="Q207" i="8" s="1"/>
  <c r="Q208" i="8" s="1"/>
  <c r="Q209" i="8" s="1"/>
  <c r="Q210" i="8" s="1"/>
  <c r="Q211" i="8" s="1"/>
  <c r="Q212" i="8" s="1"/>
  <c r="Q213" i="8" s="1"/>
  <c r="Q214" i="8" s="1"/>
  <c r="Q215" i="8" s="1"/>
  <c r="Q216" i="8" s="1"/>
  <c r="Q217" i="8" s="1"/>
  <c r="Q218" i="8" s="1"/>
  <c r="Q219" i="8" s="1"/>
  <c r="Q220" i="8" s="1"/>
  <c r="Q221" i="8" s="1"/>
  <c r="Q222" i="8" s="1"/>
  <c r="Q223" i="8" s="1"/>
  <c r="Q224" i="8" s="1"/>
  <c r="Q225" i="8" s="1"/>
  <c r="Q226" i="8" s="1"/>
  <c r="Q227" i="8" s="1"/>
  <c r="Q228" i="8" s="1"/>
  <c r="Q229" i="8" s="1"/>
  <c r="Q230" i="8" s="1"/>
  <c r="Q231" i="8" s="1"/>
  <c r="Q232" i="8" s="1"/>
  <c r="Q233" i="8" s="1"/>
  <c r="Q234" i="8" s="1"/>
  <c r="Q235" i="8" s="1"/>
  <c r="Q236" i="8" s="1"/>
  <c r="Q237" i="8" s="1"/>
  <c r="Q238" i="8" s="1"/>
  <c r="Q239" i="8" s="1"/>
  <c r="Q240" i="8" s="1"/>
  <c r="Q241" i="8" s="1"/>
  <c r="Q242" i="8" s="1"/>
  <c r="Q243" i="8" s="1"/>
  <c r="Q244" i="8" s="1"/>
  <c r="Q245" i="8" s="1"/>
  <c r="Q246" i="8" s="1"/>
  <c r="Q247" i="8" s="1"/>
  <c r="Q248" i="8" s="1"/>
  <c r="Q249" i="8" s="1"/>
  <c r="Q250" i="8" s="1"/>
  <c r="Q251" i="8" s="1"/>
  <c r="Q252" i="8" s="1"/>
  <c r="Q253" i="8" s="1"/>
  <c r="Q254" i="8" s="1"/>
  <c r="Q255" i="8" s="1"/>
  <c r="Q256" i="8" s="1"/>
  <c r="Q257" i="8" s="1"/>
  <c r="Q258" i="8" s="1"/>
  <c r="Q259" i="8" s="1"/>
  <c r="Q260" i="8" s="1"/>
  <c r="Q261" i="8" s="1"/>
  <c r="Q262" i="8" s="1"/>
  <c r="Q263" i="8" s="1"/>
  <c r="Q264" i="8" s="1"/>
  <c r="Q265" i="8" s="1"/>
  <c r="Q266" i="8" s="1"/>
  <c r="Q267" i="8" s="1"/>
  <c r="Q268" i="8" s="1"/>
  <c r="Q269" i="8" s="1"/>
  <c r="Q270" i="8" s="1"/>
  <c r="Q271" i="8" s="1"/>
  <c r="Q272" i="8" s="1"/>
  <c r="Q273" i="8" s="1"/>
  <c r="Q274" i="8" s="1"/>
  <c r="Q275" i="8" s="1"/>
  <c r="Q276" i="8" s="1"/>
  <c r="Q277" i="8" s="1"/>
  <c r="Q278" i="8" s="1"/>
  <c r="Q279" i="8" s="1"/>
  <c r="Q280" i="8" s="1"/>
  <c r="Q281" i="8" s="1"/>
  <c r="Q282" i="8" s="1"/>
  <c r="Q283" i="8" s="1"/>
  <c r="Q284" i="8" s="1"/>
  <c r="Q285" i="8" s="1"/>
  <c r="Q286" i="8" s="1"/>
  <c r="Q287" i="8" s="1"/>
  <c r="Q288" i="8" s="1"/>
  <c r="Q289" i="8" s="1"/>
  <c r="Q290" i="8" s="1"/>
  <c r="Q291" i="8" s="1"/>
  <c r="Q292" i="8" s="1"/>
  <c r="Q293" i="8" s="1"/>
  <c r="Q294" i="8" s="1"/>
  <c r="Q295" i="8" s="1"/>
  <c r="Q296" i="8" s="1"/>
  <c r="Q297" i="8" s="1"/>
  <c r="Q298" i="8" s="1"/>
  <c r="Q299" i="8" s="1"/>
  <c r="Q300" i="8" s="1"/>
  <c r="Q301" i="8" s="1"/>
  <c r="Q302" i="8" s="1"/>
  <c r="Q303" i="8" s="1"/>
  <c r="Q304" i="8" s="1"/>
  <c r="Q305" i="8" s="1"/>
  <c r="Q306" i="8" s="1"/>
  <c r="Q307" i="8" s="1"/>
  <c r="Q308" i="8" s="1"/>
  <c r="Q309" i="8" s="1"/>
  <c r="Q310" i="8" s="1"/>
  <c r="Q311" i="8" s="1"/>
  <c r="Q312" i="8" s="1"/>
  <c r="Q313" i="8" s="1"/>
  <c r="Q314" i="8" s="1"/>
  <c r="Q315" i="8" s="1"/>
  <c r="Q316" i="8" s="1"/>
  <c r="Q317" i="8" s="1"/>
  <c r="Q318" i="8" s="1"/>
  <c r="Q319" i="8" s="1"/>
  <c r="Q320" i="8" s="1"/>
  <c r="Q321" i="8" s="1"/>
  <c r="Q322" i="8" s="1"/>
  <c r="Q323" i="8" s="1"/>
  <c r="Q324" i="8" s="1"/>
  <c r="Q325" i="8" s="1"/>
  <c r="Q326" i="8" s="1"/>
  <c r="Q327" i="8" s="1"/>
  <c r="Q328" i="8" s="1"/>
  <c r="Q329" i="8" s="1"/>
  <c r="Q330" i="8" s="1"/>
  <c r="Q331" i="8" s="1"/>
  <c r="Q332" i="8" s="1"/>
  <c r="Q333" i="8" s="1"/>
  <c r="Q334" i="8" s="1"/>
  <c r="Q335" i="8" s="1"/>
  <c r="Q336" i="8" s="1"/>
  <c r="Q337" i="8" s="1"/>
  <c r="Q338" i="8" s="1"/>
  <c r="Q339" i="8" s="1"/>
  <c r="Q340" i="8" s="1"/>
  <c r="Q341" i="8" s="1"/>
  <c r="Q342" i="8" s="1"/>
  <c r="Q343" i="8" s="1"/>
  <c r="Q344" i="8" s="1"/>
  <c r="Q345" i="8" s="1"/>
  <c r="Q346" i="8" s="1"/>
  <c r="Q347" i="8" s="1"/>
  <c r="Q348" i="8" s="1"/>
  <c r="Q349" i="8" s="1"/>
  <c r="Q350" i="8" s="1"/>
  <c r="Q351" i="8" s="1"/>
  <c r="Q352" i="8" s="1"/>
  <c r="Q353" i="8" s="1"/>
  <c r="Q354" i="8" s="1"/>
  <c r="Q355" i="8" s="1"/>
  <c r="Q356" i="8" s="1"/>
  <c r="Q357" i="8" s="1"/>
  <c r="Q358" i="8" s="1"/>
  <c r="Q359" i="8" s="1"/>
  <c r="Q360" i="8" s="1"/>
  <c r="Q361" i="8" s="1"/>
  <c r="Q362" i="8" s="1"/>
  <c r="Q363" i="8" s="1"/>
  <c r="Q364" i="8" s="1"/>
  <c r="Q365" i="8" s="1"/>
  <c r="Q366" i="8" s="1"/>
  <c r="Q367" i="8" s="1"/>
  <c r="Q368" i="8" s="1"/>
  <c r="Q369" i="8" s="1"/>
  <c r="Q370" i="8" s="1"/>
  <c r="Q371" i="8" s="1"/>
  <c r="Q372" i="8" s="1"/>
  <c r="Q373" i="8" s="1"/>
  <c r="Q374" i="8" s="1"/>
  <c r="Q375" i="8" s="1"/>
  <c r="Q376" i="8" s="1"/>
  <c r="Q377" i="8" s="1"/>
  <c r="Q378" i="8" s="1"/>
  <c r="Q379" i="8" s="1"/>
  <c r="Q380" i="8" s="1"/>
  <c r="Q381" i="8" s="1"/>
  <c r="Q382" i="8" s="1"/>
  <c r="Q383" i="8" s="1"/>
  <c r="Q384" i="8" s="1"/>
  <c r="Q385" i="8" s="1"/>
  <c r="Q386" i="8" s="1"/>
  <c r="Q387" i="8" s="1"/>
  <c r="Q388" i="8" s="1"/>
  <c r="Q389" i="8" s="1"/>
  <c r="Q390" i="8" s="1"/>
  <c r="Q391" i="8" s="1"/>
  <c r="Q392" i="8" s="1"/>
  <c r="Q393" i="8" s="1"/>
  <c r="Q394" i="8" s="1"/>
  <c r="Q395" i="8" s="1"/>
  <c r="Q396" i="8" s="1"/>
  <c r="Q397" i="8" s="1"/>
  <c r="Q398" i="8" s="1"/>
  <c r="Q399" i="8" s="1"/>
  <c r="Q400" i="8" s="1"/>
  <c r="Q401" i="8" s="1"/>
  <c r="Q402" i="8" s="1"/>
  <c r="Q403" i="8" s="1"/>
  <c r="Q404" i="8" s="1"/>
  <c r="Q405" i="8" s="1"/>
  <c r="Q406" i="8" s="1"/>
  <c r="Q407" i="8" s="1"/>
  <c r="Q408" i="8" s="1"/>
  <c r="Q409" i="8" s="1"/>
  <c r="Q410" i="8" s="1"/>
  <c r="Q411" i="8" s="1"/>
  <c r="Q412" i="8" s="1"/>
  <c r="Q413" i="8" s="1"/>
  <c r="Q414" i="8" s="1"/>
  <c r="Q415" i="8" s="1"/>
  <c r="Q416" i="8" s="1"/>
  <c r="Q417" i="8" s="1"/>
  <c r="Q418" i="8" s="1"/>
  <c r="Q419" i="8" s="1"/>
  <c r="Q420" i="8" s="1"/>
  <c r="Q421" i="8" s="1"/>
  <c r="Q422" i="8" s="1"/>
  <c r="Q423" i="8" s="1"/>
  <c r="Q424" i="8" s="1"/>
  <c r="Q425" i="8" s="1"/>
  <c r="Q426" i="8" s="1"/>
  <c r="Q427" i="8" s="1"/>
  <c r="Q428" i="8" s="1"/>
  <c r="Q429" i="8" s="1"/>
  <c r="Q430" i="8" s="1"/>
  <c r="Q431" i="8" s="1"/>
  <c r="Q432" i="8" s="1"/>
  <c r="Q433" i="8" s="1"/>
  <c r="Q434" i="8" s="1"/>
  <c r="Q435" i="8" s="1"/>
  <c r="Q436" i="8" s="1"/>
  <c r="Q437" i="8" s="1"/>
  <c r="Q438" i="8" s="1"/>
  <c r="Q439" i="8" s="1"/>
  <c r="Q440" i="8" s="1"/>
  <c r="Q441" i="8" s="1"/>
  <c r="Q442" i="8" s="1"/>
  <c r="Q443" i="8" s="1"/>
  <c r="Q444" i="8" s="1"/>
  <c r="Q445" i="8" s="1"/>
  <c r="Q446" i="8" s="1"/>
  <c r="Q447" i="8" s="1"/>
  <c r="Q448" i="8" s="1"/>
  <c r="Q449" i="8" s="1"/>
  <c r="Q450" i="8" s="1"/>
  <c r="Q451" i="8" s="1"/>
  <c r="Q452" i="8" s="1"/>
  <c r="Q453" i="8" s="1"/>
  <c r="Q454" i="8" s="1"/>
  <c r="Q455" i="8" s="1"/>
  <c r="Q456" i="8" s="1"/>
  <c r="Q457" i="8" s="1"/>
  <c r="Q458" i="8" s="1"/>
  <c r="Q459" i="8" s="1"/>
  <c r="Q460" i="8" s="1"/>
  <c r="Q461" i="8" s="1"/>
  <c r="Q462" i="8" s="1"/>
  <c r="Q463" i="8" s="1"/>
  <c r="Q464" i="8" s="1"/>
  <c r="Q465" i="8" s="1"/>
  <c r="Q466" i="8" s="1"/>
  <c r="Q467" i="8" s="1"/>
  <c r="Q468" i="8" s="1"/>
  <c r="Q469" i="8" s="1"/>
  <c r="Q470" i="8" s="1"/>
  <c r="Q471" i="8" s="1"/>
  <c r="Q472" i="8" s="1"/>
  <c r="Q473" i="8" s="1"/>
  <c r="Q474" i="8" s="1"/>
  <c r="Q475" i="8" s="1"/>
  <c r="Q476" i="8" s="1"/>
  <c r="Q477" i="8" s="1"/>
  <c r="Q478" i="8" s="1"/>
  <c r="Q479" i="8" s="1"/>
  <c r="Q480" i="8" s="1"/>
  <c r="Q481" i="8" s="1"/>
  <c r="Q482" i="8" s="1"/>
  <c r="Q483" i="8" s="1"/>
  <c r="Q484" i="8" s="1"/>
  <c r="Q485" i="8" s="1"/>
  <c r="Q486" i="8" s="1"/>
  <c r="Q487" i="8" s="1"/>
  <c r="Q488" i="8" s="1"/>
  <c r="Q489" i="8" s="1"/>
  <c r="Q490" i="8" s="1"/>
  <c r="Q491" i="8" s="1"/>
  <c r="Q492" i="8" s="1"/>
  <c r="Q493" i="8" s="1"/>
  <c r="Q494" i="8" s="1"/>
  <c r="Q495" i="8" s="1"/>
  <c r="Q496" i="8" s="1"/>
  <c r="Q497" i="8" s="1"/>
  <c r="Q498" i="8" s="1"/>
  <c r="Q499" i="8" s="1"/>
  <c r="Q500" i="8" s="1"/>
  <c r="Q501" i="8" s="1"/>
  <c r="Q502" i="8" s="1"/>
  <c r="Q503" i="8" s="1"/>
  <c r="Q504" i="8" s="1"/>
  <c r="Q505" i="8" s="1"/>
  <c r="Q506" i="8" s="1"/>
  <c r="Q507" i="8" s="1"/>
  <c r="Q508" i="8" s="1"/>
  <c r="Q509" i="8" s="1"/>
  <c r="Q510" i="8" s="1"/>
  <c r="Q511" i="8" s="1"/>
  <c r="Q512" i="8" s="1"/>
  <c r="Q513" i="8" s="1"/>
  <c r="Q514" i="8" s="1"/>
  <c r="Q515" i="8" s="1"/>
  <c r="Q516" i="8" s="1"/>
  <c r="Q517" i="8" s="1"/>
  <c r="Q518" i="8" s="1"/>
  <c r="Q519" i="8" s="1"/>
  <c r="Q520" i="8" s="1"/>
  <c r="Q521" i="8" s="1"/>
  <c r="Q522" i="8" s="1"/>
  <c r="Q523" i="8" s="1"/>
  <c r="Q524" i="8" s="1"/>
  <c r="Q525" i="8" s="1"/>
  <c r="Q526" i="8" s="1"/>
  <c r="Q527" i="8" s="1"/>
  <c r="Q528" i="8" s="1"/>
  <c r="Q529" i="8" s="1"/>
  <c r="Q530" i="8" s="1"/>
  <c r="Q531" i="8" s="1"/>
  <c r="Q532" i="8" s="1"/>
  <c r="Q533" i="8" s="1"/>
  <c r="Q534" i="8" s="1"/>
  <c r="Q535" i="8" s="1"/>
  <c r="Q536" i="8" s="1"/>
  <c r="Q537" i="8" s="1"/>
  <c r="Q538" i="8" s="1"/>
  <c r="Q539" i="8" s="1"/>
  <c r="Q540" i="8" s="1"/>
  <c r="Q541" i="8" s="1"/>
  <c r="Q542" i="8" s="1"/>
  <c r="Q543" i="8" s="1"/>
  <c r="Q544" i="8" s="1"/>
  <c r="Q545" i="8" s="1"/>
  <c r="Q546" i="8" s="1"/>
  <c r="Q547" i="8" s="1"/>
  <c r="Q548" i="8" s="1"/>
  <c r="Q549" i="8" s="1"/>
  <c r="Q550" i="8" s="1"/>
  <c r="Q551" i="8" s="1"/>
  <c r="Q552" i="8" s="1"/>
  <c r="Q553" i="8" s="1"/>
  <c r="Q554" i="8" s="1"/>
  <c r="Q555" i="8" s="1"/>
  <c r="Q556" i="8" s="1"/>
  <c r="Q557" i="8" s="1"/>
  <c r="Q558" i="8" s="1"/>
  <c r="Q559" i="8" s="1"/>
  <c r="Q560" i="8" s="1"/>
  <c r="Q561" i="8" s="1"/>
  <c r="Q562" i="8" s="1"/>
  <c r="Q563" i="8" s="1"/>
  <c r="Q564" i="8" s="1"/>
  <c r="Q565" i="8" s="1"/>
  <c r="Q566" i="8" s="1"/>
  <c r="Q567" i="8" s="1"/>
  <c r="Q568" i="8" s="1"/>
  <c r="Q569" i="8" s="1"/>
  <c r="Q570" i="8" s="1"/>
  <c r="Q571" i="8" s="1"/>
  <c r="Q572" i="8" s="1"/>
  <c r="Q573" i="8" s="1"/>
  <c r="Q574" i="8" s="1"/>
  <c r="Q575" i="8" s="1"/>
  <c r="Q576" i="8" s="1"/>
  <c r="Q577" i="8" s="1"/>
  <c r="Q578" i="8" s="1"/>
  <c r="Q579" i="8" s="1"/>
  <c r="Q580" i="8" s="1"/>
  <c r="Q581" i="8" s="1"/>
  <c r="Q582" i="8" s="1"/>
  <c r="Q583" i="8" s="1"/>
  <c r="Q584" i="8" s="1"/>
  <c r="Q585" i="8" s="1"/>
  <c r="Q586" i="8" s="1"/>
  <c r="Q587" i="8" s="1"/>
  <c r="Q588" i="8" s="1"/>
  <c r="Q589" i="8" s="1"/>
  <c r="Q590" i="8" s="1"/>
  <c r="Q591" i="8" s="1"/>
  <c r="Q592" i="8" s="1"/>
  <c r="Q593" i="8" s="1"/>
  <c r="Q594" i="8" s="1"/>
  <c r="Q595" i="8" s="1"/>
  <c r="Q596" i="8" s="1"/>
  <c r="Q597" i="8" s="1"/>
  <c r="Q598" i="8" s="1"/>
  <c r="Q599" i="8" s="1"/>
  <c r="Q600" i="8" s="1"/>
  <c r="Q601" i="8" s="1"/>
  <c r="Q602" i="8" s="1"/>
  <c r="Q603" i="8" s="1"/>
  <c r="Q604" i="8" s="1"/>
  <c r="Q605" i="8" s="1"/>
  <c r="Q606" i="8" s="1"/>
  <c r="Q607" i="8" s="1"/>
  <c r="Q608" i="8" s="1"/>
  <c r="Q609" i="8" s="1"/>
  <c r="Q610" i="8" s="1"/>
  <c r="Q611" i="8" s="1"/>
  <c r="Q612" i="8" s="1"/>
  <c r="Q613" i="8" s="1"/>
  <c r="Q614" i="8" s="1"/>
  <c r="Q615" i="8" s="1"/>
  <c r="Q616" i="8" s="1"/>
  <c r="Q617" i="8" s="1"/>
  <c r="Q618" i="8" s="1"/>
  <c r="Q619" i="8" s="1"/>
  <c r="Q620" i="8" s="1"/>
  <c r="Q621" i="8" s="1"/>
  <c r="Q622" i="8" s="1"/>
  <c r="Q623" i="8" s="1"/>
  <c r="Q624" i="8" s="1"/>
  <c r="Q625" i="8" s="1"/>
  <c r="Q626" i="8" s="1"/>
  <c r="Q627" i="8" s="1"/>
  <c r="Q628" i="8" s="1"/>
  <c r="Q629" i="8" s="1"/>
  <c r="Q630" i="8" s="1"/>
  <c r="Q631" i="8" s="1"/>
  <c r="Q632" i="8" s="1"/>
  <c r="Q633" i="8" s="1"/>
  <c r="Q634" i="8" s="1"/>
  <c r="Q635" i="8" s="1"/>
  <c r="Q636" i="8" s="1"/>
  <c r="Q637" i="8" s="1"/>
  <c r="Q638" i="8" s="1"/>
  <c r="Q639" i="8" s="1"/>
  <c r="Q640" i="8" s="1"/>
  <c r="Q641" i="8" s="1"/>
  <c r="Q642" i="8" s="1"/>
  <c r="Q643" i="8" s="1"/>
  <c r="Q644" i="8" s="1"/>
  <c r="Q645" i="8" s="1"/>
  <c r="Q646" i="8" s="1"/>
  <c r="Q647" i="8" s="1"/>
  <c r="Q648" i="8" s="1"/>
  <c r="Q649" i="8" s="1"/>
  <c r="Q650" i="8" s="1"/>
  <c r="Q651" i="8" s="1"/>
  <c r="Q652" i="8" s="1"/>
  <c r="Q653" i="8" s="1"/>
  <c r="Q654" i="8" s="1"/>
  <c r="Q655" i="8" s="1"/>
  <c r="Q656" i="8" s="1"/>
  <c r="Q657" i="8" s="1"/>
  <c r="Q658" i="8" s="1"/>
  <c r="Q659" i="8" s="1"/>
  <c r="Q660" i="8" s="1"/>
  <c r="Q661" i="8" s="1"/>
  <c r="Q662" i="8" s="1"/>
  <c r="Q663" i="8" s="1"/>
  <c r="Q664" i="8" s="1"/>
  <c r="Q665" i="8" s="1"/>
  <c r="Q666" i="8" s="1"/>
  <c r="Q667" i="8" s="1"/>
  <c r="Q668" i="8" s="1"/>
  <c r="Q669" i="8" s="1"/>
  <c r="Q670" i="8" s="1"/>
  <c r="Q671" i="8" s="1"/>
  <c r="Q672" i="8" s="1"/>
  <c r="Q673" i="8" s="1"/>
  <c r="Q674" i="8" s="1"/>
  <c r="Q675" i="8" s="1"/>
  <c r="Q676" i="8" s="1"/>
  <c r="Q677" i="8" s="1"/>
  <c r="Q678" i="8" s="1"/>
  <c r="Q679" i="8" s="1"/>
  <c r="Q680" i="8" s="1"/>
  <c r="Q681" i="8" s="1"/>
  <c r="Q682" i="8" s="1"/>
  <c r="Q683" i="8" s="1"/>
  <c r="Q684" i="8" s="1"/>
  <c r="Q685" i="8" s="1"/>
  <c r="Q686" i="8" s="1"/>
  <c r="Q687" i="8" s="1"/>
  <c r="Q688" i="8" s="1"/>
  <c r="Q689" i="8" s="1"/>
  <c r="Q690" i="8" s="1"/>
  <c r="Q691" i="8" s="1"/>
  <c r="Q692" i="8" s="1"/>
  <c r="Q693" i="8" s="1"/>
  <c r="Q694" i="8" s="1"/>
  <c r="Q695" i="8" s="1"/>
  <c r="Q696" i="8" s="1"/>
  <c r="Q697" i="8" s="1"/>
  <c r="Q698" i="8" s="1"/>
  <c r="Q699" i="8" s="1"/>
  <c r="Q700" i="8" s="1"/>
  <c r="Q701" i="8" s="1"/>
  <c r="Q702" i="8" s="1"/>
  <c r="Q703" i="8" s="1"/>
  <c r="Q704" i="8" s="1"/>
  <c r="Q705" i="8" s="1"/>
  <c r="Q706" i="8" s="1"/>
  <c r="Q707" i="8" s="1"/>
  <c r="Q708" i="8" s="1"/>
  <c r="Q709" i="8" s="1"/>
  <c r="Q710" i="8" s="1"/>
  <c r="Q711" i="8" s="1"/>
  <c r="Q712" i="8" s="1"/>
  <c r="Q713" i="8" s="1"/>
  <c r="Q714" i="8" s="1"/>
  <c r="Q715" i="8" s="1"/>
  <c r="Q716" i="8" s="1"/>
  <c r="Q717" i="8" s="1"/>
  <c r="Q718" i="8" s="1"/>
  <c r="Q719" i="8" s="1"/>
  <c r="Q720" i="8" s="1"/>
  <c r="Q721" i="8" s="1"/>
  <c r="Q722" i="8" s="1"/>
  <c r="Q723" i="8" s="1"/>
  <c r="Q724" i="8" s="1"/>
  <c r="Q725" i="8" s="1"/>
  <c r="Q726" i="8" s="1"/>
  <c r="Q727" i="8" s="1"/>
  <c r="Q728" i="8" s="1"/>
  <c r="Q729" i="8" s="1"/>
  <c r="Q730" i="8" s="1"/>
  <c r="Q731" i="8" s="1"/>
  <c r="Q732" i="8" s="1"/>
  <c r="Q733" i="8" s="1"/>
  <c r="Q734" i="8" s="1"/>
  <c r="Q735" i="8" s="1"/>
  <c r="Q736" i="8" s="1"/>
  <c r="V737" i="8"/>
  <c r="D5" i="9" a="1"/>
  <c r="D5" i="9" s="1"/>
  <c r="I9" i="9"/>
  <c r="CZ2" i="8"/>
  <c r="DC2" i="8"/>
  <c r="DA2" i="8"/>
  <c r="DB2" i="8"/>
  <c r="J10" i="9"/>
  <c r="DH2" i="8"/>
  <c r="DJ2" i="8"/>
  <c r="DG2" i="8"/>
  <c r="DI2" i="8"/>
  <c r="BT2" i="8"/>
  <c r="EB2" i="8"/>
  <c r="Y1" i="8"/>
  <c r="CX2" i="8" s="1"/>
  <c r="Z1" i="8"/>
  <c r="DR2" i="8" s="1"/>
  <c r="X737" i="8"/>
  <c r="CO2" i="8"/>
  <c r="BU2" i="8"/>
  <c r="CT2" i="8"/>
  <c r="AT2" i="8"/>
  <c r="CN2" i="8"/>
  <c r="W737" i="8"/>
  <c r="CR2" i="8"/>
  <c r="CW2" i="8"/>
  <c r="BZ2" i="8"/>
  <c r="BV2" i="8"/>
  <c r="DW2" i="8"/>
  <c r="EA2" i="8"/>
  <c r="CL2" i="8"/>
  <c r="CF2" i="8"/>
  <c r="CI2" i="8"/>
  <c r="CK2" i="8"/>
  <c r="CJ2" i="8"/>
  <c r="CS2" i="8"/>
  <c r="BG2" i="8"/>
  <c r="BP2" i="8"/>
  <c r="BI2" i="8"/>
  <c r="BN2" i="8"/>
  <c r="BK2" i="8"/>
  <c r="BH2" i="8"/>
  <c r="BJ2" i="8"/>
  <c r="BO2" i="8"/>
  <c r="BQ2" i="8"/>
  <c r="CE2" i="8"/>
  <c r="CD2" i="8"/>
  <c r="BS2" i="8"/>
  <c r="AY2" i="8"/>
  <c r="BD2" i="8"/>
  <c r="AU2" i="8"/>
  <c r="AX2" i="8"/>
  <c r="BE2" i="8"/>
  <c r="AV2" i="8"/>
  <c r="AW2" i="8"/>
  <c r="BC2" i="8"/>
  <c r="BB2" i="8"/>
  <c r="AG7" i="8"/>
  <c r="AG8" i="8" s="1"/>
  <c r="AG9" i="8" s="1"/>
  <c r="AG10" i="8" s="1"/>
  <c r="AG11" i="8" s="1"/>
  <c r="AG12" i="8" s="1"/>
  <c r="AG13" i="8" s="1"/>
  <c r="AG14" i="8" s="1"/>
  <c r="AG15" i="8" s="1"/>
  <c r="AG16" i="8" s="1"/>
  <c r="AG17" i="8" s="1"/>
  <c r="AG18" i="8" s="1"/>
  <c r="AG19" i="8" s="1"/>
  <c r="AG20" i="8" s="1"/>
  <c r="AG21" i="8" s="1"/>
  <c r="R18" i="6" a="1"/>
  <c r="R18" i="6" s="1"/>
  <c r="F4" i="7" s="1"/>
  <c r="F5" i="7" s="1"/>
  <c r="F9" i="7" s="1"/>
  <c r="D3" i="9" l="1"/>
  <c r="Q1" i="8"/>
  <c r="AM2" i="8" s="1"/>
  <c r="BL2" i="8"/>
  <c r="BA2" i="8"/>
  <c r="DE2" i="8"/>
  <c r="AZ2" i="8"/>
  <c r="AN2" i="8"/>
  <c r="CG2" i="8"/>
  <c r="BX2" i="8"/>
  <c r="DL2" i="8"/>
  <c r="BM2" i="8"/>
  <c r="CH2" i="8"/>
  <c r="CQ2" i="8"/>
  <c r="DF2" i="8"/>
  <c r="CP2" i="8"/>
  <c r="BW2" i="8"/>
  <c r="L12" i="9"/>
  <c r="DS2" i="8"/>
  <c r="DU2" i="8"/>
  <c r="DT2" i="8"/>
  <c r="CY2" i="8"/>
  <c r="K11" i="9"/>
  <c r="DN2" i="8"/>
  <c r="DP2" i="8"/>
  <c r="DM2" i="8"/>
  <c r="DO2" i="8"/>
  <c r="AG22" i="8"/>
  <c r="AG23" i="8" s="1"/>
  <c r="AG24" i="8" s="1"/>
  <c r="AG25" i="8" s="1"/>
  <c r="AG26" i="8" s="1"/>
  <c r="AG27" i="8" s="1"/>
  <c r="AG28" i="8" s="1"/>
  <c r="AG29" i="8" s="1"/>
  <c r="AG30" i="8" s="1"/>
  <c r="AG31" i="8" s="1"/>
  <c r="AG32" i="8" s="1"/>
  <c r="AG33" i="8" s="1"/>
  <c r="AG34" i="8" s="1"/>
  <c r="AG35" i="8" s="1"/>
  <c r="AG36" i="8" s="1"/>
  <c r="AG37" i="8" s="1"/>
  <c r="AG38" i="8" s="1"/>
  <c r="AG39" i="8" s="1"/>
  <c r="AG40" i="8" s="1"/>
  <c r="AG41" i="8" s="1"/>
  <c r="AG42" i="8" s="1"/>
  <c r="AG43" i="8" s="1"/>
  <c r="AG44" i="8" s="1"/>
  <c r="AG45" i="8" s="1"/>
  <c r="AG46" i="8" s="1"/>
  <c r="AG47" i="8" s="1"/>
  <c r="AG48" i="8" s="1"/>
  <c r="AG49" i="8" s="1"/>
  <c r="AG50" i="8" s="1"/>
  <c r="AG51" i="8" s="1"/>
  <c r="AG52" i="8" s="1"/>
  <c r="AG53" i="8" s="1"/>
  <c r="AG54" i="8" s="1"/>
  <c r="AG55" i="8" s="1"/>
  <c r="AG56" i="8" s="1"/>
  <c r="AG57" i="8" s="1"/>
  <c r="AG58" i="8" s="1"/>
  <c r="AG59" i="8" s="1"/>
  <c r="AG60" i="8" s="1"/>
  <c r="AG61" i="8" s="1"/>
  <c r="AG62" i="8" s="1"/>
  <c r="AG63" i="8" s="1"/>
  <c r="AG64" i="8" s="1"/>
  <c r="AG65" i="8" s="1"/>
  <c r="AG66" i="8" s="1"/>
  <c r="AG67" i="8" s="1"/>
  <c r="AG68" i="8" s="1"/>
  <c r="AG69" i="8" s="1"/>
  <c r="AG70" i="8" s="1"/>
  <c r="AG71" i="8" s="1"/>
  <c r="AG72" i="8" s="1"/>
  <c r="AG73" i="8" s="1"/>
  <c r="AG74" i="8" s="1"/>
  <c r="AG75" i="8" s="1"/>
  <c r="AG76" i="8" s="1"/>
  <c r="AG77" i="8" s="1"/>
  <c r="AG78" i="8" s="1"/>
  <c r="AG79" i="8" s="1"/>
  <c r="AG80" i="8" s="1"/>
  <c r="AG81" i="8" s="1"/>
  <c r="AG82" i="8" s="1"/>
  <c r="AG83" i="8" s="1"/>
  <c r="AG84" i="8" s="1"/>
  <c r="AG85" i="8" s="1"/>
  <c r="AG86" i="8" s="1"/>
  <c r="AG87" i="8" s="1"/>
  <c r="AG88" i="8" s="1"/>
  <c r="AG89" i="8" s="1"/>
  <c r="AG90" i="8" s="1"/>
  <c r="AG91" i="8" s="1"/>
  <c r="AG92" i="8" s="1"/>
  <c r="AG93" i="8" s="1"/>
  <c r="AG94" i="8" s="1"/>
  <c r="AG95" i="8" s="1"/>
  <c r="AG96" i="8" s="1"/>
  <c r="AG97" i="8" s="1"/>
  <c r="AG98" i="8" s="1"/>
  <c r="AG99" i="8" s="1"/>
  <c r="AG100" i="8" s="1"/>
  <c r="AG101" i="8" s="1"/>
  <c r="AG102" i="8" s="1"/>
  <c r="AG103" i="8" s="1"/>
  <c r="AG104" i="8" s="1"/>
  <c r="AG105" i="8" s="1"/>
  <c r="AG106" i="8" s="1"/>
  <c r="AG107" i="8" s="1"/>
  <c r="AG108" i="8" s="1"/>
  <c r="AG109" i="8" s="1"/>
  <c r="AG110" i="8" s="1"/>
  <c r="AG111" i="8" s="1"/>
  <c r="AG112" i="8" s="1"/>
  <c r="AG113" i="8" s="1"/>
  <c r="AG114" i="8" s="1"/>
  <c r="AG115" i="8" s="1"/>
  <c r="AG116" i="8" s="1"/>
  <c r="AG117" i="8" s="1"/>
  <c r="AG118" i="8" s="1"/>
  <c r="AG119" i="8" s="1"/>
  <c r="AG120" i="8" s="1"/>
  <c r="AG121" i="8" s="1"/>
  <c r="AG122" i="8" s="1"/>
  <c r="AG123" i="8" s="1"/>
  <c r="AG124" i="8" s="1"/>
  <c r="AG125" i="8" s="1"/>
  <c r="AG126" i="8" s="1"/>
  <c r="AG127" i="8" s="1"/>
  <c r="AG128" i="8" s="1"/>
  <c r="AG129" i="8" s="1"/>
  <c r="AG130" i="8" s="1"/>
  <c r="AG131" i="8" s="1"/>
  <c r="AG132" i="8" s="1"/>
  <c r="AG133" i="8" s="1"/>
  <c r="AG134" i="8" s="1"/>
  <c r="AG135" i="8" s="1"/>
  <c r="AG136" i="8" s="1"/>
  <c r="AG137" i="8" s="1"/>
  <c r="AG138" i="8" s="1"/>
  <c r="AG139" i="8" s="1"/>
  <c r="AG140" i="8" s="1"/>
  <c r="AG141" i="8" s="1"/>
  <c r="AG142" i="8" s="1"/>
  <c r="AG143" i="8" s="1"/>
  <c r="AG144" i="8" s="1"/>
  <c r="AG145" i="8" s="1"/>
  <c r="AG146" i="8" s="1"/>
  <c r="AG147" i="8" s="1"/>
  <c r="AG148" i="8" s="1"/>
  <c r="AG149" i="8" s="1"/>
  <c r="AG150" i="8" s="1"/>
  <c r="AG151" i="8" s="1"/>
  <c r="AG152" i="8" s="1"/>
  <c r="AG153" i="8" s="1"/>
  <c r="AG154" i="8" s="1"/>
  <c r="AG155" i="8" s="1"/>
  <c r="AG156" i="8" s="1"/>
  <c r="AG157" i="8" s="1"/>
  <c r="AG158" i="8" s="1"/>
  <c r="AG159" i="8" s="1"/>
  <c r="AG160" i="8" s="1"/>
  <c r="AG161" i="8" s="1"/>
  <c r="AG162" i="8" s="1"/>
  <c r="AG163" i="8" s="1"/>
  <c r="AG164" i="8" s="1"/>
  <c r="AG165" i="8" s="1"/>
  <c r="AG166" i="8" s="1"/>
  <c r="AG167" i="8" s="1"/>
  <c r="AG168" i="8" s="1"/>
  <c r="AG169" i="8" s="1"/>
  <c r="AG170" i="8" s="1"/>
  <c r="AG171" i="8" s="1"/>
  <c r="AG172" i="8" s="1"/>
  <c r="AG173" i="8" s="1"/>
  <c r="AG174" i="8" s="1"/>
  <c r="AG175" i="8" s="1"/>
  <c r="AG176" i="8" s="1"/>
  <c r="AG177" i="8" s="1"/>
  <c r="AG178" i="8" s="1"/>
  <c r="AG179" i="8" s="1"/>
  <c r="AG180" i="8" s="1"/>
  <c r="AG181" i="8" s="1"/>
  <c r="AG182" i="8" s="1"/>
  <c r="AG183" i="8" s="1"/>
  <c r="AG184" i="8" s="1"/>
  <c r="AG185" i="8" s="1"/>
  <c r="AG186" i="8" s="1"/>
  <c r="AG187" i="8" s="1"/>
  <c r="AG188" i="8" s="1"/>
  <c r="AG189" i="8" s="1"/>
  <c r="AG190" i="8" s="1"/>
  <c r="AG191" i="8" s="1"/>
  <c r="AG192" i="8" s="1"/>
  <c r="AG193" i="8" s="1"/>
  <c r="AG194" i="8" s="1"/>
  <c r="AG195" i="8" s="1"/>
  <c r="AG196" i="8" s="1"/>
  <c r="AG197" i="8" s="1"/>
  <c r="AG198" i="8" s="1"/>
  <c r="AG199" i="8" s="1"/>
  <c r="AG200" i="8" s="1"/>
  <c r="AG201" i="8" s="1"/>
  <c r="AG202" i="8" s="1"/>
  <c r="AG203" i="8" s="1"/>
  <c r="AG204" i="8" s="1"/>
  <c r="AG205" i="8" s="1"/>
  <c r="AG206" i="8" s="1"/>
  <c r="AG207" i="8" s="1"/>
  <c r="AG208" i="8" s="1"/>
  <c r="AG209" i="8" s="1"/>
  <c r="AG210" i="8" s="1"/>
  <c r="AG211" i="8" s="1"/>
  <c r="AG212" i="8" s="1"/>
  <c r="AG213" i="8" s="1"/>
  <c r="AG214" i="8" s="1"/>
  <c r="AG215" i="8" s="1"/>
  <c r="AG216" i="8" s="1"/>
  <c r="AG217" i="8" s="1"/>
  <c r="AG218" i="8" s="1"/>
  <c r="AG219" i="8" s="1"/>
  <c r="AG220" i="8" s="1"/>
  <c r="AG221" i="8" s="1"/>
  <c r="AG222" i="8" s="1"/>
  <c r="AG223" i="8" s="1"/>
  <c r="AG224" i="8" s="1"/>
  <c r="AG225" i="8" s="1"/>
  <c r="AG226" i="8" s="1"/>
  <c r="AG227" i="8" s="1"/>
  <c r="AG228" i="8" s="1"/>
  <c r="AG229" i="8" s="1"/>
  <c r="AG230" i="8" s="1"/>
  <c r="AG231" i="8" s="1"/>
  <c r="AG232" i="8" s="1"/>
  <c r="AG233" i="8" s="1"/>
  <c r="AG234" i="8" s="1"/>
  <c r="AG235" i="8" s="1"/>
  <c r="AG236" i="8" s="1"/>
  <c r="AG237" i="8" s="1"/>
  <c r="AG238" i="8" s="1"/>
  <c r="AG239" i="8" s="1"/>
  <c r="AG240" i="8" s="1"/>
  <c r="AG241" i="8" s="1"/>
  <c r="AG242" i="8" s="1"/>
  <c r="AG243" i="8" s="1"/>
  <c r="AG244" i="8" s="1"/>
  <c r="AG245" i="8" s="1"/>
  <c r="AG246" i="8" s="1"/>
  <c r="AG247" i="8" s="1"/>
  <c r="AG248" i="8" s="1"/>
  <c r="AG249" i="8" s="1"/>
  <c r="AG250" i="8" s="1"/>
  <c r="AG251" i="8" s="1"/>
  <c r="AG252" i="8" s="1"/>
  <c r="AG253" i="8" s="1"/>
  <c r="AG254" i="8" s="1"/>
  <c r="AG255" i="8" s="1"/>
  <c r="AG256" i="8" s="1"/>
  <c r="AG257" i="8" s="1"/>
  <c r="AG258" i="8" s="1"/>
  <c r="AG259" i="8" s="1"/>
  <c r="AG260" i="8" s="1"/>
  <c r="AG261" i="8" s="1"/>
  <c r="AG262" i="8" s="1"/>
  <c r="AG263" i="8" s="1"/>
  <c r="AG264" i="8" s="1"/>
  <c r="AG265" i="8" s="1"/>
  <c r="AG266" i="8" s="1"/>
  <c r="AG267" i="8" s="1"/>
  <c r="AG268" i="8" s="1"/>
  <c r="AG269" i="8" s="1"/>
  <c r="AG270" i="8" s="1"/>
  <c r="AG271" i="8" s="1"/>
  <c r="AG272" i="8" s="1"/>
  <c r="AG273" i="8" s="1"/>
  <c r="AG274" i="8" s="1"/>
  <c r="AG275" i="8" s="1"/>
  <c r="AG276" i="8" s="1"/>
  <c r="AG277" i="8" s="1"/>
  <c r="AG278" i="8" s="1"/>
  <c r="AG279" i="8" s="1"/>
  <c r="AG280" i="8" s="1"/>
  <c r="AG281" i="8" s="1"/>
  <c r="AG282" i="8" s="1"/>
  <c r="AG283" i="8" s="1"/>
  <c r="AG284" i="8" s="1"/>
  <c r="AG285" i="8" s="1"/>
  <c r="AG286" i="8" s="1"/>
  <c r="AG287" i="8" s="1"/>
  <c r="AG288" i="8" s="1"/>
  <c r="AG289" i="8" s="1"/>
  <c r="AG290" i="8" s="1"/>
  <c r="AG291" i="8" s="1"/>
  <c r="AG292" i="8" s="1"/>
  <c r="AG293" i="8" s="1"/>
  <c r="AG294" i="8" s="1"/>
  <c r="AG295" i="8" s="1"/>
  <c r="AG296" i="8" s="1"/>
  <c r="AG297" i="8" s="1"/>
  <c r="AG298" i="8" s="1"/>
  <c r="AG299" i="8" s="1"/>
  <c r="AG300" i="8" s="1"/>
  <c r="AG301" i="8" s="1"/>
  <c r="AG302" i="8" s="1"/>
  <c r="AG303" i="8" s="1"/>
  <c r="AG304" i="8" s="1"/>
  <c r="AG305" i="8" s="1"/>
  <c r="AG306" i="8" s="1"/>
  <c r="AG307" i="8" s="1"/>
  <c r="AG308" i="8" s="1"/>
  <c r="AG309" i="8" s="1"/>
  <c r="AG310" i="8" s="1"/>
  <c r="AG311" i="8" s="1"/>
  <c r="AG312" i="8" s="1"/>
  <c r="AG313" i="8" s="1"/>
  <c r="AG314" i="8" s="1"/>
  <c r="AG315" i="8" s="1"/>
  <c r="AG316" i="8" s="1"/>
  <c r="AG317" i="8" s="1"/>
  <c r="AG318" i="8" s="1"/>
  <c r="AG319" i="8" s="1"/>
  <c r="AG320" i="8" s="1"/>
  <c r="AG321" i="8" s="1"/>
  <c r="AG322" i="8" s="1"/>
  <c r="AG323" i="8" s="1"/>
  <c r="AG324" i="8" s="1"/>
  <c r="AG325" i="8" s="1"/>
  <c r="AG326" i="8" s="1"/>
  <c r="AG327" i="8" s="1"/>
  <c r="AG328" i="8" s="1"/>
  <c r="AG329" i="8" s="1"/>
  <c r="AG330" i="8" s="1"/>
  <c r="AG331" i="8" s="1"/>
  <c r="AG332" i="8" s="1"/>
  <c r="AG333" i="8" s="1"/>
  <c r="AG334" i="8" s="1"/>
  <c r="AG335" i="8" s="1"/>
  <c r="AG336" i="8" s="1"/>
  <c r="AG337" i="8" s="1"/>
  <c r="AG338" i="8" s="1"/>
  <c r="AG339" i="8" s="1"/>
  <c r="AG340" i="8" s="1"/>
  <c r="AG341" i="8" s="1"/>
  <c r="AG342" i="8" s="1"/>
  <c r="AG343" i="8" s="1"/>
  <c r="AG344" i="8" s="1"/>
  <c r="AG345" i="8" s="1"/>
  <c r="AG346" i="8" s="1"/>
  <c r="AG347" i="8" s="1"/>
  <c r="AG348" i="8" s="1"/>
  <c r="AG349" i="8" s="1"/>
  <c r="AG350" i="8" s="1"/>
  <c r="AG351" i="8" s="1"/>
  <c r="AG352" i="8" s="1"/>
  <c r="AG353" i="8" s="1"/>
  <c r="AG354" i="8" s="1"/>
  <c r="AG355" i="8" s="1"/>
  <c r="AG356" i="8" s="1"/>
  <c r="AG357" i="8" s="1"/>
  <c r="AG358" i="8" s="1"/>
  <c r="AG359" i="8" s="1"/>
  <c r="AG360" i="8" s="1"/>
  <c r="AG361" i="8" s="1"/>
  <c r="AG362" i="8" s="1"/>
  <c r="AG363" i="8" s="1"/>
  <c r="AG364" i="8" s="1"/>
  <c r="AG365" i="8" s="1"/>
  <c r="AG366" i="8" s="1"/>
  <c r="AG367" i="8" s="1"/>
  <c r="AG368" i="8" s="1"/>
  <c r="AG369" i="8" s="1"/>
  <c r="AG370" i="8" s="1"/>
  <c r="AG371" i="8" s="1"/>
  <c r="AG372" i="8" s="1"/>
  <c r="AG373" i="8" s="1"/>
  <c r="AG374" i="8" s="1"/>
  <c r="AG375" i="8" s="1"/>
  <c r="AG376" i="8" s="1"/>
  <c r="AG377" i="8" s="1"/>
  <c r="AG378" i="8" s="1"/>
  <c r="AG379" i="8" s="1"/>
  <c r="AG380" i="8" s="1"/>
  <c r="AG381" i="8" s="1"/>
  <c r="AG382" i="8" s="1"/>
  <c r="AG383" i="8" s="1"/>
  <c r="AG384" i="8" s="1"/>
  <c r="AG385" i="8" s="1"/>
  <c r="AG386" i="8" s="1"/>
  <c r="AG387" i="8" s="1"/>
  <c r="AG388" i="8" s="1"/>
  <c r="AG389" i="8" s="1"/>
  <c r="AG390" i="8" s="1"/>
  <c r="AG391" i="8" s="1"/>
  <c r="AG392" i="8" s="1"/>
  <c r="AG393" i="8" s="1"/>
  <c r="AG394" i="8" s="1"/>
  <c r="AG395" i="8" s="1"/>
  <c r="AG396" i="8" s="1"/>
  <c r="AG397" i="8" s="1"/>
  <c r="AG398" i="8" s="1"/>
  <c r="AG399" i="8" s="1"/>
  <c r="AG400" i="8" s="1"/>
  <c r="AG401" i="8" s="1"/>
  <c r="AG402" i="8" s="1"/>
  <c r="AG403" i="8" s="1"/>
  <c r="AG404" i="8" s="1"/>
  <c r="AG405" i="8" s="1"/>
  <c r="AG406" i="8" s="1"/>
  <c r="AG407" i="8" s="1"/>
  <c r="AG408" i="8" s="1"/>
  <c r="AG409" i="8" s="1"/>
  <c r="AG410" i="8" s="1"/>
  <c r="AG411" i="8" s="1"/>
  <c r="AG412" i="8" s="1"/>
  <c r="AG413" i="8" s="1"/>
  <c r="AG414" i="8" s="1"/>
  <c r="AG415" i="8" s="1"/>
  <c r="AG416" i="8" s="1"/>
  <c r="AG417" i="8" s="1"/>
  <c r="AG418" i="8" s="1"/>
  <c r="AG419" i="8" s="1"/>
  <c r="AG420" i="8" s="1"/>
  <c r="AG421" i="8" s="1"/>
  <c r="AG422" i="8" s="1"/>
  <c r="AG423" i="8" s="1"/>
  <c r="AG424" i="8" s="1"/>
  <c r="AG425" i="8" s="1"/>
  <c r="AG426" i="8" s="1"/>
  <c r="AG427" i="8" s="1"/>
  <c r="AG428" i="8" s="1"/>
  <c r="AG429" i="8" s="1"/>
  <c r="AG430" i="8" s="1"/>
  <c r="AG431" i="8" s="1"/>
  <c r="AG432" i="8" s="1"/>
  <c r="AG433" i="8" s="1"/>
  <c r="AG434" i="8" s="1"/>
  <c r="AG435" i="8" s="1"/>
  <c r="AG436" i="8" s="1"/>
  <c r="AG437" i="8" s="1"/>
  <c r="AG438" i="8" s="1"/>
  <c r="AG439" i="8" s="1"/>
  <c r="AG440" i="8" s="1"/>
  <c r="AG441" i="8" s="1"/>
  <c r="AG442" i="8" s="1"/>
  <c r="AG443" i="8" s="1"/>
  <c r="AG444" i="8" s="1"/>
  <c r="AG445" i="8" s="1"/>
  <c r="AG446" i="8" s="1"/>
  <c r="AG447" i="8" s="1"/>
  <c r="AG448" i="8" s="1"/>
  <c r="AG449" i="8" s="1"/>
  <c r="AG450" i="8" s="1"/>
  <c r="AG451" i="8" s="1"/>
  <c r="AG452" i="8" s="1"/>
  <c r="AG453" i="8" s="1"/>
  <c r="AG454" i="8" s="1"/>
  <c r="AG455" i="8" s="1"/>
  <c r="AG456" i="8" s="1"/>
  <c r="AG457" i="8" s="1"/>
  <c r="AG458" i="8" s="1"/>
  <c r="AG459" i="8" s="1"/>
  <c r="AG460" i="8" s="1"/>
  <c r="AG461" i="8" s="1"/>
  <c r="AG462" i="8" s="1"/>
  <c r="AG463" i="8" s="1"/>
  <c r="AG464" i="8" s="1"/>
  <c r="AG465" i="8" s="1"/>
  <c r="AG466" i="8" s="1"/>
  <c r="AG467" i="8" s="1"/>
  <c r="AG468" i="8" s="1"/>
  <c r="AG469" i="8" s="1"/>
  <c r="AG470" i="8" s="1"/>
  <c r="AG471" i="8" s="1"/>
  <c r="AG472" i="8" s="1"/>
  <c r="AG473" i="8" s="1"/>
  <c r="AG474" i="8" s="1"/>
  <c r="AG475" i="8" s="1"/>
  <c r="AG476" i="8" s="1"/>
  <c r="AG477" i="8" s="1"/>
  <c r="AG478" i="8" s="1"/>
  <c r="AG479" i="8" s="1"/>
  <c r="AG480" i="8" s="1"/>
  <c r="AG481" i="8" s="1"/>
  <c r="AG482" i="8" s="1"/>
  <c r="AG483" i="8" s="1"/>
  <c r="AG484" i="8" s="1"/>
  <c r="AG485" i="8" s="1"/>
  <c r="AG486" i="8" s="1"/>
  <c r="AG487" i="8" s="1"/>
  <c r="AG488" i="8" s="1"/>
  <c r="AG489" i="8" s="1"/>
  <c r="AG490" i="8" s="1"/>
  <c r="AG491" i="8" s="1"/>
  <c r="AG492" i="8" s="1"/>
  <c r="AG493" i="8" s="1"/>
  <c r="AG494" i="8" s="1"/>
  <c r="AG495" i="8" s="1"/>
  <c r="AG496" i="8" s="1"/>
  <c r="AG497" i="8" s="1"/>
  <c r="AG498" i="8" s="1"/>
  <c r="AG499" i="8" s="1"/>
  <c r="AG500" i="8" s="1"/>
  <c r="AG501" i="8" s="1"/>
  <c r="AG502" i="8" s="1"/>
  <c r="AG503" i="8" s="1"/>
  <c r="AG504" i="8" s="1"/>
  <c r="AG505" i="8" s="1"/>
  <c r="AG506" i="8" s="1"/>
  <c r="AG507" i="8" s="1"/>
  <c r="AG508" i="8" s="1"/>
  <c r="AG509" i="8" s="1"/>
  <c r="AG510" i="8" s="1"/>
  <c r="AG511" i="8" s="1"/>
  <c r="AG512" i="8" s="1"/>
  <c r="AG513" i="8" s="1"/>
  <c r="AG514" i="8" s="1"/>
  <c r="AG515" i="8" s="1"/>
  <c r="AG516" i="8" s="1"/>
  <c r="AG517" i="8" s="1"/>
  <c r="AG518" i="8" s="1"/>
  <c r="AG519" i="8" s="1"/>
  <c r="AG520" i="8" s="1"/>
  <c r="AG521" i="8" s="1"/>
  <c r="AG522" i="8" s="1"/>
  <c r="AG523" i="8" s="1"/>
  <c r="AG524" i="8" s="1"/>
  <c r="AG525" i="8" s="1"/>
  <c r="AG526" i="8" s="1"/>
  <c r="AG527" i="8" s="1"/>
  <c r="AG528" i="8" s="1"/>
  <c r="AG529" i="8" s="1"/>
  <c r="AG530" i="8" s="1"/>
  <c r="AG531" i="8" s="1"/>
  <c r="AG532" i="8" s="1"/>
  <c r="AG533" i="8" s="1"/>
  <c r="AG534" i="8" s="1"/>
  <c r="AG535" i="8" s="1"/>
  <c r="AG536" i="8" s="1"/>
  <c r="AG537" i="8" s="1"/>
  <c r="AG538" i="8" s="1"/>
  <c r="AG539" i="8" s="1"/>
  <c r="AG540" i="8" s="1"/>
  <c r="AG541" i="8" s="1"/>
  <c r="AG542" i="8" s="1"/>
  <c r="AG543" i="8" s="1"/>
  <c r="AG544" i="8" s="1"/>
  <c r="AG545" i="8" s="1"/>
  <c r="AG546" i="8" s="1"/>
  <c r="AG547" i="8" s="1"/>
  <c r="AG548" i="8" s="1"/>
  <c r="AG549" i="8" s="1"/>
  <c r="AG550" i="8" s="1"/>
  <c r="AG551" i="8" s="1"/>
  <c r="AG552" i="8" s="1"/>
  <c r="AG553" i="8" s="1"/>
  <c r="AG554" i="8" s="1"/>
  <c r="AG555" i="8" s="1"/>
  <c r="AG556" i="8" s="1"/>
  <c r="AG557" i="8" s="1"/>
  <c r="AG558" i="8" s="1"/>
  <c r="AG559" i="8" s="1"/>
  <c r="AG560" i="8" s="1"/>
  <c r="AG561" i="8" s="1"/>
  <c r="AG562" i="8" s="1"/>
  <c r="AG563" i="8" s="1"/>
  <c r="AG564" i="8" s="1"/>
  <c r="AG565" i="8" s="1"/>
  <c r="AG566" i="8" s="1"/>
  <c r="AG567" i="8" s="1"/>
  <c r="AG568" i="8" s="1"/>
  <c r="AG569" i="8" s="1"/>
  <c r="AG570" i="8" s="1"/>
  <c r="AG571" i="8" s="1"/>
  <c r="AG572" i="8" s="1"/>
  <c r="AG573" i="8" s="1"/>
  <c r="AG574" i="8" s="1"/>
  <c r="AG575" i="8" s="1"/>
  <c r="AG576" i="8" s="1"/>
  <c r="AG577" i="8" s="1"/>
  <c r="AG578" i="8" s="1"/>
  <c r="AG579" i="8" s="1"/>
  <c r="AG580" i="8" s="1"/>
  <c r="AG581" i="8" s="1"/>
  <c r="AG582" i="8" s="1"/>
  <c r="AG583" i="8" s="1"/>
  <c r="AG584" i="8" s="1"/>
  <c r="AG585" i="8" s="1"/>
  <c r="AG586" i="8" s="1"/>
  <c r="AG587" i="8" s="1"/>
  <c r="AG588" i="8" s="1"/>
  <c r="AG589" i="8" s="1"/>
  <c r="AG590" i="8" s="1"/>
  <c r="AG591" i="8" s="1"/>
  <c r="AG592" i="8" s="1"/>
  <c r="AG593" i="8" s="1"/>
  <c r="AG594" i="8" s="1"/>
  <c r="AG595" i="8" s="1"/>
  <c r="AG596" i="8" s="1"/>
  <c r="AG597" i="8" s="1"/>
  <c r="AG598" i="8" s="1"/>
  <c r="AG599" i="8" s="1"/>
  <c r="AG600" i="8" s="1"/>
  <c r="AG601" i="8" s="1"/>
  <c r="AG602" i="8" s="1"/>
  <c r="AG603" i="8" s="1"/>
  <c r="AG604" i="8" s="1"/>
  <c r="AG605" i="8" s="1"/>
  <c r="AG606" i="8" s="1"/>
  <c r="AG607" i="8" s="1"/>
  <c r="AG608" i="8" s="1"/>
  <c r="AG609" i="8" s="1"/>
  <c r="AG610" i="8" s="1"/>
  <c r="AG611" i="8" s="1"/>
  <c r="AG612" i="8" s="1"/>
  <c r="AG613" i="8" s="1"/>
  <c r="AG614" i="8" s="1"/>
  <c r="AG615" i="8" s="1"/>
  <c r="AG616" i="8" s="1"/>
  <c r="AG617" i="8" s="1"/>
  <c r="AG618" i="8" s="1"/>
  <c r="AG619" i="8" s="1"/>
  <c r="AG620" i="8" s="1"/>
  <c r="AG621" i="8" s="1"/>
  <c r="AG622" i="8" s="1"/>
  <c r="AG623" i="8" s="1"/>
  <c r="AG624" i="8" s="1"/>
  <c r="AG625" i="8" s="1"/>
  <c r="AG626" i="8" s="1"/>
  <c r="AG627" i="8" s="1"/>
  <c r="AG628" i="8" s="1"/>
  <c r="AG629" i="8" s="1"/>
  <c r="AG630" i="8" s="1"/>
  <c r="AG631" i="8" s="1"/>
  <c r="AG632" i="8" s="1"/>
  <c r="AG633" i="8" s="1"/>
  <c r="AG634" i="8" s="1"/>
  <c r="AG635" i="8" s="1"/>
  <c r="AG636" i="8" s="1"/>
  <c r="AG637" i="8" s="1"/>
  <c r="AG638" i="8" s="1"/>
  <c r="AG639" i="8" s="1"/>
  <c r="AG640" i="8" s="1"/>
  <c r="AG641" i="8" s="1"/>
  <c r="AG642" i="8" s="1"/>
  <c r="AG643" i="8" s="1"/>
  <c r="AG644" i="8" s="1"/>
  <c r="AG645" i="8" s="1"/>
  <c r="AG646" i="8" s="1"/>
  <c r="AG647" i="8" s="1"/>
  <c r="AG648" i="8" s="1"/>
  <c r="AG649" i="8" s="1"/>
  <c r="AG650" i="8" s="1"/>
  <c r="AG651" i="8" s="1"/>
  <c r="AG652" i="8" s="1"/>
  <c r="AG653" i="8" s="1"/>
  <c r="AG654" i="8" s="1"/>
  <c r="AG655" i="8" s="1"/>
  <c r="AG656" i="8" s="1"/>
  <c r="AG657" i="8" s="1"/>
  <c r="AG658" i="8" s="1"/>
  <c r="AG659" i="8" s="1"/>
  <c r="AG660" i="8" s="1"/>
  <c r="AG661" i="8" s="1"/>
  <c r="AG662" i="8" s="1"/>
  <c r="AG663" i="8" s="1"/>
  <c r="AG664" i="8" s="1"/>
  <c r="AG665" i="8" s="1"/>
  <c r="AG666" i="8" s="1"/>
  <c r="AG667" i="8" s="1"/>
  <c r="AG668" i="8" s="1"/>
  <c r="AG669" i="8" s="1"/>
  <c r="AG670" i="8" s="1"/>
  <c r="AG671" i="8" s="1"/>
  <c r="AG672" i="8" s="1"/>
  <c r="AG673" i="8" s="1"/>
  <c r="AG674" i="8" s="1"/>
  <c r="AG675" i="8" s="1"/>
  <c r="AG676" i="8" s="1"/>
  <c r="AG677" i="8" s="1"/>
  <c r="AG678" i="8" s="1"/>
  <c r="AG679" i="8" s="1"/>
  <c r="AG680" i="8" s="1"/>
  <c r="AG681" i="8" s="1"/>
  <c r="AG682" i="8" s="1"/>
  <c r="AG683" i="8" s="1"/>
  <c r="AG684" i="8" s="1"/>
  <c r="AG685" i="8" s="1"/>
  <c r="AG686" i="8" s="1"/>
  <c r="AG687" i="8" s="1"/>
  <c r="AG688" i="8" s="1"/>
  <c r="AG689" i="8" s="1"/>
  <c r="AG690" i="8" s="1"/>
  <c r="AG691" i="8" s="1"/>
  <c r="AG692" i="8" s="1"/>
  <c r="AG693" i="8" s="1"/>
  <c r="AG694" i="8" s="1"/>
  <c r="AG695" i="8" s="1"/>
  <c r="AG696" i="8" s="1"/>
  <c r="AG697" i="8" s="1"/>
  <c r="AG698" i="8" s="1"/>
  <c r="AG699" i="8" s="1"/>
  <c r="AG700" i="8" s="1"/>
  <c r="AG701" i="8" s="1"/>
  <c r="AG702" i="8" s="1"/>
  <c r="AG703" i="8" s="1"/>
  <c r="AG704" i="8" s="1"/>
  <c r="AG705" i="8" s="1"/>
  <c r="AG706" i="8" s="1"/>
  <c r="AG707" i="8" s="1"/>
  <c r="AG708" i="8" s="1"/>
  <c r="AG709" i="8" s="1"/>
  <c r="AG710" i="8" s="1"/>
  <c r="AG711" i="8" s="1"/>
  <c r="AG712" i="8" s="1"/>
  <c r="AG713" i="8" s="1"/>
  <c r="AG714" i="8" s="1"/>
  <c r="AG715" i="8" s="1"/>
  <c r="AG716" i="8" s="1"/>
  <c r="AG717" i="8" s="1"/>
  <c r="AG718" i="8" s="1"/>
  <c r="AG719" i="8" s="1"/>
  <c r="AG720" i="8" s="1"/>
  <c r="AG721" i="8" s="1"/>
  <c r="AG722" i="8" s="1"/>
  <c r="AG723" i="8" s="1"/>
  <c r="AG724" i="8" s="1"/>
  <c r="AG725" i="8" s="1"/>
  <c r="AG726" i="8" s="1"/>
  <c r="AG727" i="8" s="1"/>
  <c r="AG728" i="8" s="1"/>
  <c r="AG729" i="8" s="1"/>
  <c r="AG730" i="8" s="1"/>
  <c r="AG731" i="8" s="1"/>
  <c r="AG732" i="8" s="1"/>
  <c r="AG733" i="8" s="1"/>
  <c r="AG734" i="8" s="1"/>
  <c r="AG735" i="8" s="1"/>
  <c r="AG736" i="8" s="1"/>
  <c r="AG737" i="8" s="1"/>
  <c r="F6" i="7"/>
  <c r="E13" i="7"/>
  <c r="E6" i="7"/>
  <c r="AG1" i="8" l="1"/>
  <c r="E3" i="9" s="1"/>
  <c r="C4" i="9" s="1" a="1"/>
  <c r="C4" i="9" s="1"/>
  <c r="AQ2" i="8"/>
  <c r="AL2" i="8"/>
  <c r="AO2" i="8"/>
  <c r="AR2" i="8"/>
  <c r="AP2" i="8"/>
  <c r="AJ2" i="8"/>
  <c r="AK2" i="8"/>
  <c r="AH2" i="8"/>
  <c r="AI2" i="8"/>
  <c r="C3" i="9"/>
  <c r="AF2" i="8"/>
  <c r="AG2" i="8"/>
  <c r="F10" i="7"/>
  <c r="F13" i="7" s="1"/>
  <c r="R18" i="9" l="1" a="1"/>
  <c r="R18" i="9" s="1"/>
  <c r="F4" i="10" s="1"/>
  <c r="F6" i="10" s="1"/>
  <c r="F10" i="10" s="1"/>
  <c r="F14" i="10" s="1"/>
  <c r="F5" i="10" l="1"/>
  <c r="F9" i="10" s="1"/>
  <c r="E14"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Shota Modebadze</author>
  </authors>
  <commentList>
    <comment ref="D6" authorId="0" shapeId="0" xr:uid="{863CC709-C034-4A24-8D83-6F6591D9F11A}">
      <text>
        <r>
          <rPr>
            <b/>
            <sz val="9"/>
            <color indexed="81"/>
            <rFont val="Tahoma"/>
            <family val="2"/>
          </rPr>
          <t>Shota Modebadze:</t>
        </r>
        <r>
          <rPr>
            <sz val="9"/>
            <color indexed="81"/>
            <rFont val="Tahoma"/>
            <family val="2"/>
          </rPr>
          <t xml:space="preserve">
ფორმულა გაკეთებულია იმ დაშვებით, რომ ამონაგები ნორმალური დისტრიბუციით არის გაბნეული</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Shota Modebadze</author>
  </authors>
  <commentList>
    <comment ref="D6" authorId="0" shapeId="0" xr:uid="{3912ED35-96C9-4A17-B5CB-3C4952C5B3C9}">
      <text>
        <r>
          <rPr>
            <b/>
            <sz val="9"/>
            <color indexed="81"/>
            <rFont val="Tahoma"/>
            <family val="2"/>
          </rPr>
          <t>Shota Modebadze:</t>
        </r>
        <r>
          <rPr>
            <sz val="9"/>
            <color indexed="81"/>
            <rFont val="Tahoma"/>
            <family val="2"/>
          </rPr>
          <t xml:space="preserve">
ფორმულა გაკეთებულია იმ დაშვებით, რომ ამონაგები ნორმალური დისტრიბუციით არის გაბნეული</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8725">
    <bk>
      <extLst>
        <ext uri="{3e2802c4-a4d2-4d8b-9148-e3be6c30e623}">
          <xlrd:rvb i="2"/>
        </ext>
      </extLst>
    </bk>
    <bk>
      <extLst>
        <ext uri="{3e2802c4-a4d2-4d8b-9148-e3be6c30e623}">
          <xlrd:rvb i="5"/>
        </ext>
      </extLst>
    </bk>
    <bk>
      <extLst>
        <ext uri="{3e2802c4-a4d2-4d8b-9148-e3be6c30e623}">
          <xlrd:rvb i="8"/>
        </ext>
      </extLst>
    </bk>
    <bk>
      <extLst>
        <ext uri="{3e2802c4-a4d2-4d8b-9148-e3be6c30e623}">
          <xlrd:rvb i="11"/>
        </ext>
      </extLst>
    </bk>
    <bk>
      <extLst>
        <ext uri="{3e2802c4-a4d2-4d8b-9148-e3be6c30e623}">
          <xlrd:rvb i="14"/>
        </ext>
      </extLst>
    </bk>
    <bk>
      <extLst>
        <ext uri="{3e2802c4-a4d2-4d8b-9148-e3be6c30e623}">
          <xlrd:rvb i="17"/>
        </ext>
      </extLst>
    </bk>
    <bk>
      <extLst>
        <ext uri="{3e2802c4-a4d2-4d8b-9148-e3be6c30e623}">
          <xlrd:rvb i="20"/>
        </ext>
      </extLst>
    </bk>
    <bk>
      <extLst>
        <ext uri="{3e2802c4-a4d2-4d8b-9148-e3be6c30e623}">
          <xlrd:rvb i="23"/>
        </ext>
      </extLst>
    </bk>
    <bk>
      <extLst>
        <ext uri="{3e2802c4-a4d2-4d8b-9148-e3be6c30e623}">
          <xlrd:rvb i="26"/>
        </ext>
      </extLst>
    </bk>
    <bk>
      <extLst>
        <ext uri="{3e2802c4-a4d2-4d8b-9148-e3be6c30e623}">
          <xlrd:rvb i="33"/>
        </ext>
      </extLst>
    </bk>
    <bk>
      <extLst>
        <ext uri="{3e2802c4-a4d2-4d8b-9148-e3be6c30e623}">
          <xlrd:rvb i="36"/>
        </ext>
      </extLst>
    </bk>
    <bk>
      <extLst>
        <ext uri="{3e2802c4-a4d2-4d8b-9148-e3be6c30e623}">
          <xlrd:rvb i="39"/>
        </ext>
      </extLst>
    </bk>
    <bk>
      <extLst>
        <ext uri="{3e2802c4-a4d2-4d8b-9148-e3be6c30e623}">
          <xlrd:rvb i="42"/>
        </ext>
      </extLst>
    </bk>
    <bk>
      <extLst>
        <ext uri="{3e2802c4-a4d2-4d8b-9148-e3be6c30e623}">
          <xlrd:rvb i="45"/>
        </ext>
      </extLst>
    </bk>
    <bk>
      <extLst>
        <ext uri="{3e2802c4-a4d2-4d8b-9148-e3be6c30e623}">
          <xlrd:rvb i="46"/>
        </ext>
      </extLst>
    </bk>
    <bk>
      <extLst>
        <ext uri="{3e2802c4-a4d2-4d8b-9148-e3be6c30e623}">
          <xlrd:rvb i="47"/>
        </ext>
      </extLst>
    </bk>
    <bk>
      <extLst>
        <ext uri="{3e2802c4-a4d2-4d8b-9148-e3be6c30e623}">
          <xlrd:rvb i="48"/>
        </ext>
      </extLst>
    </bk>
    <bk>
      <extLst>
        <ext uri="{3e2802c4-a4d2-4d8b-9148-e3be6c30e623}">
          <xlrd:rvb i="49"/>
        </ext>
      </extLst>
    </bk>
    <bk>
      <extLst>
        <ext uri="{3e2802c4-a4d2-4d8b-9148-e3be6c30e623}">
          <xlrd:rvb i="50"/>
        </ext>
      </extLst>
    </bk>
    <bk>
      <extLst>
        <ext uri="{3e2802c4-a4d2-4d8b-9148-e3be6c30e623}">
          <xlrd:rvb i="51"/>
        </ext>
      </extLst>
    </bk>
    <bk>
      <extLst>
        <ext uri="{3e2802c4-a4d2-4d8b-9148-e3be6c30e623}">
          <xlrd:rvb i="52"/>
        </ext>
      </extLst>
    </bk>
    <bk>
      <extLst>
        <ext uri="{3e2802c4-a4d2-4d8b-9148-e3be6c30e623}">
          <xlrd:rvb i="53"/>
        </ext>
      </extLst>
    </bk>
    <bk>
      <extLst>
        <ext uri="{3e2802c4-a4d2-4d8b-9148-e3be6c30e623}">
          <xlrd:rvb i="54"/>
        </ext>
      </extLst>
    </bk>
    <bk>
      <extLst>
        <ext uri="{3e2802c4-a4d2-4d8b-9148-e3be6c30e623}">
          <xlrd:rvb i="55"/>
        </ext>
      </extLst>
    </bk>
    <bk>
      <extLst>
        <ext uri="{3e2802c4-a4d2-4d8b-9148-e3be6c30e623}">
          <xlrd:rvb i="56"/>
        </ext>
      </extLst>
    </bk>
    <bk>
      <extLst>
        <ext uri="{3e2802c4-a4d2-4d8b-9148-e3be6c30e623}">
          <xlrd:rvb i="57"/>
        </ext>
      </extLst>
    </bk>
    <bk>
      <extLst>
        <ext uri="{3e2802c4-a4d2-4d8b-9148-e3be6c30e623}">
          <xlrd:rvb i="58"/>
        </ext>
      </extLst>
    </bk>
    <bk>
      <extLst>
        <ext uri="{3e2802c4-a4d2-4d8b-9148-e3be6c30e623}">
          <xlrd:rvb i="59"/>
        </ext>
      </extLst>
    </bk>
    <bk>
      <extLst>
        <ext uri="{3e2802c4-a4d2-4d8b-9148-e3be6c30e623}">
          <xlrd:rvb i="60"/>
        </ext>
      </extLst>
    </bk>
    <bk>
      <extLst>
        <ext uri="{3e2802c4-a4d2-4d8b-9148-e3be6c30e623}">
          <xlrd:rvb i="61"/>
        </ext>
      </extLst>
    </bk>
    <bk>
      <extLst>
        <ext uri="{3e2802c4-a4d2-4d8b-9148-e3be6c30e623}">
          <xlrd:rvb i="62"/>
        </ext>
      </extLst>
    </bk>
    <bk>
      <extLst>
        <ext uri="{3e2802c4-a4d2-4d8b-9148-e3be6c30e623}">
          <xlrd:rvb i="63"/>
        </ext>
      </extLst>
    </bk>
    <bk>
      <extLst>
        <ext uri="{3e2802c4-a4d2-4d8b-9148-e3be6c30e623}">
          <xlrd:rvb i="64"/>
        </ext>
      </extLst>
    </bk>
    <bk>
      <extLst>
        <ext uri="{3e2802c4-a4d2-4d8b-9148-e3be6c30e623}">
          <xlrd:rvb i="65"/>
        </ext>
      </extLst>
    </bk>
    <bk>
      <extLst>
        <ext uri="{3e2802c4-a4d2-4d8b-9148-e3be6c30e623}">
          <xlrd:rvb i="66"/>
        </ext>
      </extLst>
    </bk>
    <bk>
      <extLst>
        <ext uri="{3e2802c4-a4d2-4d8b-9148-e3be6c30e623}">
          <xlrd:rvb i="67"/>
        </ext>
      </extLst>
    </bk>
    <bk>
      <extLst>
        <ext uri="{3e2802c4-a4d2-4d8b-9148-e3be6c30e623}">
          <xlrd:rvb i="68"/>
        </ext>
      </extLst>
    </bk>
    <bk>
      <extLst>
        <ext uri="{3e2802c4-a4d2-4d8b-9148-e3be6c30e623}">
          <xlrd:rvb i="69"/>
        </ext>
      </extLst>
    </bk>
    <bk>
      <extLst>
        <ext uri="{3e2802c4-a4d2-4d8b-9148-e3be6c30e623}">
          <xlrd:rvb i="70"/>
        </ext>
      </extLst>
    </bk>
    <bk>
      <extLst>
        <ext uri="{3e2802c4-a4d2-4d8b-9148-e3be6c30e623}">
          <xlrd:rvb i="71"/>
        </ext>
      </extLst>
    </bk>
    <bk>
      <extLst>
        <ext uri="{3e2802c4-a4d2-4d8b-9148-e3be6c30e623}">
          <xlrd:rvb i="72"/>
        </ext>
      </extLst>
    </bk>
    <bk>
      <extLst>
        <ext uri="{3e2802c4-a4d2-4d8b-9148-e3be6c30e623}">
          <xlrd:rvb i="73"/>
        </ext>
      </extLst>
    </bk>
    <bk>
      <extLst>
        <ext uri="{3e2802c4-a4d2-4d8b-9148-e3be6c30e623}">
          <xlrd:rvb i="74"/>
        </ext>
      </extLst>
    </bk>
    <bk>
      <extLst>
        <ext uri="{3e2802c4-a4d2-4d8b-9148-e3be6c30e623}">
          <xlrd:rvb i="75"/>
        </ext>
      </extLst>
    </bk>
    <bk>
      <extLst>
        <ext uri="{3e2802c4-a4d2-4d8b-9148-e3be6c30e623}">
          <xlrd:rvb i="76"/>
        </ext>
      </extLst>
    </bk>
    <bk>
      <extLst>
        <ext uri="{3e2802c4-a4d2-4d8b-9148-e3be6c30e623}">
          <xlrd:rvb i="77"/>
        </ext>
      </extLst>
    </bk>
    <bk>
      <extLst>
        <ext uri="{3e2802c4-a4d2-4d8b-9148-e3be6c30e623}">
          <xlrd:rvb i="78"/>
        </ext>
      </extLst>
    </bk>
    <bk>
      <extLst>
        <ext uri="{3e2802c4-a4d2-4d8b-9148-e3be6c30e623}">
          <xlrd:rvb i="79"/>
        </ext>
      </extLst>
    </bk>
    <bk>
      <extLst>
        <ext uri="{3e2802c4-a4d2-4d8b-9148-e3be6c30e623}">
          <xlrd:rvb i="80"/>
        </ext>
      </extLst>
    </bk>
    <bk>
      <extLst>
        <ext uri="{3e2802c4-a4d2-4d8b-9148-e3be6c30e623}">
          <xlrd:rvb i="81"/>
        </ext>
      </extLst>
    </bk>
    <bk>
      <extLst>
        <ext uri="{3e2802c4-a4d2-4d8b-9148-e3be6c30e623}">
          <xlrd:rvb i="82"/>
        </ext>
      </extLst>
    </bk>
    <bk>
      <extLst>
        <ext uri="{3e2802c4-a4d2-4d8b-9148-e3be6c30e623}">
          <xlrd:rvb i="83"/>
        </ext>
      </extLst>
    </bk>
    <bk>
      <extLst>
        <ext uri="{3e2802c4-a4d2-4d8b-9148-e3be6c30e623}">
          <xlrd:rvb i="84"/>
        </ext>
      </extLst>
    </bk>
    <bk>
      <extLst>
        <ext uri="{3e2802c4-a4d2-4d8b-9148-e3be6c30e623}">
          <xlrd:rvb i="85"/>
        </ext>
      </extLst>
    </bk>
    <bk>
      <extLst>
        <ext uri="{3e2802c4-a4d2-4d8b-9148-e3be6c30e623}">
          <xlrd:rvb i="86"/>
        </ext>
      </extLst>
    </bk>
    <bk>
      <extLst>
        <ext uri="{3e2802c4-a4d2-4d8b-9148-e3be6c30e623}">
          <xlrd:rvb i="87"/>
        </ext>
      </extLst>
    </bk>
    <bk>
      <extLst>
        <ext uri="{3e2802c4-a4d2-4d8b-9148-e3be6c30e623}">
          <xlrd:rvb i="88"/>
        </ext>
      </extLst>
    </bk>
    <bk>
      <extLst>
        <ext uri="{3e2802c4-a4d2-4d8b-9148-e3be6c30e623}">
          <xlrd:rvb i="89"/>
        </ext>
      </extLst>
    </bk>
    <bk>
      <extLst>
        <ext uri="{3e2802c4-a4d2-4d8b-9148-e3be6c30e623}">
          <xlrd:rvb i="90"/>
        </ext>
      </extLst>
    </bk>
    <bk>
      <extLst>
        <ext uri="{3e2802c4-a4d2-4d8b-9148-e3be6c30e623}">
          <xlrd:rvb i="91"/>
        </ext>
      </extLst>
    </bk>
    <bk>
      <extLst>
        <ext uri="{3e2802c4-a4d2-4d8b-9148-e3be6c30e623}">
          <xlrd:rvb i="92"/>
        </ext>
      </extLst>
    </bk>
    <bk>
      <extLst>
        <ext uri="{3e2802c4-a4d2-4d8b-9148-e3be6c30e623}">
          <xlrd:rvb i="93"/>
        </ext>
      </extLst>
    </bk>
    <bk>
      <extLst>
        <ext uri="{3e2802c4-a4d2-4d8b-9148-e3be6c30e623}">
          <xlrd:rvb i="94"/>
        </ext>
      </extLst>
    </bk>
    <bk>
      <extLst>
        <ext uri="{3e2802c4-a4d2-4d8b-9148-e3be6c30e623}">
          <xlrd:rvb i="95"/>
        </ext>
      </extLst>
    </bk>
    <bk>
      <extLst>
        <ext uri="{3e2802c4-a4d2-4d8b-9148-e3be6c30e623}">
          <xlrd:rvb i="96"/>
        </ext>
      </extLst>
    </bk>
    <bk>
      <extLst>
        <ext uri="{3e2802c4-a4d2-4d8b-9148-e3be6c30e623}">
          <xlrd:rvb i="97"/>
        </ext>
      </extLst>
    </bk>
    <bk>
      <extLst>
        <ext uri="{3e2802c4-a4d2-4d8b-9148-e3be6c30e623}">
          <xlrd:rvb i="98"/>
        </ext>
      </extLst>
    </bk>
    <bk>
      <extLst>
        <ext uri="{3e2802c4-a4d2-4d8b-9148-e3be6c30e623}">
          <xlrd:rvb i="99"/>
        </ext>
      </extLst>
    </bk>
    <bk>
      <extLst>
        <ext uri="{3e2802c4-a4d2-4d8b-9148-e3be6c30e623}">
          <xlrd:rvb i="100"/>
        </ext>
      </extLst>
    </bk>
    <bk>
      <extLst>
        <ext uri="{3e2802c4-a4d2-4d8b-9148-e3be6c30e623}">
          <xlrd:rvb i="101"/>
        </ext>
      </extLst>
    </bk>
    <bk>
      <extLst>
        <ext uri="{3e2802c4-a4d2-4d8b-9148-e3be6c30e623}">
          <xlrd:rvb i="102"/>
        </ext>
      </extLst>
    </bk>
    <bk>
      <extLst>
        <ext uri="{3e2802c4-a4d2-4d8b-9148-e3be6c30e623}">
          <xlrd:rvb i="103"/>
        </ext>
      </extLst>
    </bk>
    <bk>
      <extLst>
        <ext uri="{3e2802c4-a4d2-4d8b-9148-e3be6c30e623}">
          <xlrd:rvb i="104"/>
        </ext>
      </extLst>
    </bk>
    <bk>
      <extLst>
        <ext uri="{3e2802c4-a4d2-4d8b-9148-e3be6c30e623}">
          <xlrd:rvb i="105"/>
        </ext>
      </extLst>
    </bk>
    <bk>
      <extLst>
        <ext uri="{3e2802c4-a4d2-4d8b-9148-e3be6c30e623}">
          <xlrd:rvb i="106"/>
        </ext>
      </extLst>
    </bk>
    <bk>
      <extLst>
        <ext uri="{3e2802c4-a4d2-4d8b-9148-e3be6c30e623}">
          <xlrd:rvb i="107"/>
        </ext>
      </extLst>
    </bk>
    <bk>
      <extLst>
        <ext uri="{3e2802c4-a4d2-4d8b-9148-e3be6c30e623}">
          <xlrd:rvb i="108"/>
        </ext>
      </extLst>
    </bk>
    <bk>
      <extLst>
        <ext uri="{3e2802c4-a4d2-4d8b-9148-e3be6c30e623}">
          <xlrd:rvb i="109"/>
        </ext>
      </extLst>
    </bk>
    <bk>
      <extLst>
        <ext uri="{3e2802c4-a4d2-4d8b-9148-e3be6c30e623}">
          <xlrd:rvb i="110"/>
        </ext>
      </extLst>
    </bk>
    <bk>
      <extLst>
        <ext uri="{3e2802c4-a4d2-4d8b-9148-e3be6c30e623}">
          <xlrd:rvb i="111"/>
        </ext>
      </extLst>
    </bk>
    <bk>
      <extLst>
        <ext uri="{3e2802c4-a4d2-4d8b-9148-e3be6c30e623}">
          <xlrd:rvb i="112"/>
        </ext>
      </extLst>
    </bk>
    <bk>
      <extLst>
        <ext uri="{3e2802c4-a4d2-4d8b-9148-e3be6c30e623}">
          <xlrd:rvb i="113"/>
        </ext>
      </extLst>
    </bk>
    <bk>
      <extLst>
        <ext uri="{3e2802c4-a4d2-4d8b-9148-e3be6c30e623}">
          <xlrd:rvb i="114"/>
        </ext>
      </extLst>
    </bk>
    <bk>
      <extLst>
        <ext uri="{3e2802c4-a4d2-4d8b-9148-e3be6c30e623}">
          <xlrd:rvb i="115"/>
        </ext>
      </extLst>
    </bk>
    <bk>
      <extLst>
        <ext uri="{3e2802c4-a4d2-4d8b-9148-e3be6c30e623}">
          <xlrd:rvb i="116"/>
        </ext>
      </extLst>
    </bk>
    <bk>
      <extLst>
        <ext uri="{3e2802c4-a4d2-4d8b-9148-e3be6c30e623}">
          <xlrd:rvb i="117"/>
        </ext>
      </extLst>
    </bk>
    <bk>
      <extLst>
        <ext uri="{3e2802c4-a4d2-4d8b-9148-e3be6c30e623}">
          <xlrd:rvb i="118"/>
        </ext>
      </extLst>
    </bk>
    <bk>
      <extLst>
        <ext uri="{3e2802c4-a4d2-4d8b-9148-e3be6c30e623}">
          <xlrd:rvb i="119"/>
        </ext>
      </extLst>
    </bk>
    <bk>
      <extLst>
        <ext uri="{3e2802c4-a4d2-4d8b-9148-e3be6c30e623}">
          <xlrd:rvb i="120"/>
        </ext>
      </extLst>
    </bk>
    <bk>
      <extLst>
        <ext uri="{3e2802c4-a4d2-4d8b-9148-e3be6c30e623}">
          <xlrd:rvb i="121"/>
        </ext>
      </extLst>
    </bk>
    <bk>
      <extLst>
        <ext uri="{3e2802c4-a4d2-4d8b-9148-e3be6c30e623}">
          <xlrd:rvb i="122"/>
        </ext>
      </extLst>
    </bk>
    <bk>
      <extLst>
        <ext uri="{3e2802c4-a4d2-4d8b-9148-e3be6c30e623}">
          <xlrd:rvb i="123"/>
        </ext>
      </extLst>
    </bk>
    <bk>
      <extLst>
        <ext uri="{3e2802c4-a4d2-4d8b-9148-e3be6c30e623}">
          <xlrd:rvb i="124"/>
        </ext>
      </extLst>
    </bk>
    <bk>
      <extLst>
        <ext uri="{3e2802c4-a4d2-4d8b-9148-e3be6c30e623}">
          <xlrd:rvb i="125"/>
        </ext>
      </extLst>
    </bk>
    <bk>
      <extLst>
        <ext uri="{3e2802c4-a4d2-4d8b-9148-e3be6c30e623}">
          <xlrd:rvb i="126"/>
        </ext>
      </extLst>
    </bk>
    <bk>
      <extLst>
        <ext uri="{3e2802c4-a4d2-4d8b-9148-e3be6c30e623}">
          <xlrd:rvb i="127"/>
        </ext>
      </extLst>
    </bk>
    <bk>
      <extLst>
        <ext uri="{3e2802c4-a4d2-4d8b-9148-e3be6c30e623}">
          <xlrd:rvb i="128"/>
        </ext>
      </extLst>
    </bk>
    <bk>
      <extLst>
        <ext uri="{3e2802c4-a4d2-4d8b-9148-e3be6c30e623}">
          <xlrd:rvb i="129"/>
        </ext>
      </extLst>
    </bk>
    <bk>
      <extLst>
        <ext uri="{3e2802c4-a4d2-4d8b-9148-e3be6c30e623}">
          <xlrd:rvb i="130"/>
        </ext>
      </extLst>
    </bk>
    <bk>
      <extLst>
        <ext uri="{3e2802c4-a4d2-4d8b-9148-e3be6c30e623}">
          <xlrd:rvb i="131"/>
        </ext>
      </extLst>
    </bk>
    <bk>
      <extLst>
        <ext uri="{3e2802c4-a4d2-4d8b-9148-e3be6c30e623}">
          <xlrd:rvb i="132"/>
        </ext>
      </extLst>
    </bk>
    <bk>
      <extLst>
        <ext uri="{3e2802c4-a4d2-4d8b-9148-e3be6c30e623}">
          <xlrd:rvb i="133"/>
        </ext>
      </extLst>
    </bk>
    <bk>
      <extLst>
        <ext uri="{3e2802c4-a4d2-4d8b-9148-e3be6c30e623}">
          <xlrd:rvb i="134"/>
        </ext>
      </extLst>
    </bk>
    <bk>
      <extLst>
        <ext uri="{3e2802c4-a4d2-4d8b-9148-e3be6c30e623}">
          <xlrd:rvb i="135"/>
        </ext>
      </extLst>
    </bk>
    <bk>
      <extLst>
        <ext uri="{3e2802c4-a4d2-4d8b-9148-e3be6c30e623}">
          <xlrd:rvb i="136"/>
        </ext>
      </extLst>
    </bk>
    <bk>
      <extLst>
        <ext uri="{3e2802c4-a4d2-4d8b-9148-e3be6c30e623}">
          <xlrd:rvb i="137"/>
        </ext>
      </extLst>
    </bk>
    <bk>
      <extLst>
        <ext uri="{3e2802c4-a4d2-4d8b-9148-e3be6c30e623}">
          <xlrd:rvb i="138"/>
        </ext>
      </extLst>
    </bk>
    <bk>
      <extLst>
        <ext uri="{3e2802c4-a4d2-4d8b-9148-e3be6c30e623}">
          <xlrd:rvb i="139"/>
        </ext>
      </extLst>
    </bk>
    <bk>
      <extLst>
        <ext uri="{3e2802c4-a4d2-4d8b-9148-e3be6c30e623}">
          <xlrd:rvb i="140"/>
        </ext>
      </extLst>
    </bk>
    <bk>
      <extLst>
        <ext uri="{3e2802c4-a4d2-4d8b-9148-e3be6c30e623}">
          <xlrd:rvb i="141"/>
        </ext>
      </extLst>
    </bk>
    <bk>
      <extLst>
        <ext uri="{3e2802c4-a4d2-4d8b-9148-e3be6c30e623}">
          <xlrd:rvb i="142"/>
        </ext>
      </extLst>
    </bk>
    <bk>
      <extLst>
        <ext uri="{3e2802c4-a4d2-4d8b-9148-e3be6c30e623}">
          <xlrd:rvb i="143"/>
        </ext>
      </extLst>
    </bk>
    <bk>
      <extLst>
        <ext uri="{3e2802c4-a4d2-4d8b-9148-e3be6c30e623}">
          <xlrd:rvb i="144"/>
        </ext>
      </extLst>
    </bk>
    <bk>
      <extLst>
        <ext uri="{3e2802c4-a4d2-4d8b-9148-e3be6c30e623}">
          <xlrd:rvb i="145"/>
        </ext>
      </extLst>
    </bk>
    <bk>
      <extLst>
        <ext uri="{3e2802c4-a4d2-4d8b-9148-e3be6c30e623}">
          <xlrd:rvb i="146"/>
        </ext>
      </extLst>
    </bk>
    <bk>
      <extLst>
        <ext uri="{3e2802c4-a4d2-4d8b-9148-e3be6c30e623}">
          <xlrd:rvb i="147"/>
        </ext>
      </extLst>
    </bk>
    <bk>
      <extLst>
        <ext uri="{3e2802c4-a4d2-4d8b-9148-e3be6c30e623}">
          <xlrd:rvb i="148"/>
        </ext>
      </extLst>
    </bk>
    <bk>
      <extLst>
        <ext uri="{3e2802c4-a4d2-4d8b-9148-e3be6c30e623}">
          <xlrd:rvb i="149"/>
        </ext>
      </extLst>
    </bk>
    <bk>
      <extLst>
        <ext uri="{3e2802c4-a4d2-4d8b-9148-e3be6c30e623}">
          <xlrd:rvb i="150"/>
        </ext>
      </extLst>
    </bk>
    <bk>
      <extLst>
        <ext uri="{3e2802c4-a4d2-4d8b-9148-e3be6c30e623}">
          <xlrd:rvb i="151"/>
        </ext>
      </extLst>
    </bk>
    <bk>
      <extLst>
        <ext uri="{3e2802c4-a4d2-4d8b-9148-e3be6c30e623}">
          <xlrd:rvb i="152"/>
        </ext>
      </extLst>
    </bk>
    <bk>
      <extLst>
        <ext uri="{3e2802c4-a4d2-4d8b-9148-e3be6c30e623}">
          <xlrd:rvb i="153"/>
        </ext>
      </extLst>
    </bk>
    <bk>
      <extLst>
        <ext uri="{3e2802c4-a4d2-4d8b-9148-e3be6c30e623}">
          <xlrd:rvb i="154"/>
        </ext>
      </extLst>
    </bk>
    <bk>
      <extLst>
        <ext uri="{3e2802c4-a4d2-4d8b-9148-e3be6c30e623}">
          <xlrd:rvb i="155"/>
        </ext>
      </extLst>
    </bk>
    <bk>
      <extLst>
        <ext uri="{3e2802c4-a4d2-4d8b-9148-e3be6c30e623}">
          <xlrd:rvb i="156"/>
        </ext>
      </extLst>
    </bk>
    <bk>
      <extLst>
        <ext uri="{3e2802c4-a4d2-4d8b-9148-e3be6c30e623}">
          <xlrd:rvb i="157"/>
        </ext>
      </extLst>
    </bk>
    <bk>
      <extLst>
        <ext uri="{3e2802c4-a4d2-4d8b-9148-e3be6c30e623}">
          <xlrd:rvb i="158"/>
        </ext>
      </extLst>
    </bk>
    <bk>
      <extLst>
        <ext uri="{3e2802c4-a4d2-4d8b-9148-e3be6c30e623}">
          <xlrd:rvb i="159"/>
        </ext>
      </extLst>
    </bk>
    <bk>
      <extLst>
        <ext uri="{3e2802c4-a4d2-4d8b-9148-e3be6c30e623}">
          <xlrd:rvb i="160"/>
        </ext>
      </extLst>
    </bk>
    <bk>
      <extLst>
        <ext uri="{3e2802c4-a4d2-4d8b-9148-e3be6c30e623}">
          <xlrd:rvb i="161"/>
        </ext>
      </extLst>
    </bk>
    <bk>
      <extLst>
        <ext uri="{3e2802c4-a4d2-4d8b-9148-e3be6c30e623}">
          <xlrd:rvb i="162"/>
        </ext>
      </extLst>
    </bk>
    <bk>
      <extLst>
        <ext uri="{3e2802c4-a4d2-4d8b-9148-e3be6c30e623}">
          <xlrd:rvb i="163"/>
        </ext>
      </extLst>
    </bk>
    <bk>
      <extLst>
        <ext uri="{3e2802c4-a4d2-4d8b-9148-e3be6c30e623}">
          <xlrd:rvb i="164"/>
        </ext>
      </extLst>
    </bk>
    <bk>
      <extLst>
        <ext uri="{3e2802c4-a4d2-4d8b-9148-e3be6c30e623}">
          <xlrd:rvb i="165"/>
        </ext>
      </extLst>
    </bk>
    <bk>
      <extLst>
        <ext uri="{3e2802c4-a4d2-4d8b-9148-e3be6c30e623}">
          <xlrd:rvb i="166"/>
        </ext>
      </extLst>
    </bk>
    <bk>
      <extLst>
        <ext uri="{3e2802c4-a4d2-4d8b-9148-e3be6c30e623}">
          <xlrd:rvb i="167"/>
        </ext>
      </extLst>
    </bk>
    <bk>
      <extLst>
        <ext uri="{3e2802c4-a4d2-4d8b-9148-e3be6c30e623}">
          <xlrd:rvb i="168"/>
        </ext>
      </extLst>
    </bk>
    <bk>
      <extLst>
        <ext uri="{3e2802c4-a4d2-4d8b-9148-e3be6c30e623}">
          <xlrd:rvb i="169"/>
        </ext>
      </extLst>
    </bk>
    <bk>
      <extLst>
        <ext uri="{3e2802c4-a4d2-4d8b-9148-e3be6c30e623}">
          <xlrd:rvb i="170"/>
        </ext>
      </extLst>
    </bk>
    <bk>
      <extLst>
        <ext uri="{3e2802c4-a4d2-4d8b-9148-e3be6c30e623}">
          <xlrd:rvb i="171"/>
        </ext>
      </extLst>
    </bk>
    <bk>
      <extLst>
        <ext uri="{3e2802c4-a4d2-4d8b-9148-e3be6c30e623}">
          <xlrd:rvb i="172"/>
        </ext>
      </extLst>
    </bk>
    <bk>
      <extLst>
        <ext uri="{3e2802c4-a4d2-4d8b-9148-e3be6c30e623}">
          <xlrd:rvb i="173"/>
        </ext>
      </extLst>
    </bk>
    <bk>
      <extLst>
        <ext uri="{3e2802c4-a4d2-4d8b-9148-e3be6c30e623}">
          <xlrd:rvb i="174"/>
        </ext>
      </extLst>
    </bk>
    <bk>
      <extLst>
        <ext uri="{3e2802c4-a4d2-4d8b-9148-e3be6c30e623}">
          <xlrd:rvb i="175"/>
        </ext>
      </extLst>
    </bk>
    <bk>
      <extLst>
        <ext uri="{3e2802c4-a4d2-4d8b-9148-e3be6c30e623}">
          <xlrd:rvb i="176"/>
        </ext>
      </extLst>
    </bk>
    <bk>
      <extLst>
        <ext uri="{3e2802c4-a4d2-4d8b-9148-e3be6c30e623}">
          <xlrd:rvb i="177"/>
        </ext>
      </extLst>
    </bk>
    <bk>
      <extLst>
        <ext uri="{3e2802c4-a4d2-4d8b-9148-e3be6c30e623}">
          <xlrd:rvb i="178"/>
        </ext>
      </extLst>
    </bk>
    <bk>
      <extLst>
        <ext uri="{3e2802c4-a4d2-4d8b-9148-e3be6c30e623}">
          <xlrd:rvb i="179"/>
        </ext>
      </extLst>
    </bk>
    <bk>
      <extLst>
        <ext uri="{3e2802c4-a4d2-4d8b-9148-e3be6c30e623}">
          <xlrd:rvb i="180"/>
        </ext>
      </extLst>
    </bk>
    <bk>
      <extLst>
        <ext uri="{3e2802c4-a4d2-4d8b-9148-e3be6c30e623}">
          <xlrd:rvb i="181"/>
        </ext>
      </extLst>
    </bk>
    <bk>
      <extLst>
        <ext uri="{3e2802c4-a4d2-4d8b-9148-e3be6c30e623}">
          <xlrd:rvb i="182"/>
        </ext>
      </extLst>
    </bk>
    <bk>
      <extLst>
        <ext uri="{3e2802c4-a4d2-4d8b-9148-e3be6c30e623}">
          <xlrd:rvb i="183"/>
        </ext>
      </extLst>
    </bk>
    <bk>
      <extLst>
        <ext uri="{3e2802c4-a4d2-4d8b-9148-e3be6c30e623}">
          <xlrd:rvb i="184"/>
        </ext>
      </extLst>
    </bk>
    <bk>
      <extLst>
        <ext uri="{3e2802c4-a4d2-4d8b-9148-e3be6c30e623}">
          <xlrd:rvb i="185"/>
        </ext>
      </extLst>
    </bk>
    <bk>
      <extLst>
        <ext uri="{3e2802c4-a4d2-4d8b-9148-e3be6c30e623}">
          <xlrd:rvb i="186"/>
        </ext>
      </extLst>
    </bk>
    <bk>
      <extLst>
        <ext uri="{3e2802c4-a4d2-4d8b-9148-e3be6c30e623}">
          <xlrd:rvb i="187"/>
        </ext>
      </extLst>
    </bk>
    <bk>
      <extLst>
        <ext uri="{3e2802c4-a4d2-4d8b-9148-e3be6c30e623}">
          <xlrd:rvb i="188"/>
        </ext>
      </extLst>
    </bk>
    <bk>
      <extLst>
        <ext uri="{3e2802c4-a4d2-4d8b-9148-e3be6c30e623}">
          <xlrd:rvb i="189"/>
        </ext>
      </extLst>
    </bk>
    <bk>
      <extLst>
        <ext uri="{3e2802c4-a4d2-4d8b-9148-e3be6c30e623}">
          <xlrd:rvb i="190"/>
        </ext>
      </extLst>
    </bk>
    <bk>
      <extLst>
        <ext uri="{3e2802c4-a4d2-4d8b-9148-e3be6c30e623}">
          <xlrd:rvb i="191"/>
        </ext>
      </extLst>
    </bk>
    <bk>
      <extLst>
        <ext uri="{3e2802c4-a4d2-4d8b-9148-e3be6c30e623}">
          <xlrd:rvb i="192"/>
        </ext>
      </extLst>
    </bk>
    <bk>
      <extLst>
        <ext uri="{3e2802c4-a4d2-4d8b-9148-e3be6c30e623}">
          <xlrd:rvb i="193"/>
        </ext>
      </extLst>
    </bk>
    <bk>
      <extLst>
        <ext uri="{3e2802c4-a4d2-4d8b-9148-e3be6c30e623}">
          <xlrd:rvb i="194"/>
        </ext>
      </extLst>
    </bk>
    <bk>
      <extLst>
        <ext uri="{3e2802c4-a4d2-4d8b-9148-e3be6c30e623}">
          <xlrd:rvb i="195"/>
        </ext>
      </extLst>
    </bk>
    <bk>
      <extLst>
        <ext uri="{3e2802c4-a4d2-4d8b-9148-e3be6c30e623}">
          <xlrd:rvb i="196"/>
        </ext>
      </extLst>
    </bk>
    <bk>
      <extLst>
        <ext uri="{3e2802c4-a4d2-4d8b-9148-e3be6c30e623}">
          <xlrd:rvb i="197"/>
        </ext>
      </extLst>
    </bk>
    <bk>
      <extLst>
        <ext uri="{3e2802c4-a4d2-4d8b-9148-e3be6c30e623}">
          <xlrd:rvb i="198"/>
        </ext>
      </extLst>
    </bk>
    <bk>
      <extLst>
        <ext uri="{3e2802c4-a4d2-4d8b-9148-e3be6c30e623}">
          <xlrd:rvb i="199"/>
        </ext>
      </extLst>
    </bk>
    <bk>
      <extLst>
        <ext uri="{3e2802c4-a4d2-4d8b-9148-e3be6c30e623}">
          <xlrd:rvb i="200"/>
        </ext>
      </extLst>
    </bk>
    <bk>
      <extLst>
        <ext uri="{3e2802c4-a4d2-4d8b-9148-e3be6c30e623}">
          <xlrd:rvb i="201"/>
        </ext>
      </extLst>
    </bk>
    <bk>
      <extLst>
        <ext uri="{3e2802c4-a4d2-4d8b-9148-e3be6c30e623}">
          <xlrd:rvb i="202"/>
        </ext>
      </extLst>
    </bk>
    <bk>
      <extLst>
        <ext uri="{3e2802c4-a4d2-4d8b-9148-e3be6c30e623}">
          <xlrd:rvb i="203"/>
        </ext>
      </extLst>
    </bk>
    <bk>
      <extLst>
        <ext uri="{3e2802c4-a4d2-4d8b-9148-e3be6c30e623}">
          <xlrd:rvb i="204"/>
        </ext>
      </extLst>
    </bk>
    <bk>
      <extLst>
        <ext uri="{3e2802c4-a4d2-4d8b-9148-e3be6c30e623}">
          <xlrd:rvb i="205"/>
        </ext>
      </extLst>
    </bk>
    <bk>
      <extLst>
        <ext uri="{3e2802c4-a4d2-4d8b-9148-e3be6c30e623}">
          <xlrd:rvb i="206"/>
        </ext>
      </extLst>
    </bk>
    <bk>
      <extLst>
        <ext uri="{3e2802c4-a4d2-4d8b-9148-e3be6c30e623}">
          <xlrd:rvb i="207"/>
        </ext>
      </extLst>
    </bk>
    <bk>
      <extLst>
        <ext uri="{3e2802c4-a4d2-4d8b-9148-e3be6c30e623}">
          <xlrd:rvb i="208"/>
        </ext>
      </extLst>
    </bk>
    <bk>
      <extLst>
        <ext uri="{3e2802c4-a4d2-4d8b-9148-e3be6c30e623}">
          <xlrd:rvb i="209"/>
        </ext>
      </extLst>
    </bk>
    <bk>
      <extLst>
        <ext uri="{3e2802c4-a4d2-4d8b-9148-e3be6c30e623}">
          <xlrd:rvb i="210"/>
        </ext>
      </extLst>
    </bk>
    <bk>
      <extLst>
        <ext uri="{3e2802c4-a4d2-4d8b-9148-e3be6c30e623}">
          <xlrd:rvb i="211"/>
        </ext>
      </extLst>
    </bk>
    <bk>
      <extLst>
        <ext uri="{3e2802c4-a4d2-4d8b-9148-e3be6c30e623}">
          <xlrd:rvb i="212"/>
        </ext>
      </extLst>
    </bk>
    <bk>
      <extLst>
        <ext uri="{3e2802c4-a4d2-4d8b-9148-e3be6c30e623}">
          <xlrd:rvb i="213"/>
        </ext>
      </extLst>
    </bk>
    <bk>
      <extLst>
        <ext uri="{3e2802c4-a4d2-4d8b-9148-e3be6c30e623}">
          <xlrd:rvb i="214"/>
        </ext>
      </extLst>
    </bk>
    <bk>
      <extLst>
        <ext uri="{3e2802c4-a4d2-4d8b-9148-e3be6c30e623}">
          <xlrd:rvb i="215"/>
        </ext>
      </extLst>
    </bk>
    <bk>
      <extLst>
        <ext uri="{3e2802c4-a4d2-4d8b-9148-e3be6c30e623}">
          <xlrd:rvb i="216"/>
        </ext>
      </extLst>
    </bk>
    <bk>
      <extLst>
        <ext uri="{3e2802c4-a4d2-4d8b-9148-e3be6c30e623}">
          <xlrd:rvb i="217"/>
        </ext>
      </extLst>
    </bk>
    <bk>
      <extLst>
        <ext uri="{3e2802c4-a4d2-4d8b-9148-e3be6c30e623}">
          <xlrd:rvb i="218"/>
        </ext>
      </extLst>
    </bk>
    <bk>
      <extLst>
        <ext uri="{3e2802c4-a4d2-4d8b-9148-e3be6c30e623}">
          <xlrd:rvb i="219"/>
        </ext>
      </extLst>
    </bk>
    <bk>
      <extLst>
        <ext uri="{3e2802c4-a4d2-4d8b-9148-e3be6c30e623}">
          <xlrd:rvb i="220"/>
        </ext>
      </extLst>
    </bk>
    <bk>
      <extLst>
        <ext uri="{3e2802c4-a4d2-4d8b-9148-e3be6c30e623}">
          <xlrd:rvb i="221"/>
        </ext>
      </extLst>
    </bk>
    <bk>
      <extLst>
        <ext uri="{3e2802c4-a4d2-4d8b-9148-e3be6c30e623}">
          <xlrd:rvb i="222"/>
        </ext>
      </extLst>
    </bk>
    <bk>
      <extLst>
        <ext uri="{3e2802c4-a4d2-4d8b-9148-e3be6c30e623}">
          <xlrd:rvb i="223"/>
        </ext>
      </extLst>
    </bk>
    <bk>
      <extLst>
        <ext uri="{3e2802c4-a4d2-4d8b-9148-e3be6c30e623}">
          <xlrd:rvb i="224"/>
        </ext>
      </extLst>
    </bk>
    <bk>
      <extLst>
        <ext uri="{3e2802c4-a4d2-4d8b-9148-e3be6c30e623}">
          <xlrd:rvb i="225"/>
        </ext>
      </extLst>
    </bk>
    <bk>
      <extLst>
        <ext uri="{3e2802c4-a4d2-4d8b-9148-e3be6c30e623}">
          <xlrd:rvb i="226"/>
        </ext>
      </extLst>
    </bk>
    <bk>
      <extLst>
        <ext uri="{3e2802c4-a4d2-4d8b-9148-e3be6c30e623}">
          <xlrd:rvb i="227"/>
        </ext>
      </extLst>
    </bk>
    <bk>
      <extLst>
        <ext uri="{3e2802c4-a4d2-4d8b-9148-e3be6c30e623}">
          <xlrd:rvb i="228"/>
        </ext>
      </extLst>
    </bk>
    <bk>
      <extLst>
        <ext uri="{3e2802c4-a4d2-4d8b-9148-e3be6c30e623}">
          <xlrd:rvb i="229"/>
        </ext>
      </extLst>
    </bk>
    <bk>
      <extLst>
        <ext uri="{3e2802c4-a4d2-4d8b-9148-e3be6c30e623}">
          <xlrd:rvb i="230"/>
        </ext>
      </extLst>
    </bk>
    <bk>
      <extLst>
        <ext uri="{3e2802c4-a4d2-4d8b-9148-e3be6c30e623}">
          <xlrd:rvb i="231"/>
        </ext>
      </extLst>
    </bk>
    <bk>
      <extLst>
        <ext uri="{3e2802c4-a4d2-4d8b-9148-e3be6c30e623}">
          <xlrd:rvb i="232"/>
        </ext>
      </extLst>
    </bk>
    <bk>
      <extLst>
        <ext uri="{3e2802c4-a4d2-4d8b-9148-e3be6c30e623}">
          <xlrd:rvb i="233"/>
        </ext>
      </extLst>
    </bk>
    <bk>
      <extLst>
        <ext uri="{3e2802c4-a4d2-4d8b-9148-e3be6c30e623}">
          <xlrd:rvb i="234"/>
        </ext>
      </extLst>
    </bk>
    <bk>
      <extLst>
        <ext uri="{3e2802c4-a4d2-4d8b-9148-e3be6c30e623}">
          <xlrd:rvb i="235"/>
        </ext>
      </extLst>
    </bk>
    <bk>
      <extLst>
        <ext uri="{3e2802c4-a4d2-4d8b-9148-e3be6c30e623}">
          <xlrd:rvb i="236"/>
        </ext>
      </extLst>
    </bk>
    <bk>
      <extLst>
        <ext uri="{3e2802c4-a4d2-4d8b-9148-e3be6c30e623}">
          <xlrd:rvb i="237"/>
        </ext>
      </extLst>
    </bk>
    <bk>
      <extLst>
        <ext uri="{3e2802c4-a4d2-4d8b-9148-e3be6c30e623}">
          <xlrd:rvb i="238"/>
        </ext>
      </extLst>
    </bk>
    <bk>
      <extLst>
        <ext uri="{3e2802c4-a4d2-4d8b-9148-e3be6c30e623}">
          <xlrd:rvb i="239"/>
        </ext>
      </extLst>
    </bk>
    <bk>
      <extLst>
        <ext uri="{3e2802c4-a4d2-4d8b-9148-e3be6c30e623}">
          <xlrd:rvb i="240"/>
        </ext>
      </extLst>
    </bk>
    <bk>
      <extLst>
        <ext uri="{3e2802c4-a4d2-4d8b-9148-e3be6c30e623}">
          <xlrd:rvb i="241"/>
        </ext>
      </extLst>
    </bk>
    <bk>
      <extLst>
        <ext uri="{3e2802c4-a4d2-4d8b-9148-e3be6c30e623}">
          <xlrd:rvb i="242"/>
        </ext>
      </extLst>
    </bk>
    <bk>
      <extLst>
        <ext uri="{3e2802c4-a4d2-4d8b-9148-e3be6c30e623}">
          <xlrd:rvb i="243"/>
        </ext>
      </extLst>
    </bk>
    <bk>
      <extLst>
        <ext uri="{3e2802c4-a4d2-4d8b-9148-e3be6c30e623}">
          <xlrd:rvb i="244"/>
        </ext>
      </extLst>
    </bk>
    <bk>
      <extLst>
        <ext uri="{3e2802c4-a4d2-4d8b-9148-e3be6c30e623}">
          <xlrd:rvb i="245"/>
        </ext>
      </extLst>
    </bk>
    <bk>
      <extLst>
        <ext uri="{3e2802c4-a4d2-4d8b-9148-e3be6c30e623}">
          <xlrd:rvb i="246"/>
        </ext>
      </extLst>
    </bk>
    <bk>
      <extLst>
        <ext uri="{3e2802c4-a4d2-4d8b-9148-e3be6c30e623}">
          <xlrd:rvb i="247"/>
        </ext>
      </extLst>
    </bk>
    <bk>
      <extLst>
        <ext uri="{3e2802c4-a4d2-4d8b-9148-e3be6c30e623}">
          <xlrd:rvb i="248"/>
        </ext>
      </extLst>
    </bk>
    <bk>
      <extLst>
        <ext uri="{3e2802c4-a4d2-4d8b-9148-e3be6c30e623}">
          <xlrd:rvb i="249"/>
        </ext>
      </extLst>
    </bk>
    <bk>
      <extLst>
        <ext uri="{3e2802c4-a4d2-4d8b-9148-e3be6c30e623}">
          <xlrd:rvb i="250"/>
        </ext>
      </extLst>
    </bk>
    <bk>
      <extLst>
        <ext uri="{3e2802c4-a4d2-4d8b-9148-e3be6c30e623}">
          <xlrd:rvb i="251"/>
        </ext>
      </extLst>
    </bk>
    <bk>
      <extLst>
        <ext uri="{3e2802c4-a4d2-4d8b-9148-e3be6c30e623}">
          <xlrd:rvb i="252"/>
        </ext>
      </extLst>
    </bk>
    <bk>
      <extLst>
        <ext uri="{3e2802c4-a4d2-4d8b-9148-e3be6c30e623}">
          <xlrd:rvb i="253"/>
        </ext>
      </extLst>
    </bk>
    <bk>
      <extLst>
        <ext uri="{3e2802c4-a4d2-4d8b-9148-e3be6c30e623}">
          <xlrd:rvb i="254"/>
        </ext>
      </extLst>
    </bk>
    <bk>
      <extLst>
        <ext uri="{3e2802c4-a4d2-4d8b-9148-e3be6c30e623}">
          <xlrd:rvb i="255"/>
        </ext>
      </extLst>
    </bk>
    <bk>
      <extLst>
        <ext uri="{3e2802c4-a4d2-4d8b-9148-e3be6c30e623}">
          <xlrd:rvb i="256"/>
        </ext>
      </extLst>
    </bk>
    <bk>
      <extLst>
        <ext uri="{3e2802c4-a4d2-4d8b-9148-e3be6c30e623}">
          <xlrd:rvb i="257"/>
        </ext>
      </extLst>
    </bk>
    <bk>
      <extLst>
        <ext uri="{3e2802c4-a4d2-4d8b-9148-e3be6c30e623}">
          <xlrd:rvb i="258"/>
        </ext>
      </extLst>
    </bk>
    <bk>
      <extLst>
        <ext uri="{3e2802c4-a4d2-4d8b-9148-e3be6c30e623}">
          <xlrd:rvb i="259"/>
        </ext>
      </extLst>
    </bk>
    <bk>
      <extLst>
        <ext uri="{3e2802c4-a4d2-4d8b-9148-e3be6c30e623}">
          <xlrd:rvb i="260"/>
        </ext>
      </extLst>
    </bk>
    <bk>
      <extLst>
        <ext uri="{3e2802c4-a4d2-4d8b-9148-e3be6c30e623}">
          <xlrd:rvb i="261"/>
        </ext>
      </extLst>
    </bk>
    <bk>
      <extLst>
        <ext uri="{3e2802c4-a4d2-4d8b-9148-e3be6c30e623}">
          <xlrd:rvb i="262"/>
        </ext>
      </extLst>
    </bk>
    <bk>
      <extLst>
        <ext uri="{3e2802c4-a4d2-4d8b-9148-e3be6c30e623}">
          <xlrd:rvb i="263"/>
        </ext>
      </extLst>
    </bk>
    <bk>
      <extLst>
        <ext uri="{3e2802c4-a4d2-4d8b-9148-e3be6c30e623}">
          <xlrd:rvb i="264"/>
        </ext>
      </extLst>
    </bk>
    <bk>
      <extLst>
        <ext uri="{3e2802c4-a4d2-4d8b-9148-e3be6c30e623}">
          <xlrd:rvb i="265"/>
        </ext>
      </extLst>
    </bk>
    <bk>
      <extLst>
        <ext uri="{3e2802c4-a4d2-4d8b-9148-e3be6c30e623}">
          <xlrd:rvb i="266"/>
        </ext>
      </extLst>
    </bk>
    <bk>
      <extLst>
        <ext uri="{3e2802c4-a4d2-4d8b-9148-e3be6c30e623}">
          <xlrd:rvb i="267"/>
        </ext>
      </extLst>
    </bk>
    <bk>
      <extLst>
        <ext uri="{3e2802c4-a4d2-4d8b-9148-e3be6c30e623}">
          <xlrd:rvb i="268"/>
        </ext>
      </extLst>
    </bk>
    <bk>
      <extLst>
        <ext uri="{3e2802c4-a4d2-4d8b-9148-e3be6c30e623}">
          <xlrd:rvb i="269"/>
        </ext>
      </extLst>
    </bk>
    <bk>
      <extLst>
        <ext uri="{3e2802c4-a4d2-4d8b-9148-e3be6c30e623}">
          <xlrd:rvb i="270"/>
        </ext>
      </extLst>
    </bk>
    <bk>
      <extLst>
        <ext uri="{3e2802c4-a4d2-4d8b-9148-e3be6c30e623}">
          <xlrd:rvb i="271"/>
        </ext>
      </extLst>
    </bk>
    <bk>
      <extLst>
        <ext uri="{3e2802c4-a4d2-4d8b-9148-e3be6c30e623}">
          <xlrd:rvb i="272"/>
        </ext>
      </extLst>
    </bk>
    <bk>
      <extLst>
        <ext uri="{3e2802c4-a4d2-4d8b-9148-e3be6c30e623}">
          <xlrd:rvb i="273"/>
        </ext>
      </extLst>
    </bk>
    <bk>
      <extLst>
        <ext uri="{3e2802c4-a4d2-4d8b-9148-e3be6c30e623}">
          <xlrd:rvb i="274"/>
        </ext>
      </extLst>
    </bk>
    <bk>
      <extLst>
        <ext uri="{3e2802c4-a4d2-4d8b-9148-e3be6c30e623}">
          <xlrd:rvb i="275"/>
        </ext>
      </extLst>
    </bk>
    <bk>
      <extLst>
        <ext uri="{3e2802c4-a4d2-4d8b-9148-e3be6c30e623}">
          <xlrd:rvb i="276"/>
        </ext>
      </extLst>
    </bk>
    <bk>
      <extLst>
        <ext uri="{3e2802c4-a4d2-4d8b-9148-e3be6c30e623}">
          <xlrd:rvb i="277"/>
        </ext>
      </extLst>
    </bk>
    <bk>
      <extLst>
        <ext uri="{3e2802c4-a4d2-4d8b-9148-e3be6c30e623}">
          <xlrd:rvb i="278"/>
        </ext>
      </extLst>
    </bk>
    <bk>
      <extLst>
        <ext uri="{3e2802c4-a4d2-4d8b-9148-e3be6c30e623}">
          <xlrd:rvb i="279"/>
        </ext>
      </extLst>
    </bk>
    <bk>
      <extLst>
        <ext uri="{3e2802c4-a4d2-4d8b-9148-e3be6c30e623}">
          <xlrd:rvb i="280"/>
        </ext>
      </extLst>
    </bk>
    <bk>
      <extLst>
        <ext uri="{3e2802c4-a4d2-4d8b-9148-e3be6c30e623}">
          <xlrd:rvb i="281"/>
        </ext>
      </extLst>
    </bk>
    <bk>
      <extLst>
        <ext uri="{3e2802c4-a4d2-4d8b-9148-e3be6c30e623}">
          <xlrd:rvb i="282"/>
        </ext>
      </extLst>
    </bk>
    <bk>
      <extLst>
        <ext uri="{3e2802c4-a4d2-4d8b-9148-e3be6c30e623}">
          <xlrd:rvb i="283"/>
        </ext>
      </extLst>
    </bk>
    <bk>
      <extLst>
        <ext uri="{3e2802c4-a4d2-4d8b-9148-e3be6c30e623}">
          <xlrd:rvb i="284"/>
        </ext>
      </extLst>
    </bk>
    <bk>
      <extLst>
        <ext uri="{3e2802c4-a4d2-4d8b-9148-e3be6c30e623}">
          <xlrd:rvb i="285"/>
        </ext>
      </extLst>
    </bk>
    <bk>
      <extLst>
        <ext uri="{3e2802c4-a4d2-4d8b-9148-e3be6c30e623}">
          <xlrd:rvb i="286"/>
        </ext>
      </extLst>
    </bk>
    <bk>
      <extLst>
        <ext uri="{3e2802c4-a4d2-4d8b-9148-e3be6c30e623}">
          <xlrd:rvb i="287"/>
        </ext>
      </extLst>
    </bk>
    <bk>
      <extLst>
        <ext uri="{3e2802c4-a4d2-4d8b-9148-e3be6c30e623}">
          <xlrd:rvb i="288"/>
        </ext>
      </extLst>
    </bk>
    <bk>
      <extLst>
        <ext uri="{3e2802c4-a4d2-4d8b-9148-e3be6c30e623}">
          <xlrd:rvb i="289"/>
        </ext>
      </extLst>
    </bk>
    <bk>
      <extLst>
        <ext uri="{3e2802c4-a4d2-4d8b-9148-e3be6c30e623}">
          <xlrd:rvb i="290"/>
        </ext>
      </extLst>
    </bk>
    <bk>
      <extLst>
        <ext uri="{3e2802c4-a4d2-4d8b-9148-e3be6c30e623}">
          <xlrd:rvb i="291"/>
        </ext>
      </extLst>
    </bk>
    <bk>
      <extLst>
        <ext uri="{3e2802c4-a4d2-4d8b-9148-e3be6c30e623}">
          <xlrd:rvb i="292"/>
        </ext>
      </extLst>
    </bk>
    <bk>
      <extLst>
        <ext uri="{3e2802c4-a4d2-4d8b-9148-e3be6c30e623}">
          <xlrd:rvb i="293"/>
        </ext>
      </extLst>
    </bk>
    <bk>
      <extLst>
        <ext uri="{3e2802c4-a4d2-4d8b-9148-e3be6c30e623}">
          <xlrd:rvb i="294"/>
        </ext>
      </extLst>
    </bk>
    <bk>
      <extLst>
        <ext uri="{3e2802c4-a4d2-4d8b-9148-e3be6c30e623}">
          <xlrd:rvb i="295"/>
        </ext>
      </extLst>
    </bk>
    <bk>
      <extLst>
        <ext uri="{3e2802c4-a4d2-4d8b-9148-e3be6c30e623}">
          <xlrd:rvb i="296"/>
        </ext>
      </extLst>
    </bk>
    <bk>
      <extLst>
        <ext uri="{3e2802c4-a4d2-4d8b-9148-e3be6c30e623}">
          <xlrd:rvb i="297"/>
        </ext>
      </extLst>
    </bk>
    <bk>
      <extLst>
        <ext uri="{3e2802c4-a4d2-4d8b-9148-e3be6c30e623}">
          <xlrd:rvb i="298"/>
        </ext>
      </extLst>
    </bk>
    <bk>
      <extLst>
        <ext uri="{3e2802c4-a4d2-4d8b-9148-e3be6c30e623}">
          <xlrd:rvb i="299"/>
        </ext>
      </extLst>
    </bk>
    <bk>
      <extLst>
        <ext uri="{3e2802c4-a4d2-4d8b-9148-e3be6c30e623}">
          <xlrd:rvb i="300"/>
        </ext>
      </extLst>
    </bk>
    <bk>
      <extLst>
        <ext uri="{3e2802c4-a4d2-4d8b-9148-e3be6c30e623}">
          <xlrd:rvb i="301"/>
        </ext>
      </extLst>
    </bk>
    <bk>
      <extLst>
        <ext uri="{3e2802c4-a4d2-4d8b-9148-e3be6c30e623}">
          <xlrd:rvb i="302"/>
        </ext>
      </extLst>
    </bk>
    <bk>
      <extLst>
        <ext uri="{3e2802c4-a4d2-4d8b-9148-e3be6c30e623}">
          <xlrd:rvb i="303"/>
        </ext>
      </extLst>
    </bk>
    <bk>
      <extLst>
        <ext uri="{3e2802c4-a4d2-4d8b-9148-e3be6c30e623}">
          <xlrd:rvb i="304"/>
        </ext>
      </extLst>
    </bk>
    <bk>
      <extLst>
        <ext uri="{3e2802c4-a4d2-4d8b-9148-e3be6c30e623}">
          <xlrd:rvb i="305"/>
        </ext>
      </extLst>
    </bk>
    <bk>
      <extLst>
        <ext uri="{3e2802c4-a4d2-4d8b-9148-e3be6c30e623}">
          <xlrd:rvb i="306"/>
        </ext>
      </extLst>
    </bk>
    <bk>
      <extLst>
        <ext uri="{3e2802c4-a4d2-4d8b-9148-e3be6c30e623}">
          <xlrd:rvb i="307"/>
        </ext>
      </extLst>
    </bk>
    <bk>
      <extLst>
        <ext uri="{3e2802c4-a4d2-4d8b-9148-e3be6c30e623}">
          <xlrd:rvb i="308"/>
        </ext>
      </extLst>
    </bk>
    <bk>
      <extLst>
        <ext uri="{3e2802c4-a4d2-4d8b-9148-e3be6c30e623}">
          <xlrd:rvb i="309"/>
        </ext>
      </extLst>
    </bk>
    <bk>
      <extLst>
        <ext uri="{3e2802c4-a4d2-4d8b-9148-e3be6c30e623}">
          <xlrd:rvb i="310"/>
        </ext>
      </extLst>
    </bk>
    <bk>
      <extLst>
        <ext uri="{3e2802c4-a4d2-4d8b-9148-e3be6c30e623}">
          <xlrd:rvb i="311"/>
        </ext>
      </extLst>
    </bk>
    <bk>
      <extLst>
        <ext uri="{3e2802c4-a4d2-4d8b-9148-e3be6c30e623}">
          <xlrd:rvb i="312"/>
        </ext>
      </extLst>
    </bk>
    <bk>
      <extLst>
        <ext uri="{3e2802c4-a4d2-4d8b-9148-e3be6c30e623}">
          <xlrd:rvb i="313"/>
        </ext>
      </extLst>
    </bk>
    <bk>
      <extLst>
        <ext uri="{3e2802c4-a4d2-4d8b-9148-e3be6c30e623}">
          <xlrd:rvb i="314"/>
        </ext>
      </extLst>
    </bk>
    <bk>
      <extLst>
        <ext uri="{3e2802c4-a4d2-4d8b-9148-e3be6c30e623}">
          <xlrd:rvb i="315"/>
        </ext>
      </extLst>
    </bk>
    <bk>
      <extLst>
        <ext uri="{3e2802c4-a4d2-4d8b-9148-e3be6c30e623}">
          <xlrd:rvb i="316"/>
        </ext>
      </extLst>
    </bk>
    <bk>
      <extLst>
        <ext uri="{3e2802c4-a4d2-4d8b-9148-e3be6c30e623}">
          <xlrd:rvb i="317"/>
        </ext>
      </extLst>
    </bk>
    <bk>
      <extLst>
        <ext uri="{3e2802c4-a4d2-4d8b-9148-e3be6c30e623}">
          <xlrd:rvb i="318"/>
        </ext>
      </extLst>
    </bk>
    <bk>
      <extLst>
        <ext uri="{3e2802c4-a4d2-4d8b-9148-e3be6c30e623}">
          <xlrd:rvb i="319"/>
        </ext>
      </extLst>
    </bk>
    <bk>
      <extLst>
        <ext uri="{3e2802c4-a4d2-4d8b-9148-e3be6c30e623}">
          <xlrd:rvb i="320"/>
        </ext>
      </extLst>
    </bk>
    <bk>
      <extLst>
        <ext uri="{3e2802c4-a4d2-4d8b-9148-e3be6c30e623}">
          <xlrd:rvb i="321"/>
        </ext>
      </extLst>
    </bk>
    <bk>
      <extLst>
        <ext uri="{3e2802c4-a4d2-4d8b-9148-e3be6c30e623}">
          <xlrd:rvb i="322"/>
        </ext>
      </extLst>
    </bk>
    <bk>
      <extLst>
        <ext uri="{3e2802c4-a4d2-4d8b-9148-e3be6c30e623}">
          <xlrd:rvb i="323"/>
        </ext>
      </extLst>
    </bk>
    <bk>
      <extLst>
        <ext uri="{3e2802c4-a4d2-4d8b-9148-e3be6c30e623}">
          <xlrd:rvb i="324"/>
        </ext>
      </extLst>
    </bk>
    <bk>
      <extLst>
        <ext uri="{3e2802c4-a4d2-4d8b-9148-e3be6c30e623}">
          <xlrd:rvb i="325"/>
        </ext>
      </extLst>
    </bk>
    <bk>
      <extLst>
        <ext uri="{3e2802c4-a4d2-4d8b-9148-e3be6c30e623}">
          <xlrd:rvb i="326"/>
        </ext>
      </extLst>
    </bk>
    <bk>
      <extLst>
        <ext uri="{3e2802c4-a4d2-4d8b-9148-e3be6c30e623}">
          <xlrd:rvb i="327"/>
        </ext>
      </extLst>
    </bk>
    <bk>
      <extLst>
        <ext uri="{3e2802c4-a4d2-4d8b-9148-e3be6c30e623}">
          <xlrd:rvb i="328"/>
        </ext>
      </extLst>
    </bk>
    <bk>
      <extLst>
        <ext uri="{3e2802c4-a4d2-4d8b-9148-e3be6c30e623}">
          <xlrd:rvb i="329"/>
        </ext>
      </extLst>
    </bk>
    <bk>
      <extLst>
        <ext uri="{3e2802c4-a4d2-4d8b-9148-e3be6c30e623}">
          <xlrd:rvb i="330"/>
        </ext>
      </extLst>
    </bk>
    <bk>
      <extLst>
        <ext uri="{3e2802c4-a4d2-4d8b-9148-e3be6c30e623}">
          <xlrd:rvb i="331"/>
        </ext>
      </extLst>
    </bk>
    <bk>
      <extLst>
        <ext uri="{3e2802c4-a4d2-4d8b-9148-e3be6c30e623}">
          <xlrd:rvb i="332"/>
        </ext>
      </extLst>
    </bk>
    <bk>
      <extLst>
        <ext uri="{3e2802c4-a4d2-4d8b-9148-e3be6c30e623}">
          <xlrd:rvb i="333"/>
        </ext>
      </extLst>
    </bk>
    <bk>
      <extLst>
        <ext uri="{3e2802c4-a4d2-4d8b-9148-e3be6c30e623}">
          <xlrd:rvb i="334"/>
        </ext>
      </extLst>
    </bk>
    <bk>
      <extLst>
        <ext uri="{3e2802c4-a4d2-4d8b-9148-e3be6c30e623}">
          <xlrd:rvb i="335"/>
        </ext>
      </extLst>
    </bk>
    <bk>
      <extLst>
        <ext uri="{3e2802c4-a4d2-4d8b-9148-e3be6c30e623}">
          <xlrd:rvb i="336"/>
        </ext>
      </extLst>
    </bk>
    <bk>
      <extLst>
        <ext uri="{3e2802c4-a4d2-4d8b-9148-e3be6c30e623}">
          <xlrd:rvb i="337"/>
        </ext>
      </extLst>
    </bk>
    <bk>
      <extLst>
        <ext uri="{3e2802c4-a4d2-4d8b-9148-e3be6c30e623}">
          <xlrd:rvb i="338"/>
        </ext>
      </extLst>
    </bk>
    <bk>
      <extLst>
        <ext uri="{3e2802c4-a4d2-4d8b-9148-e3be6c30e623}">
          <xlrd:rvb i="339"/>
        </ext>
      </extLst>
    </bk>
    <bk>
      <extLst>
        <ext uri="{3e2802c4-a4d2-4d8b-9148-e3be6c30e623}">
          <xlrd:rvb i="340"/>
        </ext>
      </extLst>
    </bk>
    <bk>
      <extLst>
        <ext uri="{3e2802c4-a4d2-4d8b-9148-e3be6c30e623}">
          <xlrd:rvb i="341"/>
        </ext>
      </extLst>
    </bk>
    <bk>
      <extLst>
        <ext uri="{3e2802c4-a4d2-4d8b-9148-e3be6c30e623}">
          <xlrd:rvb i="342"/>
        </ext>
      </extLst>
    </bk>
    <bk>
      <extLst>
        <ext uri="{3e2802c4-a4d2-4d8b-9148-e3be6c30e623}">
          <xlrd:rvb i="343"/>
        </ext>
      </extLst>
    </bk>
    <bk>
      <extLst>
        <ext uri="{3e2802c4-a4d2-4d8b-9148-e3be6c30e623}">
          <xlrd:rvb i="344"/>
        </ext>
      </extLst>
    </bk>
    <bk>
      <extLst>
        <ext uri="{3e2802c4-a4d2-4d8b-9148-e3be6c30e623}">
          <xlrd:rvb i="345"/>
        </ext>
      </extLst>
    </bk>
    <bk>
      <extLst>
        <ext uri="{3e2802c4-a4d2-4d8b-9148-e3be6c30e623}">
          <xlrd:rvb i="346"/>
        </ext>
      </extLst>
    </bk>
    <bk>
      <extLst>
        <ext uri="{3e2802c4-a4d2-4d8b-9148-e3be6c30e623}">
          <xlrd:rvb i="347"/>
        </ext>
      </extLst>
    </bk>
    <bk>
      <extLst>
        <ext uri="{3e2802c4-a4d2-4d8b-9148-e3be6c30e623}">
          <xlrd:rvb i="348"/>
        </ext>
      </extLst>
    </bk>
    <bk>
      <extLst>
        <ext uri="{3e2802c4-a4d2-4d8b-9148-e3be6c30e623}">
          <xlrd:rvb i="349"/>
        </ext>
      </extLst>
    </bk>
    <bk>
      <extLst>
        <ext uri="{3e2802c4-a4d2-4d8b-9148-e3be6c30e623}">
          <xlrd:rvb i="350"/>
        </ext>
      </extLst>
    </bk>
    <bk>
      <extLst>
        <ext uri="{3e2802c4-a4d2-4d8b-9148-e3be6c30e623}">
          <xlrd:rvb i="351"/>
        </ext>
      </extLst>
    </bk>
    <bk>
      <extLst>
        <ext uri="{3e2802c4-a4d2-4d8b-9148-e3be6c30e623}">
          <xlrd:rvb i="352"/>
        </ext>
      </extLst>
    </bk>
    <bk>
      <extLst>
        <ext uri="{3e2802c4-a4d2-4d8b-9148-e3be6c30e623}">
          <xlrd:rvb i="353"/>
        </ext>
      </extLst>
    </bk>
    <bk>
      <extLst>
        <ext uri="{3e2802c4-a4d2-4d8b-9148-e3be6c30e623}">
          <xlrd:rvb i="354"/>
        </ext>
      </extLst>
    </bk>
    <bk>
      <extLst>
        <ext uri="{3e2802c4-a4d2-4d8b-9148-e3be6c30e623}">
          <xlrd:rvb i="355"/>
        </ext>
      </extLst>
    </bk>
    <bk>
      <extLst>
        <ext uri="{3e2802c4-a4d2-4d8b-9148-e3be6c30e623}">
          <xlrd:rvb i="356"/>
        </ext>
      </extLst>
    </bk>
    <bk>
      <extLst>
        <ext uri="{3e2802c4-a4d2-4d8b-9148-e3be6c30e623}">
          <xlrd:rvb i="357"/>
        </ext>
      </extLst>
    </bk>
    <bk>
      <extLst>
        <ext uri="{3e2802c4-a4d2-4d8b-9148-e3be6c30e623}">
          <xlrd:rvb i="358"/>
        </ext>
      </extLst>
    </bk>
    <bk>
      <extLst>
        <ext uri="{3e2802c4-a4d2-4d8b-9148-e3be6c30e623}">
          <xlrd:rvb i="359"/>
        </ext>
      </extLst>
    </bk>
    <bk>
      <extLst>
        <ext uri="{3e2802c4-a4d2-4d8b-9148-e3be6c30e623}">
          <xlrd:rvb i="360"/>
        </ext>
      </extLst>
    </bk>
    <bk>
      <extLst>
        <ext uri="{3e2802c4-a4d2-4d8b-9148-e3be6c30e623}">
          <xlrd:rvb i="361"/>
        </ext>
      </extLst>
    </bk>
    <bk>
      <extLst>
        <ext uri="{3e2802c4-a4d2-4d8b-9148-e3be6c30e623}">
          <xlrd:rvb i="362"/>
        </ext>
      </extLst>
    </bk>
    <bk>
      <extLst>
        <ext uri="{3e2802c4-a4d2-4d8b-9148-e3be6c30e623}">
          <xlrd:rvb i="363"/>
        </ext>
      </extLst>
    </bk>
    <bk>
      <extLst>
        <ext uri="{3e2802c4-a4d2-4d8b-9148-e3be6c30e623}">
          <xlrd:rvb i="364"/>
        </ext>
      </extLst>
    </bk>
    <bk>
      <extLst>
        <ext uri="{3e2802c4-a4d2-4d8b-9148-e3be6c30e623}">
          <xlrd:rvb i="365"/>
        </ext>
      </extLst>
    </bk>
    <bk>
      <extLst>
        <ext uri="{3e2802c4-a4d2-4d8b-9148-e3be6c30e623}">
          <xlrd:rvb i="366"/>
        </ext>
      </extLst>
    </bk>
    <bk>
      <extLst>
        <ext uri="{3e2802c4-a4d2-4d8b-9148-e3be6c30e623}">
          <xlrd:rvb i="367"/>
        </ext>
      </extLst>
    </bk>
    <bk>
      <extLst>
        <ext uri="{3e2802c4-a4d2-4d8b-9148-e3be6c30e623}">
          <xlrd:rvb i="368"/>
        </ext>
      </extLst>
    </bk>
    <bk>
      <extLst>
        <ext uri="{3e2802c4-a4d2-4d8b-9148-e3be6c30e623}">
          <xlrd:rvb i="369"/>
        </ext>
      </extLst>
    </bk>
    <bk>
      <extLst>
        <ext uri="{3e2802c4-a4d2-4d8b-9148-e3be6c30e623}">
          <xlrd:rvb i="370"/>
        </ext>
      </extLst>
    </bk>
    <bk>
      <extLst>
        <ext uri="{3e2802c4-a4d2-4d8b-9148-e3be6c30e623}">
          <xlrd:rvb i="371"/>
        </ext>
      </extLst>
    </bk>
    <bk>
      <extLst>
        <ext uri="{3e2802c4-a4d2-4d8b-9148-e3be6c30e623}">
          <xlrd:rvb i="372"/>
        </ext>
      </extLst>
    </bk>
    <bk>
      <extLst>
        <ext uri="{3e2802c4-a4d2-4d8b-9148-e3be6c30e623}">
          <xlrd:rvb i="373"/>
        </ext>
      </extLst>
    </bk>
    <bk>
      <extLst>
        <ext uri="{3e2802c4-a4d2-4d8b-9148-e3be6c30e623}">
          <xlrd:rvb i="374"/>
        </ext>
      </extLst>
    </bk>
    <bk>
      <extLst>
        <ext uri="{3e2802c4-a4d2-4d8b-9148-e3be6c30e623}">
          <xlrd:rvb i="375"/>
        </ext>
      </extLst>
    </bk>
    <bk>
      <extLst>
        <ext uri="{3e2802c4-a4d2-4d8b-9148-e3be6c30e623}">
          <xlrd:rvb i="376"/>
        </ext>
      </extLst>
    </bk>
    <bk>
      <extLst>
        <ext uri="{3e2802c4-a4d2-4d8b-9148-e3be6c30e623}">
          <xlrd:rvb i="377"/>
        </ext>
      </extLst>
    </bk>
    <bk>
      <extLst>
        <ext uri="{3e2802c4-a4d2-4d8b-9148-e3be6c30e623}">
          <xlrd:rvb i="378"/>
        </ext>
      </extLst>
    </bk>
    <bk>
      <extLst>
        <ext uri="{3e2802c4-a4d2-4d8b-9148-e3be6c30e623}">
          <xlrd:rvb i="379"/>
        </ext>
      </extLst>
    </bk>
    <bk>
      <extLst>
        <ext uri="{3e2802c4-a4d2-4d8b-9148-e3be6c30e623}">
          <xlrd:rvb i="380"/>
        </ext>
      </extLst>
    </bk>
    <bk>
      <extLst>
        <ext uri="{3e2802c4-a4d2-4d8b-9148-e3be6c30e623}">
          <xlrd:rvb i="381"/>
        </ext>
      </extLst>
    </bk>
    <bk>
      <extLst>
        <ext uri="{3e2802c4-a4d2-4d8b-9148-e3be6c30e623}">
          <xlrd:rvb i="382"/>
        </ext>
      </extLst>
    </bk>
    <bk>
      <extLst>
        <ext uri="{3e2802c4-a4d2-4d8b-9148-e3be6c30e623}">
          <xlrd:rvb i="383"/>
        </ext>
      </extLst>
    </bk>
    <bk>
      <extLst>
        <ext uri="{3e2802c4-a4d2-4d8b-9148-e3be6c30e623}">
          <xlrd:rvb i="384"/>
        </ext>
      </extLst>
    </bk>
    <bk>
      <extLst>
        <ext uri="{3e2802c4-a4d2-4d8b-9148-e3be6c30e623}">
          <xlrd:rvb i="385"/>
        </ext>
      </extLst>
    </bk>
    <bk>
      <extLst>
        <ext uri="{3e2802c4-a4d2-4d8b-9148-e3be6c30e623}">
          <xlrd:rvb i="386"/>
        </ext>
      </extLst>
    </bk>
    <bk>
      <extLst>
        <ext uri="{3e2802c4-a4d2-4d8b-9148-e3be6c30e623}">
          <xlrd:rvb i="387"/>
        </ext>
      </extLst>
    </bk>
    <bk>
      <extLst>
        <ext uri="{3e2802c4-a4d2-4d8b-9148-e3be6c30e623}">
          <xlrd:rvb i="388"/>
        </ext>
      </extLst>
    </bk>
    <bk>
      <extLst>
        <ext uri="{3e2802c4-a4d2-4d8b-9148-e3be6c30e623}">
          <xlrd:rvb i="389"/>
        </ext>
      </extLst>
    </bk>
    <bk>
      <extLst>
        <ext uri="{3e2802c4-a4d2-4d8b-9148-e3be6c30e623}">
          <xlrd:rvb i="390"/>
        </ext>
      </extLst>
    </bk>
    <bk>
      <extLst>
        <ext uri="{3e2802c4-a4d2-4d8b-9148-e3be6c30e623}">
          <xlrd:rvb i="391"/>
        </ext>
      </extLst>
    </bk>
    <bk>
      <extLst>
        <ext uri="{3e2802c4-a4d2-4d8b-9148-e3be6c30e623}">
          <xlrd:rvb i="392"/>
        </ext>
      </extLst>
    </bk>
    <bk>
      <extLst>
        <ext uri="{3e2802c4-a4d2-4d8b-9148-e3be6c30e623}">
          <xlrd:rvb i="393"/>
        </ext>
      </extLst>
    </bk>
    <bk>
      <extLst>
        <ext uri="{3e2802c4-a4d2-4d8b-9148-e3be6c30e623}">
          <xlrd:rvb i="394"/>
        </ext>
      </extLst>
    </bk>
    <bk>
      <extLst>
        <ext uri="{3e2802c4-a4d2-4d8b-9148-e3be6c30e623}">
          <xlrd:rvb i="395"/>
        </ext>
      </extLst>
    </bk>
    <bk>
      <extLst>
        <ext uri="{3e2802c4-a4d2-4d8b-9148-e3be6c30e623}">
          <xlrd:rvb i="396"/>
        </ext>
      </extLst>
    </bk>
    <bk>
      <extLst>
        <ext uri="{3e2802c4-a4d2-4d8b-9148-e3be6c30e623}">
          <xlrd:rvb i="397"/>
        </ext>
      </extLst>
    </bk>
    <bk>
      <extLst>
        <ext uri="{3e2802c4-a4d2-4d8b-9148-e3be6c30e623}">
          <xlrd:rvb i="398"/>
        </ext>
      </extLst>
    </bk>
    <bk>
      <extLst>
        <ext uri="{3e2802c4-a4d2-4d8b-9148-e3be6c30e623}">
          <xlrd:rvb i="399"/>
        </ext>
      </extLst>
    </bk>
    <bk>
      <extLst>
        <ext uri="{3e2802c4-a4d2-4d8b-9148-e3be6c30e623}">
          <xlrd:rvb i="400"/>
        </ext>
      </extLst>
    </bk>
    <bk>
      <extLst>
        <ext uri="{3e2802c4-a4d2-4d8b-9148-e3be6c30e623}">
          <xlrd:rvb i="401"/>
        </ext>
      </extLst>
    </bk>
    <bk>
      <extLst>
        <ext uri="{3e2802c4-a4d2-4d8b-9148-e3be6c30e623}">
          <xlrd:rvb i="402"/>
        </ext>
      </extLst>
    </bk>
    <bk>
      <extLst>
        <ext uri="{3e2802c4-a4d2-4d8b-9148-e3be6c30e623}">
          <xlrd:rvb i="403"/>
        </ext>
      </extLst>
    </bk>
    <bk>
      <extLst>
        <ext uri="{3e2802c4-a4d2-4d8b-9148-e3be6c30e623}">
          <xlrd:rvb i="404"/>
        </ext>
      </extLst>
    </bk>
    <bk>
      <extLst>
        <ext uri="{3e2802c4-a4d2-4d8b-9148-e3be6c30e623}">
          <xlrd:rvb i="405"/>
        </ext>
      </extLst>
    </bk>
    <bk>
      <extLst>
        <ext uri="{3e2802c4-a4d2-4d8b-9148-e3be6c30e623}">
          <xlrd:rvb i="406"/>
        </ext>
      </extLst>
    </bk>
    <bk>
      <extLst>
        <ext uri="{3e2802c4-a4d2-4d8b-9148-e3be6c30e623}">
          <xlrd:rvb i="407"/>
        </ext>
      </extLst>
    </bk>
    <bk>
      <extLst>
        <ext uri="{3e2802c4-a4d2-4d8b-9148-e3be6c30e623}">
          <xlrd:rvb i="408"/>
        </ext>
      </extLst>
    </bk>
    <bk>
      <extLst>
        <ext uri="{3e2802c4-a4d2-4d8b-9148-e3be6c30e623}">
          <xlrd:rvb i="409"/>
        </ext>
      </extLst>
    </bk>
    <bk>
      <extLst>
        <ext uri="{3e2802c4-a4d2-4d8b-9148-e3be6c30e623}">
          <xlrd:rvb i="410"/>
        </ext>
      </extLst>
    </bk>
    <bk>
      <extLst>
        <ext uri="{3e2802c4-a4d2-4d8b-9148-e3be6c30e623}">
          <xlrd:rvb i="411"/>
        </ext>
      </extLst>
    </bk>
    <bk>
      <extLst>
        <ext uri="{3e2802c4-a4d2-4d8b-9148-e3be6c30e623}">
          <xlrd:rvb i="412"/>
        </ext>
      </extLst>
    </bk>
    <bk>
      <extLst>
        <ext uri="{3e2802c4-a4d2-4d8b-9148-e3be6c30e623}">
          <xlrd:rvb i="413"/>
        </ext>
      </extLst>
    </bk>
    <bk>
      <extLst>
        <ext uri="{3e2802c4-a4d2-4d8b-9148-e3be6c30e623}">
          <xlrd:rvb i="414"/>
        </ext>
      </extLst>
    </bk>
    <bk>
      <extLst>
        <ext uri="{3e2802c4-a4d2-4d8b-9148-e3be6c30e623}">
          <xlrd:rvb i="415"/>
        </ext>
      </extLst>
    </bk>
    <bk>
      <extLst>
        <ext uri="{3e2802c4-a4d2-4d8b-9148-e3be6c30e623}">
          <xlrd:rvb i="416"/>
        </ext>
      </extLst>
    </bk>
    <bk>
      <extLst>
        <ext uri="{3e2802c4-a4d2-4d8b-9148-e3be6c30e623}">
          <xlrd:rvb i="417"/>
        </ext>
      </extLst>
    </bk>
    <bk>
      <extLst>
        <ext uri="{3e2802c4-a4d2-4d8b-9148-e3be6c30e623}">
          <xlrd:rvb i="418"/>
        </ext>
      </extLst>
    </bk>
    <bk>
      <extLst>
        <ext uri="{3e2802c4-a4d2-4d8b-9148-e3be6c30e623}">
          <xlrd:rvb i="419"/>
        </ext>
      </extLst>
    </bk>
    <bk>
      <extLst>
        <ext uri="{3e2802c4-a4d2-4d8b-9148-e3be6c30e623}">
          <xlrd:rvb i="420"/>
        </ext>
      </extLst>
    </bk>
    <bk>
      <extLst>
        <ext uri="{3e2802c4-a4d2-4d8b-9148-e3be6c30e623}">
          <xlrd:rvb i="421"/>
        </ext>
      </extLst>
    </bk>
    <bk>
      <extLst>
        <ext uri="{3e2802c4-a4d2-4d8b-9148-e3be6c30e623}">
          <xlrd:rvb i="422"/>
        </ext>
      </extLst>
    </bk>
    <bk>
      <extLst>
        <ext uri="{3e2802c4-a4d2-4d8b-9148-e3be6c30e623}">
          <xlrd:rvb i="423"/>
        </ext>
      </extLst>
    </bk>
    <bk>
      <extLst>
        <ext uri="{3e2802c4-a4d2-4d8b-9148-e3be6c30e623}">
          <xlrd:rvb i="424"/>
        </ext>
      </extLst>
    </bk>
    <bk>
      <extLst>
        <ext uri="{3e2802c4-a4d2-4d8b-9148-e3be6c30e623}">
          <xlrd:rvb i="425"/>
        </ext>
      </extLst>
    </bk>
    <bk>
      <extLst>
        <ext uri="{3e2802c4-a4d2-4d8b-9148-e3be6c30e623}">
          <xlrd:rvb i="426"/>
        </ext>
      </extLst>
    </bk>
    <bk>
      <extLst>
        <ext uri="{3e2802c4-a4d2-4d8b-9148-e3be6c30e623}">
          <xlrd:rvb i="427"/>
        </ext>
      </extLst>
    </bk>
    <bk>
      <extLst>
        <ext uri="{3e2802c4-a4d2-4d8b-9148-e3be6c30e623}">
          <xlrd:rvb i="428"/>
        </ext>
      </extLst>
    </bk>
    <bk>
      <extLst>
        <ext uri="{3e2802c4-a4d2-4d8b-9148-e3be6c30e623}">
          <xlrd:rvb i="429"/>
        </ext>
      </extLst>
    </bk>
    <bk>
      <extLst>
        <ext uri="{3e2802c4-a4d2-4d8b-9148-e3be6c30e623}">
          <xlrd:rvb i="430"/>
        </ext>
      </extLst>
    </bk>
    <bk>
      <extLst>
        <ext uri="{3e2802c4-a4d2-4d8b-9148-e3be6c30e623}">
          <xlrd:rvb i="431"/>
        </ext>
      </extLst>
    </bk>
    <bk>
      <extLst>
        <ext uri="{3e2802c4-a4d2-4d8b-9148-e3be6c30e623}">
          <xlrd:rvb i="432"/>
        </ext>
      </extLst>
    </bk>
    <bk>
      <extLst>
        <ext uri="{3e2802c4-a4d2-4d8b-9148-e3be6c30e623}">
          <xlrd:rvb i="433"/>
        </ext>
      </extLst>
    </bk>
    <bk>
      <extLst>
        <ext uri="{3e2802c4-a4d2-4d8b-9148-e3be6c30e623}">
          <xlrd:rvb i="434"/>
        </ext>
      </extLst>
    </bk>
    <bk>
      <extLst>
        <ext uri="{3e2802c4-a4d2-4d8b-9148-e3be6c30e623}">
          <xlrd:rvb i="435"/>
        </ext>
      </extLst>
    </bk>
    <bk>
      <extLst>
        <ext uri="{3e2802c4-a4d2-4d8b-9148-e3be6c30e623}">
          <xlrd:rvb i="436"/>
        </ext>
      </extLst>
    </bk>
    <bk>
      <extLst>
        <ext uri="{3e2802c4-a4d2-4d8b-9148-e3be6c30e623}">
          <xlrd:rvb i="437"/>
        </ext>
      </extLst>
    </bk>
    <bk>
      <extLst>
        <ext uri="{3e2802c4-a4d2-4d8b-9148-e3be6c30e623}">
          <xlrd:rvb i="438"/>
        </ext>
      </extLst>
    </bk>
    <bk>
      <extLst>
        <ext uri="{3e2802c4-a4d2-4d8b-9148-e3be6c30e623}">
          <xlrd:rvb i="439"/>
        </ext>
      </extLst>
    </bk>
    <bk>
      <extLst>
        <ext uri="{3e2802c4-a4d2-4d8b-9148-e3be6c30e623}">
          <xlrd:rvb i="440"/>
        </ext>
      </extLst>
    </bk>
    <bk>
      <extLst>
        <ext uri="{3e2802c4-a4d2-4d8b-9148-e3be6c30e623}">
          <xlrd:rvb i="441"/>
        </ext>
      </extLst>
    </bk>
    <bk>
      <extLst>
        <ext uri="{3e2802c4-a4d2-4d8b-9148-e3be6c30e623}">
          <xlrd:rvb i="442"/>
        </ext>
      </extLst>
    </bk>
    <bk>
      <extLst>
        <ext uri="{3e2802c4-a4d2-4d8b-9148-e3be6c30e623}">
          <xlrd:rvb i="443"/>
        </ext>
      </extLst>
    </bk>
    <bk>
      <extLst>
        <ext uri="{3e2802c4-a4d2-4d8b-9148-e3be6c30e623}">
          <xlrd:rvb i="444"/>
        </ext>
      </extLst>
    </bk>
    <bk>
      <extLst>
        <ext uri="{3e2802c4-a4d2-4d8b-9148-e3be6c30e623}">
          <xlrd:rvb i="445"/>
        </ext>
      </extLst>
    </bk>
    <bk>
      <extLst>
        <ext uri="{3e2802c4-a4d2-4d8b-9148-e3be6c30e623}">
          <xlrd:rvb i="446"/>
        </ext>
      </extLst>
    </bk>
    <bk>
      <extLst>
        <ext uri="{3e2802c4-a4d2-4d8b-9148-e3be6c30e623}">
          <xlrd:rvb i="447"/>
        </ext>
      </extLst>
    </bk>
    <bk>
      <extLst>
        <ext uri="{3e2802c4-a4d2-4d8b-9148-e3be6c30e623}">
          <xlrd:rvb i="448"/>
        </ext>
      </extLst>
    </bk>
    <bk>
      <extLst>
        <ext uri="{3e2802c4-a4d2-4d8b-9148-e3be6c30e623}">
          <xlrd:rvb i="449"/>
        </ext>
      </extLst>
    </bk>
    <bk>
      <extLst>
        <ext uri="{3e2802c4-a4d2-4d8b-9148-e3be6c30e623}">
          <xlrd:rvb i="450"/>
        </ext>
      </extLst>
    </bk>
    <bk>
      <extLst>
        <ext uri="{3e2802c4-a4d2-4d8b-9148-e3be6c30e623}">
          <xlrd:rvb i="451"/>
        </ext>
      </extLst>
    </bk>
    <bk>
      <extLst>
        <ext uri="{3e2802c4-a4d2-4d8b-9148-e3be6c30e623}">
          <xlrd:rvb i="452"/>
        </ext>
      </extLst>
    </bk>
    <bk>
      <extLst>
        <ext uri="{3e2802c4-a4d2-4d8b-9148-e3be6c30e623}">
          <xlrd:rvb i="453"/>
        </ext>
      </extLst>
    </bk>
    <bk>
      <extLst>
        <ext uri="{3e2802c4-a4d2-4d8b-9148-e3be6c30e623}">
          <xlrd:rvb i="454"/>
        </ext>
      </extLst>
    </bk>
    <bk>
      <extLst>
        <ext uri="{3e2802c4-a4d2-4d8b-9148-e3be6c30e623}">
          <xlrd:rvb i="455"/>
        </ext>
      </extLst>
    </bk>
    <bk>
      <extLst>
        <ext uri="{3e2802c4-a4d2-4d8b-9148-e3be6c30e623}">
          <xlrd:rvb i="456"/>
        </ext>
      </extLst>
    </bk>
    <bk>
      <extLst>
        <ext uri="{3e2802c4-a4d2-4d8b-9148-e3be6c30e623}">
          <xlrd:rvb i="457"/>
        </ext>
      </extLst>
    </bk>
    <bk>
      <extLst>
        <ext uri="{3e2802c4-a4d2-4d8b-9148-e3be6c30e623}">
          <xlrd:rvb i="458"/>
        </ext>
      </extLst>
    </bk>
    <bk>
      <extLst>
        <ext uri="{3e2802c4-a4d2-4d8b-9148-e3be6c30e623}">
          <xlrd:rvb i="459"/>
        </ext>
      </extLst>
    </bk>
    <bk>
      <extLst>
        <ext uri="{3e2802c4-a4d2-4d8b-9148-e3be6c30e623}">
          <xlrd:rvb i="460"/>
        </ext>
      </extLst>
    </bk>
    <bk>
      <extLst>
        <ext uri="{3e2802c4-a4d2-4d8b-9148-e3be6c30e623}">
          <xlrd:rvb i="461"/>
        </ext>
      </extLst>
    </bk>
    <bk>
      <extLst>
        <ext uri="{3e2802c4-a4d2-4d8b-9148-e3be6c30e623}">
          <xlrd:rvb i="462"/>
        </ext>
      </extLst>
    </bk>
    <bk>
      <extLst>
        <ext uri="{3e2802c4-a4d2-4d8b-9148-e3be6c30e623}">
          <xlrd:rvb i="463"/>
        </ext>
      </extLst>
    </bk>
    <bk>
      <extLst>
        <ext uri="{3e2802c4-a4d2-4d8b-9148-e3be6c30e623}">
          <xlrd:rvb i="464"/>
        </ext>
      </extLst>
    </bk>
    <bk>
      <extLst>
        <ext uri="{3e2802c4-a4d2-4d8b-9148-e3be6c30e623}">
          <xlrd:rvb i="465"/>
        </ext>
      </extLst>
    </bk>
    <bk>
      <extLst>
        <ext uri="{3e2802c4-a4d2-4d8b-9148-e3be6c30e623}">
          <xlrd:rvb i="466"/>
        </ext>
      </extLst>
    </bk>
    <bk>
      <extLst>
        <ext uri="{3e2802c4-a4d2-4d8b-9148-e3be6c30e623}">
          <xlrd:rvb i="467"/>
        </ext>
      </extLst>
    </bk>
    <bk>
      <extLst>
        <ext uri="{3e2802c4-a4d2-4d8b-9148-e3be6c30e623}">
          <xlrd:rvb i="468"/>
        </ext>
      </extLst>
    </bk>
    <bk>
      <extLst>
        <ext uri="{3e2802c4-a4d2-4d8b-9148-e3be6c30e623}">
          <xlrd:rvb i="469"/>
        </ext>
      </extLst>
    </bk>
    <bk>
      <extLst>
        <ext uri="{3e2802c4-a4d2-4d8b-9148-e3be6c30e623}">
          <xlrd:rvb i="470"/>
        </ext>
      </extLst>
    </bk>
    <bk>
      <extLst>
        <ext uri="{3e2802c4-a4d2-4d8b-9148-e3be6c30e623}">
          <xlrd:rvb i="471"/>
        </ext>
      </extLst>
    </bk>
    <bk>
      <extLst>
        <ext uri="{3e2802c4-a4d2-4d8b-9148-e3be6c30e623}">
          <xlrd:rvb i="472"/>
        </ext>
      </extLst>
    </bk>
    <bk>
      <extLst>
        <ext uri="{3e2802c4-a4d2-4d8b-9148-e3be6c30e623}">
          <xlrd:rvb i="473"/>
        </ext>
      </extLst>
    </bk>
    <bk>
      <extLst>
        <ext uri="{3e2802c4-a4d2-4d8b-9148-e3be6c30e623}">
          <xlrd:rvb i="474"/>
        </ext>
      </extLst>
    </bk>
    <bk>
      <extLst>
        <ext uri="{3e2802c4-a4d2-4d8b-9148-e3be6c30e623}">
          <xlrd:rvb i="475"/>
        </ext>
      </extLst>
    </bk>
    <bk>
      <extLst>
        <ext uri="{3e2802c4-a4d2-4d8b-9148-e3be6c30e623}">
          <xlrd:rvb i="476"/>
        </ext>
      </extLst>
    </bk>
    <bk>
      <extLst>
        <ext uri="{3e2802c4-a4d2-4d8b-9148-e3be6c30e623}">
          <xlrd:rvb i="477"/>
        </ext>
      </extLst>
    </bk>
    <bk>
      <extLst>
        <ext uri="{3e2802c4-a4d2-4d8b-9148-e3be6c30e623}">
          <xlrd:rvb i="478"/>
        </ext>
      </extLst>
    </bk>
    <bk>
      <extLst>
        <ext uri="{3e2802c4-a4d2-4d8b-9148-e3be6c30e623}">
          <xlrd:rvb i="479"/>
        </ext>
      </extLst>
    </bk>
    <bk>
      <extLst>
        <ext uri="{3e2802c4-a4d2-4d8b-9148-e3be6c30e623}">
          <xlrd:rvb i="480"/>
        </ext>
      </extLst>
    </bk>
    <bk>
      <extLst>
        <ext uri="{3e2802c4-a4d2-4d8b-9148-e3be6c30e623}">
          <xlrd:rvb i="481"/>
        </ext>
      </extLst>
    </bk>
    <bk>
      <extLst>
        <ext uri="{3e2802c4-a4d2-4d8b-9148-e3be6c30e623}">
          <xlrd:rvb i="482"/>
        </ext>
      </extLst>
    </bk>
    <bk>
      <extLst>
        <ext uri="{3e2802c4-a4d2-4d8b-9148-e3be6c30e623}">
          <xlrd:rvb i="483"/>
        </ext>
      </extLst>
    </bk>
    <bk>
      <extLst>
        <ext uri="{3e2802c4-a4d2-4d8b-9148-e3be6c30e623}">
          <xlrd:rvb i="484"/>
        </ext>
      </extLst>
    </bk>
    <bk>
      <extLst>
        <ext uri="{3e2802c4-a4d2-4d8b-9148-e3be6c30e623}">
          <xlrd:rvb i="485"/>
        </ext>
      </extLst>
    </bk>
    <bk>
      <extLst>
        <ext uri="{3e2802c4-a4d2-4d8b-9148-e3be6c30e623}">
          <xlrd:rvb i="486"/>
        </ext>
      </extLst>
    </bk>
    <bk>
      <extLst>
        <ext uri="{3e2802c4-a4d2-4d8b-9148-e3be6c30e623}">
          <xlrd:rvb i="487"/>
        </ext>
      </extLst>
    </bk>
    <bk>
      <extLst>
        <ext uri="{3e2802c4-a4d2-4d8b-9148-e3be6c30e623}">
          <xlrd:rvb i="488"/>
        </ext>
      </extLst>
    </bk>
    <bk>
      <extLst>
        <ext uri="{3e2802c4-a4d2-4d8b-9148-e3be6c30e623}">
          <xlrd:rvb i="489"/>
        </ext>
      </extLst>
    </bk>
    <bk>
      <extLst>
        <ext uri="{3e2802c4-a4d2-4d8b-9148-e3be6c30e623}">
          <xlrd:rvb i="490"/>
        </ext>
      </extLst>
    </bk>
    <bk>
      <extLst>
        <ext uri="{3e2802c4-a4d2-4d8b-9148-e3be6c30e623}">
          <xlrd:rvb i="491"/>
        </ext>
      </extLst>
    </bk>
    <bk>
      <extLst>
        <ext uri="{3e2802c4-a4d2-4d8b-9148-e3be6c30e623}">
          <xlrd:rvb i="492"/>
        </ext>
      </extLst>
    </bk>
    <bk>
      <extLst>
        <ext uri="{3e2802c4-a4d2-4d8b-9148-e3be6c30e623}">
          <xlrd:rvb i="493"/>
        </ext>
      </extLst>
    </bk>
    <bk>
      <extLst>
        <ext uri="{3e2802c4-a4d2-4d8b-9148-e3be6c30e623}">
          <xlrd:rvb i="494"/>
        </ext>
      </extLst>
    </bk>
    <bk>
      <extLst>
        <ext uri="{3e2802c4-a4d2-4d8b-9148-e3be6c30e623}">
          <xlrd:rvb i="495"/>
        </ext>
      </extLst>
    </bk>
    <bk>
      <extLst>
        <ext uri="{3e2802c4-a4d2-4d8b-9148-e3be6c30e623}">
          <xlrd:rvb i="496"/>
        </ext>
      </extLst>
    </bk>
    <bk>
      <extLst>
        <ext uri="{3e2802c4-a4d2-4d8b-9148-e3be6c30e623}">
          <xlrd:rvb i="497"/>
        </ext>
      </extLst>
    </bk>
    <bk>
      <extLst>
        <ext uri="{3e2802c4-a4d2-4d8b-9148-e3be6c30e623}">
          <xlrd:rvb i="498"/>
        </ext>
      </extLst>
    </bk>
    <bk>
      <extLst>
        <ext uri="{3e2802c4-a4d2-4d8b-9148-e3be6c30e623}">
          <xlrd:rvb i="499"/>
        </ext>
      </extLst>
    </bk>
    <bk>
      <extLst>
        <ext uri="{3e2802c4-a4d2-4d8b-9148-e3be6c30e623}">
          <xlrd:rvb i="500"/>
        </ext>
      </extLst>
    </bk>
    <bk>
      <extLst>
        <ext uri="{3e2802c4-a4d2-4d8b-9148-e3be6c30e623}">
          <xlrd:rvb i="501"/>
        </ext>
      </extLst>
    </bk>
    <bk>
      <extLst>
        <ext uri="{3e2802c4-a4d2-4d8b-9148-e3be6c30e623}">
          <xlrd:rvb i="502"/>
        </ext>
      </extLst>
    </bk>
    <bk>
      <extLst>
        <ext uri="{3e2802c4-a4d2-4d8b-9148-e3be6c30e623}">
          <xlrd:rvb i="503"/>
        </ext>
      </extLst>
    </bk>
    <bk>
      <extLst>
        <ext uri="{3e2802c4-a4d2-4d8b-9148-e3be6c30e623}">
          <xlrd:rvb i="504"/>
        </ext>
      </extLst>
    </bk>
    <bk>
      <extLst>
        <ext uri="{3e2802c4-a4d2-4d8b-9148-e3be6c30e623}">
          <xlrd:rvb i="505"/>
        </ext>
      </extLst>
    </bk>
    <bk>
      <extLst>
        <ext uri="{3e2802c4-a4d2-4d8b-9148-e3be6c30e623}">
          <xlrd:rvb i="506"/>
        </ext>
      </extLst>
    </bk>
    <bk>
      <extLst>
        <ext uri="{3e2802c4-a4d2-4d8b-9148-e3be6c30e623}">
          <xlrd:rvb i="507"/>
        </ext>
      </extLst>
    </bk>
    <bk>
      <extLst>
        <ext uri="{3e2802c4-a4d2-4d8b-9148-e3be6c30e623}">
          <xlrd:rvb i="508"/>
        </ext>
      </extLst>
    </bk>
    <bk>
      <extLst>
        <ext uri="{3e2802c4-a4d2-4d8b-9148-e3be6c30e623}">
          <xlrd:rvb i="509"/>
        </ext>
      </extLst>
    </bk>
    <bk>
      <extLst>
        <ext uri="{3e2802c4-a4d2-4d8b-9148-e3be6c30e623}">
          <xlrd:rvb i="510"/>
        </ext>
      </extLst>
    </bk>
    <bk>
      <extLst>
        <ext uri="{3e2802c4-a4d2-4d8b-9148-e3be6c30e623}">
          <xlrd:rvb i="511"/>
        </ext>
      </extLst>
    </bk>
    <bk>
      <extLst>
        <ext uri="{3e2802c4-a4d2-4d8b-9148-e3be6c30e623}">
          <xlrd:rvb i="512"/>
        </ext>
      </extLst>
    </bk>
    <bk>
      <extLst>
        <ext uri="{3e2802c4-a4d2-4d8b-9148-e3be6c30e623}">
          <xlrd:rvb i="513"/>
        </ext>
      </extLst>
    </bk>
    <bk>
      <extLst>
        <ext uri="{3e2802c4-a4d2-4d8b-9148-e3be6c30e623}">
          <xlrd:rvb i="514"/>
        </ext>
      </extLst>
    </bk>
    <bk>
      <extLst>
        <ext uri="{3e2802c4-a4d2-4d8b-9148-e3be6c30e623}">
          <xlrd:rvb i="515"/>
        </ext>
      </extLst>
    </bk>
    <bk>
      <extLst>
        <ext uri="{3e2802c4-a4d2-4d8b-9148-e3be6c30e623}">
          <xlrd:rvb i="516"/>
        </ext>
      </extLst>
    </bk>
    <bk>
      <extLst>
        <ext uri="{3e2802c4-a4d2-4d8b-9148-e3be6c30e623}">
          <xlrd:rvb i="517"/>
        </ext>
      </extLst>
    </bk>
    <bk>
      <extLst>
        <ext uri="{3e2802c4-a4d2-4d8b-9148-e3be6c30e623}">
          <xlrd:rvb i="518"/>
        </ext>
      </extLst>
    </bk>
    <bk>
      <extLst>
        <ext uri="{3e2802c4-a4d2-4d8b-9148-e3be6c30e623}">
          <xlrd:rvb i="519"/>
        </ext>
      </extLst>
    </bk>
    <bk>
      <extLst>
        <ext uri="{3e2802c4-a4d2-4d8b-9148-e3be6c30e623}">
          <xlrd:rvb i="520"/>
        </ext>
      </extLst>
    </bk>
    <bk>
      <extLst>
        <ext uri="{3e2802c4-a4d2-4d8b-9148-e3be6c30e623}">
          <xlrd:rvb i="521"/>
        </ext>
      </extLst>
    </bk>
    <bk>
      <extLst>
        <ext uri="{3e2802c4-a4d2-4d8b-9148-e3be6c30e623}">
          <xlrd:rvb i="522"/>
        </ext>
      </extLst>
    </bk>
    <bk>
      <extLst>
        <ext uri="{3e2802c4-a4d2-4d8b-9148-e3be6c30e623}">
          <xlrd:rvb i="523"/>
        </ext>
      </extLst>
    </bk>
    <bk>
      <extLst>
        <ext uri="{3e2802c4-a4d2-4d8b-9148-e3be6c30e623}">
          <xlrd:rvb i="524"/>
        </ext>
      </extLst>
    </bk>
    <bk>
      <extLst>
        <ext uri="{3e2802c4-a4d2-4d8b-9148-e3be6c30e623}">
          <xlrd:rvb i="525"/>
        </ext>
      </extLst>
    </bk>
    <bk>
      <extLst>
        <ext uri="{3e2802c4-a4d2-4d8b-9148-e3be6c30e623}">
          <xlrd:rvb i="526"/>
        </ext>
      </extLst>
    </bk>
    <bk>
      <extLst>
        <ext uri="{3e2802c4-a4d2-4d8b-9148-e3be6c30e623}">
          <xlrd:rvb i="527"/>
        </ext>
      </extLst>
    </bk>
    <bk>
      <extLst>
        <ext uri="{3e2802c4-a4d2-4d8b-9148-e3be6c30e623}">
          <xlrd:rvb i="528"/>
        </ext>
      </extLst>
    </bk>
    <bk>
      <extLst>
        <ext uri="{3e2802c4-a4d2-4d8b-9148-e3be6c30e623}">
          <xlrd:rvb i="529"/>
        </ext>
      </extLst>
    </bk>
    <bk>
      <extLst>
        <ext uri="{3e2802c4-a4d2-4d8b-9148-e3be6c30e623}">
          <xlrd:rvb i="530"/>
        </ext>
      </extLst>
    </bk>
    <bk>
      <extLst>
        <ext uri="{3e2802c4-a4d2-4d8b-9148-e3be6c30e623}">
          <xlrd:rvb i="531"/>
        </ext>
      </extLst>
    </bk>
    <bk>
      <extLst>
        <ext uri="{3e2802c4-a4d2-4d8b-9148-e3be6c30e623}">
          <xlrd:rvb i="532"/>
        </ext>
      </extLst>
    </bk>
    <bk>
      <extLst>
        <ext uri="{3e2802c4-a4d2-4d8b-9148-e3be6c30e623}">
          <xlrd:rvb i="533"/>
        </ext>
      </extLst>
    </bk>
    <bk>
      <extLst>
        <ext uri="{3e2802c4-a4d2-4d8b-9148-e3be6c30e623}">
          <xlrd:rvb i="534"/>
        </ext>
      </extLst>
    </bk>
    <bk>
      <extLst>
        <ext uri="{3e2802c4-a4d2-4d8b-9148-e3be6c30e623}">
          <xlrd:rvb i="535"/>
        </ext>
      </extLst>
    </bk>
    <bk>
      <extLst>
        <ext uri="{3e2802c4-a4d2-4d8b-9148-e3be6c30e623}">
          <xlrd:rvb i="536"/>
        </ext>
      </extLst>
    </bk>
    <bk>
      <extLst>
        <ext uri="{3e2802c4-a4d2-4d8b-9148-e3be6c30e623}">
          <xlrd:rvb i="537"/>
        </ext>
      </extLst>
    </bk>
    <bk>
      <extLst>
        <ext uri="{3e2802c4-a4d2-4d8b-9148-e3be6c30e623}">
          <xlrd:rvb i="538"/>
        </ext>
      </extLst>
    </bk>
    <bk>
      <extLst>
        <ext uri="{3e2802c4-a4d2-4d8b-9148-e3be6c30e623}">
          <xlrd:rvb i="539"/>
        </ext>
      </extLst>
    </bk>
    <bk>
      <extLst>
        <ext uri="{3e2802c4-a4d2-4d8b-9148-e3be6c30e623}">
          <xlrd:rvb i="540"/>
        </ext>
      </extLst>
    </bk>
    <bk>
      <extLst>
        <ext uri="{3e2802c4-a4d2-4d8b-9148-e3be6c30e623}">
          <xlrd:rvb i="541"/>
        </ext>
      </extLst>
    </bk>
    <bk>
      <extLst>
        <ext uri="{3e2802c4-a4d2-4d8b-9148-e3be6c30e623}">
          <xlrd:rvb i="542"/>
        </ext>
      </extLst>
    </bk>
    <bk>
      <extLst>
        <ext uri="{3e2802c4-a4d2-4d8b-9148-e3be6c30e623}">
          <xlrd:rvb i="543"/>
        </ext>
      </extLst>
    </bk>
    <bk>
      <extLst>
        <ext uri="{3e2802c4-a4d2-4d8b-9148-e3be6c30e623}">
          <xlrd:rvb i="544"/>
        </ext>
      </extLst>
    </bk>
    <bk>
      <extLst>
        <ext uri="{3e2802c4-a4d2-4d8b-9148-e3be6c30e623}">
          <xlrd:rvb i="545"/>
        </ext>
      </extLst>
    </bk>
    <bk>
      <extLst>
        <ext uri="{3e2802c4-a4d2-4d8b-9148-e3be6c30e623}">
          <xlrd:rvb i="546"/>
        </ext>
      </extLst>
    </bk>
    <bk>
      <extLst>
        <ext uri="{3e2802c4-a4d2-4d8b-9148-e3be6c30e623}">
          <xlrd:rvb i="547"/>
        </ext>
      </extLst>
    </bk>
    <bk>
      <extLst>
        <ext uri="{3e2802c4-a4d2-4d8b-9148-e3be6c30e623}">
          <xlrd:rvb i="548"/>
        </ext>
      </extLst>
    </bk>
    <bk>
      <extLst>
        <ext uri="{3e2802c4-a4d2-4d8b-9148-e3be6c30e623}">
          <xlrd:rvb i="549"/>
        </ext>
      </extLst>
    </bk>
    <bk>
      <extLst>
        <ext uri="{3e2802c4-a4d2-4d8b-9148-e3be6c30e623}">
          <xlrd:rvb i="550"/>
        </ext>
      </extLst>
    </bk>
    <bk>
      <extLst>
        <ext uri="{3e2802c4-a4d2-4d8b-9148-e3be6c30e623}">
          <xlrd:rvb i="551"/>
        </ext>
      </extLst>
    </bk>
    <bk>
      <extLst>
        <ext uri="{3e2802c4-a4d2-4d8b-9148-e3be6c30e623}">
          <xlrd:rvb i="552"/>
        </ext>
      </extLst>
    </bk>
    <bk>
      <extLst>
        <ext uri="{3e2802c4-a4d2-4d8b-9148-e3be6c30e623}">
          <xlrd:rvb i="553"/>
        </ext>
      </extLst>
    </bk>
    <bk>
      <extLst>
        <ext uri="{3e2802c4-a4d2-4d8b-9148-e3be6c30e623}">
          <xlrd:rvb i="554"/>
        </ext>
      </extLst>
    </bk>
    <bk>
      <extLst>
        <ext uri="{3e2802c4-a4d2-4d8b-9148-e3be6c30e623}">
          <xlrd:rvb i="555"/>
        </ext>
      </extLst>
    </bk>
    <bk>
      <extLst>
        <ext uri="{3e2802c4-a4d2-4d8b-9148-e3be6c30e623}">
          <xlrd:rvb i="556"/>
        </ext>
      </extLst>
    </bk>
    <bk>
      <extLst>
        <ext uri="{3e2802c4-a4d2-4d8b-9148-e3be6c30e623}">
          <xlrd:rvb i="557"/>
        </ext>
      </extLst>
    </bk>
    <bk>
      <extLst>
        <ext uri="{3e2802c4-a4d2-4d8b-9148-e3be6c30e623}">
          <xlrd:rvb i="558"/>
        </ext>
      </extLst>
    </bk>
    <bk>
      <extLst>
        <ext uri="{3e2802c4-a4d2-4d8b-9148-e3be6c30e623}">
          <xlrd:rvb i="559"/>
        </ext>
      </extLst>
    </bk>
    <bk>
      <extLst>
        <ext uri="{3e2802c4-a4d2-4d8b-9148-e3be6c30e623}">
          <xlrd:rvb i="560"/>
        </ext>
      </extLst>
    </bk>
    <bk>
      <extLst>
        <ext uri="{3e2802c4-a4d2-4d8b-9148-e3be6c30e623}">
          <xlrd:rvb i="561"/>
        </ext>
      </extLst>
    </bk>
    <bk>
      <extLst>
        <ext uri="{3e2802c4-a4d2-4d8b-9148-e3be6c30e623}">
          <xlrd:rvb i="562"/>
        </ext>
      </extLst>
    </bk>
    <bk>
      <extLst>
        <ext uri="{3e2802c4-a4d2-4d8b-9148-e3be6c30e623}">
          <xlrd:rvb i="563"/>
        </ext>
      </extLst>
    </bk>
    <bk>
      <extLst>
        <ext uri="{3e2802c4-a4d2-4d8b-9148-e3be6c30e623}">
          <xlrd:rvb i="564"/>
        </ext>
      </extLst>
    </bk>
    <bk>
      <extLst>
        <ext uri="{3e2802c4-a4d2-4d8b-9148-e3be6c30e623}">
          <xlrd:rvb i="565"/>
        </ext>
      </extLst>
    </bk>
    <bk>
      <extLst>
        <ext uri="{3e2802c4-a4d2-4d8b-9148-e3be6c30e623}">
          <xlrd:rvb i="566"/>
        </ext>
      </extLst>
    </bk>
    <bk>
      <extLst>
        <ext uri="{3e2802c4-a4d2-4d8b-9148-e3be6c30e623}">
          <xlrd:rvb i="567"/>
        </ext>
      </extLst>
    </bk>
    <bk>
      <extLst>
        <ext uri="{3e2802c4-a4d2-4d8b-9148-e3be6c30e623}">
          <xlrd:rvb i="568"/>
        </ext>
      </extLst>
    </bk>
    <bk>
      <extLst>
        <ext uri="{3e2802c4-a4d2-4d8b-9148-e3be6c30e623}">
          <xlrd:rvb i="569"/>
        </ext>
      </extLst>
    </bk>
    <bk>
      <extLst>
        <ext uri="{3e2802c4-a4d2-4d8b-9148-e3be6c30e623}">
          <xlrd:rvb i="570"/>
        </ext>
      </extLst>
    </bk>
    <bk>
      <extLst>
        <ext uri="{3e2802c4-a4d2-4d8b-9148-e3be6c30e623}">
          <xlrd:rvb i="571"/>
        </ext>
      </extLst>
    </bk>
    <bk>
      <extLst>
        <ext uri="{3e2802c4-a4d2-4d8b-9148-e3be6c30e623}">
          <xlrd:rvb i="572"/>
        </ext>
      </extLst>
    </bk>
    <bk>
      <extLst>
        <ext uri="{3e2802c4-a4d2-4d8b-9148-e3be6c30e623}">
          <xlrd:rvb i="573"/>
        </ext>
      </extLst>
    </bk>
    <bk>
      <extLst>
        <ext uri="{3e2802c4-a4d2-4d8b-9148-e3be6c30e623}">
          <xlrd:rvb i="574"/>
        </ext>
      </extLst>
    </bk>
    <bk>
      <extLst>
        <ext uri="{3e2802c4-a4d2-4d8b-9148-e3be6c30e623}">
          <xlrd:rvb i="575"/>
        </ext>
      </extLst>
    </bk>
    <bk>
      <extLst>
        <ext uri="{3e2802c4-a4d2-4d8b-9148-e3be6c30e623}">
          <xlrd:rvb i="576"/>
        </ext>
      </extLst>
    </bk>
    <bk>
      <extLst>
        <ext uri="{3e2802c4-a4d2-4d8b-9148-e3be6c30e623}">
          <xlrd:rvb i="577"/>
        </ext>
      </extLst>
    </bk>
    <bk>
      <extLst>
        <ext uri="{3e2802c4-a4d2-4d8b-9148-e3be6c30e623}">
          <xlrd:rvb i="578"/>
        </ext>
      </extLst>
    </bk>
    <bk>
      <extLst>
        <ext uri="{3e2802c4-a4d2-4d8b-9148-e3be6c30e623}">
          <xlrd:rvb i="579"/>
        </ext>
      </extLst>
    </bk>
    <bk>
      <extLst>
        <ext uri="{3e2802c4-a4d2-4d8b-9148-e3be6c30e623}">
          <xlrd:rvb i="580"/>
        </ext>
      </extLst>
    </bk>
    <bk>
      <extLst>
        <ext uri="{3e2802c4-a4d2-4d8b-9148-e3be6c30e623}">
          <xlrd:rvb i="581"/>
        </ext>
      </extLst>
    </bk>
    <bk>
      <extLst>
        <ext uri="{3e2802c4-a4d2-4d8b-9148-e3be6c30e623}">
          <xlrd:rvb i="582"/>
        </ext>
      </extLst>
    </bk>
    <bk>
      <extLst>
        <ext uri="{3e2802c4-a4d2-4d8b-9148-e3be6c30e623}">
          <xlrd:rvb i="583"/>
        </ext>
      </extLst>
    </bk>
    <bk>
      <extLst>
        <ext uri="{3e2802c4-a4d2-4d8b-9148-e3be6c30e623}">
          <xlrd:rvb i="584"/>
        </ext>
      </extLst>
    </bk>
    <bk>
      <extLst>
        <ext uri="{3e2802c4-a4d2-4d8b-9148-e3be6c30e623}">
          <xlrd:rvb i="585"/>
        </ext>
      </extLst>
    </bk>
    <bk>
      <extLst>
        <ext uri="{3e2802c4-a4d2-4d8b-9148-e3be6c30e623}">
          <xlrd:rvb i="586"/>
        </ext>
      </extLst>
    </bk>
    <bk>
      <extLst>
        <ext uri="{3e2802c4-a4d2-4d8b-9148-e3be6c30e623}">
          <xlrd:rvb i="587"/>
        </ext>
      </extLst>
    </bk>
    <bk>
      <extLst>
        <ext uri="{3e2802c4-a4d2-4d8b-9148-e3be6c30e623}">
          <xlrd:rvb i="588"/>
        </ext>
      </extLst>
    </bk>
    <bk>
      <extLst>
        <ext uri="{3e2802c4-a4d2-4d8b-9148-e3be6c30e623}">
          <xlrd:rvb i="589"/>
        </ext>
      </extLst>
    </bk>
    <bk>
      <extLst>
        <ext uri="{3e2802c4-a4d2-4d8b-9148-e3be6c30e623}">
          <xlrd:rvb i="590"/>
        </ext>
      </extLst>
    </bk>
    <bk>
      <extLst>
        <ext uri="{3e2802c4-a4d2-4d8b-9148-e3be6c30e623}">
          <xlrd:rvb i="591"/>
        </ext>
      </extLst>
    </bk>
    <bk>
      <extLst>
        <ext uri="{3e2802c4-a4d2-4d8b-9148-e3be6c30e623}">
          <xlrd:rvb i="592"/>
        </ext>
      </extLst>
    </bk>
    <bk>
      <extLst>
        <ext uri="{3e2802c4-a4d2-4d8b-9148-e3be6c30e623}">
          <xlrd:rvb i="593"/>
        </ext>
      </extLst>
    </bk>
    <bk>
      <extLst>
        <ext uri="{3e2802c4-a4d2-4d8b-9148-e3be6c30e623}">
          <xlrd:rvb i="594"/>
        </ext>
      </extLst>
    </bk>
    <bk>
      <extLst>
        <ext uri="{3e2802c4-a4d2-4d8b-9148-e3be6c30e623}">
          <xlrd:rvb i="595"/>
        </ext>
      </extLst>
    </bk>
    <bk>
      <extLst>
        <ext uri="{3e2802c4-a4d2-4d8b-9148-e3be6c30e623}">
          <xlrd:rvb i="596"/>
        </ext>
      </extLst>
    </bk>
    <bk>
      <extLst>
        <ext uri="{3e2802c4-a4d2-4d8b-9148-e3be6c30e623}">
          <xlrd:rvb i="597"/>
        </ext>
      </extLst>
    </bk>
    <bk>
      <extLst>
        <ext uri="{3e2802c4-a4d2-4d8b-9148-e3be6c30e623}">
          <xlrd:rvb i="598"/>
        </ext>
      </extLst>
    </bk>
    <bk>
      <extLst>
        <ext uri="{3e2802c4-a4d2-4d8b-9148-e3be6c30e623}">
          <xlrd:rvb i="599"/>
        </ext>
      </extLst>
    </bk>
    <bk>
      <extLst>
        <ext uri="{3e2802c4-a4d2-4d8b-9148-e3be6c30e623}">
          <xlrd:rvb i="600"/>
        </ext>
      </extLst>
    </bk>
    <bk>
      <extLst>
        <ext uri="{3e2802c4-a4d2-4d8b-9148-e3be6c30e623}">
          <xlrd:rvb i="601"/>
        </ext>
      </extLst>
    </bk>
    <bk>
      <extLst>
        <ext uri="{3e2802c4-a4d2-4d8b-9148-e3be6c30e623}">
          <xlrd:rvb i="602"/>
        </ext>
      </extLst>
    </bk>
    <bk>
      <extLst>
        <ext uri="{3e2802c4-a4d2-4d8b-9148-e3be6c30e623}">
          <xlrd:rvb i="603"/>
        </ext>
      </extLst>
    </bk>
    <bk>
      <extLst>
        <ext uri="{3e2802c4-a4d2-4d8b-9148-e3be6c30e623}">
          <xlrd:rvb i="604"/>
        </ext>
      </extLst>
    </bk>
    <bk>
      <extLst>
        <ext uri="{3e2802c4-a4d2-4d8b-9148-e3be6c30e623}">
          <xlrd:rvb i="605"/>
        </ext>
      </extLst>
    </bk>
    <bk>
      <extLst>
        <ext uri="{3e2802c4-a4d2-4d8b-9148-e3be6c30e623}">
          <xlrd:rvb i="606"/>
        </ext>
      </extLst>
    </bk>
    <bk>
      <extLst>
        <ext uri="{3e2802c4-a4d2-4d8b-9148-e3be6c30e623}">
          <xlrd:rvb i="607"/>
        </ext>
      </extLst>
    </bk>
    <bk>
      <extLst>
        <ext uri="{3e2802c4-a4d2-4d8b-9148-e3be6c30e623}">
          <xlrd:rvb i="608"/>
        </ext>
      </extLst>
    </bk>
    <bk>
      <extLst>
        <ext uri="{3e2802c4-a4d2-4d8b-9148-e3be6c30e623}">
          <xlrd:rvb i="609"/>
        </ext>
      </extLst>
    </bk>
    <bk>
      <extLst>
        <ext uri="{3e2802c4-a4d2-4d8b-9148-e3be6c30e623}">
          <xlrd:rvb i="610"/>
        </ext>
      </extLst>
    </bk>
    <bk>
      <extLst>
        <ext uri="{3e2802c4-a4d2-4d8b-9148-e3be6c30e623}">
          <xlrd:rvb i="611"/>
        </ext>
      </extLst>
    </bk>
    <bk>
      <extLst>
        <ext uri="{3e2802c4-a4d2-4d8b-9148-e3be6c30e623}">
          <xlrd:rvb i="612"/>
        </ext>
      </extLst>
    </bk>
    <bk>
      <extLst>
        <ext uri="{3e2802c4-a4d2-4d8b-9148-e3be6c30e623}">
          <xlrd:rvb i="613"/>
        </ext>
      </extLst>
    </bk>
    <bk>
      <extLst>
        <ext uri="{3e2802c4-a4d2-4d8b-9148-e3be6c30e623}">
          <xlrd:rvb i="614"/>
        </ext>
      </extLst>
    </bk>
    <bk>
      <extLst>
        <ext uri="{3e2802c4-a4d2-4d8b-9148-e3be6c30e623}">
          <xlrd:rvb i="615"/>
        </ext>
      </extLst>
    </bk>
    <bk>
      <extLst>
        <ext uri="{3e2802c4-a4d2-4d8b-9148-e3be6c30e623}">
          <xlrd:rvb i="616"/>
        </ext>
      </extLst>
    </bk>
    <bk>
      <extLst>
        <ext uri="{3e2802c4-a4d2-4d8b-9148-e3be6c30e623}">
          <xlrd:rvb i="617"/>
        </ext>
      </extLst>
    </bk>
    <bk>
      <extLst>
        <ext uri="{3e2802c4-a4d2-4d8b-9148-e3be6c30e623}">
          <xlrd:rvb i="618"/>
        </ext>
      </extLst>
    </bk>
    <bk>
      <extLst>
        <ext uri="{3e2802c4-a4d2-4d8b-9148-e3be6c30e623}">
          <xlrd:rvb i="619"/>
        </ext>
      </extLst>
    </bk>
    <bk>
      <extLst>
        <ext uri="{3e2802c4-a4d2-4d8b-9148-e3be6c30e623}">
          <xlrd:rvb i="620"/>
        </ext>
      </extLst>
    </bk>
    <bk>
      <extLst>
        <ext uri="{3e2802c4-a4d2-4d8b-9148-e3be6c30e623}">
          <xlrd:rvb i="621"/>
        </ext>
      </extLst>
    </bk>
    <bk>
      <extLst>
        <ext uri="{3e2802c4-a4d2-4d8b-9148-e3be6c30e623}">
          <xlrd:rvb i="622"/>
        </ext>
      </extLst>
    </bk>
    <bk>
      <extLst>
        <ext uri="{3e2802c4-a4d2-4d8b-9148-e3be6c30e623}">
          <xlrd:rvb i="623"/>
        </ext>
      </extLst>
    </bk>
    <bk>
      <extLst>
        <ext uri="{3e2802c4-a4d2-4d8b-9148-e3be6c30e623}">
          <xlrd:rvb i="624"/>
        </ext>
      </extLst>
    </bk>
    <bk>
      <extLst>
        <ext uri="{3e2802c4-a4d2-4d8b-9148-e3be6c30e623}">
          <xlrd:rvb i="625"/>
        </ext>
      </extLst>
    </bk>
    <bk>
      <extLst>
        <ext uri="{3e2802c4-a4d2-4d8b-9148-e3be6c30e623}">
          <xlrd:rvb i="626"/>
        </ext>
      </extLst>
    </bk>
    <bk>
      <extLst>
        <ext uri="{3e2802c4-a4d2-4d8b-9148-e3be6c30e623}">
          <xlrd:rvb i="627"/>
        </ext>
      </extLst>
    </bk>
    <bk>
      <extLst>
        <ext uri="{3e2802c4-a4d2-4d8b-9148-e3be6c30e623}">
          <xlrd:rvb i="628"/>
        </ext>
      </extLst>
    </bk>
    <bk>
      <extLst>
        <ext uri="{3e2802c4-a4d2-4d8b-9148-e3be6c30e623}">
          <xlrd:rvb i="629"/>
        </ext>
      </extLst>
    </bk>
    <bk>
      <extLst>
        <ext uri="{3e2802c4-a4d2-4d8b-9148-e3be6c30e623}">
          <xlrd:rvb i="630"/>
        </ext>
      </extLst>
    </bk>
    <bk>
      <extLst>
        <ext uri="{3e2802c4-a4d2-4d8b-9148-e3be6c30e623}">
          <xlrd:rvb i="631"/>
        </ext>
      </extLst>
    </bk>
    <bk>
      <extLst>
        <ext uri="{3e2802c4-a4d2-4d8b-9148-e3be6c30e623}">
          <xlrd:rvb i="632"/>
        </ext>
      </extLst>
    </bk>
    <bk>
      <extLst>
        <ext uri="{3e2802c4-a4d2-4d8b-9148-e3be6c30e623}">
          <xlrd:rvb i="633"/>
        </ext>
      </extLst>
    </bk>
    <bk>
      <extLst>
        <ext uri="{3e2802c4-a4d2-4d8b-9148-e3be6c30e623}">
          <xlrd:rvb i="634"/>
        </ext>
      </extLst>
    </bk>
    <bk>
      <extLst>
        <ext uri="{3e2802c4-a4d2-4d8b-9148-e3be6c30e623}">
          <xlrd:rvb i="635"/>
        </ext>
      </extLst>
    </bk>
    <bk>
      <extLst>
        <ext uri="{3e2802c4-a4d2-4d8b-9148-e3be6c30e623}">
          <xlrd:rvb i="636"/>
        </ext>
      </extLst>
    </bk>
    <bk>
      <extLst>
        <ext uri="{3e2802c4-a4d2-4d8b-9148-e3be6c30e623}">
          <xlrd:rvb i="637"/>
        </ext>
      </extLst>
    </bk>
    <bk>
      <extLst>
        <ext uri="{3e2802c4-a4d2-4d8b-9148-e3be6c30e623}">
          <xlrd:rvb i="638"/>
        </ext>
      </extLst>
    </bk>
    <bk>
      <extLst>
        <ext uri="{3e2802c4-a4d2-4d8b-9148-e3be6c30e623}">
          <xlrd:rvb i="639"/>
        </ext>
      </extLst>
    </bk>
    <bk>
      <extLst>
        <ext uri="{3e2802c4-a4d2-4d8b-9148-e3be6c30e623}">
          <xlrd:rvb i="640"/>
        </ext>
      </extLst>
    </bk>
    <bk>
      <extLst>
        <ext uri="{3e2802c4-a4d2-4d8b-9148-e3be6c30e623}">
          <xlrd:rvb i="641"/>
        </ext>
      </extLst>
    </bk>
    <bk>
      <extLst>
        <ext uri="{3e2802c4-a4d2-4d8b-9148-e3be6c30e623}">
          <xlrd:rvb i="642"/>
        </ext>
      </extLst>
    </bk>
    <bk>
      <extLst>
        <ext uri="{3e2802c4-a4d2-4d8b-9148-e3be6c30e623}">
          <xlrd:rvb i="643"/>
        </ext>
      </extLst>
    </bk>
    <bk>
      <extLst>
        <ext uri="{3e2802c4-a4d2-4d8b-9148-e3be6c30e623}">
          <xlrd:rvb i="644"/>
        </ext>
      </extLst>
    </bk>
    <bk>
      <extLst>
        <ext uri="{3e2802c4-a4d2-4d8b-9148-e3be6c30e623}">
          <xlrd:rvb i="645"/>
        </ext>
      </extLst>
    </bk>
    <bk>
      <extLst>
        <ext uri="{3e2802c4-a4d2-4d8b-9148-e3be6c30e623}">
          <xlrd:rvb i="646"/>
        </ext>
      </extLst>
    </bk>
    <bk>
      <extLst>
        <ext uri="{3e2802c4-a4d2-4d8b-9148-e3be6c30e623}">
          <xlrd:rvb i="647"/>
        </ext>
      </extLst>
    </bk>
    <bk>
      <extLst>
        <ext uri="{3e2802c4-a4d2-4d8b-9148-e3be6c30e623}">
          <xlrd:rvb i="648"/>
        </ext>
      </extLst>
    </bk>
    <bk>
      <extLst>
        <ext uri="{3e2802c4-a4d2-4d8b-9148-e3be6c30e623}">
          <xlrd:rvb i="649"/>
        </ext>
      </extLst>
    </bk>
    <bk>
      <extLst>
        <ext uri="{3e2802c4-a4d2-4d8b-9148-e3be6c30e623}">
          <xlrd:rvb i="650"/>
        </ext>
      </extLst>
    </bk>
    <bk>
      <extLst>
        <ext uri="{3e2802c4-a4d2-4d8b-9148-e3be6c30e623}">
          <xlrd:rvb i="651"/>
        </ext>
      </extLst>
    </bk>
    <bk>
      <extLst>
        <ext uri="{3e2802c4-a4d2-4d8b-9148-e3be6c30e623}">
          <xlrd:rvb i="652"/>
        </ext>
      </extLst>
    </bk>
    <bk>
      <extLst>
        <ext uri="{3e2802c4-a4d2-4d8b-9148-e3be6c30e623}">
          <xlrd:rvb i="653"/>
        </ext>
      </extLst>
    </bk>
    <bk>
      <extLst>
        <ext uri="{3e2802c4-a4d2-4d8b-9148-e3be6c30e623}">
          <xlrd:rvb i="654"/>
        </ext>
      </extLst>
    </bk>
    <bk>
      <extLst>
        <ext uri="{3e2802c4-a4d2-4d8b-9148-e3be6c30e623}">
          <xlrd:rvb i="655"/>
        </ext>
      </extLst>
    </bk>
    <bk>
      <extLst>
        <ext uri="{3e2802c4-a4d2-4d8b-9148-e3be6c30e623}">
          <xlrd:rvb i="656"/>
        </ext>
      </extLst>
    </bk>
    <bk>
      <extLst>
        <ext uri="{3e2802c4-a4d2-4d8b-9148-e3be6c30e623}">
          <xlrd:rvb i="657"/>
        </ext>
      </extLst>
    </bk>
    <bk>
      <extLst>
        <ext uri="{3e2802c4-a4d2-4d8b-9148-e3be6c30e623}">
          <xlrd:rvb i="658"/>
        </ext>
      </extLst>
    </bk>
    <bk>
      <extLst>
        <ext uri="{3e2802c4-a4d2-4d8b-9148-e3be6c30e623}">
          <xlrd:rvb i="659"/>
        </ext>
      </extLst>
    </bk>
    <bk>
      <extLst>
        <ext uri="{3e2802c4-a4d2-4d8b-9148-e3be6c30e623}">
          <xlrd:rvb i="660"/>
        </ext>
      </extLst>
    </bk>
    <bk>
      <extLst>
        <ext uri="{3e2802c4-a4d2-4d8b-9148-e3be6c30e623}">
          <xlrd:rvb i="661"/>
        </ext>
      </extLst>
    </bk>
    <bk>
      <extLst>
        <ext uri="{3e2802c4-a4d2-4d8b-9148-e3be6c30e623}">
          <xlrd:rvb i="662"/>
        </ext>
      </extLst>
    </bk>
    <bk>
      <extLst>
        <ext uri="{3e2802c4-a4d2-4d8b-9148-e3be6c30e623}">
          <xlrd:rvb i="663"/>
        </ext>
      </extLst>
    </bk>
    <bk>
      <extLst>
        <ext uri="{3e2802c4-a4d2-4d8b-9148-e3be6c30e623}">
          <xlrd:rvb i="664"/>
        </ext>
      </extLst>
    </bk>
    <bk>
      <extLst>
        <ext uri="{3e2802c4-a4d2-4d8b-9148-e3be6c30e623}">
          <xlrd:rvb i="665"/>
        </ext>
      </extLst>
    </bk>
    <bk>
      <extLst>
        <ext uri="{3e2802c4-a4d2-4d8b-9148-e3be6c30e623}">
          <xlrd:rvb i="666"/>
        </ext>
      </extLst>
    </bk>
    <bk>
      <extLst>
        <ext uri="{3e2802c4-a4d2-4d8b-9148-e3be6c30e623}">
          <xlrd:rvb i="667"/>
        </ext>
      </extLst>
    </bk>
    <bk>
      <extLst>
        <ext uri="{3e2802c4-a4d2-4d8b-9148-e3be6c30e623}">
          <xlrd:rvb i="668"/>
        </ext>
      </extLst>
    </bk>
    <bk>
      <extLst>
        <ext uri="{3e2802c4-a4d2-4d8b-9148-e3be6c30e623}">
          <xlrd:rvb i="669"/>
        </ext>
      </extLst>
    </bk>
    <bk>
      <extLst>
        <ext uri="{3e2802c4-a4d2-4d8b-9148-e3be6c30e623}">
          <xlrd:rvb i="670"/>
        </ext>
      </extLst>
    </bk>
    <bk>
      <extLst>
        <ext uri="{3e2802c4-a4d2-4d8b-9148-e3be6c30e623}">
          <xlrd:rvb i="671"/>
        </ext>
      </extLst>
    </bk>
    <bk>
      <extLst>
        <ext uri="{3e2802c4-a4d2-4d8b-9148-e3be6c30e623}">
          <xlrd:rvb i="672"/>
        </ext>
      </extLst>
    </bk>
    <bk>
      <extLst>
        <ext uri="{3e2802c4-a4d2-4d8b-9148-e3be6c30e623}">
          <xlrd:rvb i="673"/>
        </ext>
      </extLst>
    </bk>
    <bk>
      <extLst>
        <ext uri="{3e2802c4-a4d2-4d8b-9148-e3be6c30e623}">
          <xlrd:rvb i="674"/>
        </ext>
      </extLst>
    </bk>
    <bk>
      <extLst>
        <ext uri="{3e2802c4-a4d2-4d8b-9148-e3be6c30e623}">
          <xlrd:rvb i="675"/>
        </ext>
      </extLst>
    </bk>
    <bk>
      <extLst>
        <ext uri="{3e2802c4-a4d2-4d8b-9148-e3be6c30e623}">
          <xlrd:rvb i="676"/>
        </ext>
      </extLst>
    </bk>
    <bk>
      <extLst>
        <ext uri="{3e2802c4-a4d2-4d8b-9148-e3be6c30e623}">
          <xlrd:rvb i="677"/>
        </ext>
      </extLst>
    </bk>
    <bk>
      <extLst>
        <ext uri="{3e2802c4-a4d2-4d8b-9148-e3be6c30e623}">
          <xlrd:rvb i="678"/>
        </ext>
      </extLst>
    </bk>
    <bk>
      <extLst>
        <ext uri="{3e2802c4-a4d2-4d8b-9148-e3be6c30e623}">
          <xlrd:rvb i="679"/>
        </ext>
      </extLst>
    </bk>
    <bk>
      <extLst>
        <ext uri="{3e2802c4-a4d2-4d8b-9148-e3be6c30e623}">
          <xlrd:rvb i="680"/>
        </ext>
      </extLst>
    </bk>
    <bk>
      <extLst>
        <ext uri="{3e2802c4-a4d2-4d8b-9148-e3be6c30e623}">
          <xlrd:rvb i="681"/>
        </ext>
      </extLst>
    </bk>
    <bk>
      <extLst>
        <ext uri="{3e2802c4-a4d2-4d8b-9148-e3be6c30e623}">
          <xlrd:rvb i="682"/>
        </ext>
      </extLst>
    </bk>
    <bk>
      <extLst>
        <ext uri="{3e2802c4-a4d2-4d8b-9148-e3be6c30e623}">
          <xlrd:rvb i="683"/>
        </ext>
      </extLst>
    </bk>
    <bk>
      <extLst>
        <ext uri="{3e2802c4-a4d2-4d8b-9148-e3be6c30e623}">
          <xlrd:rvb i="684"/>
        </ext>
      </extLst>
    </bk>
    <bk>
      <extLst>
        <ext uri="{3e2802c4-a4d2-4d8b-9148-e3be6c30e623}">
          <xlrd:rvb i="685"/>
        </ext>
      </extLst>
    </bk>
    <bk>
      <extLst>
        <ext uri="{3e2802c4-a4d2-4d8b-9148-e3be6c30e623}">
          <xlrd:rvb i="686"/>
        </ext>
      </extLst>
    </bk>
    <bk>
      <extLst>
        <ext uri="{3e2802c4-a4d2-4d8b-9148-e3be6c30e623}">
          <xlrd:rvb i="687"/>
        </ext>
      </extLst>
    </bk>
    <bk>
      <extLst>
        <ext uri="{3e2802c4-a4d2-4d8b-9148-e3be6c30e623}">
          <xlrd:rvb i="688"/>
        </ext>
      </extLst>
    </bk>
    <bk>
      <extLst>
        <ext uri="{3e2802c4-a4d2-4d8b-9148-e3be6c30e623}">
          <xlrd:rvb i="689"/>
        </ext>
      </extLst>
    </bk>
    <bk>
      <extLst>
        <ext uri="{3e2802c4-a4d2-4d8b-9148-e3be6c30e623}">
          <xlrd:rvb i="690"/>
        </ext>
      </extLst>
    </bk>
    <bk>
      <extLst>
        <ext uri="{3e2802c4-a4d2-4d8b-9148-e3be6c30e623}">
          <xlrd:rvb i="691"/>
        </ext>
      </extLst>
    </bk>
    <bk>
      <extLst>
        <ext uri="{3e2802c4-a4d2-4d8b-9148-e3be6c30e623}">
          <xlrd:rvb i="692"/>
        </ext>
      </extLst>
    </bk>
    <bk>
      <extLst>
        <ext uri="{3e2802c4-a4d2-4d8b-9148-e3be6c30e623}">
          <xlrd:rvb i="693"/>
        </ext>
      </extLst>
    </bk>
    <bk>
      <extLst>
        <ext uri="{3e2802c4-a4d2-4d8b-9148-e3be6c30e623}">
          <xlrd:rvb i="694"/>
        </ext>
      </extLst>
    </bk>
    <bk>
      <extLst>
        <ext uri="{3e2802c4-a4d2-4d8b-9148-e3be6c30e623}">
          <xlrd:rvb i="695"/>
        </ext>
      </extLst>
    </bk>
    <bk>
      <extLst>
        <ext uri="{3e2802c4-a4d2-4d8b-9148-e3be6c30e623}">
          <xlrd:rvb i="696"/>
        </ext>
      </extLst>
    </bk>
    <bk>
      <extLst>
        <ext uri="{3e2802c4-a4d2-4d8b-9148-e3be6c30e623}">
          <xlrd:rvb i="697"/>
        </ext>
      </extLst>
    </bk>
    <bk>
      <extLst>
        <ext uri="{3e2802c4-a4d2-4d8b-9148-e3be6c30e623}">
          <xlrd:rvb i="698"/>
        </ext>
      </extLst>
    </bk>
    <bk>
      <extLst>
        <ext uri="{3e2802c4-a4d2-4d8b-9148-e3be6c30e623}">
          <xlrd:rvb i="699"/>
        </ext>
      </extLst>
    </bk>
    <bk>
      <extLst>
        <ext uri="{3e2802c4-a4d2-4d8b-9148-e3be6c30e623}">
          <xlrd:rvb i="700"/>
        </ext>
      </extLst>
    </bk>
    <bk>
      <extLst>
        <ext uri="{3e2802c4-a4d2-4d8b-9148-e3be6c30e623}">
          <xlrd:rvb i="701"/>
        </ext>
      </extLst>
    </bk>
    <bk>
      <extLst>
        <ext uri="{3e2802c4-a4d2-4d8b-9148-e3be6c30e623}">
          <xlrd:rvb i="702"/>
        </ext>
      </extLst>
    </bk>
    <bk>
      <extLst>
        <ext uri="{3e2802c4-a4d2-4d8b-9148-e3be6c30e623}">
          <xlrd:rvb i="703"/>
        </ext>
      </extLst>
    </bk>
    <bk>
      <extLst>
        <ext uri="{3e2802c4-a4d2-4d8b-9148-e3be6c30e623}">
          <xlrd:rvb i="704"/>
        </ext>
      </extLst>
    </bk>
    <bk>
      <extLst>
        <ext uri="{3e2802c4-a4d2-4d8b-9148-e3be6c30e623}">
          <xlrd:rvb i="705"/>
        </ext>
      </extLst>
    </bk>
    <bk>
      <extLst>
        <ext uri="{3e2802c4-a4d2-4d8b-9148-e3be6c30e623}">
          <xlrd:rvb i="706"/>
        </ext>
      </extLst>
    </bk>
    <bk>
      <extLst>
        <ext uri="{3e2802c4-a4d2-4d8b-9148-e3be6c30e623}">
          <xlrd:rvb i="707"/>
        </ext>
      </extLst>
    </bk>
    <bk>
      <extLst>
        <ext uri="{3e2802c4-a4d2-4d8b-9148-e3be6c30e623}">
          <xlrd:rvb i="708"/>
        </ext>
      </extLst>
    </bk>
    <bk>
      <extLst>
        <ext uri="{3e2802c4-a4d2-4d8b-9148-e3be6c30e623}">
          <xlrd:rvb i="709"/>
        </ext>
      </extLst>
    </bk>
    <bk>
      <extLst>
        <ext uri="{3e2802c4-a4d2-4d8b-9148-e3be6c30e623}">
          <xlrd:rvb i="710"/>
        </ext>
      </extLst>
    </bk>
    <bk>
      <extLst>
        <ext uri="{3e2802c4-a4d2-4d8b-9148-e3be6c30e623}">
          <xlrd:rvb i="711"/>
        </ext>
      </extLst>
    </bk>
    <bk>
      <extLst>
        <ext uri="{3e2802c4-a4d2-4d8b-9148-e3be6c30e623}">
          <xlrd:rvb i="712"/>
        </ext>
      </extLst>
    </bk>
    <bk>
      <extLst>
        <ext uri="{3e2802c4-a4d2-4d8b-9148-e3be6c30e623}">
          <xlrd:rvb i="713"/>
        </ext>
      </extLst>
    </bk>
    <bk>
      <extLst>
        <ext uri="{3e2802c4-a4d2-4d8b-9148-e3be6c30e623}">
          <xlrd:rvb i="714"/>
        </ext>
      </extLst>
    </bk>
    <bk>
      <extLst>
        <ext uri="{3e2802c4-a4d2-4d8b-9148-e3be6c30e623}">
          <xlrd:rvb i="715"/>
        </ext>
      </extLst>
    </bk>
    <bk>
      <extLst>
        <ext uri="{3e2802c4-a4d2-4d8b-9148-e3be6c30e623}">
          <xlrd:rvb i="716"/>
        </ext>
      </extLst>
    </bk>
    <bk>
      <extLst>
        <ext uri="{3e2802c4-a4d2-4d8b-9148-e3be6c30e623}">
          <xlrd:rvb i="717"/>
        </ext>
      </extLst>
    </bk>
    <bk>
      <extLst>
        <ext uri="{3e2802c4-a4d2-4d8b-9148-e3be6c30e623}">
          <xlrd:rvb i="718"/>
        </ext>
      </extLst>
    </bk>
    <bk>
      <extLst>
        <ext uri="{3e2802c4-a4d2-4d8b-9148-e3be6c30e623}">
          <xlrd:rvb i="719"/>
        </ext>
      </extLst>
    </bk>
    <bk>
      <extLst>
        <ext uri="{3e2802c4-a4d2-4d8b-9148-e3be6c30e623}">
          <xlrd:rvb i="720"/>
        </ext>
      </extLst>
    </bk>
    <bk>
      <extLst>
        <ext uri="{3e2802c4-a4d2-4d8b-9148-e3be6c30e623}">
          <xlrd:rvb i="721"/>
        </ext>
      </extLst>
    </bk>
    <bk>
      <extLst>
        <ext uri="{3e2802c4-a4d2-4d8b-9148-e3be6c30e623}">
          <xlrd:rvb i="722"/>
        </ext>
      </extLst>
    </bk>
    <bk>
      <extLst>
        <ext uri="{3e2802c4-a4d2-4d8b-9148-e3be6c30e623}">
          <xlrd:rvb i="723"/>
        </ext>
      </extLst>
    </bk>
    <bk>
      <extLst>
        <ext uri="{3e2802c4-a4d2-4d8b-9148-e3be6c30e623}">
          <xlrd:rvb i="724"/>
        </ext>
      </extLst>
    </bk>
    <bk>
      <extLst>
        <ext uri="{3e2802c4-a4d2-4d8b-9148-e3be6c30e623}">
          <xlrd:rvb i="725"/>
        </ext>
      </extLst>
    </bk>
    <bk>
      <extLst>
        <ext uri="{3e2802c4-a4d2-4d8b-9148-e3be6c30e623}">
          <xlrd:rvb i="726"/>
        </ext>
      </extLst>
    </bk>
    <bk>
      <extLst>
        <ext uri="{3e2802c4-a4d2-4d8b-9148-e3be6c30e623}">
          <xlrd:rvb i="727"/>
        </ext>
      </extLst>
    </bk>
    <bk>
      <extLst>
        <ext uri="{3e2802c4-a4d2-4d8b-9148-e3be6c30e623}">
          <xlrd:rvb i="728"/>
        </ext>
      </extLst>
    </bk>
    <bk>
      <extLst>
        <ext uri="{3e2802c4-a4d2-4d8b-9148-e3be6c30e623}">
          <xlrd:rvb i="729"/>
        </ext>
      </extLst>
    </bk>
    <bk>
      <extLst>
        <ext uri="{3e2802c4-a4d2-4d8b-9148-e3be6c30e623}">
          <xlrd:rvb i="730"/>
        </ext>
      </extLst>
    </bk>
    <bk>
      <extLst>
        <ext uri="{3e2802c4-a4d2-4d8b-9148-e3be6c30e623}">
          <xlrd:rvb i="731"/>
        </ext>
      </extLst>
    </bk>
    <bk>
      <extLst>
        <ext uri="{3e2802c4-a4d2-4d8b-9148-e3be6c30e623}">
          <xlrd:rvb i="732"/>
        </ext>
      </extLst>
    </bk>
    <bk>
      <extLst>
        <ext uri="{3e2802c4-a4d2-4d8b-9148-e3be6c30e623}">
          <xlrd:rvb i="733"/>
        </ext>
      </extLst>
    </bk>
    <bk>
      <extLst>
        <ext uri="{3e2802c4-a4d2-4d8b-9148-e3be6c30e623}">
          <xlrd:rvb i="734"/>
        </ext>
      </extLst>
    </bk>
    <bk>
      <extLst>
        <ext uri="{3e2802c4-a4d2-4d8b-9148-e3be6c30e623}">
          <xlrd:rvb i="735"/>
        </ext>
      </extLst>
    </bk>
    <bk>
      <extLst>
        <ext uri="{3e2802c4-a4d2-4d8b-9148-e3be6c30e623}">
          <xlrd:rvb i="736"/>
        </ext>
      </extLst>
    </bk>
    <bk>
      <extLst>
        <ext uri="{3e2802c4-a4d2-4d8b-9148-e3be6c30e623}">
          <xlrd:rvb i="737"/>
        </ext>
      </extLst>
    </bk>
    <bk>
      <extLst>
        <ext uri="{3e2802c4-a4d2-4d8b-9148-e3be6c30e623}">
          <xlrd:rvb i="738"/>
        </ext>
      </extLst>
    </bk>
    <bk>
      <extLst>
        <ext uri="{3e2802c4-a4d2-4d8b-9148-e3be6c30e623}">
          <xlrd:rvb i="739"/>
        </ext>
      </extLst>
    </bk>
    <bk>
      <extLst>
        <ext uri="{3e2802c4-a4d2-4d8b-9148-e3be6c30e623}">
          <xlrd:rvb i="740"/>
        </ext>
      </extLst>
    </bk>
    <bk>
      <extLst>
        <ext uri="{3e2802c4-a4d2-4d8b-9148-e3be6c30e623}">
          <xlrd:rvb i="741"/>
        </ext>
      </extLst>
    </bk>
    <bk>
      <extLst>
        <ext uri="{3e2802c4-a4d2-4d8b-9148-e3be6c30e623}">
          <xlrd:rvb i="742"/>
        </ext>
      </extLst>
    </bk>
    <bk>
      <extLst>
        <ext uri="{3e2802c4-a4d2-4d8b-9148-e3be6c30e623}">
          <xlrd:rvb i="743"/>
        </ext>
      </extLst>
    </bk>
    <bk>
      <extLst>
        <ext uri="{3e2802c4-a4d2-4d8b-9148-e3be6c30e623}">
          <xlrd:rvb i="744"/>
        </ext>
      </extLst>
    </bk>
    <bk>
      <extLst>
        <ext uri="{3e2802c4-a4d2-4d8b-9148-e3be6c30e623}">
          <xlrd:rvb i="745"/>
        </ext>
      </extLst>
    </bk>
    <bk>
      <extLst>
        <ext uri="{3e2802c4-a4d2-4d8b-9148-e3be6c30e623}">
          <xlrd:rvb i="746"/>
        </ext>
      </extLst>
    </bk>
    <bk>
      <extLst>
        <ext uri="{3e2802c4-a4d2-4d8b-9148-e3be6c30e623}">
          <xlrd:rvb i="747"/>
        </ext>
      </extLst>
    </bk>
    <bk>
      <extLst>
        <ext uri="{3e2802c4-a4d2-4d8b-9148-e3be6c30e623}">
          <xlrd:rvb i="748"/>
        </ext>
      </extLst>
    </bk>
    <bk>
      <extLst>
        <ext uri="{3e2802c4-a4d2-4d8b-9148-e3be6c30e623}">
          <xlrd:rvb i="749"/>
        </ext>
      </extLst>
    </bk>
    <bk>
      <extLst>
        <ext uri="{3e2802c4-a4d2-4d8b-9148-e3be6c30e623}">
          <xlrd:rvb i="750"/>
        </ext>
      </extLst>
    </bk>
    <bk>
      <extLst>
        <ext uri="{3e2802c4-a4d2-4d8b-9148-e3be6c30e623}">
          <xlrd:rvb i="751"/>
        </ext>
      </extLst>
    </bk>
    <bk>
      <extLst>
        <ext uri="{3e2802c4-a4d2-4d8b-9148-e3be6c30e623}">
          <xlrd:rvb i="752"/>
        </ext>
      </extLst>
    </bk>
    <bk>
      <extLst>
        <ext uri="{3e2802c4-a4d2-4d8b-9148-e3be6c30e623}">
          <xlrd:rvb i="753"/>
        </ext>
      </extLst>
    </bk>
    <bk>
      <extLst>
        <ext uri="{3e2802c4-a4d2-4d8b-9148-e3be6c30e623}">
          <xlrd:rvb i="754"/>
        </ext>
      </extLst>
    </bk>
    <bk>
      <extLst>
        <ext uri="{3e2802c4-a4d2-4d8b-9148-e3be6c30e623}">
          <xlrd:rvb i="755"/>
        </ext>
      </extLst>
    </bk>
    <bk>
      <extLst>
        <ext uri="{3e2802c4-a4d2-4d8b-9148-e3be6c30e623}">
          <xlrd:rvb i="756"/>
        </ext>
      </extLst>
    </bk>
    <bk>
      <extLst>
        <ext uri="{3e2802c4-a4d2-4d8b-9148-e3be6c30e623}">
          <xlrd:rvb i="757"/>
        </ext>
      </extLst>
    </bk>
    <bk>
      <extLst>
        <ext uri="{3e2802c4-a4d2-4d8b-9148-e3be6c30e623}">
          <xlrd:rvb i="758"/>
        </ext>
      </extLst>
    </bk>
    <bk>
      <extLst>
        <ext uri="{3e2802c4-a4d2-4d8b-9148-e3be6c30e623}">
          <xlrd:rvb i="759"/>
        </ext>
      </extLst>
    </bk>
    <bk>
      <extLst>
        <ext uri="{3e2802c4-a4d2-4d8b-9148-e3be6c30e623}">
          <xlrd:rvb i="760"/>
        </ext>
      </extLst>
    </bk>
    <bk>
      <extLst>
        <ext uri="{3e2802c4-a4d2-4d8b-9148-e3be6c30e623}">
          <xlrd:rvb i="761"/>
        </ext>
      </extLst>
    </bk>
    <bk>
      <extLst>
        <ext uri="{3e2802c4-a4d2-4d8b-9148-e3be6c30e623}">
          <xlrd:rvb i="762"/>
        </ext>
      </extLst>
    </bk>
    <bk>
      <extLst>
        <ext uri="{3e2802c4-a4d2-4d8b-9148-e3be6c30e623}">
          <xlrd:rvb i="763"/>
        </ext>
      </extLst>
    </bk>
    <bk>
      <extLst>
        <ext uri="{3e2802c4-a4d2-4d8b-9148-e3be6c30e623}">
          <xlrd:rvb i="764"/>
        </ext>
      </extLst>
    </bk>
    <bk>
      <extLst>
        <ext uri="{3e2802c4-a4d2-4d8b-9148-e3be6c30e623}">
          <xlrd:rvb i="765"/>
        </ext>
      </extLst>
    </bk>
    <bk>
      <extLst>
        <ext uri="{3e2802c4-a4d2-4d8b-9148-e3be6c30e623}">
          <xlrd:rvb i="766"/>
        </ext>
      </extLst>
    </bk>
    <bk>
      <extLst>
        <ext uri="{3e2802c4-a4d2-4d8b-9148-e3be6c30e623}">
          <xlrd:rvb i="767"/>
        </ext>
      </extLst>
    </bk>
    <bk>
      <extLst>
        <ext uri="{3e2802c4-a4d2-4d8b-9148-e3be6c30e623}">
          <xlrd:rvb i="768"/>
        </ext>
      </extLst>
    </bk>
    <bk>
      <extLst>
        <ext uri="{3e2802c4-a4d2-4d8b-9148-e3be6c30e623}">
          <xlrd:rvb i="769"/>
        </ext>
      </extLst>
    </bk>
    <bk>
      <extLst>
        <ext uri="{3e2802c4-a4d2-4d8b-9148-e3be6c30e623}">
          <xlrd:rvb i="770"/>
        </ext>
      </extLst>
    </bk>
    <bk>
      <extLst>
        <ext uri="{3e2802c4-a4d2-4d8b-9148-e3be6c30e623}">
          <xlrd:rvb i="771"/>
        </ext>
      </extLst>
    </bk>
    <bk>
      <extLst>
        <ext uri="{3e2802c4-a4d2-4d8b-9148-e3be6c30e623}">
          <xlrd:rvb i="772"/>
        </ext>
      </extLst>
    </bk>
    <bk>
      <extLst>
        <ext uri="{3e2802c4-a4d2-4d8b-9148-e3be6c30e623}">
          <xlrd:rvb i="773"/>
        </ext>
      </extLst>
    </bk>
    <bk>
      <extLst>
        <ext uri="{3e2802c4-a4d2-4d8b-9148-e3be6c30e623}">
          <xlrd:rvb i="774"/>
        </ext>
      </extLst>
    </bk>
    <bk>
      <extLst>
        <ext uri="{3e2802c4-a4d2-4d8b-9148-e3be6c30e623}">
          <xlrd:rvb i="775"/>
        </ext>
      </extLst>
    </bk>
    <bk>
      <extLst>
        <ext uri="{3e2802c4-a4d2-4d8b-9148-e3be6c30e623}">
          <xlrd:rvb i="776"/>
        </ext>
      </extLst>
    </bk>
    <bk>
      <extLst>
        <ext uri="{3e2802c4-a4d2-4d8b-9148-e3be6c30e623}">
          <xlrd:rvb i="777"/>
        </ext>
      </extLst>
    </bk>
    <bk>
      <extLst>
        <ext uri="{3e2802c4-a4d2-4d8b-9148-e3be6c30e623}">
          <xlrd:rvb i="778"/>
        </ext>
      </extLst>
    </bk>
    <bk>
      <extLst>
        <ext uri="{3e2802c4-a4d2-4d8b-9148-e3be6c30e623}">
          <xlrd:rvb i="779"/>
        </ext>
      </extLst>
    </bk>
    <bk>
      <extLst>
        <ext uri="{3e2802c4-a4d2-4d8b-9148-e3be6c30e623}">
          <xlrd:rvb i="780"/>
        </ext>
      </extLst>
    </bk>
    <bk>
      <extLst>
        <ext uri="{3e2802c4-a4d2-4d8b-9148-e3be6c30e623}">
          <xlrd:rvb i="781"/>
        </ext>
      </extLst>
    </bk>
    <bk>
      <extLst>
        <ext uri="{3e2802c4-a4d2-4d8b-9148-e3be6c30e623}">
          <xlrd:rvb i="782"/>
        </ext>
      </extLst>
    </bk>
    <bk>
      <extLst>
        <ext uri="{3e2802c4-a4d2-4d8b-9148-e3be6c30e623}">
          <xlrd:rvb i="783"/>
        </ext>
      </extLst>
    </bk>
    <bk>
      <extLst>
        <ext uri="{3e2802c4-a4d2-4d8b-9148-e3be6c30e623}">
          <xlrd:rvb i="784"/>
        </ext>
      </extLst>
    </bk>
    <bk>
      <extLst>
        <ext uri="{3e2802c4-a4d2-4d8b-9148-e3be6c30e623}">
          <xlrd:rvb i="785"/>
        </ext>
      </extLst>
    </bk>
    <bk>
      <extLst>
        <ext uri="{3e2802c4-a4d2-4d8b-9148-e3be6c30e623}">
          <xlrd:rvb i="786"/>
        </ext>
      </extLst>
    </bk>
    <bk>
      <extLst>
        <ext uri="{3e2802c4-a4d2-4d8b-9148-e3be6c30e623}">
          <xlrd:rvb i="787"/>
        </ext>
      </extLst>
    </bk>
    <bk>
      <extLst>
        <ext uri="{3e2802c4-a4d2-4d8b-9148-e3be6c30e623}">
          <xlrd:rvb i="788"/>
        </ext>
      </extLst>
    </bk>
    <bk>
      <extLst>
        <ext uri="{3e2802c4-a4d2-4d8b-9148-e3be6c30e623}">
          <xlrd:rvb i="789"/>
        </ext>
      </extLst>
    </bk>
    <bk>
      <extLst>
        <ext uri="{3e2802c4-a4d2-4d8b-9148-e3be6c30e623}">
          <xlrd:rvb i="790"/>
        </ext>
      </extLst>
    </bk>
    <bk>
      <extLst>
        <ext uri="{3e2802c4-a4d2-4d8b-9148-e3be6c30e623}">
          <xlrd:rvb i="791"/>
        </ext>
      </extLst>
    </bk>
    <bk>
      <extLst>
        <ext uri="{3e2802c4-a4d2-4d8b-9148-e3be6c30e623}">
          <xlrd:rvb i="792"/>
        </ext>
      </extLst>
    </bk>
    <bk>
      <extLst>
        <ext uri="{3e2802c4-a4d2-4d8b-9148-e3be6c30e623}">
          <xlrd:rvb i="793"/>
        </ext>
      </extLst>
    </bk>
    <bk>
      <extLst>
        <ext uri="{3e2802c4-a4d2-4d8b-9148-e3be6c30e623}">
          <xlrd:rvb i="794"/>
        </ext>
      </extLst>
    </bk>
    <bk>
      <extLst>
        <ext uri="{3e2802c4-a4d2-4d8b-9148-e3be6c30e623}">
          <xlrd:rvb i="795"/>
        </ext>
      </extLst>
    </bk>
    <bk>
      <extLst>
        <ext uri="{3e2802c4-a4d2-4d8b-9148-e3be6c30e623}">
          <xlrd:rvb i="796"/>
        </ext>
      </extLst>
    </bk>
    <bk>
      <extLst>
        <ext uri="{3e2802c4-a4d2-4d8b-9148-e3be6c30e623}">
          <xlrd:rvb i="797"/>
        </ext>
      </extLst>
    </bk>
    <bk>
      <extLst>
        <ext uri="{3e2802c4-a4d2-4d8b-9148-e3be6c30e623}">
          <xlrd:rvb i="798"/>
        </ext>
      </extLst>
    </bk>
    <bk>
      <extLst>
        <ext uri="{3e2802c4-a4d2-4d8b-9148-e3be6c30e623}">
          <xlrd:rvb i="799"/>
        </ext>
      </extLst>
    </bk>
    <bk>
      <extLst>
        <ext uri="{3e2802c4-a4d2-4d8b-9148-e3be6c30e623}">
          <xlrd:rvb i="800"/>
        </ext>
      </extLst>
    </bk>
    <bk>
      <extLst>
        <ext uri="{3e2802c4-a4d2-4d8b-9148-e3be6c30e623}">
          <xlrd:rvb i="801"/>
        </ext>
      </extLst>
    </bk>
    <bk>
      <extLst>
        <ext uri="{3e2802c4-a4d2-4d8b-9148-e3be6c30e623}">
          <xlrd:rvb i="802"/>
        </ext>
      </extLst>
    </bk>
    <bk>
      <extLst>
        <ext uri="{3e2802c4-a4d2-4d8b-9148-e3be6c30e623}">
          <xlrd:rvb i="803"/>
        </ext>
      </extLst>
    </bk>
    <bk>
      <extLst>
        <ext uri="{3e2802c4-a4d2-4d8b-9148-e3be6c30e623}">
          <xlrd:rvb i="804"/>
        </ext>
      </extLst>
    </bk>
    <bk>
      <extLst>
        <ext uri="{3e2802c4-a4d2-4d8b-9148-e3be6c30e623}">
          <xlrd:rvb i="805"/>
        </ext>
      </extLst>
    </bk>
    <bk>
      <extLst>
        <ext uri="{3e2802c4-a4d2-4d8b-9148-e3be6c30e623}">
          <xlrd:rvb i="806"/>
        </ext>
      </extLst>
    </bk>
    <bk>
      <extLst>
        <ext uri="{3e2802c4-a4d2-4d8b-9148-e3be6c30e623}">
          <xlrd:rvb i="807"/>
        </ext>
      </extLst>
    </bk>
    <bk>
      <extLst>
        <ext uri="{3e2802c4-a4d2-4d8b-9148-e3be6c30e623}">
          <xlrd:rvb i="808"/>
        </ext>
      </extLst>
    </bk>
    <bk>
      <extLst>
        <ext uri="{3e2802c4-a4d2-4d8b-9148-e3be6c30e623}">
          <xlrd:rvb i="809"/>
        </ext>
      </extLst>
    </bk>
    <bk>
      <extLst>
        <ext uri="{3e2802c4-a4d2-4d8b-9148-e3be6c30e623}">
          <xlrd:rvb i="810"/>
        </ext>
      </extLst>
    </bk>
    <bk>
      <extLst>
        <ext uri="{3e2802c4-a4d2-4d8b-9148-e3be6c30e623}">
          <xlrd:rvb i="811"/>
        </ext>
      </extLst>
    </bk>
    <bk>
      <extLst>
        <ext uri="{3e2802c4-a4d2-4d8b-9148-e3be6c30e623}">
          <xlrd:rvb i="812"/>
        </ext>
      </extLst>
    </bk>
    <bk>
      <extLst>
        <ext uri="{3e2802c4-a4d2-4d8b-9148-e3be6c30e623}">
          <xlrd:rvb i="813"/>
        </ext>
      </extLst>
    </bk>
    <bk>
      <extLst>
        <ext uri="{3e2802c4-a4d2-4d8b-9148-e3be6c30e623}">
          <xlrd:rvb i="814"/>
        </ext>
      </extLst>
    </bk>
    <bk>
      <extLst>
        <ext uri="{3e2802c4-a4d2-4d8b-9148-e3be6c30e623}">
          <xlrd:rvb i="815"/>
        </ext>
      </extLst>
    </bk>
    <bk>
      <extLst>
        <ext uri="{3e2802c4-a4d2-4d8b-9148-e3be6c30e623}">
          <xlrd:rvb i="816"/>
        </ext>
      </extLst>
    </bk>
    <bk>
      <extLst>
        <ext uri="{3e2802c4-a4d2-4d8b-9148-e3be6c30e623}">
          <xlrd:rvb i="817"/>
        </ext>
      </extLst>
    </bk>
    <bk>
      <extLst>
        <ext uri="{3e2802c4-a4d2-4d8b-9148-e3be6c30e623}">
          <xlrd:rvb i="818"/>
        </ext>
      </extLst>
    </bk>
    <bk>
      <extLst>
        <ext uri="{3e2802c4-a4d2-4d8b-9148-e3be6c30e623}">
          <xlrd:rvb i="819"/>
        </ext>
      </extLst>
    </bk>
    <bk>
      <extLst>
        <ext uri="{3e2802c4-a4d2-4d8b-9148-e3be6c30e623}">
          <xlrd:rvb i="820"/>
        </ext>
      </extLst>
    </bk>
    <bk>
      <extLst>
        <ext uri="{3e2802c4-a4d2-4d8b-9148-e3be6c30e623}">
          <xlrd:rvb i="821"/>
        </ext>
      </extLst>
    </bk>
    <bk>
      <extLst>
        <ext uri="{3e2802c4-a4d2-4d8b-9148-e3be6c30e623}">
          <xlrd:rvb i="822"/>
        </ext>
      </extLst>
    </bk>
    <bk>
      <extLst>
        <ext uri="{3e2802c4-a4d2-4d8b-9148-e3be6c30e623}">
          <xlrd:rvb i="823"/>
        </ext>
      </extLst>
    </bk>
    <bk>
      <extLst>
        <ext uri="{3e2802c4-a4d2-4d8b-9148-e3be6c30e623}">
          <xlrd:rvb i="824"/>
        </ext>
      </extLst>
    </bk>
    <bk>
      <extLst>
        <ext uri="{3e2802c4-a4d2-4d8b-9148-e3be6c30e623}">
          <xlrd:rvb i="825"/>
        </ext>
      </extLst>
    </bk>
    <bk>
      <extLst>
        <ext uri="{3e2802c4-a4d2-4d8b-9148-e3be6c30e623}">
          <xlrd:rvb i="826"/>
        </ext>
      </extLst>
    </bk>
    <bk>
      <extLst>
        <ext uri="{3e2802c4-a4d2-4d8b-9148-e3be6c30e623}">
          <xlrd:rvb i="827"/>
        </ext>
      </extLst>
    </bk>
    <bk>
      <extLst>
        <ext uri="{3e2802c4-a4d2-4d8b-9148-e3be6c30e623}">
          <xlrd:rvb i="828"/>
        </ext>
      </extLst>
    </bk>
    <bk>
      <extLst>
        <ext uri="{3e2802c4-a4d2-4d8b-9148-e3be6c30e623}">
          <xlrd:rvb i="829"/>
        </ext>
      </extLst>
    </bk>
    <bk>
      <extLst>
        <ext uri="{3e2802c4-a4d2-4d8b-9148-e3be6c30e623}">
          <xlrd:rvb i="830"/>
        </ext>
      </extLst>
    </bk>
    <bk>
      <extLst>
        <ext uri="{3e2802c4-a4d2-4d8b-9148-e3be6c30e623}">
          <xlrd:rvb i="831"/>
        </ext>
      </extLst>
    </bk>
    <bk>
      <extLst>
        <ext uri="{3e2802c4-a4d2-4d8b-9148-e3be6c30e623}">
          <xlrd:rvb i="832"/>
        </ext>
      </extLst>
    </bk>
    <bk>
      <extLst>
        <ext uri="{3e2802c4-a4d2-4d8b-9148-e3be6c30e623}">
          <xlrd:rvb i="833"/>
        </ext>
      </extLst>
    </bk>
    <bk>
      <extLst>
        <ext uri="{3e2802c4-a4d2-4d8b-9148-e3be6c30e623}">
          <xlrd:rvb i="834"/>
        </ext>
      </extLst>
    </bk>
    <bk>
      <extLst>
        <ext uri="{3e2802c4-a4d2-4d8b-9148-e3be6c30e623}">
          <xlrd:rvb i="835"/>
        </ext>
      </extLst>
    </bk>
    <bk>
      <extLst>
        <ext uri="{3e2802c4-a4d2-4d8b-9148-e3be6c30e623}">
          <xlrd:rvb i="836"/>
        </ext>
      </extLst>
    </bk>
    <bk>
      <extLst>
        <ext uri="{3e2802c4-a4d2-4d8b-9148-e3be6c30e623}">
          <xlrd:rvb i="837"/>
        </ext>
      </extLst>
    </bk>
    <bk>
      <extLst>
        <ext uri="{3e2802c4-a4d2-4d8b-9148-e3be6c30e623}">
          <xlrd:rvb i="838"/>
        </ext>
      </extLst>
    </bk>
    <bk>
      <extLst>
        <ext uri="{3e2802c4-a4d2-4d8b-9148-e3be6c30e623}">
          <xlrd:rvb i="839"/>
        </ext>
      </extLst>
    </bk>
    <bk>
      <extLst>
        <ext uri="{3e2802c4-a4d2-4d8b-9148-e3be6c30e623}">
          <xlrd:rvb i="840"/>
        </ext>
      </extLst>
    </bk>
    <bk>
      <extLst>
        <ext uri="{3e2802c4-a4d2-4d8b-9148-e3be6c30e623}">
          <xlrd:rvb i="841"/>
        </ext>
      </extLst>
    </bk>
    <bk>
      <extLst>
        <ext uri="{3e2802c4-a4d2-4d8b-9148-e3be6c30e623}">
          <xlrd:rvb i="842"/>
        </ext>
      </extLst>
    </bk>
    <bk>
      <extLst>
        <ext uri="{3e2802c4-a4d2-4d8b-9148-e3be6c30e623}">
          <xlrd:rvb i="843"/>
        </ext>
      </extLst>
    </bk>
    <bk>
      <extLst>
        <ext uri="{3e2802c4-a4d2-4d8b-9148-e3be6c30e623}">
          <xlrd:rvb i="844"/>
        </ext>
      </extLst>
    </bk>
    <bk>
      <extLst>
        <ext uri="{3e2802c4-a4d2-4d8b-9148-e3be6c30e623}">
          <xlrd:rvb i="845"/>
        </ext>
      </extLst>
    </bk>
    <bk>
      <extLst>
        <ext uri="{3e2802c4-a4d2-4d8b-9148-e3be6c30e623}">
          <xlrd:rvb i="846"/>
        </ext>
      </extLst>
    </bk>
    <bk>
      <extLst>
        <ext uri="{3e2802c4-a4d2-4d8b-9148-e3be6c30e623}">
          <xlrd:rvb i="847"/>
        </ext>
      </extLst>
    </bk>
    <bk>
      <extLst>
        <ext uri="{3e2802c4-a4d2-4d8b-9148-e3be6c30e623}">
          <xlrd:rvb i="848"/>
        </ext>
      </extLst>
    </bk>
    <bk>
      <extLst>
        <ext uri="{3e2802c4-a4d2-4d8b-9148-e3be6c30e623}">
          <xlrd:rvb i="849"/>
        </ext>
      </extLst>
    </bk>
    <bk>
      <extLst>
        <ext uri="{3e2802c4-a4d2-4d8b-9148-e3be6c30e623}">
          <xlrd:rvb i="850"/>
        </ext>
      </extLst>
    </bk>
    <bk>
      <extLst>
        <ext uri="{3e2802c4-a4d2-4d8b-9148-e3be6c30e623}">
          <xlrd:rvb i="851"/>
        </ext>
      </extLst>
    </bk>
    <bk>
      <extLst>
        <ext uri="{3e2802c4-a4d2-4d8b-9148-e3be6c30e623}">
          <xlrd:rvb i="852"/>
        </ext>
      </extLst>
    </bk>
    <bk>
      <extLst>
        <ext uri="{3e2802c4-a4d2-4d8b-9148-e3be6c30e623}">
          <xlrd:rvb i="853"/>
        </ext>
      </extLst>
    </bk>
    <bk>
      <extLst>
        <ext uri="{3e2802c4-a4d2-4d8b-9148-e3be6c30e623}">
          <xlrd:rvb i="854"/>
        </ext>
      </extLst>
    </bk>
    <bk>
      <extLst>
        <ext uri="{3e2802c4-a4d2-4d8b-9148-e3be6c30e623}">
          <xlrd:rvb i="855"/>
        </ext>
      </extLst>
    </bk>
    <bk>
      <extLst>
        <ext uri="{3e2802c4-a4d2-4d8b-9148-e3be6c30e623}">
          <xlrd:rvb i="856"/>
        </ext>
      </extLst>
    </bk>
    <bk>
      <extLst>
        <ext uri="{3e2802c4-a4d2-4d8b-9148-e3be6c30e623}">
          <xlrd:rvb i="857"/>
        </ext>
      </extLst>
    </bk>
    <bk>
      <extLst>
        <ext uri="{3e2802c4-a4d2-4d8b-9148-e3be6c30e623}">
          <xlrd:rvb i="858"/>
        </ext>
      </extLst>
    </bk>
    <bk>
      <extLst>
        <ext uri="{3e2802c4-a4d2-4d8b-9148-e3be6c30e623}">
          <xlrd:rvb i="859"/>
        </ext>
      </extLst>
    </bk>
    <bk>
      <extLst>
        <ext uri="{3e2802c4-a4d2-4d8b-9148-e3be6c30e623}">
          <xlrd:rvb i="860"/>
        </ext>
      </extLst>
    </bk>
    <bk>
      <extLst>
        <ext uri="{3e2802c4-a4d2-4d8b-9148-e3be6c30e623}">
          <xlrd:rvb i="861"/>
        </ext>
      </extLst>
    </bk>
    <bk>
      <extLst>
        <ext uri="{3e2802c4-a4d2-4d8b-9148-e3be6c30e623}">
          <xlrd:rvb i="862"/>
        </ext>
      </extLst>
    </bk>
    <bk>
      <extLst>
        <ext uri="{3e2802c4-a4d2-4d8b-9148-e3be6c30e623}">
          <xlrd:rvb i="863"/>
        </ext>
      </extLst>
    </bk>
    <bk>
      <extLst>
        <ext uri="{3e2802c4-a4d2-4d8b-9148-e3be6c30e623}">
          <xlrd:rvb i="864"/>
        </ext>
      </extLst>
    </bk>
    <bk>
      <extLst>
        <ext uri="{3e2802c4-a4d2-4d8b-9148-e3be6c30e623}">
          <xlrd:rvb i="865"/>
        </ext>
      </extLst>
    </bk>
    <bk>
      <extLst>
        <ext uri="{3e2802c4-a4d2-4d8b-9148-e3be6c30e623}">
          <xlrd:rvb i="866"/>
        </ext>
      </extLst>
    </bk>
    <bk>
      <extLst>
        <ext uri="{3e2802c4-a4d2-4d8b-9148-e3be6c30e623}">
          <xlrd:rvb i="867"/>
        </ext>
      </extLst>
    </bk>
    <bk>
      <extLst>
        <ext uri="{3e2802c4-a4d2-4d8b-9148-e3be6c30e623}">
          <xlrd:rvb i="868"/>
        </ext>
      </extLst>
    </bk>
    <bk>
      <extLst>
        <ext uri="{3e2802c4-a4d2-4d8b-9148-e3be6c30e623}">
          <xlrd:rvb i="869"/>
        </ext>
      </extLst>
    </bk>
    <bk>
      <extLst>
        <ext uri="{3e2802c4-a4d2-4d8b-9148-e3be6c30e623}">
          <xlrd:rvb i="870"/>
        </ext>
      </extLst>
    </bk>
    <bk>
      <extLst>
        <ext uri="{3e2802c4-a4d2-4d8b-9148-e3be6c30e623}">
          <xlrd:rvb i="871"/>
        </ext>
      </extLst>
    </bk>
    <bk>
      <extLst>
        <ext uri="{3e2802c4-a4d2-4d8b-9148-e3be6c30e623}">
          <xlrd:rvb i="872"/>
        </ext>
      </extLst>
    </bk>
    <bk>
      <extLst>
        <ext uri="{3e2802c4-a4d2-4d8b-9148-e3be6c30e623}">
          <xlrd:rvb i="873"/>
        </ext>
      </extLst>
    </bk>
    <bk>
      <extLst>
        <ext uri="{3e2802c4-a4d2-4d8b-9148-e3be6c30e623}">
          <xlrd:rvb i="874"/>
        </ext>
      </extLst>
    </bk>
    <bk>
      <extLst>
        <ext uri="{3e2802c4-a4d2-4d8b-9148-e3be6c30e623}">
          <xlrd:rvb i="875"/>
        </ext>
      </extLst>
    </bk>
    <bk>
      <extLst>
        <ext uri="{3e2802c4-a4d2-4d8b-9148-e3be6c30e623}">
          <xlrd:rvb i="876"/>
        </ext>
      </extLst>
    </bk>
    <bk>
      <extLst>
        <ext uri="{3e2802c4-a4d2-4d8b-9148-e3be6c30e623}">
          <xlrd:rvb i="877"/>
        </ext>
      </extLst>
    </bk>
    <bk>
      <extLst>
        <ext uri="{3e2802c4-a4d2-4d8b-9148-e3be6c30e623}">
          <xlrd:rvb i="878"/>
        </ext>
      </extLst>
    </bk>
    <bk>
      <extLst>
        <ext uri="{3e2802c4-a4d2-4d8b-9148-e3be6c30e623}">
          <xlrd:rvb i="879"/>
        </ext>
      </extLst>
    </bk>
    <bk>
      <extLst>
        <ext uri="{3e2802c4-a4d2-4d8b-9148-e3be6c30e623}">
          <xlrd:rvb i="880"/>
        </ext>
      </extLst>
    </bk>
    <bk>
      <extLst>
        <ext uri="{3e2802c4-a4d2-4d8b-9148-e3be6c30e623}">
          <xlrd:rvb i="881"/>
        </ext>
      </extLst>
    </bk>
    <bk>
      <extLst>
        <ext uri="{3e2802c4-a4d2-4d8b-9148-e3be6c30e623}">
          <xlrd:rvb i="882"/>
        </ext>
      </extLst>
    </bk>
    <bk>
      <extLst>
        <ext uri="{3e2802c4-a4d2-4d8b-9148-e3be6c30e623}">
          <xlrd:rvb i="883"/>
        </ext>
      </extLst>
    </bk>
    <bk>
      <extLst>
        <ext uri="{3e2802c4-a4d2-4d8b-9148-e3be6c30e623}">
          <xlrd:rvb i="884"/>
        </ext>
      </extLst>
    </bk>
    <bk>
      <extLst>
        <ext uri="{3e2802c4-a4d2-4d8b-9148-e3be6c30e623}">
          <xlrd:rvb i="885"/>
        </ext>
      </extLst>
    </bk>
    <bk>
      <extLst>
        <ext uri="{3e2802c4-a4d2-4d8b-9148-e3be6c30e623}">
          <xlrd:rvb i="886"/>
        </ext>
      </extLst>
    </bk>
    <bk>
      <extLst>
        <ext uri="{3e2802c4-a4d2-4d8b-9148-e3be6c30e623}">
          <xlrd:rvb i="887"/>
        </ext>
      </extLst>
    </bk>
    <bk>
      <extLst>
        <ext uri="{3e2802c4-a4d2-4d8b-9148-e3be6c30e623}">
          <xlrd:rvb i="888"/>
        </ext>
      </extLst>
    </bk>
    <bk>
      <extLst>
        <ext uri="{3e2802c4-a4d2-4d8b-9148-e3be6c30e623}">
          <xlrd:rvb i="889"/>
        </ext>
      </extLst>
    </bk>
    <bk>
      <extLst>
        <ext uri="{3e2802c4-a4d2-4d8b-9148-e3be6c30e623}">
          <xlrd:rvb i="890"/>
        </ext>
      </extLst>
    </bk>
    <bk>
      <extLst>
        <ext uri="{3e2802c4-a4d2-4d8b-9148-e3be6c30e623}">
          <xlrd:rvb i="891"/>
        </ext>
      </extLst>
    </bk>
    <bk>
      <extLst>
        <ext uri="{3e2802c4-a4d2-4d8b-9148-e3be6c30e623}">
          <xlrd:rvb i="892"/>
        </ext>
      </extLst>
    </bk>
    <bk>
      <extLst>
        <ext uri="{3e2802c4-a4d2-4d8b-9148-e3be6c30e623}">
          <xlrd:rvb i="893"/>
        </ext>
      </extLst>
    </bk>
    <bk>
      <extLst>
        <ext uri="{3e2802c4-a4d2-4d8b-9148-e3be6c30e623}">
          <xlrd:rvb i="894"/>
        </ext>
      </extLst>
    </bk>
    <bk>
      <extLst>
        <ext uri="{3e2802c4-a4d2-4d8b-9148-e3be6c30e623}">
          <xlrd:rvb i="895"/>
        </ext>
      </extLst>
    </bk>
    <bk>
      <extLst>
        <ext uri="{3e2802c4-a4d2-4d8b-9148-e3be6c30e623}">
          <xlrd:rvb i="896"/>
        </ext>
      </extLst>
    </bk>
    <bk>
      <extLst>
        <ext uri="{3e2802c4-a4d2-4d8b-9148-e3be6c30e623}">
          <xlrd:rvb i="897"/>
        </ext>
      </extLst>
    </bk>
    <bk>
      <extLst>
        <ext uri="{3e2802c4-a4d2-4d8b-9148-e3be6c30e623}">
          <xlrd:rvb i="898"/>
        </ext>
      </extLst>
    </bk>
    <bk>
      <extLst>
        <ext uri="{3e2802c4-a4d2-4d8b-9148-e3be6c30e623}">
          <xlrd:rvb i="899"/>
        </ext>
      </extLst>
    </bk>
    <bk>
      <extLst>
        <ext uri="{3e2802c4-a4d2-4d8b-9148-e3be6c30e623}">
          <xlrd:rvb i="900"/>
        </ext>
      </extLst>
    </bk>
    <bk>
      <extLst>
        <ext uri="{3e2802c4-a4d2-4d8b-9148-e3be6c30e623}">
          <xlrd:rvb i="901"/>
        </ext>
      </extLst>
    </bk>
    <bk>
      <extLst>
        <ext uri="{3e2802c4-a4d2-4d8b-9148-e3be6c30e623}">
          <xlrd:rvb i="902"/>
        </ext>
      </extLst>
    </bk>
    <bk>
      <extLst>
        <ext uri="{3e2802c4-a4d2-4d8b-9148-e3be6c30e623}">
          <xlrd:rvb i="903"/>
        </ext>
      </extLst>
    </bk>
    <bk>
      <extLst>
        <ext uri="{3e2802c4-a4d2-4d8b-9148-e3be6c30e623}">
          <xlrd:rvb i="904"/>
        </ext>
      </extLst>
    </bk>
    <bk>
      <extLst>
        <ext uri="{3e2802c4-a4d2-4d8b-9148-e3be6c30e623}">
          <xlrd:rvb i="905"/>
        </ext>
      </extLst>
    </bk>
    <bk>
      <extLst>
        <ext uri="{3e2802c4-a4d2-4d8b-9148-e3be6c30e623}">
          <xlrd:rvb i="906"/>
        </ext>
      </extLst>
    </bk>
    <bk>
      <extLst>
        <ext uri="{3e2802c4-a4d2-4d8b-9148-e3be6c30e623}">
          <xlrd:rvb i="907"/>
        </ext>
      </extLst>
    </bk>
    <bk>
      <extLst>
        <ext uri="{3e2802c4-a4d2-4d8b-9148-e3be6c30e623}">
          <xlrd:rvb i="908"/>
        </ext>
      </extLst>
    </bk>
    <bk>
      <extLst>
        <ext uri="{3e2802c4-a4d2-4d8b-9148-e3be6c30e623}">
          <xlrd:rvb i="909"/>
        </ext>
      </extLst>
    </bk>
    <bk>
      <extLst>
        <ext uri="{3e2802c4-a4d2-4d8b-9148-e3be6c30e623}">
          <xlrd:rvb i="910"/>
        </ext>
      </extLst>
    </bk>
    <bk>
      <extLst>
        <ext uri="{3e2802c4-a4d2-4d8b-9148-e3be6c30e623}">
          <xlrd:rvb i="911"/>
        </ext>
      </extLst>
    </bk>
    <bk>
      <extLst>
        <ext uri="{3e2802c4-a4d2-4d8b-9148-e3be6c30e623}">
          <xlrd:rvb i="912"/>
        </ext>
      </extLst>
    </bk>
    <bk>
      <extLst>
        <ext uri="{3e2802c4-a4d2-4d8b-9148-e3be6c30e623}">
          <xlrd:rvb i="913"/>
        </ext>
      </extLst>
    </bk>
    <bk>
      <extLst>
        <ext uri="{3e2802c4-a4d2-4d8b-9148-e3be6c30e623}">
          <xlrd:rvb i="914"/>
        </ext>
      </extLst>
    </bk>
    <bk>
      <extLst>
        <ext uri="{3e2802c4-a4d2-4d8b-9148-e3be6c30e623}">
          <xlrd:rvb i="915"/>
        </ext>
      </extLst>
    </bk>
    <bk>
      <extLst>
        <ext uri="{3e2802c4-a4d2-4d8b-9148-e3be6c30e623}">
          <xlrd:rvb i="916"/>
        </ext>
      </extLst>
    </bk>
    <bk>
      <extLst>
        <ext uri="{3e2802c4-a4d2-4d8b-9148-e3be6c30e623}">
          <xlrd:rvb i="917"/>
        </ext>
      </extLst>
    </bk>
    <bk>
      <extLst>
        <ext uri="{3e2802c4-a4d2-4d8b-9148-e3be6c30e623}">
          <xlrd:rvb i="918"/>
        </ext>
      </extLst>
    </bk>
    <bk>
      <extLst>
        <ext uri="{3e2802c4-a4d2-4d8b-9148-e3be6c30e623}">
          <xlrd:rvb i="919"/>
        </ext>
      </extLst>
    </bk>
    <bk>
      <extLst>
        <ext uri="{3e2802c4-a4d2-4d8b-9148-e3be6c30e623}">
          <xlrd:rvb i="920"/>
        </ext>
      </extLst>
    </bk>
    <bk>
      <extLst>
        <ext uri="{3e2802c4-a4d2-4d8b-9148-e3be6c30e623}">
          <xlrd:rvb i="921"/>
        </ext>
      </extLst>
    </bk>
    <bk>
      <extLst>
        <ext uri="{3e2802c4-a4d2-4d8b-9148-e3be6c30e623}">
          <xlrd:rvb i="922"/>
        </ext>
      </extLst>
    </bk>
    <bk>
      <extLst>
        <ext uri="{3e2802c4-a4d2-4d8b-9148-e3be6c30e623}">
          <xlrd:rvb i="923"/>
        </ext>
      </extLst>
    </bk>
    <bk>
      <extLst>
        <ext uri="{3e2802c4-a4d2-4d8b-9148-e3be6c30e623}">
          <xlrd:rvb i="924"/>
        </ext>
      </extLst>
    </bk>
    <bk>
      <extLst>
        <ext uri="{3e2802c4-a4d2-4d8b-9148-e3be6c30e623}">
          <xlrd:rvb i="925"/>
        </ext>
      </extLst>
    </bk>
    <bk>
      <extLst>
        <ext uri="{3e2802c4-a4d2-4d8b-9148-e3be6c30e623}">
          <xlrd:rvb i="926"/>
        </ext>
      </extLst>
    </bk>
    <bk>
      <extLst>
        <ext uri="{3e2802c4-a4d2-4d8b-9148-e3be6c30e623}">
          <xlrd:rvb i="927"/>
        </ext>
      </extLst>
    </bk>
    <bk>
      <extLst>
        <ext uri="{3e2802c4-a4d2-4d8b-9148-e3be6c30e623}">
          <xlrd:rvb i="928"/>
        </ext>
      </extLst>
    </bk>
    <bk>
      <extLst>
        <ext uri="{3e2802c4-a4d2-4d8b-9148-e3be6c30e623}">
          <xlrd:rvb i="929"/>
        </ext>
      </extLst>
    </bk>
    <bk>
      <extLst>
        <ext uri="{3e2802c4-a4d2-4d8b-9148-e3be6c30e623}">
          <xlrd:rvb i="930"/>
        </ext>
      </extLst>
    </bk>
    <bk>
      <extLst>
        <ext uri="{3e2802c4-a4d2-4d8b-9148-e3be6c30e623}">
          <xlrd:rvb i="931"/>
        </ext>
      </extLst>
    </bk>
    <bk>
      <extLst>
        <ext uri="{3e2802c4-a4d2-4d8b-9148-e3be6c30e623}">
          <xlrd:rvb i="932"/>
        </ext>
      </extLst>
    </bk>
    <bk>
      <extLst>
        <ext uri="{3e2802c4-a4d2-4d8b-9148-e3be6c30e623}">
          <xlrd:rvb i="933"/>
        </ext>
      </extLst>
    </bk>
    <bk>
      <extLst>
        <ext uri="{3e2802c4-a4d2-4d8b-9148-e3be6c30e623}">
          <xlrd:rvb i="934"/>
        </ext>
      </extLst>
    </bk>
    <bk>
      <extLst>
        <ext uri="{3e2802c4-a4d2-4d8b-9148-e3be6c30e623}">
          <xlrd:rvb i="935"/>
        </ext>
      </extLst>
    </bk>
    <bk>
      <extLst>
        <ext uri="{3e2802c4-a4d2-4d8b-9148-e3be6c30e623}">
          <xlrd:rvb i="936"/>
        </ext>
      </extLst>
    </bk>
    <bk>
      <extLst>
        <ext uri="{3e2802c4-a4d2-4d8b-9148-e3be6c30e623}">
          <xlrd:rvb i="937"/>
        </ext>
      </extLst>
    </bk>
    <bk>
      <extLst>
        <ext uri="{3e2802c4-a4d2-4d8b-9148-e3be6c30e623}">
          <xlrd:rvb i="938"/>
        </ext>
      </extLst>
    </bk>
    <bk>
      <extLst>
        <ext uri="{3e2802c4-a4d2-4d8b-9148-e3be6c30e623}">
          <xlrd:rvb i="939"/>
        </ext>
      </extLst>
    </bk>
    <bk>
      <extLst>
        <ext uri="{3e2802c4-a4d2-4d8b-9148-e3be6c30e623}">
          <xlrd:rvb i="940"/>
        </ext>
      </extLst>
    </bk>
    <bk>
      <extLst>
        <ext uri="{3e2802c4-a4d2-4d8b-9148-e3be6c30e623}">
          <xlrd:rvb i="941"/>
        </ext>
      </extLst>
    </bk>
    <bk>
      <extLst>
        <ext uri="{3e2802c4-a4d2-4d8b-9148-e3be6c30e623}">
          <xlrd:rvb i="942"/>
        </ext>
      </extLst>
    </bk>
    <bk>
      <extLst>
        <ext uri="{3e2802c4-a4d2-4d8b-9148-e3be6c30e623}">
          <xlrd:rvb i="943"/>
        </ext>
      </extLst>
    </bk>
    <bk>
      <extLst>
        <ext uri="{3e2802c4-a4d2-4d8b-9148-e3be6c30e623}">
          <xlrd:rvb i="944"/>
        </ext>
      </extLst>
    </bk>
    <bk>
      <extLst>
        <ext uri="{3e2802c4-a4d2-4d8b-9148-e3be6c30e623}">
          <xlrd:rvb i="945"/>
        </ext>
      </extLst>
    </bk>
    <bk>
      <extLst>
        <ext uri="{3e2802c4-a4d2-4d8b-9148-e3be6c30e623}">
          <xlrd:rvb i="946"/>
        </ext>
      </extLst>
    </bk>
    <bk>
      <extLst>
        <ext uri="{3e2802c4-a4d2-4d8b-9148-e3be6c30e623}">
          <xlrd:rvb i="947"/>
        </ext>
      </extLst>
    </bk>
    <bk>
      <extLst>
        <ext uri="{3e2802c4-a4d2-4d8b-9148-e3be6c30e623}">
          <xlrd:rvb i="948"/>
        </ext>
      </extLst>
    </bk>
    <bk>
      <extLst>
        <ext uri="{3e2802c4-a4d2-4d8b-9148-e3be6c30e623}">
          <xlrd:rvb i="949"/>
        </ext>
      </extLst>
    </bk>
    <bk>
      <extLst>
        <ext uri="{3e2802c4-a4d2-4d8b-9148-e3be6c30e623}">
          <xlrd:rvb i="950"/>
        </ext>
      </extLst>
    </bk>
    <bk>
      <extLst>
        <ext uri="{3e2802c4-a4d2-4d8b-9148-e3be6c30e623}">
          <xlrd:rvb i="951"/>
        </ext>
      </extLst>
    </bk>
    <bk>
      <extLst>
        <ext uri="{3e2802c4-a4d2-4d8b-9148-e3be6c30e623}">
          <xlrd:rvb i="952"/>
        </ext>
      </extLst>
    </bk>
    <bk>
      <extLst>
        <ext uri="{3e2802c4-a4d2-4d8b-9148-e3be6c30e623}">
          <xlrd:rvb i="953"/>
        </ext>
      </extLst>
    </bk>
    <bk>
      <extLst>
        <ext uri="{3e2802c4-a4d2-4d8b-9148-e3be6c30e623}">
          <xlrd:rvb i="954"/>
        </ext>
      </extLst>
    </bk>
    <bk>
      <extLst>
        <ext uri="{3e2802c4-a4d2-4d8b-9148-e3be6c30e623}">
          <xlrd:rvb i="955"/>
        </ext>
      </extLst>
    </bk>
    <bk>
      <extLst>
        <ext uri="{3e2802c4-a4d2-4d8b-9148-e3be6c30e623}">
          <xlrd:rvb i="956"/>
        </ext>
      </extLst>
    </bk>
    <bk>
      <extLst>
        <ext uri="{3e2802c4-a4d2-4d8b-9148-e3be6c30e623}">
          <xlrd:rvb i="957"/>
        </ext>
      </extLst>
    </bk>
    <bk>
      <extLst>
        <ext uri="{3e2802c4-a4d2-4d8b-9148-e3be6c30e623}">
          <xlrd:rvb i="958"/>
        </ext>
      </extLst>
    </bk>
    <bk>
      <extLst>
        <ext uri="{3e2802c4-a4d2-4d8b-9148-e3be6c30e623}">
          <xlrd:rvb i="959"/>
        </ext>
      </extLst>
    </bk>
    <bk>
      <extLst>
        <ext uri="{3e2802c4-a4d2-4d8b-9148-e3be6c30e623}">
          <xlrd:rvb i="960"/>
        </ext>
      </extLst>
    </bk>
    <bk>
      <extLst>
        <ext uri="{3e2802c4-a4d2-4d8b-9148-e3be6c30e623}">
          <xlrd:rvb i="961"/>
        </ext>
      </extLst>
    </bk>
    <bk>
      <extLst>
        <ext uri="{3e2802c4-a4d2-4d8b-9148-e3be6c30e623}">
          <xlrd:rvb i="962"/>
        </ext>
      </extLst>
    </bk>
    <bk>
      <extLst>
        <ext uri="{3e2802c4-a4d2-4d8b-9148-e3be6c30e623}">
          <xlrd:rvb i="963"/>
        </ext>
      </extLst>
    </bk>
    <bk>
      <extLst>
        <ext uri="{3e2802c4-a4d2-4d8b-9148-e3be6c30e623}">
          <xlrd:rvb i="964"/>
        </ext>
      </extLst>
    </bk>
    <bk>
      <extLst>
        <ext uri="{3e2802c4-a4d2-4d8b-9148-e3be6c30e623}">
          <xlrd:rvb i="965"/>
        </ext>
      </extLst>
    </bk>
    <bk>
      <extLst>
        <ext uri="{3e2802c4-a4d2-4d8b-9148-e3be6c30e623}">
          <xlrd:rvb i="966"/>
        </ext>
      </extLst>
    </bk>
    <bk>
      <extLst>
        <ext uri="{3e2802c4-a4d2-4d8b-9148-e3be6c30e623}">
          <xlrd:rvb i="967"/>
        </ext>
      </extLst>
    </bk>
    <bk>
      <extLst>
        <ext uri="{3e2802c4-a4d2-4d8b-9148-e3be6c30e623}">
          <xlrd:rvb i="968"/>
        </ext>
      </extLst>
    </bk>
    <bk>
      <extLst>
        <ext uri="{3e2802c4-a4d2-4d8b-9148-e3be6c30e623}">
          <xlrd:rvb i="969"/>
        </ext>
      </extLst>
    </bk>
    <bk>
      <extLst>
        <ext uri="{3e2802c4-a4d2-4d8b-9148-e3be6c30e623}">
          <xlrd:rvb i="970"/>
        </ext>
      </extLst>
    </bk>
    <bk>
      <extLst>
        <ext uri="{3e2802c4-a4d2-4d8b-9148-e3be6c30e623}">
          <xlrd:rvb i="971"/>
        </ext>
      </extLst>
    </bk>
    <bk>
      <extLst>
        <ext uri="{3e2802c4-a4d2-4d8b-9148-e3be6c30e623}">
          <xlrd:rvb i="972"/>
        </ext>
      </extLst>
    </bk>
    <bk>
      <extLst>
        <ext uri="{3e2802c4-a4d2-4d8b-9148-e3be6c30e623}">
          <xlrd:rvb i="973"/>
        </ext>
      </extLst>
    </bk>
    <bk>
      <extLst>
        <ext uri="{3e2802c4-a4d2-4d8b-9148-e3be6c30e623}">
          <xlrd:rvb i="974"/>
        </ext>
      </extLst>
    </bk>
    <bk>
      <extLst>
        <ext uri="{3e2802c4-a4d2-4d8b-9148-e3be6c30e623}">
          <xlrd:rvb i="975"/>
        </ext>
      </extLst>
    </bk>
    <bk>
      <extLst>
        <ext uri="{3e2802c4-a4d2-4d8b-9148-e3be6c30e623}">
          <xlrd:rvb i="976"/>
        </ext>
      </extLst>
    </bk>
    <bk>
      <extLst>
        <ext uri="{3e2802c4-a4d2-4d8b-9148-e3be6c30e623}">
          <xlrd:rvb i="977"/>
        </ext>
      </extLst>
    </bk>
    <bk>
      <extLst>
        <ext uri="{3e2802c4-a4d2-4d8b-9148-e3be6c30e623}">
          <xlrd:rvb i="978"/>
        </ext>
      </extLst>
    </bk>
    <bk>
      <extLst>
        <ext uri="{3e2802c4-a4d2-4d8b-9148-e3be6c30e623}">
          <xlrd:rvb i="979"/>
        </ext>
      </extLst>
    </bk>
    <bk>
      <extLst>
        <ext uri="{3e2802c4-a4d2-4d8b-9148-e3be6c30e623}">
          <xlrd:rvb i="980"/>
        </ext>
      </extLst>
    </bk>
    <bk>
      <extLst>
        <ext uri="{3e2802c4-a4d2-4d8b-9148-e3be6c30e623}">
          <xlrd:rvb i="981"/>
        </ext>
      </extLst>
    </bk>
    <bk>
      <extLst>
        <ext uri="{3e2802c4-a4d2-4d8b-9148-e3be6c30e623}">
          <xlrd:rvb i="982"/>
        </ext>
      </extLst>
    </bk>
    <bk>
      <extLst>
        <ext uri="{3e2802c4-a4d2-4d8b-9148-e3be6c30e623}">
          <xlrd:rvb i="983"/>
        </ext>
      </extLst>
    </bk>
    <bk>
      <extLst>
        <ext uri="{3e2802c4-a4d2-4d8b-9148-e3be6c30e623}">
          <xlrd:rvb i="984"/>
        </ext>
      </extLst>
    </bk>
    <bk>
      <extLst>
        <ext uri="{3e2802c4-a4d2-4d8b-9148-e3be6c30e623}">
          <xlrd:rvb i="985"/>
        </ext>
      </extLst>
    </bk>
    <bk>
      <extLst>
        <ext uri="{3e2802c4-a4d2-4d8b-9148-e3be6c30e623}">
          <xlrd:rvb i="986"/>
        </ext>
      </extLst>
    </bk>
    <bk>
      <extLst>
        <ext uri="{3e2802c4-a4d2-4d8b-9148-e3be6c30e623}">
          <xlrd:rvb i="987"/>
        </ext>
      </extLst>
    </bk>
    <bk>
      <extLst>
        <ext uri="{3e2802c4-a4d2-4d8b-9148-e3be6c30e623}">
          <xlrd:rvb i="988"/>
        </ext>
      </extLst>
    </bk>
    <bk>
      <extLst>
        <ext uri="{3e2802c4-a4d2-4d8b-9148-e3be6c30e623}">
          <xlrd:rvb i="989"/>
        </ext>
      </extLst>
    </bk>
    <bk>
      <extLst>
        <ext uri="{3e2802c4-a4d2-4d8b-9148-e3be6c30e623}">
          <xlrd:rvb i="990"/>
        </ext>
      </extLst>
    </bk>
    <bk>
      <extLst>
        <ext uri="{3e2802c4-a4d2-4d8b-9148-e3be6c30e623}">
          <xlrd:rvb i="991"/>
        </ext>
      </extLst>
    </bk>
    <bk>
      <extLst>
        <ext uri="{3e2802c4-a4d2-4d8b-9148-e3be6c30e623}">
          <xlrd:rvb i="992"/>
        </ext>
      </extLst>
    </bk>
    <bk>
      <extLst>
        <ext uri="{3e2802c4-a4d2-4d8b-9148-e3be6c30e623}">
          <xlrd:rvb i="993"/>
        </ext>
      </extLst>
    </bk>
    <bk>
      <extLst>
        <ext uri="{3e2802c4-a4d2-4d8b-9148-e3be6c30e623}">
          <xlrd:rvb i="994"/>
        </ext>
      </extLst>
    </bk>
    <bk>
      <extLst>
        <ext uri="{3e2802c4-a4d2-4d8b-9148-e3be6c30e623}">
          <xlrd:rvb i="995"/>
        </ext>
      </extLst>
    </bk>
    <bk>
      <extLst>
        <ext uri="{3e2802c4-a4d2-4d8b-9148-e3be6c30e623}">
          <xlrd:rvb i="996"/>
        </ext>
      </extLst>
    </bk>
    <bk>
      <extLst>
        <ext uri="{3e2802c4-a4d2-4d8b-9148-e3be6c30e623}">
          <xlrd:rvb i="997"/>
        </ext>
      </extLst>
    </bk>
    <bk>
      <extLst>
        <ext uri="{3e2802c4-a4d2-4d8b-9148-e3be6c30e623}">
          <xlrd:rvb i="998"/>
        </ext>
      </extLst>
    </bk>
    <bk>
      <extLst>
        <ext uri="{3e2802c4-a4d2-4d8b-9148-e3be6c30e623}">
          <xlrd:rvb i="999"/>
        </ext>
      </extLst>
    </bk>
    <bk>
      <extLst>
        <ext uri="{3e2802c4-a4d2-4d8b-9148-e3be6c30e623}">
          <xlrd:rvb i="1000"/>
        </ext>
      </extLst>
    </bk>
    <bk>
      <extLst>
        <ext uri="{3e2802c4-a4d2-4d8b-9148-e3be6c30e623}">
          <xlrd:rvb i="1001"/>
        </ext>
      </extLst>
    </bk>
    <bk>
      <extLst>
        <ext uri="{3e2802c4-a4d2-4d8b-9148-e3be6c30e623}">
          <xlrd:rvb i="1002"/>
        </ext>
      </extLst>
    </bk>
    <bk>
      <extLst>
        <ext uri="{3e2802c4-a4d2-4d8b-9148-e3be6c30e623}">
          <xlrd:rvb i="1003"/>
        </ext>
      </extLst>
    </bk>
    <bk>
      <extLst>
        <ext uri="{3e2802c4-a4d2-4d8b-9148-e3be6c30e623}">
          <xlrd:rvb i="1004"/>
        </ext>
      </extLst>
    </bk>
    <bk>
      <extLst>
        <ext uri="{3e2802c4-a4d2-4d8b-9148-e3be6c30e623}">
          <xlrd:rvb i="1005"/>
        </ext>
      </extLst>
    </bk>
    <bk>
      <extLst>
        <ext uri="{3e2802c4-a4d2-4d8b-9148-e3be6c30e623}">
          <xlrd:rvb i="1006"/>
        </ext>
      </extLst>
    </bk>
    <bk>
      <extLst>
        <ext uri="{3e2802c4-a4d2-4d8b-9148-e3be6c30e623}">
          <xlrd:rvb i="1007"/>
        </ext>
      </extLst>
    </bk>
    <bk>
      <extLst>
        <ext uri="{3e2802c4-a4d2-4d8b-9148-e3be6c30e623}">
          <xlrd:rvb i="1008"/>
        </ext>
      </extLst>
    </bk>
    <bk>
      <extLst>
        <ext uri="{3e2802c4-a4d2-4d8b-9148-e3be6c30e623}">
          <xlrd:rvb i="1009"/>
        </ext>
      </extLst>
    </bk>
    <bk>
      <extLst>
        <ext uri="{3e2802c4-a4d2-4d8b-9148-e3be6c30e623}">
          <xlrd:rvb i="1010"/>
        </ext>
      </extLst>
    </bk>
    <bk>
      <extLst>
        <ext uri="{3e2802c4-a4d2-4d8b-9148-e3be6c30e623}">
          <xlrd:rvb i="1011"/>
        </ext>
      </extLst>
    </bk>
    <bk>
      <extLst>
        <ext uri="{3e2802c4-a4d2-4d8b-9148-e3be6c30e623}">
          <xlrd:rvb i="1012"/>
        </ext>
      </extLst>
    </bk>
    <bk>
      <extLst>
        <ext uri="{3e2802c4-a4d2-4d8b-9148-e3be6c30e623}">
          <xlrd:rvb i="1013"/>
        </ext>
      </extLst>
    </bk>
    <bk>
      <extLst>
        <ext uri="{3e2802c4-a4d2-4d8b-9148-e3be6c30e623}">
          <xlrd:rvb i="1014"/>
        </ext>
      </extLst>
    </bk>
    <bk>
      <extLst>
        <ext uri="{3e2802c4-a4d2-4d8b-9148-e3be6c30e623}">
          <xlrd:rvb i="1015"/>
        </ext>
      </extLst>
    </bk>
    <bk>
      <extLst>
        <ext uri="{3e2802c4-a4d2-4d8b-9148-e3be6c30e623}">
          <xlrd:rvb i="1016"/>
        </ext>
      </extLst>
    </bk>
    <bk>
      <extLst>
        <ext uri="{3e2802c4-a4d2-4d8b-9148-e3be6c30e623}">
          <xlrd:rvb i="1017"/>
        </ext>
      </extLst>
    </bk>
    <bk>
      <extLst>
        <ext uri="{3e2802c4-a4d2-4d8b-9148-e3be6c30e623}">
          <xlrd:rvb i="1018"/>
        </ext>
      </extLst>
    </bk>
    <bk>
      <extLst>
        <ext uri="{3e2802c4-a4d2-4d8b-9148-e3be6c30e623}">
          <xlrd:rvb i="1019"/>
        </ext>
      </extLst>
    </bk>
    <bk>
      <extLst>
        <ext uri="{3e2802c4-a4d2-4d8b-9148-e3be6c30e623}">
          <xlrd:rvb i="1020"/>
        </ext>
      </extLst>
    </bk>
    <bk>
      <extLst>
        <ext uri="{3e2802c4-a4d2-4d8b-9148-e3be6c30e623}">
          <xlrd:rvb i="1021"/>
        </ext>
      </extLst>
    </bk>
    <bk>
      <extLst>
        <ext uri="{3e2802c4-a4d2-4d8b-9148-e3be6c30e623}">
          <xlrd:rvb i="1022"/>
        </ext>
      </extLst>
    </bk>
    <bk>
      <extLst>
        <ext uri="{3e2802c4-a4d2-4d8b-9148-e3be6c30e623}">
          <xlrd:rvb i="1023"/>
        </ext>
      </extLst>
    </bk>
    <bk>
      <extLst>
        <ext uri="{3e2802c4-a4d2-4d8b-9148-e3be6c30e623}">
          <xlrd:rvb i="1024"/>
        </ext>
      </extLst>
    </bk>
    <bk>
      <extLst>
        <ext uri="{3e2802c4-a4d2-4d8b-9148-e3be6c30e623}">
          <xlrd:rvb i="1025"/>
        </ext>
      </extLst>
    </bk>
    <bk>
      <extLst>
        <ext uri="{3e2802c4-a4d2-4d8b-9148-e3be6c30e623}">
          <xlrd:rvb i="1026"/>
        </ext>
      </extLst>
    </bk>
    <bk>
      <extLst>
        <ext uri="{3e2802c4-a4d2-4d8b-9148-e3be6c30e623}">
          <xlrd:rvb i="1027"/>
        </ext>
      </extLst>
    </bk>
    <bk>
      <extLst>
        <ext uri="{3e2802c4-a4d2-4d8b-9148-e3be6c30e623}">
          <xlrd:rvb i="1028"/>
        </ext>
      </extLst>
    </bk>
    <bk>
      <extLst>
        <ext uri="{3e2802c4-a4d2-4d8b-9148-e3be6c30e623}">
          <xlrd:rvb i="1029"/>
        </ext>
      </extLst>
    </bk>
    <bk>
      <extLst>
        <ext uri="{3e2802c4-a4d2-4d8b-9148-e3be6c30e623}">
          <xlrd:rvb i="1030"/>
        </ext>
      </extLst>
    </bk>
    <bk>
      <extLst>
        <ext uri="{3e2802c4-a4d2-4d8b-9148-e3be6c30e623}">
          <xlrd:rvb i="1031"/>
        </ext>
      </extLst>
    </bk>
    <bk>
      <extLst>
        <ext uri="{3e2802c4-a4d2-4d8b-9148-e3be6c30e623}">
          <xlrd:rvb i="1032"/>
        </ext>
      </extLst>
    </bk>
    <bk>
      <extLst>
        <ext uri="{3e2802c4-a4d2-4d8b-9148-e3be6c30e623}">
          <xlrd:rvb i="1033"/>
        </ext>
      </extLst>
    </bk>
    <bk>
      <extLst>
        <ext uri="{3e2802c4-a4d2-4d8b-9148-e3be6c30e623}">
          <xlrd:rvb i="1034"/>
        </ext>
      </extLst>
    </bk>
    <bk>
      <extLst>
        <ext uri="{3e2802c4-a4d2-4d8b-9148-e3be6c30e623}">
          <xlrd:rvb i="1035"/>
        </ext>
      </extLst>
    </bk>
    <bk>
      <extLst>
        <ext uri="{3e2802c4-a4d2-4d8b-9148-e3be6c30e623}">
          <xlrd:rvb i="1036"/>
        </ext>
      </extLst>
    </bk>
    <bk>
      <extLst>
        <ext uri="{3e2802c4-a4d2-4d8b-9148-e3be6c30e623}">
          <xlrd:rvb i="1037"/>
        </ext>
      </extLst>
    </bk>
    <bk>
      <extLst>
        <ext uri="{3e2802c4-a4d2-4d8b-9148-e3be6c30e623}">
          <xlrd:rvb i="1038"/>
        </ext>
      </extLst>
    </bk>
    <bk>
      <extLst>
        <ext uri="{3e2802c4-a4d2-4d8b-9148-e3be6c30e623}">
          <xlrd:rvb i="1039"/>
        </ext>
      </extLst>
    </bk>
    <bk>
      <extLst>
        <ext uri="{3e2802c4-a4d2-4d8b-9148-e3be6c30e623}">
          <xlrd:rvb i="1040"/>
        </ext>
      </extLst>
    </bk>
    <bk>
      <extLst>
        <ext uri="{3e2802c4-a4d2-4d8b-9148-e3be6c30e623}">
          <xlrd:rvb i="1041"/>
        </ext>
      </extLst>
    </bk>
    <bk>
      <extLst>
        <ext uri="{3e2802c4-a4d2-4d8b-9148-e3be6c30e623}">
          <xlrd:rvb i="1042"/>
        </ext>
      </extLst>
    </bk>
    <bk>
      <extLst>
        <ext uri="{3e2802c4-a4d2-4d8b-9148-e3be6c30e623}">
          <xlrd:rvb i="1043"/>
        </ext>
      </extLst>
    </bk>
    <bk>
      <extLst>
        <ext uri="{3e2802c4-a4d2-4d8b-9148-e3be6c30e623}">
          <xlrd:rvb i="1044"/>
        </ext>
      </extLst>
    </bk>
    <bk>
      <extLst>
        <ext uri="{3e2802c4-a4d2-4d8b-9148-e3be6c30e623}">
          <xlrd:rvb i="1045"/>
        </ext>
      </extLst>
    </bk>
    <bk>
      <extLst>
        <ext uri="{3e2802c4-a4d2-4d8b-9148-e3be6c30e623}">
          <xlrd:rvb i="1046"/>
        </ext>
      </extLst>
    </bk>
    <bk>
      <extLst>
        <ext uri="{3e2802c4-a4d2-4d8b-9148-e3be6c30e623}">
          <xlrd:rvb i="1047"/>
        </ext>
      </extLst>
    </bk>
    <bk>
      <extLst>
        <ext uri="{3e2802c4-a4d2-4d8b-9148-e3be6c30e623}">
          <xlrd:rvb i="1048"/>
        </ext>
      </extLst>
    </bk>
    <bk>
      <extLst>
        <ext uri="{3e2802c4-a4d2-4d8b-9148-e3be6c30e623}">
          <xlrd:rvb i="1049"/>
        </ext>
      </extLst>
    </bk>
    <bk>
      <extLst>
        <ext uri="{3e2802c4-a4d2-4d8b-9148-e3be6c30e623}">
          <xlrd:rvb i="1050"/>
        </ext>
      </extLst>
    </bk>
    <bk>
      <extLst>
        <ext uri="{3e2802c4-a4d2-4d8b-9148-e3be6c30e623}">
          <xlrd:rvb i="1051"/>
        </ext>
      </extLst>
    </bk>
    <bk>
      <extLst>
        <ext uri="{3e2802c4-a4d2-4d8b-9148-e3be6c30e623}">
          <xlrd:rvb i="1052"/>
        </ext>
      </extLst>
    </bk>
    <bk>
      <extLst>
        <ext uri="{3e2802c4-a4d2-4d8b-9148-e3be6c30e623}">
          <xlrd:rvb i="1053"/>
        </ext>
      </extLst>
    </bk>
    <bk>
      <extLst>
        <ext uri="{3e2802c4-a4d2-4d8b-9148-e3be6c30e623}">
          <xlrd:rvb i="1054"/>
        </ext>
      </extLst>
    </bk>
    <bk>
      <extLst>
        <ext uri="{3e2802c4-a4d2-4d8b-9148-e3be6c30e623}">
          <xlrd:rvb i="1055"/>
        </ext>
      </extLst>
    </bk>
    <bk>
      <extLst>
        <ext uri="{3e2802c4-a4d2-4d8b-9148-e3be6c30e623}">
          <xlrd:rvb i="1056"/>
        </ext>
      </extLst>
    </bk>
    <bk>
      <extLst>
        <ext uri="{3e2802c4-a4d2-4d8b-9148-e3be6c30e623}">
          <xlrd:rvb i="1057"/>
        </ext>
      </extLst>
    </bk>
    <bk>
      <extLst>
        <ext uri="{3e2802c4-a4d2-4d8b-9148-e3be6c30e623}">
          <xlrd:rvb i="1058"/>
        </ext>
      </extLst>
    </bk>
    <bk>
      <extLst>
        <ext uri="{3e2802c4-a4d2-4d8b-9148-e3be6c30e623}">
          <xlrd:rvb i="1059"/>
        </ext>
      </extLst>
    </bk>
    <bk>
      <extLst>
        <ext uri="{3e2802c4-a4d2-4d8b-9148-e3be6c30e623}">
          <xlrd:rvb i="1060"/>
        </ext>
      </extLst>
    </bk>
    <bk>
      <extLst>
        <ext uri="{3e2802c4-a4d2-4d8b-9148-e3be6c30e623}">
          <xlrd:rvb i="1061"/>
        </ext>
      </extLst>
    </bk>
    <bk>
      <extLst>
        <ext uri="{3e2802c4-a4d2-4d8b-9148-e3be6c30e623}">
          <xlrd:rvb i="1062"/>
        </ext>
      </extLst>
    </bk>
    <bk>
      <extLst>
        <ext uri="{3e2802c4-a4d2-4d8b-9148-e3be6c30e623}">
          <xlrd:rvb i="1063"/>
        </ext>
      </extLst>
    </bk>
    <bk>
      <extLst>
        <ext uri="{3e2802c4-a4d2-4d8b-9148-e3be6c30e623}">
          <xlrd:rvb i="1064"/>
        </ext>
      </extLst>
    </bk>
    <bk>
      <extLst>
        <ext uri="{3e2802c4-a4d2-4d8b-9148-e3be6c30e623}">
          <xlrd:rvb i="1065"/>
        </ext>
      </extLst>
    </bk>
    <bk>
      <extLst>
        <ext uri="{3e2802c4-a4d2-4d8b-9148-e3be6c30e623}">
          <xlrd:rvb i="1066"/>
        </ext>
      </extLst>
    </bk>
    <bk>
      <extLst>
        <ext uri="{3e2802c4-a4d2-4d8b-9148-e3be6c30e623}">
          <xlrd:rvb i="1067"/>
        </ext>
      </extLst>
    </bk>
    <bk>
      <extLst>
        <ext uri="{3e2802c4-a4d2-4d8b-9148-e3be6c30e623}">
          <xlrd:rvb i="1068"/>
        </ext>
      </extLst>
    </bk>
    <bk>
      <extLst>
        <ext uri="{3e2802c4-a4d2-4d8b-9148-e3be6c30e623}">
          <xlrd:rvb i="1069"/>
        </ext>
      </extLst>
    </bk>
    <bk>
      <extLst>
        <ext uri="{3e2802c4-a4d2-4d8b-9148-e3be6c30e623}">
          <xlrd:rvb i="1070"/>
        </ext>
      </extLst>
    </bk>
    <bk>
      <extLst>
        <ext uri="{3e2802c4-a4d2-4d8b-9148-e3be6c30e623}">
          <xlrd:rvb i="1071"/>
        </ext>
      </extLst>
    </bk>
    <bk>
      <extLst>
        <ext uri="{3e2802c4-a4d2-4d8b-9148-e3be6c30e623}">
          <xlrd:rvb i="1072"/>
        </ext>
      </extLst>
    </bk>
    <bk>
      <extLst>
        <ext uri="{3e2802c4-a4d2-4d8b-9148-e3be6c30e623}">
          <xlrd:rvb i="1073"/>
        </ext>
      </extLst>
    </bk>
    <bk>
      <extLst>
        <ext uri="{3e2802c4-a4d2-4d8b-9148-e3be6c30e623}">
          <xlrd:rvb i="1074"/>
        </ext>
      </extLst>
    </bk>
    <bk>
      <extLst>
        <ext uri="{3e2802c4-a4d2-4d8b-9148-e3be6c30e623}">
          <xlrd:rvb i="1075"/>
        </ext>
      </extLst>
    </bk>
    <bk>
      <extLst>
        <ext uri="{3e2802c4-a4d2-4d8b-9148-e3be6c30e623}">
          <xlrd:rvb i="1076"/>
        </ext>
      </extLst>
    </bk>
    <bk>
      <extLst>
        <ext uri="{3e2802c4-a4d2-4d8b-9148-e3be6c30e623}">
          <xlrd:rvb i="1077"/>
        </ext>
      </extLst>
    </bk>
    <bk>
      <extLst>
        <ext uri="{3e2802c4-a4d2-4d8b-9148-e3be6c30e623}">
          <xlrd:rvb i="1078"/>
        </ext>
      </extLst>
    </bk>
    <bk>
      <extLst>
        <ext uri="{3e2802c4-a4d2-4d8b-9148-e3be6c30e623}">
          <xlrd:rvb i="1079"/>
        </ext>
      </extLst>
    </bk>
    <bk>
      <extLst>
        <ext uri="{3e2802c4-a4d2-4d8b-9148-e3be6c30e623}">
          <xlrd:rvb i="1080"/>
        </ext>
      </extLst>
    </bk>
    <bk>
      <extLst>
        <ext uri="{3e2802c4-a4d2-4d8b-9148-e3be6c30e623}">
          <xlrd:rvb i="1081"/>
        </ext>
      </extLst>
    </bk>
    <bk>
      <extLst>
        <ext uri="{3e2802c4-a4d2-4d8b-9148-e3be6c30e623}">
          <xlrd:rvb i="1082"/>
        </ext>
      </extLst>
    </bk>
    <bk>
      <extLst>
        <ext uri="{3e2802c4-a4d2-4d8b-9148-e3be6c30e623}">
          <xlrd:rvb i="1083"/>
        </ext>
      </extLst>
    </bk>
    <bk>
      <extLst>
        <ext uri="{3e2802c4-a4d2-4d8b-9148-e3be6c30e623}">
          <xlrd:rvb i="1084"/>
        </ext>
      </extLst>
    </bk>
    <bk>
      <extLst>
        <ext uri="{3e2802c4-a4d2-4d8b-9148-e3be6c30e623}">
          <xlrd:rvb i="1085"/>
        </ext>
      </extLst>
    </bk>
    <bk>
      <extLst>
        <ext uri="{3e2802c4-a4d2-4d8b-9148-e3be6c30e623}">
          <xlrd:rvb i="1086"/>
        </ext>
      </extLst>
    </bk>
    <bk>
      <extLst>
        <ext uri="{3e2802c4-a4d2-4d8b-9148-e3be6c30e623}">
          <xlrd:rvb i="1087"/>
        </ext>
      </extLst>
    </bk>
    <bk>
      <extLst>
        <ext uri="{3e2802c4-a4d2-4d8b-9148-e3be6c30e623}">
          <xlrd:rvb i="1088"/>
        </ext>
      </extLst>
    </bk>
    <bk>
      <extLst>
        <ext uri="{3e2802c4-a4d2-4d8b-9148-e3be6c30e623}">
          <xlrd:rvb i="1089"/>
        </ext>
      </extLst>
    </bk>
    <bk>
      <extLst>
        <ext uri="{3e2802c4-a4d2-4d8b-9148-e3be6c30e623}">
          <xlrd:rvb i="1090"/>
        </ext>
      </extLst>
    </bk>
    <bk>
      <extLst>
        <ext uri="{3e2802c4-a4d2-4d8b-9148-e3be6c30e623}">
          <xlrd:rvb i="1091"/>
        </ext>
      </extLst>
    </bk>
    <bk>
      <extLst>
        <ext uri="{3e2802c4-a4d2-4d8b-9148-e3be6c30e623}">
          <xlrd:rvb i="1092"/>
        </ext>
      </extLst>
    </bk>
    <bk>
      <extLst>
        <ext uri="{3e2802c4-a4d2-4d8b-9148-e3be6c30e623}">
          <xlrd:rvb i="1093"/>
        </ext>
      </extLst>
    </bk>
    <bk>
      <extLst>
        <ext uri="{3e2802c4-a4d2-4d8b-9148-e3be6c30e623}">
          <xlrd:rvb i="1094"/>
        </ext>
      </extLst>
    </bk>
    <bk>
      <extLst>
        <ext uri="{3e2802c4-a4d2-4d8b-9148-e3be6c30e623}">
          <xlrd:rvb i="1095"/>
        </ext>
      </extLst>
    </bk>
    <bk>
      <extLst>
        <ext uri="{3e2802c4-a4d2-4d8b-9148-e3be6c30e623}">
          <xlrd:rvb i="1096"/>
        </ext>
      </extLst>
    </bk>
    <bk>
      <extLst>
        <ext uri="{3e2802c4-a4d2-4d8b-9148-e3be6c30e623}">
          <xlrd:rvb i="1097"/>
        </ext>
      </extLst>
    </bk>
    <bk>
      <extLst>
        <ext uri="{3e2802c4-a4d2-4d8b-9148-e3be6c30e623}">
          <xlrd:rvb i="1098"/>
        </ext>
      </extLst>
    </bk>
    <bk>
      <extLst>
        <ext uri="{3e2802c4-a4d2-4d8b-9148-e3be6c30e623}">
          <xlrd:rvb i="1099"/>
        </ext>
      </extLst>
    </bk>
    <bk>
      <extLst>
        <ext uri="{3e2802c4-a4d2-4d8b-9148-e3be6c30e623}">
          <xlrd:rvb i="1100"/>
        </ext>
      </extLst>
    </bk>
    <bk>
      <extLst>
        <ext uri="{3e2802c4-a4d2-4d8b-9148-e3be6c30e623}">
          <xlrd:rvb i="1101"/>
        </ext>
      </extLst>
    </bk>
    <bk>
      <extLst>
        <ext uri="{3e2802c4-a4d2-4d8b-9148-e3be6c30e623}">
          <xlrd:rvb i="1102"/>
        </ext>
      </extLst>
    </bk>
    <bk>
      <extLst>
        <ext uri="{3e2802c4-a4d2-4d8b-9148-e3be6c30e623}">
          <xlrd:rvb i="1103"/>
        </ext>
      </extLst>
    </bk>
    <bk>
      <extLst>
        <ext uri="{3e2802c4-a4d2-4d8b-9148-e3be6c30e623}">
          <xlrd:rvb i="1104"/>
        </ext>
      </extLst>
    </bk>
    <bk>
      <extLst>
        <ext uri="{3e2802c4-a4d2-4d8b-9148-e3be6c30e623}">
          <xlrd:rvb i="1105"/>
        </ext>
      </extLst>
    </bk>
    <bk>
      <extLst>
        <ext uri="{3e2802c4-a4d2-4d8b-9148-e3be6c30e623}">
          <xlrd:rvb i="1106"/>
        </ext>
      </extLst>
    </bk>
    <bk>
      <extLst>
        <ext uri="{3e2802c4-a4d2-4d8b-9148-e3be6c30e623}">
          <xlrd:rvb i="1107"/>
        </ext>
      </extLst>
    </bk>
    <bk>
      <extLst>
        <ext uri="{3e2802c4-a4d2-4d8b-9148-e3be6c30e623}">
          <xlrd:rvb i="1108"/>
        </ext>
      </extLst>
    </bk>
    <bk>
      <extLst>
        <ext uri="{3e2802c4-a4d2-4d8b-9148-e3be6c30e623}">
          <xlrd:rvb i="1109"/>
        </ext>
      </extLst>
    </bk>
    <bk>
      <extLst>
        <ext uri="{3e2802c4-a4d2-4d8b-9148-e3be6c30e623}">
          <xlrd:rvb i="1110"/>
        </ext>
      </extLst>
    </bk>
    <bk>
      <extLst>
        <ext uri="{3e2802c4-a4d2-4d8b-9148-e3be6c30e623}">
          <xlrd:rvb i="1111"/>
        </ext>
      </extLst>
    </bk>
    <bk>
      <extLst>
        <ext uri="{3e2802c4-a4d2-4d8b-9148-e3be6c30e623}">
          <xlrd:rvb i="1112"/>
        </ext>
      </extLst>
    </bk>
    <bk>
      <extLst>
        <ext uri="{3e2802c4-a4d2-4d8b-9148-e3be6c30e623}">
          <xlrd:rvb i="1113"/>
        </ext>
      </extLst>
    </bk>
    <bk>
      <extLst>
        <ext uri="{3e2802c4-a4d2-4d8b-9148-e3be6c30e623}">
          <xlrd:rvb i="1114"/>
        </ext>
      </extLst>
    </bk>
    <bk>
      <extLst>
        <ext uri="{3e2802c4-a4d2-4d8b-9148-e3be6c30e623}">
          <xlrd:rvb i="1115"/>
        </ext>
      </extLst>
    </bk>
    <bk>
      <extLst>
        <ext uri="{3e2802c4-a4d2-4d8b-9148-e3be6c30e623}">
          <xlrd:rvb i="1116"/>
        </ext>
      </extLst>
    </bk>
    <bk>
      <extLst>
        <ext uri="{3e2802c4-a4d2-4d8b-9148-e3be6c30e623}">
          <xlrd:rvb i="1117"/>
        </ext>
      </extLst>
    </bk>
    <bk>
      <extLst>
        <ext uri="{3e2802c4-a4d2-4d8b-9148-e3be6c30e623}">
          <xlrd:rvb i="1118"/>
        </ext>
      </extLst>
    </bk>
    <bk>
      <extLst>
        <ext uri="{3e2802c4-a4d2-4d8b-9148-e3be6c30e623}">
          <xlrd:rvb i="1119"/>
        </ext>
      </extLst>
    </bk>
    <bk>
      <extLst>
        <ext uri="{3e2802c4-a4d2-4d8b-9148-e3be6c30e623}">
          <xlrd:rvb i="1120"/>
        </ext>
      </extLst>
    </bk>
    <bk>
      <extLst>
        <ext uri="{3e2802c4-a4d2-4d8b-9148-e3be6c30e623}">
          <xlrd:rvb i="1121"/>
        </ext>
      </extLst>
    </bk>
    <bk>
      <extLst>
        <ext uri="{3e2802c4-a4d2-4d8b-9148-e3be6c30e623}">
          <xlrd:rvb i="1122"/>
        </ext>
      </extLst>
    </bk>
    <bk>
      <extLst>
        <ext uri="{3e2802c4-a4d2-4d8b-9148-e3be6c30e623}">
          <xlrd:rvb i="1123"/>
        </ext>
      </extLst>
    </bk>
    <bk>
      <extLst>
        <ext uri="{3e2802c4-a4d2-4d8b-9148-e3be6c30e623}">
          <xlrd:rvb i="1124"/>
        </ext>
      </extLst>
    </bk>
    <bk>
      <extLst>
        <ext uri="{3e2802c4-a4d2-4d8b-9148-e3be6c30e623}">
          <xlrd:rvb i="1125"/>
        </ext>
      </extLst>
    </bk>
    <bk>
      <extLst>
        <ext uri="{3e2802c4-a4d2-4d8b-9148-e3be6c30e623}">
          <xlrd:rvb i="1126"/>
        </ext>
      </extLst>
    </bk>
    <bk>
      <extLst>
        <ext uri="{3e2802c4-a4d2-4d8b-9148-e3be6c30e623}">
          <xlrd:rvb i="1127"/>
        </ext>
      </extLst>
    </bk>
    <bk>
      <extLst>
        <ext uri="{3e2802c4-a4d2-4d8b-9148-e3be6c30e623}">
          <xlrd:rvb i="1128"/>
        </ext>
      </extLst>
    </bk>
    <bk>
      <extLst>
        <ext uri="{3e2802c4-a4d2-4d8b-9148-e3be6c30e623}">
          <xlrd:rvb i="1129"/>
        </ext>
      </extLst>
    </bk>
    <bk>
      <extLst>
        <ext uri="{3e2802c4-a4d2-4d8b-9148-e3be6c30e623}">
          <xlrd:rvb i="1130"/>
        </ext>
      </extLst>
    </bk>
    <bk>
      <extLst>
        <ext uri="{3e2802c4-a4d2-4d8b-9148-e3be6c30e623}">
          <xlrd:rvb i="1131"/>
        </ext>
      </extLst>
    </bk>
    <bk>
      <extLst>
        <ext uri="{3e2802c4-a4d2-4d8b-9148-e3be6c30e623}">
          <xlrd:rvb i="1132"/>
        </ext>
      </extLst>
    </bk>
    <bk>
      <extLst>
        <ext uri="{3e2802c4-a4d2-4d8b-9148-e3be6c30e623}">
          <xlrd:rvb i="1133"/>
        </ext>
      </extLst>
    </bk>
    <bk>
      <extLst>
        <ext uri="{3e2802c4-a4d2-4d8b-9148-e3be6c30e623}">
          <xlrd:rvb i="1134"/>
        </ext>
      </extLst>
    </bk>
    <bk>
      <extLst>
        <ext uri="{3e2802c4-a4d2-4d8b-9148-e3be6c30e623}">
          <xlrd:rvb i="1135"/>
        </ext>
      </extLst>
    </bk>
    <bk>
      <extLst>
        <ext uri="{3e2802c4-a4d2-4d8b-9148-e3be6c30e623}">
          <xlrd:rvb i="1136"/>
        </ext>
      </extLst>
    </bk>
    <bk>
      <extLst>
        <ext uri="{3e2802c4-a4d2-4d8b-9148-e3be6c30e623}">
          <xlrd:rvb i="1137"/>
        </ext>
      </extLst>
    </bk>
    <bk>
      <extLst>
        <ext uri="{3e2802c4-a4d2-4d8b-9148-e3be6c30e623}">
          <xlrd:rvb i="1138"/>
        </ext>
      </extLst>
    </bk>
    <bk>
      <extLst>
        <ext uri="{3e2802c4-a4d2-4d8b-9148-e3be6c30e623}">
          <xlrd:rvb i="1139"/>
        </ext>
      </extLst>
    </bk>
    <bk>
      <extLst>
        <ext uri="{3e2802c4-a4d2-4d8b-9148-e3be6c30e623}">
          <xlrd:rvb i="1140"/>
        </ext>
      </extLst>
    </bk>
    <bk>
      <extLst>
        <ext uri="{3e2802c4-a4d2-4d8b-9148-e3be6c30e623}">
          <xlrd:rvb i="1141"/>
        </ext>
      </extLst>
    </bk>
    <bk>
      <extLst>
        <ext uri="{3e2802c4-a4d2-4d8b-9148-e3be6c30e623}">
          <xlrd:rvb i="1142"/>
        </ext>
      </extLst>
    </bk>
    <bk>
      <extLst>
        <ext uri="{3e2802c4-a4d2-4d8b-9148-e3be6c30e623}">
          <xlrd:rvb i="1143"/>
        </ext>
      </extLst>
    </bk>
    <bk>
      <extLst>
        <ext uri="{3e2802c4-a4d2-4d8b-9148-e3be6c30e623}">
          <xlrd:rvb i="1144"/>
        </ext>
      </extLst>
    </bk>
    <bk>
      <extLst>
        <ext uri="{3e2802c4-a4d2-4d8b-9148-e3be6c30e623}">
          <xlrd:rvb i="1145"/>
        </ext>
      </extLst>
    </bk>
    <bk>
      <extLst>
        <ext uri="{3e2802c4-a4d2-4d8b-9148-e3be6c30e623}">
          <xlrd:rvb i="1146"/>
        </ext>
      </extLst>
    </bk>
    <bk>
      <extLst>
        <ext uri="{3e2802c4-a4d2-4d8b-9148-e3be6c30e623}">
          <xlrd:rvb i="1147"/>
        </ext>
      </extLst>
    </bk>
    <bk>
      <extLst>
        <ext uri="{3e2802c4-a4d2-4d8b-9148-e3be6c30e623}">
          <xlrd:rvb i="1148"/>
        </ext>
      </extLst>
    </bk>
    <bk>
      <extLst>
        <ext uri="{3e2802c4-a4d2-4d8b-9148-e3be6c30e623}">
          <xlrd:rvb i="1149"/>
        </ext>
      </extLst>
    </bk>
    <bk>
      <extLst>
        <ext uri="{3e2802c4-a4d2-4d8b-9148-e3be6c30e623}">
          <xlrd:rvb i="1150"/>
        </ext>
      </extLst>
    </bk>
    <bk>
      <extLst>
        <ext uri="{3e2802c4-a4d2-4d8b-9148-e3be6c30e623}">
          <xlrd:rvb i="1151"/>
        </ext>
      </extLst>
    </bk>
    <bk>
      <extLst>
        <ext uri="{3e2802c4-a4d2-4d8b-9148-e3be6c30e623}">
          <xlrd:rvb i="1152"/>
        </ext>
      </extLst>
    </bk>
    <bk>
      <extLst>
        <ext uri="{3e2802c4-a4d2-4d8b-9148-e3be6c30e623}">
          <xlrd:rvb i="1153"/>
        </ext>
      </extLst>
    </bk>
    <bk>
      <extLst>
        <ext uri="{3e2802c4-a4d2-4d8b-9148-e3be6c30e623}">
          <xlrd:rvb i="1154"/>
        </ext>
      </extLst>
    </bk>
    <bk>
      <extLst>
        <ext uri="{3e2802c4-a4d2-4d8b-9148-e3be6c30e623}">
          <xlrd:rvb i="1155"/>
        </ext>
      </extLst>
    </bk>
    <bk>
      <extLst>
        <ext uri="{3e2802c4-a4d2-4d8b-9148-e3be6c30e623}">
          <xlrd:rvb i="1156"/>
        </ext>
      </extLst>
    </bk>
    <bk>
      <extLst>
        <ext uri="{3e2802c4-a4d2-4d8b-9148-e3be6c30e623}">
          <xlrd:rvb i="1157"/>
        </ext>
      </extLst>
    </bk>
    <bk>
      <extLst>
        <ext uri="{3e2802c4-a4d2-4d8b-9148-e3be6c30e623}">
          <xlrd:rvb i="1158"/>
        </ext>
      </extLst>
    </bk>
    <bk>
      <extLst>
        <ext uri="{3e2802c4-a4d2-4d8b-9148-e3be6c30e623}">
          <xlrd:rvb i="1159"/>
        </ext>
      </extLst>
    </bk>
    <bk>
      <extLst>
        <ext uri="{3e2802c4-a4d2-4d8b-9148-e3be6c30e623}">
          <xlrd:rvb i="1160"/>
        </ext>
      </extLst>
    </bk>
    <bk>
      <extLst>
        <ext uri="{3e2802c4-a4d2-4d8b-9148-e3be6c30e623}">
          <xlrd:rvb i="1161"/>
        </ext>
      </extLst>
    </bk>
    <bk>
      <extLst>
        <ext uri="{3e2802c4-a4d2-4d8b-9148-e3be6c30e623}">
          <xlrd:rvb i="1162"/>
        </ext>
      </extLst>
    </bk>
    <bk>
      <extLst>
        <ext uri="{3e2802c4-a4d2-4d8b-9148-e3be6c30e623}">
          <xlrd:rvb i="1163"/>
        </ext>
      </extLst>
    </bk>
    <bk>
      <extLst>
        <ext uri="{3e2802c4-a4d2-4d8b-9148-e3be6c30e623}">
          <xlrd:rvb i="1164"/>
        </ext>
      </extLst>
    </bk>
    <bk>
      <extLst>
        <ext uri="{3e2802c4-a4d2-4d8b-9148-e3be6c30e623}">
          <xlrd:rvb i="1165"/>
        </ext>
      </extLst>
    </bk>
    <bk>
      <extLst>
        <ext uri="{3e2802c4-a4d2-4d8b-9148-e3be6c30e623}">
          <xlrd:rvb i="1166"/>
        </ext>
      </extLst>
    </bk>
    <bk>
      <extLst>
        <ext uri="{3e2802c4-a4d2-4d8b-9148-e3be6c30e623}">
          <xlrd:rvb i="1167"/>
        </ext>
      </extLst>
    </bk>
    <bk>
      <extLst>
        <ext uri="{3e2802c4-a4d2-4d8b-9148-e3be6c30e623}">
          <xlrd:rvb i="1168"/>
        </ext>
      </extLst>
    </bk>
    <bk>
      <extLst>
        <ext uri="{3e2802c4-a4d2-4d8b-9148-e3be6c30e623}">
          <xlrd:rvb i="1169"/>
        </ext>
      </extLst>
    </bk>
    <bk>
      <extLst>
        <ext uri="{3e2802c4-a4d2-4d8b-9148-e3be6c30e623}">
          <xlrd:rvb i="1170"/>
        </ext>
      </extLst>
    </bk>
    <bk>
      <extLst>
        <ext uri="{3e2802c4-a4d2-4d8b-9148-e3be6c30e623}">
          <xlrd:rvb i="1171"/>
        </ext>
      </extLst>
    </bk>
    <bk>
      <extLst>
        <ext uri="{3e2802c4-a4d2-4d8b-9148-e3be6c30e623}">
          <xlrd:rvb i="1172"/>
        </ext>
      </extLst>
    </bk>
    <bk>
      <extLst>
        <ext uri="{3e2802c4-a4d2-4d8b-9148-e3be6c30e623}">
          <xlrd:rvb i="1173"/>
        </ext>
      </extLst>
    </bk>
    <bk>
      <extLst>
        <ext uri="{3e2802c4-a4d2-4d8b-9148-e3be6c30e623}">
          <xlrd:rvb i="1174"/>
        </ext>
      </extLst>
    </bk>
    <bk>
      <extLst>
        <ext uri="{3e2802c4-a4d2-4d8b-9148-e3be6c30e623}">
          <xlrd:rvb i="1175"/>
        </ext>
      </extLst>
    </bk>
    <bk>
      <extLst>
        <ext uri="{3e2802c4-a4d2-4d8b-9148-e3be6c30e623}">
          <xlrd:rvb i="1176"/>
        </ext>
      </extLst>
    </bk>
    <bk>
      <extLst>
        <ext uri="{3e2802c4-a4d2-4d8b-9148-e3be6c30e623}">
          <xlrd:rvb i="1177"/>
        </ext>
      </extLst>
    </bk>
    <bk>
      <extLst>
        <ext uri="{3e2802c4-a4d2-4d8b-9148-e3be6c30e623}">
          <xlrd:rvb i="1178"/>
        </ext>
      </extLst>
    </bk>
    <bk>
      <extLst>
        <ext uri="{3e2802c4-a4d2-4d8b-9148-e3be6c30e623}">
          <xlrd:rvb i="1179"/>
        </ext>
      </extLst>
    </bk>
    <bk>
      <extLst>
        <ext uri="{3e2802c4-a4d2-4d8b-9148-e3be6c30e623}">
          <xlrd:rvb i="1180"/>
        </ext>
      </extLst>
    </bk>
    <bk>
      <extLst>
        <ext uri="{3e2802c4-a4d2-4d8b-9148-e3be6c30e623}">
          <xlrd:rvb i="1181"/>
        </ext>
      </extLst>
    </bk>
    <bk>
      <extLst>
        <ext uri="{3e2802c4-a4d2-4d8b-9148-e3be6c30e623}">
          <xlrd:rvb i="1182"/>
        </ext>
      </extLst>
    </bk>
    <bk>
      <extLst>
        <ext uri="{3e2802c4-a4d2-4d8b-9148-e3be6c30e623}">
          <xlrd:rvb i="1183"/>
        </ext>
      </extLst>
    </bk>
    <bk>
      <extLst>
        <ext uri="{3e2802c4-a4d2-4d8b-9148-e3be6c30e623}">
          <xlrd:rvb i="1184"/>
        </ext>
      </extLst>
    </bk>
    <bk>
      <extLst>
        <ext uri="{3e2802c4-a4d2-4d8b-9148-e3be6c30e623}">
          <xlrd:rvb i="1185"/>
        </ext>
      </extLst>
    </bk>
    <bk>
      <extLst>
        <ext uri="{3e2802c4-a4d2-4d8b-9148-e3be6c30e623}">
          <xlrd:rvb i="1186"/>
        </ext>
      </extLst>
    </bk>
    <bk>
      <extLst>
        <ext uri="{3e2802c4-a4d2-4d8b-9148-e3be6c30e623}">
          <xlrd:rvb i="1187"/>
        </ext>
      </extLst>
    </bk>
    <bk>
      <extLst>
        <ext uri="{3e2802c4-a4d2-4d8b-9148-e3be6c30e623}">
          <xlrd:rvb i="1188"/>
        </ext>
      </extLst>
    </bk>
    <bk>
      <extLst>
        <ext uri="{3e2802c4-a4d2-4d8b-9148-e3be6c30e623}">
          <xlrd:rvb i="1189"/>
        </ext>
      </extLst>
    </bk>
    <bk>
      <extLst>
        <ext uri="{3e2802c4-a4d2-4d8b-9148-e3be6c30e623}">
          <xlrd:rvb i="1190"/>
        </ext>
      </extLst>
    </bk>
    <bk>
      <extLst>
        <ext uri="{3e2802c4-a4d2-4d8b-9148-e3be6c30e623}">
          <xlrd:rvb i="1191"/>
        </ext>
      </extLst>
    </bk>
    <bk>
      <extLst>
        <ext uri="{3e2802c4-a4d2-4d8b-9148-e3be6c30e623}">
          <xlrd:rvb i="1192"/>
        </ext>
      </extLst>
    </bk>
    <bk>
      <extLst>
        <ext uri="{3e2802c4-a4d2-4d8b-9148-e3be6c30e623}">
          <xlrd:rvb i="1193"/>
        </ext>
      </extLst>
    </bk>
    <bk>
      <extLst>
        <ext uri="{3e2802c4-a4d2-4d8b-9148-e3be6c30e623}">
          <xlrd:rvb i="1194"/>
        </ext>
      </extLst>
    </bk>
    <bk>
      <extLst>
        <ext uri="{3e2802c4-a4d2-4d8b-9148-e3be6c30e623}">
          <xlrd:rvb i="1195"/>
        </ext>
      </extLst>
    </bk>
    <bk>
      <extLst>
        <ext uri="{3e2802c4-a4d2-4d8b-9148-e3be6c30e623}">
          <xlrd:rvb i="1196"/>
        </ext>
      </extLst>
    </bk>
    <bk>
      <extLst>
        <ext uri="{3e2802c4-a4d2-4d8b-9148-e3be6c30e623}">
          <xlrd:rvb i="1197"/>
        </ext>
      </extLst>
    </bk>
    <bk>
      <extLst>
        <ext uri="{3e2802c4-a4d2-4d8b-9148-e3be6c30e623}">
          <xlrd:rvb i="1198"/>
        </ext>
      </extLst>
    </bk>
    <bk>
      <extLst>
        <ext uri="{3e2802c4-a4d2-4d8b-9148-e3be6c30e623}">
          <xlrd:rvb i="1199"/>
        </ext>
      </extLst>
    </bk>
    <bk>
      <extLst>
        <ext uri="{3e2802c4-a4d2-4d8b-9148-e3be6c30e623}">
          <xlrd:rvb i="1200"/>
        </ext>
      </extLst>
    </bk>
    <bk>
      <extLst>
        <ext uri="{3e2802c4-a4d2-4d8b-9148-e3be6c30e623}">
          <xlrd:rvb i="1201"/>
        </ext>
      </extLst>
    </bk>
    <bk>
      <extLst>
        <ext uri="{3e2802c4-a4d2-4d8b-9148-e3be6c30e623}">
          <xlrd:rvb i="1202"/>
        </ext>
      </extLst>
    </bk>
    <bk>
      <extLst>
        <ext uri="{3e2802c4-a4d2-4d8b-9148-e3be6c30e623}">
          <xlrd:rvb i="1203"/>
        </ext>
      </extLst>
    </bk>
    <bk>
      <extLst>
        <ext uri="{3e2802c4-a4d2-4d8b-9148-e3be6c30e623}">
          <xlrd:rvb i="1204"/>
        </ext>
      </extLst>
    </bk>
    <bk>
      <extLst>
        <ext uri="{3e2802c4-a4d2-4d8b-9148-e3be6c30e623}">
          <xlrd:rvb i="1205"/>
        </ext>
      </extLst>
    </bk>
    <bk>
      <extLst>
        <ext uri="{3e2802c4-a4d2-4d8b-9148-e3be6c30e623}">
          <xlrd:rvb i="1206"/>
        </ext>
      </extLst>
    </bk>
    <bk>
      <extLst>
        <ext uri="{3e2802c4-a4d2-4d8b-9148-e3be6c30e623}">
          <xlrd:rvb i="1207"/>
        </ext>
      </extLst>
    </bk>
    <bk>
      <extLst>
        <ext uri="{3e2802c4-a4d2-4d8b-9148-e3be6c30e623}">
          <xlrd:rvb i="1208"/>
        </ext>
      </extLst>
    </bk>
    <bk>
      <extLst>
        <ext uri="{3e2802c4-a4d2-4d8b-9148-e3be6c30e623}">
          <xlrd:rvb i="1209"/>
        </ext>
      </extLst>
    </bk>
    <bk>
      <extLst>
        <ext uri="{3e2802c4-a4d2-4d8b-9148-e3be6c30e623}">
          <xlrd:rvb i="1210"/>
        </ext>
      </extLst>
    </bk>
    <bk>
      <extLst>
        <ext uri="{3e2802c4-a4d2-4d8b-9148-e3be6c30e623}">
          <xlrd:rvb i="1211"/>
        </ext>
      </extLst>
    </bk>
    <bk>
      <extLst>
        <ext uri="{3e2802c4-a4d2-4d8b-9148-e3be6c30e623}">
          <xlrd:rvb i="1212"/>
        </ext>
      </extLst>
    </bk>
    <bk>
      <extLst>
        <ext uri="{3e2802c4-a4d2-4d8b-9148-e3be6c30e623}">
          <xlrd:rvb i="1213"/>
        </ext>
      </extLst>
    </bk>
    <bk>
      <extLst>
        <ext uri="{3e2802c4-a4d2-4d8b-9148-e3be6c30e623}">
          <xlrd:rvb i="1214"/>
        </ext>
      </extLst>
    </bk>
    <bk>
      <extLst>
        <ext uri="{3e2802c4-a4d2-4d8b-9148-e3be6c30e623}">
          <xlrd:rvb i="1215"/>
        </ext>
      </extLst>
    </bk>
    <bk>
      <extLst>
        <ext uri="{3e2802c4-a4d2-4d8b-9148-e3be6c30e623}">
          <xlrd:rvb i="1216"/>
        </ext>
      </extLst>
    </bk>
    <bk>
      <extLst>
        <ext uri="{3e2802c4-a4d2-4d8b-9148-e3be6c30e623}">
          <xlrd:rvb i="1217"/>
        </ext>
      </extLst>
    </bk>
    <bk>
      <extLst>
        <ext uri="{3e2802c4-a4d2-4d8b-9148-e3be6c30e623}">
          <xlrd:rvb i="1218"/>
        </ext>
      </extLst>
    </bk>
    <bk>
      <extLst>
        <ext uri="{3e2802c4-a4d2-4d8b-9148-e3be6c30e623}">
          <xlrd:rvb i="1219"/>
        </ext>
      </extLst>
    </bk>
    <bk>
      <extLst>
        <ext uri="{3e2802c4-a4d2-4d8b-9148-e3be6c30e623}">
          <xlrd:rvb i="1220"/>
        </ext>
      </extLst>
    </bk>
    <bk>
      <extLst>
        <ext uri="{3e2802c4-a4d2-4d8b-9148-e3be6c30e623}">
          <xlrd:rvb i="1221"/>
        </ext>
      </extLst>
    </bk>
    <bk>
      <extLst>
        <ext uri="{3e2802c4-a4d2-4d8b-9148-e3be6c30e623}">
          <xlrd:rvb i="1222"/>
        </ext>
      </extLst>
    </bk>
    <bk>
      <extLst>
        <ext uri="{3e2802c4-a4d2-4d8b-9148-e3be6c30e623}">
          <xlrd:rvb i="1223"/>
        </ext>
      </extLst>
    </bk>
    <bk>
      <extLst>
        <ext uri="{3e2802c4-a4d2-4d8b-9148-e3be6c30e623}">
          <xlrd:rvb i="1224"/>
        </ext>
      </extLst>
    </bk>
    <bk>
      <extLst>
        <ext uri="{3e2802c4-a4d2-4d8b-9148-e3be6c30e623}">
          <xlrd:rvb i="1225"/>
        </ext>
      </extLst>
    </bk>
    <bk>
      <extLst>
        <ext uri="{3e2802c4-a4d2-4d8b-9148-e3be6c30e623}">
          <xlrd:rvb i="1226"/>
        </ext>
      </extLst>
    </bk>
    <bk>
      <extLst>
        <ext uri="{3e2802c4-a4d2-4d8b-9148-e3be6c30e623}">
          <xlrd:rvb i="1227"/>
        </ext>
      </extLst>
    </bk>
    <bk>
      <extLst>
        <ext uri="{3e2802c4-a4d2-4d8b-9148-e3be6c30e623}">
          <xlrd:rvb i="1228"/>
        </ext>
      </extLst>
    </bk>
    <bk>
      <extLst>
        <ext uri="{3e2802c4-a4d2-4d8b-9148-e3be6c30e623}">
          <xlrd:rvb i="1229"/>
        </ext>
      </extLst>
    </bk>
    <bk>
      <extLst>
        <ext uri="{3e2802c4-a4d2-4d8b-9148-e3be6c30e623}">
          <xlrd:rvb i="1230"/>
        </ext>
      </extLst>
    </bk>
    <bk>
      <extLst>
        <ext uri="{3e2802c4-a4d2-4d8b-9148-e3be6c30e623}">
          <xlrd:rvb i="1231"/>
        </ext>
      </extLst>
    </bk>
    <bk>
      <extLst>
        <ext uri="{3e2802c4-a4d2-4d8b-9148-e3be6c30e623}">
          <xlrd:rvb i="1232"/>
        </ext>
      </extLst>
    </bk>
    <bk>
      <extLst>
        <ext uri="{3e2802c4-a4d2-4d8b-9148-e3be6c30e623}">
          <xlrd:rvb i="1233"/>
        </ext>
      </extLst>
    </bk>
    <bk>
      <extLst>
        <ext uri="{3e2802c4-a4d2-4d8b-9148-e3be6c30e623}">
          <xlrd:rvb i="1234"/>
        </ext>
      </extLst>
    </bk>
    <bk>
      <extLst>
        <ext uri="{3e2802c4-a4d2-4d8b-9148-e3be6c30e623}">
          <xlrd:rvb i="1235"/>
        </ext>
      </extLst>
    </bk>
    <bk>
      <extLst>
        <ext uri="{3e2802c4-a4d2-4d8b-9148-e3be6c30e623}">
          <xlrd:rvb i="1236"/>
        </ext>
      </extLst>
    </bk>
    <bk>
      <extLst>
        <ext uri="{3e2802c4-a4d2-4d8b-9148-e3be6c30e623}">
          <xlrd:rvb i="1237"/>
        </ext>
      </extLst>
    </bk>
    <bk>
      <extLst>
        <ext uri="{3e2802c4-a4d2-4d8b-9148-e3be6c30e623}">
          <xlrd:rvb i="1238"/>
        </ext>
      </extLst>
    </bk>
    <bk>
      <extLst>
        <ext uri="{3e2802c4-a4d2-4d8b-9148-e3be6c30e623}">
          <xlrd:rvb i="1239"/>
        </ext>
      </extLst>
    </bk>
    <bk>
      <extLst>
        <ext uri="{3e2802c4-a4d2-4d8b-9148-e3be6c30e623}">
          <xlrd:rvb i="1240"/>
        </ext>
      </extLst>
    </bk>
    <bk>
      <extLst>
        <ext uri="{3e2802c4-a4d2-4d8b-9148-e3be6c30e623}">
          <xlrd:rvb i="1241"/>
        </ext>
      </extLst>
    </bk>
    <bk>
      <extLst>
        <ext uri="{3e2802c4-a4d2-4d8b-9148-e3be6c30e623}">
          <xlrd:rvb i="1242"/>
        </ext>
      </extLst>
    </bk>
    <bk>
      <extLst>
        <ext uri="{3e2802c4-a4d2-4d8b-9148-e3be6c30e623}">
          <xlrd:rvb i="1243"/>
        </ext>
      </extLst>
    </bk>
    <bk>
      <extLst>
        <ext uri="{3e2802c4-a4d2-4d8b-9148-e3be6c30e623}">
          <xlrd:rvb i="1244"/>
        </ext>
      </extLst>
    </bk>
    <bk>
      <extLst>
        <ext uri="{3e2802c4-a4d2-4d8b-9148-e3be6c30e623}">
          <xlrd:rvb i="1245"/>
        </ext>
      </extLst>
    </bk>
    <bk>
      <extLst>
        <ext uri="{3e2802c4-a4d2-4d8b-9148-e3be6c30e623}">
          <xlrd:rvb i="1246"/>
        </ext>
      </extLst>
    </bk>
    <bk>
      <extLst>
        <ext uri="{3e2802c4-a4d2-4d8b-9148-e3be6c30e623}">
          <xlrd:rvb i="1247"/>
        </ext>
      </extLst>
    </bk>
    <bk>
      <extLst>
        <ext uri="{3e2802c4-a4d2-4d8b-9148-e3be6c30e623}">
          <xlrd:rvb i="1248"/>
        </ext>
      </extLst>
    </bk>
    <bk>
      <extLst>
        <ext uri="{3e2802c4-a4d2-4d8b-9148-e3be6c30e623}">
          <xlrd:rvb i="1249"/>
        </ext>
      </extLst>
    </bk>
    <bk>
      <extLst>
        <ext uri="{3e2802c4-a4d2-4d8b-9148-e3be6c30e623}">
          <xlrd:rvb i="1250"/>
        </ext>
      </extLst>
    </bk>
    <bk>
      <extLst>
        <ext uri="{3e2802c4-a4d2-4d8b-9148-e3be6c30e623}">
          <xlrd:rvb i="1251"/>
        </ext>
      </extLst>
    </bk>
    <bk>
      <extLst>
        <ext uri="{3e2802c4-a4d2-4d8b-9148-e3be6c30e623}">
          <xlrd:rvb i="1252"/>
        </ext>
      </extLst>
    </bk>
    <bk>
      <extLst>
        <ext uri="{3e2802c4-a4d2-4d8b-9148-e3be6c30e623}">
          <xlrd:rvb i="1253"/>
        </ext>
      </extLst>
    </bk>
    <bk>
      <extLst>
        <ext uri="{3e2802c4-a4d2-4d8b-9148-e3be6c30e623}">
          <xlrd:rvb i="1254"/>
        </ext>
      </extLst>
    </bk>
    <bk>
      <extLst>
        <ext uri="{3e2802c4-a4d2-4d8b-9148-e3be6c30e623}">
          <xlrd:rvb i="1255"/>
        </ext>
      </extLst>
    </bk>
    <bk>
      <extLst>
        <ext uri="{3e2802c4-a4d2-4d8b-9148-e3be6c30e623}">
          <xlrd:rvb i="1256"/>
        </ext>
      </extLst>
    </bk>
    <bk>
      <extLst>
        <ext uri="{3e2802c4-a4d2-4d8b-9148-e3be6c30e623}">
          <xlrd:rvb i="1257"/>
        </ext>
      </extLst>
    </bk>
    <bk>
      <extLst>
        <ext uri="{3e2802c4-a4d2-4d8b-9148-e3be6c30e623}">
          <xlrd:rvb i="1258"/>
        </ext>
      </extLst>
    </bk>
    <bk>
      <extLst>
        <ext uri="{3e2802c4-a4d2-4d8b-9148-e3be6c30e623}">
          <xlrd:rvb i="1259"/>
        </ext>
      </extLst>
    </bk>
    <bk>
      <extLst>
        <ext uri="{3e2802c4-a4d2-4d8b-9148-e3be6c30e623}">
          <xlrd:rvb i="1260"/>
        </ext>
      </extLst>
    </bk>
    <bk>
      <extLst>
        <ext uri="{3e2802c4-a4d2-4d8b-9148-e3be6c30e623}">
          <xlrd:rvb i="1261"/>
        </ext>
      </extLst>
    </bk>
    <bk>
      <extLst>
        <ext uri="{3e2802c4-a4d2-4d8b-9148-e3be6c30e623}">
          <xlrd:rvb i="1262"/>
        </ext>
      </extLst>
    </bk>
    <bk>
      <extLst>
        <ext uri="{3e2802c4-a4d2-4d8b-9148-e3be6c30e623}">
          <xlrd:rvb i="1263"/>
        </ext>
      </extLst>
    </bk>
    <bk>
      <extLst>
        <ext uri="{3e2802c4-a4d2-4d8b-9148-e3be6c30e623}">
          <xlrd:rvb i="1264"/>
        </ext>
      </extLst>
    </bk>
    <bk>
      <extLst>
        <ext uri="{3e2802c4-a4d2-4d8b-9148-e3be6c30e623}">
          <xlrd:rvb i="1265"/>
        </ext>
      </extLst>
    </bk>
    <bk>
      <extLst>
        <ext uri="{3e2802c4-a4d2-4d8b-9148-e3be6c30e623}">
          <xlrd:rvb i="1266"/>
        </ext>
      </extLst>
    </bk>
    <bk>
      <extLst>
        <ext uri="{3e2802c4-a4d2-4d8b-9148-e3be6c30e623}">
          <xlrd:rvb i="1267"/>
        </ext>
      </extLst>
    </bk>
    <bk>
      <extLst>
        <ext uri="{3e2802c4-a4d2-4d8b-9148-e3be6c30e623}">
          <xlrd:rvb i="1268"/>
        </ext>
      </extLst>
    </bk>
    <bk>
      <extLst>
        <ext uri="{3e2802c4-a4d2-4d8b-9148-e3be6c30e623}">
          <xlrd:rvb i="1269"/>
        </ext>
      </extLst>
    </bk>
    <bk>
      <extLst>
        <ext uri="{3e2802c4-a4d2-4d8b-9148-e3be6c30e623}">
          <xlrd:rvb i="1270"/>
        </ext>
      </extLst>
    </bk>
    <bk>
      <extLst>
        <ext uri="{3e2802c4-a4d2-4d8b-9148-e3be6c30e623}">
          <xlrd:rvb i="1271"/>
        </ext>
      </extLst>
    </bk>
    <bk>
      <extLst>
        <ext uri="{3e2802c4-a4d2-4d8b-9148-e3be6c30e623}">
          <xlrd:rvb i="1272"/>
        </ext>
      </extLst>
    </bk>
    <bk>
      <extLst>
        <ext uri="{3e2802c4-a4d2-4d8b-9148-e3be6c30e623}">
          <xlrd:rvb i="1273"/>
        </ext>
      </extLst>
    </bk>
    <bk>
      <extLst>
        <ext uri="{3e2802c4-a4d2-4d8b-9148-e3be6c30e623}">
          <xlrd:rvb i="1274"/>
        </ext>
      </extLst>
    </bk>
    <bk>
      <extLst>
        <ext uri="{3e2802c4-a4d2-4d8b-9148-e3be6c30e623}">
          <xlrd:rvb i="1275"/>
        </ext>
      </extLst>
    </bk>
    <bk>
      <extLst>
        <ext uri="{3e2802c4-a4d2-4d8b-9148-e3be6c30e623}">
          <xlrd:rvb i="1276"/>
        </ext>
      </extLst>
    </bk>
    <bk>
      <extLst>
        <ext uri="{3e2802c4-a4d2-4d8b-9148-e3be6c30e623}">
          <xlrd:rvb i="1277"/>
        </ext>
      </extLst>
    </bk>
    <bk>
      <extLst>
        <ext uri="{3e2802c4-a4d2-4d8b-9148-e3be6c30e623}">
          <xlrd:rvb i="1278"/>
        </ext>
      </extLst>
    </bk>
    <bk>
      <extLst>
        <ext uri="{3e2802c4-a4d2-4d8b-9148-e3be6c30e623}">
          <xlrd:rvb i="1279"/>
        </ext>
      </extLst>
    </bk>
    <bk>
      <extLst>
        <ext uri="{3e2802c4-a4d2-4d8b-9148-e3be6c30e623}">
          <xlrd:rvb i="1280"/>
        </ext>
      </extLst>
    </bk>
    <bk>
      <extLst>
        <ext uri="{3e2802c4-a4d2-4d8b-9148-e3be6c30e623}">
          <xlrd:rvb i="1281"/>
        </ext>
      </extLst>
    </bk>
    <bk>
      <extLst>
        <ext uri="{3e2802c4-a4d2-4d8b-9148-e3be6c30e623}">
          <xlrd:rvb i="1282"/>
        </ext>
      </extLst>
    </bk>
    <bk>
      <extLst>
        <ext uri="{3e2802c4-a4d2-4d8b-9148-e3be6c30e623}">
          <xlrd:rvb i="1283"/>
        </ext>
      </extLst>
    </bk>
    <bk>
      <extLst>
        <ext uri="{3e2802c4-a4d2-4d8b-9148-e3be6c30e623}">
          <xlrd:rvb i="1284"/>
        </ext>
      </extLst>
    </bk>
    <bk>
      <extLst>
        <ext uri="{3e2802c4-a4d2-4d8b-9148-e3be6c30e623}">
          <xlrd:rvb i="1285"/>
        </ext>
      </extLst>
    </bk>
    <bk>
      <extLst>
        <ext uri="{3e2802c4-a4d2-4d8b-9148-e3be6c30e623}">
          <xlrd:rvb i="1286"/>
        </ext>
      </extLst>
    </bk>
    <bk>
      <extLst>
        <ext uri="{3e2802c4-a4d2-4d8b-9148-e3be6c30e623}">
          <xlrd:rvb i="1287"/>
        </ext>
      </extLst>
    </bk>
    <bk>
      <extLst>
        <ext uri="{3e2802c4-a4d2-4d8b-9148-e3be6c30e623}">
          <xlrd:rvb i="1288"/>
        </ext>
      </extLst>
    </bk>
    <bk>
      <extLst>
        <ext uri="{3e2802c4-a4d2-4d8b-9148-e3be6c30e623}">
          <xlrd:rvb i="1289"/>
        </ext>
      </extLst>
    </bk>
    <bk>
      <extLst>
        <ext uri="{3e2802c4-a4d2-4d8b-9148-e3be6c30e623}">
          <xlrd:rvb i="1290"/>
        </ext>
      </extLst>
    </bk>
    <bk>
      <extLst>
        <ext uri="{3e2802c4-a4d2-4d8b-9148-e3be6c30e623}">
          <xlrd:rvb i="1291"/>
        </ext>
      </extLst>
    </bk>
    <bk>
      <extLst>
        <ext uri="{3e2802c4-a4d2-4d8b-9148-e3be6c30e623}">
          <xlrd:rvb i="1292"/>
        </ext>
      </extLst>
    </bk>
    <bk>
      <extLst>
        <ext uri="{3e2802c4-a4d2-4d8b-9148-e3be6c30e623}">
          <xlrd:rvb i="1293"/>
        </ext>
      </extLst>
    </bk>
    <bk>
      <extLst>
        <ext uri="{3e2802c4-a4d2-4d8b-9148-e3be6c30e623}">
          <xlrd:rvb i="1294"/>
        </ext>
      </extLst>
    </bk>
    <bk>
      <extLst>
        <ext uri="{3e2802c4-a4d2-4d8b-9148-e3be6c30e623}">
          <xlrd:rvb i="1295"/>
        </ext>
      </extLst>
    </bk>
    <bk>
      <extLst>
        <ext uri="{3e2802c4-a4d2-4d8b-9148-e3be6c30e623}">
          <xlrd:rvb i="1296"/>
        </ext>
      </extLst>
    </bk>
    <bk>
      <extLst>
        <ext uri="{3e2802c4-a4d2-4d8b-9148-e3be6c30e623}">
          <xlrd:rvb i="1297"/>
        </ext>
      </extLst>
    </bk>
    <bk>
      <extLst>
        <ext uri="{3e2802c4-a4d2-4d8b-9148-e3be6c30e623}">
          <xlrd:rvb i="1298"/>
        </ext>
      </extLst>
    </bk>
    <bk>
      <extLst>
        <ext uri="{3e2802c4-a4d2-4d8b-9148-e3be6c30e623}">
          <xlrd:rvb i="1299"/>
        </ext>
      </extLst>
    </bk>
    <bk>
      <extLst>
        <ext uri="{3e2802c4-a4d2-4d8b-9148-e3be6c30e623}">
          <xlrd:rvb i="1300"/>
        </ext>
      </extLst>
    </bk>
    <bk>
      <extLst>
        <ext uri="{3e2802c4-a4d2-4d8b-9148-e3be6c30e623}">
          <xlrd:rvb i="1301"/>
        </ext>
      </extLst>
    </bk>
    <bk>
      <extLst>
        <ext uri="{3e2802c4-a4d2-4d8b-9148-e3be6c30e623}">
          <xlrd:rvb i="1302"/>
        </ext>
      </extLst>
    </bk>
    <bk>
      <extLst>
        <ext uri="{3e2802c4-a4d2-4d8b-9148-e3be6c30e623}">
          <xlrd:rvb i="1303"/>
        </ext>
      </extLst>
    </bk>
    <bk>
      <extLst>
        <ext uri="{3e2802c4-a4d2-4d8b-9148-e3be6c30e623}">
          <xlrd:rvb i="1304"/>
        </ext>
      </extLst>
    </bk>
    <bk>
      <extLst>
        <ext uri="{3e2802c4-a4d2-4d8b-9148-e3be6c30e623}">
          <xlrd:rvb i="1305"/>
        </ext>
      </extLst>
    </bk>
    <bk>
      <extLst>
        <ext uri="{3e2802c4-a4d2-4d8b-9148-e3be6c30e623}">
          <xlrd:rvb i="1306"/>
        </ext>
      </extLst>
    </bk>
    <bk>
      <extLst>
        <ext uri="{3e2802c4-a4d2-4d8b-9148-e3be6c30e623}">
          <xlrd:rvb i="1307"/>
        </ext>
      </extLst>
    </bk>
    <bk>
      <extLst>
        <ext uri="{3e2802c4-a4d2-4d8b-9148-e3be6c30e623}">
          <xlrd:rvb i="1308"/>
        </ext>
      </extLst>
    </bk>
    <bk>
      <extLst>
        <ext uri="{3e2802c4-a4d2-4d8b-9148-e3be6c30e623}">
          <xlrd:rvb i="1309"/>
        </ext>
      </extLst>
    </bk>
    <bk>
      <extLst>
        <ext uri="{3e2802c4-a4d2-4d8b-9148-e3be6c30e623}">
          <xlrd:rvb i="1310"/>
        </ext>
      </extLst>
    </bk>
    <bk>
      <extLst>
        <ext uri="{3e2802c4-a4d2-4d8b-9148-e3be6c30e623}">
          <xlrd:rvb i="1311"/>
        </ext>
      </extLst>
    </bk>
    <bk>
      <extLst>
        <ext uri="{3e2802c4-a4d2-4d8b-9148-e3be6c30e623}">
          <xlrd:rvb i="1312"/>
        </ext>
      </extLst>
    </bk>
    <bk>
      <extLst>
        <ext uri="{3e2802c4-a4d2-4d8b-9148-e3be6c30e623}">
          <xlrd:rvb i="1313"/>
        </ext>
      </extLst>
    </bk>
    <bk>
      <extLst>
        <ext uri="{3e2802c4-a4d2-4d8b-9148-e3be6c30e623}">
          <xlrd:rvb i="1314"/>
        </ext>
      </extLst>
    </bk>
    <bk>
      <extLst>
        <ext uri="{3e2802c4-a4d2-4d8b-9148-e3be6c30e623}">
          <xlrd:rvb i="1315"/>
        </ext>
      </extLst>
    </bk>
    <bk>
      <extLst>
        <ext uri="{3e2802c4-a4d2-4d8b-9148-e3be6c30e623}">
          <xlrd:rvb i="1316"/>
        </ext>
      </extLst>
    </bk>
    <bk>
      <extLst>
        <ext uri="{3e2802c4-a4d2-4d8b-9148-e3be6c30e623}">
          <xlrd:rvb i="1317"/>
        </ext>
      </extLst>
    </bk>
    <bk>
      <extLst>
        <ext uri="{3e2802c4-a4d2-4d8b-9148-e3be6c30e623}">
          <xlrd:rvb i="1318"/>
        </ext>
      </extLst>
    </bk>
    <bk>
      <extLst>
        <ext uri="{3e2802c4-a4d2-4d8b-9148-e3be6c30e623}">
          <xlrd:rvb i="1319"/>
        </ext>
      </extLst>
    </bk>
    <bk>
      <extLst>
        <ext uri="{3e2802c4-a4d2-4d8b-9148-e3be6c30e623}">
          <xlrd:rvb i="1320"/>
        </ext>
      </extLst>
    </bk>
    <bk>
      <extLst>
        <ext uri="{3e2802c4-a4d2-4d8b-9148-e3be6c30e623}">
          <xlrd:rvb i="1321"/>
        </ext>
      </extLst>
    </bk>
    <bk>
      <extLst>
        <ext uri="{3e2802c4-a4d2-4d8b-9148-e3be6c30e623}">
          <xlrd:rvb i="1322"/>
        </ext>
      </extLst>
    </bk>
    <bk>
      <extLst>
        <ext uri="{3e2802c4-a4d2-4d8b-9148-e3be6c30e623}">
          <xlrd:rvb i="1323"/>
        </ext>
      </extLst>
    </bk>
    <bk>
      <extLst>
        <ext uri="{3e2802c4-a4d2-4d8b-9148-e3be6c30e623}">
          <xlrd:rvb i="1324"/>
        </ext>
      </extLst>
    </bk>
    <bk>
      <extLst>
        <ext uri="{3e2802c4-a4d2-4d8b-9148-e3be6c30e623}">
          <xlrd:rvb i="1325"/>
        </ext>
      </extLst>
    </bk>
    <bk>
      <extLst>
        <ext uri="{3e2802c4-a4d2-4d8b-9148-e3be6c30e623}">
          <xlrd:rvb i="1326"/>
        </ext>
      </extLst>
    </bk>
    <bk>
      <extLst>
        <ext uri="{3e2802c4-a4d2-4d8b-9148-e3be6c30e623}">
          <xlrd:rvb i="1327"/>
        </ext>
      </extLst>
    </bk>
    <bk>
      <extLst>
        <ext uri="{3e2802c4-a4d2-4d8b-9148-e3be6c30e623}">
          <xlrd:rvb i="1328"/>
        </ext>
      </extLst>
    </bk>
    <bk>
      <extLst>
        <ext uri="{3e2802c4-a4d2-4d8b-9148-e3be6c30e623}">
          <xlrd:rvb i="1329"/>
        </ext>
      </extLst>
    </bk>
    <bk>
      <extLst>
        <ext uri="{3e2802c4-a4d2-4d8b-9148-e3be6c30e623}">
          <xlrd:rvb i="1330"/>
        </ext>
      </extLst>
    </bk>
    <bk>
      <extLst>
        <ext uri="{3e2802c4-a4d2-4d8b-9148-e3be6c30e623}">
          <xlrd:rvb i="1331"/>
        </ext>
      </extLst>
    </bk>
    <bk>
      <extLst>
        <ext uri="{3e2802c4-a4d2-4d8b-9148-e3be6c30e623}">
          <xlrd:rvb i="1332"/>
        </ext>
      </extLst>
    </bk>
    <bk>
      <extLst>
        <ext uri="{3e2802c4-a4d2-4d8b-9148-e3be6c30e623}">
          <xlrd:rvb i="1333"/>
        </ext>
      </extLst>
    </bk>
    <bk>
      <extLst>
        <ext uri="{3e2802c4-a4d2-4d8b-9148-e3be6c30e623}">
          <xlrd:rvb i="1334"/>
        </ext>
      </extLst>
    </bk>
    <bk>
      <extLst>
        <ext uri="{3e2802c4-a4d2-4d8b-9148-e3be6c30e623}">
          <xlrd:rvb i="1335"/>
        </ext>
      </extLst>
    </bk>
    <bk>
      <extLst>
        <ext uri="{3e2802c4-a4d2-4d8b-9148-e3be6c30e623}">
          <xlrd:rvb i="1336"/>
        </ext>
      </extLst>
    </bk>
    <bk>
      <extLst>
        <ext uri="{3e2802c4-a4d2-4d8b-9148-e3be6c30e623}">
          <xlrd:rvb i="1337"/>
        </ext>
      </extLst>
    </bk>
    <bk>
      <extLst>
        <ext uri="{3e2802c4-a4d2-4d8b-9148-e3be6c30e623}">
          <xlrd:rvb i="1338"/>
        </ext>
      </extLst>
    </bk>
    <bk>
      <extLst>
        <ext uri="{3e2802c4-a4d2-4d8b-9148-e3be6c30e623}">
          <xlrd:rvb i="1339"/>
        </ext>
      </extLst>
    </bk>
    <bk>
      <extLst>
        <ext uri="{3e2802c4-a4d2-4d8b-9148-e3be6c30e623}">
          <xlrd:rvb i="1340"/>
        </ext>
      </extLst>
    </bk>
    <bk>
      <extLst>
        <ext uri="{3e2802c4-a4d2-4d8b-9148-e3be6c30e623}">
          <xlrd:rvb i="1341"/>
        </ext>
      </extLst>
    </bk>
    <bk>
      <extLst>
        <ext uri="{3e2802c4-a4d2-4d8b-9148-e3be6c30e623}">
          <xlrd:rvb i="1342"/>
        </ext>
      </extLst>
    </bk>
    <bk>
      <extLst>
        <ext uri="{3e2802c4-a4d2-4d8b-9148-e3be6c30e623}">
          <xlrd:rvb i="1343"/>
        </ext>
      </extLst>
    </bk>
    <bk>
      <extLst>
        <ext uri="{3e2802c4-a4d2-4d8b-9148-e3be6c30e623}">
          <xlrd:rvb i="1344"/>
        </ext>
      </extLst>
    </bk>
    <bk>
      <extLst>
        <ext uri="{3e2802c4-a4d2-4d8b-9148-e3be6c30e623}">
          <xlrd:rvb i="1345"/>
        </ext>
      </extLst>
    </bk>
    <bk>
      <extLst>
        <ext uri="{3e2802c4-a4d2-4d8b-9148-e3be6c30e623}">
          <xlrd:rvb i="1346"/>
        </ext>
      </extLst>
    </bk>
    <bk>
      <extLst>
        <ext uri="{3e2802c4-a4d2-4d8b-9148-e3be6c30e623}">
          <xlrd:rvb i="1347"/>
        </ext>
      </extLst>
    </bk>
    <bk>
      <extLst>
        <ext uri="{3e2802c4-a4d2-4d8b-9148-e3be6c30e623}">
          <xlrd:rvb i="1348"/>
        </ext>
      </extLst>
    </bk>
    <bk>
      <extLst>
        <ext uri="{3e2802c4-a4d2-4d8b-9148-e3be6c30e623}">
          <xlrd:rvb i="1349"/>
        </ext>
      </extLst>
    </bk>
    <bk>
      <extLst>
        <ext uri="{3e2802c4-a4d2-4d8b-9148-e3be6c30e623}">
          <xlrd:rvb i="1350"/>
        </ext>
      </extLst>
    </bk>
    <bk>
      <extLst>
        <ext uri="{3e2802c4-a4d2-4d8b-9148-e3be6c30e623}">
          <xlrd:rvb i="1351"/>
        </ext>
      </extLst>
    </bk>
    <bk>
      <extLst>
        <ext uri="{3e2802c4-a4d2-4d8b-9148-e3be6c30e623}">
          <xlrd:rvb i="1352"/>
        </ext>
      </extLst>
    </bk>
    <bk>
      <extLst>
        <ext uri="{3e2802c4-a4d2-4d8b-9148-e3be6c30e623}">
          <xlrd:rvb i="1353"/>
        </ext>
      </extLst>
    </bk>
    <bk>
      <extLst>
        <ext uri="{3e2802c4-a4d2-4d8b-9148-e3be6c30e623}">
          <xlrd:rvb i="1354"/>
        </ext>
      </extLst>
    </bk>
    <bk>
      <extLst>
        <ext uri="{3e2802c4-a4d2-4d8b-9148-e3be6c30e623}">
          <xlrd:rvb i="1355"/>
        </ext>
      </extLst>
    </bk>
    <bk>
      <extLst>
        <ext uri="{3e2802c4-a4d2-4d8b-9148-e3be6c30e623}">
          <xlrd:rvb i="1356"/>
        </ext>
      </extLst>
    </bk>
    <bk>
      <extLst>
        <ext uri="{3e2802c4-a4d2-4d8b-9148-e3be6c30e623}">
          <xlrd:rvb i="1357"/>
        </ext>
      </extLst>
    </bk>
    <bk>
      <extLst>
        <ext uri="{3e2802c4-a4d2-4d8b-9148-e3be6c30e623}">
          <xlrd:rvb i="1358"/>
        </ext>
      </extLst>
    </bk>
    <bk>
      <extLst>
        <ext uri="{3e2802c4-a4d2-4d8b-9148-e3be6c30e623}">
          <xlrd:rvb i="1359"/>
        </ext>
      </extLst>
    </bk>
    <bk>
      <extLst>
        <ext uri="{3e2802c4-a4d2-4d8b-9148-e3be6c30e623}">
          <xlrd:rvb i="1360"/>
        </ext>
      </extLst>
    </bk>
    <bk>
      <extLst>
        <ext uri="{3e2802c4-a4d2-4d8b-9148-e3be6c30e623}">
          <xlrd:rvb i="1361"/>
        </ext>
      </extLst>
    </bk>
    <bk>
      <extLst>
        <ext uri="{3e2802c4-a4d2-4d8b-9148-e3be6c30e623}">
          <xlrd:rvb i="1362"/>
        </ext>
      </extLst>
    </bk>
    <bk>
      <extLst>
        <ext uri="{3e2802c4-a4d2-4d8b-9148-e3be6c30e623}">
          <xlrd:rvb i="1363"/>
        </ext>
      </extLst>
    </bk>
    <bk>
      <extLst>
        <ext uri="{3e2802c4-a4d2-4d8b-9148-e3be6c30e623}">
          <xlrd:rvb i="1364"/>
        </ext>
      </extLst>
    </bk>
    <bk>
      <extLst>
        <ext uri="{3e2802c4-a4d2-4d8b-9148-e3be6c30e623}">
          <xlrd:rvb i="1365"/>
        </ext>
      </extLst>
    </bk>
    <bk>
      <extLst>
        <ext uri="{3e2802c4-a4d2-4d8b-9148-e3be6c30e623}">
          <xlrd:rvb i="1366"/>
        </ext>
      </extLst>
    </bk>
    <bk>
      <extLst>
        <ext uri="{3e2802c4-a4d2-4d8b-9148-e3be6c30e623}">
          <xlrd:rvb i="1367"/>
        </ext>
      </extLst>
    </bk>
    <bk>
      <extLst>
        <ext uri="{3e2802c4-a4d2-4d8b-9148-e3be6c30e623}">
          <xlrd:rvb i="1368"/>
        </ext>
      </extLst>
    </bk>
    <bk>
      <extLst>
        <ext uri="{3e2802c4-a4d2-4d8b-9148-e3be6c30e623}">
          <xlrd:rvb i="1369"/>
        </ext>
      </extLst>
    </bk>
    <bk>
      <extLst>
        <ext uri="{3e2802c4-a4d2-4d8b-9148-e3be6c30e623}">
          <xlrd:rvb i="1370"/>
        </ext>
      </extLst>
    </bk>
    <bk>
      <extLst>
        <ext uri="{3e2802c4-a4d2-4d8b-9148-e3be6c30e623}">
          <xlrd:rvb i="1371"/>
        </ext>
      </extLst>
    </bk>
    <bk>
      <extLst>
        <ext uri="{3e2802c4-a4d2-4d8b-9148-e3be6c30e623}">
          <xlrd:rvb i="1372"/>
        </ext>
      </extLst>
    </bk>
    <bk>
      <extLst>
        <ext uri="{3e2802c4-a4d2-4d8b-9148-e3be6c30e623}">
          <xlrd:rvb i="1373"/>
        </ext>
      </extLst>
    </bk>
    <bk>
      <extLst>
        <ext uri="{3e2802c4-a4d2-4d8b-9148-e3be6c30e623}">
          <xlrd:rvb i="1374"/>
        </ext>
      </extLst>
    </bk>
    <bk>
      <extLst>
        <ext uri="{3e2802c4-a4d2-4d8b-9148-e3be6c30e623}">
          <xlrd:rvb i="1375"/>
        </ext>
      </extLst>
    </bk>
    <bk>
      <extLst>
        <ext uri="{3e2802c4-a4d2-4d8b-9148-e3be6c30e623}">
          <xlrd:rvb i="1376"/>
        </ext>
      </extLst>
    </bk>
    <bk>
      <extLst>
        <ext uri="{3e2802c4-a4d2-4d8b-9148-e3be6c30e623}">
          <xlrd:rvb i="1377"/>
        </ext>
      </extLst>
    </bk>
    <bk>
      <extLst>
        <ext uri="{3e2802c4-a4d2-4d8b-9148-e3be6c30e623}">
          <xlrd:rvb i="1378"/>
        </ext>
      </extLst>
    </bk>
    <bk>
      <extLst>
        <ext uri="{3e2802c4-a4d2-4d8b-9148-e3be6c30e623}">
          <xlrd:rvb i="1379"/>
        </ext>
      </extLst>
    </bk>
    <bk>
      <extLst>
        <ext uri="{3e2802c4-a4d2-4d8b-9148-e3be6c30e623}">
          <xlrd:rvb i="1380"/>
        </ext>
      </extLst>
    </bk>
    <bk>
      <extLst>
        <ext uri="{3e2802c4-a4d2-4d8b-9148-e3be6c30e623}">
          <xlrd:rvb i="1381"/>
        </ext>
      </extLst>
    </bk>
    <bk>
      <extLst>
        <ext uri="{3e2802c4-a4d2-4d8b-9148-e3be6c30e623}">
          <xlrd:rvb i="1382"/>
        </ext>
      </extLst>
    </bk>
    <bk>
      <extLst>
        <ext uri="{3e2802c4-a4d2-4d8b-9148-e3be6c30e623}">
          <xlrd:rvb i="1383"/>
        </ext>
      </extLst>
    </bk>
    <bk>
      <extLst>
        <ext uri="{3e2802c4-a4d2-4d8b-9148-e3be6c30e623}">
          <xlrd:rvb i="1384"/>
        </ext>
      </extLst>
    </bk>
    <bk>
      <extLst>
        <ext uri="{3e2802c4-a4d2-4d8b-9148-e3be6c30e623}">
          <xlrd:rvb i="1385"/>
        </ext>
      </extLst>
    </bk>
    <bk>
      <extLst>
        <ext uri="{3e2802c4-a4d2-4d8b-9148-e3be6c30e623}">
          <xlrd:rvb i="1386"/>
        </ext>
      </extLst>
    </bk>
    <bk>
      <extLst>
        <ext uri="{3e2802c4-a4d2-4d8b-9148-e3be6c30e623}">
          <xlrd:rvb i="1387"/>
        </ext>
      </extLst>
    </bk>
    <bk>
      <extLst>
        <ext uri="{3e2802c4-a4d2-4d8b-9148-e3be6c30e623}">
          <xlrd:rvb i="1388"/>
        </ext>
      </extLst>
    </bk>
    <bk>
      <extLst>
        <ext uri="{3e2802c4-a4d2-4d8b-9148-e3be6c30e623}">
          <xlrd:rvb i="1389"/>
        </ext>
      </extLst>
    </bk>
    <bk>
      <extLst>
        <ext uri="{3e2802c4-a4d2-4d8b-9148-e3be6c30e623}">
          <xlrd:rvb i="1390"/>
        </ext>
      </extLst>
    </bk>
    <bk>
      <extLst>
        <ext uri="{3e2802c4-a4d2-4d8b-9148-e3be6c30e623}">
          <xlrd:rvb i="1391"/>
        </ext>
      </extLst>
    </bk>
    <bk>
      <extLst>
        <ext uri="{3e2802c4-a4d2-4d8b-9148-e3be6c30e623}">
          <xlrd:rvb i="1392"/>
        </ext>
      </extLst>
    </bk>
    <bk>
      <extLst>
        <ext uri="{3e2802c4-a4d2-4d8b-9148-e3be6c30e623}">
          <xlrd:rvb i="1393"/>
        </ext>
      </extLst>
    </bk>
    <bk>
      <extLst>
        <ext uri="{3e2802c4-a4d2-4d8b-9148-e3be6c30e623}">
          <xlrd:rvb i="1394"/>
        </ext>
      </extLst>
    </bk>
    <bk>
      <extLst>
        <ext uri="{3e2802c4-a4d2-4d8b-9148-e3be6c30e623}">
          <xlrd:rvb i="1395"/>
        </ext>
      </extLst>
    </bk>
    <bk>
      <extLst>
        <ext uri="{3e2802c4-a4d2-4d8b-9148-e3be6c30e623}">
          <xlrd:rvb i="1396"/>
        </ext>
      </extLst>
    </bk>
    <bk>
      <extLst>
        <ext uri="{3e2802c4-a4d2-4d8b-9148-e3be6c30e623}">
          <xlrd:rvb i="1397"/>
        </ext>
      </extLst>
    </bk>
    <bk>
      <extLst>
        <ext uri="{3e2802c4-a4d2-4d8b-9148-e3be6c30e623}">
          <xlrd:rvb i="1398"/>
        </ext>
      </extLst>
    </bk>
    <bk>
      <extLst>
        <ext uri="{3e2802c4-a4d2-4d8b-9148-e3be6c30e623}">
          <xlrd:rvb i="1399"/>
        </ext>
      </extLst>
    </bk>
    <bk>
      <extLst>
        <ext uri="{3e2802c4-a4d2-4d8b-9148-e3be6c30e623}">
          <xlrd:rvb i="1400"/>
        </ext>
      </extLst>
    </bk>
    <bk>
      <extLst>
        <ext uri="{3e2802c4-a4d2-4d8b-9148-e3be6c30e623}">
          <xlrd:rvb i="1401"/>
        </ext>
      </extLst>
    </bk>
    <bk>
      <extLst>
        <ext uri="{3e2802c4-a4d2-4d8b-9148-e3be6c30e623}">
          <xlrd:rvb i="1402"/>
        </ext>
      </extLst>
    </bk>
    <bk>
      <extLst>
        <ext uri="{3e2802c4-a4d2-4d8b-9148-e3be6c30e623}">
          <xlrd:rvb i="1403"/>
        </ext>
      </extLst>
    </bk>
    <bk>
      <extLst>
        <ext uri="{3e2802c4-a4d2-4d8b-9148-e3be6c30e623}">
          <xlrd:rvb i="1404"/>
        </ext>
      </extLst>
    </bk>
    <bk>
      <extLst>
        <ext uri="{3e2802c4-a4d2-4d8b-9148-e3be6c30e623}">
          <xlrd:rvb i="1405"/>
        </ext>
      </extLst>
    </bk>
    <bk>
      <extLst>
        <ext uri="{3e2802c4-a4d2-4d8b-9148-e3be6c30e623}">
          <xlrd:rvb i="1406"/>
        </ext>
      </extLst>
    </bk>
    <bk>
      <extLst>
        <ext uri="{3e2802c4-a4d2-4d8b-9148-e3be6c30e623}">
          <xlrd:rvb i="1407"/>
        </ext>
      </extLst>
    </bk>
    <bk>
      <extLst>
        <ext uri="{3e2802c4-a4d2-4d8b-9148-e3be6c30e623}">
          <xlrd:rvb i="1408"/>
        </ext>
      </extLst>
    </bk>
    <bk>
      <extLst>
        <ext uri="{3e2802c4-a4d2-4d8b-9148-e3be6c30e623}">
          <xlrd:rvb i="1409"/>
        </ext>
      </extLst>
    </bk>
    <bk>
      <extLst>
        <ext uri="{3e2802c4-a4d2-4d8b-9148-e3be6c30e623}">
          <xlrd:rvb i="1410"/>
        </ext>
      </extLst>
    </bk>
    <bk>
      <extLst>
        <ext uri="{3e2802c4-a4d2-4d8b-9148-e3be6c30e623}">
          <xlrd:rvb i="1411"/>
        </ext>
      </extLst>
    </bk>
    <bk>
      <extLst>
        <ext uri="{3e2802c4-a4d2-4d8b-9148-e3be6c30e623}">
          <xlrd:rvb i="1412"/>
        </ext>
      </extLst>
    </bk>
    <bk>
      <extLst>
        <ext uri="{3e2802c4-a4d2-4d8b-9148-e3be6c30e623}">
          <xlrd:rvb i="1413"/>
        </ext>
      </extLst>
    </bk>
    <bk>
      <extLst>
        <ext uri="{3e2802c4-a4d2-4d8b-9148-e3be6c30e623}">
          <xlrd:rvb i="1414"/>
        </ext>
      </extLst>
    </bk>
    <bk>
      <extLst>
        <ext uri="{3e2802c4-a4d2-4d8b-9148-e3be6c30e623}">
          <xlrd:rvb i="1415"/>
        </ext>
      </extLst>
    </bk>
    <bk>
      <extLst>
        <ext uri="{3e2802c4-a4d2-4d8b-9148-e3be6c30e623}">
          <xlrd:rvb i="1416"/>
        </ext>
      </extLst>
    </bk>
    <bk>
      <extLst>
        <ext uri="{3e2802c4-a4d2-4d8b-9148-e3be6c30e623}">
          <xlrd:rvb i="1417"/>
        </ext>
      </extLst>
    </bk>
    <bk>
      <extLst>
        <ext uri="{3e2802c4-a4d2-4d8b-9148-e3be6c30e623}">
          <xlrd:rvb i="1418"/>
        </ext>
      </extLst>
    </bk>
    <bk>
      <extLst>
        <ext uri="{3e2802c4-a4d2-4d8b-9148-e3be6c30e623}">
          <xlrd:rvb i="1419"/>
        </ext>
      </extLst>
    </bk>
    <bk>
      <extLst>
        <ext uri="{3e2802c4-a4d2-4d8b-9148-e3be6c30e623}">
          <xlrd:rvb i="1420"/>
        </ext>
      </extLst>
    </bk>
    <bk>
      <extLst>
        <ext uri="{3e2802c4-a4d2-4d8b-9148-e3be6c30e623}">
          <xlrd:rvb i="1421"/>
        </ext>
      </extLst>
    </bk>
    <bk>
      <extLst>
        <ext uri="{3e2802c4-a4d2-4d8b-9148-e3be6c30e623}">
          <xlrd:rvb i="1422"/>
        </ext>
      </extLst>
    </bk>
    <bk>
      <extLst>
        <ext uri="{3e2802c4-a4d2-4d8b-9148-e3be6c30e623}">
          <xlrd:rvb i="1423"/>
        </ext>
      </extLst>
    </bk>
    <bk>
      <extLst>
        <ext uri="{3e2802c4-a4d2-4d8b-9148-e3be6c30e623}">
          <xlrd:rvb i="1424"/>
        </ext>
      </extLst>
    </bk>
    <bk>
      <extLst>
        <ext uri="{3e2802c4-a4d2-4d8b-9148-e3be6c30e623}">
          <xlrd:rvb i="1425"/>
        </ext>
      </extLst>
    </bk>
    <bk>
      <extLst>
        <ext uri="{3e2802c4-a4d2-4d8b-9148-e3be6c30e623}">
          <xlrd:rvb i="1426"/>
        </ext>
      </extLst>
    </bk>
    <bk>
      <extLst>
        <ext uri="{3e2802c4-a4d2-4d8b-9148-e3be6c30e623}">
          <xlrd:rvb i="1427"/>
        </ext>
      </extLst>
    </bk>
    <bk>
      <extLst>
        <ext uri="{3e2802c4-a4d2-4d8b-9148-e3be6c30e623}">
          <xlrd:rvb i="1428"/>
        </ext>
      </extLst>
    </bk>
    <bk>
      <extLst>
        <ext uri="{3e2802c4-a4d2-4d8b-9148-e3be6c30e623}">
          <xlrd:rvb i="1429"/>
        </ext>
      </extLst>
    </bk>
    <bk>
      <extLst>
        <ext uri="{3e2802c4-a4d2-4d8b-9148-e3be6c30e623}">
          <xlrd:rvb i="1430"/>
        </ext>
      </extLst>
    </bk>
    <bk>
      <extLst>
        <ext uri="{3e2802c4-a4d2-4d8b-9148-e3be6c30e623}">
          <xlrd:rvb i="1431"/>
        </ext>
      </extLst>
    </bk>
    <bk>
      <extLst>
        <ext uri="{3e2802c4-a4d2-4d8b-9148-e3be6c30e623}">
          <xlrd:rvb i="1432"/>
        </ext>
      </extLst>
    </bk>
    <bk>
      <extLst>
        <ext uri="{3e2802c4-a4d2-4d8b-9148-e3be6c30e623}">
          <xlrd:rvb i="1433"/>
        </ext>
      </extLst>
    </bk>
    <bk>
      <extLst>
        <ext uri="{3e2802c4-a4d2-4d8b-9148-e3be6c30e623}">
          <xlrd:rvb i="1434"/>
        </ext>
      </extLst>
    </bk>
    <bk>
      <extLst>
        <ext uri="{3e2802c4-a4d2-4d8b-9148-e3be6c30e623}">
          <xlrd:rvb i="1435"/>
        </ext>
      </extLst>
    </bk>
    <bk>
      <extLst>
        <ext uri="{3e2802c4-a4d2-4d8b-9148-e3be6c30e623}">
          <xlrd:rvb i="1436"/>
        </ext>
      </extLst>
    </bk>
    <bk>
      <extLst>
        <ext uri="{3e2802c4-a4d2-4d8b-9148-e3be6c30e623}">
          <xlrd:rvb i="1437"/>
        </ext>
      </extLst>
    </bk>
    <bk>
      <extLst>
        <ext uri="{3e2802c4-a4d2-4d8b-9148-e3be6c30e623}">
          <xlrd:rvb i="1438"/>
        </ext>
      </extLst>
    </bk>
    <bk>
      <extLst>
        <ext uri="{3e2802c4-a4d2-4d8b-9148-e3be6c30e623}">
          <xlrd:rvb i="1439"/>
        </ext>
      </extLst>
    </bk>
    <bk>
      <extLst>
        <ext uri="{3e2802c4-a4d2-4d8b-9148-e3be6c30e623}">
          <xlrd:rvb i="1440"/>
        </ext>
      </extLst>
    </bk>
    <bk>
      <extLst>
        <ext uri="{3e2802c4-a4d2-4d8b-9148-e3be6c30e623}">
          <xlrd:rvb i="1441"/>
        </ext>
      </extLst>
    </bk>
    <bk>
      <extLst>
        <ext uri="{3e2802c4-a4d2-4d8b-9148-e3be6c30e623}">
          <xlrd:rvb i="1442"/>
        </ext>
      </extLst>
    </bk>
    <bk>
      <extLst>
        <ext uri="{3e2802c4-a4d2-4d8b-9148-e3be6c30e623}">
          <xlrd:rvb i="1443"/>
        </ext>
      </extLst>
    </bk>
    <bk>
      <extLst>
        <ext uri="{3e2802c4-a4d2-4d8b-9148-e3be6c30e623}">
          <xlrd:rvb i="1444"/>
        </ext>
      </extLst>
    </bk>
    <bk>
      <extLst>
        <ext uri="{3e2802c4-a4d2-4d8b-9148-e3be6c30e623}">
          <xlrd:rvb i="1445"/>
        </ext>
      </extLst>
    </bk>
    <bk>
      <extLst>
        <ext uri="{3e2802c4-a4d2-4d8b-9148-e3be6c30e623}">
          <xlrd:rvb i="1446"/>
        </ext>
      </extLst>
    </bk>
    <bk>
      <extLst>
        <ext uri="{3e2802c4-a4d2-4d8b-9148-e3be6c30e623}">
          <xlrd:rvb i="1447"/>
        </ext>
      </extLst>
    </bk>
    <bk>
      <extLst>
        <ext uri="{3e2802c4-a4d2-4d8b-9148-e3be6c30e623}">
          <xlrd:rvb i="1448"/>
        </ext>
      </extLst>
    </bk>
    <bk>
      <extLst>
        <ext uri="{3e2802c4-a4d2-4d8b-9148-e3be6c30e623}">
          <xlrd:rvb i="1449"/>
        </ext>
      </extLst>
    </bk>
    <bk>
      <extLst>
        <ext uri="{3e2802c4-a4d2-4d8b-9148-e3be6c30e623}">
          <xlrd:rvb i="1450"/>
        </ext>
      </extLst>
    </bk>
    <bk>
      <extLst>
        <ext uri="{3e2802c4-a4d2-4d8b-9148-e3be6c30e623}">
          <xlrd:rvb i="1451"/>
        </ext>
      </extLst>
    </bk>
    <bk>
      <extLst>
        <ext uri="{3e2802c4-a4d2-4d8b-9148-e3be6c30e623}">
          <xlrd:rvb i="1452"/>
        </ext>
      </extLst>
    </bk>
    <bk>
      <extLst>
        <ext uri="{3e2802c4-a4d2-4d8b-9148-e3be6c30e623}">
          <xlrd:rvb i="1453"/>
        </ext>
      </extLst>
    </bk>
    <bk>
      <extLst>
        <ext uri="{3e2802c4-a4d2-4d8b-9148-e3be6c30e623}">
          <xlrd:rvb i="1454"/>
        </ext>
      </extLst>
    </bk>
    <bk>
      <extLst>
        <ext uri="{3e2802c4-a4d2-4d8b-9148-e3be6c30e623}">
          <xlrd:rvb i="1455"/>
        </ext>
      </extLst>
    </bk>
    <bk>
      <extLst>
        <ext uri="{3e2802c4-a4d2-4d8b-9148-e3be6c30e623}">
          <xlrd:rvb i="1456"/>
        </ext>
      </extLst>
    </bk>
    <bk>
      <extLst>
        <ext uri="{3e2802c4-a4d2-4d8b-9148-e3be6c30e623}">
          <xlrd:rvb i="1457"/>
        </ext>
      </extLst>
    </bk>
    <bk>
      <extLst>
        <ext uri="{3e2802c4-a4d2-4d8b-9148-e3be6c30e623}">
          <xlrd:rvb i="1458"/>
        </ext>
      </extLst>
    </bk>
    <bk>
      <extLst>
        <ext uri="{3e2802c4-a4d2-4d8b-9148-e3be6c30e623}">
          <xlrd:rvb i="1459"/>
        </ext>
      </extLst>
    </bk>
    <bk>
      <extLst>
        <ext uri="{3e2802c4-a4d2-4d8b-9148-e3be6c30e623}">
          <xlrd:rvb i="1460"/>
        </ext>
      </extLst>
    </bk>
    <bk>
      <extLst>
        <ext uri="{3e2802c4-a4d2-4d8b-9148-e3be6c30e623}">
          <xlrd:rvb i="1461"/>
        </ext>
      </extLst>
    </bk>
    <bk>
      <extLst>
        <ext uri="{3e2802c4-a4d2-4d8b-9148-e3be6c30e623}">
          <xlrd:rvb i="1462"/>
        </ext>
      </extLst>
    </bk>
    <bk>
      <extLst>
        <ext uri="{3e2802c4-a4d2-4d8b-9148-e3be6c30e623}">
          <xlrd:rvb i="1463"/>
        </ext>
      </extLst>
    </bk>
    <bk>
      <extLst>
        <ext uri="{3e2802c4-a4d2-4d8b-9148-e3be6c30e623}">
          <xlrd:rvb i="1464"/>
        </ext>
      </extLst>
    </bk>
    <bk>
      <extLst>
        <ext uri="{3e2802c4-a4d2-4d8b-9148-e3be6c30e623}">
          <xlrd:rvb i="1465"/>
        </ext>
      </extLst>
    </bk>
    <bk>
      <extLst>
        <ext uri="{3e2802c4-a4d2-4d8b-9148-e3be6c30e623}">
          <xlrd:rvb i="1466"/>
        </ext>
      </extLst>
    </bk>
    <bk>
      <extLst>
        <ext uri="{3e2802c4-a4d2-4d8b-9148-e3be6c30e623}">
          <xlrd:rvb i="1467"/>
        </ext>
      </extLst>
    </bk>
    <bk>
      <extLst>
        <ext uri="{3e2802c4-a4d2-4d8b-9148-e3be6c30e623}">
          <xlrd:rvb i="1468"/>
        </ext>
      </extLst>
    </bk>
    <bk>
      <extLst>
        <ext uri="{3e2802c4-a4d2-4d8b-9148-e3be6c30e623}">
          <xlrd:rvb i="1469"/>
        </ext>
      </extLst>
    </bk>
    <bk>
      <extLst>
        <ext uri="{3e2802c4-a4d2-4d8b-9148-e3be6c30e623}">
          <xlrd:rvb i="1470"/>
        </ext>
      </extLst>
    </bk>
    <bk>
      <extLst>
        <ext uri="{3e2802c4-a4d2-4d8b-9148-e3be6c30e623}">
          <xlrd:rvb i="1471"/>
        </ext>
      </extLst>
    </bk>
    <bk>
      <extLst>
        <ext uri="{3e2802c4-a4d2-4d8b-9148-e3be6c30e623}">
          <xlrd:rvb i="1472"/>
        </ext>
      </extLst>
    </bk>
    <bk>
      <extLst>
        <ext uri="{3e2802c4-a4d2-4d8b-9148-e3be6c30e623}">
          <xlrd:rvb i="1473"/>
        </ext>
      </extLst>
    </bk>
    <bk>
      <extLst>
        <ext uri="{3e2802c4-a4d2-4d8b-9148-e3be6c30e623}">
          <xlrd:rvb i="1474"/>
        </ext>
      </extLst>
    </bk>
    <bk>
      <extLst>
        <ext uri="{3e2802c4-a4d2-4d8b-9148-e3be6c30e623}">
          <xlrd:rvb i="1475"/>
        </ext>
      </extLst>
    </bk>
    <bk>
      <extLst>
        <ext uri="{3e2802c4-a4d2-4d8b-9148-e3be6c30e623}">
          <xlrd:rvb i="1476"/>
        </ext>
      </extLst>
    </bk>
    <bk>
      <extLst>
        <ext uri="{3e2802c4-a4d2-4d8b-9148-e3be6c30e623}">
          <xlrd:rvb i="1477"/>
        </ext>
      </extLst>
    </bk>
    <bk>
      <extLst>
        <ext uri="{3e2802c4-a4d2-4d8b-9148-e3be6c30e623}">
          <xlrd:rvb i="1478"/>
        </ext>
      </extLst>
    </bk>
    <bk>
      <extLst>
        <ext uri="{3e2802c4-a4d2-4d8b-9148-e3be6c30e623}">
          <xlrd:rvb i="1479"/>
        </ext>
      </extLst>
    </bk>
    <bk>
      <extLst>
        <ext uri="{3e2802c4-a4d2-4d8b-9148-e3be6c30e623}">
          <xlrd:rvb i="1480"/>
        </ext>
      </extLst>
    </bk>
    <bk>
      <extLst>
        <ext uri="{3e2802c4-a4d2-4d8b-9148-e3be6c30e623}">
          <xlrd:rvb i="1481"/>
        </ext>
      </extLst>
    </bk>
    <bk>
      <extLst>
        <ext uri="{3e2802c4-a4d2-4d8b-9148-e3be6c30e623}">
          <xlrd:rvb i="1482"/>
        </ext>
      </extLst>
    </bk>
    <bk>
      <extLst>
        <ext uri="{3e2802c4-a4d2-4d8b-9148-e3be6c30e623}">
          <xlrd:rvb i="1483"/>
        </ext>
      </extLst>
    </bk>
    <bk>
      <extLst>
        <ext uri="{3e2802c4-a4d2-4d8b-9148-e3be6c30e623}">
          <xlrd:rvb i="1484"/>
        </ext>
      </extLst>
    </bk>
    <bk>
      <extLst>
        <ext uri="{3e2802c4-a4d2-4d8b-9148-e3be6c30e623}">
          <xlrd:rvb i="1485"/>
        </ext>
      </extLst>
    </bk>
    <bk>
      <extLst>
        <ext uri="{3e2802c4-a4d2-4d8b-9148-e3be6c30e623}">
          <xlrd:rvb i="1486"/>
        </ext>
      </extLst>
    </bk>
    <bk>
      <extLst>
        <ext uri="{3e2802c4-a4d2-4d8b-9148-e3be6c30e623}">
          <xlrd:rvb i="1487"/>
        </ext>
      </extLst>
    </bk>
    <bk>
      <extLst>
        <ext uri="{3e2802c4-a4d2-4d8b-9148-e3be6c30e623}">
          <xlrd:rvb i="1488"/>
        </ext>
      </extLst>
    </bk>
    <bk>
      <extLst>
        <ext uri="{3e2802c4-a4d2-4d8b-9148-e3be6c30e623}">
          <xlrd:rvb i="1489"/>
        </ext>
      </extLst>
    </bk>
    <bk>
      <extLst>
        <ext uri="{3e2802c4-a4d2-4d8b-9148-e3be6c30e623}">
          <xlrd:rvb i="1490"/>
        </ext>
      </extLst>
    </bk>
    <bk>
      <extLst>
        <ext uri="{3e2802c4-a4d2-4d8b-9148-e3be6c30e623}">
          <xlrd:rvb i="1491"/>
        </ext>
      </extLst>
    </bk>
    <bk>
      <extLst>
        <ext uri="{3e2802c4-a4d2-4d8b-9148-e3be6c30e623}">
          <xlrd:rvb i="1492"/>
        </ext>
      </extLst>
    </bk>
    <bk>
      <extLst>
        <ext uri="{3e2802c4-a4d2-4d8b-9148-e3be6c30e623}">
          <xlrd:rvb i="1493"/>
        </ext>
      </extLst>
    </bk>
    <bk>
      <extLst>
        <ext uri="{3e2802c4-a4d2-4d8b-9148-e3be6c30e623}">
          <xlrd:rvb i="1494"/>
        </ext>
      </extLst>
    </bk>
    <bk>
      <extLst>
        <ext uri="{3e2802c4-a4d2-4d8b-9148-e3be6c30e623}">
          <xlrd:rvb i="1495"/>
        </ext>
      </extLst>
    </bk>
    <bk>
      <extLst>
        <ext uri="{3e2802c4-a4d2-4d8b-9148-e3be6c30e623}">
          <xlrd:rvb i="1496"/>
        </ext>
      </extLst>
    </bk>
    <bk>
      <extLst>
        <ext uri="{3e2802c4-a4d2-4d8b-9148-e3be6c30e623}">
          <xlrd:rvb i="1497"/>
        </ext>
      </extLst>
    </bk>
    <bk>
      <extLst>
        <ext uri="{3e2802c4-a4d2-4d8b-9148-e3be6c30e623}">
          <xlrd:rvb i="1498"/>
        </ext>
      </extLst>
    </bk>
    <bk>
      <extLst>
        <ext uri="{3e2802c4-a4d2-4d8b-9148-e3be6c30e623}">
          <xlrd:rvb i="1499"/>
        </ext>
      </extLst>
    </bk>
    <bk>
      <extLst>
        <ext uri="{3e2802c4-a4d2-4d8b-9148-e3be6c30e623}">
          <xlrd:rvb i="1500"/>
        </ext>
      </extLst>
    </bk>
    <bk>
      <extLst>
        <ext uri="{3e2802c4-a4d2-4d8b-9148-e3be6c30e623}">
          <xlrd:rvb i="1501"/>
        </ext>
      </extLst>
    </bk>
    <bk>
      <extLst>
        <ext uri="{3e2802c4-a4d2-4d8b-9148-e3be6c30e623}">
          <xlrd:rvb i="1502"/>
        </ext>
      </extLst>
    </bk>
    <bk>
      <extLst>
        <ext uri="{3e2802c4-a4d2-4d8b-9148-e3be6c30e623}">
          <xlrd:rvb i="1503"/>
        </ext>
      </extLst>
    </bk>
    <bk>
      <extLst>
        <ext uri="{3e2802c4-a4d2-4d8b-9148-e3be6c30e623}">
          <xlrd:rvb i="1504"/>
        </ext>
      </extLst>
    </bk>
    <bk>
      <extLst>
        <ext uri="{3e2802c4-a4d2-4d8b-9148-e3be6c30e623}">
          <xlrd:rvb i="1505"/>
        </ext>
      </extLst>
    </bk>
    <bk>
      <extLst>
        <ext uri="{3e2802c4-a4d2-4d8b-9148-e3be6c30e623}">
          <xlrd:rvb i="1506"/>
        </ext>
      </extLst>
    </bk>
    <bk>
      <extLst>
        <ext uri="{3e2802c4-a4d2-4d8b-9148-e3be6c30e623}">
          <xlrd:rvb i="1507"/>
        </ext>
      </extLst>
    </bk>
    <bk>
      <extLst>
        <ext uri="{3e2802c4-a4d2-4d8b-9148-e3be6c30e623}">
          <xlrd:rvb i="1508"/>
        </ext>
      </extLst>
    </bk>
    <bk>
      <extLst>
        <ext uri="{3e2802c4-a4d2-4d8b-9148-e3be6c30e623}">
          <xlrd:rvb i="1509"/>
        </ext>
      </extLst>
    </bk>
    <bk>
      <extLst>
        <ext uri="{3e2802c4-a4d2-4d8b-9148-e3be6c30e623}">
          <xlrd:rvb i="1510"/>
        </ext>
      </extLst>
    </bk>
    <bk>
      <extLst>
        <ext uri="{3e2802c4-a4d2-4d8b-9148-e3be6c30e623}">
          <xlrd:rvb i="1511"/>
        </ext>
      </extLst>
    </bk>
    <bk>
      <extLst>
        <ext uri="{3e2802c4-a4d2-4d8b-9148-e3be6c30e623}">
          <xlrd:rvb i="1512"/>
        </ext>
      </extLst>
    </bk>
    <bk>
      <extLst>
        <ext uri="{3e2802c4-a4d2-4d8b-9148-e3be6c30e623}">
          <xlrd:rvb i="1513"/>
        </ext>
      </extLst>
    </bk>
    <bk>
      <extLst>
        <ext uri="{3e2802c4-a4d2-4d8b-9148-e3be6c30e623}">
          <xlrd:rvb i="1514"/>
        </ext>
      </extLst>
    </bk>
    <bk>
      <extLst>
        <ext uri="{3e2802c4-a4d2-4d8b-9148-e3be6c30e623}">
          <xlrd:rvb i="1515"/>
        </ext>
      </extLst>
    </bk>
    <bk>
      <extLst>
        <ext uri="{3e2802c4-a4d2-4d8b-9148-e3be6c30e623}">
          <xlrd:rvb i="1516"/>
        </ext>
      </extLst>
    </bk>
    <bk>
      <extLst>
        <ext uri="{3e2802c4-a4d2-4d8b-9148-e3be6c30e623}">
          <xlrd:rvb i="1517"/>
        </ext>
      </extLst>
    </bk>
    <bk>
      <extLst>
        <ext uri="{3e2802c4-a4d2-4d8b-9148-e3be6c30e623}">
          <xlrd:rvb i="1518"/>
        </ext>
      </extLst>
    </bk>
    <bk>
      <extLst>
        <ext uri="{3e2802c4-a4d2-4d8b-9148-e3be6c30e623}">
          <xlrd:rvb i="1519"/>
        </ext>
      </extLst>
    </bk>
    <bk>
      <extLst>
        <ext uri="{3e2802c4-a4d2-4d8b-9148-e3be6c30e623}">
          <xlrd:rvb i="1520"/>
        </ext>
      </extLst>
    </bk>
    <bk>
      <extLst>
        <ext uri="{3e2802c4-a4d2-4d8b-9148-e3be6c30e623}">
          <xlrd:rvb i="1521"/>
        </ext>
      </extLst>
    </bk>
    <bk>
      <extLst>
        <ext uri="{3e2802c4-a4d2-4d8b-9148-e3be6c30e623}">
          <xlrd:rvb i="1522"/>
        </ext>
      </extLst>
    </bk>
    <bk>
      <extLst>
        <ext uri="{3e2802c4-a4d2-4d8b-9148-e3be6c30e623}">
          <xlrd:rvb i="1523"/>
        </ext>
      </extLst>
    </bk>
    <bk>
      <extLst>
        <ext uri="{3e2802c4-a4d2-4d8b-9148-e3be6c30e623}">
          <xlrd:rvb i="1524"/>
        </ext>
      </extLst>
    </bk>
    <bk>
      <extLst>
        <ext uri="{3e2802c4-a4d2-4d8b-9148-e3be6c30e623}">
          <xlrd:rvb i="1525"/>
        </ext>
      </extLst>
    </bk>
    <bk>
      <extLst>
        <ext uri="{3e2802c4-a4d2-4d8b-9148-e3be6c30e623}">
          <xlrd:rvb i="1526"/>
        </ext>
      </extLst>
    </bk>
    <bk>
      <extLst>
        <ext uri="{3e2802c4-a4d2-4d8b-9148-e3be6c30e623}">
          <xlrd:rvb i="1527"/>
        </ext>
      </extLst>
    </bk>
    <bk>
      <extLst>
        <ext uri="{3e2802c4-a4d2-4d8b-9148-e3be6c30e623}">
          <xlrd:rvb i="1528"/>
        </ext>
      </extLst>
    </bk>
    <bk>
      <extLst>
        <ext uri="{3e2802c4-a4d2-4d8b-9148-e3be6c30e623}">
          <xlrd:rvb i="1529"/>
        </ext>
      </extLst>
    </bk>
    <bk>
      <extLst>
        <ext uri="{3e2802c4-a4d2-4d8b-9148-e3be6c30e623}">
          <xlrd:rvb i="1530"/>
        </ext>
      </extLst>
    </bk>
    <bk>
      <extLst>
        <ext uri="{3e2802c4-a4d2-4d8b-9148-e3be6c30e623}">
          <xlrd:rvb i="1531"/>
        </ext>
      </extLst>
    </bk>
    <bk>
      <extLst>
        <ext uri="{3e2802c4-a4d2-4d8b-9148-e3be6c30e623}">
          <xlrd:rvb i="1532"/>
        </ext>
      </extLst>
    </bk>
    <bk>
      <extLst>
        <ext uri="{3e2802c4-a4d2-4d8b-9148-e3be6c30e623}">
          <xlrd:rvb i="1533"/>
        </ext>
      </extLst>
    </bk>
    <bk>
      <extLst>
        <ext uri="{3e2802c4-a4d2-4d8b-9148-e3be6c30e623}">
          <xlrd:rvb i="1534"/>
        </ext>
      </extLst>
    </bk>
    <bk>
      <extLst>
        <ext uri="{3e2802c4-a4d2-4d8b-9148-e3be6c30e623}">
          <xlrd:rvb i="1535"/>
        </ext>
      </extLst>
    </bk>
    <bk>
      <extLst>
        <ext uri="{3e2802c4-a4d2-4d8b-9148-e3be6c30e623}">
          <xlrd:rvb i="1536"/>
        </ext>
      </extLst>
    </bk>
    <bk>
      <extLst>
        <ext uri="{3e2802c4-a4d2-4d8b-9148-e3be6c30e623}">
          <xlrd:rvb i="1537"/>
        </ext>
      </extLst>
    </bk>
    <bk>
      <extLst>
        <ext uri="{3e2802c4-a4d2-4d8b-9148-e3be6c30e623}">
          <xlrd:rvb i="1538"/>
        </ext>
      </extLst>
    </bk>
    <bk>
      <extLst>
        <ext uri="{3e2802c4-a4d2-4d8b-9148-e3be6c30e623}">
          <xlrd:rvb i="1539"/>
        </ext>
      </extLst>
    </bk>
    <bk>
      <extLst>
        <ext uri="{3e2802c4-a4d2-4d8b-9148-e3be6c30e623}">
          <xlrd:rvb i="1540"/>
        </ext>
      </extLst>
    </bk>
    <bk>
      <extLst>
        <ext uri="{3e2802c4-a4d2-4d8b-9148-e3be6c30e623}">
          <xlrd:rvb i="1541"/>
        </ext>
      </extLst>
    </bk>
    <bk>
      <extLst>
        <ext uri="{3e2802c4-a4d2-4d8b-9148-e3be6c30e623}">
          <xlrd:rvb i="1542"/>
        </ext>
      </extLst>
    </bk>
    <bk>
      <extLst>
        <ext uri="{3e2802c4-a4d2-4d8b-9148-e3be6c30e623}">
          <xlrd:rvb i="1543"/>
        </ext>
      </extLst>
    </bk>
    <bk>
      <extLst>
        <ext uri="{3e2802c4-a4d2-4d8b-9148-e3be6c30e623}">
          <xlrd:rvb i="1544"/>
        </ext>
      </extLst>
    </bk>
    <bk>
      <extLst>
        <ext uri="{3e2802c4-a4d2-4d8b-9148-e3be6c30e623}">
          <xlrd:rvb i="1545"/>
        </ext>
      </extLst>
    </bk>
    <bk>
      <extLst>
        <ext uri="{3e2802c4-a4d2-4d8b-9148-e3be6c30e623}">
          <xlrd:rvb i="1546"/>
        </ext>
      </extLst>
    </bk>
    <bk>
      <extLst>
        <ext uri="{3e2802c4-a4d2-4d8b-9148-e3be6c30e623}">
          <xlrd:rvb i="1547"/>
        </ext>
      </extLst>
    </bk>
    <bk>
      <extLst>
        <ext uri="{3e2802c4-a4d2-4d8b-9148-e3be6c30e623}">
          <xlrd:rvb i="1548"/>
        </ext>
      </extLst>
    </bk>
    <bk>
      <extLst>
        <ext uri="{3e2802c4-a4d2-4d8b-9148-e3be6c30e623}">
          <xlrd:rvb i="1549"/>
        </ext>
      </extLst>
    </bk>
    <bk>
      <extLst>
        <ext uri="{3e2802c4-a4d2-4d8b-9148-e3be6c30e623}">
          <xlrd:rvb i="1550"/>
        </ext>
      </extLst>
    </bk>
    <bk>
      <extLst>
        <ext uri="{3e2802c4-a4d2-4d8b-9148-e3be6c30e623}">
          <xlrd:rvb i="1551"/>
        </ext>
      </extLst>
    </bk>
    <bk>
      <extLst>
        <ext uri="{3e2802c4-a4d2-4d8b-9148-e3be6c30e623}">
          <xlrd:rvb i="1552"/>
        </ext>
      </extLst>
    </bk>
    <bk>
      <extLst>
        <ext uri="{3e2802c4-a4d2-4d8b-9148-e3be6c30e623}">
          <xlrd:rvb i="1553"/>
        </ext>
      </extLst>
    </bk>
    <bk>
      <extLst>
        <ext uri="{3e2802c4-a4d2-4d8b-9148-e3be6c30e623}">
          <xlrd:rvb i="1554"/>
        </ext>
      </extLst>
    </bk>
    <bk>
      <extLst>
        <ext uri="{3e2802c4-a4d2-4d8b-9148-e3be6c30e623}">
          <xlrd:rvb i="1555"/>
        </ext>
      </extLst>
    </bk>
    <bk>
      <extLst>
        <ext uri="{3e2802c4-a4d2-4d8b-9148-e3be6c30e623}">
          <xlrd:rvb i="1556"/>
        </ext>
      </extLst>
    </bk>
    <bk>
      <extLst>
        <ext uri="{3e2802c4-a4d2-4d8b-9148-e3be6c30e623}">
          <xlrd:rvb i="1557"/>
        </ext>
      </extLst>
    </bk>
    <bk>
      <extLst>
        <ext uri="{3e2802c4-a4d2-4d8b-9148-e3be6c30e623}">
          <xlrd:rvb i="1558"/>
        </ext>
      </extLst>
    </bk>
    <bk>
      <extLst>
        <ext uri="{3e2802c4-a4d2-4d8b-9148-e3be6c30e623}">
          <xlrd:rvb i="1559"/>
        </ext>
      </extLst>
    </bk>
    <bk>
      <extLst>
        <ext uri="{3e2802c4-a4d2-4d8b-9148-e3be6c30e623}">
          <xlrd:rvb i="1560"/>
        </ext>
      </extLst>
    </bk>
    <bk>
      <extLst>
        <ext uri="{3e2802c4-a4d2-4d8b-9148-e3be6c30e623}">
          <xlrd:rvb i="1561"/>
        </ext>
      </extLst>
    </bk>
    <bk>
      <extLst>
        <ext uri="{3e2802c4-a4d2-4d8b-9148-e3be6c30e623}">
          <xlrd:rvb i="1562"/>
        </ext>
      </extLst>
    </bk>
    <bk>
      <extLst>
        <ext uri="{3e2802c4-a4d2-4d8b-9148-e3be6c30e623}">
          <xlrd:rvb i="1563"/>
        </ext>
      </extLst>
    </bk>
    <bk>
      <extLst>
        <ext uri="{3e2802c4-a4d2-4d8b-9148-e3be6c30e623}">
          <xlrd:rvb i="1564"/>
        </ext>
      </extLst>
    </bk>
    <bk>
      <extLst>
        <ext uri="{3e2802c4-a4d2-4d8b-9148-e3be6c30e623}">
          <xlrd:rvb i="1565"/>
        </ext>
      </extLst>
    </bk>
    <bk>
      <extLst>
        <ext uri="{3e2802c4-a4d2-4d8b-9148-e3be6c30e623}">
          <xlrd:rvb i="1566"/>
        </ext>
      </extLst>
    </bk>
    <bk>
      <extLst>
        <ext uri="{3e2802c4-a4d2-4d8b-9148-e3be6c30e623}">
          <xlrd:rvb i="1567"/>
        </ext>
      </extLst>
    </bk>
    <bk>
      <extLst>
        <ext uri="{3e2802c4-a4d2-4d8b-9148-e3be6c30e623}">
          <xlrd:rvb i="1568"/>
        </ext>
      </extLst>
    </bk>
    <bk>
      <extLst>
        <ext uri="{3e2802c4-a4d2-4d8b-9148-e3be6c30e623}">
          <xlrd:rvb i="1569"/>
        </ext>
      </extLst>
    </bk>
    <bk>
      <extLst>
        <ext uri="{3e2802c4-a4d2-4d8b-9148-e3be6c30e623}">
          <xlrd:rvb i="1570"/>
        </ext>
      </extLst>
    </bk>
    <bk>
      <extLst>
        <ext uri="{3e2802c4-a4d2-4d8b-9148-e3be6c30e623}">
          <xlrd:rvb i="1571"/>
        </ext>
      </extLst>
    </bk>
    <bk>
      <extLst>
        <ext uri="{3e2802c4-a4d2-4d8b-9148-e3be6c30e623}">
          <xlrd:rvb i="1572"/>
        </ext>
      </extLst>
    </bk>
    <bk>
      <extLst>
        <ext uri="{3e2802c4-a4d2-4d8b-9148-e3be6c30e623}">
          <xlrd:rvb i="1573"/>
        </ext>
      </extLst>
    </bk>
    <bk>
      <extLst>
        <ext uri="{3e2802c4-a4d2-4d8b-9148-e3be6c30e623}">
          <xlrd:rvb i="1574"/>
        </ext>
      </extLst>
    </bk>
    <bk>
      <extLst>
        <ext uri="{3e2802c4-a4d2-4d8b-9148-e3be6c30e623}">
          <xlrd:rvb i="1575"/>
        </ext>
      </extLst>
    </bk>
    <bk>
      <extLst>
        <ext uri="{3e2802c4-a4d2-4d8b-9148-e3be6c30e623}">
          <xlrd:rvb i="1576"/>
        </ext>
      </extLst>
    </bk>
    <bk>
      <extLst>
        <ext uri="{3e2802c4-a4d2-4d8b-9148-e3be6c30e623}">
          <xlrd:rvb i="1577"/>
        </ext>
      </extLst>
    </bk>
    <bk>
      <extLst>
        <ext uri="{3e2802c4-a4d2-4d8b-9148-e3be6c30e623}">
          <xlrd:rvb i="1578"/>
        </ext>
      </extLst>
    </bk>
    <bk>
      <extLst>
        <ext uri="{3e2802c4-a4d2-4d8b-9148-e3be6c30e623}">
          <xlrd:rvb i="1579"/>
        </ext>
      </extLst>
    </bk>
    <bk>
      <extLst>
        <ext uri="{3e2802c4-a4d2-4d8b-9148-e3be6c30e623}">
          <xlrd:rvb i="1580"/>
        </ext>
      </extLst>
    </bk>
    <bk>
      <extLst>
        <ext uri="{3e2802c4-a4d2-4d8b-9148-e3be6c30e623}">
          <xlrd:rvb i="1581"/>
        </ext>
      </extLst>
    </bk>
    <bk>
      <extLst>
        <ext uri="{3e2802c4-a4d2-4d8b-9148-e3be6c30e623}">
          <xlrd:rvb i="1582"/>
        </ext>
      </extLst>
    </bk>
    <bk>
      <extLst>
        <ext uri="{3e2802c4-a4d2-4d8b-9148-e3be6c30e623}">
          <xlrd:rvb i="1583"/>
        </ext>
      </extLst>
    </bk>
    <bk>
      <extLst>
        <ext uri="{3e2802c4-a4d2-4d8b-9148-e3be6c30e623}">
          <xlrd:rvb i="1584"/>
        </ext>
      </extLst>
    </bk>
    <bk>
      <extLst>
        <ext uri="{3e2802c4-a4d2-4d8b-9148-e3be6c30e623}">
          <xlrd:rvb i="1585"/>
        </ext>
      </extLst>
    </bk>
    <bk>
      <extLst>
        <ext uri="{3e2802c4-a4d2-4d8b-9148-e3be6c30e623}">
          <xlrd:rvb i="1586"/>
        </ext>
      </extLst>
    </bk>
    <bk>
      <extLst>
        <ext uri="{3e2802c4-a4d2-4d8b-9148-e3be6c30e623}">
          <xlrd:rvb i="1587"/>
        </ext>
      </extLst>
    </bk>
    <bk>
      <extLst>
        <ext uri="{3e2802c4-a4d2-4d8b-9148-e3be6c30e623}">
          <xlrd:rvb i="1588"/>
        </ext>
      </extLst>
    </bk>
    <bk>
      <extLst>
        <ext uri="{3e2802c4-a4d2-4d8b-9148-e3be6c30e623}">
          <xlrd:rvb i="1589"/>
        </ext>
      </extLst>
    </bk>
    <bk>
      <extLst>
        <ext uri="{3e2802c4-a4d2-4d8b-9148-e3be6c30e623}">
          <xlrd:rvb i="1590"/>
        </ext>
      </extLst>
    </bk>
    <bk>
      <extLst>
        <ext uri="{3e2802c4-a4d2-4d8b-9148-e3be6c30e623}">
          <xlrd:rvb i="1591"/>
        </ext>
      </extLst>
    </bk>
    <bk>
      <extLst>
        <ext uri="{3e2802c4-a4d2-4d8b-9148-e3be6c30e623}">
          <xlrd:rvb i="1592"/>
        </ext>
      </extLst>
    </bk>
    <bk>
      <extLst>
        <ext uri="{3e2802c4-a4d2-4d8b-9148-e3be6c30e623}">
          <xlrd:rvb i="1593"/>
        </ext>
      </extLst>
    </bk>
    <bk>
      <extLst>
        <ext uri="{3e2802c4-a4d2-4d8b-9148-e3be6c30e623}">
          <xlrd:rvb i="1594"/>
        </ext>
      </extLst>
    </bk>
    <bk>
      <extLst>
        <ext uri="{3e2802c4-a4d2-4d8b-9148-e3be6c30e623}">
          <xlrd:rvb i="1595"/>
        </ext>
      </extLst>
    </bk>
    <bk>
      <extLst>
        <ext uri="{3e2802c4-a4d2-4d8b-9148-e3be6c30e623}">
          <xlrd:rvb i="1596"/>
        </ext>
      </extLst>
    </bk>
    <bk>
      <extLst>
        <ext uri="{3e2802c4-a4d2-4d8b-9148-e3be6c30e623}">
          <xlrd:rvb i="1597"/>
        </ext>
      </extLst>
    </bk>
    <bk>
      <extLst>
        <ext uri="{3e2802c4-a4d2-4d8b-9148-e3be6c30e623}">
          <xlrd:rvb i="1598"/>
        </ext>
      </extLst>
    </bk>
    <bk>
      <extLst>
        <ext uri="{3e2802c4-a4d2-4d8b-9148-e3be6c30e623}">
          <xlrd:rvb i="1599"/>
        </ext>
      </extLst>
    </bk>
    <bk>
      <extLst>
        <ext uri="{3e2802c4-a4d2-4d8b-9148-e3be6c30e623}">
          <xlrd:rvb i="1600"/>
        </ext>
      </extLst>
    </bk>
    <bk>
      <extLst>
        <ext uri="{3e2802c4-a4d2-4d8b-9148-e3be6c30e623}">
          <xlrd:rvb i="1601"/>
        </ext>
      </extLst>
    </bk>
    <bk>
      <extLst>
        <ext uri="{3e2802c4-a4d2-4d8b-9148-e3be6c30e623}">
          <xlrd:rvb i="1602"/>
        </ext>
      </extLst>
    </bk>
    <bk>
      <extLst>
        <ext uri="{3e2802c4-a4d2-4d8b-9148-e3be6c30e623}">
          <xlrd:rvb i="1603"/>
        </ext>
      </extLst>
    </bk>
    <bk>
      <extLst>
        <ext uri="{3e2802c4-a4d2-4d8b-9148-e3be6c30e623}">
          <xlrd:rvb i="1604"/>
        </ext>
      </extLst>
    </bk>
    <bk>
      <extLst>
        <ext uri="{3e2802c4-a4d2-4d8b-9148-e3be6c30e623}">
          <xlrd:rvb i="1605"/>
        </ext>
      </extLst>
    </bk>
    <bk>
      <extLst>
        <ext uri="{3e2802c4-a4d2-4d8b-9148-e3be6c30e623}">
          <xlrd:rvb i="1606"/>
        </ext>
      </extLst>
    </bk>
    <bk>
      <extLst>
        <ext uri="{3e2802c4-a4d2-4d8b-9148-e3be6c30e623}">
          <xlrd:rvb i="1607"/>
        </ext>
      </extLst>
    </bk>
    <bk>
      <extLst>
        <ext uri="{3e2802c4-a4d2-4d8b-9148-e3be6c30e623}">
          <xlrd:rvb i="1608"/>
        </ext>
      </extLst>
    </bk>
    <bk>
      <extLst>
        <ext uri="{3e2802c4-a4d2-4d8b-9148-e3be6c30e623}">
          <xlrd:rvb i="1609"/>
        </ext>
      </extLst>
    </bk>
    <bk>
      <extLst>
        <ext uri="{3e2802c4-a4d2-4d8b-9148-e3be6c30e623}">
          <xlrd:rvb i="1610"/>
        </ext>
      </extLst>
    </bk>
    <bk>
      <extLst>
        <ext uri="{3e2802c4-a4d2-4d8b-9148-e3be6c30e623}">
          <xlrd:rvb i="1611"/>
        </ext>
      </extLst>
    </bk>
    <bk>
      <extLst>
        <ext uri="{3e2802c4-a4d2-4d8b-9148-e3be6c30e623}">
          <xlrd:rvb i="1612"/>
        </ext>
      </extLst>
    </bk>
    <bk>
      <extLst>
        <ext uri="{3e2802c4-a4d2-4d8b-9148-e3be6c30e623}">
          <xlrd:rvb i="1613"/>
        </ext>
      </extLst>
    </bk>
    <bk>
      <extLst>
        <ext uri="{3e2802c4-a4d2-4d8b-9148-e3be6c30e623}">
          <xlrd:rvb i="1614"/>
        </ext>
      </extLst>
    </bk>
    <bk>
      <extLst>
        <ext uri="{3e2802c4-a4d2-4d8b-9148-e3be6c30e623}">
          <xlrd:rvb i="1615"/>
        </ext>
      </extLst>
    </bk>
    <bk>
      <extLst>
        <ext uri="{3e2802c4-a4d2-4d8b-9148-e3be6c30e623}">
          <xlrd:rvb i="1616"/>
        </ext>
      </extLst>
    </bk>
    <bk>
      <extLst>
        <ext uri="{3e2802c4-a4d2-4d8b-9148-e3be6c30e623}">
          <xlrd:rvb i="1617"/>
        </ext>
      </extLst>
    </bk>
    <bk>
      <extLst>
        <ext uri="{3e2802c4-a4d2-4d8b-9148-e3be6c30e623}">
          <xlrd:rvb i="1618"/>
        </ext>
      </extLst>
    </bk>
    <bk>
      <extLst>
        <ext uri="{3e2802c4-a4d2-4d8b-9148-e3be6c30e623}">
          <xlrd:rvb i="1619"/>
        </ext>
      </extLst>
    </bk>
    <bk>
      <extLst>
        <ext uri="{3e2802c4-a4d2-4d8b-9148-e3be6c30e623}">
          <xlrd:rvb i="1620"/>
        </ext>
      </extLst>
    </bk>
    <bk>
      <extLst>
        <ext uri="{3e2802c4-a4d2-4d8b-9148-e3be6c30e623}">
          <xlrd:rvb i="1621"/>
        </ext>
      </extLst>
    </bk>
    <bk>
      <extLst>
        <ext uri="{3e2802c4-a4d2-4d8b-9148-e3be6c30e623}">
          <xlrd:rvb i="1622"/>
        </ext>
      </extLst>
    </bk>
    <bk>
      <extLst>
        <ext uri="{3e2802c4-a4d2-4d8b-9148-e3be6c30e623}">
          <xlrd:rvb i="1623"/>
        </ext>
      </extLst>
    </bk>
    <bk>
      <extLst>
        <ext uri="{3e2802c4-a4d2-4d8b-9148-e3be6c30e623}">
          <xlrd:rvb i="1624"/>
        </ext>
      </extLst>
    </bk>
    <bk>
      <extLst>
        <ext uri="{3e2802c4-a4d2-4d8b-9148-e3be6c30e623}">
          <xlrd:rvb i="1625"/>
        </ext>
      </extLst>
    </bk>
    <bk>
      <extLst>
        <ext uri="{3e2802c4-a4d2-4d8b-9148-e3be6c30e623}">
          <xlrd:rvb i="1626"/>
        </ext>
      </extLst>
    </bk>
    <bk>
      <extLst>
        <ext uri="{3e2802c4-a4d2-4d8b-9148-e3be6c30e623}">
          <xlrd:rvb i="1627"/>
        </ext>
      </extLst>
    </bk>
    <bk>
      <extLst>
        <ext uri="{3e2802c4-a4d2-4d8b-9148-e3be6c30e623}">
          <xlrd:rvb i="1628"/>
        </ext>
      </extLst>
    </bk>
    <bk>
      <extLst>
        <ext uri="{3e2802c4-a4d2-4d8b-9148-e3be6c30e623}">
          <xlrd:rvb i="1629"/>
        </ext>
      </extLst>
    </bk>
    <bk>
      <extLst>
        <ext uri="{3e2802c4-a4d2-4d8b-9148-e3be6c30e623}">
          <xlrd:rvb i="1630"/>
        </ext>
      </extLst>
    </bk>
    <bk>
      <extLst>
        <ext uri="{3e2802c4-a4d2-4d8b-9148-e3be6c30e623}">
          <xlrd:rvb i="1631"/>
        </ext>
      </extLst>
    </bk>
    <bk>
      <extLst>
        <ext uri="{3e2802c4-a4d2-4d8b-9148-e3be6c30e623}">
          <xlrd:rvb i="1632"/>
        </ext>
      </extLst>
    </bk>
    <bk>
      <extLst>
        <ext uri="{3e2802c4-a4d2-4d8b-9148-e3be6c30e623}">
          <xlrd:rvb i="1633"/>
        </ext>
      </extLst>
    </bk>
    <bk>
      <extLst>
        <ext uri="{3e2802c4-a4d2-4d8b-9148-e3be6c30e623}">
          <xlrd:rvb i="1634"/>
        </ext>
      </extLst>
    </bk>
    <bk>
      <extLst>
        <ext uri="{3e2802c4-a4d2-4d8b-9148-e3be6c30e623}">
          <xlrd:rvb i="1635"/>
        </ext>
      </extLst>
    </bk>
    <bk>
      <extLst>
        <ext uri="{3e2802c4-a4d2-4d8b-9148-e3be6c30e623}">
          <xlrd:rvb i="1636"/>
        </ext>
      </extLst>
    </bk>
    <bk>
      <extLst>
        <ext uri="{3e2802c4-a4d2-4d8b-9148-e3be6c30e623}">
          <xlrd:rvb i="1637"/>
        </ext>
      </extLst>
    </bk>
    <bk>
      <extLst>
        <ext uri="{3e2802c4-a4d2-4d8b-9148-e3be6c30e623}">
          <xlrd:rvb i="1638"/>
        </ext>
      </extLst>
    </bk>
    <bk>
      <extLst>
        <ext uri="{3e2802c4-a4d2-4d8b-9148-e3be6c30e623}">
          <xlrd:rvb i="1639"/>
        </ext>
      </extLst>
    </bk>
    <bk>
      <extLst>
        <ext uri="{3e2802c4-a4d2-4d8b-9148-e3be6c30e623}">
          <xlrd:rvb i="1640"/>
        </ext>
      </extLst>
    </bk>
    <bk>
      <extLst>
        <ext uri="{3e2802c4-a4d2-4d8b-9148-e3be6c30e623}">
          <xlrd:rvb i="1641"/>
        </ext>
      </extLst>
    </bk>
    <bk>
      <extLst>
        <ext uri="{3e2802c4-a4d2-4d8b-9148-e3be6c30e623}">
          <xlrd:rvb i="1642"/>
        </ext>
      </extLst>
    </bk>
    <bk>
      <extLst>
        <ext uri="{3e2802c4-a4d2-4d8b-9148-e3be6c30e623}">
          <xlrd:rvb i="1643"/>
        </ext>
      </extLst>
    </bk>
    <bk>
      <extLst>
        <ext uri="{3e2802c4-a4d2-4d8b-9148-e3be6c30e623}">
          <xlrd:rvb i="1644"/>
        </ext>
      </extLst>
    </bk>
    <bk>
      <extLst>
        <ext uri="{3e2802c4-a4d2-4d8b-9148-e3be6c30e623}">
          <xlrd:rvb i="1645"/>
        </ext>
      </extLst>
    </bk>
    <bk>
      <extLst>
        <ext uri="{3e2802c4-a4d2-4d8b-9148-e3be6c30e623}">
          <xlrd:rvb i="1646"/>
        </ext>
      </extLst>
    </bk>
    <bk>
      <extLst>
        <ext uri="{3e2802c4-a4d2-4d8b-9148-e3be6c30e623}">
          <xlrd:rvb i="1647"/>
        </ext>
      </extLst>
    </bk>
    <bk>
      <extLst>
        <ext uri="{3e2802c4-a4d2-4d8b-9148-e3be6c30e623}">
          <xlrd:rvb i="1648"/>
        </ext>
      </extLst>
    </bk>
    <bk>
      <extLst>
        <ext uri="{3e2802c4-a4d2-4d8b-9148-e3be6c30e623}">
          <xlrd:rvb i="1649"/>
        </ext>
      </extLst>
    </bk>
    <bk>
      <extLst>
        <ext uri="{3e2802c4-a4d2-4d8b-9148-e3be6c30e623}">
          <xlrd:rvb i="1650"/>
        </ext>
      </extLst>
    </bk>
    <bk>
      <extLst>
        <ext uri="{3e2802c4-a4d2-4d8b-9148-e3be6c30e623}">
          <xlrd:rvb i="1651"/>
        </ext>
      </extLst>
    </bk>
    <bk>
      <extLst>
        <ext uri="{3e2802c4-a4d2-4d8b-9148-e3be6c30e623}">
          <xlrd:rvb i="1652"/>
        </ext>
      </extLst>
    </bk>
    <bk>
      <extLst>
        <ext uri="{3e2802c4-a4d2-4d8b-9148-e3be6c30e623}">
          <xlrd:rvb i="1653"/>
        </ext>
      </extLst>
    </bk>
    <bk>
      <extLst>
        <ext uri="{3e2802c4-a4d2-4d8b-9148-e3be6c30e623}">
          <xlrd:rvb i="1654"/>
        </ext>
      </extLst>
    </bk>
    <bk>
      <extLst>
        <ext uri="{3e2802c4-a4d2-4d8b-9148-e3be6c30e623}">
          <xlrd:rvb i="1655"/>
        </ext>
      </extLst>
    </bk>
    <bk>
      <extLst>
        <ext uri="{3e2802c4-a4d2-4d8b-9148-e3be6c30e623}">
          <xlrd:rvb i="1656"/>
        </ext>
      </extLst>
    </bk>
    <bk>
      <extLst>
        <ext uri="{3e2802c4-a4d2-4d8b-9148-e3be6c30e623}">
          <xlrd:rvb i="1657"/>
        </ext>
      </extLst>
    </bk>
    <bk>
      <extLst>
        <ext uri="{3e2802c4-a4d2-4d8b-9148-e3be6c30e623}">
          <xlrd:rvb i="1658"/>
        </ext>
      </extLst>
    </bk>
    <bk>
      <extLst>
        <ext uri="{3e2802c4-a4d2-4d8b-9148-e3be6c30e623}">
          <xlrd:rvb i="1659"/>
        </ext>
      </extLst>
    </bk>
    <bk>
      <extLst>
        <ext uri="{3e2802c4-a4d2-4d8b-9148-e3be6c30e623}">
          <xlrd:rvb i="1660"/>
        </ext>
      </extLst>
    </bk>
    <bk>
      <extLst>
        <ext uri="{3e2802c4-a4d2-4d8b-9148-e3be6c30e623}">
          <xlrd:rvb i="1661"/>
        </ext>
      </extLst>
    </bk>
    <bk>
      <extLst>
        <ext uri="{3e2802c4-a4d2-4d8b-9148-e3be6c30e623}">
          <xlrd:rvb i="1662"/>
        </ext>
      </extLst>
    </bk>
    <bk>
      <extLst>
        <ext uri="{3e2802c4-a4d2-4d8b-9148-e3be6c30e623}">
          <xlrd:rvb i="1663"/>
        </ext>
      </extLst>
    </bk>
    <bk>
      <extLst>
        <ext uri="{3e2802c4-a4d2-4d8b-9148-e3be6c30e623}">
          <xlrd:rvb i="1664"/>
        </ext>
      </extLst>
    </bk>
    <bk>
      <extLst>
        <ext uri="{3e2802c4-a4d2-4d8b-9148-e3be6c30e623}">
          <xlrd:rvb i="1665"/>
        </ext>
      </extLst>
    </bk>
    <bk>
      <extLst>
        <ext uri="{3e2802c4-a4d2-4d8b-9148-e3be6c30e623}">
          <xlrd:rvb i="1666"/>
        </ext>
      </extLst>
    </bk>
    <bk>
      <extLst>
        <ext uri="{3e2802c4-a4d2-4d8b-9148-e3be6c30e623}">
          <xlrd:rvb i="1667"/>
        </ext>
      </extLst>
    </bk>
    <bk>
      <extLst>
        <ext uri="{3e2802c4-a4d2-4d8b-9148-e3be6c30e623}">
          <xlrd:rvb i="1668"/>
        </ext>
      </extLst>
    </bk>
    <bk>
      <extLst>
        <ext uri="{3e2802c4-a4d2-4d8b-9148-e3be6c30e623}">
          <xlrd:rvb i="1669"/>
        </ext>
      </extLst>
    </bk>
    <bk>
      <extLst>
        <ext uri="{3e2802c4-a4d2-4d8b-9148-e3be6c30e623}">
          <xlrd:rvb i="1670"/>
        </ext>
      </extLst>
    </bk>
    <bk>
      <extLst>
        <ext uri="{3e2802c4-a4d2-4d8b-9148-e3be6c30e623}">
          <xlrd:rvb i="1671"/>
        </ext>
      </extLst>
    </bk>
    <bk>
      <extLst>
        <ext uri="{3e2802c4-a4d2-4d8b-9148-e3be6c30e623}">
          <xlrd:rvb i="1672"/>
        </ext>
      </extLst>
    </bk>
    <bk>
      <extLst>
        <ext uri="{3e2802c4-a4d2-4d8b-9148-e3be6c30e623}">
          <xlrd:rvb i="1673"/>
        </ext>
      </extLst>
    </bk>
    <bk>
      <extLst>
        <ext uri="{3e2802c4-a4d2-4d8b-9148-e3be6c30e623}">
          <xlrd:rvb i="1674"/>
        </ext>
      </extLst>
    </bk>
    <bk>
      <extLst>
        <ext uri="{3e2802c4-a4d2-4d8b-9148-e3be6c30e623}">
          <xlrd:rvb i="1675"/>
        </ext>
      </extLst>
    </bk>
    <bk>
      <extLst>
        <ext uri="{3e2802c4-a4d2-4d8b-9148-e3be6c30e623}">
          <xlrd:rvb i="1676"/>
        </ext>
      </extLst>
    </bk>
    <bk>
      <extLst>
        <ext uri="{3e2802c4-a4d2-4d8b-9148-e3be6c30e623}">
          <xlrd:rvb i="1677"/>
        </ext>
      </extLst>
    </bk>
    <bk>
      <extLst>
        <ext uri="{3e2802c4-a4d2-4d8b-9148-e3be6c30e623}">
          <xlrd:rvb i="1678"/>
        </ext>
      </extLst>
    </bk>
    <bk>
      <extLst>
        <ext uri="{3e2802c4-a4d2-4d8b-9148-e3be6c30e623}">
          <xlrd:rvb i="1679"/>
        </ext>
      </extLst>
    </bk>
    <bk>
      <extLst>
        <ext uri="{3e2802c4-a4d2-4d8b-9148-e3be6c30e623}">
          <xlrd:rvb i="1680"/>
        </ext>
      </extLst>
    </bk>
    <bk>
      <extLst>
        <ext uri="{3e2802c4-a4d2-4d8b-9148-e3be6c30e623}">
          <xlrd:rvb i="1681"/>
        </ext>
      </extLst>
    </bk>
    <bk>
      <extLst>
        <ext uri="{3e2802c4-a4d2-4d8b-9148-e3be6c30e623}">
          <xlrd:rvb i="1682"/>
        </ext>
      </extLst>
    </bk>
    <bk>
      <extLst>
        <ext uri="{3e2802c4-a4d2-4d8b-9148-e3be6c30e623}">
          <xlrd:rvb i="1683"/>
        </ext>
      </extLst>
    </bk>
    <bk>
      <extLst>
        <ext uri="{3e2802c4-a4d2-4d8b-9148-e3be6c30e623}">
          <xlrd:rvb i="1684"/>
        </ext>
      </extLst>
    </bk>
    <bk>
      <extLst>
        <ext uri="{3e2802c4-a4d2-4d8b-9148-e3be6c30e623}">
          <xlrd:rvb i="1685"/>
        </ext>
      </extLst>
    </bk>
    <bk>
      <extLst>
        <ext uri="{3e2802c4-a4d2-4d8b-9148-e3be6c30e623}">
          <xlrd:rvb i="1686"/>
        </ext>
      </extLst>
    </bk>
    <bk>
      <extLst>
        <ext uri="{3e2802c4-a4d2-4d8b-9148-e3be6c30e623}">
          <xlrd:rvb i="1687"/>
        </ext>
      </extLst>
    </bk>
    <bk>
      <extLst>
        <ext uri="{3e2802c4-a4d2-4d8b-9148-e3be6c30e623}">
          <xlrd:rvb i="1688"/>
        </ext>
      </extLst>
    </bk>
    <bk>
      <extLst>
        <ext uri="{3e2802c4-a4d2-4d8b-9148-e3be6c30e623}">
          <xlrd:rvb i="1689"/>
        </ext>
      </extLst>
    </bk>
    <bk>
      <extLst>
        <ext uri="{3e2802c4-a4d2-4d8b-9148-e3be6c30e623}">
          <xlrd:rvb i="1690"/>
        </ext>
      </extLst>
    </bk>
    <bk>
      <extLst>
        <ext uri="{3e2802c4-a4d2-4d8b-9148-e3be6c30e623}">
          <xlrd:rvb i="1691"/>
        </ext>
      </extLst>
    </bk>
    <bk>
      <extLst>
        <ext uri="{3e2802c4-a4d2-4d8b-9148-e3be6c30e623}">
          <xlrd:rvb i="1692"/>
        </ext>
      </extLst>
    </bk>
    <bk>
      <extLst>
        <ext uri="{3e2802c4-a4d2-4d8b-9148-e3be6c30e623}">
          <xlrd:rvb i="1693"/>
        </ext>
      </extLst>
    </bk>
    <bk>
      <extLst>
        <ext uri="{3e2802c4-a4d2-4d8b-9148-e3be6c30e623}">
          <xlrd:rvb i="1694"/>
        </ext>
      </extLst>
    </bk>
    <bk>
      <extLst>
        <ext uri="{3e2802c4-a4d2-4d8b-9148-e3be6c30e623}">
          <xlrd:rvb i="1695"/>
        </ext>
      </extLst>
    </bk>
    <bk>
      <extLst>
        <ext uri="{3e2802c4-a4d2-4d8b-9148-e3be6c30e623}">
          <xlrd:rvb i="1696"/>
        </ext>
      </extLst>
    </bk>
    <bk>
      <extLst>
        <ext uri="{3e2802c4-a4d2-4d8b-9148-e3be6c30e623}">
          <xlrd:rvb i="1697"/>
        </ext>
      </extLst>
    </bk>
    <bk>
      <extLst>
        <ext uri="{3e2802c4-a4d2-4d8b-9148-e3be6c30e623}">
          <xlrd:rvb i="1698"/>
        </ext>
      </extLst>
    </bk>
    <bk>
      <extLst>
        <ext uri="{3e2802c4-a4d2-4d8b-9148-e3be6c30e623}">
          <xlrd:rvb i="1699"/>
        </ext>
      </extLst>
    </bk>
    <bk>
      <extLst>
        <ext uri="{3e2802c4-a4d2-4d8b-9148-e3be6c30e623}">
          <xlrd:rvb i="1700"/>
        </ext>
      </extLst>
    </bk>
    <bk>
      <extLst>
        <ext uri="{3e2802c4-a4d2-4d8b-9148-e3be6c30e623}">
          <xlrd:rvb i="1701"/>
        </ext>
      </extLst>
    </bk>
    <bk>
      <extLst>
        <ext uri="{3e2802c4-a4d2-4d8b-9148-e3be6c30e623}">
          <xlrd:rvb i="1702"/>
        </ext>
      </extLst>
    </bk>
    <bk>
      <extLst>
        <ext uri="{3e2802c4-a4d2-4d8b-9148-e3be6c30e623}">
          <xlrd:rvb i="1703"/>
        </ext>
      </extLst>
    </bk>
    <bk>
      <extLst>
        <ext uri="{3e2802c4-a4d2-4d8b-9148-e3be6c30e623}">
          <xlrd:rvb i="1704"/>
        </ext>
      </extLst>
    </bk>
    <bk>
      <extLst>
        <ext uri="{3e2802c4-a4d2-4d8b-9148-e3be6c30e623}">
          <xlrd:rvb i="1705"/>
        </ext>
      </extLst>
    </bk>
    <bk>
      <extLst>
        <ext uri="{3e2802c4-a4d2-4d8b-9148-e3be6c30e623}">
          <xlrd:rvb i="1706"/>
        </ext>
      </extLst>
    </bk>
    <bk>
      <extLst>
        <ext uri="{3e2802c4-a4d2-4d8b-9148-e3be6c30e623}">
          <xlrd:rvb i="1707"/>
        </ext>
      </extLst>
    </bk>
    <bk>
      <extLst>
        <ext uri="{3e2802c4-a4d2-4d8b-9148-e3be6c30e623}">
          <xlrd:rvb i="1708"/>
        </ext>
      </extLst>
    </bk>
    <bk>
      <extLst>
        <ext uri="{3e2802c4-a4d2-4d8b-9148-e3be6c30e623}">
          <xlrd:rvb i="1709"/>
        </ext>
      </extLst>
    </bk>
    <bk>
      <extLst>
        <ext uri="{3e2802c4-a4d2-4d8b-9148-e3be6c30e623}">
          <xlrd:rvb i="1710"/>
        </ext>
      </extLst>
    </bk>
    <bk>
      <extLst>
        <ext uri="{3e2802c4-a4d2-4d8b-9148-e3be6c30e623}">
          <xlrd:rvb i="1711"/>
        </ext>
      </extLst>
    </bk>
    <bk>
      <extLst>
        <ext uri="{3e2802c4-a4d2-4d8b-9148-e3be6c30e623}">
          <xlrd:rvb i="1712"/>
        </ext>
      </extLst>
    </bk>
    <bk>
      <extLst>
        <ext uri="{3e2802c4-a4d2-4d8b-9148-e3be6c30e623}">
          <xlrd:rvb i="1713"/>
        </ext>
      </extLst>
    </bk>
    <bk>
      <extLst>
        <ext uri="{3e2802c4-a4d2-4d8b-9148-e3be6c30e623}">
          <xlrd:rvb i="1714"/>
        </ext>
      </extLst>
    </bk>
    <bk>
      <extLst>
        <ext uri="{3e2802c4-a4d2-4d8b-9148-e3be6c30e623}">
          <xlrd:rvb i="1715"/>
        </ext>
      </extLst>
    </bk>
    <bk>
      <extLst>
        <ext uri="{3e2802c4-a4d2-4d8b-9148-e3be6c30e623}">
          <xlrd:rvb i="1716"/>
        </ext>
      </extLst>
    </bk>
    <bk>
      <extLst>
        <ext uri="{3e2802c4-a4d2-4d8b-9148-e3be6c30e623}">
          <xlrd:rvb i="1717"/>
        </ext>
      </extLst>
    </bk>
    <bk>
      <extLst>
        <ext uri="{3e2802c4-a4d2-4d8b-9148-e3be6c30e623}">
          <xlrd:rvb i="1718"/>
        </ext>
      </extLst>
    </bk>
    <bk>
      <extLst>
        <ext uri="{3e2802c4-a4d2-4d8b-9148-e3be6c30e623}">
          <xlrd:rvb i="1719"/>
        </ext>
      </extLst>
    </bk>
    <bk>
      <extLst>
        <ext uri="{3e2802c4-a4d2-4d8b-9148-e3be6c30e623}">
          <xlrd:rvb i="1720"/>
        </ext>
      </extLst>
    </bk>
    <bk>
      <extLst>
        <ext uri="{3e2802c4-a4d2-4d8b-9148-e3be6c30e623}">
          <xlrd:rvb i="1721"/>
        </ext>
      </extLst>
    </bk>
    <bk>
      <extLst>
        <ext uri="{3e2802c4-a4d2-4d8b-9148-e3be6c30e623}">
          <xlrd:rvb i="1722"/>
        </ext>
      </extLst>
    </bk>
    <bk>
      <extLst>
        <ext uri="{3e2802c4-a4d2-4d8b-9148-e3be6c30e623}">
          <xlrd:rvb i="1723"/>
        </ext>
      </extLst>
    </bk>
    <bk>
      <extLst>
        <ext uri="{3e2802c4-a4d2-4d8b-9148-e3be6c30e623}">
          <xlrd:rvb i="1724"/>
        </ext>
      </extLst>
    </bk>
    <bk>
      <extLst>
        <ext uri="{3e2802c4-a4d2-4d8b-9148-e3be6c30e623}">
          <xlrd:rvb i="1725"/>
        </ext>
      </extLst>
    </bk>
    <bk>
      <extLst>
        <ext uri="{3e2802c4-a4d2-4d8b-9148-e3be6c30e623}">
          <xlrd:rvb i="1726"/>
        </ext>
      </extLst>
    </bk>
    <bk>
      <extLst>
        <ext uri="{3e2802c4-a4d2-4d8b-9148-e3be6c30e623}">
          <xlrd:rvb i="1727"/>
        </ext>
      </extLst>
    </bk>
    <bk>
      <extLst>
        <ext uri="{3e2802c4-a4d2-4d8b-9148-e3be6c30e623}">
          <xlrd:rvb i="1728"/>
        </ext>
      </extLst>
    </bk>
    <bk>
      <extLst>
        <ext uri="{3e2802c4-a4d2-4d8b-9148-e3be6c30e623}">
          <xlrd:rvb i="1729"/>
        </ext>
      </extLst>
    </bk>
    <bk>
      <extLst>
        <ext uri="{3e2802c4-a4d2-4d8b-9148-e3be6c30e623}">
          <xlrd:rvb i="1730"/>
        </ext>
      </extLst>
    </bk>
    <bk>
      <extLst>
        <ext uri="{3e2802c4-a4d2-4d8b-9148-e3be6c30e623}">
          <xlrd:rvb i="1731"/>
        </ext>
      </extLst>
    </bk>
    <bk>
      <extLst>
        <ext uri="{3e2802c4-a4d2-4d8b-9148-e3be6c30e623}">
          <xlrd:rvb i="1732"/>
        </ext>
      </extLst>
    </bk>
    <bk>
      <extLst>
        <ext uri="{3e2802c4-a4d2-4d8b-9148-e3be6c30e623}">
          <xlrd:rvb i="1733"/>
        </ext>
      </extLst>
    </bk>
    <bk>
      <extLst>
        <ext uri="{3e2802c4-a4d2-4d8b-9148-e3be6c30e623}">
          <xlrd:rvb i="1734"/>
        </ext>
      </extLst>
    </bk>
    <bk>
      <extLst>
        <ext uri="{3e2802c4-a4d2-4d8b-9148-e3be6c30e623}">
          <xlrd:rvb i="1735"/>
        </ext>
      </extLst>
    </bk>
    <bk>
      <extLst>
        <ext uri="{3e2802c4-a4d2-4d8b-9148-e3be6c30e623}">
          <xlrd:rvb i="1736"/>
        </ext>
      </extLst>
    </bk>
    <bk>
      <extLst>
        <ext uri="{3e2802c4-a4d2-4d8b-9148-e3be6c30e623}">
          <xlrd:rvb i="1737"/>
        </ext>
      </extLst>
    </bk>
    <bk>
      <extLst>
        <ext uri="{3e2802c4-a4d2-4d8b-9148-e3be6c30e623}">
          <xlrd:rvb i="1738"/>
        </ext>
      </extLst>
    </bk>
    <bk>
      <extLst>
        <ext uri="{3e2802c4-a4d2-4d8b-9148-e3be6c30e623}">
          <xlrd:rvb i="1739"/>
        </ext>
      </extLst>
    </bk>
    <bk>
      <extLst>
        <ext uri="{3e2802c4-a4d2-4d8b-9148-e3be6c30e623}">
          <xlrd:rvb i="1740"/>
        </ext>
      </extLst>
    </bk>
    <bk>
      <extLst>
        <ext uri="{3e2802c4-a4d2-4d8b-9148-e3be6c30e623}">
          <xlrd:rvb i="1741"/>
        </ext>
      </extLst>
    </bk>
    <bk>
      <extLst>
        <ext uri="{3e2802c4-a4d2-4d8b-9148-e3be6c30e623}">
          <xlrd:rvb i="1742"/>
        </ext>
      </extLst>
    </bk>
    <bk>
      <extLst>
        <ext uri="{3e2802c4-a4d2-4d8b-9148-e3be6c30e623}">
          <xlrd:rvb i="1743"/>
        </ext>
      </extLst>
    </bk>
    <bk>
      <extLst>
        <ext uri="{3e2802c4-a4d2-4d8b-9148-e3be6c30e623}">
          <xlrd:rvb i="1744"/>
        </ext>
      </extLst>
    </bk>
    <bk>
      <extLst>
        <ext uri="{3e2802c4-a4d2-4d8b-9148-e3be6c30e623}">
          <xlrd:rvb i="1745"/>
        </ext>
      </extLst>
    </bk>
    <bk>
      <extLst>
        <ext uri="{3e2802c4-a4d2-4d8b-9148-e3be6c30e623}">
          <xlrd:rvb i="1746"/>
        </ext>
      </extLst>
    </bk>
    <bk>
      <extLst>
        <ext uri="{3e2802c4-a4d2-4d8b-9148-e3be6c30e623}">
          <xlrd:rvb i="1747"/>
        </ext>
      </extLst>
    </bk>
    <bk>
      <extLst>
        <ext uri="{3e2802c4-a4d2-4d8b-9148-e3be6c30e623}">
          <xlrd:rvb i="1748"/>
        </ext>
      </extLst>
    </bk>
    <bk>
      <extLst>
        <ext uri="{3e2802c4-a4d2-4d8b-9148-e3be6c30e623}">
          <xlrd:rvb i="1749"/>
        </ext>
      </extLst>
    </bk>
    <bk>
      <extLst>
        <ext uri="{3e2802c4-a4d2-4d8b-9148-e3be6c30e623}">
          <xlrd:rvb i="1750"/>
        </ext>
      </extLst>
    </bk>
    <bk>
      <extLst>
        <ext uri="{3e2802c4-a4d2-4d8b-9148-e3be6c30e623}">
          <xlrd:rvb i="1751"/>
        </ext>
      </extLst>
    </bk>
    <bk>
      <extLst>
        <ext uri="{3e2802c4-a4d2-4d8b-9148-e3be6c30e623}">
          <xlrd:rvb i="1752"/>
        </ext>
      </extLst>
    </bk>
    <bk>
      <extLst>
        <ext uri="{3e2802c4-a4d2-4d8b-9148-e3be6c30e623}">
          <xlrd:rvb i="1753"/>
        </ext>
      </extLst>
    </bk>
    <bk>
      <extLst>
        <ext uri="{3e2802c4-a4d2-4d8b-9148-e3be6c30e623}">
          <xlrd:rvb i="1754"/>
        </ext>
      </extLst>
    </bk>
    <bk>
      <extLst>
        <ext uri="{3e2802c4-a4d2-4d8b-9148-e3be6c30e623}">
          <xlrd:rvb i="1755"/>
        </ext>
      </extLst>
    </bk>
    <bk>
      <extLst>
        <ext uri="{3e2802c4-a4d2-4d8b-9148-e3be6c30e623}">
          <xlrd:rvb i="1756"/>
        </ext>
      </extLst>
    </bk>
    <bk>
      <extLst>
        <ext uri="{3e2802c4-a4d2-4d8b-9148-e3be6c30e623}">
          <xlrd:rvb i="1757"/>
        </ext>
      </extLst>
    </bk>
    <bk>
      <extLst>
        <ext uri="{3e2802c4-a4d2-4d8b-9148-e3be6c30e623}">
          <xlrd:rvb i="1758"/>
        </ext>
      </extLst>
    </bk>
    <bk>
      <extLst>
        <ext uri="{3e2802c4-a4d2-4d8b-9148-e3be6c30e623}">
          <xlrd:rvb i="1759"/>
        </ext>
      </extLst>
    </bk>
    <bk>
      <extLst>
        <ext uri="{3e2802c4-a4d2-4d8b-9148-e3be6c30e623}">
          <xlrd:rvb i="1760"/>
        </ext>
      </extLst>
    </bk>
    <bk>
      <extLst>
        <ext uri="{3e2802c4-a4d2-4d8b-9148-e3be6c30e623}">
          <xlrd:rvb i="1761"/>
        </ext>
      </extLst>
    </bk>
    <bk>
      <extLst>
        <ext uri="{3e2802c4-a4d2-4d8b-9148-e3be6c30e623}">
          <xlrd:rvb i="1762"/>
        </ext>
      </extLst>
    </bk>
    <bk>
      <extLst>
        <ext uri="{3e2802c4-a4d2-4d8b-9148-e3be6c30e623}">
          <xlrd:rvb i="1763"/>
        </ext>
      </extLst>
    </bk>
    <bk>
      <extLst>
        <ext uri="{3e2802c4-a4d2-4d8b-9148-e3be6c30e623}">
          <xlrd:rvb i="1764"/>
        </ext>
      </extLst>
    </bk>
    <bk>
      <extLst>
        <ext uri="{3e2802c4-a4d2-4d8b-9148-e3be6c30e623}">
          <xlrd:rvb i="1765"/>
        </ext>
      </extLst>
    </bk>
    <bk>
      <extLst>
        <ext uri="{3e2802c4-a4d2-4d8b-9148-e3be6c30e623}">
          <xlrd:rvb i="1766"/>
        </ext>
      </extLst>
    </bk>
    <bk>
      <extLst>
        <ext uri="{3e2802c4-a4d2-4d8b-9148-e3be6c30e623}">
          <xlrd:rvb i="1767"/>
        </ext>
      </extLst>
    </bk>
    <bk>
      <extLst>
        <ext uri="{3e2802c4-a4d2-4d8b-9148-e3be6c30e623}">
          <xlrd:rvb i="1768"/>
        </ext>
      </extLst>
    </bk>
    <bk>
      <extLst>
        <ext uri="{3e2802c4-a4d2-4d8b-9148-e3be6c30e623}">
          <xlrd:rvb i="1769"/>
        </ext>
      </extLst>
    </bk>
    <bk>
      <extLst>
        <ext uri="{3e2802c4-a4d2-4d8b-9148-e3be6c30e623}">
          <xlrd:rvb i="1770"/>
        </ext>
      </extLst>
    </bk>
    <bk>
      <extLst>
        <ext uri="{3e2802c4-a4d2-4d8b-9148-e3be6c30e623}">
          <xlrd:rvb i="1771"/>
        </ext>
      </extLst>
    </bk>
    <bk>
      <extLst>
        <ext uri="{3e2802c4-a4d2-4d8b-9148-e3be6c30e623}">
          <xlrd:rvb i="1772"/>
        </ext>
      </extLst>
    </bk>
    <bk>
      <extLst>
        <ext uri="{3e2802c4-a4d2-4d8b-9148-e3be6c30e623}">
          <xlrd:rvb i="1773"/>
        </ext>
      </extLst>
    </bk>
    <bk>
      <extLst>
        <ext uri="{3e2802c4-a4d2-4d8b-9148-e3be6c30e623}">
          <xlrd:rvb i="1774"/>
        </ext>
      </extLst>
    </bk>
    <bk>
      <extLst>
        <ext uri="{3e2802c4-a4d2-4d8b-9148-e3be6c30e623}">
          <xlrd:rvb i="1775"/>
        </ext>
      </extLst>
    </bk>
    <bk>
      <extLst>
        <ext uri="{3e2802c4-a4d2-4d8b-9148-e3be6c30e623}">
          <xlrd:rvb i="1776"/>
        </ext>
      </extLst>
    </bk>
    <bk>
      <extLst>
        <ext uri="{3e2802c4-a4d2-4d8b-9148-e3be6c30e623}">
          <xlrd:rvb i="1777"/>
        </ext>
      </extLst>
    </bk>
    <bk>
      <extLst>
        <ext uri="{3e2802c4-a4d2-4d8b-9148-e3be6c30e623}">
          <xlrd:rvb i="1778"/>
        </ext>
      </extLst>
    </bk>
    <bk>
      <extLst>
        <ext uri="{3e2802c4-a4d2-4d8b-9148-e3be6c30e623}">
          <xlrd:rvb i="1779"/>
        </ext>
      </extLst>
    </bk>
    <bk>
      <extLst>
        <ext uri="{3e2802c4-a4d2-4d8b-9148-e3be6c30e623}">
          <xlrd:rvb i="1780"/>
        </ext>
      </extLst>
    </bk>
    <bk>
      <extLst>
        <ext uri="{3e2802c4-a4d2-4d8b-9148-e3be6c30e623}">
          <xlrd:rvb i="1781"/>
        </ext>
      </extLst>
    </bk>
    <bk>
      <extLst>
        <ext uri="{3e2802c4-a4d2-4d8b-9148-e3be6c30e623}">
          <xlrd:rvb i="1782"/>
        </ext>
      </extLst>
    </bk>
    <bk>
      <extLst>
        <ext uri="{3e2802c4-a4d2-4d8b-9148-e3be6c30e623}">
          <xlrd:rvb i="1783"/>
        </ext>
      </extLst>
    </bk>
    <bk>
      <extLst>
        <ext uri="{3e2802c4-a4d2-4d8b-9148-e3be6c30e623}">
          <xlrd:rvb i="1784"/>
        </ext>
      </extLst>
    </bk>
    <bk>
      <extLst>
        <ext uri="{3e2802c4-a4d2-4d8b-9148-e3be6c30e623}">
          <xlrd:rvb i="1785"/>
        </ext>
      </extLst>
    </bk>
    <bk>
      <extLst>
        <ext uri="{3e2802c4-a4d2-4d8b-9148-e3be6c30e623}">
          <xlrd:rvb i="1786"/>
        </ext>
      </extLst>
    </bk>
    <bk>
      <extLst>
        <ext uri="{3e2802c4-a4d2-4d8b-9148-e3be6c30e623}">
          <xlrd:rvb i="1787"/>
        </ext>
      </extLst>
    </bk>
    <bk>
      <extLst>
        <ext uri="{3e2802c4-a4d2-4d8b-9148-e3be6c30e623}">
          <xlrd:rvb i="1788"/>
        </ext>
      </extLst>
    </bk>
    <bk>
      <extLst>
        <ext uri="{3e2802c4-a4d2-4d8b-9148-e3be6c30e623}">
          <xlrd:rvb i="1789"/>
        </ext>
      </extLst>
    </bk>
    <bk>
      <extLst>
        <ext uri="{3e2802c4-a4d2-4d8b-9148-e3be6c30e623}">
          <xlrd:rvb i="1790"/>
        </ext>
      </extLst>
    </bk>
    <bk>
      <extLst>
        <ext uri="{3e2802c4-a4d2-4d8b-9148-e3be6c30e623}">
          <xlrd:rvb i="1791"/>
        </ext>
      </extLst>
    </bk>
    <bk>
      <extLst>
        <ext uri="{3e2802c4-a4d2-4d8b-9148-e3be6c30e623}">
          <xlrd:rvb i="1792"/>
        </ext>
      </extLst>
    </bk>
    <bk>
      <extLst>
        <ext uri="{3e2802c4-a4d2-4d8b-9148-e3be6c30e623}">
          <xlrd:rvb i="1793"/>
        </ext>
      </extLst>
    </bk>
    <bk>
      <extLst>
        <ext uri="{3e2802c4-a4d2-4d8b-9148-e3be6c30e623}">
          <xlrd:rvb i="1794"/>
        </ext>
      </extLst>
    </bk>
    <bk>
      <extLst>
        <ext uri="{3e2802c4-a4d2-4d8b-9148-e3be6c30e623}">
          <xlrd:rvb i="1795"/>
        </ext>
      </extLst>
    </bk>
    <bk>
      <extLst>
        <ext uri="{3e2802c4-a4d2-4d8b-9148-e3be6c30e623}">
          <xlrd:rvb i="1796"/>
        </ext>
      </extLst>
    </bk>
    <bk>
      <extLst>
        <ext uri="{3e2802c4-a4d2-4d8b-9148-e3be6c30e623}">
          <xlrd:rvb i="1797"/>
        </ext>
      </extLst>
    </bk>
    <bk>
      <extLst>
        <ext uri="{3e2802c4-a4d2-4d8b-9148-e3be6c30e623}">
          <xlrd:rvb i="1798"/>
        </ext>
      </extLst>
    </bk>
    <bk>
      <extLst>
        <ext uri="{3e2802c4-a4d2-4d8b-9148-e3be6c30e623}">
          <xlrd:rvb i="1799"/>
        </ext>
      </extLst>
    </bk>
    <bk>
      <extLst>
        <ext uri="{3e2802c4-a4d2-4d8b-9148-e3be6c30e623}">
          <xlrd:rvb i="1800"/>
        </ext>
      </extLst>
    </bk>
    <bk>
      <extLst>
        <ext uri="{3e2802c4-a4d2-4d8b-9148-e3be6c30e623}">
          <xlrd:rvb i="1801"/>
        </ext>
      </extLst>
    </bk>
    <bk>
      <extLst>
        <ext uri="{3e2802c4-a4d2-4d8b-9148-e3be6c30e623}">
          <xlrd:rvb i="1802"/>
        </ext>
      </extLst>
    </bk>
    <bk>
      <extLst>
        <ext uri="{3e2802c4-a4d2-4d8b-9148-e3be6c30e623}">
          <xlrd:rvb i="1803"/>
        </ext>
      </extLst>
    </bk>
    <bk>
      <extLst>
        <ext uri="{3e2802c4-a4d2-4d8b-9148-e3be6c30e623}">
          <xlrd:rvb i="1804"/>
        </ext>
      </extLst>
    </bk>
    <bk>
      <extLst>
        <ext uri="{3e2802c4-a4d2-4d8b-9148-e3be6c30e623}">
          <xlrd:rvb i="1805"/>
        </ext>
      </extLst>
    </bk>
    <bk>
      <extLst>
        <ext uri="{3e2802c4-a4d2-4d8b-9148-e3be6c30e623}">
          <xlrd:rvb i="1806"/>
        </ext>
      </extLst>
    </bk>
    <bk>
      <extLst>
        <ext uri="{3e2802c4-a4d2-4d8b-9148-e3be6c30e623}">
          <xlrd:rvb i="1807"/>
        </ext>
      </extLst>
    </bk>
    <bk>
      <extLst>
        <ext uri="{3e2802c4-a4d2-4d8b-9148-e3be6c30e623}">
          <xlrd:rvb i="1808"/>
        </ext>
      </extLst>
    </bk>
    <bk>
      <extLst>
        <ext uri="{3e2802c4-a4d2-4d8b-9148-e3be6c30e623}">
          <xlrd:rvb i="1809"/>
        </ext>
      </extLst>
    </bk>
    <bk>
      <extLst>
        <ext uri="{3e2802c4-a4d2-4d8b-9148-e3be6c30e623}">
          <xlrd:rvb i="1810"/>
        </ext>
      </extLst>
    </bk>
    <bk>
      <extLst>
        <ext uri="{3e2802c4-a4d2-4d8b-9148-e3be6c30e623}">
          <xlrd:rvb i="1811"/>
        </ext>
      </extLst>
    </bk>
    <bk>
      <extLst>
        <ext uri="{3e2802c4-a4d2-4d8b-9148-e3be6c30e623}">
          <xlrd:rvb i="1812"/>
        </ext>
      </extLst>
    </bk>
    <bk>
      <extLst>
        <ext uri="{3e2802c4-a4d2-4d8b-9148-e3be6c30e623}">
          <xlrd:rvb i="1813"/>
        </ext>
      </extLst>
    </bk>
    <bk>
      <extLst>
        <ext uri="{3e2802c4-a4d2-4d8b-9148-e3be6c30e623}">
          <xlrd:rvb i="1814"/>
        </ext>
      </extLst>
    </bk>
    <bk>
      <extLst>
        <ext uri="{3e2802c4-a4d2-4d8b-9148-e3be6c30e623}">
          <xlrd:rvb i="1815"/>
        </ext>
      </extLst>
    </bk>
    <bk>
      <extLst>
        <ext uri="{3e2802c4-a4d2-4d8b-9148-e3be6c30e623}">
          <xlrd:rvb i="1816"/>
        </ext>
      </extLst>
    </bk>
    <bk>
      <extLst>
        <ext uri="{3e2802c4-a4d2-4d8b-9148-e3be6c30e623}">
          <xlrd:rvb i="1817"/>
        </ext>
      </extLst>
    </bk>
    <bk>
      <extLst>
        <ext uri="{3e2802c4-a4d2-4d8b-9148-e3be6c30e623}">
          <xlrd:rvb i="1818"/>
        </ext>
      </extLst>
    </bk>
    <bk>
      <extLst>
        <ext uri="{3e2802c4-a4d2-4d8b-9148-e3be6c30e623}">
          <xlrd:rvb i="1819"/>
        </ext>
      </extLst>
    </bk>
    <bk>
      <extLst>
        <ext uri="{3e2802c4-a4d2-4d8b-9148-e3be6c30e623}">
          <xlrd:rvb i="1820"/>
        </ext>
      </extLst>
    </bk>
    <bk>
      <extLst>
        <ext uri="{3e2802c4-a4d2-4d8b-9148-e3be6c30e623}">
          <xlrd:rvb i="1821"/>
        </ext>
      </extLst>
    </bk>
    <bk>
      <extLst>
        <ext uri="{3e2802c4-a4d2-4d8b-9148-e3be6c30e623}">
          <xlrd:rvb i="1822"/>
        </ext>
      </extLst>
    </bk>
    <bk>
      <extLst>
        <ext uri="{3e2802c4-a4d2-4d8b-9148-e3be6c30e623}">
          <xlrd:rvb i="1823"/>
        </ext>
      </extLst>
    </bk>
    <bk>
      <extLst>
        <ext uri="{3e2802c4-a4d2-4d8b-9148-e3be6c30e623}">
          <xlrd:rvb i="1824"/>
        </ext>
      </extLst>
    </bk>
    <bk>
      <extLst>
        <ext uri="{3e2802c4-a4d2-4d8b-9148-e3be6c30e623}">
          <xlrd:rvb i="1825"/>
        </ext>
      </extLst>
    </bk>
    <bk>
      <extLst>
        <ext uri="{3e2802c4-a4d2-4d8b-9148-e3be6c30e623}">
          <xlrd:rvb i="1826"/>
        </ext>
      </extLst>
    </bk>
    <bk>
      <extLst>
        <ext uri="{3e2802c4-a4d2-4d8b-9148-e3be6c30e623}">
          <xlrd:rvb i="1827"/>
        </ext>
      </extLst>
    </bk>
    <bk>
      <extLst>
        <ext uri="{3e2802c4-a4d2-4d8b-9148-e3be6c30e623}">
          <xlrd:rvb i="1828"/>
        </ext>
      </extLst>
    </bk>
    <bk>
      <extLst>
        <ext uri="{3e2802c4-a4d2-4d8b-9148-e3be6c30e623}">
          <xlrd:rvb i="1829"/>
        </ext>
      </extLst>
    </bk>
    <bk>
      <extLst>
        <ext uri="{3e2802c4-a4d2-4d8b-9148-e3be6c30e623}">
          <xlrd:rvb i="1830"/>
        </ext>
      </extLst>
    </bk>
    <bk>
      <extLst>
        <ext uri="{3e2802c4-a4d2-4d8b-9148-e3be6c30e623}">
          <xlrd:rvb i="1831"/>
        </ext>
      </extLst>
    </bk>
    <bk>
      <extLst>
        <ext uri="{3e2802c4-a4d2-4d8b-9148-e3be6c30e623}">
          <xlrd:rvb i="1832"/>
        </ext>
      </extLst>
    </bk>
    <bk>
      <extLst>
        <ext uri="{3e2802c4-a4d2-4d8b-9148-e3be6c30e623}">
          <xlrd:rvb i="1833"/>
        </ext>
      </extLst>
    </bk>
    <bk>
      <extLst>
        <ext uri="{3e2802c4-a4d2-4d8b-9148-e3be6c30e623}">
          <xlrd:rvb i="1834"/>
        </ext>
      </extLst>
    </bk>
    <bk>
      <extLst>
        <ext uri="{3e2802c4-a4d2-4d8b-9148-e3be6c30e623}">
          <xlrd:rvb i="1835"/>
        </ext>
      </extLst>
    </bk>
    <bk>
      <extLst>
        <ext uri="{3e2802c4-a4d2-4d8b-9148-e3be6c30e623}">
          <xlrd:rvb i="1836"/>
        </ext>
      </extLst>
    </bk>
    <bk>
      <extLst>
        <ext uri="{3e2802c4-a4d2-4d8b-9148-e3be6c30e623}">
          <xlrd:rvb i="1837"/>
        </ext>
      </extLst>
    </bk>
    <bk>
      <extLst>
        <ext uri="{3e2802c4-a4d2-4d8b-9148-e3be6c30e623}">
          <xlrd:rvb i="1838"/>
        </ext>
      </extLst>
    </bk>
    <bk>
      <extLst>
        <ext uri="{3e2802c4-a4d2-4d8b-9148-e3be6c30e623}">
          <xlrd:rvb i="1839"/>
        </ext>
      </extLst>
    </bk>
    <bk>
      <extLst>
        <ext uri="{3e2802c4-a4d2-4d8b-9148-e3be6c30e623}">
          <xlrd:rvb i="1840"/>
        </ext>
      </extLst>
    </bk>
    <bk>
      <extLst>
        <ext uri="{3e2802c4-a4d2-4d8b-9148-e3be6c30e623}">
          <xlrd:rvb i="1841"/>
        </ext>
      </extLst>
    </bk>
    <bk>
      <extLst>
        <ext uri="{3e2802c4-a4d2-4d8b-9148-e3be6c30e623}">
          <xlrd:rvb i="1842"/>
        </ext>
      </extLst>
    </bk>
    <bk>
      <extLst>
        <ext uri="{3e2802c4-a4d2-4d8b-9148-e3be6c30e623}">
          <xlrd:rvb i="1843"/>
        </ext>
      </extLst>
    </bk>
    <bk>
      <extLst>
        <ext uri="{3e2802c4-a4d2-4d8b-9148-e3be6c30e623}">
          <xlrd:rvb i="1844"/>
        </ext>
      </extLst>
    </bk>
    <bk>
      <extLst>
        <ext uri="{3e2802c4-a4d2-4d8b-9148-e3be6c30e623}">
          <xlrd:rvb i="1845"/>
        </ext>
      </extLst>
    </bk>
    <bk>
      <extLst>
        <ext uri="{3e2802c4-a4d2-4d8b-9148-e3be6c30e623}">
          <xlrd:rvb i="1846"/>
        </ext>
      </extLst>
    </bk>
    <bk>
      <extLst>
        <ext uri="{3e2802c4-a4d2-4d8b-9148-e3be6c30e623}">
          <xlrd:rvb i="1847"/>
        </ext>
      </extLst>
    </bk>
    <bk>
      <extLst>
        <ext uri="{3e2802c4-a4d2-4d8b-9148-e3be6c30e623}">
          <xlrd:rvb i="1848"/>
        </ext>
      </extLst>
    </bk>
    <bk>
      <extLst>
        <ext uri="{3e2802c4-a4d2-4d8b-9148-e3be6c30e623}">
          <xlrd:rvb i="1849"/>
        </ext>
      </extLst>
    </bk>
    <bk>
      <extLst>
        <ext uri="{3e2802c4-a4d2-4d8b-9148-e3be6c30e623}">
          <xlrd:rvb i="1850"/>
        </ext>
      </extLst>
    </bk>
    <bk>
      <extLst>
        <ext uri="{3e2802c4-a4d2-4d8b-9148-e3be6c30e623}">
          <xlrd:rvb i="1851"/>
        </ext>
      </extLst>
    </bk>
    <bk>
      <extLst>
        <ext uri="{3e2802c4-a4d2-4d8b-9148-e3be6c30e623}">
          <xlrd:rvb i="1852"/>
        </ext>
      </extLst>
    </bk>
    <bk>
      <extLst>
        <ext uri="{3e2802c4-a4d2-4d8b-9148-e3be6c30e623}">
          <xlrd:rvb i="1853"/>
        </ext>
      </extLst>
    </bk>
    <bk>
      <extLst>
        <ext uri="{3e2802c4-a4d2-4d8b-9148-e3be6c30e623}">
          <xlrd:rvb i="1854"/>
        </ext>
      </extLst>
    </bk>
    <bk>
      <extLst>
        <ext uri="{3e2802c4-a4d2-4d8b-9148-e3be6c30e623}">
          <xlrd:rvb i="1855"/>
        </ext>
      </extLst>
    </bk>
    <bk>
      <extLst>
        <ext uri="{3e2802c4-a4d2-4d8b-9148-e3be6c30e623}">
          <xlrd:rvb i="1856"/>
        </ext>
      </extLst>
    </bk>
    <bk>
      <extLst>
        <ext uri="{3e2802c4-a4d2-4d8b-9148-e3be6c30e623}">
          <xlrd:rvb i="1857"/>
        </ext>
      </extLst>
    </bk>
    <bk>
      <extLst>
        <ext uri="{3e2802c4-a4d2-4d8b-9148-e3be6c30e623}">
          <xlrd:rvb i="1858"/>
        </ext>
      </extLst>
    </bk>
    <bk>
      <extLst>
        <ext uri="{3e2802c4-a4d2-4d8b-9148-e3be6c30e623}">
          <xlrd:rvb i="1859"/>
        </ext>
      </extLst>
    </bk>
    <bk>
      <extLst>
        <ext uri="{3e2802c4-a4d2-4d8b-9148-e3be6c30e623}">
          <xlrd:rvb i="1860"/>
        </ext>
      </extLst>
    </bk>
    <bk>
      <extLst>
        <ext uri="{3e2802c4-a4d2-4d8b-9148-e3be6c30e623}">
          <xlrd:rvb i="1861"/>
        </ext>
      </extLst>
    </bk>
    <bk>
      <extLst>
        <ext uri="{3e2802c4-a4d2-4d8b-9148-e3be6c30e623}">
          <xlrd:rvb i="1862"/>
        </ext>
      </extLst>
    </bk>
    <bk>
      <extLst>
        <ext uri="{3e2802c4-a4d2-4d8b-9148-e3be6c30e623}">
          <xlrd:rvb i="1863"/>
        </ext>
      </extLst>
    </bk>
    <bk>
      <extLst>
        <ext uri="{3e2802c4-a4d2-4d8b-9148-e3be6c30e623}">
          <xlrd:rvb i="1864"/>
        </ext>
      </extLst>
    </bk>
    <bk>
      <extLst>
        <ext uri="{3e2802c4-a4d2-4d8b-9148-e3be6c30e623}">
          <xlrd:rvb i="1865"/>
        </ext>
      </extLst>
    </bk>
    <bk>
      <extLst>
        <ext uri="{3e2802c4-a4d2-4d8b-9148-e3be6c30e623}">
          <xlrd:rvb i="1866"/>
        </ext>
      </extLst>
    </bk>
    <bk>
      <extLst>
        <ext uri="{3e2802c4-a4d2-4d8b-9148-e3be6c30e623}">
          <xlrd:rvb i="1867"/>
        </ext>
      </extLst>
    </bk>
    <bk>
      <extLst>
        <ext uri="{3e2802c4-a4d2-4d8b-9148-e3be6c30e623}">
          <xlrd:rvb i="1868"/>
        </ext>
      </extLst>
    </bk>
    <bk>
      <extLst>
        <ext uri="{3e2802c4-a4d2-4d8b-9148-e3be6c30e623}">
          <xlrd:rvb i="1869"/>
        </ext>
      </extLst>
    </bk>
    <bk>
      <extLst>
        <ext uri="{3e2802c4-a4d2-4d8b-9148-e3be6c30e623}">
          <xlrd:rvb i="1870"/>
        </ext>
      </extLst>
    </bk>
    <bk>
      <extLst>
        <ext uri="{3e2802c4-a4d2-4d8b-9148-e3be6c30e623}">
          <xlrd:rvb i="1871"/>
        </ext>
      </extLst>
    </bk>
    <bk>
      <extLst>
        <ext uri="{3e2802c4-a4d2-4d8b-9148-e3be6c30e623}">
          <xlrd:rvb i="1872"/>
        </ext>
      </extLst>
    </bk>
    <bk>
      <extLst>
        <ext uri="{3e2802c4-a4d2-4d8b-9148-e3be6c30e623}">
          <xlrd:rvb i="1873"/>
        </ext>
      </extLst>
    </bk>
    <bk>
      <extLst>
        <ext uri="{3e2802c4-a4d2-4d8b-9148-e3be6c30e623}">
          <xlrd:rvb i="1874"/>
        </ext>
      </extLst>
    </bk>
    <bk>
      <extLst>
        <ext uri="{3e2802c4-a4d2-4d8b-9148-e3be6c30e623}">
          <xlrd:rvb i="1875"/>
        </ext>
      </extLst>
    </bk>
    <bk>
      <extLst>
        <ext uri="{3e2802c4-a4d2-4d8b-9148-e3be6c30e623}">
          <xlrd:rvb i="1876"/>
        </ext>
      </extLst>
    </bk>
    <bk>
      <extLst>
        <ext uri="{3e2802c4-a4d2-4d8b-9148-e3be6c30e623}">
          <xlrd:rvb i="1877"/>
        </ext>
      </extLst>
    </bk>
    <bk>
      <extLst>
        <ext uri="{3e2802c4-a4d2-4d8b-9148-e3be6c30e623}">
          <xlrd:rvb i="1878"/>
        </ext>
      </extLst>
    </bk>
    <bk>
      <extLst>
        <ext uri="{3e2802c4-a4d2-4d8b-9148-e3be6c30e623}">
          <xlrd:rvb i="1879"/>
        </ext>
      </extLst>
    </bk>
    <bk>
      <extLst>
        <ext uri="{3e2802c4-a4d2-4d8b-9148-e3be6c30e623}">
          <xlrd:rvb i="1880"/>
        </ext>
      </extLst>
    </bk>
    <bk>
      <extLst>
        <ext uri="{3e2802c4-a4d2-4d8b-9148-e3be6c30e623}">
          <xlrd:rvb i="1881"/>
        </ext>
      </extLst>
    </bk>
    <bk>
      <extLst>
        <ext uri="{3e2802c4-a4d2-4d8b-9148-e3be6c30e623}">
          <xlrd:rvb i="1882"/>
        </ext>
      </extLst>
    </bk>
    <bk>
      <extLst>
        <ext uri="{3e2802c4-a4d2-4d8b-9148-e3be6c30e623}">
          <xlrd:rvb i="1883"/>
        </ext>
      </extLst>
    </bk>
    <bk>
      <extLst>
        <ext uri="{3e2802c4-a4d2-4d8b-9148-e3be6c30e623}">
          <xlrd:rvb i="1884"/>
        </ext>
      </extLst>
    </bk>
    <bk>
      <extLst>
        <ext uri="{3e2802c4-a4d2-4d8b-9148-e3be6c30e623}">
          <xlrd:rvb i="1885"/>
        </ext>
      </extLst>
    </bk>
    <bk>
      <extLst>
        <ext uri="{3e2802c4-a4d2-4d8b-9148-e3be6c30e623}">
          <xlrd:rvb i="1886"/>
        </ext>
      </extLst>
    </bk>
    <bk>
      <extLst>
        <ext uri="{3e2802c4-a4d2-4d8b-9148-e3be6c30e623}">
          <xlrd:rvb i="1887"/>
        </ext>
      </extLst>
    </bk>
    <bk>
      <extLst>
        <ext uri="{3e2802c4-a4d2-4d8b-9148-e3be6c30e623}">
          <xlrd:rvb i="1888"/>
        </ext>
      </extLst>
    </bk>
    <bk>
      <extLst>
        <ext uri="{3e2802c4-a4d2-4d8b-9148-e3be6c30e623}">
          <xlrd:rvb i="1889"/>
        </ext>
      </extLst>
    </bk>
    <bk>
      <extLst>
        <ext uri="{3e2802c4-a4d2-4d8b-9148-e3be6c30e623}">
          <xlrd:rvb i="1890"/>
        </ext>
      </extLst>
    </bk>
    <bk>
      <extLst>
        <ext uri="{3e2802c4-a4d2-4d8b-9148-e3be6c30e623}">
          <xlrd:rvb i="1891"/>
        </ext>
      </extLst>
    </bk>
    <bk>
      <extLst>
        <ext uri="{3e2802c4-a4d2-4d8b-9148-e3be6c30e623}">
          <xlrd:rvb i="1892"/>
        </ext>
      </extLst>
    </bk>
    <bk>
      <extLst>
        <ext uri="{3e2802c4-a4d2-4d8b-9148-e3be6c30e623}">
          <xlrd:rvb i="1893"/>
        </ext>
      </extLst>
    </bk>
    <bk>
      <extLst>
        <ext uri="{3e2802c4-a4d2-4d8b-9148-e3be6c30e623}">
          <xlrd:rvb i="1894"/>
        </ext>
      </extLst>
    </bk>
    <bk>
      <extLst>
        <ext uri="{3e2802c4-a4d2-4d8b-9148-e3be6c30e623}">
          <xlrd:rvb i="1895"/>
        </ext>
      </extLst>
    </bk>
    <bk>
      <extLst>
        <ext uri="{3e2802c4-a4d2-4d8b-9148-e3be6c30e623}">
          <xlrd:rvb i="1896"/>
        </ext>
      </extLst>
    </bk>
    <bk>
      <extLst>
        <ext uri="{3e2802c4-a4d2-4d8b-9148-e3be6c30e623}">
          <xlrd:rvb i="1897"/>
        </ext>
      </extLst>
    </bk>
    <bk>
      <extLst>
        <ext uri="{3e2802c4-a4d2-4d8b-9148-e3be6c30e623}">
          <xlrd:rvb i="1898"/>
        </ext>
      </extLst>
    </bk>
    <bk>
      <extLst>
        <ext uri="{3e2802c4-a4d2-4d8b-9148-e3be6c30e623}">
          <xlrd:rvb i="1899"/>
        </ext>
      </extLst>
    </bk>
    <bk>
      <extLst>
        <ext uri="{3e2802c4-a4d2-4d8b-9148-e3be6c30e623}">
          <xlrd:rvb i="1900"/>
        </ext>
      </extLst>
    </bk>
    <bk>
      <extLst>
        <ext uri="{3e2802c4-a4d2-4d8b-9148-e3be6c30e623}">
          <xlrd:rvb i="1901"/>
        </ext>
      </extLst>
    </bk>
    <bk>
      <extLst>
        <ext uri="{3e2802c4-a4d2-4d8b-9148-e3be6c30e623}">
          <xlrd:rvb i="1902"/>
        </ext>
      </extLst>
    </bk>
    <bk>
      <extLst>
        <ext uri="{3e2802c4-a4d2-4d8b-9148-e3be6c30e623}">
          <xlrd:rvb i="1903"/>
        </ext>
      </extLst>
    </bk>
    <bk>
      <extLst>
        <ext uri="{3e2802c4-a4d2-4d8b-9148-e3be6c30e623}">
          <xlrd:rvb i="1904"/>
        </ext>
      </extLst>
    </bk>
    <bk>
      <extLst>
        <ext uri="{3e2802c4-a4d2-4d8b-9148-e3be6c30e623}">
          <xlrd:rvb i="1905"/>
        </ext>
      </extLst>
    </bk>
    <bk>
      <extLst>
        <ext uri="{3e2802c4-a4d2-4d8b-9148-e3be6c30e623}">
          <xlrd:rvb i="1906"/>
        </ext>
      </extLst>
    </bk>
    <bk>
      <extLst>
        <ext uri="{3e2802c4-a4d2-4d8b-9148-e3be6c30e623}">
          <xlrd:rvb i="1907"/>
        </ext>
      </extLst>
    </bk>
    <bk>
      <extLst>
        <ext uri="{3e2802c4-a4d2-4d8b-9148-e3be6c30e623}">
          <xlrd:rvb i="1908"/>
        </ext>
      </extLst>
    </bk>
    <bk>
      <extLst>
        <ext uri="{3e2802c4-a4d2-4d8b-9148-e3be6c30e623}">
          <xlrd:rvb i="1909"/>
        </ext>
      </extLst>
    </bk>
    <bk>
      <extLst>
        <ext uri="{3e2802c4-a4d2-4d8b-9148-e3be6c30e623}">
          <xlrd:rvb i="1910"/>
        </ext>
      </extLst>
    </bk>
    <bk>
      <extLst>
        <ext uri="{3e2802c4-a4d2-4d8b-9148-e3be6c30e623}">
          <xlrd:rvb i="1911"/>
        </ext>
      </extLst>
    </bk>
    <bk>
      <extLst>
        <ext uri="{3e2802c4-a4d2-4d8b-9148-e3be6c30e623}">
          <xlrd:rvb i="1912"/>
        </ext>
      </extLst>
    </bk>
    <bk>
      <extLst>
        <ext uri="{3e2802c4-a4d2-4d8b-9148-e3be6c30e623}">
          <xlrd:rvb i="1913"/>
        </ext>
      </extLst>
    </bk>
    <bk>
      <extLst>
        <ext uri="{3e2802c4-a4d2-4d8b-9148-e3be6c30e623}">
          <xlrd:rvb i="1914"/>
        </ext>
      </extLst>
    </bk>
    <bk>
      <extLst>
        <ext uri="{3e2802c4-a4d2-4d8b-9148-e3be6c30e623}">
          <xlrd:rvb i="1915"/>
        </ext>
      </extLst>
    </bk>
    <bk>
      <extLst>
        <ext uri="{3e2802c4-a4d2-4d8b-9148-e3be6c30e623}">
          <xlrd:rvb i="1916"/>
        </ext>
      </extLst>
    </bk>
    <bk>
      <extLst>
        <ext uri="{3e2802c4-a4d2-4d8b-9148-e3be6c30e623}">
          <xlrd:rvb i="1917"/>
        </ext>
      </extLst>
    </bk>
    <bk>
      <extLst>
        <ext uri="{3e2802c4-a4d2-4d8b-9148-e3be6c30e623}">
          <xlrd:rvb i="1918"/>
        </ext>
      </extLst>
    </bk>
    <bk>
      <extLst>
        <ext uri="{3e2802c4-a4d2-4d8b-9148-e3be6c30e623}">
          <xlrd:rvb i="1919"/>
        </ext>
      </extLst>
    </bk>
    <bk>
      <extLst>
        <ext uri="{3e2802c4-a4d2-4d8b-9148-e3be6c30e623}">
          <xlrd:rvb i="1920"/>
        </ext>
      </extLst>
    </bk>
    <bk>
      <extLst>
        <ext uri="{3e2802c4-a4d2-4d8b-9148-e3be6c30e623}">
          <xlrd:rvb i="1921"/>
        </ext>
      </extLst>
    </bk>
    <bk>
      <extLst>
        <ext uri="{3e2802c4-a4d2-4d8b-9148-e3be6c30e623}">
          <xlrd:rvb i="1922"/>
        </ext>
      </extLst>
    </bk>
    <bk>
      <extLst>
        <ext uri="{3e2802c4-a4d2-4d8b-9148-e3be6c30e623}">
          <xlrd:rvb i="1923"/>
        </ext>
      </extLst>
    </bk>
    <bk>
      <extLst>
        <ext uri="{3e2802c4-a4d2-4d8b-9148-e3be6c30e623}">
          <xlrd:rvb i="1924"/>
        </ext>
      </extLst>
    </bk>
    <bk>
      <extLst>
        <ext uri="{3e2802c4-a4d2-4d8b-9148-e3be6c30e623}">
          <xlrd:rvb i="1925"/>
        </ext>
      </extLst>
    </bk>
    <bk>
      <extLst>
        <ext uri="{3e2802c4-a4d2-4d8b-9148-e3be6c30e623}">
          <xlrd:rvb i="1926"/>
        </ext>
      </extLst>
    </bk>
    <bk>
      <extLst>
        <ext uri="{3e2802c4-a4d2-4d8b-9148-e3be6c30e623}">
          <xlrd:rvb i="1927"/>
        </ext>
      </extLst>
    </bk>
    <bk>
      <extLst>
        <ext uri="{3e2802c4-a4d2-4d8b-9148-e3be6c30e623}">
          <xlrd:rvb i="1928"/>
        </ext>
      </extLst>
    </bk>
    <bk>
      <extLst>
        <ext uri="{3e2802c4-a4d2-4d8b-9148-e3be6c30e623}">
          <xlrd:rvb i="1929"/>
        </ext>
      </extLst>
    </bk>
    <bk>
      <extLst>
        <ext uri="{3e2802c4-a4d2-4d8b-9148-e3be6c30e623}">
          <xlrd:rvb i="1930"/>
        </ext>
      </extLst>
    </bk>
    <bk>
      <extLst>
        <ext uri="{3e2802c4-a4d2-4d8b-9148-e3be6c30e623}">
          <xlrd:rvb i="1931"/>
        </ext>
      </extLst>
    </bk>
    <bk>
      <extLst>
        <ext uri="{3e2802c4-a4d2-4d8b-9148-e3be6c30e623}">
          <xlrd:rvb i="1932"/>
        </ext>
      </extLst>
    </bk>
    <bk>
      <extLst>
        <ext uri="{3e2802c4-a4d2-4d8b-9148-e3be6c30e623}">
          <xlrd:rvb i="1933"/>
        </ext>
      </extLst>
    </bk>
    <bk>
      <extLst>
        <ext uri="{3e2802c4-a4d2-4d8b-9148-e3be6c30e623}">
          <xlrd:rvb i="1934"/>
        </ext>
      </extLst>
    </bk>
    <bk>
      <extLst>
        <ext uri="{3e2802c4-a4d2-4d8b-9148-e3be6c30e623}">
          <xlrd:rvb i="1935"/>
        </ext>
      </extLst>
    </bk>
    <bk>
      <extLst>
        <ext uri="{3e2802c4-a4d2-4d8b-9148-e3be6c30e623}">
          <xlrd:rvb i="1936"/>
        </ext>
      </extLst>
    </bk>
    <bk>
      <extLst>
        <ext uri="{3e2802c4-a4d2-4d8b-9148-e3be6c30e623}">
          <xlrd:rvb i="1937"/>
        </ext>
      </extLst>
    </bk>
    <bk>
      <extLst>
        <ext uri="{3e2802c4-a4d2-4d8b-9148-e3be6c30e623}">
          <xlrd:rvb i="1938"/>
        </ext>
      </extLst>
    </bk>
    <bk>
      <extLst>
        <ext uri="{3e2802c4-a4d2-4d8b-9148-e3be6c30e623}">
          <xlrd:rvb i="1939"/>
        </ext>
      </extLst>
    </bk>
    <bk>
      <extLst>
        <ext uri="{3e2802c4-a4d2-4d8b-9148-e3be6c30e623}">
          <xlrd:rvb i="1940"/>
        </ext>
      </extLst>
    </bk>
    <bk>
      <extLst>
        <ext uri="{3e2802c4-a4d2-4d8b-9148-e3be6c30e623}">
          <xlrd:rvb i="1941"/>
        </ext>
      </extLst>
    </bk>
    <bk>
      <extLst>
        <ext uri="{3e2802c4-a4d2-4d8b-9148-e3be6c30e623}">
          <xlrd:rvb i="1942"/>
        </ext>
      </extLst>
    </bk>
    <bk>
      <extLst>
        <ext uri="{3e2802c4-a4d2-4d8b-9148-e3be6c30e623}">
          <xlrd:rvb i="1943"/>
        </ext>
      </extLst>
    </bk>
    <bk>
      <extLst>
        <ext uri="{3e2802c4-a4d2-4d8b-9148-e3be6c30e623}">
          <xlrd:rvb i="1944"/>
        </ext>
      </extLst>
    </bk>
    <bk>
      <extLst>
        <ext uri="{3e2802c4-a4d2-4d8b-9148-e3be6c30e623}">
          <xlrd:rvb i="1945"/>
        </ext>
      </extLst>
    </bk>
    <bk>
      <extLst>
        <ext uri="{3e2802c4-a4d2-4d8b-9148-e3be6c30e623}">
          <xlrd:rvb i="1946"/>
        </ext>
      </extLst>
    </bk>
    <bk>
      <extLst>
        <ext uri="{3e2802c4-a4d2-4d8b-9148-e3be6c30e623}">
          <xlrd:rvb i="1947"/>
        </ext>
      </extLst>
    </bk>
    <bk>
      <extLst>
        <ext uri="{3e2802c4-a4d2-4d8b-9148-e3be6c30e623}">
          <xlrd:rvb i="1948"/>
        </ext>
      </extLst>
    </bk>
    <bk>
      <extLst>
        <ext uri="{3e2802c4-a4d2-4d8b-9148-e3be6c30e623}">
          <xlrd:rvb i="1949"/>
        </ext>
      </extLst>
    </bk>
    <bk>
      <extLst>
        <ext uri="{3e2802c4-a4d2-4d8b-9148-e3be6c30e623}">
          <xlrd:rvb i="1950"/>
        </ext>
      </extLst>
    </bk>
    <bk>
      <extLst>
        <ext uri="{3e2802c4-a4d2-4d8b-9148-e3be6c30e623}">
          <xlrd:rvb i="1951"/>
        </ext>
      </extLst>
    </bk>
    <bk>
      <extLst>
        <ext uri="{3e2802c4-a4d2-4d8b-9148-e3be6c30e623}">
          <xlrd:rvb i="1952"/>
        </ext>
      </extLst>
    </bk>
    <bk>
      <extLst>
        <ext uri="{3e2802c4-a4d2-4d8b-9148-e3be6c30e623}">
          <xlrd:rvb i="1953"/>
        </ext>
      </extLst>
    </bk>
    <bk>
      <extLst>
        <ext uri="{3e2802c4-a4d2-4d8b-9148-e3be6c30e623}">
          <xlrd:rvb i="1954"/>
        </ext>
      </extLst>
    </bk>
    <bk>
      <extLst>
        <ext uri="{3e2802c4-a4d2-4d8b-9148-e3be6c30e623}">
          <xlrd:rvb i="1955"/>
        </ext>
      </extLst>
    </bk>
    <bk>
      <extLst>
        <ext uri="{3e2802c4-a4d2-4d8b-9148-e3be6c30e623}">
          <xlrd:rvb i="1956"/>
        </ext>
      </extLst>
    </bk>
    <bk>
      <extLst>
        <ext uri="{3e2802c4-a4d2-4d8b-9148-e3be6c30e623}">
          <xlrd:rvb i="1957"/>
        </ext>
      </extLst>
    </bk>
    <bk>
      <extLst>
        <ext uri="{3e2802c4-a4d2-4d8b-9148-e3be6c30e623}">
          <xlrd:rvb i="1958"/>
        </ext>
      </extLst>
    </bk>
    <bk>
      <extLst>
        <ext uri="{3e2802c4-a4d2-4d8b-9148-e3be6c30e623}">
          <xlrd:rvb i="1959"/>
        </ext>
      </extLst>
    </bk>
    <bk>
      <extLst>
        <ext uri="{3e2802c4-a4d2-4d8b-9148-e3be6c30e623}">
          <xlrd:rvb i="1960"/>
        </ext>
      </extLst>
    </bk>
    <bk>
      <extLst>
        <ext uri="{3e2802c4-a4d2-4d8b-9148-e3be6c30e623}">
          <xlrd:rvb i="1961"/>
        </ext>
      </extLst>
    </bk>
    <bk>
      <extLst>
        <ext uri="{3e2802c4-a4d2-4d8b-9148-e3be6c30e623}">
          <xlrd:rvb i="1962"/>
        </ext>
      </extLst>
    </bk>
    <bk>
      <extLst>
        <ext uri="{3e2802c4-a4d2-4d8b-9148-e3be6c30e623}">
          <xlrd:rvb i="1963"/>
        </ext>
      </extLst>
    </bk>
    <bk>
      <extLst>
        <ext uri="{3e2802c4-a4d2-4d8b-9148-e3be6c30e623}">
          <xlrd:rvb i="1964"/>
        </ext>
      </extLst>
    </bk>
    <bk>
      <extLst>
        <ext uri="{3e2802c4-a4d2-4d8b-9148-e3be6c30e623}">
          <xlrd:rvb i="1965"/>
        </ext>
      </extLst>
    </bk>
    <bk>
      <extLst>
        <ext uri="{3e2802c4-a4d2-4d8b-9148-e3be6c30e623}">
          <xlrd:rvb i="1966"/>
        </ext>
      </extLst>
    </bk>
    <bk>
      <extLst>
        <ext uri="{3e2802c4-a4d2-4d8b-9148-e3be6c30e623}">
          <xlrd:rvb i="1967"/>
        </ext>
      </extLst>
    </bk>
    <bk>
      <extLst>
        <ext uri="{3e2802c4-a4d2-4d8b-9148-e3be6c30e623}">
          <xlrd:rvb i="1968"/>
        </ext>
      </extLst>
    </bk>
    <bk>
      <extLst>
        <ext uri="{3e2802c4-a4d2-4d8b-9148-e3be6c30e623}">
          <xlrd:rvb i="1969"/>
        </ext>
      </extLst>
    </bk>
    <bk>
      <extLst>
        <ext uri="{3e2802c4-a4d2-4d8b-9148-e3be6c30e623}">
          <xlrd:rvb i="1970"/>
        </ext>
      </extLst>
    </bk>
    <bk>
      <extLst>
        <ext uri="{3e2802c4-a4d2-4d8b-9148-e3be6c30e623}">
          <xlrd:rvb i="1971"/>
        </ext>
      </extLst>
    </bk>
    <bk>
      <extLst>
        <ext uri="{3e2802c4-a4d2-4d8b-9148-e3be6c30e623}">
          <xlrd:rvb i="1972"/>
        </ext>
      </extLst>
    </bk>
    <bk>
      <extLst>
        <ext uri="{3e2802c4-a4d2-4d8b-9148-e3be6c30e623}">
          <xlrd:rvb i="1973"/>
        </ext>
      </extLst>
    </bk>
    <bk>
      <extLst>
        <ext uri="{3e2802c4-a4d2-4d8b-9148-e3be6c30e623}">
          <xlrd:rvb i="1974"/>
        </ext>
      </extLst>
    </bk>
    <bk>
      <extLst>
        <ext uri="{3e2802c4-a4d2-4d8b-9148-e3be6c30e623}">
          <xlrd:rvb i="1975"/>
        </ext>
      </extLst>
    </bk>
    <bk>
      <extLst>
        <ext uri="{3e2802c4-a4d2-4d8b-9148-e3be6c30e623}">
          <xlrd:rvb i="1976"/>
        </ext>
      </extLst>
    </bk>
    <bk>
      <extLst>
        <ext uri="{3e2802c4-a4d2-4d8b-9148-e3be6c30e623}">
          <xlrd:rvb i="1977"/>
        </ext>
      </extLst>
    </bk>
    <bk>
      <extLst>
        <ext uri="{3e2802c4-a4d2-4d8b-9148-e3be6c30e623}">
          <xlrd:rvb i="1978"/>
        </ext>
      </extLst>
    </bk>
    <bk>
      <extLst>
        <ext uri="{3e2802c4-a4d2-4d8b-9148-e3be6c30e623}">
          <xlrd:rvb i="1979"/>
        </ext>
      </extLst>
    </bk>
    <bk>
      <extLst>
        <ext uri="{3e2802c4-a4d2-4d8b-9148-e3be6c30e623}">
          <xlrd:rvb i="1980"/>
        </ext>
      </extLst>
    </bk>
    <bk>
      <extLst>
        <ext uri="{3e2802c4-a4d2-4d8b-9148-e3be6c30e623}">
          <xlrd:rvb i="1981"/>
        </ext>
      </extLst>
    </bk>
    <bk>
      <extLst>
        <ext uri="{3e2802c4-a4d2-4d8b-9148-e3be6c30e623}">
          <xlrd:rvb i="1982"/>
        </ext>
      </extLst>
    </bk>
    <bk>
      <extLst>
        <ext uri="{3e2802c4-a4d2-4d8b-9148-e3be6c30e623}">
          <xlrd:rvb i="1983"/>
        </ext>
      </extLst>
    </bk>
    <bk>
      <extLst>
        <ext uri="{3e2802c4-a4d2-4d8b-9148-e3be6c30e623}">
          <xlrd:rvb i="1984"/>
        </ext>
      </extLst>
    </bk>
    <bk>
      <extLst>
        <ext uri="{3e2802c4-a4d2-4d8b-9148-e3be6c30e623}">
          <xlrd:rvb i="1985"/>
        </ext>
      </extLst>
    </bk>
    <bk>
      <extLst>
        <ext uri="{3e2802c4-a4d2-4d8b-9148-e3be6c30e623}">
          <xlrd:rvb i="1986"/>
        </ext>
      </extLst>
    </bk>
    <bk>
      <extLst>
        <ext uri="{3e2802c4-a4d2-4d8b-9148-e3be6c30e623}">
          <xlrd:rvb i="1987"/>
        </ext>
      </extLst>
    </bk>
    <bk>
      <extLst>
        <ext uri="{3e2802c4-a4d2-4d8b-9148-e3be6c30e623}">
          <xlrd:rvb i="1988"/>
        </ext>
      </extLst>
    </bk>
    <bk>
      <extLst>
        <ext uri="{3e2802c4-a4d2-4d8b-9148-e3be6c30e623}">
          <xlrd:rvb i="1989"/>
        </ext>
      </extLst>
    </bk>
    <bk>
      <extLst>
        <ext uri="{3e2802c4-a4d2-4d8b-9148-e3be6c30e623}">
          <xlrd:rvb i="1990"/>
        </ext>
      </extLst>
    </bk>
    <bk>
      <extLst>
        <ext uri="{3e2802c4-a4d2-4d8b-9148-e3be6c30e623}">
          <xlrd:rvb i="1991"/>
        </ext>
      </extLst>
    </bk>
    <bk>
      <extLst>
        <ext uri="{3e2802c4-a4d2-4d8b-9148-e3be6c30e623}">
          <xlrd:rvb i="1992"/>
        </ext>
      </extLst>
    </bk>
    <bk>
      <extLst>
        <ext uri="{3e2802c4-a4d2-4d8b-9148-e3be6c30e623}">
          <xlrd:rvb i="1993"/>
        </ext>
      </extLst>
    </bk>
    <bk>
      <extLst>
        <ext uri="{3e2802c4-a4d2-4d8b-9148-e3be6c30e623}">
          <xlrd:rvb i="1994"/>
        </ext>
      </extLst>
    </bk>
    <bk>
      <extLst>
        <ext uri="{3e2802c4-a4d2-4d8b-9148-e3be6c30e623}">
          <xlrd:rvb i="1995"/>
        </ext>
      </extLst>
    </bk>
    <bk>
      <extLst>
        <ext uri="{3e2802c4-a4d2-4d8b-9148-e3be6c30e623}">
          <xlrd:rvb i="1996"/>
        </ext>
      </extLst>
    </bk>
    <bk>
      <extLst>
        <ext uri="{3e2802c4-a4d2-4d8b-9148-e3be6c30e623}">
          <xlrd:rvb i="1997"/>
        </ext>
      </extLst>
    </bk>
    <bk>
      <extLst>
        <ext uri="{3e2802c4-a4d2-4d8b-9148-e3be6c30e623}">
          <xlrd:rvb i="1998"/>
        </ext>
      </extLst>
    </bk>
    <bk>
      <extLst>
        <ext uri="{3e2802c4-a4d2-4d8b-9148-e3be6c30e623}">
          <xlrd:rvb i="1999"/>
        </ext>
      </extLst>
    </bk>
    <bk>
      <extLst>
        <ext uri="{3e2802c4-a4d2-4d8b-9148-e3be6c30e623}">
          <xlrd:rvb i="2000"/>
        </ext>
      </extLst>
    </bk>
    <bk>
      <extLst>
        <ext uri="{3e2802c4-a4d2-4d8b-9148-e3be6c30e623}">
          <xlrd:rvb i="2001"/>
        </ext>
      </extLst>
    </bk>
    <bk>
      <extLst>
        <ext uri="{3e2802c4-a4d2-4d8b-9148-e3be6c30e623}">
          <xlrd:rvb i="2002"/>
        </ext>
      </extLst>
    </bk>
    <bk>
      <extLst>
        <ext uri="{3e2802c4-a4d2-4d8b-9148-e3be6c30e623}">
          <xlrd:rvb i="2003"/>
        </ext>
      </extLst>
    </bk>
    <bk>
      <extLst>
        <ext uri="{3e2802c4-a4d2-4d8b-9148-e3be6c30e623}">
          <xlrd:rvb i="2004"/>
        </ext>
      </extLst>
    </bk>
    <bk>
      <extLst>
        <ext uri="{3e2802c4-a4d2-4d8b-9148-e3be6c30e623}">
          <xlrd:rvb i="2005"/>
        </ext>
      </extLst>
    </bk>
    <bk>
      <extLst>
        <ext uri="{3e2802c4-a4d2-4d8b-9148-e3be6c30e623}">
          <xlrd:rvb i="2006"/>
        </ext>
      </extLst>
    </bk>
    <bk>
      <extLst>
        <ext uri="{3e2802c4-a4d2-4d8b-9148-e3be6c30e623}">
          <xlrd:rvb i="2007"/>
        </ext>
      </extLst>
    </bk>
    <bk>
      <extLst>
        <ext uri="{3e2802c4-a4d2-4d8b-9148-e3be6c30e623}">
          <xlrd:rvb i="2008"/>
        </ext>
      </extLst>
    </bk>
    <bk>
      <extLst>
        <ext uri="{3e2802c4-a4d2-4d8b-9148-e3be6c30e623}">
          <xlrd:rvb i="2009"/>
        </ext>
      </extLst>
    </bk>
    <bk>
      <extLst>
        <ext uri="{3e2802c4-a4d2-4d8b-9148-e3be6c30e623}">
          <xlrd:rvb i="2010"/>
        </ext>
      </extLst>
    </bk>
    <bk>
      <extLst>
        <ext uri="{3e2802c4-a4d2-4d8b-9148-e3be6c30e623}">
          <xlrd:rvb i="2011"/>
        </ext>
      </extLst>
    </bk>
    <bk>
      <extLst>
        <ext uri="{3e2802c4-a4d2-4d8b-9148-e3be6c30e623}">
          <xlrd:rvb i="2012"/>
        </ext>
      </extLst>
    </bk>
    <bk>
      <extLst>
        <ext uri="{3e2802c4-a4d2-4d8b-9148-e3be6c30e623}">
          <xlrd:rvb i="2013"/>
        </ext>
      </extLst>
    </bk>
    <bk>
      <extLst>
        <ext uri="{3e2802c4-a4d2-4d8b-9148-e3be6c30e623}">
          <xlrd:rvb i="2014"/>
        </ext>
      </extLst>
    </bk>
    <bk>
      <extLst>
        <ext uri="{3e2802c4-a4d2-4d8b-9148-e3be6c30e623}">
          <xlrd:rvb i="2015"/>
        </ext>
      </extLst>
    </bk>
    <bk>
      <extLst>
        <ext uri="{3e2802c4-a4d2-4d8b-9148-e3be6c30e623}">
          <xlrd:rvb i="2016"/>
        </ext>
      </extLst>
    </bk>
    <bk>
      <extLst>
        <ext uri="{3e2802c4-a4d2-4d8b-9148-e3be6c30e623}">
          <xlrd:rvb i="2017"/>
        </ext>
      </extLst>
    </bk>
    <bk>
      <extLst>
        <ext uri="{3e2802c4-a4d2-4d8b-9148-e3be6c30e623}">
          <xlrd:rvb i="2018"/>
        </ext>
      </extLst>
    </bk>
    <bk>
      <extLst>
        <ext uri="{3e2802c4-a4d2-4d8b-9148-e3be6c30e623}">
          <xlrd:rvb i="2019"/>
        </ext>
      </extLst>
    </bk>
    <bk>
      <extLst>
        <ext uri="{3e2802c4-a4d2-4d8b-9148-e3be6c30e623}">
          <xlrd:rvb i="2020"/>
        </ext>
      </extLst>
    </bk>
    <bk>
      <extLst>
        <ext uri="{3e2802c4-a4d2-4d8b-9148-e3be6c30e623}">
          <xlrd:rvb i="2021"/>
        </ext>
      </extLst>
    </bk>
    <bk>
      <extLst>
        <ext uri="{3e2802c4-a4d2-4d8b-9148-e3be6c30e623}">
          <xlrd:rvb i="2022"/>
        </ext>
      </extLst>
    </bk>
    <bk>
      <extLst>
        <ext uri="{3e2802c4-a4d2-4d8b-9148-e3be6c30e623}">
          <xlrd:rvb i="2023"/>
        </ext>
      </extLst>
    </bk>
    <bk>
      <extLst>
        <ext uri="{3e2802c4-a4d2-4d8b-9148-e3be6c30e623}">
          <xlrd:rvb i="2024"/>
        </ext>
      </extLst>
    </bk>
    <bk>
      <extLst>
        <ext uri="{3e2802c4-a4d2-4d8b-9148-e3be6c30e623}">
          <xlrd:rvb i="2025"/>
        </ext>
      </extLst>
    </bk>
    <bk>
      <extLst>
        <ext uri="{3e2802c4-a4d2-4d8b-9148-e3be6c30e623}">
          <xlrd:rvb i="2026"/>
        </ext>
      </extLst>
    </bk>
    <bk>
      <extLst>
        <ext uri="{3e2802c4-a4d2-4d8b-9148-e3be6c30e623}">
          <xlrd:rvb i="2027"/>
        </ext>
      </extLst>
    </bk>
    <bk>
      <extLst>
        <ext uri="{3e2802c4-a4d2-4d8b-9148-e3be6c30e623}">
          <xlrd:rvb i="2028"/>
        </ext>
      </extLst>
    </bk>
    <bk>
      <extLst>
        <ext uri="{3e2802c4-a4d2-4d8b-9148-e3be6c30e623}">
          <xlrd:rvb i="2029"/>
        </ext>
      </extLst>
    </bk>
    <bk>
      <extLst>
        <ext uri="{3e2802c4-a4d2-4d8b-9148-e3be6c30e623}">
          <xlrd:rvb i="2030"/>
        </ext>
      </extLst>
    </bk>
    <bk>
      <extLst>
        <ext uri="{3e2802c4-a4d2-4d8b-9148-e3be6c30e623}">
          <xlrd:rvb i="2031"/>
        </ext>
      </extLst>
    </bk>
    <bk>
      <extLst>
        <ext uri="{3e2802c4-a4d2-4d8b-9148-e3be6c30e623}">
          <xlrd:rvb i="2032"/>
        </ext>
      </extLst>
    </bk>
    <bk>
      <extLst>
        <ext uri="{3e2802c4-a4d2-4d8b-9148-e3be6c30e623}">
          <xlrd:rvb i="2033"/>
        </ext>
      </extLst>
    </bk>
    <bk>
      <extLst>
        <ext uri="{3e2802c4-a4d2-4d8b-9148-e3be6c30e623}">
          <xlrd:rvb i="2034"/>
        </ext>
      </extLst>
    </bk>
    <bk>
      <extLst>
        <ext uri="{3e2802c4-a4d2-4d8b-9148-e3be6c30e623}">
          <xlrd:rvb i="2035"/>
        </ext>
      </extLst>
    </bk>
    <bk>
      <extLst>
        <ext uri="{3e2802c4-a4d2-4d8b-9148-e3be6c30e623}">
          <xlrd:rvb i="2036"/>
        </ext>
      </extLst>
    </bk>
    <bk>
      <extLst>
        <ext uri="{3e2802c4-a4d2-4d8b-9148-e3be6c30e623}">
          <xlrd:rvb i="2037"/>
        </ext>
      </extLst>
    </bk>
    <bk>
      <extLst>
        <ext uri="{3e2802c4-a4d2-4d8b-9148-e3be6c30e623}">
          <xlrd:rvb i="2038"/>
        </ext>
      </extLst>
    </bk>
    <bk>
      <extLst>
        <ext uri="{3e2802c4-a4d2-4d8b-9148-e3be6c30e623}">
          <xlrd:rvb i="2039"/>
        </ext>
      </extLst>
    </bk>
    <bk>
      <extLst>
        <ext uri="{3e2802c4-a4d2-4d8b-9148-e3be6c30e623}">
          <xlrd:rvb i="2040"/>
        </ext>
      </extLst>
    </bk>
    <bk>
      <extLst>
        <ext uri="{3e2802c4-a4d2-4d8b-9148-e3be6c30e623}">
          <xlrd:rvb i="2041"/>
        </ext>
      </extLst>
    </bk>
    <bk>
      <extLst>
        <ext uri="{3e2802c4-a4d2-4d8b-9148-e3be6c30e623}">
          <xlrd:rvb i="2042"/>
        </ext>
      </extLst>
    </bk>
    <bk>
      <extLst>
        <ext uri="{3e2802c4-a4d2-4d8b-9148-e3be6c30e623}">
          <xlrd:rvb i="2043"/>
        </ext>
      </extLst>
    </bk>
    <bk>
      <extLst>
        <ext uri="{3e2802c4-a4d2-4d8b-9148-e3be6c30e623}">
          <xlrd:rvb i="2044"/>
        </ext>
      </extLst>
    </bk>
    <bk>
      <extLst>
        <ext uri="{3e2802c4-a4d2-4d8b-9148-e3be6c30e623}">
          <xlrd:rvb i="2045"/>
        </ext>
      </extLst>
    </bk>
    <bk>
      <extLst>
        <ext uri="{3e2802c4-a4d2-4d8b-9148-e3be6c30e623}">
          <xlrd:rvb i="2046"/>
        </ext>
      </extLst>
    </bk>
    <bk>
      <extLst>
        <ext uri="{3e2802c4-a4d2-4d8b-9148-e3be6c30e623}">
          <xlrd:rvb i="2047"/>
        </ext>
      </extLst>
    </bk>
    <bk>
      <extLst>
        <ext uri="{3e2802c4-a4d2-4d8b-9148-e3be6c30e623}">
          <xlrd:rvb i="2048"/>
        </ext>
      </extLst>
    </bk>
    <bk>
      <extLst>
        <ext uri="{3e2802c4-a4d2-4d8b-9148-e3be6c30e623}">
          <xlrd:rvb i="2049"/>
        </ext>
      </extLst>
    </bk>
    <bk>
      <extLst>
        <ext uri="{3e2802c4-a4d2-4d8b-9148-e3be6c30e623}">
          <xlrd:rvb i="2050"/>
        </ext>
      </extLst>
    </bk>
    <bk>
      <extLst>
        <ext uri="{3e2802c4-a4d2-4d8b-9148-e3be6c30e623}">
          <xlrd:rvb i="2051"/>
        </ext>
      </extLst>
    </bk>
    <bk>
      <extLst>
        <ext uri="{3e2802c4-a4d2-4d8b-9148-e3be6c30e623}">
          <xlrd:rvb i="2052"/>
        </ext>
      </extLst>
    </bk>
    <bk>
      <extLst>
        <ext uri="{3e2802c4-a4d2-4d8b-9148-e3be6c30e623}">
          <xlrd:rvb i="2053"/>
        </ext>
      </extLst>
    </bk>
    <bk>
      <extLst>
        <ext uri="{3e2802c4-a4d2-4d8b-9148-e3be6c30e623}">
          <xlrd:rvb i="2054"/>
        </ext>
      </extLst>
    </bk>
    <bk>
      <extLst>
        <ext uri="{3e2802c4-a4d2-4d8b-9148-e3be6c30e623}">
          <xlrd:rvb i="2055"/>
        </ext>
      </extLst>
    </bk>
    <bk>
      <extLst>
        <ext uri="{3e2802c4-a4d2-4d8b-9148-e3be6c30e623}">
          <xlrd:rvb i="2056"/>
        </ext>
      </extLst>
    </bk>
    <bk>
      <extLst>
        <ext uri="{3e2802c4-a4d2-4d8b-9148-e3be6c30e623}">
          <xlrd:rvb i="2057"/>
        </ext>
      </extLst>
    </bk>
    <bk>
      <extLst>
        <ext uri="{3e2802c4-a4d2-4d8b-9148-e3be6c30e623}">
          <xlrd:rvb i="2058"/>
        </ext>
      </extLst>
    </bk>
    <bk>
      <extLst>
        <ext uri="{3e2802c4-a4d2-4d8b-9148-e3be6c30e623}">
          <xlrd:rvb i="2059"/>
        </ext>
      </extLst>
    </bk>
    <bk>
      <extLst>
        <ext uri="{3e2802c4-a4d2-4d8b-9148-e3be6c30e623}">
          <xlrd:rvb i="2060"/>
        </ext>
      </extLst>
    </bk>
    <bk>
      <extLst>
        <ext uri="{3e2802c4-a4d2-4d8b-9148-e3be6c30e623}">
          <xlrd:rvb i="2061"/>
        </ext>
      </extLst>
    </bk>
    <bk>
      <extLst>
        <ext uri="{3e2802c4-a4d2-4d8b-9148-e3be6c30e623}">
          <xlrd:rvb i="2062"/>
        </ext>
      </extLst>
    </bk>
    <bk>
      <extLst>
        <ext uri="{3e2802c4-a4d2-4d8b-9148-e3be6c30e623}">
          <xlrd:rvb i="2063"/>
        </ext>
      </extLst>
    </bk>
    <bk>
      <extLst>
        <ext uri="{3e2802c4-a4d2-4d8b-9148-e3be6c30e623}">
          <xlrd:rvb i="2064"/>
        </ext>
      </extLst>
    </bk>
    <bk>
      <extLst>
        <ext uri="{3e2802c4-a4d2-4d8b-9148-e3be6c30e623}">
          <xlrd:rvb i="2065"/>
        </ext>
      </extLst>
    </bk>
    <bk>
      <extLst>
        <ext uri="{3e2802c4-a4d2-4d8b-9148-e3be6c30e623}">
          <xlrd:rvb i="2066"/>
        </ext>
      </extLst>
    </bk>
    <bk>
      <extLst>
        <ext uri="{3e2802c4-a4d2-4d8b-9148-e3be6c30e623}">
          <xlrd:rvb i="2067"/>
        </ext>
      </extLst>
    </bk>
    <bk>
      <extLst>
        <ext uri="{3e2802c4-a4d2-4d8b-9148-e3be6c30e623}">
          <xlrd:rvb i="2068"/>
        </ext>
      </extLst>
    </bk>
    <bk>
      <extLst>
        <ext uri="{3e2802c4-a4d2-4d8b-9148-e3be6c30e623}">
          <xlrd:rvb i="2069"/>
        </ext>
      </extLst>
    </bk>
    <bk>
      <extLst>
        <ext uri="{3e2802c4-a4d2-4d8b-9148-e3be6c30e623}">
          <xlrd:rvb i="2070"/>
        </ext>
      </extLst>
    </bk>
    <bk>
      <extLst>
        <ext uri="{3e2802c4-a4d2-4d8b-9148-e3be6c30e623}">
          <xlrd:rvb i="2071"/>
        </ext>
      </extLst>
    </bk>
    <bk>
      <extLst>
        <ext uri="{3e2802c4-a4d2-4d8b-9148-e3be6c30e623}">
          <xlrd:rvb i="2072"/>
        </ext>
      </extLst>
    </bk>
    <bk>
      <extLst>
        <ext uri="{3e2802c4-a4d2-4d8b-9148-e3be6c30e623}">
          <xlrd:rvb i="2073"/>
        </ext>
      </extLst>
    </bk>
    <bk>
      <extLst>
        <ext uri="{3e2802c4-a4d2-4d8b-9148-e3be6c30e623}">
          <xlrd:rvb i="2074"/>
        </ext>
      </extLst>
    </bk>
    <bk>
      <extLst>
        <ext uri="{3e2802c4-a4d2-4d8b-9148-e3be6c30e623}">
          <xlrd:rvb i="2075"/>
        </ext>
      </extLst>
    </bk>
    <bk>
      <extLst>
        <ext uri="{3e2802c4-a4d2-4d8b-9148-e3be6c30e623}">
          <xlrd:rvb i="2076"/>
        </ext>
      </extLst>
    </bk>
    <bk>
      <extLst>
        <ext uri="{3e2802c4-a4d2-4d8b-9148-e3be6c30e623}">
          <xlrd:rvb i="2077"/>
        </ext>
      </extLst>
    </bk>
    <bk>
      <extLst>
        <ext uri="{3e2802c4-a4d2-4d8b-9148-e3be6c30e623}">
          <xlrd:rvb i="2078"/>
        </ext>
      </extLst>
    </bk>
    <bk>
      <extLst>
        <ext uri="{3e2802c4-a4d2-4d8b-9148-e3be6c30e623}">
          <xlrd:rvb i="2079"/>
        </ext>
      </extLst>
    </bk>
    <bk>
      <extLst>
        <ext uri="{3e2802c4-a4d2-4d8b-9148-e3be6c30e623}">
          <xlrd:rvb i="2080"/>
        </ext>
      </extLst>
    </bk>
    <bk>
      <extLst>
        <ext uri="{3e2802c4-a4d2-4d8b-9148-e3be6c30e623}">
          <xlrd:rvb i="2081"/>
        </ext>
      </extLst>
    </bk>
    <bk>
      <extLst>
        <ext uri="{3e2802c4-a4d2-4d8b-9148-e3be6c30e623}">
          <xlrd:rvb i="2082"/>
        </ext>
      </extLst>
    </bk>
    <bk>
      <extLst>
        <ext uri="{3e2802c4-a4d2-4d8b-9148-e3be6c30e623}">
          <xlrd:rvb i="2083"/>
        </ext>
      </extLst>
    </bk>
    <bk>
      <extLst>
        <ext uri="{3e2802c4-a4d2-4d8b-9148-e3be6c30e623}">
          <xlrd:rvb i="2084"/>
        </ext>
      </extLst>
    </bk>
    <bk>
      <extLst>
        <ext uri="{3e2802c4-a4d2-4d8b-9148-e3be6c30e623}">
          <xlrd:rvb i="2085"/>
        </ext>
      </extLst>
    </bk>
    <bk>
      <extLst>
        <ext uri="{3e2802c4-a4d2-4d8b-9148-e3be6c30e623}">
          <xlrd:rvb i="2086"/>
        </ext>
      </extLst>
    </bk>
    <bk>
      <extLst>
        <ext uri="{3e2802c4-a4d2-4d8b-9148-e3be6c30e623}">
          <xlrd:rvb i="2087"/>
        </ext>
      </extLst>
    </bk>
    <bk>
      <extLst>
        <ext uri="{3e2802c4-a4d2-4d8b-9148-e3be6c30e623}">
          <xlrd:rvb i="2088"/>
        </ext>
      </extLst>
    </bk>
    <bk>
      <extLst>
        <ext uri="{3e2802c4-a4d2-4d8b-9148-e3be6c30e623}">
          <xlrd:rvb i="2089"/>
        </ext>
      </extLst>
    </bk>
    <bk>
      <extLst>
        <ext uri="{3e2802c4-a4d2-4d8b-9148-e3be6c30e623}">
          <xlrd:rvb i="2090"/>
        </ext>
      </extLst>
    </bk>
    <bk>
      <extLst>
        <ext uri="{3e2802c4-a4d2-4d8b-9148-e3be6c30e623}">
          <xlrd:rvb i="2091"/>
        </ext>
      </extLst>
    </bk>
    <bk>
      <extLst>
        <ext uri="{3e2802c4-a4d2-4d8b-9148-e3be6c30e623}">
          <xlrd:rvb i="2092"/>
        </ext>
      </extLst>
    </bk>
    <bk>
      <extLst>
        <ext uri="{3e2802c4-a4d2-4d8b-9148-e3be6c30e623}">
          <xlrd:rvb i="2093"/>
        </ext>
      </extLst>
    </bk>
    <bk>
      <extLst>
        <ext uri="{3e2802c4-a4d2-4d8b-9148-e3be6c30e623}">
          <xlrd:rvb i="2094"/>
        </ext>
      </extLst>
    </bk>
    <bk>
      <extLst>
        <ext uri="{3e2802c4-a4d2-4d8b-9148-e3be6c30e623}">
          <xlrd:rvb i="2095"/>
        </ext>
      </extLst>
    </bk>
    <bk>
      <extLst>
        <ext uri="{3e2802c4-a4d2-4d8b-9148-e3be6c30e623}">
          <xlrd:rvb i="2096"/>
        </ext>
      </extLst>
    </bk>
    <bk>
      <extLst>
        <ext uri="{3e2802c4-a4d2-4d8b-9148-e3be6c30e623}">
          <xlrd:rvb i="2097"/>
        </ext>
      </extLst>
    </bk>
    <bk>
      <extLst>
        <ext uri="{3e2802c4-a4d2-4d8b-9148-e3be6c30e623}">
          <xlrd:rvb i="2098"/>
        </ext>
      </extLst>
    </bk>
    <bk>
      <extLst>
        <ext uri="{3e2802c4-a4d2-4d8b-9148-e3be6c30e623}">
          <xlrd:rvb i="2099"/>
        </ext>
      </extLst>
    </bk>
    <bk>
      <extLst>
        <ext uri="{3e2802c4-a4d2-4d8b-9148-e3be6c30e623}">
          <xlrd:rvb i="2100"/>
        </ext>
      </extLst>
    </bk>
    <bk>
      <extLst>
        <ext uri="{3e2802c4-a4d2-4d8b-9148-e3be6c30e623}">
          <xlrd:rvb i="2101"/>
        </ext>
      </extLst>
    </bk>
    <bk>
      <extLst>
        <ext uri="{3e2802c4-a4d2-4d8b-9148-e3be6c30e623}">
          <xlrd:rvb i="2102"/>
        </ext>
      </extLst>
    </bk>
    <bk>
      <extLst>
        <ext uri="{3e2802c4-a4d2-4d8b-9148-e3be6c30e623}">
          <xlrd:rvb i="2103"/>
        </ext>
      </extLst>
    </bk>
    <bk>
      <extLst>
        <ext uri="{3e2802c4-a4d2-4d8b-9148-e3be6c30e623}">
          <xlrd:rvb i="2104"/>
        </ext>
      </extLst>
    </bk>
    <bk>
      <extLst>
        <ext uri="{3e2802c4-a4d2-4d8b-9148-e3be6c30e623}">
          <xlrd:rvb i="2105"/>
        </ext>
      </extLst>
    </bk>
    <bk>
      <extLst>
        <ext uri="{3e2802c4-a4d2-4d8b-9148-e3be6c30e623}">
          <xlrd:rvb i="2106"/>
        </ext>
      </extLst>
    </bk>
    <bk>
      <extLst>
        <ext uri="{3e2802c4-a4d2-4d8b-9148-e3be6c30e623}">
          <xlrd:rvb i="2107"/>
        </ext>
      </extLst>
    </bk>
    <bk>
      <extLst>
        <ext uri="{3e2802c4-a4d2-4d8b-9148-e3be6c30e623}">
          <xlrd:rvb i="2108"/>
        </ext>
      </extLst>
    </bk>
    <bk>
      <extLst>
        <ext uri="{3e2802c4-a4d2-4d8b-9148-e3be6c30e623}">
          <xlrd:rvb i="2109"/>
        </ext>
      </extLst>
    </bk>
    <bk>
      <extLst>
        <ext uri="{3e2802c4-a4d2-4d8b-9148-e3be6c30e623}">
          <xlrd:rvb i="2110"/>
        </ext>
      </extLst>
    </bk>
    <bk>
      <extLst>
        <ext uri="{3e2802c4-a4d2-4d8b-9148-e3be6c30e623}">
          <xlrd:rvb i="2111"/>
        </ext>
      </extLst>
    </bk>
    <bk>
      <extLst>
        <ext uri="{3e2802c4-a4d2-4d8b-9148-e3be6c30e623}">
          <xlrd:rvb i="2112"/>
        </ext>
      </extLst>
    </bk>
    <bk>
      <extLst>
        <ext uri="{3e2802c4-a4d2-4d8b-9148-e3be6c30e623}">
          <xlrd:rvb i="2113"/>
        </ext>
      </extLst>
    </bk>
    <bk>
      <extLst>
        <ext uri="{3e2802c4-a4d2-4d8b-9148-e3be6c30e623}">
          <xlrd:rvb i="2114"/>
        </ext>
      </extLst>
    </bk>
    <bk>
      <extLst>
        <ext uri="{3e2802c4-a4d2-4d8b-9148-e3be6c30e623}">
          <xlrd:rvb i="2115"/>
        </ext>
      </extLst>
    </bk>
    <bk>
      <extLst>
        <ext uri="{3e2802c4-a4d2-4d8b-9148-e3be6c30e623}">
          <xlrd:rvb i="2116"/>
        </ext>
      </extLst>
    </bk>
    <bk>
      <extLst>
        <ext uri="{3e2802c4-a4d2-4d8b-9148-e3be6c30e623}">
          <xlrd:rvb i="2117"/>
        </ext>
      </extLst>
    </bk>
    <bk>
      <extLst>
        <ext uri="{3e2802c4-a4d2-4d8b-9148-e3be6c30e623}">
          <xlrd:rvb i="2118"/>
        </ext>
      </extLst>
    </bk>
    <bk>
      <extLst>
        <ext uri="{3e2802c4-a4d2-4d8b-9148-e3be6c30e623}">
          <xlrd:rvb i="2119"/>
        </ext>
      </extLst>
    </bk>
    <bk>
      <extLst>
        <ext uri="{3e2802c4-a4d2-4d8b-9148-e3be6c30e623}">
          <xlrd:rvb i="2120"/>
        </ext>
      </extLst>
    </bk>
    <bk>
      <extLst>
        <ext uri="{3e2802c4-a4d2-4d8b-9148-e3be6c30e623}">
          <xlrd:rvb i="2121"/>
        </ext>
      </extLst>
    </bk>
    <bk>
      <extLst>
        <ext uri="{3e2802c4-a4d2-4d8b-9148-e3be6c30e623}">
          <xlrd:rvb i="2122"/>
        </ext>
      </extLst>
    </bk>
    <bk>
      <extLst>
        <ext uri="{3e2802c4-a4d2-4d8b-9148-e3be6c30e623}">
          <xlrd:rvb i="2123"/>
        </ext>
      </extLst>
    </bk>
    <bk>
      <extLst>
        <ext uri="{3e2802c4-a4d2-4d8b-9148-e3be6c30e623}">
          <xlrd:rvb i="2124"/>
        </ext>
      </extLst>
    </bk>
    <bk>
      <extLst>
        <ext uri="{3e2802c4-a4d2-4d8b-9148-e3be6c30e623}">
          <xlrd:rvb i="2125"/>
        </ext>
      </extLst>
    </bk>
    <bk>
      <extLst>
        <ext uri="{3e2802c4-a4d2-4d8b-9148-e3be6c30e623}">
          <xlrd:rvb i="2126"/>
        </ext>
      </extLst>
    </bk>
    <bk>
      <extLst>
        <ext uri="{3e2802c4-a4d2-4d8b-9148-e3be6c30e623}">
          <xlrd:rvb i="2127"/>
        </ext>
      </extLst>
    </bk>
    <bk>
      <extLst>
        <ext uri="{3e2802c4-a4d2-4d8b-9148-e3be6c30e623}">
          <xlrd:rvb i="2128"/>
        </ext>
      </extLst>
    </bk>
    <bk>
      <extLst>
        <ext uri="{3e2802c4-a4d2-4d8b-9148-e3be6c30e623}">
          <xlrd:rvb i="2129"/>
        </ext>
      </extLst>
    </bk>
    <bk>
      <extLst>
        <ext uri="{3e2802c4-a4d2-4d8b-9148-e3be6c30e623}">
          <xlrd:rvb i="2130"/>
        </ext>
      </extLst>
    </bk>
    <bk>
      <extLst>
        <ext uri="{3e2802c4-a4d2-4d8b-9148-e3be6c30e623}">
          <xlrd:rvb i="2131"/>
        </ext>
      </extLst>
    </bk>
    <bk>
      <extLst>
        <ext uri="{3e2802c4-a4d2-4d8b-9148-e3be6c30e623}">
          <xlrd:rvb i="2132"/>
        </ext>
      </extLst>
    </bk>
    <bk>
      <extLst>
        <ext uri="{3e2802c4-a4d2-4d8b-9148-e3be6c30e623}">
          <xlrd:rvb i="2133"/>
        </ext>
      </extLst>
    </bk>
    <bk>
      <extLst>
        <ext uri="{3e2802c4-a4d2-4d8b-9148-e3be6c30e623}">
          <xlrd:rvb i="2134"/>
        </ext>
      </extLst>
    </bk>
    <bk>
      <extLst>
        <ext uri="{3e2802c4-a4d2-4d8b-9148-e3be6c30e623}">
          <xlrd:rvb i="2135"/>
        </ext>
      </extLst>
    </bk>
    <bk>
      <extLst>
        <ext uri="{3e2802c4-a4d2-4d8b-9148-e3be6c30e623}">
          <xlrd:rvb i="2136"/>
        </ext>
      </extLst>
    </bk>
    <bk>
      <extLst>
        <ext uri="{3e2802c4-a4d2-4d8b-9148-e3be6c30e623}">
          <xlrd:rvb i="2137"/>
        </ext>
      </extLst>
    </bk>
    <bk>
      <extLst>
        <ext uri="{3e2802c4-a4d2-4d8b-9148-e3be6c30e623}">
          <xlrd:rvb i="2138"/>
        </ext>
      </extLst>
    </bk>
    <bk>
      <extLst>
        <ext uri="{3e2802c4-a4d2-4d8b-9148-e3be6c30e623}">
          <xlrd:rvb i="2139"/>
        </ext>
      </extLst>
    </bk>
    <bk>
      <extLst>
        <ext uri="{3e2802c4-a4d2-4d8b-9148-e3be6c30e623}">
          <xlrd:rvb i="2140"/>
        </ext>
      </extLst>
    </bk>
    <bk>
      <extLst>
        <ext uri="{3e2802c4-a4d2-4d8b-9148-e3be6c30e623}">
          <xlrd:rvb i="2141"/>
        </ext>
      </extLst>
    </bk>
    <bk>
      <extLst>
        <ext uri="{3e2802c4-a4d2-4d8b-9148-e3be6c30e623}">
          <xlrd:rvb i="2142"/>
        </ext>
      </extLst>
    </bk>
    <bk>
      <extLst>
        <ext uri="{3e2802c4-a4d2-4d8b-9148-e3be6c30e623}">
          <xlrd:rvb i="2143"/>
        </ext>
      </extLst>
    </bk>
    <bk>
      <extLst>
        <ext uri="{3e2802c4-a4d2-4d8b-9148-e3be6c30e623}">
          <xlrd:rvb i="2144"/>
        </ext>
      </extLst>
    </bk>
    <bk>
      <extLst>
        <ext uri="{3e2802c4-a4d2-4d8b-9148-e3be6c30e623}">
          <xlrd:rvb i="2145"/>
        </ext>
      </extLst>
    </bk>
    <bk>
      <extLst>
        <ext uri="{3e2802c4-a4d2-4d8b-9148-e3be6c30e623}">
          <xlrd:rvb i="2146"/>
        </ext>
      </extLst>
    </bk>
    <bk>
      <extLst>
        <ext uri="{3e2802c4-a4d2-4d8b-9148-e3be6c30e623}">
          <xlrd:rvb i="2147"/>
        </ext>
      </extLst>
    </bk>
    <bk>
      <extLst>
        <ext uri="{3e2802c4-a4d2-4d8b-9148-e3be6c30e623}">
          <xlrd:rvb i="2148"/>
        </ext>
      </extLst>
    </bk>
    <bk>
      <extLst>
        <ext uri="{3e2802c4-a4d2-4d8b-9148-e3be6c30e623}">
          <xlrd:rvb i="2149"/>
        </ext>
      </extLst>
    </bk>
    <bk>
      <extLst>
        <ext uri="{3e2802c4-a4d2-4d8b-9148-e3be6c30e623}">
          <xlrd:rvb i="2150"/>
        </ext>
      </extLst>
    </bk>
    <bk>
      <extLst>
        <ext uri="{3e2802c4-a4d2-4d8b-9148-e3be6c30e623}">
          <xlrd:rvb i="2151"/>
        </ext>
      </extLst>
    </bk>
    <bk>
      <extLst>
        <ext uri="{3e2802c4-a4d2-4d8b-9148-e3be6c30e623}">
          <xlrd:rvb i="2152"/>
        </ext>
      </extLst>
    </bk>
    <bk>
      <extLst>
        <ext uri="{3e2802c4-a4d2-4d8b-9148-e3be6c30e623}">
          <xlrd:rvb i="2153"/>
        </ext>
      </extLst>
    </bk>
    <bk>
      <extLst>
        <ext uri="{3e2802c4-a4d2-4d8b-9148-e3be6c30e623}">
          <xlrd:rvb i="2154"/>
        </ext>
      </extLst>
    </bk>
    <bk>
      <extLst>
        <ext uri="{3e2802c4-a4d2-4d8b-9148-e3be6c30e623}">
          <xlrd:rvb i="2155"/>
        </ext>
      </extLst>
    </bk>
    <bk>
      <extLst>
        <ext uri="{3e2802c4-a4d2-4d8b-9148-e3be6c30e623}">
          <xlrd:rvb i="2156"/>
        </ext>
      </extLst>
    </bk>
    <bk>
      <extLst>
        <ext uri="{3e2802c4-a4d2-4d8b-9148-e3be6c30e623}">
          <xlrd:rvb i="2157"/>
        </ext>
      </extLst>
    </bk>
    <bk>
      <extLst>
        <ext uri="{3e2802c4-a4d2-4d8b-9148-e3be6c30e623}">
          <xlrd:rvb i="2158"/>
        </ext>
      </extLst>
    </bk>
    <bk>
      <extLst>
        <ext uri="{3e2802c4-a4d2-4d8b-9148-e3be6c30e623}">
          <xlrd:rvb i="2159"/>
        </ext>
      </extLst>
    </bk>
    <bk>
      <extLst>
        <ext uri="{3e2802c4-a4d2-4d8b-9148-e3be6c30e623}">
          <xlrd:rvb i="2160"/>
        </ext>
      </extLst>
    </bk>
    <bk>
      <extLst>
        <ext uri="{3e2802c4-a4d2-4d8b-9148-e3be6c30e623}">
          <xlrd:rvb i="2161"/>
        </ext>
      </extLst>
    </bk>
    <bk>
      <extLst>
        <ext uri="{3e2802c4-a4d2-4d8b-9148-e3be6c30e623}">
          <xlrd:rvb i="2162"/>
        </ext>
      </extLst>
    </bk>
    <bk>
      <extLst>
        <ext uri="{3e2802c4-a4d2-4d8b-9148-e3be6c30e623}">
          <xlrd:rvb i="2163"/>
        </ext>
      </extLst>
    </bk>
    <bk>
      <extLst>
        <ext uri="{3e2802c4-a4d2-4d8b-9148-e3be6c30e623}">
          <xlrd:rvb i="2164"/>
        </ext>
      </extLst>
    </bk>
    <bk>
      <extLst>
        <ext uri="{3e2802c4-a4d2-4d8b-9148-e3be6c30e623}">
          <xlrd:rvb i="2165"/>
        </ext>
      </extLst>
    </bk>
    <bk>
      <extLst>
        <ext uri="{3e2802c4-a4d2-4d8b-9148-e3be6c30e623}">
          <xlrd:rvb i="2166"/>
        </ext>
      </extLst>
    </bk>
    <bk>
      <extLst>
        <ext uri="{3e2802c4-a4d2-4d8b-9148-e3be6c30e623}">
          <xlrd:rvb i="2167"/>
        </ext>
      </extLst>
    </bk>
    <bk>
      <extLst>
        <ext uri="{3e2802c4-a4d2-4d8b-9148-e3be6c30e623}">
          <xlrd:rvb i="2168"/>
        </ext>
      </extLst>
    </bk>
    <bk>
      <extLst>
        <ext uri="{3e2802c4-a4d2-4d8b-9148-e3be6c30e623}">
          <xlrd:rvb i="2169"/>
        </ext>
      </extLst>
    </bk>
    <bk>
      <extLst>
        <ext uri="{3e2802c4-a4d2-4d8b-9148-e3be6c30e623}">
          <xlrd:rvb i="2170"/>
        </ext>
      </extLst>
    </bk>
    <bk>
      <extLst>
        <ext uri="{3e2802c4-a4d2-4d8b-9148-e3be6c30e623}">
          <xlrd:rvb i="2171"/>
        </ext>
      </extLst>
    </bk>
    <bk>
      <extLst>
        <ext uri="{3e2802c4-a4d2-4d8b-9148-e3be6c30e623}">
          <xlrd:rvb i="2172"/>
        </ext>
      </extLst>
    </bk>
    <bk>
      <extLst>
        <ext uri="{3e2802c4-a4d2-4d8b-9148-e3be6c30e623}">
          <xlrd:rvb i="2173"/>
        </ext>
      </extLst>
    </bk>
    <bk>
      <extLst>
        <ext uri="{3e2802c4-a4d2-4d8b-9148-e3be6c30e623}">
          <xlrd:rvb i="2174"/>
        </ext>
      </extLst>
    </bk>
    <bk>
      <extLst>
        <ext uri="{3e2802c4-a4d2-4d8b-9148-e3be6c30e623}">
          <xlrd:rvb i="2175"/>
        </ext>
      </extLst>
    </bk>
    <bk>
      <extLst>
        <ext uri="{3e2802c4-a4d2-4d8b-9148-e3be6c30e623}">
          <xlrd:rvb i="2176"/>
        </ext>
      </extLst>
    </bk>
    <bk>
      <extLst>
        <ext uri="{3e2802c4-a4d2-4d8b-9148-e3be6c30e623}">
          <xlrd:rvb i="2177"/>
        </ext>
      </extLst>
    </bk>
    <bk>
      <extLst>
        <ext uri="{3e2802c4-a4d2-4d8b-9148-e3be6c30e623}">
          <xlrd:rvb i="2178"/>
        </ext>
      </extLst>
    </bk>
    <bk>
      <extLst>
        <ext uri="{3e2802c4-a4d2-4d8b-9148-e3be6c30e623}">
          <xlrd:rvb i="2179"/>
        </ext>
      </extLst>
    </bk>
    <bk>
      <extLst>
        <ext uri="{3e2802c4-a4d2-4d8b-9148-e3be6c30e623}">
          <xlrd:rvb i="2180"/>
        </ext>
      </extLst>
    </bk>
    <bk>
      <extLst>
        <ext uri="{3e2802c4-a4d2-4d8b-9148-e3be6c30e623}">
          <xlrd:rvb i="2181"/>
        </ext>
      </extLst>
    </bk>
    <bk>
      <extLst>
        <ext uri="{3e2802c4-a4d2-4d8b-9148-e3be6c30e623}">
          <xlrd:rvb i="2182"/>
        </ext>
      </extLst>
    </bk>
    <bk>
      <extLst>
        <ext uri="{3e2802c4-a4d2-4d8b-9148-e3be6c30e623}">
          <xlrd:rvb i="2183"/>
        </ext>
      </extLst>
    </bk>
    <bk>
      <extLst>
        <ext uri="{3e2802c4-a4d2-4d8b-9148-e3be6c30e623}">
          <xlrd:rvb i="2184"/>
        </ext>
      </extLst>
    </bk>
    <bk>
      <extLst>
        <ext uri="{3e2802c4-a4d2-4d8b-9148-e3be6c30e623}">
          <xlrd:rvb i="2185"/>
        </ext>
      </extLst>
    </bk>
    <bk>
      <extLst>
        <ext uri="{3e2802c4-a4d2-4d8b-9148-e3be6c30e623}">
          <xlrd:rvb i="2186"/>
        </ext>
      </extLst>
    </bk>
    <bk>
      <extLst>
        <ext uri="{3e2802c4-a4d2-4d8b-9148-e3be6c30e623}">
          <xlrd:rvb i="2187"/>
        </ext>
      </extLst>
    </bk>
    <bk>
      <extLst>
        <ext uri="{3e2802c4-a4d2-4d8b-9148-e3be6c30e623}">
          <xlrd:rvb i="2188"/>
        </ext>
      </extLst>
    </bk>
    <bk>
      <extLst>
        <ext uri="{3e2802c4-a4d2-4d8b-9148-e3be6c30e623}">
          <xlrd:rvb i="2189"/>
        </ext>
      </extLst>
    </bk>
    <bk>
      <extLst>
        <ext uri="{3e2802c4-a4d2-4d8b-9148-e3be6c30e623}">
          <xlrd:rvb i="2190"/>
        </ext>
      </extLst>
    </bk>
    <bk>
      <extLst>
        <ext uri="{3e2802c4-a4d2-4d8b-9148-e3be6c30e623}">
          <xlrd:rvb i="2191"/>
        </ext>
      </extLst>
    </bk>
    <bk>
      <extLst>
        <ext uri="{3e2802c4-a4d2-4d8b-9148-e3be6c30e623}">
          <xlrd:rvb i="2192"/>
        </ext>
      </extLst>
    </bk>
    <bk>
      <extLst>
        <ext uri="{3e2802c4-a4d2-4d8b-9148-e3be6c30e623}">
          <xlrd:rvb i="2193"/>
        </ext>
      </extLst>
    </bk>
    <bk>
      <extLst>
        <ext uri="{3e2802c4-a4d2-4d8b-9148-e3be6c30e623}">
          <xlrd:rvb i="2194"/>
        </ext>
      </extLst>
    </bk>
    <bk>
      <extLst>
        <ext uri="{3e2802c4-a4d2-4d8b-9148-e3be6c30e623}">
          <xlrd:rvb i="2195"/>
        </ext>
      </extLst>
    </bk>
    <bk>
      <extLst>
        <ext uri="{3e2802c4-a4d2-4d8b-9148-e3be6c30e623}">
          <xlrd:rvb i="2196"/>
        </ext>
      </extLst>
    </bk>
    <bk>
      <extLst>
        <ext uri="{3e2802c4-a4d2-4d8b-9148-e3be6c30e623}">
          <xlrd:rvb i="2197"/>
        </ext>
      </extLst>
    </bk>
    <bk>
      <extLst>
        <ext uri="{3e2802c4-a4d2-4d8b-9148-e3be6c30e623}">
          <xlrd:rvb i="2198"/>
        </ext>
      </extLst>
    </bk>
    <bk>
      <extLst>
        <ext uri="{3e2802c4-a4d2-4d8b-9148-e3be6c30e623}">
          <xlrd:rvb i="2199"/>
        </ext>
      </extLst>
    </bk>
    <bk>
      <extLst>
        <ext uri="{3e2802c4-a4d2-4d8b-9148-e3be6c30e623}">
          <xlrd:rvb i="2200"/>
        </ext>
      </extLst>
    </bk>
    <bk>
      <extLst>
        <ext uri="{3e2802c4-a4d2-4d8b-9148-e3be6c30e623}">
          <xlrd:rvb i="2201"/>
        </ext>
      </extLst>
    </bk>
    <bk>
      <extLst>
        <ext uri="{3e2802c4-a4d2-4d8b-9148-e3be6c30e623}">
          <xlrd:rvb i="2202"/>
        </ext>
      </extLst>
    </bk>
    <bk>
      <extLst>
        <ext uri="{3e2802c4-a4d2-4d8b-9148-e3be6c30e623}">
          <xlrd:rvb i="2203"/>
        </ext>
      </extLst>
    </bk>
    <bk>
      <extLst>
        <ext uri="{3e2802c4-a4d2-4d8b-9148-e3be6c30e623}">
          <xlrd:rvb i="2204"/>
        </ext>
      </extLst>
    </bk>
    <bk>
      <extLst>
        <ext uri="{3e2802c4-a4d2-4d8b-9148-e3be6c30e623}">
          <xlrd:rvb i="2205"/>
        </ext>
      </extLst>
    </bk>
    <bk>
      <extLst>
        <ext uri="{3e2802c4-a4d2-4d8b-9148-e3be6c30e623}">
          <xlrd:rvb i="2206"/>
        </ext>
      </extLst>
    </bk>
    <bk>
      <extLst>
        <ext uri="{3e2802c4-a4d2-4d8b-9148-e3be6c30e623}">
          <xlrd:rvb i="2207"/>
        </ext>
      </extLst>
    </bk>
    <bk>
      <extLst>
        <ext uri="{3e2802c4-a4d2-4d8b-9148-e3be6c30e623}">
          <xlrd:rvb i="2208"/>
        </ext>
      </extLst>
    </bk>
    <bk>
      <extLst>
        <ext uri="{3e2802c4-a4d2-4d8b-9148-e3be6c30e623}">
          <xlrd:rvb i="2209"/>
        </ext>
      </extLst>
    </bk>
    <bk>
      <extLst>
        <ext uri="{3e2802c4-a4d2-4d8b-9148-e3be6c30e623}">
          <xlrd:rvb i="2210"/>
        </ext>
      </extLst>
    </bk>
    <bk>
      <extLst>
        <ext uri="{3e2802c4-a4d2-4d8b-9148-e3be6c30e623}">
          <xlrd:rvb i="2211"/>
        </ext>
      </extLst>
    </bk>
    <bk>
      <extLst>
        <ext uri="{3e2802c4-a4d2-4d8b-9148-e3be6c30e623}">
          <xlrd:rvb i="2212"/>
        </ext>
      </extLst>
    </bk>
    <bk>
      <extLst>
        <ext uri="{3e2802c4-a4d2-4d8b-9148-e3be6c30e623}">
          <xlrd:rvb i="2213"/>
        </ext>
      </extLst>
    </bk>
    <bk>
      <extLst>
        <ext uri="{3e2802c4-a4d2-4d8b-9148-e3be6c30e623}">
          <xlrd:rvb i="2214"/>
        </ext>
      </extLst>
    </bk>
    <bk>
      <extLst>
        <ext uri="{3e2802c4-a4d2-4d8b-9148-e3be6c30e623}">
          <xlrd:rvb i="2215"/>
        </ext>
      </extLst>
    </bk>
    <bk>
      <extLst>
        <ext uri="{3e2802c4-a4d2-4d8b-9148-e3be6c30e623}">
          <xlrd:rvb i="2216"/>
        </ext>
      </extLst>
    </bk>
    <bk>
      <extLst>
        <ext uri="{3e2802c4-a4d2-4d8b-9148-e3be6c30e623}">
          <xlrd:rvb i="2217"/>
        </ext>
      </extLst>
    </bk>
    <bk>
      <extLst>
        <ext uri="{3e2802c4-a4d2-4d8b-9148-e3be6c30e623}">
          <xlrd:rvb i="2218"/>
        </ext>
      </extLst>
    </bk>
    <bk>
      <extLst>
        <ext uri="{3e2802c4-a4d2-4d8b-9148-e3be6c30e623}">
          <xlrd:rvb i="2219"/>
        </ext>
      </extLst>
    </bk>
    <bk>
      <extLst>
        <ext uri="{3e2802c4-a4d2-4d8b-9148-e3be6c30e623}">
          <xlrd:rvb i="2220"/>
        </ext>
      </extLst>
    </bk>
    <bk>
      <extLst>
        <ext uri="{3e2802c4-a4d2-4d8b-9148-e3be6c30e623}">
          <xlrd:rvb i="2221"/>
        </ext>
      </extLst>
    </bk>
    <bk>
      <extLst>
        <ext uri="{3e2802c4-a4d2-4d8b-9148-e3be6c30e623}">
          <xlrd:rvb i="2222"/>
        </ext>
      </extLst>
    </bk>
    <bk>
      <extLst>
        <ext uri="{3e2802c4-a4d2-4d8b-9148-e3be6c30e623}">
          <xlrd:rvb i="2223"/>
        </ext>
      </extLst>
    </bk>
    <bk>
      <extLst>
        <ext uri="{3e2802c4-a4d2-4d8b-9148-e3be6c30e623}">
          <xlrd:rvb i="2224"/>
        </ext>
      </extLst>
    </bk>
    <bk>
      <extLst>
        <ext uri="{3e2802c4-a4d2-4d8b-9148-e3be6c30e623}">
          <xlrd:rvb i="2225"/>
        </ext>
      </extLst>
    </bk>
    <bk>
      <extLst>
        <ext uri="{3e2802c4-a4d2-4d8b-9148-e3be6c30e623}">
          <xlrd:rvb i="2226"/>
        </ext>
      </extLst>
    </bk>
    <bk>
      <extLst>
        <ext uri="{3e2802c4-a4d2-4d8b-9148-e3be6c30e623}">
          <xlrd:rvb i="2227"/>
        </ext>
      </extLst>
    </bk>
    <bk>
      <extLst>
        <ext uri="{3e2802c4-a4d2-4d8b-9148-e3be6c30e623}">
          <xlrd:rvb i="2228"/>
        </ext>
      </extLst>
    </bk>
    <bk>
      <extLst>
        <ext uri="{3e2802c4-a4d2-4d8b-9148-e3be6c30e623}">
          <xlrd:rvb i="2229"/>
        </ext>
      </extLst>
    </bk>
    <bk>
      <extLst>
        <ext uri="{3e2802c4-a4d2-4d8b-9148-e3be6c30e623}">
          <xlrd:rvb i="2230"/>
        </ext>
      </extLst>
    </bk>
    <bk>
      <extLst>
        <ext uri="{3e2802c4-a4d2-4d8b-9148-e3be6c30e623}">
          <xlrd:rvb i="2231"/>
        </ext>
      </extLst>
    </bk>
    <bk>
      <extLst>
        <ext uri="{3e2802c4-a4d2-4d8b-9148-e3be6c30e623}">
          <xlrd:rvb i="2232"/>
        </ext>
      </extLst>
    </bk>
    <bk>
      <extLst>
        <ext uri="{3e2802c4-a4d2-4d8b-9148-e3be6c30e623}">
          <xlrd:rvb i="2233"/>
        </ext>
      </extLst>
    </bk>
    <bk>
      <extLst>
        <ext uri="{3e2802c4-a4d2-4d8b-9148-e3be6c30e623}">
          <xlrd:rvb i="2234"/>
        </ext>
      </extLst>
    </bk>
    <bk>
      <extLst>
        <ext uri="{3e2802c4-a4d2-4d8b-9148-e3be6c30e623}">
          <xlrd:rvb i="2235"/>
        </ext>
      </extLst>
    </bk>
    <bk>
      <extLst>
        <ext uri="{3e2802c4-a4d2-4d8b-9148-e3be6c30e623}">
          <xlrd:rvb i="2236"/>
        </ext>
      </extLst>
    </bk>
    <bk>
      <extLst>
        <ext uri="{3e2802c4-a4d2-4d8b-9148-e3be6c30e623}">
          <xlrd:rvb i="2237"/>
        </ext>
      </extLst>
    </bk>
    <bk>
      <extLst>
        <ext uri="{3e2802c4-a4d2-4d8b-9148-e3be6c30e623}">
          <xlrd:rvb i="2238"/>
        </ext>
      </extLst>
    </bk>
    <bk>
      <extLst>
        <ext uri="{3e2802c4-a4d2-4d8b-9148-e3be6c30e623}">
          <xlrd:rvb i="2239"/>
        </ext>
      </extLst>
    </bk>
    <bk>
      <extLst>
        <ext uri="{3e2802c4-a4d2-4d8b-9148-e3be6c30e623}">
          <xlrd:rvb i="2240"/>
        </ext>
      </extLst>
    </bk>
    <bk>
      <extLst>
        <ext uri="{3e2802c4-a4d2-4d8b-9148-e3be6c30e623}">
          <xlrd:rvb i="2241"/>
        </ext>
      </extLst>
    </bk>
    <bk>
      <extLst>
        <ext uri="{3e2802c4-a4d2-4d8b-9148-e3be6c30e623}">
          <xlrd:rvb i="2242"/>
        </ext>
      </extLst>
    </bk>
    <bk>
      <extLst>
        <ext uri="{3e2802c4-a4d2-4d8b-9148-e3be6c30e623}">
          <xlrd:rvb i="2243"/>
        </ext>
      </extLst>
    </bk>
    <bk>
      <extLst>
        <ext uri="{3e2802c4-a4d2-4d8b-9148-e3be6c30e623}">
          <xlrd:rvb i="2244"/>
        </ext>
      </extLst>
    </bk>
    <bk>
      <extLst>
        <ext uri="{3e2802c4-a4d2-4d8b-9148-e3be6c30e623}">
          <xlrd:rvb i="2245"/>
        </ext>
      </extLst>
    </bk>
    <bk>
      <extLst>
        <ext uri="{3e2802c4-a4d2-4d8b-9148-e3be6c30e623}">
          <xlrd:rvb i="2246"/>
        </ext>
      </extLst>
    </bk>
    <bk>
      <extLst>
        <ext uri="{3e2802c4-a4d2-4d8b-9148-e3be6c30e623}">
          <xlrd:rvb i="2247"/>
        </ext>
      </extLst>
    </bk>
    <bk>
      <extLst>
        <ext uri="{3e2802c4-a4d2-4d8b-9148-e3be6c30e623}">
          <xlrd:rvb i="2248"/>
        </ext>
      </extLst>
    </bk>
    <bk>
      <extLst>
        <ext uri="{3e2802c4-a4d2-4d8b-9148-e3be6c30e623}">
          <xlrd:rvb i="2249"/>
        </ext>
      </extLst>
    </bk>
    <bk>
      <extLst>
        <ext uri="{3e2802c4-a4d2-4d8b-9148-e3be6c30e623}">
          <xlrd:rvb i="2250"/>
        </ext>
      </extLst>
    </bk>
    <bk>
      <extLst>
        <ext uri="{3e2802c4-a4d2-4d8b-9148-e3be6c30e623}">
          <xlrd:rvb i="2251"/>
        </ext>
      </extLst>
    </bk>
    <bk>
      <extLst>
        <ext uri="{3e2802c4-a4d2-4d8b-9148-e3be6c30e623}">
          <xlrd:rvb i="2252"/>
        </ext>
      </extLst>
    </bk>
    <bk>
      <extLst>
        <ext uri="{3e2802c4-a4d2-4d8b-9148-e3be6c30e623}">
          <xlrd:rvb i="2253"/>
        </ext>
      </extLst>
    </bk>
    <bk>
      <extLst>
        <ext uri="{3e2802c4-a4d2-4d8b-9148-e3be6c30e623}">
          <xlrd:rvb i="2254"/>
        </ext>
      </extLst>
    </bk>
    <bk>
      <extLst>
        <ext uri="{3e2802c4-a4d2-4d8b-9148-e3be6c30e623}">
          <xlrd:rvb i="2255"/>
        </ext>
      </extLst>
    </bk>
    <bk>
      <extLst>
        <ext uri="{3e2802c4-a4d2-4d8b-9148-e3be6c30e623}">
          <xlrd:rvb i="2256"/>
        </ext>
      </extLst>
    </bk>
    <bk>
      <extLst>
        <ext uri="{3e2802c4-a4d2-4d8b-9148-e3be6c30e623}">
          <xlrd:rvb i="2257"/>
        </ext>
      </extLst>
    </bk>
    <bk>
      <extLst>
        <ext uri="{3e2802c4-a4d2-4d8b-9148-e3be6c30e623}">
          <xlrd:rvb i="2258"/>
        </ext>
      </extLst>
    </bk>
    <bk>
      <extLst>
        <ext uri="{3e2802c4-a4d2-4d8b-9148-e3be6c30e623}">
          <xlrd:rvb i="2259"/>
        </ext>
      </extLst>
    </bk>
    <bk>
      <extLst>
        <ext uri="{3e2802c4-a4d2-4d8b-9148-e3be6c30e623}">
          <xlrd:rvb i="2260"/>
        </ext>
      </extLst>
    </bk>
    <bk>
      <extLst>
        <ext uri="{3e2802c4-a4d2-4d8b-9148-e3be6c30e623}">
          <xlrd:rvb i="2261"/>
        </ext>
      </extLst>
    </bk>
    <bk>
      <extLst>
        <ext uri="{3e2802c4-a4d2-4d8b-9148-e3be6c30e623}">
          <xlrd:rvb i="2262"/>
        </ext>
      </extLst>
    </bk>
    <bk>
      <extLst>
        <ext uri="{3e2802c4-a4d2-4d8b-9148-e3be6c30e623}">
          <xlrd:rvb i="2263"/>
        </ext>
      </extLst>
    </bk>
    <bk>
      <extLst>
        <ext uri="{3e2802c4-a4d2-4d8b-9148-e3be6c30e623}">
          <xlrd:rvb i="2264"/>
        </ext>
      </extLst>
    </bk>
    <bk>
      <extLst>
        <ext uri="{3e2802c4-a4d2-4d8b-9148-e3be6c30e623}">
          <xlrd:rvb i="2265"/>
        </ext>
      </extLst>
    </bk>
    <bk>
      <extLst>
        <ext uri="{3e2802c4-a4d2-4d8b-9148-e3be6c30e623}">
          <xlrd:rvb i="2266"/>
        </ext>
      </extLst>
    </bk>
    <bk>
      <extLst>
        <ext uri="{3e2802c4-a4d2-4d8b-9148-e3be6c30e623}">
          <xlrd:rvb i="2267"/>
        </ext>
      </extLst>
    </bk>
    <bk>
      <extLst>
        <ext uri="{3e2802c4-a4d2-4d8b-9148-e3be6c30e623}">
          <xlrd:rvb i="2268"/>
        </ext>
      </extLst>
    </bk>
    <bk>
      <extLst>
        <ext uri="{3e2802c4-a4d2-4d8b-9148-e3be6c30e623}">
          <xlrd:rvb i="2269"/>
        </ext>
      </extLst>
    </bk>
    <bk>
      <extLst>
        <ext uri="{3e2802c4-a4d2-4d8b-9148-e3be6c30e623}">
          <xlrd:rvb i="2270"/>
        </ext>
      </extLst>
    </bk>
    <bk>
      <extLst>
        <ext uri="{3e2802c4-a4d2-4d8b-9148-e3be6c30e623}">
          <xlrd:rvb i="2271"/>
        </ext>
      </extLst>
    </bk>
    <bk>
      <extLst>
        <ext uri="{3e2802c4-a4d2-4d8b-9148-e3be6c30e623}">
          <xlrd:rvb i="2272"/>
        </ext>
      </extLst>
    </bk>
    <bk>
      <extLst>
        <ext uri="{3e2802c4-a4d2-4d8b-9148-e3be6c30e623}">
          <xlrd:rvb i="2273"/>
        </ext>
      </extLst>
    </bk>
    <bk>
      <extLst>
        <ext uri="{3e2802c4-a4d2-4d8b-9148-e3be6c30e623}">
          <xlrd:rvb i="2274"/>
        </ext>
      </extLst>
    </bk>
    <bk>
      <extLst>
        <ext uri="{3e2802c4-a4d2-4d8b-9148-e3be6c30e623}">
          <xlrd:rvb i="2275"/>
        </ext>
      </extLst>
    </bk>
    <bk>
      <extLst>
        <ext uri="{3e2802c4-a4d2-4d8b-9148-e3be6c30e623}">
          <xlrd:rvb i="2276"/>
        </ext>
      </extLst>
    </bk>
    <bk>
      <extLst>
        <ext uri="{3e2802c4-a4d2-4d8b-9148-e3be6c30e623}">
          <xlrd:rvb i="2277"/>
        </ext>
      </extLst>
    </bk>
    <bk>
      <extLst>
        <ext uri="{3e2802c4-a4d2-4d8b-9148-e3be6c30e623}">
          <xlrd:rvb i="2278"/>
        </ext>
      </extLst>
    </bk>
    <bk>
      <extLst>
        <ext uri="{3e2802c4-a4d2-4d8b-9148-e3be6c30e623}">
          <xlrd:rvb i="2279"/>
        </ext>
      </extLst>
    </bk>
    <bk>
      <extLst>
        <ext uri="{3e2802c4-a4d2-4d8b-9148-e3be6c30e623}">
          <xlrd:rvb i="2280"/>
        </ext>
      </extLst>
    </bk>
    <bk>
      <extLst>
        <ext uri="{3e2802c4-a4d2-4d8b-9148-e3be6c30e623}">
          <xlrd:rvb i="2281"/>
        </ext>
      </extLst>
    </bk>
    <bk>
      <extLst>
        <ext uri="{3e2802c4-a4d2-4d8b-9148-e3be6c30e623}">
          <xlrd:rvb i="2282"/>
        </ext>
      </extLst>
    </bk>
    <bk>
      <extLst>
        <ext uri="{3e2802c4-a4d2-4d8b-9148-e3be6c30e623}">
          <xlrd:rvb i="2283"/>
        </ext>
      </extLst>
    </bk>
    <bk>
      <extLst>
        <ext uri="{3e2802c4-a4d2-4d8b-9148-e3be6c30e623}">
          <xlrd:rvb i="2284"/>
        </ext>
      </extLst>
    </bk>
    <bk>
      <extLst>
        <ext uri="{3e2802c4-a4d2-4d8b-9148-e3be6c30e623}">
          <xlrd:rvb i="2285"/>
        </ext>
      </extLst>
    </bk>
    <bk>
      <extLst>
        <ext uri="{3e2802c4-a4d2-4d8b-9148-e3be6c30e623}">
          <xlrd:rvb i="2286"/>
        </ext>
      </extLst>
    </bk>
    <bk>
      <extLst>
        <ext uri="{3e2802c4-a4d2-4d8b-9148-e3be6c30e623}">
          <xlrd:rvb i="2287"/>
        </ext>
      </extLst>
    </bk>
    <bk>
      <extLst>
        <ext uri="{3e2802c4-a4d2-4d8b-9148-e3be6c30e623}">
          <xlrd:rvb i="2288"/>
        </ext>
      </extLst>
    </bk>
    <bk>
      <extLst>
        <ext uri="{3e2802c4-a4d2-4d8b-9148-e3be6c30e623}">
          <xlrd:rvb i="2289"/>
        </ext>
      </extLst>
    </bk>
    <bk>
      <extLst>
        <ext uri="{3e2802c4-a4d2-4d8b-9148-e3be6c30e623}">
          <xlrd:rvb i="2290"/>
        </ext>
      </extLst>
    </bk>
    <bk>
      <extLst>
        <ext uri="{3e2802c4-a4d2-4d8b-9148-e3be6c30e623}">
          <xlrd:rvb i="2291"/>
        </ext>
      </extLst>
    </bk>
    <bk>
      <extLst>
        <ext uri="{3e2802c4-a4d2-4d8b-9148-e3be6c30e623}">
          <xlrd:rvb i="2292"/>
        </ext>
      </extLst>
    </bk>
    <bk>
      <extLst>
        <ext uri="{3e2802c4-a4d2-4d8b-9148-e3be6c30e623}">
          <xlrd:rvb i="2293"/>
        </ext>
      </extLst>
    </bk>
    <bk>
      <extLst>
        <ext uri="{3e2802c4-a4d2-4d8b-9148-e3be6c30e623}">
          <xlrd:rvb i="2294"/>
        </ext>
      </extLst>
    </bk>
    <bk>
      <extLst>
        <ext uri="{3e2802c4-a4d2-4d8b-9148-e3be6c30e623}">
          <xlrd:rvb i="2295"/>
        </ext>
      </extLst>
    </bk>
    <bk>
      <extLst>
        <ext uri="{3e2802c4-a4d2-4d8b-9148-e3be6c30e623}">
          <xlrd:rvb i="2296"/>
        </ext>
      </extLst>
    </bk>
    <bk>
      <extLst>
        <ext uri="{3e2802c4-a4d2-4d8b-9148-e3be6c30e623}">
          <xlrd:rvb i="2297"/>
        </ext>
      </extLst>
    </bk>
    <bk>
      <extLst>
        <ext uri="{3e2802c4-a4d2-4d8b-9148-e3be6c30e623}">
          <xlrd:rvb i="2298"/>
        </ext>
      </extLst>
    </bk>
    <bk>
      <extLst>
        <ext uri="{3e2802c4-a4d2-4d8b-9148-e3be6c30e623}">
          <xlrd:rvb i="2299"/>
        </ext>
      </extLst>
    </bk>
    <bk>
      <extLst>
        <ext uri="{3e2802c4-a4d2-4d8b-9148-e3be6c30e623}">
          <xlrd:rvb i="2300"/>
        </ext>
      </extLst>
    </bk>
    <bk>
      <extLst>
        <ext uri="{3e2802c4-a4d2-4d8b-9148-e3be6c30e623}">
          <xlrd:rvb i="2301"/>
        </ext>
      </extLst>
    </bk>
    <bk>
      <extLst>
        <ext uri="{3e2802c4-a4d2-4d8b-9148-e3be6c30e623}">
          <xlrd:rvb i="2302"/>
        </ext>
      </extLst>
    </bk>
    <bk>
      <extLst>
        <ext uri="{3e2802c4-a4d2-4d8b-9148-e3be6c30e623}">
          <xlrd:rvb i="2303"/>
        </ext>
      </extLst>
    </bk>
    <bk>
      <extLst>
        <ext uri="{3e2802c4-a4d2-4d8b-9148-e3be6c30e623}">
          <xlrd:rvb i="2304"/>
        </ext>
      </extLst>
    </bk>
    <bk>
      <extLst>
        <ext uri="{3e2802c4-a4d2-4d8b-9148-e3be6c30e623}">
          <xlrd:rvb i="2305"/>
        </ext>
      </extLst>
    </bk>
    <bk>
      <extLst>
        <ext uri="{3e2802c4-a4d2-4d8b-9148-e3be6c30e623}">
          <xlrd:rvb i="2306"/>
        </ext>
      </extLst>
    </bk>
    <bk>
      <extLst>
        <ext uri="{3e2802c4-a4d2-4d8b-9148-e3be6c30e623}">
          <xlrd:rvb i="2307"/>
        </ext>
      </extLst>
    </bk>
    <bk>
      <extLst>
        <ext uri="{3e2802c4-a4d2-4d8b-9148-e3be6c30e623}">
          <xlrd:rvb i="2308"/>
        </ext>
      </extLst>
    </bk>
    <bk>
      <extLst>
        <ext uri="{3e2802c4-a4d2-4d8b-9148-e3be6c30e623}">
          <xlrd:rvb i="2309"/>
        </ext>
      </extLst>
    </bk>
    <bk>
      <extLst>
        <ext uri="{3e2802c4-a4d2-4d8b-9148-e3be6c30e623}">
          <xlrd:rvb i="2310"/>
        </ext>
      </extLst>
    </bk>
    <bk>
      <extLst>
        <ext uri="{3e2802c4-a4d2-4d8b-9148-e3be6c30e623}">
          <xlrd:rvb i="2311"/>
        </ext>
      </extLst>
    </bk>
    <bk>
      <extLst>
        <ext uri="{3e2802c4-a4d2-4d8b-9148-e3be6c30e623}">
          <xlrd:rvb i="2312"/>
        </ext>
      </extLst>
    </bk>
    <bk>
      <extLst>
        <ext uri="{3e2802c4-a4d2-4d8b-9148-e3be6c30e623}">
          <xlrd:rvb i="2313"/>
        </ext>
      </extLst>
    </bk>
    <bk>
      <extLst>
        <ext uri="{3e2802c4-a4d2-4d8b-9148-e3be6c30e623}">
          <xlrd:rvb i="2314"/>
        </ext>
      </extLst>
    </bk>
    <bk>
      <extLst>
        <ext uri="{3e2802c4-a4d2-4d8b-9148-e3be6c30e623}">
          <xlrd:rvb i="2315"/>
        </ext>
      </extLst>
    </bk>
    <bk>
      <extLst>
        <ext uri="{3e2802c4-a4d2-4d8b-9148-e3be6c30e623}">
          <xlrd:rvb i="2316"/>
        </ext>
      </extLst>
    </bk>
    <bk>
      <extLst>
        <ext uri="{3e2802c4-a4d2-4d8b-9148-e3be6c30e623}">
          <xlrd:rvb i="2317"/>
        </ext>
      </extLst>
    </bk>
    <bk>
      <extLst>
        <ext uri="{3e2802c4-a4d2-4d8b-9148-e3be6c30e623}">
          <xlrd:rvb i="2318"/>
        </ext>
      </extLst>
    </bk>
    <bk>
      <extLst>
        <ext uri="{3e2802c4-a4d2-4d8b-9148-e3be6c30e623}">
          <xlrd:rvb i="2319"/>
        </ext>
      </extLst>
    </bk>
    <bk>
      <extLst>
        <ext uri="{3e2802c4-a4d2-4d8b-9148-e3be6c30e623}">
          <xlrd:rvb i="2320"/>
        </ext>
      </extLst>
    </bk>
    <bk>
      <extLst>
        <ext uri="{3e2802c4-a4d2-4d8b-9148-e3be6c30e623}">
          <xlrd:rvb i="2321"/>
        </ext>
      </extLst>
    </bk>
    <bk>
      <extLst>
        <ext uri="{3e2802c4-a4d2-4d8b-9148-e3be6c30e623}">
          <xlrd:rvb i="2322"/>
        </ext>
      </extLst>
    </bk>
    <bk>
      <extLst>
        <ext uri="{3e2802c4-a4d2-4d8b-9148-e3be6c30e623}">
          <xlrd:rvb i="2323"/>
        </ext>
      </extLst>
    </bk>
    <bk>
      <extLst>
        <ext uri="{3e2802c4-a4d2-4d8b-9148-e3be6c30e623}">
          <xlrd:rvb i="2324"/>
        </ext>
      </extLst>
    </bk>
    <bk>
      <extLst>
        <ext uri="{3e2802c4-a4d2-4d8b-9148-e3be6c30e623}">
          <xlrd:rvb i="2325"/>
        </ext>
      </extLst>
    </bk>
    <bk>
      <extLst>
        <ext uri="{3e2802c4-a4d2-4d8b-9148-e3be6c30e623}">
          <xlrd:rvb i="2326"/>
        </ext>
      </extLst>
    </bk>
    <bk>
      <extLst>
        <ext uri="{3e2802c4-a4d2-4d8b-9148-e3be6c30e623}">
          <xlrd:rvb i="2327"/>
        </ext>
      </extLst>
    </bk>
    <bk>
      <extLst>
        <ext uri="{3e2802c4-a4d2-4d8b-9148-e3be6c30e623}">
          <xlrd:rvb i="2328"/>
        </ext>
      </extLst>
    </bk>
    <bk>
      <extLst>
        <ext uri="{3e2802c4-a4d2-4d8b-9148-e3be6c30e623}">
          <xlrd:rvb i="2329"/>
        </ext>
      </extLst>
    </bk>
    <bk>
      <extLst>
        <ext uri="{3e2802c4-a4d2-4d8b-9148-e3be6c30e623}">
          <xlrd:rvb i="2330"/>
        </ext>
      </extLst>
    </bk>
    <bk>
      <extLst>
        <ext uri="{3e2802c4-a4d2-4d8b-9148-e3be6c30e623}">
          <xlrd:rvb i="2331"/>
        </ext>
      </extLst>
    </bk>
    <bk>
      <extLst>
        <ext uri="{3e2802c4-a4d2-4d8b-9148-e3be6c30e623}">
          <xlrd:rvb i="2332"/>
        </ext>
      </extLst>
    </bk>
    <bk>
      <extLst>
        <ext uri="{3e2802c4-a4d2-4d8b-9148-e3be6c30e623}">
          <xlrd:rvb i="2333"/>
        </ext>
      </extLst>
    </bk>
    <bk>
      <extLst>
        <ext uri="{3e2802c4-a4d2-4d8b-9148-e3be6c30e623}">
          <xlrd:rvb i="2334"/>
        </ext>
      </extLst>
    </bk>
    <bk>
      <extLst>
        <ext uri="{3e2802c4-a4d2-4d8b-9148-e3be6c30e623}">
          <xlrd:rvb i="2335"/>
        </ext>
      </extLst>
    </bk>
    <bk>
      <extLst>
        <ext uri="{3e2802c4-a4d2-4d8b-9148-e3be6c30e623}">
          <xlrd:rvb i="2336"/>
        </ext>
      </extLst>
    </bk>
    <bk>
      <extLst>
        <ext uri="{3e2802c4-a4d2-4d8b-9148-e3be6c30e623}">
          <xlrd:rvb i="2337"/>
        </ext>
      </extLst>
    </bk>
    <bk>
      <extLst>
        <ext uri="{3e2802c4-a4d2-4d8b-9148-e3be6c30e623}">
          <xlrd:rvb i="2338"/>
        </ext>
      </extLst>
    </bk>
    <bk>
      <extLst>
        <ext uri="{3e2802c4-a4d2-4d8b-9148-e3be6c30e623}">
          <xlrd:rvb i="2339"/>
        </ext>
      </extLst>
    </bk>
    <bk>
      <extLst>
        <ext uri="{3e2802c4-a4d2-4d8b-9148-e3be6c30e623}">
          <xlrd:rvb i="2340"/>
        </ext>
      </extLst>
    </bk>
    <bk>
      <extLst>
        <ext uri="{3e2802c4-a4d2-4d8b-9148-e3be6c30e623}">
          <xlrd:rvb i="2341"/>
        </ext>
      </extLst>
    </bk>
    <bk>
      <extLst>
        <ext uri="{3e2802c4-a4d2-4d8b-9148-e3be6c30e623}">
          <xlrd:rvb i="2342"/>
        </ext>
      </extLst>
    </bk>
    <bk>
      <extLst>
        <ext uri="{3e2802c4-a4d2-4d8b-9148-e3be6c30e623}">
          <xlrd:rvb i="2343"/>
        </ext>
      </extLst>
    </bk>
    <bk>
      <extLst>
        <ext uri="{3e2802c4-a4d2-4d8b-9148-e3be6c30e623}">
          <xlrd:rvb i="2344"/>
        </ext>
      </extLst>
    </bk>
    <bk>
      <extLst>
        <ext uri="{3e2802c4-a4d2-4d8b-9148-e3be6c30e623}">
          <xlrd:rvb i="2345"/>
        </ext>
      </extLst>
    </bk>
    <bk>
      <extLst>
        <ext uri="{3e2802c4-a4d2-4d8b-9148-e3be6c30e623}">
          <xlrd:rvb i="2346"/>
        </ext>
      </extLst>
    </bk>
    <bk>
      <extLst>
        <ext uri="{3e2802c4-a4d2-4d8b-9148-e3be6c30e623}">
          <xlrd:rvb i="2347"/>
        </ext>
      </extLst>
    </bk>
    <bk>
      <extLst>
        <ext uri="{3e2802c4-a4d2-4d8b-9148-e3be6c30e623}">
          <xlrd:rvb i="2348"/>
        </ext>
      </extLst>
    </bk>
    <bk>
      <extLst>
        <ext uri="{3e2802c4-a4d2-4d8b-9148-e3be6c30e623}">
          <xlrd:rvb i="2349"/>
        </ext>
      </extLst>
    </bk>
    <bk>
      <extLst>
        <ext uri="{3e2802c4-a4d2-4d8b-9148-e3be6c30e623}">
          <xlrd:rvb i="2350"/>
        </ext>
      </extLst>
    </bk>
    <bk>
      <extLst>
        <ext uri="{3e2802c4-a4d2-4d8b-9148-e3be6c30e623}">
          <xlrd:rvb i="2351"/>
        </ext>
      </extLst>
    </bk>
    <bk>
      <extLst>
        <ext uri="{3e2802c4-a4d2-4d8b-9148-e3be6c30e623}">
          <xlrd:rvb i="2352"/>
        </ext>
      </extLst>
    </bk>
    <bk>
      <extLst>
        <ext uri="{3e2802c4-a4d2-4d8b-9148-e3be6c30e623}">
          <xlrd:rvb i="2353"/>
        </ext>
      </extLst>
    </bk>
    <bk>
      <extLst>
        <ext uri="{3e2802c4-a4d2-4d8b-9148-e3be6c30e623}">
          <xlrd:rvb i="2354"/>
        </ext>
      </extLst>
    </bk>
    <bk>
      <extLst>
        <ext uri="{3e2802c4-a4d2-4d8b-9148-e3be6c30e623}">
          <xlrd:rvb i="2355"/>
        </ext>
      </extLst>
    </bk>
    <bk>
      <extLst>
        <ext uri="{3e2802c4-a4d2-4d8b-9148-e3be6c30e623}">
          <xlrd:rvb i="2356"/>
        </ext>
      </extLst>
    </bk>
    <bk>
      <extLst>
        <ext uri="{3e2802c4-a4d2-4d8b-9148-e3be6c30e623}">
          <xlrd:rvb i="2357"/>
        </ext>
      </extLst>
    </bk>
    <bk>
      <extLst>
        <ext uri="{3e2802c4-a4d2-4d8b-9148-e3be6c30e623}">
          <xlrd:rvb i="2358"/>
        </ext>
      </extLst>
    </bk>
    <bk>
      <extLst>
        <ext uri="{3e2802c4-a4d2-4d8b-9148-e3be6c30e623}">
          <xlrd:rvb i="2359"/>
        </ext>
      </extLst>
    </bk>
    <bk>
      <extLst>
        <ext uri="{3e2802c4-a4d2-4d8b-9148-e3be6c30e623}">
          <xlrd:rvb i="2360"/>
        </ext>
      </extLst>
    </bk>
    <bk>
      <extLst>
        <ext uri="{3e2802c4-a4d2-4d8b-9148-e3be6c30e623}">
          <xlrd:rvb i="2361"/>
        </ext>
      </extLst>
    </bk>
    <bk>
      <extLst>
        <ext uri="{3e2802c4-a4d2-4d8b-9148-e3be6c30e623}">
          <xlrd:rvb i="2362"/>
        </ext>
      </extLst>
    </bk>
    <bk>
      <extLst>
        <ext uri="{3e2802c4-a4d2-4d8b-9148-e3be6c30e623}">
          <xlrd:rvb i="2363"/>
        </ext>
      </extLst>
    </bk>
    <bk>
      <extLst>
        <ext uri="{3e2802c4-a4d2-4d8b-9148-e3be6c30e623}">
          <xlrd:rvb i="2364"/>
        </ext>
      </extLst>
    </bk>
    <bk>
      <extLst>
        <ext uri="{3e2802c4-a4d2-4d8b-9148-e3be6c30e623}">
          <xlrd:rvb i="2365"/>
        </ext>
      </extLst>
    </bk>
    <bk>
      <extLst>
        <ext uri="{3e2802c4-a4d2-4d8b-9148-e3be6c30e623}">
          <xlrd:rvb i="2366"/>
        </ext>
      </extLst>
    </bk>
    <bk>
      <extLst>
        <ext uri="{3e2802c4-a4d2-4d8b-9148-e3be6c30e623}">
          <xlrd:rvb i="2367"/>
        </ext>
      </extLst>
    </bk>
    <bk>
      <extLst>
        <ext uri="{3e2802c4-a4d2-4d8b-9148-e3be6c30e623}">
          <xlrd:rvb i="2368"/>
        </ext>
      </extLst>
    </bk>
    <bk>
      <extLst>
        <ext uri="{3e2802c4-a4d2-4d8b-9148-e3be6c30e623}">
          <xlrd:rvb i="2369"/>
        </ext>
      </extLst>
    </bk>
    <bk>
      <extLst>
        <ext uri="{3e2802c4-a4d2-4d8b-9148-e3be6c30e623}">
          <xlrd:rvb i="2370"/>
        </ext>
      </extLst>
    </bk>
    <bk>
      <extLst>
        <ext uri="{3e2802c4-a4d2-4d8b-9148-e3be6c30e623}">
          <xlrd:rvb i="2371"/>
        </ext>
      </extLst>
    </bk>
    <bk>
      <extLst>
        <ext uri="{3e2802c4-a4d2-4d8b-9148-e3be6c30e623}">
          <xlrd:rvb i="2372"/>
        </ext>
      </extLst>
    </bk>
    <bk>
      <extLst>
        <ext uri="{3e2802c4-a4d2-4d8b-9148-e3be6c30e623}">
          <xlrd:rvb i="2373"/>
        </ext>
      </extLst>
    </bk>
    <bk>
      <extLst>
        <ext uri="{3e2802c4-a4d2-4d8b-9148-e3be6c30e623}">
          <xlrd:rvb i="2374"/>
        </ext>
      </extLst>
    </bk>
    <bk>
      <extLst>
        <ext uri="{3e2802c4-a4d2-4d8b-9148-e3be6c30e623}">
          <xlrd:rvb i="2375"/>
        </ext>
      </extLst>
    </bk>
    <bk>
      <extLst>
        <ext uri="{3e2802c4-a4d2-4d8b-9148-e3be6c30e623}">
          <xlrd:rvb i="2376"/>
        </ext>
      </extLst>
    </bk>
    <bk>
      <extLst>
        <ext uri="{3e2802c4-a4d2-4d8b-9148-e3be6c30e623}">
          <xlrd:rvb i="2377"/>
        </ext>
      </extLst>
    </bk>
    <bk>
      <extLst>
        <ext uri="{3e2802c4-a4d2-4d8b-9148-e3be6c30e623}">
          <xlrd:rvb i="2378"/>
        </ext>
      </extLst>
    </bk>
    <bk>
      <extLst>
        <ext uri="{3e2802c4-a4d2-4d8b-9148-e3be6c30e623}">
          <xlrd:rvb i="2379"/>
        </ext>
      </extLst>
    </bk>
    <bk>
      <extLst>
        <ext uri="{3e2802c4-a4d2-4d8b-9148-e3be6c30e623}">
          <xlrd:rvb i="2380"/>
        </ext>
      </extLst>
    </bk>
    <bk>
      <extLst>
        <ext uri="{3e2802c4-a4d2-4d8b-9148-e3be6c30e623}">
          <xlrd:rvb i="2381"/>
        </ext>
      </extLst>
    </bk>
    <bk>
      <extLst>
        <ext uri="{3e2802c4-a4d2-4d8b-9148-e3be6c30e623}">
          <xlrd:rvb i="2382"/>
        </ext>
      </extLst>
    </bk>
    <bk>
      <extLst>
        <ext uri="{3e2802c4-a4d2-4d8b-9148-e3be6c30e623}">
          <xlrd:rvb i="2383"/>
        </ext>
      </extLst>
    </bk>
    <bk>
      <extLst>
        <ext uri="{3e2802c4-a4d2-4d8b-9148-e3be6c30e623}">
          <xlrd:rvb i="2384"/>
        </ext>
      </extLst>
    </bk>
    <bk>
      <extLst>
        <ext uri="{3e2802c4-a4d2-4d8b-9148-e3be6c30e623}">
          <xlrd:rvb i="2385"/>
        </ext>
      </extLst>
    </bk>
    <bk>
      <extLst>
        <ext uri="{3e2802c4-a4d2-4d8b-9148-e3be6c30e623}">
          <xlrd:rvb i="2386"/>
        </ext>
      </extLst>
    </bk>
    <bk>
      <extLst>
        <ext uri="{3e2802c4-a4d2-4d8b-9148-e3be6c30e623}">
          <xlrd:rvb i="2387"/>
        </ext>
      </extLst>
    </bk>
    <bk>
      <extLst>
        <ext uri="{3e2802c4-a4d2-4d8b-9148-e3be6c30e623}">
          <xlrd:rvb i="2388"/>
        </ext>
      </extLst>
    </bk>
    <bk>
      <extLst>
        <ext uri="{3e2802c4-a4d2-4d8b-9148-e3be6c30e623}">
          <xlrd:rvb i="2389"/>
        </ext>
      </extLst>
    </bk>
    <bk>
      <extLst>
        <ext uri="{3e2802c4-a4d2-4d8b-9148-e3be6c30e623}">
          <xlrd:rvb i="2390"/>
        </ext>
      </extLst>
    </bk>
    <bk>
      <extLst>
        <ext uri="{3e2802c4-a4d2-4d8b-9148-e3be6c30e623}">
          <xlrd:rvb i="2391"/>
        </ext>
      </extLst>
    </bk>
    <bk>
      <extLst>
        <ext uri="{3e2802c4-a4d2-4d8b-9148-e3be6c30e623}">
          <xlrd:rvb i="2392"/>
        </ext>
      </extLst>
    </bk>
    <bk>
      <extLst>
        <ext uri="{3e2802c4-a4d2-4d8b-9148-e3be6c30e623}">
          <xlrd:rvb i="2393"/>
        </ext>
      </extLst>
    </bk>
    <bk>
      <extLst>
        <ext uri="{3e2802c4-a4d2-4d8b-9148-e3be6c30e623}">
          <xlrd:rvb i="2394"/>
        </ext>
      </extLst>
    </bk>
    <bk>
      <extLst>
        <ext uri="{3e2802c4-a4d2-4d8b-9148-e3be6c30e623}">
          <xlrd:rvb i="2395"/>
        </ext>
      </extLst>
    </bk>
    <bk>
      <extLst>
        <ext uri="{3e2802c4-a4d2-4d8b-9148-e3be6c30e623}">
          <xlrd:rvb i="2396"/>
        </ext>
      </extLst>
    </bk>
    <bk>
      <extLst>
        <ext uri="{3e2802c4-a4d2-4d8b-9148-e3be6c30e623}">
          <xlrd:rvb i="2397"/>
        </ext>
      </extLst>
    </bk>
    <bk>
      <extLst>
        <ext uri="{3e2802c4-a4d2-4d8b-9148-e3be6c30e623}">
          <xlrd:rvb i="2398"/>
        </ext>
      </extLst>
    </bk>
    <bk>
      <extLst>
        <ext uri="{3e2802c4-a4d2-4d8b-9148-e3be6c30e623}">
          <xlrd:rvb i="2399"/>
        </ext>
      </extLst>
    </bk>
    <bk>
      <extLst>
        <ext uri="{3e2802c4-a4d2-4d8b-9148-e3be6c30e623}">
          <xlrd:rvb i="2400"/>
        </ext>
      </extLst>
    </bk>
    <bk>
      <extLst>
        <ext uri="{3e2802c4-a4d2-4d8b-9148-e3be6c30e623}">
          <xlrd:rvb i="2401"/>
        </ext>
      </extLst>
    </bk>
    <bk>
      <extLst>
        <ext uri="{3e2802c4-a4d2-4d8b-9148-e3be6c30e623}">
          <xlrd:rvb i="2402"/>
        </ext>
      </extLst>
    </bk>
    <bk>
      <extLst>
        <ext uri="{3e2802c4-a4d2-4d8b-9148-e3be6c30e623}">
          <xlrd:rvb i="2403"/>
        </ext>
      </extLst>
    </bk>
    <bk>
      <extLst>
        <ext uri="{3e2802c4-a4d2-4d8b-9148-e3be6c30e623}">
          <xlrd:rvb i="2404"/>
        </ext>
      </extLst>
    </bk>
    <bk>
      <extLst>
        <ext uri="{3e2802c4-a4d2-4d8b-9148-e3be6c30e623}">
          <xlrd:rvb i="2405"/>
        </ext>
      </extLst>
    </bk>
    <bk>
      <extLst>
        <ext uri="{3e2802c4-a4d2-4d8b-9148-e3be6c30e623}">
          <xlrd:rvb i="2406"/>
        </ext>
      </extLst>
    </bk>
    <bk>
      <extLst>
        <ext uri="{3e2802c4-a4d2-4d8b-9148-e3be6c30e623}">
          <xlrd:rvb i="2407"/>
        </ext>
      </extLst>
    </bk>
    <bk>
      <extLst>
        <ext uri="{3e2802c4-a4d2-4d8b-9148-e3be6c30e623}">
          <xlrd:rvb i="2408"/>
        </ext>
      </extLst>
    </bk>
    <bk>
      <extLst>
        <ext uri="{3e2802c4-a4d2-4d8b-9148-e3be6c30e623}">
          <xlrd:rvb i="2409"/>
        </ext>
      </extLst>
    </bk>
    <bk>
      <extLst>
        <ext uri="{3e2802c4-a4d2-4d8b-9148-e3be6c30e623}">
          <xlrd:rvb i="2410"/>
        </ext>
      </extLst>
    </bk>
    <bk>
      <extLst>
        <ext uri="{3e2802c4-a4d2-4d8b-9148-e3be6c30e623}">
          <xlrd:rvb i="2411"/>
        </ext>
      </extLst>
    </bk>
    <bk>
      <extLst>
        <ext uri="{3e2802c4-a4d2-4d8b-9148-e3be6c30e623}">
          <xlrd:rvb i="2412"/>
        </ext>
      </extLst>
    </bk>
    <bk>
      <extLst>
        <ext uri="{3e2802c4-a4d2-4d8b-9148-e3be6c30e623}">
          <xlrd:rvb i="2413"/>
        </ext>
      </extLst>
    </bk>
    <bk>
      <extLst>
        <ext uri="{3e2802c4-a4d2-4d8b-9148-e3be6c30e623}">
          <xlrd:rvb i="2414"/>
        </ext>
      </extLst>
    </bk>
    <bk>
      <extLst>
        <ext uri="{3e2802c4-a4d2-4d8b-9148-e3be6c30e623}">
          <xlrd:rvb i="2415"/>
        </ext>
      </extLst>
    </bk>
    <bk>
      <extLst>
        <ext uri="{3e2802c4-a4d2-4d8b-9148-e3be6c30e623}">
          <xlrd:rvb i="2416"/>
        </ext>
      </extLst>
    </bk>
    <bk>
      <extLst>
        <ext uri="{3e2802c4-a4d2-4d8b-9148-e3be6c30e623}">
          <xlrd:rvb i="2417"/>
        </ext>
      </extLst>
    </bk>
    <bk>
      <extLst>
        <ext uri="{3e2802c4-a4d2-4d8b-9148-e3be6c30e623}">
          <xlrd:rvb i="2418"/>
        </ext>
      </extLst>
    </bk>
    <bk>
      <extLst>
        <ext uri="{3e2802c4-a4d2-4d8b-9148-e3be6c30e623}">
          <xlrd:rvb i="2419"/>
        </ext>
      </extLst>
    </bk>
    <bk>
      <extLst>
        <ext uri="{3e2802c4-a4d2-4d8b-9148-e3be6c30e623}">
          <xlrd:rvb i="2420"/>
        </ext>
      </extLst>
    </bk>
    <bk>
      <extLst>
        <ext uri="{3e2802c4-a4d2-4d8b-9148-e3be6c30e623}">
          <xlrd:rvb i="2421"/>
        </ext>
      </extLst>
    </bk>
    <bk>
      <extLst>
        <ext uri="{3e2802c4-a4d2-4d8b-9148-e3be6c30e623}">
          <xlrd:rvb i="2422"/>
        </ext>
      </extLst>
    </bk>
    <bk>
      <extLst>
        <ext uri="{3e2802c4-a4d2-4d8b-9148-e3be6c30e623}">
          <xlrd:rvb i="2423"/>
        </ext>
      </extLst>
    </bk>
    <bk>
      <extLst>
        <ext uri="{3e2802c4-a4d2-4d8b-9148-e3be6c30e623}">
          <xlrd:rvb i="2424"/>
        </ext>
      </extLst>
    </bk>
    <bk>
      <extLst>
        <ext uri="{3e2802c4-a4d2-4d8b-9148-e3be6c30e623}">
          <xlrd:rvb i="2425"/>
        </ext>
      </extLst>
    </bk>
    <bk>
      <extLst>
        <ext uri="{3e2802c4-a4d2-4d8b-9148-e3be6c30e623}">
          <xlrd:rvb i="2426"/>
        </ext>
      </extLst>
    </bk>
    <bk>
      <extLst>
        <ext uri="{3e2802c4-a4d2-4d8b-9148-e3be6c30e623}">
          <xlrd:rvb i="2427"/>
        </ext>
      </extLst>
    </bk>
    <bk>
      <extLst>
        <ext uri="{3e2802c4-a4d2-4d8b-9148-e3be6c30e623}">
          <xlrd:rvb i="2428"/>
        </ext>
      </extLst>
    </bk>
    <bk>
      <extLst>
        <ext uri="{3e2802c4-a4d2-4d8b-9148-e3be6c30e623}">
          <xlrd:rvb i="2429"/>
        </ext>
      </extLst>
    </bk>
    <bk>
      <extLst>
        <ext uri="{3e2802c4-a4d2-4d8b-9148-e3be6c30e623}">
          <xlrd:rvb i="2430"/>
        </ext>
      </extLst>
    </bk>
    <bk>
      <extLst>
        <ext uri="{3e2802c4-a4d2-4d8b-9148-e3be6c30e623}">
          <xlrd:rvb i="2431"/>
        </ext>
      </extLst>
    </bk>
    <bk>
      <extLst>
        <ext uri="{3e2802c4-a4d2-4d8b-9148-e3be6c30e623}">
          <xlrd:rvb i="2432"/>
        </ext>
      </extLst>
    </bk>
    <bk>
      <extLst>
        <ext uri="{3e2802c4-a4d2-4d8b-9148-e3be6c30e623}">
          <xlrd:rvb i="2433"/>
        </ext>
      </extLst>
    </bk>
    <bk>
      <extLst>
        <ext uri="{3e2802c4-a4d2-4d8b-9148-e3be6c30e623}">
          <xlrd:rvb i="2434"/>
        </ext>
      </extLst>
    </bk>
    <bk>
      <extLst>
        <ext uri="{3e2802c4-a4d2-4d8b-9148-e3be6c30e623}">
          <xlrd:rvb i="2435"/>
        </ext>
      </extLst>
    </bk>
    <bk>
      <extLst>
        <ext uri="{3e2802c4-a4d2-4d8b-9148-e3be6c30e623}">
          <xlrd:rvb i="2436"/>
        </ext>
      </extLst>
    </bk>
    <bk>
      <extLst>
        <ext uri="{3e2802c4-a4d2-4d8b-9148-e3be6c30e623}">
          <xlrd:rvb i="2437"/>
        </ext>
      </extLst>
    </bk>
    <bk>
      <extLst>
        <ext uri="{3e2802c4-a4d2-4d8b-9148-e3be6c30e623}">
          <xlrd:rvb i="2438"/>
        </ext>
      </extLst>
    </bk>
    <bk>
      <extLst>
        <ext uri="{3e2802c4-a4d2-4d8b-9148-e3be6c30e623}">
          <xlrd:rvb i="2439"/>
        </ext>
      </extLst>
    </bk>
    <bk>
      <extLst>
        <ext uri="{3e2802c4-a4d2-4d8b-9148-e3be6c30e623}">
          <xlrd:rvb i="2440"/>
        </ext>
      </extLst>
    </bk>
    <bk>
      <extLst>
        <ext uri="{3e2802c4-a4d2-4d8b-9148-e3be6c30e623}">
          <xlrd:rvb i="2441"/>
        </ext>
      </extLst>
    </bk>
    <bk>
      <extLst>
        <ext uri="{3e2802c4-a4d2-4d8b-9148-e3be6c30e623}">
          <xlrd:rvb i="2442"/>
        </ext>
      </extLst>
    </bk>
    <bk>
      <extLst>
        <ext uri="{3e2802c4-a4d2-4d8b-9148-e3be6c30e623}">
          <xlrd:rvb i="2443"/>
        </ext>
      </extLst>
    </bk>
    <bk>
      <extLst>
        <ext uri="{3e2802c4-a4d2-4d8b-9148-e3be6c30e623}">
          <xlrd:rvb i="2444"/>
        </ext>
      </extLst>
    </bk>
    <bk>
      <extLst>
        <ext uri="{3e2802c4-a4d2-4d8b-9148-e3be6c30e623}">
          <xlrd:rvb i="2445"/>
        </ext>
      </extLst>
    </bk>
    <bk>
      <extLst>
        <ext uri="{3e2802c4-a4d2-4d8b-9148-e3be6c30e623}">
          <xlrd:rvb i="2446"/>
        </ext>
      </extLst>
    </bk>
    <bk>
      <extLst>
        <ext uri="{3e2802c4-a4d2-4d8b-9148-e3be6c30e623}">
          <xlrd:rvb i="2447"/>
        </ext>
      </extLst>
    </bk>
    <bk>
      <extLst>
        <ext uri="{3e2802c4-a4d2-4d8b-9148-e3be6c30e623}">
          <xlrd:rvb i="2448"/>
        </ext>
      </extLst>
    </bk>
    <bk>
      <extLst>
        <ext uri="{3e2802c4-a4d2-4d8b-9148-e3be6c30e623}">
          <xlrd:rvb i="2449"/>
        </ext>
      </extLst>
    </bk>
    <bk>
      <extLst>
        <ext uri="{3e2802c4-a4d2-4d8b-9148-e3be6c30e623}">
          <xlrd:rvb i="2450"/>
        </ext>
      </extLst>
    </bk>
    <bk>
      <extLst>
        <ext uri="{3e2802c4-a4d2-4d8b-9148-e3be6c30e623}">
          <xlrd:rvb i="2451"/>
        </ext>
      </extLst>
    </bk>
    <bk>
      <extLst>
        <ext uri="{3e2802c4-a4d2-4d8b-9148-e3be6c30e623}">
          <xlrd:rvb i="2452"/>
        </ext>
      </extLst>
    </bk>
    <bk>
      <extLst>
        <ext uri="{3e2802c4-a4d2-4d8b-9148-e3be6c30e623}">
          <xlrd:rvb i="2453"/>
        </ext>
      </extLst>
    </bk>
    <bk>
      <extLst>
        <ext uri="{3e2802c4-a4d2-4d8b-9148-e3be6c30e623}">
          <xlrd:rvb i="2454"/>
        </ext>
      </extLst>
    </bk>
    <bk>
      <extLst>
        <ext uri="{3e2802c4-a4d2-4d8b-9148-e3be6c30e623}">
          <xlrd:rvb i="2455"/>
        </ext>
      </extLst>
    </bk>
    <bk>
      <extLst>
        <ext uri="{3e2802c4-a4d2-4d8b-9148-e3be6c30e623}">
          <xlrd:rvb i="2456"/>
        </ext>
      </extLst>
    </bk>
    <bk>
      <extLst>
        <ext uri="{3e2802c4-a4d2-4d8b-9148-e3be6c30e623}">
          <xlrd:rvb i="2457"/>
        </ext>
      </extLst>
    </bk>
    <bk>
      <extLst>
        <ext uri="{3e2802c4-a4d2-4d8b-9148-e3be6c30e623}">
          <xlrd:rvb i="2458"/>
        </ext>
      </extLst>
    </bk>
    <bk>
      <extLst>
        <ext uri="{3e2802c4-a4d2-4d8b-9148-e3be6c30e623}">
          <xlrd:rvb i="2459"/>
        </ext>
      </extLst>
    </bk>
    <bk>
      <extLst>
        <ext uri="{3e2802c4-a4d2-4d8b-9148-e3be6c30e623}">
          <xlrd:rvb i="2460"/>
        </ext>
      </extLst>
    </bk>
    <bk>
      <extLst>
        <ext uri="{3e2802c4-a4d2-4d8b-9148-e3be6c30e623}">
          <xlrd:rvb i="2461"/>
        </ext>
      </extLst>
    </bk>
    <bk>
      <extLst>
        <ext uri="{3e2802c4-a4d2-4d8b-9148-e3be6c30e623}">
          <xlrd:rvb i="2462"/>
        </ext>
      </extLst>
    </bk>
    <bk>
      <extLst>
        <ext uri="{3e2802c4-a4d2-4d8b-9148-e3be6c30e623}">
          <xlrd:rvb i="2463"/>
        </ext>
      </extLst>
    </bk>
    <bk>
      <extLst>
        <ext uri="{3e2802c4-a4d2-4d8b-9148-e3be6c30e623}">
          <xlrd:rvb i="2464"/>
        </ext>
      </extLst>
    </bk>
    <bk>
      <extLst>
        <ext uri="{3e2802c4-a4d2-4d8b-9148-e3be6c30e623}">
          <xlrd:rvb i="2465"/>
        </ext>
      </extLst>
    </bk>
    <bk>
      <extLst>
        <ext uri="{3e2802c4-a4d2-4d8b-9148-e3be6c30e623}">
          <xlrd:rvb i="2466"/>
        </ext>
      </extLst>
    </bk>
    <bk>
      <extLst>
        <ext uri="{3e2802c4-a4d2-4d8b-9148-e3be6c30e623}">
          <xlrd:rvb i="2467"/>
        </ext>
      </extLst>
    </bk>
    <bk>
      <extLst>
        <ext uri="{3e2802c4-a4d2-4d8b-9148-e3be6c30e623}">
          <xlrd:rvb i="2468"/>
        </ext>
      </extLst>
    </bk>
    <bk>
      <extLst>
        <ext uri="{3e2802c4-a4d2-4d8b-9148-e3be6c30e623}">
          <xlrd:rvb i="2469"/>
        </ext>
      </extLst>
    </bk>
    <bk>
      <extLst>
        <ext uri="{3e2802c4-a4d2-4d8b-9148-e3be6c30e623}">
          <xlrd:rvb i="2470"/>
        </ext>
      </extLst>
    </bk>
    <bk>
      <extLst>
        <ext uri="{3e2802c4-a4d2-4d8b-9148-e3be6c30e623}">
          <xlrd:rvb i="2471"/>
        </ext>
      </extLst>
    </bk>
    <bk>
      <extLst>
        <ext uri="{3e2802c4-a4d2-4d8b-9148-e3be6c30e623}">
          <xlrd:rvb i="2472"/>
        </ext>
      </extLst>
    </bk>
    <bk>
      <extLst>
        <ext uri="{3e2802c4-a4d2-4d8b-9148-e3be6c30e623}">
          <xlrd:rvb i="2473"/>
        </ext>
      </extLst>
    </bk>
    <bk>
      <extLst>
        <ext uri="{3e2802c4-a4d2-4d8b-9148-e3be6c30e623}">
          <xlrd:rvb i="2474"/>
        </ext>
      </extLst>
    </bk>
    <bk>
      <extLst>
        <ext uri="{3e2802c4-a4d2-4d8b-9148-e3be6c30e623}">
          <xlrd:rvb i="2475"/>
        </ext>
      </extLst>
    </bk>
    <bk>
      <extLst>
        <ext uri="{3e2802c4-a4d2-4d8b-9148-e3be6c30e623}">
          <xlrd:rvb i="2476"/>
        </ext>
      </extLst>
    </bk>
    <bk>
      <extLst>
        <ext uri="{3e2802c4-a4d2-4d8b-9148-e3be6c30e623}">
          <xlrd:rvb i="2477"/>
        </ext>
      </extLst>
    </bk>
    <bk>
      <extLst>
        <ext uri="{3e2802c4-a4d2-4d8b-9148-e3be6c30e623}">
          <xlrd:rvb i="2478"/>
        </ext>
      </extLst>
    </bk>
    <bk>
      <extLst>
        <ext uri="{3e2802c4-a4d2-4d8b-9148-e3be6c30e623}">
          <xlrd:rvb i="2479"/>
        </ext>
      </extLst>
    </bk>
    <bk>
      <extLst>
        <ext uri="{3e2802c4-a4d2-4d8b-9148-e3be6c30e623}">
          <xlrd:rvb i="2480"/>
        </ext>
      </extLst>
    </bk>
    <bk>
      <extLst>
        <ext uri="{3e2802c4-a4d2-4d8b-9148-e3be6c30e623}">
          <xlrd:rvb i="2481"/>
        </ext>
      </extLst>
    </bk>
    <bk>
      <extLst>
        <ext uri="{3e2802c4-a4d2-4d8b-9148-e3be6c30e623}">
          <xlrd:rvb i="2482"/>
        </ext>
      </extLst>
    </bk>
    <bk>
      <extLst>
        <ext uri="{3e2802c4-a4d2-4d8b-9148-e3be6c30e623}">
          <xlrd:rvb i="2483"/>
        </ext>
      </extLst>
    </bk>
    <bk>
      <extLst>
        <ext uri="{3e2802c4-a4d2-4d8b-9148-e3be6c30e623}">
          <xlrd:rvb i="2484"/>
        </ext>
      </extLst>
    </bk>
    <bk>
      <extLst>
        <ext uri="{3e2802c4-a4d2-4d8b-9148-e3be6c30e623}">
          <xlrd:rvb i="2485"/>
        </ext>
      </extLst>
    </bk>
    <bk>
      <extLst>
        <ext uri="{3e2802c4-a4d2-4d8b-9148-e3be6c30e623}">
          <xlrd:rvb i="2486"/>
        </ext>
      </extLst>
    </bk>
    <bk>
      <extLst>
        <ext uri="{3e2802c4-a4d2-4d8b-9148-e3be6c30e623}">
          <xlrd:rvb i="2487"/>
        </ext>
      </extLst>
    </bk>
    <bk>
      <extLst>
        <ext uri="{3e2802c4-a4d2-4d8b-9148-e3be6c30e623}">
          <xlrd:rvb i="2488"/>
        </ext>
      </extLst>
    </bk>
    <bk>
      <extLst>
        <ext uri="{3e2802c4-a4d2-4d8b-9148-e3be6c30e623}">
          <xlrd:rvb i="2489"/>
        </ext>
      </extLst>
    </bk>
    <bk>
      <extLst>
        <ext uri="{3e2802c4-a4d2-4d8b-9148-e3be6c30e623}">
          <xlrd:rvb i="2490"/>
        </ext>
      </extLst>
    </bk>
    <bk>
      <extLst>
        <ext uri="{3e2802c4-a4d2-4d8b-9148-e3be6c30e623}">
          <xlrd:rvb i="2491"/>
        </ext>
      </extLst>
    </bk>
    <bk>
      <extLst>
        <ext uri="{3e2802c4-a4d2-4d8b-9148-e3be6c30e623}">
          <xlrd:rvb i="2492"/>
        </ext>
      </extLst>
    </bk>
    <bk>
      <extLst>
        <ext uri="{3e2802c4-a4d2-4d8b-9148-e3be6c30e623}">
          <xlrd:rvb i="2493"/>
        </ext>
      </extLst>
    </bk>
    <bk>
      <extLst>
        <ext uri="{3e2802c4-a4d2-4d8b-9148-e3be6c30e623}">
          <xlrd:rvb i="2494"/>
        </ext>
      </extLst>
    </bk>
    <bk>
      <extLst>
        <ext uri="{3e2802c4-a4d2-4d8b-9148-e3be6c30e623}">
          <xlrd:rvb i="2495"/>
        </ext>
      </extLst>
    </bk>
    <bk>
      <extLst>
        <ext uri="{3e2802c4-a4d2-4d8b-9148-e3be6c30e623}">
          <xlrd:rvb i="2496"/>
        </ext>
      </extLst>
    </bk>
    <bk>
      <extLst>
        <ext uri="{3e2802c4-a4d2-4d8b-9148-e3be6c30e623}">
          <xlrd:rvb i="2497"/>
        </ext>
      </extLst>
    </bk>
    <bk>
      <extLst>
        <ext uri="{3e2802c4-a4d2-4d8b-9148-e3be6c30e623}">
          <xlrd:rvb i="2498"/>
        </ext>
      </extLst>
    </bk>
    <bk>
      <extLst>
        <ext uri="{3e2802c4-a4d2-4d8b-9148-e3be6c30e623}">
          <xlrd:rvb i="2499"/>
        </ext>
      </extLst>
    </bk>
    <bk>
      <extLst>
        <ext uri="{3e2802c4-a4d2-4d8b-9148-e3be6c30e623}">
          <xlrd:rvb i="2500"/>
        </ext>
      </extLst>
    </bk>
    <bk>
      <extLst>
        <ext uri="{3e2802c4-a4d2-4d8b-9148-e3be6c30e623}">
          <xlrd:rvb i="2501"/>
        </ext>
      </extLst>
    </bk>
    <bk>
      <extLst>
        <ext uri="{3e2802c4-a4d2-4d8b-9148-e3be6c30e623}">
          <xlrd:rvb i="2502"/>
        </ext>
      </extLst>
    </bk>
    <bk>
      <extLst>
        <ext uri="{3e2802c4-a4d2-4d8b-9148-e3be6c30e623}">
          <xlrd:rvb i="2503"/>
        </ext>
      </extLst>
    </bk>
    <bk>
      <extLst>
        <ext uri="{3e2802c4-a4d2-4d8b-9148-e3be6c30e623}">
          <xlrd:rvb i="2504"/>
        </ext>
      </extLst>
    </bk>
    <bk>
      <extLst>
        <ext uri="{3e2802c4-a4d2-4d8b-9148-e3be6c30e623}">
          <xlrd:rvb i="2505"/>
        </ext>
      </extLst>
    </bk>
    <bk>
      <extLst>
        <ext uri="{3e2802c4-a4d2-4d8b-9148-e3be6c30e623}">
          <xlrd:rvb i="2506"/>
        </ext>
      </extLst>
    </bk>
    <bk>
      <extLst>
        <ext uri="{3e2802c4-a4d2-4d8b-9148-e3be6c30e623}">
          <xlrd:rvb i="2507"/>
        </ext>
      </extLst>
    </bk>
    <bk>
      <extLst>
        <ext uri="{3e2802c4-a4d2-4d8b-9148-e3be6c30e623}">
          <xlrd:rvb i="2508"/>
        </ext>
      </extLst>
    </bk>
    <bk>
      <extLst>
        <ext uri="{3e2802c4-a4d2-4d8b-9148-e3be6c30e623}">
          <xlrd:rvb i="2509"/>
        </ext>
      </extLst>
    </bk>
    <bk>
      <extLst>
        <ext uri="{3e2802c4-a4d2-4d8b-9148-e3be6c30e623}">
          <xlrd:rvb i="2510"/>
        </ext>
      </extLst>
    </bk>
    <bk>
      <extLst>
        <ext uri="{3e2802c4-a4d2-4d8b-9148-e3be6c30e623}">
          <xlrd:rvb i="2511"/>
        </ext>
      </extLst>
    </bk>
    <bk>
      <extLst>
        <ext uri="{3e2802c4-a4d2-4d8b-9148-e3be6c30e623}">
          <xlrd:rvb i="2512"/>
        </ext>
      </extLst>
    </bk>
    <bk>
      <extLst>
        <ext uri="{3e2802c4-a4d2-4d8b-9148-e3be6c30e623}">
          <xlrd:rvb i="2513"/>
        </ext>
      </extLst>
    </bk>
    <bk>
      <extLst>
        <ext uri="{3e2802c4-a4d2-4d8b-9148-e3be6c30e623}">
          <xlrd:rvb i="2514"/>
        </ext>
      </extLst>
    </bk>
    <bk>
      <extLst>
        <ext uri="{3e2802c4-a4d2-4d8b-9148-e3be6c30e623}">
          <xlrd:rvb i="2515"/>
        </ext>
      </extLst>
    </bk>
    <bk>
      <extLst>
        <ext uri="{3e2802c4-a4d2-4d8b-9148-e3be6c30e623}">
          <xlrd:rvb i="2516"/>
        </ext>
      </extLst>
    </bk>
    <bk>
      <extLst>
        <ext uri="{3e2802c4-a4d2-4d8b-9148-e3be6c30e623}">
          <xlrd:rvb i="2517"/>
        </ext>
      </extLst>
    </bk>
    <bk>
      <extLst>
        <ext uri="{3e2802c4-a4d2-4d8b-9148-e3be6c30e623}">
          <xlrd:rvb i="2518"/>
        </ext>
      </extLst>
    </bk>
    <bk>
      <extLst>
        <ext uri="{3e2802c4-a4d2-4d8b-9148-e3be6c30e623}">
          <xlrd:rvb i="2519"/>
        </ext>
      </extLst>
    </bk>
    <bk>
      <extLst>
        <ext uri="{3e2802c4-a4d2-4d8b-9148-e3be6c30e623}">
          <xlrd:rvb i="2520"/>
        </ext>
      </extLst>
    </bk>
    <bk>
      <extLst>
        <ext uri="{3e2802c4-a4d2-4d8b-9148-e3be6c30e623}">
          <xlrd:rvb i="2521"/>
        </ext>
      </extLst>
    </bk>
    <bk>
      <extLst>
        <ext uri="{3e2802c4-a4d2-4d8b-9148-e3be6c30e623}">
          <xlrd:rvb i="2522"/>
        </ext>
      </extLst>
    </bk>
    <bk>
      <extLst>
        <ext uri="{3e2802c4-a4d2-4d8b-9148-e3be6c30e623}">
          <xlrd:rvb i="2523"/>
        </ext>
      </extLst>
    </bk>
    <bk>
      <extLst>
        <ext uri="{3e2802c4-a4d2-4d8b-9148-e3be6c30e623}">
          <xlrd:rvb i="2524"/>
        </ext>
      </extLst>
    </bk>
    <bk>
      <extLst>
        <ext uri="{3e2802c4-a4d2-4d8b-9148-e3be6c30e623}">
          <xlrd:rvb i="2525"/>
        </ext>
      </extLst>
    </bk>
    <bk>
      <extLst>
        <ext uri="{3e2802c4-a4d2-4d8b-9148-e3be6c30e623}">
          <xlrd:rvb i="2526"/>
        </ext>
      </extLst>
    </bk>
    <bk>
      <extLst>
        <ext uri="{3e2802c4-a4d2-4d8b-9148-e3be6c30e623}">
          <xlrd:rvb i="2527"/>
        </ext>
      </extLst>
    </bk>
    <bk>
      <extLst>
        <ext uri="{3e2802c4-a4d2-4d8b-9148-e3be6c30e623}">
          <xlrd:rvb i="2528"/>
        </ext>
      </extLst>
    </bk>
    <bk>
      <extLst>
        <ext uri="{3e2802c4-a4d2-4d8b-9148-e3be6c30e623}">
          <xlrd:rvb i="2529"/>
        </ext>
      </extLst>
    </bk>
    <bk>
      <extLst>
        <ext uri="{3e2802c4-a4d2-4d8b-9148-e3be6c30e623}">
          <xlrd:rvb i="2530"/>
        </ext>
      </extLst>
    </bk>
    <bk>
      <extLst>
        <ext uri="{3e2802c4-a4d2-4d8b-9148-e3be6c30e623}">
          <xlrd:rvb i="2531"/>
        </ext>
      </extLst>
    </bk>
    <bk>
      <extLst>
        <ext uri="{3e2802c4-a4d2-4d8b-9148-e3be6c30e623}">
          <xlrd:rvb i="2532"/>
        </ext>
      </extLst>
    </bk>
    <bk>
      <extLst>
        <ext uri="{3e2802c4-a4d2-4d8b-9148-e3be6c30e623}">
          <xlrd:rvb i="2533"/>
        </ext>
      </extLst>
    </bk>
    <bk>
      <extLst>
        <ext uri="{3e2802c4-a4d2-4d8b-9148-e3be6c30e623}">
          <xlrd:rvb i="2534"/>
        </ext>
      </extLst>
    </bk>
    <bk>
      <extLst>
        <ext uri="{3e2802c4-a4d2-4d8b-9148-e3be6c30e623}">
          <xlrd:rvb i="2535"/>
        </ext>
      </extLst>
    </bk>
    <bk>
      <extLst>
        <ext uri="{3e2802c4-a4d2-4d8b-9148-e3be6c30e623}">
          <xlrd:rvb i="2536"/>
        </ext>
      </extLst>
    </bk>
    <bk>
      <extLst>
        <ext uri="{3e2802c4-a4d2-4d8b-9148-e3be6c30e623}">
          <xlrd:rvb i="2537"/>
        </ext>
      </extLst>
    </bk>
    <bk>
      <extLst>
        <ext uri="{3e2802c4-a4d2-4d8b-9148-e3be6c30e623}">
          <xlrd:rvb i="2538"/>
        </ext>
      </extLst>
    </bk>
    <bk>
      <extLst>
        <ext uri="{3e2802c4-a4d2-4d8b-9148-e3be6c30e623}">
          <xlrd:rvb i="2539"/>
        </ext>
      </extLst>
    </bk>
    <bk>
      <extLst>
        <ext uri="{3e2802c4-a4d2-4d8b-9148-e3be6c30e623}">
          <xlrd:rvb i="2540"/>
        </ext>
      </extLst>
    </bk>
    <bk>
      <extLst>
        <ext uri="{3e2802c4-a4d2-4d8b-9148-e3be6c30e623}">
          <xlrd:rvb i="2541"/>
        </ext>
      </extLst>
    </bk>
    <bk>
      <extLst>
        <ext uri="{3e2802c4-a4d2-4d8b-9148-e3be6c30e623}">
          <xlrd:rvb i="2542"/>
        </ext>
      </extLst>
    </bk>
    <bk>
      <extLst>
        <ext uri="{3e2802c4-a4d2-4d8b-9148-e3be6c30e623}">
          <xlrd:rvb i="2543"/>
        </ext>
      </extLst>
    </bk>
    <bk>
      <extLst>
        <ext uri="{3e2802c4-a4d2-4d8b-9148-e3be6c30e623}">
          <xlrd:rvb i="2544"/>
        </ext>
      </extLst>
    </bk>
    <bk>
      <extLst>
        <ext uri="{3e2802c4-a4d2-4d8b-9148-e3be6c30e623}">
          <xlrd:rvb i="2545"/>
        </ext>
      </extLst>
    </bk>
    <bk>
      <extLst>
        <ext uri="{3e2802c4-a4d2-4d8b-9148-e3be6c30e623}">
          <xlrd:rvb i="2546"/>
        </ext>
      </extLst>
    </bk>
    <bk>
      <extLst>
        <ext uri="{3e2802c4-a4d2-4d8b-9148-e3be6c30e623}">
          <xlrd:rvb i="2547"/>
        </ext>
      </extLst>
    </bk>
    <bk>
      <extLst>
        <ext uri="{3e2802c4-a4d2-4d8b-9148-e3be6c30e623}">
          <xlrd:rvb i="2548"/>
        </ext>
      </extLst>
    </bk>
    <bk>
      <extLst>
        <ext uri="{3e2802c4-a4d2-4d8b-9148-e3be6c30e623}">
          <xlrd:rvb i="2549"/>
        </ext>
      </extLst>
    </bk>
    <bk>
      <extLst>
        <ext uri="{3e2802c4-a4d2-4d8b-9148-e3be6c30e623}">
          <xlrd:rvb i="2550"/>
        </ext>
      </extLst>
    </bk>
    <bk>
      <extLst>
        <ext uri="{3e2802c4-a4d2-4d8b-9148-e3be6c30e623}">
          <xlrd:rvb i="2551"/>
        </ext>
      </extLst>
    </bk>
    <bk>
      <extLst>
        <ext uri="{3e2802c4-a4d2-4d8b-9148-e3be6c30e623}">
          <xlrd:rvb i="2552"/>
        </ext>
      </extLst>
    </bk>
    <bk>
      <extLst>
        <ext uri="{3e2802c4-a4d2-4d8b-9148-e3be6c30e623}">
          <xlrd:rvb i="2553"/>
        </ext>
      </extLst>
    </bk>
    <bk>
      <extLst>
        <ext uri="{3e2802c4-a4d2-4d8b-9148-e3be6c30e623}">
          <xlrd:rvb i="2554"/>
        </ext>
      </extLst>
    </bk>
    <bk>
      <extLst>
        <ext uri="{3e2802c4-a4d2-4d8b-9148-e3be6c30e623}">
          <xlrd:rvb i="2555"/>
        </ext>
      </extLst>
    </bk>
    <bk>
      <extLst>
        <ext uri="{3e2802c4-a4d2-4d8b-9148-e3be6c30e623}">
          <xlrd:rvb i="2556"/>
        </ext>
      </extLst>
    </bk>
    <bk>
      <extLst>
        <ext uri="{3e2802c4-a4d2-4d8b-9148-e3be6c30e623}">
          <xlrd:rvb i="2557"/>
        </ext>
      </extLst>
    </bk>
    <bk>
      <extLst>
        <ext uri="{3e2802c4-a4d2-4d8b-9148-e3be6c30e623}">
          <xlrd:rvb i="2558"/>
        </ext>
      </extLst>
    </bk>
    <bk>
      <extLst>
        <ext uri="{3e2802c4-a4d2-4d8b-9148-e3be6c30e623}">
          <xlrd:rvb i="2559"/>
        </ext>
      </extLst>
    </bk>
    <bk>
      <extLst>
        <ext uri="{3e2802c4-a4d2-4d8b-9148-e3be6c30e623}">
          <xlrd:rvb i="2560"/>
        </ext>
      </extLst>
    </bk>
    <bk>
      <extLst>
        <ext uri="{3e2802c4-a4d2-4d8b-9148-e3be6c30e623}">
          <xlrd:rvb i="2561"/>
        </ext>
      </extLst>
    </bk>
    <bk>
      <extLst>
        <ext uri="{3e2802c4-a4d2-4d8b-9148-e3be6c30e623}">
          <xlrd:rvb i="2562"/>
        </ext>
      </extLst>
    </bk>
    <bk>
      <extLst>
        <ext uri="{3e2802c4-a4d2-4d8b-9148-e3be6c30e623}">
          <xlrd:rvb i="2563"/>
        </ext>
      </extLst>
    </bk>
    <bk>
      <extLst>
        <ext uri="{3e2802c4-a4d2-4d8b-9148-e3be6c30e623}">
          <xlrd:rvb i="2564"/>
        </ext>
      </extLst>
    </bk>
    <bk>
      <extLst>
        <ext uri="{3e2802c4-a4d2-4d8b-9148-e3be6c30e623}">
          <xlrd:rvb i="2565"/>
        </ext>
      </extLst>
    </bk>
    <bk>
      <extLst>
        <ext uri="{3e2802c4-a4d2-4d8b-9148-e3be6c30e623}">
          <xlrd:rvb i="2566"/>
        </ext>
      </extLst>
    </bk>
    <bk>
      <extLst>
        <ext uri="{3e2802c4-a4d2-4d8b-9148-e3be6c30e623}">
          <xlrd:rvb i="2567"/>
        </ext>
      </extLst>
    </bk>
    <bk>
      <extLst>
        <ext uri="{3e2802c4-a4d2-4d8b-9148-e3be6c30e623}">
          <xlrd:rvb i="2568"/>
        </ext>
      </extLst>
    </bk>
    <bk>
      <extLst>
        <ext uri="{3e2802c4-a4d2-4d8b-9148-e3be6c30e623}">
          <xlrd:rvb i="2569"/>
        </ext>
      </extLst>
    </bk>
    <bk>
      <extLst>
        <ext uri="{3e2802c4-a4d2-4d8b-9148-e3be6c30e623}">
          <xlrd:rvb i="2570"/>
        </ext>
      </extLst>
    </bk>
    <bk>
      <extLst>
        <ext uri="{3e2802c4-a4d2-4d8b-9148-e3be6c30e623}">
          <xlrd:rvb i="2571"/>
        </ext>
      </extLst>
    </bk>
    <bk>
      <extLst>
        <ext uri="{3e2802c4-a4d2-4d8b-9148-e3be6c30e623}">
          <xlrd:rvb i="2572"/>
        </ext>
      </extLst>
    </bk>
    <bk>
      <extLst>
        <ext uri="{3e2802c4-a4d2-4d8b-9148-e3be6c30e623}">
          <xlrd:rvb i="2573"/>
        </ext>
      </extLst>
    </bk>
    <bk>
      <extLst>
        <ext uri="{3e2802c4-a4d2-4d8b-9148-e3be6c30e623}">
          <xlrd:rvb i="2574"/>
        </ext>
      </extLst>
    </bk>
    <bk>
      <extLst>
        <ext uri="{3e2802c4-a4d2-4d8b-9148-e3be6c30e623}">
          <xlrd:rvb i="2575"/>
        </ext>
      </extLst>
    </bk>
    <bk>
      <extLst>
        <ext uri="{3e2802c4-a4d2-4d8b-9148-e3be6c30e623}">
          <xlrd:rvb i="2576"/>
        </ext>
      </extLst>
    </bk>
    <bk>
      <extLst>
        <ext uri="{3e2802c4-a4d2-4d8b-9148-e3be6c30e623}">
          <xlrd:rvb i="2577"/>
        </ext>
      </extLst>
    </bk>
    <bk>
      <extLst>
        <ext uri="{3e2802c4-a4d2-4d8b-9148-e3be6c30e623}">
          <xlrd:rvb i="2578"/>
        </ext>
      </extLst>
    </bk>
    <bk>
      <extLst>
        <ext uri="{3e2802c4-a4d2-4d8b-9148-e3be6c30e623}">
          <xlrd:rvb i="2579"/>
        </ext>
      </extLst>
    </bk>
    <bk>
      <extLst>
        <ext uri="{3e2802c4-a4d2-4d8b-9148-e3be6c30e623}">
          <xlrd:rvb i="2580"/>
        </ext>
      </extLst>
    </bk>
    <bk>
      <extLst>
        <ext uri="{3e2802c4-a4d2-4d8b-9148-e3be6c30e623}">
          <xlrd:rvb i="2581"/>
        </ext>
      </extLst>
    </bk>
    <bk>
      <extLst>
        <ext uri="{3e2802c4-a4d2-4d8b-9148-e3be6c30e623}">
          <xlrd:rvb i="2582"/>
        </ext>
      </extLst>
    </bk>
    <bk>
      <extLst>
        <ext uri="{3e2802c4-a4d2-4d8b-9148-e3be6c30e623}">
          <xlrd:rvb i="2583"/>
        </ext>
      </extLst>
    </bk>
    <bk>
      <extLst>
        <ext uri="{3e2802c4-a4d2-4d8b-9148-e3be6c30e623}">
          <xlrd:rvb i="2584"/>
        </ext>
      </extLst>
    </bk>
    <bk>
      <extLst>
        <ext uri="{3e2802c4-a4d2-4d8b-9148-e3be6c30e623}">
          <xlrd:rvb i="2585"/>
        </ext>
      </extLst>
    </bk>
    <bk>
      <extLst>
        <ext uri="{3e2802c4-a4d2-4d8b-9148-e3be6c30e623}">
          <xlrd:rvb i="2586"/>
        </ext>
      </extLst>
    </bk>
    <bk>
      <extLst>
        <ext uri="{3e2802c4-a4d2-4d8b-9148-e3be6c30e623}">
          <xlrd:rvb i="2587"/>
        </ext>
      </extLst>
    </bk>
    <bk>
      <extLst>
        <ext uri="{3e2802c4-a4d2-4d8b-9148-e3be6c30e623}">
          <xlrd:rvb i="2588"/>
        </ext>
      </extLst>
    </bk>
    <bk>
      <extLst>
        <ext uri="{3e2802c4-a4d2-4d8b-9148-e3be6c30e623}">
          <xlrd:rvb i="2589"/>
        </ext>
      </extLst>
    </bk>
    <bk>
      <extLst>
        <ext uri="{3e2802c4-a4d2-4d8b-9148-e3be6c30e623}">
          <xlrd:rvb i="2590"/>
        </ext>
      </extLst>
    </bk>
    <bk>
      <extLst>
        <ext uri="{3e2802c4-a4d2-4d8b-9148-e3be6c30e623}">
          <xlrd:rvb i="2591"/>
        </ext>
      </extLst>
    </bk>
    <bk>
      <extLst>
        <ext uri="{3e2802c4-a4d2-4d8b-9148-e3be6c30e623}">
          <xlrd:rvb i="2592"/>
        </ext>
      </extLst>
    </bk>
    <bk>
      <extLst>
        <ext uri="{3e2802c4-a4d2-4d8b-9148-e3be6c30e623}">
          <xlrd:rvb i="2593"/>
        </ext>
      </extLst>
    </bk>
    <bk>
      <extLst>
        <ext uri="{3e2802c4-a4d2-4d8b-9148-e3be6c30e623}">
          <xlrd:rvb i="2594"/>
        </ext>
      </extLst>
    </bk>
    <bk>
      <extLst>
        <ext uri="{3e2802c4-a4d2-4d8b-9148-e3be6c30e623}">
          <xlrd:rvb i="2595"/>
        </ext>
      </extLst>
    </bk>
    <bk>
      <extLst>
        <ext uri="{3e2802c4-a4d2-4d8b-9148-e3be6c30e623}">
          <xlrd:rvb i="2596"/>
        </ext>
      </extLst>
    </bk>
    <bk>
      <extLst>
        <ext uri="{3e2802c4-a4d2-4d8b-9148-e3be6c30e623}">
          <xlrd:rvb i="2597"/>
        </ext>
      </extLst>
    </bk>
    <bk>
      <extLst>
        <ext uri="{3e2802c4-a4d2-4d8b-9148-e3be6c30e623}">
          <xlrd:rvb i="2598"/>
        </ext>
      </extLst>
    </bk>
    <bk>
      <extLst>
        <ext uri="{3e2802c4-a4d2-4d8b-9148-e3be6c30e623}">
          <xlrd:rvb i="2599"/>
        </ext>
      </extLst>
    </bk>
    <bk>
      <extLst>
        <ext uri="{3e2802c4-a4d2-4d8b-9148-e3be6c30e623}">
          <xlrd:rvb i="2600"/>
        </ext>
      </extLst>
    </bk>
    <bk>
      <extLst>
        <ext uri="{3e2802c4-a4d2-4d8b-9148-e3be6c30e623}">
          <xlrd:rvb i="2601"/>
        </ext>
      </extLst>
    </bk>
    <bk>
      <extLst>
        <ext uri="{3e2802c4-a4d2-4d8b-9148-e3be6c30e623}">
          <xlrd:rvb i="2602"/>
        </ext>
      </extLst>
    </bk>
    <bk>
      <extLst>
        <ext uri="{3e2802c4-a4d2-4d8b-9148-e3be6c30e623}">
          <xlrd:rvb i="2603"/>
        </ext>
      </extLst>
    </bk>
    <bk>
      <extLst>
        <ext uri="{3e2802c4-a4d2-4d8b-9148-e3be6c30e623}">
          <xlrd:rvb i="2604"/>
        </ext>
      </extLst>
    </bk>
    <bk>
      <extLst>
        <ext uri="{3e2802c4-a4d2-4d8b-9148-e3be6c30e623}">
          <xlrd:rvb i="2605"/>
        </ext>
      </extLst>
    </bk>
    <bk>
      <extLst>
        <ext uri="{3e2802c4-a4d2-4d8b-9148-e3be6c30e623}">
          <xlrd:rvb i="2606"/>
        </ext>
      </extLst>
    </bk>
    <bk>
      <extLst>
        <ext uri="{3e2802c4-a4d2-4d8b-9148-e3be6c30e623}">
          <xlrd:rvb i="2607"/>
        </ext>
      </extLst>
    </bk>
    <bk>
      <extLst>
        <ext uri="{3e2802c4-a4d2-4d8b-9148-e3be6c30e623}">
          <xlrd:rvb i="2608"/>
        </ext>
      </extLst>
    </bk>
    <bk>
      <extLst>
        <ext uri="{3e2802c4-a4d2-4d8b-9148-e3be6c30e623}">
          <xlrd:rvb i="2609"/>
        </ext>
      </extLst>
    </bk>
    <bk>
      <extLst>
        <ext uri="{3e2802c4-a4d2-4d8b-9148-e3be6c30e623}">
          <xlrd:rvb i="2610"/>
        </ext>
      </extLst>
    </bk>
    <bk>
      <extLst>
        <ext uri="{3e2802c4-a4d2-4d8b-9148-e3be6c30e623}">
          <xlrd:rvb i="2611"/>
        </ext>
      </extLst>
    </bk>
    <bk>
      <extLst>
        <ext uri="{3e2802c4-a4d2-4d8b-9148-e3be6c30e623}">
          <xlrd:rvb i="2612"/>
        </ext>
      </extLst>
    </bk>
    <bk>
      <extLst>
        <ext uri="{3e2802c4-a4d2-4d8b-9148-e3be6c30e623}">
          <xlrd:rvb i="2613"/>
        </ext>
      </extLst>
    </bk>
    <bk>
      <extLst>
        <ext uri="{3e2802c4-a4d2-4d8b-9148-e3be6c30e623}">
          <xlrd:rvb i="2614"/>
        </ext>
      </extLst>
    </bk>
    <bk>
      <extLst>
        <ext uri="{3e2802c4-a4d2-4d8b-9148-e3be6c30e623}">
          <xlrd:rvb i="2615"/>
        </ext>
      </extLst>
    </bk>
    <bk>
      <extLst>
        <ext uri="{3e2802c4-a4d2-4d8b-9148-e3be6c30e623}">
          <xlrd:rvb i="2616"/>
        </ext>
      </extLst>
    </bk>
    <bk>
      <extLst>
        <ext uri="{3e2802c4-a4d2-4d8b-9148-e3be6c30e623}">
          <xlrd:rvb i="2617"/>
        </ext>
      </extLst>
    </bk>
    <bk>
      <extLst>
        <ext uri="{3e2802c4-a4d2-4d8b-9148-e3be6c30e623}">
          <xlrd:rvb i="2618"/>
        </ext>
      </extLst>
    </bk>
    <bk>
      <extLst>
        <ext uri="{3e2802c4-a4d2-4d8b-9148-e3be6c30e623}">
          <xlrd:rvb i="2619"/>
        </ext>
      </extLst>
    </bk>
    <bk>
      <extLst>
        <ext uri="{3e2802c4-a4d2-4d8b-9148-e3be6c30e623}">
          <xlrd:rvb i="2620"/>
        </ext>
      </extLst>
    </bk>
    <bk>
      <extLst>
        <ext uri="{3e2802c4-a4d2-4d8b-9148-e3be6c30e623}">
          <xlrd:rvb i="2621"/>
        </ext>
      </extLst>
    </bk>
    <bk>
      <extLst>
        <ext uri="{3e2802c4-a4d2-4d8b-9148-e3be6c30e623}">
          <xlrd:rvb i="2622"/>
        </ext>
      </extLst>
    </bk>
    <bk>
      <extLst>
        <ext uri="{3e2802c4-a4d2-4d8b-9148-e3be6c30e623}">
          <xlrd:rvb i="2623"/>
        </ext>
      </extLst>
    </bk>
    <bk>
      <extLst>
        <ext uri="{3e2802c4-a4d2-4d8b-9148-e3be6c30e623}">
          <xlrd:rvb i="2624"/>
        </ext>
      </extLst>
    </bk>
    <bk>
      <extLst>
        <ext uri="{3e2802c4-a4d2-4d8b-9148-e3be6c30e623}">
          <xlrd:rvb i="2625"/>
        </ext>
      </extLst>
    </bk>
    <bk>
      <extLst>
        <ext uri="{3e2802c4-a4d2-4d8b-9148-e3be6c30e623}">
          <xlrd:rvb i="2626"/>
        </ext>
      </extLst>
    </bk>
    <bk>
      <extLst>
        <ext uri="{3e2802c4-a4d2-4d8b-9148-e3be6c30e623}">
          <xlrd:rvb i="2627"/>
        </ext>
      </extLst>
    </bk>
    <bk>
      <extLst>
        <ext uri="{3e2802c4-a4d2-4d8b-9148-e3be6c30e623}">
          <xlrd:rvb i="2628"/>
        </ext>
      </extLst>
    </bk>
    <bk>
      <extLst>
        <ext uri="{3e2802c4-a4d2-4d8b-9148-e3be6c30e623}">
          <xlrd:rvb i="2629"/>
        </ext>
      </extLst>
    </bk>
    <bk>
      <extLst>
        <ext uri="{3e2802c4-a4d2-4d8b-9148-e3be6c30e623}">
          <xlrd:rvb i="2630"/>
        </ext>
      </extLst>
    </bk>
    <bk>
      <extLst>
        <ext uri="{3e2802c4-a4d2-4d8b-9148-e3be6c30e623}">
          <xlrd:rvb i="2631"/>
        </ext>
      </extLst>
    </bk>
    <bk>
      <extLst>
        <ext uri="{3e2802c4-a4d2-4d8b-9148-e3be6c30e623}">
          <xlrd:rvb i="2632"/>
        </ext>
      </extLst>
    </bk>
    <bk>
      <extLst>
        <ext uri="{3e2802c4-a4d2-4d8b-9148-e3be6c30e623}">
          <xlrd:rvb i="2633"/>
        </ext>
      </extLst>
    </bk>
    <bk>
      <extLst>
        <ext uri="{3e2802c4-a4d2-4d8b-9148-e3be6c30e623}">
          <xlrd:rvb i="2634"/>
        </ext>
      </extLst>
    </bk>
    <bk>
      <extLst>
        <ext uri="{3e2802c4-a4d2-4d8b-9148-e3be6c30e623}">
          <xlrd:rvb i="2635"/>
        </ext>
      </extLst>
    </bk>
    <bk>
      <extLst>
        <ext uri="{3e2802c4-a4d2-4d8b-9148-e3be6c30e623}">
          <xlrd:rvb i="2636"/>
        </ext>
      </extLst>
    </bk>
    <bk>
      <extLst>
        <ext uri="{3e2802c4-a4d2-4d8b-9148-e3be6c30e623}">
          <xlrd:rvb i="2637"/>
        </ext>
      </extLst>
    </bk>
    <bk>
      <extLst>
        <ext uri="{3e2802c4-a4d2-4d8b-9148-e3be6c30e623}">
          <xlrd:rvb i="2638"/>
        </ext>
      </extLst>
    </bk>
    <bk>
      <extLst>
        <ext uri="{3e2802c4-a4d2-4d8b-9148-e3be6c30e623}">
          <xlrd:rvb i="2639"/>
        </ext>
      </extLst>
    </bk>
    <bk>
      <extLst>
        <ext uri="{3e2802c4-a4d2-4d8b-9148-e3be6c30e623}">
          <xlrd:rvb i="2640"/>
        </ext>
      </extLst>
    </bk>
    <bk>
      <extLst>
        <ext uri="{3e2802c4-a4d2-4d8b-9148-e3be6c30e623}">
          <xlrd:rvb i="2641"/>
        </ext>
      </extLst>
    </bk>
    <bk>
      <extLst>
        <ext uri="{3e2802c4-a4d2-4d8b-9148-e3be6c30e623}">
          <xlrd:rvb i="2642"/>
        </ext>
      </extLst>
    </bk>
    <bk>
      <extLst>
        <ext uri="{3e2802c4-a4d2-4d8b-9148-e3be6c30e623}">
          <xlrd:rvb i="2643"/>
        </ext>
      </extLst>
    </bk>
    <bk>
      <extLst>
        <ext uri="{3e2802c4-a4d2-4d8b-9148-e3be6c30e623}">
          <xlrd:rvb i="2644"/>
        </ext>
      </extLst>
    </bk>
    <bk>
      <extLst>
        <ext uri="{3e2802c4-a4d2-4d8b-9148-e3be6c30e623}">
          <xlrd:rvb i="2645"/>
        </ext>
      </extLst>
    </bk>
    <bk>
      <extLst>
        <ext uri="{3e2802c4-a4d2-4d8b-9148-e3be6c30e623}">
          <xlrd:rvb i="2646"/>
        </ext>
      </extLst>
    </bk>
    <bk>
      <extLst>
        <ext uri="{3e2802c4-a4d2-4d8b-9148-e3be6c30e623}">
          <xlrd:rvb i="2647"/>
        </ext>
      </extLst>
    </bk>
    <bk>
      <extLst>
        <ext uri="{3e2802c4-a4d2-4d8b-9148-e3be6c30e623}">
          <xlrd:rvb i="2648"/>
        </ext>
      </extLst>
    </bk>
    <bk>
      <extLst>
        <ext uri="{3e2802c4-a4d2-4d8b-9148-e3be6c30e623}">
          <xlrd:rvb i="2649"/>
        </ext>
      </extLst>
    </bk>
    <bk>
      <extLst>
        <ext uri="{3e2802c4-a4d2-4d8b-9148-e3be6c30e623}">
          <xlrd:rvb i="2650"/>
        </ext>
      </extLst>
    </bk>
    <bk>
      <extLst>
        <ext uri="{3e2802c4-a4d2-4d8b-9148-e3be6c30e623}">
          <xlrd:rvb i="2651"/>
        </ext>
      </extLst>
    </bk>
    <bk>
      <extLst>
        <ext uri="{3e2802c4-a4d2-4d8b-9148-e3be6c30e623}">
          <xlrd:rvb i="2652"/>
        </ext>
      </extLst>
    </bk>
    <bk>
      <extLst>
        <ext uri="{3e2802c4-a4d2-4d8b-9148-e3be6c30e623}">
          <xlrd:rvb i="2653"/>
        </ext>
      </extLst>
    </bk>
    <bk>
      <extLst>
        <ext uri="{3e2802c4-a4d2-4d8b-9148-e3be6c30e623}">
          <xlrd:rvb i="2654"/>
        </ext>
      </extLst>
    </bk>
    <bk>
      <extLst>
        <ext uri="{3e2802c4-a4d2-4d8b-9148-e3be6c30e623}">
          <xlrd:rvb i="2655"/>
        </ext>
      </extLst>
    </bk>
    <bk>
      <extLst>
        <ext uri="{3e2802c4-a4d2-4d8b-9148-e3be6c30e623}">
          <xlrd:rvb i="2656"/>
        </ext>
      </extLst>
    </bk>
    <bk>
      <extLst>
        <ext uri="{3e2802c4-a4d2-4d8b-9148-e3be6c30e623}">
          <xlrd:rvb i="2657"/>
        </ext>
      </extLst>
    </bk>
    <bk>
      <extLst>
        <ext uri="{3e2802c4-a4d2-4d8b-9148-e3be6c30e623}">
          <xlrd:rvb i="2658"/>
        </ext>
      </extLst>
    </bk>
    <bk>
      <extLst>
        <ext uri="{3e2802c4-a4d2-4d8b-9148-e3be6c30e623}">
          <xlrd:rvb i="2659"/>
        </ext>
      </extLst>
    </bk>
    <bk>
      <extLst>
        <ext uri="{3e2802c4-a4d2-4d8b-9148-e3be6c30e623}">
          <xlrd:rvb i="2660"/>
        </ext>
      </extLst>
    </bk>
    <bk>
      <extLst>
        <ext uri="{3e2802c4-a4d2-4d8b-9148-e3be6c30e623}">
          <xlrd:rvb i="2661"/>
        </ext>
      </extLst>
    </bk>
    <bk>
      <extLst>
        <ext uri="{3e2802c4-a4d2-4d8b-9148-e3be6c30e623}">
          <xlrd:rvb i="2662"/>
        </ext>
      </extLst>
    </bk>
    <bk>
      <extLst>
        <ext uri="{3e2802c4-a4d2-4d8b-9148-e3be6c30e623}">
          <xlrd:rvb i="2663"/>
        </ext>
      </extLst>
    </bk>
    <bk>
      <extLst>
        <ext uri="{3e2802c4-a4d2-4d8b-9148-e3be6c30e623}">
          <xlrd:rvb i="2664"/>
        </ext>
      </extLst>
    </bk>
    <bk>
      <extLst>
        <ext uri="{3e2802c4-a4d2-4d8b-9148-e3be6c30e623}">
          <xlrd:rvb i="2665"/>
        </ext>
      </extLst>
    </bk>
    <bk>
      <extLst>
        <ext uri="{3e2802c4-a4d2-4d8b-9148-e3be6c30e623}">
          <xlrd:rvb i="2666"/>
        </ext>
      </extLst>
    </bk>
    <bk>
      <extLst>
        <ext uri="{3e2802c4-a4d2-4d8b-9148-e3be6c30e623}">
          <xlrd:rvb i="2667"/>
        </ext>
      </extLst>
    </bk>
    <bk>
      <extLst>
        <ext uri="{3e2802c4-a4d2-4d8b-9148-e3be6c30e623}">
          <xlrd:rvb i="2668"/>
        </ext>
      </extLst>
    </bk>
    <bk>
      <extLst>
        <ext uri="{3e2802c4-a4d2-4d8b-9148-e3be6c30e623}">
          <xlrd:rvb i="2669"/>
        </ext>
      </extLst>
    </bk>
    <bk>
      <extLst>
        <ext uri="{3e2802c4-a4d2-4d8b-9148-e3be6c30e623}">
          <xlrd:rvb i="2670"/>
        </ext>
      </extLst>
    </bk>
    <bk>
      <extLst>
        <ext uri="{3e2802c4-a4d2-4d8b-9148-e3be6c30e623}">
          <xlrd:rvb i="2671"/>
        </ext>
      </extLst>
    </bk>
    <bk>
      <extLst>
        <ext uri="{3e2802c4-a4d2-4d8b-9148-e3be6c30e623}">
          <xlrd:rvb i="2672"/>
        </ext>
      </extLst>
    </bk>
    <bk>
      <extLst>
        <ext uri="{3e2802c4-a4d2-4d8b-9148-e3be6c30e623}">
          <xlrd:rvb i="2673"/>
        </ext>
      </extLst>
    </bk>
    <bk>
      <extLst>
        <ext uri="{3e2802c4-a4d2-4d8b-9148-e3be6c30e623}">
          <xlrd:rvb i="2674"/>
        </ext>
      </extLst>
    </bk>
    <bk>
      <extLst>
        <ext uri="{3e2802c4-a4d2-4d8b-9148-e3be6c30e623}">
          <xlrd:rvb i="2675"/>
        </ext>
      </extLst>
    </bk>
    <bk>
      <extLst>
        <ext uri="{3e2802c4-a4d2-4d8b-9148-e3be6c30e623}">
          <xlrd:rvb i="2676"/>
        </ext>
      </extLst>
    </bk>
    <bk>
      <extLst>
        <ext uri="{3e2802c4-a4d2-4d8b-9148-e3be6c30e623}">
          <xlrd:rvb i="2677"/>
        </ext>
      </extLst>
    </bk>
    <bk>
      <extLst>
        <ext uri="{3e2802c4-a4d2-4d8b-9148-e3be6c30e623}">
          <xlrd:rvb i="2678"/>
        </ext>
      </extLst>
    </bk>
    <bk>
      <extLst>
        <ext uri="{3e2802c4-a4d2-4d8b-9148-e3be6c30e623}">
          <xlrd:rvb i="2679"/>
        </ext>
      </extLst>
    </bk>
    <bk>
      <extLst>
        <ext uri="{3e2802c4-a4d2-4d8b-9148-e3be6c30e623}">
          <xlrd:rvb i="2680"/>
        </ext>
      </extLst>
    </bk>
    <bk>
      <extLst>
        <ext uri="{3e2802c4-a4d2-4d8b-9148-e3be6c30e623}">
          <xlrd:rvb i="2681"/>
        </ext>
      </extLst>
    </bk>
    <bk>
      <extLst>
        <ext uri="{3e2802c4-a4d2-4d8b-9148-e3be6c30e623}">
          <xlrd:rvb i="2682"/>
        </ext>
      </extLst>
    </bk>
    <bk>
      <extLst>
        <ext uri="{3e2802c4-a4d2-4d8b-9148-e3be6c30e623}">
          <xlrd:rvb i="2683"/>
        </ext>
      </extLst>
    </bk>
    <bk>
      <extLst>
        <ext uri="{3e2802c4-a4d2-4d8b-9148-e3be6c30e623}">
          <xlrd:rvb i="2684"/>
        </ext>
      </extLst>
    </bk>
    <bk>
      <extLst>
        <ext uri="{3e2802c4-a4d2-4d8b-9148-e3be6c30e623}">
          <xlrd:rvb i="2685"/>
        </ext>
      </extLst>
    </bk>
    <bk>
      <extLst>
        <ext uri="{3e2802c4-a4d2-4d8b-9148-e3be6c30e623}">
          <xlrd:rvb i="2686"/>
        </ext>
      </extLst>
    </bk>
    <bk>
      <extLst>
        <ext uri="{3e2802c4-a4d2-4d8b-9148-e3be6c30e623}">
          <xlrd:rvb i="2687"/>
        </ext>
      </extLst>
    </bk>
    <bk>
      <extLst>
        <ext uri="{3e2802c4-a4d2-4d8b-9148-e3be6c30e623}">
          <xlrd:rvb i="2688"/>
        </ext>
      </extLst>
    </bk>
    <bk>
      <extLst>
        <ext uri="{3e2802c4-a4d2-4d8b-9148-e3be6c30e623}">
          <xlrd:rvb i="2689"/>
        </ext>
      </extLst>
    </bk>
    <bk>
      <extLst>
        <ext uri="{3e2802c4-a4d2-4d8b-9148-e3be6c30e623}">
          <xlrd:rvb i="2690"/>
        </ext>
      </extLst>
    </bk>
    <bk>
      <extLst>
        <ext uri="{3e2802c4-a4d2-4d8b-9148-e3be6c30e623}">
          <xlrd:rvb i="2691"/>
        </ext>
      </extLst>
    </bk>
    <bk>
      <extLst>
        <ext uri="{3e2802c4-a4d2-4d8b-9148-e3be6c30e623}">
          <xlrd:rvb i="2692"/>
        </ext>
      </extLst>
    </bk>
    <bk>
      <extLst>
        <ext uri="{3e2802c4-a4d2-4d8b-9148-e3be6c30e623}">
          <xlrd:rvb i="2693"/>
        </ext>
      </extLst>
    </bk>
    <bk>
      <extLst>
        <ext uri="{3e2802c4-a4d2-4d8b-9148-e3be6c30e623}">
          <xlrd:rvb i="2694"/>
        </ext>
      </extLst>
    </bk>
    <bk>
      <extLst>
        <ext uri="{3e2802c4-a4d2-4d8b-9148-e3be6c30e623}">
          <xlrd:rvb i="2695"/>
        </ext>
      </extLst>
    </bk>
    <bk>
      <extLst>
        <ext uri="{3e2802c4-a4d2-4d8b-9148-e3be6c30e623}">
          <xlrd:rvb i="2696"/>
        </ext>
      </extLst>
    </bk>
    <bk>
      <extLst>
        <ext uri="{3e2802c4-a4d2-4d8b-9148-e3be6c30e623}">
          <xlrd:rvb i="2697"/>
        </ext>
      </extLst>
    </bk>
    <bk>
      <extLst>
        <ext uri="{3e2802c4-a4d2-4d8b-9148-e3be6c30e623}">
          <xlrd:rvb i="2698"/>
        </ext>
      </extLst>
    </bk>
    <bk>
      <extLst>
        <ext uri="{3e2802c4-a4d2-4d8b-9148-e3be6c30e623}">
          <xlrd:rvb i="2699"/>
        </ext>
      </extLst>
    </bk>
    <bk>
      <extLst>
        <ext uri="{3e2802c4-a4d2-4d8b-9148-e3be6c30e623}">
          <xlrd:rvb i="2700"/>
        </ext>
      </extLst>
    </bk>
    <bk>
      <extLst>
        <ext uri="{3e2802c4-a4d2-4d8b-9148-e3be6c30e623}">
          <xlrd:rvb i="2701"/>
        </ext>
      </extLst>
    </bk>
    <bk>
      <extLst>
        <ext uri="{3e2802c4-a4d2-4d8b-9148-e3be6c30e623}">
          <xlrd:rvb i="2702"/>
        </ext>
      </extLst>
    </bk>
    <bk>
      <extLst>
        <ext uri="{3e2802c4-a4d2-4d8b-9148-e3be6c30e623}">
          <xlrd:rvb i="2703"/>
        </ext>
      </extLst>
    </bk>
    <bk>
      <extLst>
        <ext uri="{3e2802c4-a4d2-4d8b-9148-e3be6c30e623}">
          <xlrd:rvb i="2704"/>
        </ext>
      </extLst>
    </bk>
    <bk>
      <extLst>
        <ext uri="{3e2802c4-a4d2-4d8b-9148-e3be6c30e623}">
          <xlrd:rvb i="2705"/>
        </ext>
      </extLst>
    </bk>
    <bk>
      <extLst>
        <ext uri="{3e2802c4-a4d2-4d8b-9148-e3be6c30e623}">
          <xlrd:rvb i="2706"/>
        </ext>
      </extLst>
    </bk>
    <bk>
      <extLst>
        <ext uri="{3e2802c4-a4d2-4d8b-9148-e3be6c30e623}">
          <xlrd:rvb i="2707"/>
        </ext>
      </extLst>
    </bk>
    <bk>
      <extLst>
        <ext uri="{3e2802c4-a4d2-4d8b-9148-e3be6c30e623}">
          <xlrd:rvb i="2708"/>
        </ext>
      </extLst>
    </bk>
    <bk>
      <extLst>
        <ext uri="{3e2802c4-a4d2-4d8b-9148-e3be6c30e623}">
          <xlrd:rvb i="2709"/>
        </ext>
      </extLst>
    </bk>
    <bk>
      <extLst>
        <ext uri="{3e2802c4-a4d2-4d8b-9148-e3be6c30e623}">
          <xlrd:rvb i="2710"/>
        </ext>
      </extLst>
    </bk>
    <bk>
      <extLst>
        <ext uri="{3e2802c4-a4d2-4d8b-9148-e3be6c30e623}">
          <xlrd:rvb i="2711"/>
        </ext>
      </extLst>
    </bk>
    <bk>
      <extLst>
        <ext uri="{3e2802c4-a4d2-4d8b-9148-e3be6c30e623}">
          <xlrd:rvb i="2712"/>
        </ext>
      </extLst>
    </bk>
    <bk>
      <extLst>
        <ext uri="{3e2802c4-a4d2-4d8b-9148-e3be6c30e623}">
          <xlrd:rvb i="2713"/>
        </ext>
      </extLst>
    </bk>
    <bk>
      <extLst>
        <ext uri="{3e2802c4-a4d2-4d8b-9148-e3be6c30e623}">
          <xlrd:rvb i="2714"/>
        </ext>
      </extLst>
    </bk>
    <bk>
      <extLst>
        <ext uri="{3e2802c4-a4d2-4d8b-9148-e3be6c30e623}">
          <xlrd:rvb i="2715"/>
        </ext>
      </extLst>
    </bk>
    <bk>
      <extLst>
        <ext uri="{3e2802c4-a4d2-4d8b-9148-e3be6c30e623}">
          <xlrd:rvb i="2716"/>
        </ext>
      </extLst>
    </bk>
    <bk>
      <extLst>
        <ext uri="{3e2802c4-a4d2-4d8b-9148-e3be6c30e623}">
          <xlrd:rvb i="2717"/>
        </ext>
      </extLst>
    </bk>
    <bk>
      <extLst>
        <ext uri="{3e2802c4-a4d2-4d8b-9148-e3be6c30e623}">
          <xlrd:rvb i="2718"/>
        </ext>
      </extLst>
    </bk>
    <bk>
      <extLst>
        <ext uri="{3e2802c4-a4d2-4d8b-9148-e3be6c30e623}">
          <xlrd:rvb i="2719"/>
        </ext>
      </extLst>
    </bk>
    <bk>
      <extLst>
        <ext uri="{3e2802c4-a4d2-4d8b-9148-e3be6c30e623}">
          <xlrd:rvb i="2720"/>
        </ext>
      </extLst>
    </bk>
    <bk>
      <extLst>
        <ext uri="{3e2802c4-a4d2-4d8b-9148-e3be6c30e623}">
          <xlrd:rvb i="2721"/>
        </ext>
      </extLst>
    </bk>
    <bk>
      <extLst>
        <ext uri="{3e2802c4-a4d2-4d8b-9148-e3be6c30e623}">
          <xlrd:rvb i="2722"/>
        </ext>
      </extLst>
    </bk>
    <bk>
      <extLst>
        <ext uri="{3e2802c4-a4d2-4d8b-9148-e3be6c30e623}">
          <xlrd:rvb i="2723"/>
        </ext>
      </extLst>
    </bk>
    <bk>
      <extLst>
        <ext uri="{3e2802c4-a4d2-4d8b-9148-e3be6c30e623}">
          <xlrd:rvb i="2724"/>
        </ext>
      </extLst>
    </bk>
    <bk>
      <extLst>
        <ext uri="{3e2802c4-a4d2-4d8b-9148-e3be6c30e623}">
          <xlrd:rvb i="2725"/>
        </ext>
      </extLst>
    </bk>
    <bk>
      <extLst>
        <ext uri="{3e2802c4-a4d2-4d8b-9148-e3be6c30e623}">
          <xlrd:rvb i="2726"/>
        </ext>
      </extLst>
    </bk>
    <bk>
      <extLst>
        <ext uri="{3e2802c4-a4d2-4d8b-9148-e3be6c30e623}">
          <xlrd:rvb i="2727"/>
        </ext>
      </extLst>
    </bk>
    <bk>
      <extLst>
        <ext uri="{3e2802c4-a4d2-4d8b-9148-e3be6c30e623}">
          <xlrd:rvb i="2728"/>
        </ext>
      </extLst>
    </bk>
    <bk>
      <extLst>
        <ext uri="{3e2802c4-a4d2-4d8b-9148-e3be6c30e623}">
          <xlrd:rvb i="2729"/>
        </ext>
      </extLst>
    </bk>
    <bk>
      <extLst>
        <ext uri="{3e2802c4-a4d2-4d8b-9148-e3be6c30e623}">
          <xlrd:rvb i="2730"/>
        </ext>
      </extLst>
    </bk>
    <bk>
      <extLst>
        <ext uri="{3e2802c4-a4d2-4d8b-9148-e3be6c30e623}">
          <xlrd:rvb i="2731"/>
        </ext>
      </extLst>
    </bk>
    <bk>
      <extLst>
        <ext uri="{3e2802c4-a4d2-4d8b-9148-e3be6c30e623}">
          <xlrd:rvb i="2732"/>
        </ext>
      </extLst>
    </bk>
    <bk>
      <extLst>
        <ext uri="{3e2802c4-a4d2-4d8b-9148-e3be6c30e623}">
          <xlrd:rvb i="2733"/>
        </ext>
      </extLst>
    </bk>
    <bk>
      <extLst>
        <ext uri="{3e2802c4-a4d2-4d8b-9148-e3be6c30e623}">
          <xlrd:rvb i="2734"/>
        </ext>
      </extLst>
    </bk>
    <bk>
      <extLst>
        <ext uri="{3e2802c4-a4d2-4d8b-9148-e3be6c30e623}">
          <xlrd:rvb i="2735"/>
        </ext>
      </extLst>
    </bk>
    <bk>
      <extLst>
        <ext uri="{3e2802c4-a4d2-4d8b-9148-e3be6c30e623}">
          <xlrd:rvb i="2736"/>
        </ext>
      </extLst>
    </bk>
    <bk>
      <extLst>
        <ext uri="{3e2802c4-a4d2-4d8b-9148-e3be6c30e623}">
          <xlrd:rvb i="2737"/>
        </ext>
      </extLst>
    </bk>
    <bk>
      <extLst>
        <ext uri="{3e2802c4-a4d2-4d8b-9148-e3be6c30e623}">
          <xlrd:rvb i="2738"/>
        </ext>
      </extLst>
    </bk>
    <bk>
      <extLst>
        <ext uri="{3e2802c4-a4d2-4d8b-9148-e3be6c30e623}">
          <xlrd:rvb i="2739"/>
        </ext>
      </extLst>
    </bk>
    <bk>
      <extLst>
        <ext uri="{3e2802c4-a4d2-4d8b-9148-e3be6c30e623}">
          <xlrd:rvb i="2740"/>
        </ext>
      </extLst>
    </bk>
    <bk>
      <extLst>
        <ext uri="{3e2802c4-a4d2-4d8b-9148-e3be6c30e623}">
          <xlrd:rvb i="2741"/>
        </ext>
      </extLst>
    </bk>
    <bk>
      <extLst>
        <ext uri="{3e2802c4-a4d2-4d8b-9148-e3be6c30e623}">
          <xlrd:rvb i="2742"/>
        </ext>
      </extLst>
    </bk>
    <bk>
      <extLst>
        <ext uri="{3e2802c4-a4d2-4d8b-9148-e3be6c30e623}">
          <xlrd:rvb i="2743"/>
        </ext>
      </extLst>
    </bk>
    <bk>
      <extLst>
        <ext uri="{3e2802c4-a4d2-4d8b-9148-e3be6c30e623}">
          <xlrd:rvb i="2744"/>
        </ext>
      </extLst>
    </bk>
    <bk>
      <extLst>
        <ext uri="{3e2802c4-a4d2-4d8b-9148-e3be6c30e623}">
          <xlrd:rvb i="2745"/>
        </ext>
      </extLst>
    </bk>
    <bk>
      <extLst>
        <ext uri="{3e2802c4-a4d2-4d8b-9148-e3be6c30e623}">
          <xlrd:rvb i="2746"/>
        </ext>
      </extLst>
    </bk>
    <bk>
      <extLst>
        <ext uri="{3e2802c4-a4d2-4d8b-9148-e3be6c30e623}">
          <xlrd:rvb i="2747"/>
        </ext>
      </extLst>
    </bk>
    <bk>
      <extLst>
        <ext uri="{3e2802c4-a4d2-4d8b-9148-e3be6c30e623}">
          <xlrd:rvb i="2748"/>
        </ext>
      </extLst>
    </bk>
    <bk>
      <extLst>
        <ext uri="{3e2802c4-a4d2-4d8b-9148-e3be6c30e623}">
          <xlrd:rvb i="2749"/>
        </ext>
      </extLst>
    </bk>
    <bk>
      <extLst>
        <ext uri="{3e2802c4-a4d2-4d8b-9148-e3be6c30e623}">
          <xlrd:rvb i="2750"/>
        </ext>
      </extLst>
    </bk>
    <bk>
      <extLst>
        <ext uri="{3e2802c4-a4d2-4d8b-9148-e3be6c30e623}">
          <xlrd:rvb i="2751"/>
        </ext>
      </extLst>
    </bk>
    <bk>
      <extLst>
        <ext uri="{3e2802c4-a4d2-4d8b-9148-e3be6c30e623}">
          <xlrd:rvb i="2752"/>
        </ext>
      </extLst>
    </bk>
    <bk>
      <extLst>
        <ext uri="{3e2802c4-a4d2-4d8b-9148-e3be6c30e623}">
          <xlrd:rvb i="2753"/>
        </ext>
      </extLst>
    </bk>
    <bk>
      <extLst>
        <ext uri="{3e2802c4-a4d2-4d8b-9148-e3be6c30e623}">
          <xlrd:rvb i="2754"/>
        </ext>
      </extLst>
    </bk>
    <bk>
      <extLst>
        <ext uri="{3e2802c4-a4d2-4d8b-9148-e3be6c30e623}">
          <xlrd:rvb i="2755"/>
        </ext>
      </extLst>
    </bk>
    <bk>
      <extLst>
        <ext uri="{3e2802c4-a4d2-4d8b-9148-e3be6c30e623}">
          <xlrd:rvb i="2756"/>
        </ext>
      </extLst>
    </bk>
    <bk>
      <extLst>
        <ext uri="{3e2802c4-a4d2-4d8b-9148-e3be6c30e623}">
          <xlrd:rvb i="2757"/>
        </ext>
      </extLst>
    </bk>
    <bk>
      <extLst>
        <ext uri="{3e2802c4-a4d2-4d8b-9148-e3be6c30e623}">
          <xlrd:rvb i="2758"/>
        </ext>
      </extLst>
    </bk>
    <bk>
      <extLst>
        <ext uri="{3e2802c4-a4d2-4d8b-9148-e3be6c30e623}">
          <xlrd:rvb i="2759"/>
        </ext>
      </extLst>
    </bk>
    <bk>
      <extLst>
        <ext uri="{3e2802c4-a4d2-4d8b-9148-e3be6c30e623}">
          <xlrd:rvb i="2760"/>
        </ext>
      </extLst>
    </bk>
    <bk>
      <extLst>
        <ext uri="{3e2802c4-a4d2-4d8b-9148-e3be6c30e623}">
          <xlrd:rvb i="2761"/>
        </ext>
      </extLst>
    </bk>
    <bk>
      <extLst>
        <ext uri="{3e2802c4-a4d2-4d8b-9148-e3be6c30e623}">
          <xlrd:rvb i="2762"/>
        </ext>
      </extLst>
    </bk>
    <bk>
      <extLst>
        <ext uri="{3e2802c4-a4d2-4d8b-9148-e3be6c30e623}">
          <xlrd:rvb i="2763"/>
        </ext>
      </extLst>
    </bk>
    <bk>
      <extLst>
        <ext uri="{3e2802c4-a4d2-4d8b-9148-e3be6c30e623}">
          <xlrd:rvb i="2764"/>
        </ext>
      </extLst>
    </bk>
    <bk>
      <extLst>
        <ext uri="{3e2802c4-a4d2-4d8b-9148-e3be6c30e623}">
          <xlrd:rvb i="2765"/>
        </ext>
      </extLst>
    </bk>
    <bk>
      <extLst>
        <ext uri="{3e2802c4-a4d2-4d8b-9148-e3be6c30e623}">
          <xlrd:rvb i="2766"/>
        </ext>
      </extLst>
    </bk>
    <bk>
      <extLst>
        <ext uri="{3e2802c4-a4d2-4d8b-9148-e3be6c30e623}">
          <xlrd:rvb i="2767"/>
        </ext>
      </extLst>
    </bk>
    <bk>
      <extLst>
        <ext uri="{3e2802c4-a4d2-4d8b-9148-e3be6c30e623}">
          <xlrd:rvb i="2768"/>
        </ext>
      </extLst>
    </bk>
    <bk>
      <extLst>
        <ext uri="{3e2802c4-a4d2-4d8b-9148-e3be6c30e623}">
          <xlrd:rvb i="2769"/>
        </ext>
      </extLst>
    </bk>
    <bk>
      <extLst>
        <ext uri="{3e2802c4-a4d2-4d8b-9148-e3be6c30e623}">
          <xlrd:rvb i="2770"/>
        </ext>
      </extLst>
    </bk>
    <bk>
      <extLst>
        <ext uri="{3e2802c4-a4d2-4d8b-9148-e3be6c30e623}">
          <xlrd:rvb i="2771"/>
        </ext>
      </extLst>
    </bk>
    <bk>
      <extLst>
        <ext uri="{3e2802c4-a4d2-4d8b-9148-e3be6c30e623}">
          <xlrd:rvb i="2772"/>
        </ext>
      </extLst>
    </bk>
    <bk>
      <extLst>
        <ext uri="{3e2802c4-a4d2-4d8b-9148-e3be6c30e623}">
          <xlrd:rvb i="2773"/>
        </ext>
      </extLst>
    </bk>
    <bk>
      <extLst>
        <ext uri="{3e2802c4-a4d2-4d8b-9148-e3be6c30e623}">
          <xlrd:rvb i="2774"/>
        </ext>
      </extLst>
    </bk>
    <bk>
      <extLst>
        <ext uri="{3e2802c4-a4d2-4d8b-9148-e3be6c30e623}">
          <xlrd:rvb i="2775"/>
        </ext>
      </extLst>
    </bk>
    <bk>
      <extLst>
        <ext uri="{3e2802c4-a4d2-4d8b-9148-e3be6c30e623}">
          <xlrd:rvb i="2776"/>
        </ext>
      </extLst>
    </bk>
    <bk>
      <extLst>
        <ext uri="{3e2802c4-a4d2-4d8b-9148-e3be6c30e623}">
          <xlrd:rvb i="2777"/>
        </ext>
      </extLst>
    </bk>
    <bk>
      <extLst>
        <ext uri="{3e2802c4-a4d2-4d8b-9148-e3be6c30e623}">
          <xlrd:rvb i="2778"/>
        </ext>
      </extLst>
    </bk>
    <bk>
      <extLst>
        <ext uri="{3e2802c4-a4d2-4d8b-9148-e3be6c30e623}">
          <xlrd:rvb i="2779"/>
        </ext>
      </extLst>
    </bk>
    <bk>
      <extLst>
        <ext uri="{3e2802c4-a4d2-4d8b-9148-e3be6c30e623}">
          <xlrd:rvb i="2780"/>
        </ext>
      </extLst>
    </bk>
    <bk>
      <extLst>
        <ext uri="{3e2802c4-a4d2-4d8b-9148-e3be6c30e623}">
          <xlrd:rvb i="2781"/>
        </ext>
      </extLst>
    </bk>
    <bk>
      <extLst>
        <ext uri="{3e2802c4-a4d2-4d8b-9148-e3be6c30e623}">
          <xlrd:rvb i="2782"/>
        </ext>
      </extLst>
    </bk>
    <bk>
      <extLst>
        <ext uri="{3e2802c4-a4d2-4d8b-9148-e3be6c30e623}">
          <xlrd:rvb i="2783"/>
        </ext>
      </extLst>
    </bk>
    <bk>
      <extLst>
        <ext uri="{3e2802c4-a4d2-4d8b-9148-e3be6c30e623}">
          <xlrd:rvb i="2784"/>
        </ext>
      </extLst>
    </bk>
    <bk>
      <extLst>
        <ext uri="{3e2802c4-a4d2-4d8b-9148-e3be6c30e623}">
          <xlrd:rvb i="2785"/>
        </ext>
      </extLst>
    </bk>
    <bk>
      <extLst>
        <ext uri="{3e2802c4-a4d2-4d8b-9148-e3be6c30e623}">
          <xlrd:rvb i="2786"/>
        </ext>
      </extLst>
    </bk>
    <bk>
      <extLst>
        <ext uri="{3e2802c4-a4d2-4d8b-9148-e3be6c30e623}">
          <xlrd:rvb i="2787"/>
        </ext>
      </extLst>
    </bk>
    <bk>
      <extLst>
        <ext uri="{3e2802c4-a4d2-4d8b-9148-e3be6c30e623}">
          <xlrd:rvb i="2788"/>
        </ext>
      </extLst>
    </bk>
    <bk>
      <extLst>
        <ext uri="{3e2802c4-a4d2-4d8b-9148-e3be6c30e623}">
          <xlrd:rvb i="2789"/>
        </ext>
      </extLst>
    </bk>
    <bk>
      <extLst>
        <ext uri="{3e2802c4-a4d2-4d8b-9148-e3be6c30e623}">
          <xlrd:rvb i="2790"/>
        </ext>
      </extLst>
    </bk>
    <bk>
      <extLst>
        <ext uri="{3e2802c4-a4d2-4d8b-9148-e3be6c30e623}">
          <xlrd:rvb i="2791"/>
        </ext>
      </extLst>
    </bk>
    <bk>
      <extLst>
        <ext uri="{3e2802c4-a4d2-4d8b-9148-e3be6c30e623}">
          <xlrd:rvb i="2792"/>
        </ext>
      </extLst>
    </bk>
    <bk>
      <extLst>
        <ext uri="{3e2802c4-a4d2-4d8b-9148-e3be6c30e623}">
          <xlrd:rvb i="2793"/>
        </ext>
      </extLst>
    </bk>
    <bk>
      <extLst>
        <ext uri="{3e2802c4-a4d2-4d8b-9148-e3be6c30e623}">
          <xlrd:rvb i="2794"/>
        </ext>
      </extLst>
    </bk>
    <bk>
      <extLst>
        <ext uri="{3e2802c4-a4d2-4d8b-9148-e3be6c30e623}">
          <xlrd:rvb i="2795"/>
        </ext>
      </extLst>
    </bk>
    <bk>
      <extLst>
        <ext uri="{3e2802c4-a4d2-4d8b-9148-e3be6c30e623}">
          <xlrd:rvb i="2796"/>
        </ext>
      </extLst>
    </bk>
    <bk>
      <extLst>
        <ext uri="{3e2802c4-a4d2-4d8b-9148-e3be6c30e623}">
          <xlrd:rvb i="2797"/>
        </ext>
      </extLst>
    </bk>
    <bk>
      <extLst>
        <ext uri="{3e2802c4-a4d2-4d8b-9148-e3be6c30e623}">
          <xlrd:rvb i="2798"/>
        </ext>
      </extLst>
    </bk>
    <bk>
      <extLst>
        <ext uri="{3e2802c4-a4d2-4d8b-9148-e3be6c30e623}">
          <xlrd:rvb i="2799"/>
        </ext>
      </extLst>
    </bk>
    <bk>
      <extLst>
        <ext uri="{3e2802c4-a4d2-4d8b-9148-e3be6c30e623}">
          <xlrd:rvb i="2800"/>
        </ext>
      </extLst>
    </bk>
    <bk>
      <extLst>
        <ext uri="{3e2802c4-a4d2-4d8b-9148-e3be6c30e623}">
          <xlrd:rvb i="2801"/>
        </ext>
      </extLst>
    </bk>
    <bk>
      <extLst>
        <ext uri="{3e2802c4-a4d2-4d8b-9148-e3be6c30e623}">
          <xlrd:rvb i="2802"/>
        </ext>
      </extLst>
    </bk>
    <bk>
      <extLst>
        <ext uri="{3e2802c4-a4d2-4d8b-9148-e3be6c30e623}">
          <xlrd:rvb i="2803"/>
        </ext>
      </extLst>
    </bk>
    <bk>
      <extLst>
        <ext uri="{3e2802c4-a4d2-4d8b-9148-e3be6c30e623}">
          <xlrd:rvb i="2804"/>
        </ext>
      </extLst>
    </bk>
    <bk>
      <extLst>
        <ext uri="{3e2802c4-a4d2-4d8b-9148-e3be6c30e623}">
          <xlrd:rvb i="2805"/>
        </ext>
      </extLst>
    </bk>
    <bk>
      <extLst>
        <ext uri="{3e2802c4-a4d2-4d8b-9148-e3be6c30e623}">
          <xlrd:rvb i="2806"/>
        </ext>
      </extLst>
    </bk>
    <bk>
      <extLst>
        <ext uri="{3e2802c4-a4d2-4d8b-9148-e3be6c30e623}">
          <xlrd:rvb i="2807"/>
        </ext>
      </extLst>
    </bk>
    <bk>
      <extLst>
        <ext uri="{3e2802c4-a4d2-4d8b-9148-e3be6c30e623}">
          <xlrd:rvb i="2808"/>
        </ext>
      </extLst>
    </bk>
    <bk>
      <extLst>
        <ext uri="{3e2802c4-a4d2-4d8b-9148-e3be6c30e623}">
          <xlrd:rvb i="2809"/>
        </ext>
      </extLst>
    </bk>
    <bk>
      <extLst>
        <ext uri="{3e2802c4-a4d2-4d8b-9148-e3be6c30e623}">
          <xlrd:rvb i="2810"/>
        </ext>
      </extLst>
    </bk>
    <bk>
      <extLst>
        <ext uri="{3e2802c4-a4d2-4d8b-9148-e3be6c30e623}">
          <xlrd:rvb i="2811"/>
        </ext>
      </extLst>
    </bk>
    <bk>
      <extLst>
        <ext uri="{3e2802c4-a4d2-4d8b-9148-e3be6c30e623}">
          <xlrd:rvb i="2812"/>
        </ext>
      </extLst>
    </bk>
    <bk>
      <extLst>
        <ext uri="{3e2802c4-a4d2-4d8b-9148-e3be6c30e623}">
          <xlrd:rvb i="2813"/>
        </ext>
      </extLst>
    </bk>
    <bk>
      <extLst>
        <ext uri="{3e2802c4-a4d2-4d8b-9148-e3be6c30e623}">
          <xlrd:rvb i="2814"/>
        </ext>
      </extLst>
    </bk>
    <bk>
      <extLst>
        <ext uri="{3e2802c4-a4d2-4d8b-9148-e3be6c30e623}">
          <xlrd:rvb i="2815"/>
        </ext>
      </extLst>
    </bk>
    <bk>
      <extLst>
        <ext uri="{3e2802c4-a4d2-4d8b-9148-e3be6c30e623}">
          <xlrd:rvb i="2816"/>
        </ext>
      </extLst>
    </bk>
    <bk>
      <extLst>
        <ext uri="{3e2802c4-a4d2-4d8b-9148-e3be6c30e623}">
          <xlrd:rvb i="2817"/>
        </ext>
      </extLst>
    </bk>
    <bk>
      <extLst>
        <ext uri="{3e2802c4-a4d2-4d8b-9148-e3be6c30e623}">
          <xlrd:rvb i="2818"/>
        </ext>
      </extLst>
    </bk>
    <bk>
      <extLst>
        <ext uri="{3e2802c4-a4d2-4d8b-9148-e3be6c30e623}">
          <xlrd:rvb i="2819"/>
        </ext>
      </extLst>
    </bk>
    <bk>
      <extLst>
        <ext uri="{3e2802c4-a4d2-4d8b-9148-e3be6c30e623}">
          <xlrd:rvb i="2820"/>
        </ext>
      </extLst>
    </bk>
    <bk>
      <extLst>
        <ext uri="{3e2802c4-a4d2-4d8b-9148-e3be6c30e623}">
          <xlrd:rvb i="2821"/>
        </ext>
      </extLst>
    </bk>
    <bk>
      <extLst>
        <ext uri="{3e2802c4-a4d2-4d8b-9148-e3be6c30e623}">
          <xlrd:rvb i="2822"/>
        </ext>
      </extLst>
    </bk>
    <bk>
      <extLst>
        <ext uri="{3e2802c4-a4d2-4d8b-9148-e3be6c30e623}">
          <xlrd:rvb i="2823"/>
        </ext>
      </extLst>
    </bk>
    <bk>
      <extLst>
        <ext uri="{3e2802c4-a4d2-4d8b-9148-e3be6c30e623}">
          <xlrd:rvb i="2824"/>
        </ext>
      </extLst>
    </bk>
    <bk>
      <extLst>
        <ext uri="{3e2802c4-a4d2-4d8b-9148-e3be6c30e623}">
          <xlrd:rvb i="2825"/>
        </ext>
      </extLst>
    </bk>
    <bk>
      <extLst>
        <ext uri="{3e2802c4-a4d2-4d8b-9148-e3be6c30e623}">
          <xlrd:rvb i="2826"/>
        </ext>
      </extLst>
    </bk>
    <bk>
      <extLst>
        <ext uri="{3e2802c4-a4d2-4d8b-9148-e3be6c30e623}">
          <xlrd:rvb i="2827"/>
        </ext>
      </extLst>
    </bk>
    <bk>
      <extLst>
        <ext uri="{3e2802c4-a4d2-4d8b-9148-e3be6c30e623}">
          <xlrd:rvb i="2828"/>
        </ext>
      </extLst>
    </bk>
    <bk>
      <extLst>
        <ext uri="{3e2802c4-a4d2-4d8b-9148-e3be6c30e623}">
          <xlrd:rvb i="2829"/>
        </ext>
      </extLst>
    </bk>
    <bk>
      <extLst>
        <ext uri="{3e2802c4-a4d2-4d8b-9148-e3be6c30e623}">
          <xlrd:rvb i="2830"/>
        </ext>
      </extLst>
    </bk>
    <bk>
      <extLst>
        <ext uri="{3e2802c4-a4d2-4d8b-9148-e3be6c30e623}">
          <xlrd:rvb i="2831"/>
        </ext>
      </extLst>
    </bk>
    <bk>
      <extLst>
        <ext uri="{3e2802c4-a4d2-4d8b-9148-e3be6c30e623}">
          <xlrd:rvb i="2832"/>
        </ext>
      </extLst>
    </bk>
    <bk>
      <extLst>
        <ext uri="{3e2802c4-a4d2-4d8b-9148-e3be6c30e623}">
          <xlrd:rvb i="2833"/>
        </ext>
      </extLst>
    </bk>
    <bk>
      <extLst>
        <ext uri="{3e2802c4-a4d2-4d8b-9148-e3be6c30e623}">
          <xlrd:rvb i="2834"/>
        </ext>
      </extLst>
    </bk>
    <bk>
      <extLst>
        <ext uri="{3e2802c4-a4d2-4d8b-9148-e3be6c30e623}">
          <xlrd:rvb i="2835"/>
        </ext>
      </extLst>
    </bk>
    <bk>
      <extLst>
        <ext uri="{3e2802c4-a4d2-4d8b-9148-e3be6c30e623}">
          <xlrd:rvb i="2836"/>
        </ext>
      </extLst>
    </bk>
    <bk>
      <extLst>
        <ext uri="{3e2802c4-a4d2-4d8b-9148-e3be6c30e623}">
          <xlrd:rvb i="2837"/>
        </ext>
      </extLst>
    </bk>
    <bk>
      <extLst>
        <ext uri="{3e2802c4-a4d2-4d8b-9148-e3be6c30e623}">
          <xlrd:rvb i="2838"/>
        </ext>
      </extLst>
    </bk>
    <bk>
      <extLst>
        <ext uri="{3e2802c4-a4d2-4d8b-9148-e3be6c30e623}">
          <xlrd:rvb i="2839"/>
        </ext>
      </extLst>
    </bk>
    <bk>
      <extLst>
        <ext uri="{3e2802c4-a4d2-4d8b-9148-e3be6c30e623}">
          <xlrd:rvb i="2840"/>
        </ext>
      </extLst>
    </bk>
    <bk>
      <extLst>
        <ext uri="{3e2802c4-a4d2-4d8b-9148-e3be6c30e623}">
          <xlrd:rvb i="2841"/>
        </ext>
      </extLst>
    </bk>
    <bk>
      <extLst>
        <ext uri="{3e2802c4-a4d2-4d8b-9148-e3be6c30e623}">
          <xlrd:rvb i="2842"/>
        </ext>
      </extLst>
    </bk>
    <bk>
      <extLst>
        <ext uri="{3e2802c4-a4d2-4d8b-9148-e3be6c30e623}">
          <xlrd:rvb i="2843"/>
        </ext>
      </extLst>
    </bk>
    <bk>
      <extLst>
        <ext uri="{3e2802c4-a4d2-4d8b-9148-e3be6c30e623}">
          <xlrd:rvb i="2844"/>
        </ext>
      </extLst>
    </bk>
    <bk>
      <extLst>
        <ext uri="{3e2802c4-a4d2-4d8b-9148-e3be6c30e623}">
          <xlrd:rvb i="2845"/>
        </ext>
      </extLst>
    </bk>
    <bk>
      <extLst>
        <ext uri="{3e2802c4-a4d2-4d8b-9148-e3be6c30e623}">
          <xlrd:rvb i="2846"/>
        </ext>
      </extLst>
    </bk>
    <bk>
      <extLst>
        <ext uri="{3e2802c4-a4d2-4d8b-9148-e3be6c30e623}">
          <xlrd:rvb i="2847"/>
        </ext>
      </extLst>
    </bk>
    <bk>
      <extLst>
        <ext uri="{3e2802c4-a4d2-4d8b-9148-e3be6c30e623}">
          <xlrd:rvb i="2848"/>
        </ext>
      </extLst>
    </bk>
    <bk>
      <extLst>
        <ext uri="{3e2802c4-a4d2-4d8b-9148-e3be6c30e623}">
          <xlrd:rvb i="2849"/>
        </ext>
      </extLst>
    </bk>
    <bk>
      <extLst>
        <ext uri="{3e2802c4-a4d2-4d8b-9148-e3be6c30e623}">
          <xlrd:rvb i="2850"/>
        </ext>
      </extLst>
    </bk>
    <bk>
      <extLst>
        <ext uri="{3e2802c4-a4d2-4d8b-9148-e3be6c30e623}">
          <xlrd:rvb i="2851"/>
        </ext>
      </extLst>
    </bk>
    <bk>
      <extLst>
        <ext uri="{3e2802c4-a4d2-4d8b-9148-e3be6c30e623}">
          <xlrd:rvb i="2852"/>
        </ext>
      </extLst>
    </bk>
    <bk>
      <extLst>
        <ext uri="{3e2802c4-a4d2-4d8b-9148-e3be6c30e623}">
          <xlrd:rvb i="2853"/>
        </ext>
      </extLst>
    </bk>
    <bk>
      <extLst>
        <ext uri="{3e2802c4-a4d2-4d8b-9148-e3be6c30e623}">
          <xlrd:rvb i="2854"/>
        </ext>
      </extLst>
    </bk>
    <bk>
      <extLst>
        <ext uri="{3e2802c4-a4d2-4d8b-9148-e3be6c30e623}">
          <xlrd:rvb i="2855"/>
        </ext>
      </extLst>
    </bk>
    <bk>
      <extLst>
        <ext uri="{3e2802c4-a4d2-4d8b-9148-e3be6c30e623}">
          <xlrd:rvb i="2856"/>
        </ext>
      </extLst>
    </bk>
    <bk>
      <extLst>
        <ext uri="{3e2802c4-a4d2-4d8b-9148-e3be6c30e623}">
          <xlrd:rvb i="2857"/>
        </ext>
      </extLst>
    </bk>
    <bk>
      <extLst>
        <ext uri="{3e2802c4-a4d2-4d8b-9148-e3be6c30e623}">
          <xlrd:rvb i="2858"/>
        </ext>
      </extLst>
    </bk>
    <bk>
      <extLst>
        <ext uri="{3e2802c4-a4d2-4d8b-9148-e3be6c30e623}">
          <xlrd:rvb i="2859"/>
        </ext>
      </extLst>
    </bk>
    <bk>
      <extLst>
        <ext uri="{3e2802c4-a4d2-4d8b-9148-e3be6c30e623}">
          <xlrd:rvb i="2860"/>
        </ext>
      </extLst>
    </bk>
    <bk>
      <extLst>
        <ext uri="{3e2802c4-a4d2-4d8b-9148-e3be6c30e623}">
          <xlrd:rvb i="2861"/>
        </ext>
      </extLst>
    </bk>
    <bk>
      <extLst>
        <ext uri="{3e2802c4-a4d2-4d8b-9148-e3be6c30e623}">
          <xlrd:rvb i="2862"/>
        </ext>
      </extLst>
    </bk>
    <bk>
      <extLst>
        <ext uri="{3e2802c4-a4d2-4d8b-9148-e3be6c30e623}">
          <xlrd:rvb i="2863"/>
        </ext>
      </extLst>
    </bk>
    <bk>
      <extLst>
        <ext uri="{3e2802c4-a4d2-4d8b-9148-e3be6c30e623}">
          <xlrd:rvb i="2864"/>
        </ext>
      </extLst>
    </bk>
    <bk>
      <extLst>
        <ext uri="{3e2802c4-a4d2-4d8b-9148-e3be6c30e623}">
          <xlrd:rvb i="2865"/>
        </ext>
      </extLst>
    </bk>
    <bk>
      <extLst>
        <ext uri="{3e2802c4-a4d2-4d8b-9148-e3be6c30e623}">
          <xlrd:rvb i="2866"/>
        </ext>
      </extLst>
    </bk>
    <bk>
      <extLst>
        <ext uri="{3e2802c4-a4d2-4d8b-9148-e3be6c30e623}">
          <xlrd:rvb i="2867"/>
        </ext>
      </extLst>
    </bk>
    <bk>
      <extLst>
        <ext uri="{3e2802c4-a4d2-4d8b-9148-e3be6c30e623}">
          <xlrd:rvb i="2868"/>
        </ext>
      </extLst>
    </bk>
    <bk>
      <extLst>
        <ext uri="{3e2802c4-a4d2-4d8b-9148-e3be6c30e623}">
          <xlrd:rvb i="2869"/>
        </ext>
      </extLst>
    </bk>
    <bk>
      <extLst>
        <ext uri="{3e2802c4-a4d2-4d8b-9148-e3be6c30e623}">
          <xlrd:rvb i="2870"/>
        </ext>
      </extLst>
    </bk>
    <bk>
      <extLst>
        <ext uri="{3e2802c4-a4d2-4d8b-9148-e3be6c30e623}">
          <xlrd:rvb i="2871"/>
        </ext>
      </extLst>
    </bk>
    <bk>
      <extLst>
        <ext uri="{3e2802c4-a4d2-4d8b-9148-e3be6c30e623}">
          <xlrd:rvb i="2872"/>
        </ext>
      </extLst>
    </bk>
    <bk>
      <extLst>
        <ext uri="{3e2802c4-a4d2-4d8b-9148-e3be6c30e623}">
          <xlrd:rvb i="2873"/>
        </ext>
      </extLst>
    </bk>
    <bk>
      <extLst>
        <ext uri="{3e2802c4-a4d2-4d8b-9148-e3be6c30e623}">
          <xlrd:rvb i="2874"/>
        </ext>
      </extLst>
    </bk>
    <bk>
      <extLst>
        <ext uri="{3e2802c4-a4d2-4d8b-9148-e3be6c30e623}">
          <xlrd:rvb i="2875"/>
        </ext>
      </extLst>
    </bk>
    <bk>
      <extLst>
        <ext uri="{3e2802c4-a4d2-4d8b-9148-e3be6c30e623}">
          <xlrd:rvb i="2876"/>
        </ext>
      </extLst>
    </bk>
    <bk>
      <extLst>
        <ext uri="{3e2802c4-a4d2-4d8b-9148-e3be6c30e623}">
          <xlrd:rvb i="2877"/>
        </ext>
      </extLst>
    </bk>
    <bk>
      <extLst>
        <ext uri="{3e2802c4-a4d2-4d8b-9148-e3be6c30e623}">
          <xlrd:rvb i="2878"/>
        </ext>
      </extLst>
    </bk>
    <bk>
      <extLst>
        <ext uri="{3e2802c4-a4d2-4d8b-9148-e3be6c30e623}">
          <xlrd:rvb i="2879"/>
        </ext>
      </extLst>
    </bk>
    <bk>
      <extLst>
        <ext uri="{3e2802c4-a4d2-4d8b-9148-e3be6c30e623}">
          <xlrd:rvb i="2880"/>
        </ext>
      </extLst>
    </bk>
    <bk>
      <extLst>
        <ext uri="{3e2802c4-a4d2-4d8b-9148-e3be6c30e623}">
          <xlrd:rvb i="2881"/>
        </ext>
      </extLst>
    </bk>
    <bk>
      <extLst>
        <ext uri="{3e2802c4-a4d2-4d8b-9148-e3be6c30e623}">
          <xlrd:rvb i="2882"/>
        </ext>
      </extLst>
    </bk>
    <bk>
      <extLst>
        <ext uri="{3e2802c4-a4d2-4d8b-9148-e3be6c30e623}">
          <xlrd:rvb i="2883"/>
        </ext>
      </extLst>
    </bk>
    <bk>
      <extLst>
        <ext uri="{3e2802c4-a4d2-4d8b-9148-e3be6c30e623}">
          <xlrd:rvb i="2884"/>
        </ext>
      </extLst>
    </bk>
    <bk>
      <extLst>
        <ext uri="{3e2802c4-a4d2-4d8b-9148-e3be6c30e623}">
          <xlrd:rvb i="2885"/>
        </ext>
      </extLst>
    </bk>
    <bk>
      <extLst>
        <ext uri="{3e2802c4-a4d2-4d8b-9148-e3be6c30e623}">
          <xlrd:rvb i="2886"/>
        </ext>
      </extLst>
    </bk>
    <bk>
      <extLst>
        <ext uri="{3e2802c4-a4d2-4d8b-9148-e3be6c30e623}">
          <xlrd:rvb i="2887"/>
        </ext>
      </extLst>
    </bk>
    <bk>
      <extLst>
        <ext uri="{3e2802c4-a4d2-4d8b-9148-e3be6c30e623}">
          <xlrd:rvb i="2888"/>
        </ext>
      </extLst>
    </bk>
    <bk>
      <extLst>
        <ext uri="{3e2802c4-a4d2-4d8b-9148-e3be6c30e623}">
          <xlrd:rvb i="2889"/>
        </ext>
      </extLst>
    </bk>
    <bk>
      <extLst>
        <ext uri="{3e2802c4-a4d2-4d8b-9148-e3be6c30e623}">
          <xlrd:rvb i="2890"/>
        </ext>
      </extLst>
    </bk>
    <bk>
      <extLst>
        <ext uri="{3e2802c4-a4d2-4d8b-9148-e3be6c30e623}">
          <xlrd:rvb i="2891"/>
        </ext>
      </extLst>
    </bk>
    <bk>
      <extLst>
        <ext uri="{3e2802c4-a4d2-4d8b-9148-e3be6c30e623}">
          <xlrd:rvb i="2892"/>
        </ext>
      </extLst>
    </bk>
    <bk>
      <extLst>
        <ext uri="{3e2802c4-a4d2-4d8b-9148-e3be6c30e623}">
          <xlrd:rvb i="2893"/>
        </ext>
      </extLst>
    </bk>
    <bk>
      <extLst>
        <ext uri="{3e2802c4-a4d2-4d8b-9148-e3be6c30e623}">
          <xlrd:rvb i="2894"/>
        </ext>
      </extLst>
    </bk>
    <bk>
      <extLst>
        <ext uri="{3e2802c4-a4d2-4d8b-9148-e3be6c30e623}">
          <xlrd:rvb i="2895"/>
        </ext>
      </extLst>
    </bk>
    <bk>
      <extLst>
        <ext uri="{3e2802c4-a4d2-4d8b-9148-e3be6c30e623}">
          <xlrd:rvb i="2896"/>
        </ext>
      </extLst>
    </bk>
    <bk>
      <extLst>
        <ext uri="{3e2802c4-a4d2-4d8b-9148-e3be6c30e623}">
          <xlrd:rvb i="2897"/>
        </ext>
      </extLst>
    </bk>
    <bk>
      <extLst>
        <ext uri="{3e2802c4-a4d2-4d8b-9148-e3be6c30e623}">
          <xlrd:rvb i="2898"/>
        </ext>
      </extLst>
    </bk>
    <bk>
      <extLst>
        <ext uri="{3e2802c4-a4d2-4d8b-9148-e3be6c30e623}">
          <xlrd:rvb i="2899"/>
        </ext>
      </extLst>
    </bk>
    <bk>
      <extLst>
        <ext uri="{3e2802c4-a4d2-4d8b-9148-e3be6c30e623}">
          <xlrd:rvb i="2900"/>
        </ext>
      </extLst>
    </bk>
    <bk>
      <extLst>
        <ext uri="{3e2802c4-a4d2-4d8b-9148-e3be6c30e623}">
          <xlrd:rvb i="2901"/>
        </ext>
      </extLst>
    </bk>
    <bk>
      <extLst>
        <ext uri="{3e2802c4-a4d2-4d8b-9148-e3be6c30e623}">
          <xlrd:rvb i="2902"/>
        </ext>
      </extLst>
    </bk>
    <bk>
      <extLst>
        <ext uri="{3e2802c4-a4d2-4d8b-9148-e3be6c30e623}">
          <xlrd:rvb i="2903"/>
        </ext>
      </extLst>
    </bk>
    <bk>
      <extLst>
        <ext uri="{3e2802c4-a4d2-4d8b-9148-e3be6c30e623}">
          <xlrd:rvb i="2904"/>
        </ext>
      </extLst>
    </bk>
    <bk>
      <extLst>
        <ext uri="{3e2802c4-a4d2-4d8b-9148-e3be6c30e623}">
          <xlrd:rvb i="2905"/>
        </ext>
      </extLst>
    </bk>
    <bk>
      <extLst>
        <ext uri="{3e2802c4-a4d2-4d8b-9148-e3be6c30e623}">
          <xlrd:rvb i="2906"/>
        </ext>
      </extLst>
    </bk>
    <bk>
      <extLst>
        <ext uri="{3e2802c4-a4d2-4d8b-9148-e3be6c30e623}">
          <xlrd:rvb i="2907"/>
        </ext>
      </extLst>
    </bk>
    <bk>
      <extLst>
        <ext uri="{3e2802c4-a4d2-4d8b-9148-e3be6c30e623}">
          <xlrd:rvb i="2908"/>
        </ext>
      </extLst>
    </bk>
    <bk>
      <extLst>
        <ext uri="{3e2802c4-a4d2-4d8b-9148-e3be6c30e623}">
          <xlrd:rvb i="2909"/>
        </ext>
      </extLst>
    </bk>
    <bk>
      <extLst>
        <ext uri="{3e2802c4-a4d2-4d8b-9148-e3be6c30e623}">
          <xlrd:rvb i="2910"/>
        </ext>
      </extLst>
    </bk>
    <bk>
      <extLst>
        <ext uri="{3e2802c4-a4d2-4d8b-9148-e3be6c30e623}">
          <xlrd:rvb i="2911"/>
        </ext>
      </extLst>
    </bk>
    <bk>
      <extLst>
        <ext uri="{3e2802c4-a4d2-4d8b-9148-e3be6c30e623}">
          <xlrd:rvb i="2912"/>
        </ext>
      </extLst>
    </bk>
    <bk>
      <extLst>
        <ext uri="{3e2802c4-a4d2-4d8b-9148-e3be6c30e623}">
          <xlrd:rvb i="2913"/>
        </ext>
      </extLst>
    </bk>
    <bk>
      <extLst>
        <ext uri="{3e2802c4-a4d2-4d8b-9148-e3be6c30e623}">
          <xlrd:rvb i="2914"/>
        </ext>
      </extLst>
    </bk>
    <bk>
      <extLst>
        <ext uri="{3e2802c4-a4d2-4d8b-9148-e3be6c30e623}">
          <xlrd:rvb i="2915"/>
        </ext>
      </extLst>
    </bk>
    <bk>
      <extLst>
        <ext uri="{3e2802c4-a4d2-4d8b-9148-e3be6c30e623}">
          <xlrd:rvb i="2916"/>
        </ext>
      </extLst>
    </bk>
    <bk>
      <extLst>
        <ext uri="{3e2802c4-a4d2-4d8b-9148-e3be6c30e623}">
          <xlrd:rvb i="2917"/>
        </ext>
      </extLst>
    </bk>
    <bk>
      <extLst>
        <ext uri="{3e2802c4-a4d2-4d8b-9148-e3be6c30e623}">
          <xlrd:rvb i="2918"/>
        </ext>
      </extLst>
    </bk>
    <bk>
      <extLst>
        <ext uri="{3e2802c4-a4d2-4d8b-9148-e3be6c30e623}">
          <xlrd:rvb i="2919"/>
        </ext>
      </extLst>
    </bk>
    <bk>
      <extLst>
        <ext uri="{3e2802c4-a4d2-4d8b-9148-e3be6c30e623}">
          <xlrd:rvb i="2920"/>
        </ext>
      </extLst>
    </bk>
    <bk>
      <extLst>
        <ext uri="{3e2802c4-a4d2-4d8b-9148-e3be6c30e623}">
          <xlrd:rvb i="2921"/>
        </ext>
      </extLst>
    </bk>
    <bk>
      <extLst>
        <ext uri="{3e2802c4-a4d2-4d8b-9148-e3be6c30e623}">
          <xlrd:rvb i="2922"/>
        </ext>
      </extLst>
    </bk>
    <bk>
      <extLst>
        <ext uri="{3e2802c4-a4d2-4d8b-9148-e3be6c30e623}">
          <xlrd:rvb i="2923"/>
        </ext>
      </extLst>
    </bk>
    <bk>
      <extLst>
        <ext uri="{3e2802c4-a4d2-4d8b-9148-e3be6c30e623}">
          <xlrd:rvb i="2924"/>
        </ext>
      </extLst>
    </bk>
    <bk>
      <extLst>
        <ext uri="{3e2802c4-a4d2-4d8b-9148-e3be6c30e623}">
          <xlrd:rvb i="2925"/>
        </ext>
      </extLst>
    </bk>
    <bk>
      <extLst>
        <ext uri="{3e2802c4-a4d2-4d8b-9148-e3be6c30e623}">
          <xlrd:rvb i="2926"/>
        </ext>
      </extLst>
    </bk>
    <bk>
      <extLst>
        <ext uri="{3e2802c4-a4d2-4d8b-9148-e3be6c30e623}">
          <xlrd:rvb i="2927"/>
        </ext>
      </extLst>
    </bk>
    <bk>
      <extLst>
        <ext uri="{3e2802c4-a4d2-4d8b-9148-e3be6c30e623}">
          <xlrd:rvb i="2928"/>
        </ext>
      </extLst>
    </bk>
    <bk>
      <extLst>
        <ext uri="{3e2802c4-a4d2-4d8b-9148-e3be6c30e623}">
          <xlrd:rvb i="2929"/>
        </ext>
      </extLst>
    </bk>
    <bk>
      <extLst>
        <ext uri="{3e2802c4-a4d2-4d8b-9148-e3be6c30e623}">
          <xlrd:rvb i="2930"/>
        </ext>
      </extLst>
    </bk>
    <bk>
      <extLst>
        <ext uri="{3e2802c4-a4d2-4d8b-9148-e3be6c30e623}">
          <xlrd:rvb i="2931"/>
        </ext>
      </extLst>
    </bk>
    <bk>
      <extLst>
        <ext uri="{3e2802c4-a4d2-4d8b-9148-e3be6c30e623}">
          <xlrd:rvb i="2932"/>
        </ext>
      </extLst>
    </bk>
    <bk>
      <extLst>
        <ext uri="{3e2802c4-a4d2-4d8b-9148-e3be6c30e623}">
          <xlrd:rvb i="2933"/>
        </ext>
      </extLst>
    </bk>
    <bk>
      <extLst>
        <ext uri="{3e2802c4-a4d2-4d8b-9148-e3be6c30e623}">
          <xlrd:rvb i="2934"/>
        </ext>
      </extLst>
    </bk>
    <bk>
      <extLst>
        <ext uri="{3e2802c4-a4d2-4d8b-9148-e3be6c30e623}">
          <xlrd:rvb i="2935"/>
        </ext>
      </extLst>
    </bk>
    <bk>
      <extLst>
        <ext uri="{3e2802c4-a4d2-4d8b-9148-e3be6c30e623}">
          <xlrd:rvb i="2936"/>
        </ext>
      </extLst>
    </bk>
    <bk>
      <extLst>
        <ext uri="{3e2802c4-a4d2-4d8b-9148-e3be6c30e623}">
          <xlrd:rvb i="2937"/>
        </ext>
      </extLst>
    </bk>
    <bk>
      <extLst>
        <ext uri="{3e2802c4-a4d2-4d8b-9148-e3be6c30e623}">
          <xlrd:rvb i="2938"/>
        </ext>
      </extLst>
    </bk>
    <bk>
      <extLst>
        <ext uri="{3e2802c4-a4d2-4d8b-9148-e3be6c30e623}">
          <xlrd:rvb i="2939"/>
        </ext>
      </extLst>
    </bk>
    <bk>
      <extLst>
        <ext uri="{3e2802c4-a4d2-4d8b-9148-e3be6c30e623}">
          <xlrd:rvb i="2940"/>
        </ext>
      </extLst>
    </bk>
    <bk>
      <extLst>
        <ext uri="{3e2802c4-a4d2-4d8b-9148-e3be6c30e623}">
          <xlrd:rvb i="2941"/>
        </ext>
      </extLst>
    </bk>
    <bk>
      <extLst>
        <ext uri="{3e2802c4-a4d2-4d8b-9148-e3be6c30e623}">
          <xlrd:rvb i="2942"/>
        </ext>
      </extLst>
    </bk>
    <bk>
      <extLst>
        <ext uri="{3e2802c4-a4d2-4d8b-9148-e3be6c30e623}">
          <xlrd:rvb i="2943"/>
        </ext>
      </extLst>
    </bk>
    <bk>
      <extLst>
        <ext uri="{3e2802c4-a4d2-4d8b-9148-e3be6c30e623}">
          <xlrd:rvb i="2944"/>
        </ext>
      </extLst>
    </bk>
    <bk>
      <extLst>
        <ext uri="{3e2802c4-a4d2-4d8b-9148-e3be6c30e623}">
          <xlrd:rvb i="2945"/>
        </ext>
      </extLst>
    </bk>
    <bk>
      <extLst>
        <ext uri="{3e2802c4-a4d2-4d8b-9148-e3be6c30e623}">
          <xlrd:rvb i="2946"/>
        </ext>
      </extLst>
    </bk>
    <bk>
      <extLst>
        <ext uri="{3e2802c4-a4d2-4d8b-9148-e3be6c30e623}">
          <xlrd:rvb i="2947"/>
        </ext>
      </extLst>
    </bk>
    <bk>
      <extLst>
        <ext uri="{3e2802c4-a4d2-4d8b-9148-e3be6c30e623}">
          <xlrd:rvb i="2948"/>
        </ext>
      </extLst>
    </bk>
    <bk>
      <extLst>
        <ext uri="{3e2802c4-a4d2-4d8b-9148-e3be6c30e623}">
          <xlrd:rvb i="2949"/>
        </ext>
      </extLst>
    </bk>
    <bk>
      <extLst>
        <ext uri="{3e2802c4-a4d2-4d8b-9148-e3be6c30e623}">
          <xlrd:rvb i="2950"/>
        </ext>
      </extLst>
    </bk>
    <bk>
      <extLst>
        <ext uri="{3e2802c4-a4d2-4d8b-9148-e3be6c30e623}">
          <xlrd:rvb i="2951"/>
        </ext>
      </extLst>
    </bk>
    <bk>
      <extLst>
        <ext uri="{3e2802c4-a4d2-4d8b-9148-e3be6c30e623}">
          <xlrd:rvb i="2952"/>
        </ext>
      </extLst>
    </bk>
    <bk>
      <extLst>
        <ext uri="{3e2802c4-a4d2-4d8b-9148-e3be6c30e623}">
          <xlrd:rvb i="2953"/>
        </ext>
      </extLst>
    </bk>
    <bk>
      <extLst>
        <ext uri="{3e2802c4-a4d2-4d8b-9148-e3be6c30e623}">
          <xlrd:rvb i="2954"/>
        </ext>
      </extLst>
    </bk>
    <bk>
      <extLst>
        <ext uri="{3e2802c4-a4d2-4d8b-9148-e3be6c30e623}">
          <xlrd:rvb i="2955"/>
        </ext>
      </extLst>
    </bk>
    <bk>
      <extLst>
        <ext uri="{3e2802c4-a4d2-4d8b-9148-e3be6c30e623}">
          <xlrd:rvb i="2956"/>
        </ext>
      </extLst>
    </bk>
    <bk>
      <extLst>
        <ext uri="{3e2802c4-a4d2-4d8b-9148-e3be6c30e623}">
          <xlrd:rvb i="2957"/>
        </ext>
      </extLst>
    </bk>
    <bk>
      <extLst>
        <ext uri="{3e2802c4-a4d2-4d8b-9148-e3be6c30e623}">
          <xlrd:rvb i="2958"/>
        </ext>
      </extLst>
    </bk>
    <bk>
      <extLst>
        <ext uri="{3e2802c4-a4d2-4d8b-9148-e3be6c30e623}">
          <xlrd:rvb i="2959"/>
        </ext>
      </extLst>
    </bk>
    <bk>
      <extLst>
        <ext uri="{3e2802c4-a4d2-4d8b-9148-e3be6c30e623}">
          <xlrd:rvb i="2960"/>
        </ext>
      </extLst>
    </bk>
    <bk>
      <extLst>
        <ext uri="{3e2802c4-a4d2-4d8b-9148-e3be6c30e623}">
          <xlrd:rvb i="2961"/>
        </ext>
      </extLst>
    </bk>
    <bk>
      <extLst>
        <ext uri="{3e2802c4-a4d2-4d8b-9148-e3be6c30e623}">
          <xlrd:rvb i="2962"/>
        </ext>
      </extLst>
    </bk>
    <bk>
      <extLst>
        <ext uri="{3e2802c4-a4d2-4d8b-9148-e3be6c30e623}">
          <xlrd:rvb i="2963"/>
        </ext>
      </extLst>
    </bk>
    <bk>
      <extLst>
        <ext uri="{3e2802c4-a4d2-4d8b-9148-e3be6c30e623}">
          <xlrd:rvb i="2964"/>
        </ext>
      </extLst>
    </bk>
    <bk>
      <extLst>
        <ext uri="{3e2802c4-a4d2-4d8b-9148-e3be6c30e623}">
          <xlrd:rvb i="2965"/>
        </ext>
      </extLst>
    </bk>
    <bk>
      <extLst>
        <ext uri="{3e2802c4-a4d2-4d8b-9148-e3be6c30e623}">
          <xlrd:rvb i="2966"/>
        </ext>
      </extLst>
    </bk>
    <bk>
      <extLst>
        <ext uri="{3e2802c4-a4d2-4d8b-9148-e3be6c30e623}">
          <xlrd:rvb i="2967"/>
        </ext>
      </extLst>
    </bk>
    <bk>
      <extLst>
        <ext uri="{3e2802c4-a4d2-4d8b-9148-e3be6c30e623}">
          <xlrd:rvb i="2968"/>
        </ext>
      </extLst>
    </bk>
    <bk>
      <extLst>
        <ext uri="{3e2802c4-a4d2-4d8b-9148-e3be6c30e623}">
          <xlrd:rvb i="2969"/>
        </ext>
      </extLst>
    </bk>
    <bk>
      <extLst>
        <ext uri="{3e2802c4-a4d2-4d8b-9148-e3be6c30e623}">
          <xlrd:rvb i="2970"/>
        </ext>
      </extLst>
    </bk>
    <bk>
      <extLst>
        <ext uri="{3e2802c4-a4d2-4d8b-9148-e3be6c30e623}">
          <xlrd:rvb i="2971"/>
        </ext>
      </extLst>
    </bk>
    <bk>
      <extLst>
        <ext uri="{3e2802c4-a4d2-4d8b-9148-e3be6c30e623}">
          <xlrd:rvb i="2972"/>
        </ext>
      </extLst>
    </bk>
    <bk>
      <extLst>
        <ext uri="{3e2802c4-a4d2-4d8b-9148-e3be6c30e623}">
          <xlrd:rvb i="2973"/>
        </ext>
      </extLst>
    </bk>
    <bk>
      <extLst>
        <ext uri="{3e2802c4-a4d2-4d8b-9148-e3be6c30e623}">
          <xlrd:rvb i="2974"/>
        </ext>
      </extLst>
    </bk>
    <bk>
      <extLst>
        <ext uri="{3e2802c4-a4d2-4d8b-9148-e3be6c30e623}">
          <xlrd:rvb i="2975"/>
        </ext>
      </extLst>
    </bk>
    <bk>
      <extLst>
        <ext uri="{3e2802c4-a4d2-4d8b-9148-e3be6c30e623}">
          <xlrd:rvb i="2976"/>
        </ext>
      </extLst>
    </bk>
    <bk>
      <extLst>
        <ext uri="{3e2802c4-a4d2-4d8b-9148-e3be6c30e623}">
          <xlrd:rvb i="2977"/>
        </ext>
      </extLst>
    </bk>
    <bk>
      <extLst>
        <ext uri="{3e2802c4-a4d2-4d8b-9148-e3be6c30e623}">
          <xlrd:rvb i="2978"/>
        </ext>
      </extLst>
    </bk>
    <bk>
      <extLst>
        <ext uri="{3e2802c4-a4d2-4d8b-9148-e3be6c30e623}">
          <xlrd:rvb i="2979"/>
        </ext>
      </extLst>
    </bk>
    <bk>
      <extLst>
        <ext uri="{3e2802c4-a4d2-4d8b-9148-e3be6c30e623}">
          <xlrd:rvb i="2980"/>
        </ext>
      </extLst>
    </bk>
    <bk>
      <extLst>
        <ext uri="{3e2802c4-a4d2-4d8b-9148-e3be6c30e623}">
          <xlrd:rvb i="2981"/>
        </ext>
      </extLst>
    </bk>
    <bk>
      <extLst>
        <ext uri="{3e2802c4-a4d2-4d8b-9148-e3be6c30e623}">
          <xlrd:rvb i="2982"/>
        </ext>
      </extLst>
    </bk>
    <bk>
      <extLst>
        <ext uri="{3e2802c4-a4d2-4d8b-9148-e3be6c30e623}">
          <xlrd:rvb i="2983"/>
        </ext>
      </extLst>
    </bk>
    <bk>
      <extLst>
        <ext uri="{3e2802c4-a4d2-4d8b-9148-e3be6c30e623}">
          <xlrd:rvb i="2984"/>
        </ext>
      </extLst>
    </bk>
    <bk>
      <extLst>
        <ext uri="{3e2802c4-a4d2-4d8b-9148-e3be6c30e623}">
          <xlrd:rvb i="2985"/>
        </ext>
      </extLst>
    </bk>
    <bk>
      <extLst>
        <ext uri="{3e2802c4-a4d2-4d8b-9148-e3be6c30e623}">
          <xlrd:rvb i="2986"/>
        </ext>
      </extLst>
    </bk>
    <bk>
      <extLst>
        <ext uri="{3e2802c4-a4d2-4d8b-9148-e3be6c30e623}">
          <xlrd:rvb i="2987"/>
        </ext>
      </extLst>
    </bk>
    <bk>
      <extLst>
        <ext uri="{3e2802c4-a4d2-4d8b-9148-e3be6c30e623}">
          <xlrd:rvb i="2988"/>
        </ext>
      </extLst>
    </bk>
    <bk>
      <extLst>
        <ext uri="{3e2802c4-a4d2-4d8b-9148-e3be6c30e623}">
          <xlrd:rvb i="2989"/>
        </ext>
      </extLst>
    </bk>
    <bk>
      <extLst>
        <ext uri="{3e2802c4-a4d2-4d8b-9148-e3be6c30e623}">
          <xlrd:rvb i="2990"/>
        </ext>
      </extLst>
    </bk>
    <bk>
      <extLst>
        <ext uri="{3e2802c4-a4d2-4d8b-9148-e3be6c30e623}">
          <xlrd:rvb i="2991"/>
        </ext>
      </extLst>
    </bk>
    <bk>
      <extLst>
        <ext uri="{3e2802c4-a4d2-4d8b-9148-e3be6c30e623}">
          <xlrd:rvb i="2992"/>
        </ext>
      </extLst>
    </bk>
    <bk>
      <extLst>
        <ext uri="{3e2802c4-a4d2-4d8b-9148-e3be6c30e623}">
          <xlrd:rvb i="2993"/>
        </ext>
      </extLst>
    </bk>
    <bk>
      <extLst>
        <ext uri="{3e2802c4-a4d2-4d8b-9148-e3be6c30e623}">
          <xlrd:rvb i="2994"/>
        </ext>
      </extLst>
    </bk>
    <bk>
      <extLst>
        <ext uri="{3e2802c4-a4d2-4d8b-9148-e3be6c30e623}">
          <xlrd:rvb i="2995"/>
        </ext>
      </extLst>
    </bk>
    <bk>
      <extLst>
        <ext uri="{3e2802c4-a4d2-4d8b-9148-e3be6c30e623}">
          <xlrd:rvb i="2996"/>
        </ext>
      </extLst>
    </bk>
    <bk>
      <extLst>
        <ext uri="{3e2802c4-a4d2-4d8b-9148-e3be6c30e623}">
          <xlrd:rvb i="2997"/>
        </ext>
      </extLst>
    </bk>
    <bk>
      <extLst>
        <ext uri="{3e2802c4-a4d2-4d8b-9148-e3be6c30e623}">
          <xlrd:rvb i="2998"/>
        </ext>
      </extLst>
    </bk>
    <bk>
      <extLst>
        <ext uri="{3e2802c4-a4d2-4d8b-9148-e3be6c30e623}">
          <xlrd:rvb i="2999"/>
        </ext>
      </extLst>
    </bk>
    <bk>
      <extLst>
        <ext uri="{3e2802c4-a4d2-4d8b-9148-e3be6c30e623}">
          <xlrd:rvb i="3000"/>
        </ext>
      </extLst>
    </bk>
    <bk>
      <extLst>
        <ext uri="{3e2802c4-a4d2-4d8b-9148-e3be6c30e623}">
          <xlrd:rvb i="3001"/>
        </ext>
      </extLst>
    </bk>
    <bk>
      <extLst>
        <ext uri="{3e2802c4-a4d2-4d8b-9148-e3be6c30e623}">
          <xlrd:rvb i="3002"/>
        </ext>
      </extLst>
    </bk>
    <bk>
      <extLst>
        <ext uri="{3e2802c4-a4d2-4d8b-9148-e3be6c30e623}">
          <xlrd:rvb i="3003"/>
        </ext>
      </extLst>
    </bk>
    <bk>
      <extLst>
        <ext uri="{3e2802c4-a4d2-4d8b-9148-e3be6c30e623}">
          <xlrd:rvb i="3004"/>
        </ext>
      </extLst>
    </bk>
    <bk>
      <extLst>
        <ext uri="{3e2802c4-a4d2-4d8b-9148-e3be6c30e623}">
          <xlrd:rvb i="3005"/>
        </ext>
      </extLst>
    </bk>
    <bk>
      <extLst>
        <ext uri="{3e2802c4-a4d2-4d8b-9148-e3be6c30e623}">
          <xlrd:rvb i="3006"/>
        </ext>
      </extLst>
    </bk>
    <bk>
      <extLst>
        <ext uri="{3e2802c4-a4d2-4d8b-9148-e3be6c30e623}">
          <xlrd:rvb i="3007"/>
        </ext>
      </extLst>
    </bk>
    <bk>
      <extLst>
        <ext uri="{3e2802c4-a4d2-4d8b-9148-e3be6c30e623}">
          <xlrd:rvb i="3008"/>
        </ext>
      </extLst>
    </bk>
    <bk>
      <extLst>
        <ext uri="{3e2802c4-a4d2-4d8b-9148-e3be6c30e623}">
          <xlrd:rvb i="3009"/>
        </ext>
      </extLst>
    </bk>
    <bk>
      <extLst>
        <ext uri="{3e2802c4-a4d2-4d8b-9148-e3be6c30e623}">
          <xlrd:rvb i="3010"/>
        </ext>
      </extLst>
    </bk>
    <bk>
      <extLst>
        <ext uri="{3e2802c4-a4d2-4d8b-9148-e3be6c30e623}">
          <xlrd:rvb i="3011"/>
        </ext>
      </extLst>
    </bk>
    <bk>
      <extLst>
        <ext uri="{3e2802c4-a4d2-4d8b-9148-e3be6c30e623}">
          <xlrd:rvb i="3012"/>
        </ext>
      </extLst>
    </bk>
    <bk>
      <extLst>
        <ext uri="{3e2802c4-a4d2-4d8b-9148-e3be6c30e623}">
          <xlrd:rvb i="3013"/>
        </ext>
      </extLst>
    </bk>
    <bk>
      <extLst>
        <ext uri="{3e2802c4-a4d2-4d8b-9148-e3be6c30e623}">
          <xlrd:rvb i="3014"/>
        </ext>
      </extLst>
    </bk>
    <bk>
      <extLst>
        <ext uri="{3e2802c4-a4d2-4d8b-9148-e3be6c30e623}">
          <xlrd:rvb i="3015"/>
        </ext>
      </extLst>
    </bk>
    <bk>
      <extLst>
        <ext uri="{3e2802c4-a4d2-4d8b-9148-e3be6c30e623}">
          <xlrd:rvb i="3016"/>
        </ext>
      </extLst>
    </bk>
    <bk>
      <extLst>
        <ext uri="{3e2802c4-a4d2-4d8b-9148-e3be6c30e623}">
          <xlrd:rvb i="3017"/>
        </ext>
      </extLst>
    </bk>
    <bk>
      <extLst>
        <ext uri="{3e2802c4-a4d2-4d8b-9148-e3be6c30e623}">
          <xlrd:rvb i="3018"/>
        </ext>
      </extLst>
    </bk>
    <bk>
      <extLst>
        <ext uri="{3e2802c4-a4d2-4d8b-9148-e3be6c30e623}">
          <xlrd:rvb i="3019"/>
        </ext>
      </extLst>
    </bk>
    <bk>
      <extLst>
        <ext uri="{3e2802c4-a4d2-4d8b-9148-e3be6c30e623}">
          <xlrd:rvb i="3020"/>
        </ext>
      </extLst>
    </bk>
    <bk>
      <extLst>
        <ext uri="{3e2802c4-a4d2-4d8b-9148-e3be6c30e623}">
          <xlrd:rvb i="3021"/>
        </ext>
      </extLst>
    </bk>
    <bk>
      <extLst>
        <ext uri="{3e2802c4-a4d2-4d8b-9148-e3be6c30e623}">
          <xlrd:rvb i="3022"/>
        </ext>
      </extLst>
    </bk>
    <bk>
      <extLst>
        <ext uri="{3e2802c4-a4d2-4d8b-9148-e3be6c30e623}">
          <xlrd:rvb i="3023"/>
        </ext>
      </extLst>
    </bk>
    <bk>
      <extLst>
        <ext uri="{3e2802c4-a4d2-4d8b-9148-e3be6c30e623}">
          <xlrd:rvb i="3024"/>
        </ext>
      </extLst>
    </bk>
    <bk>
      <extLst>
        <ext uri="{3e2802c4-a4d2-4d8b-9148-e3be6c30e623}">
          <xlrd:rvb i="3025"/>
        </ext>
      </extLst>
    </bk>
    <bk>
      <extLst>
        <ext uri="{3e2802c4-a4d2-4d8b-9148-e3be6c30e623}">
          <xlrd:rvb i="3026"/>
        </ext>
      </extLst>
    </bk>
    <bk>
      <extLst>
        <ext uri="{3e2802c4-a4d2-4d8b-9148-e3be6c30e623}">
          <xlrd:rvb i="3027"/>
        </ext>
      </extLst>
    </bk>
    <bk>
      <extLst>
        <ext uri="{3e2802c4-a4d2-4d8b-9148-e3be6c30e623}">
          <xlrd:rvb i="3028"/>
        </ext>
      </extLst>
    </bk>
    <bk>
      <extLst>
        <ext uri="{3e2802c4-a4d2-4d8b-9148-e3be6c30e623}">
          <xlrd:rvb i="3029"/>
        </ext>
      </extLst>
    </bk>
    <bk>
      <extLst>
        <ext uri="{3e2802c4-a4d2-4d8b-9148-e3be6c30e623}">
          <xlrd:rvb i="3030"/>
        </ext>
      </extLst>
    </bk>
    <bk>
      <extLst>
        <ext uri="{3e2802c4-a4d2-4d8b-9148-e3be6c30e623}">
          <xlrd:rvb i="3031"/>
        </ext>
      </extLst>
    </bk>
    <bk>
      <extLst>
        <ext uri="{3e2802c4-a4d2-4d8b-9148-e3be6c30e623}">
          <xlrd:rvb i="3032"/>
        </ext>
      </extLst>
    </bk>
    <bk>
      <extLst>
        <ext uri="{3e2802c4-a4d2-4d8b-9148-e3be6c30e623}">
          <xlrd:rvb i="3033"/>
        </ext>
      </extLst>
    </bk>
    <bk>
      <extLst>
        <ext uri="{3e2802c4-a4d2-4d8b-9148-e3be6c30e623}">
          <xlrd:rvb i="3034"/>
        </ext>
      </extLst>
    </bk>
    <bk>
      <extLst>
        <ext uri="{3e2802c4-a4d2-4d8b-9148-e3be6c30e623}">
          <xlrd:rvb i="3035"/>
        </ext>
      </extLst>
    </bk>
    <bk>
      <extLst>
        <ext uri="{3e2802c4-a4d2-4d8b-9148-e3be6c30e623}">
          <xlrd:rvb i="3036"/>
        </ext>
      </extLst>
    </bk>
    <bk>
      <extLst>
        <ext uri="{3e2802c4-a4d2-4d8b-9148-e3be6c30e623}">
          <xlrd:rvb i="3037"/>
        </ext>
      </extLst>
    </bk>
    <bk>
      <extLst>
        <ext uri="{3e2802c4-a4d2-4d8b-9148-e3be6c30e623}">
          <xlrd:rvb i="3038"/>
        </ext>
      </extLst>
    </bk>
    <bk>
      <extLst>
        <ext uri="{3e2802c4-a4d2-4d8b-9148-e3be6c30e623}">
          <xlrd:rvb i="3039"/>
        </ext>
      </extLst>
    </bk>
    <bk>
      <extLst>
        <ext uri="{3e2802c4-a4d2-4d8b-9148-e3be6c30e623}">
          <xlrd:rvb i="3040"/>
        </ext>
      </extLst>
    </bk>
    <bk>
      <extLst>
        <ext uri="{3e2802c4-a4d2-4d8b-9148-e3be6c30e623}">
          <xlrd:rvb i="3041"/>
        </ext>
      </extLst>
    </bk>
    <bk>
      <extLst>
        <ext uri="{3e2802c4-a4d2-4d8b-9148-e3be6c30e623}">
          <xlrd:rvb i="3042"/>
        </ext>
      </extLst>
    </bk>
    <bk>
      <extLst>
        <ext uri="{3e2802c4-a4d2-4d8b-9148-e3be6c30e623}">
          <xlrd:rvb i="3043"/>
        </ext>
      </extLst>
    </bk>
    <bk>
      <extLst>
        <ext uri="{3e2802c4-a4d2-4d8b-9148-e3be6c30e623}">
          <xlrd:rvb i="3044"/>
        </ext>
      </extLst>
    </bk>
    <bk>
      <extLst>
        <ext uri="{3e2802c4-a4d2-4d8b-9148-e3be6c30e623}">
          <xlrd:rvb i="3045"/>
        </ext>
      </extLst>
    </bk>
    <bk>
      <extLst>
        <ext uri="{3e2802c4-a4d2-4d8b-9148-e3be6c30e623}">
          <xlrd:rvb i="3046"/>
        </ext>
      </extLst>
    </bk>
    <bk>
      <extLst>
        <ext uri="{3e2802c4-a4d2-4d8b-9148-e3be6c30e623}">
          <xlrd:rvb i="3047"/>
        </ext>
      </extLst>
    </bk>
    <bk>
      <extLst>
        <ext uri="{3e2802c4-a4d2-4d8b-9148-e3be6c30e623}">
          <xlrd:rvb i="3048"/>
        </ext>
      </extLst>
    </bk>
    <bk>
      <extLst>
        <ext uri="{3e2802c4-a4d2-4d8b-9148-e3be6c30e623}">
          <xlrd:rvb i="3049"/>
        </ext>
      </extLst>
    </bk>
    <bk>
      <extLst>
        <ext uri="{3e2802c4-a4d2-4d8b-9148-e3be6c30e623}">
          <xlrd:rvb i="3050"/>
        </ext>
      </extLst>
    </bk>
    <bk>
      <extLst>
        <ext uri="{3e2802c4-a4d2-4d8b-9148-e3be6c30e623}">
          <xlrd:rvb i="3051"/>
        </ext>
      </extLst>
    </bk>
    <bk>
      <extLst>
        <ext uri="{3e2802c4-a4d2-4d8b-9148-e3be6c30e623}">
          <xlrd:rvb i="3052"/>
        </ext>
      </extLst>
    </bk>
    <bk>
      <extLst>
        <ext uri="{3e2802c4-a4d2-4d8b-9148-e3be6c30e623}">
          <xlrd:rvb i="3053"/>
        </ext>
      </extLst>
    </bk>
    <bk>
      <extLst>
        <ext uri="{3e2802c4-a4d2-4d8b-9148-e3be6c30e623}">
          <xlrd:rvb i="3054"/>
        </ext>
      </extLst>
    </bk>
    <bk>
      <extLst>
        <ext uri="{3e2802c4-a4d2-4d8b-9148-e3be6c30e623}">
          <xlrd:rvb i="3055"/>
        </ext>
      </extLst>
    </bk>
    <bk>
      <extLst>
        <ext uri="{3e2802c4-a4d2-4d8b-9148-e3be6c30e623}">
          <xlrd:rvb i="3056"/>
        </ext>
      </extLst>
    </bk>
    <bk>
      <extLst>
        <ext uri="{3e2802c4-a4d2-4d8b-9148-e3be6c30e623}">
          <xlrd:rvb i="3057"/>
        </ext>
      </extLst>
    </bk>
    <bk>
      <extLst>
        <ext uri="{3e2802c4-a4d2-4d8b-9148-e3be6c30e623}">
          <xlrd:rvb i="3058"/>
        </ext>
      </extLst>
    </bk>
    <bk>
      <extLst>
        <ext uri="{3e2802c4-a4d2-4d8b-9148-e3be6c30e623}">
          <xlrd:rvb i="3059"/>
        </ext>
      </extLst>
    </bk>
    <bk>
      <extLst>
        <ext uri="{3e2802c4-a4d2-4d8b-9148-e3be6c30e623}">
          <xlrd:rvb i="3060"/>
        </ext>
      </extLst>
    </bk>
    <bk>
      <extLst>
        <ext uri="{3e2802c4-a4d2-4d8b-9148-e3be6c30e623}">
          <xlrd:rvb i="3061"/>
        </ext>
      </extLst>
    </bk>
    <bk>
      <extLst>
        <ext uri="{3e2802c4-a4d2-4d8b-9148-e3be6c30e623}">
          <xlrd:rvb i="3062"/>
        </ext>
      </extLst>
    </bk>
    <bk>
      <extLst>
        <ext uri="{3e2802c4-a4d2-4d8b-9148-e3be6c30e623}">
          <xlrd:rvb i="3063"/>
        </ext>
      </extLst>
    </bk>
    <bk>
      <extLst>
        <ext uri="{3e2802c4-a4d2-4d8b-9148-e3be6c30e623}">
          <xlrd:rvb i="3064"/>
        </ext>
      </extLst>
    </bk>
    <bk>
      <extLst>
        <ext uri="{3e2802c4-a4d2-4d8b-9148-e3be6c30e623}">
          <xlrd:rvb i="3065"/>
        </ext>
      </extLst>
    </bk>
    <bk>
      <extLst>
        <ext uri="{3e2802c4-a4d2-4d8b-9148-e3be6c30e623}">
          <xlrd:rvb i="3066"/>
        </ext>
      </extLst>
    </bk>
    <bk>
      <extLst>
        <ext uri="{3e2802c4-a4d2-4d8b-9148-e3be6c30e623}">
          <xlrd:rvb i="3067"/>
        </ext>
      </extLst>
    </bk>
    <bk>
      <extLst>
        <ext uri="{3e2802c4-a4d2-4d8b-9148-e3be6c30e623}">
          <xlrd:rvb i="3068"/>
        </ext>
      </extLst>
    </bk>
    <bk>
      <extLst>
        <ext uri="{3e2802c4-a4d2-4d8b-9148-e3be6c30e623}">
          <xlrd:rvb i="3069"/>
        </ext>
      </extLst>
    </bk>
    <bk>
      <extLst>
        <ext uri="{3e2802c4-a4d2-4d8b-9148-e3be6c30e623}">
          <xlrd:rvb i="3070"/>
        </ext>
      </extLst>
    </bk>
    <bk>
      <extLst>
        <ext uri="{3e2802c4-a4d2-4d8b-9148-e3be6c30e623}">
          <xlrd:rvb i="3071"/>
        </ext>
      </extLst>
    </bk>
    <bk>
      <extLst>
        <ext uri="{3e2802c4-a4d2-4d8b-9148-e3be6c30e623}">
          <xlrd:rvb i="3072"/>
        </ext>
      </extLst>
    </bk>
    <bk>
      <extLst>
        <ext uri="{3e2802c4-a4d2-4d8b-9148-e3be6c30e623}">
          <xlrd:rvb i="3073"/>
        </ext>
      </extLst>
    </bk>
    <bk>
      <extLst>
        <ext uri="{3e2802c4-a4d2-4d8b-9148-e3be6c30e623}">
          <xlrd:rvb i="3074"/>
        </ext>
      </extLst>
    </bk>
    <bk>
      <extLst>
        <ext uri="{3e2802c4-a4d2-4d8b-9148-e3be6c30e623}">
          <xlrd:rvb i="3075"/>
        </ext>
      </extLst>
    </bk>
    <bk>
      <extLst>
        <ext uri="{3e2802c4-a4d2-4d8b-9148-e3be6c30e623}">
          <xlrd:rvb i="3076"/>
        </ext>
      </extLst>
    </bk>
    <bk>
      <extLst>
        <ext uri="{3e2802c4-a4d2-4d8b-9148-e3be6c30e623}">
          <xlrd:rvb i="3077"/>
        </ext>
      </extLst>
    </bk>
    <bk>
      <extLst>
        <ext uri="{3e2802c4-a4d2-4d8b-9148-e3be6c30e623}">
          <xlrd:rvb i="3078"/>
        </ext>
      </extLst>
    </bk>
    <bk>
      <extLst>
        <ext uri="{3e2802c4-a4d2-4d8b-9148-e3be6c30e623}">
          <xlrd:rvb i="3079"/>
        </ext>
      </extLst>
    </bk>
    <bk>
      <extLst>
        <ext uri="{3e2802c4-a4d2-4d8b-9148-e3be6c30e623}">
          <xlrd:rvb i="3080"/>
        </ext>
      </extLst>
    </bk>
    <bk>
      <extLst>
        <ext uri="{3e2802c4-a4d2-4d8b-9148-e3be6c30e623}">
          <xlrd:rvb i="3081"/>
        </ext>
      </extLst>
    </bk>
    <bk>
      <extLst>
        <ext uri="{3e2802c4-a4d2-4d8b-9148-e3be6c30e623}">
          <xlrd:rvb i="3082"/>
        </ext>
      </extLst>
    </bk>
    <bk>
      <extLst>
        <ext uri="{3e2802c4-a4d2-4d8b-9148-e3be6c30e623}">
          <xlrd:rvb i="3083"/>
        </ext>
      </extLst>
    </bk>
    <bk>
      <extLst>
        <ext uri="{3e2802c4-a4d2-4d8b-9148-e3be6c30e623}">
          <xlrd:rvb i="3084"/>
        </ext>
      </extLst>
    </bk>
    <bk>
      <extLst>
        <ext uri="{3e2802c4-a4d2-4d8b-9148-e3be6c30e623}">
          <xlrd:rvb i="3085"/>
        </ext>
      </extLst>
    </bk>
    <bk>
      <extLst>
        <ext uri="{3e2802c4-a4d2-4d8b-9148-e3be6c30e623}">
          <xlrd:rvb i="3086"/>
        </ext>
      </extLst>
    </bk>
    <bk>
      <extLst>
        <ext uri="{3e2802c4-a4d2-4d8b-9148-e3be6c30e623}">
          <xlrd:rvb i="3087"/>
        </ext>
      </extLst>
    </bk>
    <bk>
      <extLst>
        <ext uri="{3e2802c4-a4d2-4d8b-9148-e3be6c30e623}">
          <xlrd:rvb i="3088"/>
        </ext>
      </extLst>
    </bk>
    <bk>
      <extLst>
        <ext uri="{3e2802c4-a4d2-4d8b-9148-e3be6c30e623}">
          <xlrd:rvb i="3089"/>
        </ext>
      </extLst>
    </bk>
    <bk>
      <extLst>
        <ext uri="{3e2802c4-a4d2-4d8b-9148-e3be6c30e623}">
          <xlrd:rvb i="3090"/>
        </ext>
      </extLst>
    </bk>
    <bk>
      <extLst>
        <ext uri="{3e2802c4-a4d2-4d8b-9148-e3be6c30e623}">
          <xlrd:rvb i="3091"/>
        </ext>
      </extLst>
    </bk>
    <bk>
      <extLst>
        <ext uri="{3e2802c4-a4d2-4d8b-9148-e3be6c30e623}">
          <xlrd:rvb i="3092"/>
        </ext>
      </extLst>
    </bk>
    <bk>
      <extLst>
        <ext uri="{3e2802c4-a4d2-4d8b-9148-e3be6c30e623}">
          <xlrd:rvb i="3093"/>
        </ext>
      </extLst>
    </bk>
    <bk>
      <extLst>
        <ext uri="{3e2802c4-a4d2-4d8b-9148-e3be6c30e623}">
          <xlrd:rvb i="3094"/>
        </ext>
      </extLst>
    </bk>
    <bk>
      <extLst>
        <ext uri="{3e2802c4-a4d2-4d8b-9148-e3be6c30e623}">
          <xlrd:rvb i="3095"/>
        </ext>
      </extLst>
    </bk>
    <bk>
      <extLst>
        <ext uri="{3e2802c4-a4d2-4d8b-9148-e3be6c30e623}">
          <xlrd:rvb i="3096"/>
        </ext>
      </extLst>
    </bk>
    <bk>
      <extLst>
        <ext uri="{3e2802c4-a4d2-4d8b-9148-e3be6c30e623}">
          <xlrd:rvb i="3097"/>
        </ext>
      </extLst>
    </bk>
    <bk>
      <extLst>
        <ext uri="{3e2802c4-a4d2-4d8b-9148-e3be6c30e623}">
          <xlrd:rvb i="3098"/>
        </ext>
      </extLst>
    </bk>
    <bk>
      <extLst>
        <ext uri="{3e2802c4-a4d2-4d8b-9148-e3be6c30e623}">
          <xlrd:rvb i="3099"/>
        </ext>
      </extLst>
    </bk>
    <bk>
      <extLst>
        <ext uri="{3e2802c4-a4d2-4d8b-9148-e3be6c30e623}">
          <xlrd:rvb i="3100"/>
        </ext>
      </extLst>
    </bk>
    <bk>
      <extLst>
        <ext uri="{3e2802c4-a4d2-4d8b-9148-e3be6c30e623}">
          <xlrd:rvb i="3101"/>
        </ext>
      </extLst>
    </bk>
    <bk>
      <extLst>
        <ext uri="{3e2802c4-a4d2-4d8b-9148-e3be6c30e623}">
          <xlrd:rvb i="3102"/>
        </ext>
      </extLst>
    </bk>
    <bk>
      <extLst>
        <ext uri="{3e2802c4-a4d2-4d8b-9148-e3be6c30e623}">
          <xlrd:rvb i="3103"/>
        </ext>
      </extLst>
    </bk>
    <bk>
      <extLst>
        <ext uri="{3e2802c4-a4d2-4d8b-9148-e3be6c30e623}">
          <xlrd:rvb i="3104"/>
        </ext>
      </extLst>
    </bk>
    <bk>
      <extLst>
        <ext uri="{3e2802c4-a4d2-4d8b-9148-e3be6c30e623}">
          <xlrd:rvb i="3105"/>
        </ext>
      </extLst>
    </bk>
    <bk>
      <extLst>
        <ext uri="{3e2802c4-a4d2-4d8b-9148-e3be6c30e623}">
          <xlrd:rvb i="3106"/>
        </ext>
      </extLst>
    </bk>
    <bk>
      <extLst>
        <ext uri="{3e2802c4-a4d2-4d8b-9148-e3be6c30e623}">
          <xlrd:rvb i="3107"/>
        </ext>
      </extLst>
    </bk>
    <bk>
      <extLst>
        <ext uri="{3e2802c4-a4d2-4d8b-9148-e3be6c30e623}">
          <xlrd:rvb i="3108"/>
        </ext>
      </extLst>
    </bk>
    <bk>
      <extLst>
        <ext uri="{3e2802c4-a4d2-4d8b-9148-e3be6c30e623}">
          <xlrd:rvb i="3109"/>
        </ext>
      </extLst>
    </bk>
    <bk>
      <extLst>
        <ext uri="{3e2802c4-a4d2-4d8b-9148-e3be6c30e623}">
          <xlrd:rvb i="3110"/>
        </ext>
      </extLst>
    </bk>
    <bk>
      <extLst>
        <ext uri="{3e2802c4-a4d2-4d8b-9148-e3be6c30e623}">
          <xlrd:rvb i="3111"/>
        </ext>
      </extLst>
    </bk>
    <bk>
      <extLst>
        <ext uri="{3e2802c4-a4d2-4d8b-9148-e3be6c30e623}">
          <xlrd:rvb i="3112"/>
        </ext>
      </extLst>
    </bk>
    <bk>
      <extLst>
        <ext uri="{3e2802c4-a4d2-4d8b-9148-e3be6c30e623}">
          <xlrd:rvb i="3113"/>
        </ext>
      </extLst>
    </bk>
    <bk>
      <extLst>
        <ext uri="{3e2802c4-a4d2-4d8b-9148-e3be6c30e623}">
          <xlrd:rvb i="3114"/>
        </ext>
      </extLst>
    </bk>
    <bk>
      <extLst>
        <ext uri="{3e2802c4-a4d2-4d8b-9148-e3be6c30e623}">
          <xlrd:rvb i="3115"/>
        </ext>
      </extLst>
    </bk>
    <bk>
      <extLst>
        <ext uri="{3e2802c4-a4d2-4d8b-9148-e3be6c30e623}">
          <xlrd:rvb i="3116"/>
        </ext>
      </extLst>
    </bk>
    <bk>
      <extLst>
        <ext uri="{3e2802c4-a4d2-4d8b-9148-e3be6c30e623}">
          <xlrd:rvb i="3117"/>
        </ext>
      </extLst>
    </bk>
    <bk>
      <extLst>
        <ext uri="{3e2802c4-a4d2-4d8b-9148-e3be6c30e623}">
          <xlrd:rvb i="3118"/>
        </ext>
      </extLst>
    </bk>
    <bk>
      <extLst>
        <ext uri="{3e2802c4-a4d2-4d8b-9148-e3be6c30e623}">
          <xlrd:rvb i="3119"/>
        </ext>
      </extLst>
    </bk>
    <bk>
      <extLst>
        <ext uri="{3e2802c4-a4d2-4d8b-9148-e3be6c30e623}">
          <xlrd:rvb i="3120"/>
        </ext>
      </extLst>
    </bk>
    <bk>
      <extLst>
        <ext uri="{3e2802c4-a4d2-4d8b-9148-e3be6c30e623}">
          <xlrd:rvb i="3121"/>
        </ext>
      </extLst>
    </bk>
    <bk>
      <extLst>
        <ext uri="{3e2802c4-a4d2-4d8b-9148-e3be6c30e623}">
          <xlrd:rvb i="3122"/>
        </ext>
      </extLst>
    </bk>
    <bk>
      <extLst>
        <ext uri="{3e2802c4-a4d2-4d8b-9148-e3be6c30e623}">
          <xlrd:rvb i="3123"/>
        </ext>
      </extLst>
    </bk>
    <bk>
      <extLst>
        <ext uri="{3e2802c4-a4d2-4d8b-9148-e3be6c30e623}">
          <xlrd:rvb i="3124"/>
        </ext>
      </extLst>
    </bk>
    <bk>
      <extLst>
        <ext uri="{3e2802c4-a4d2-4d8b-9148-e3be6c30e623}">
          <xlrd:rvb i="3125"/>
        </ext>
      </extLst>
    </bk>
    <bk>
      <extLst>
        <ext uri="{3e2802c4-a4d2-4d8b-9148-e3be6c30e623}">
          <xlrd:rvb i="3126"/>
        </ext>
      </extLst>
    </bk>
    <bk>
      <extLst>
        <ext uri="{3e2802c4-a4d2-4d8b-9148-e3be6c30e623}">
          <xlrd:rvb i="3127"/>
        </ext>
      </extLst>
    </bk>
    <bk>
      <extLst>
        <ext uri="{3e2802c4-a4d2-4d8b-9148-e3be6c30e623}">
          <xlrd:rvb i="3128"/>
        </ext>
      </extLst>
    </bk>
    <bk>
      <extLst>
        <ext uri="{3e2802c4-a4d2-4d8b-9148-e3be6c30e623}">
          <xlrd:rvb i="3129"/>
        </ext>
      </extLst>
    </bk>
    <bk>
      <extLst>
        <ext uri="{3e2802c4-a4d2-4d8b-9148-e3be6c30e623}">
          <xlrd:rvb i="3130"/>
        </ext>
      </extLst>
    </bk>
    <bk>
      <extLst>
        <ext uri="{3e2802c4-a4d2-4d8b-9148-e3be6c30e623}">
          <xlrd:rvb i="3131"/>
        </ext>
      </extLst>
    </bk>
    <bk>
      <extLst>
        <ext uri="{3e2802c4-a4d2-4d8b-9148-e3be6c30e623}">
          <xlrd:rvb i="3132"/>
        </ext>
      </extLst>
    </bk>
    <bk>
      <extLst>
        <ext uri="{3e2802c4-a4d2-4d8b-9148-e3be6c30e623}">
          <xlrd:rvb i="3133"/>
        </ext>
      </extLst>
    </bk>
    <bk>
      <extLst>
        <ext uri="{3e2802c4-a4d2-4d8b-9148-e3be6c30e623}">
          <xlrd:rvb i="3134"/>
        </ext>
      </extLst>
    </bk>
    <bk>
      <extLst>
        <ext uri="{3e2802c4-a4d2-4d8b-9148-e3be6c30e623}">
          <xlrd:rvb i="3135"/>
        </ext>
      </extLst>
    </bk>
    <bk>
      <extLst>
        <ext uri="{3e2802c4-a4d2-4d8b-9148-e3be6c30e623}">
          <xlrd:rvb i="3136"/>
        </ext>
      </extLst>
    </bk>
    <bk>
      <extLst>
        <ext uri="{3e2802c4-a4d2-4d8b-9148-e3be6c30e623}">
          <xlrd:rvb i="3137"/>
        </ext>
      </extLst>
    </bk>
    <bk>
      <extLst>
        <ext uri="{3e2802c4-a4d2-4d8b-9148-e3be6c30e623}">
          <xlrd:rvb i="3138"/>
        </ext>
      </extLst>
    </bk>
    <bk>
      <extLst>
        <ext uri="{3e2802c4-a4d2-4d8b-9148-e3be6c30e623}">
          <xlrd:rvb i="3139"/>
        </ext>
      </extLst>
    </bk>
    <bk>
      <extLst>
        <ext uri="{3e2802c4-a4d2-4d8b-9148-e3be6c30e623}">
          <xlrd:rvb i="3140"/>
        </ext>
      </extLst>
    </bk>
    <bk>
      <extLst>
        <ext uri="{3e2802c4-a4d2-4d8b-9148-e3be6c30e623}">
          <xlrd:rvb i="3141"/>
        </ext>
      </extLst>
    </bk>
    <bk>
      <extLst>
        <ext uri="{3e2802c4-a4d2-4d8b-9148-e3be6c30e623}">
          <xlrd:rvb i="3142"/>
        </ext>
      </extLst>
    </bk>
    <bk>
      <extLst>
        <ext uri="{3e2802c4-a4d2-4d8b-9148-e3be6c30e623}">
          <xlrd:rvb i="3143"/>
        </ext>
      </extLst>
    </bk>
    <bk>
      <extLst>
        <ext uri="{3e2802c4-a4d2-4d8b-9148-e3be6c30e623}">
          <xlrd:rvb i="3144"/>
        </ext>
      </extLst>
    </bk>
    <bk>
      <extLst>
        <ext uri="{3e2802c4-a4d2-4d8b-9148-e3be6c30e623}">
          <xlrd:rvb i="3145"/>
        </ext>
      </extLst>
    </bk>
    <bk>
      <extLst>
        <ext uri="{3e2802c4-a4d2-4d8b-9148-e3be6c30e623}">
          <xlrd:rvb i="3146"/>
        </ext>
      </extLst>
    </bk>
    <bk>
      <extLst>
        <ext uri="{3e2802c4-a4d2-4d8b-9148-e3be6c30e623}">
          <xlrd:rvb i="3147"/>
        </ext>
      </extLst>
    </bk>
    <bk>
      <extLst>
        <ext uri="{3e2802c4-a4d2-4d8b-9148-e3be6c30e623}">
          <xlrd:rvb i="3148"/>
        </ext>
      </extLst>
    </bk>
    <bk>
      <extLst>
        <ext uri="{3e2802c4-a4d2-4d8b-9148-e3be6c30e623}">
          <xlrd:rvb i="3149"/>
        </ext>
      </extLst>
    </bk>
    <bk>
      <extLst>
        <ext uri="{3e2802c4-a4d2-4d8b-9148-e3be6c30e623}">
          <xlrd:rvb i="3150"/>
        </ext>
      </extLst>
    </bk>
    <bk>
      <extLst>
        <ext uri="{3e2802c4-a4d2-4d8b-9148-e3be6c30e623}">
          <xlrd:rvb i="3151"/>
        </ext>
      </extLst>
    </bk>
    <bk>
      <extLst>
        <ext uri="{3e2802c4-a4d2-4d8b-9148-e3be6c30e623}">
          <xlrd:rvb i="3152"/>
        </ext>
      </extLst>
    </bk>
    <bk>
      <extLst>
        <ext uri="{3e2802c4-a4d2-4d8b-9148-e3be6c30e623}">
          <xlrd:rvb i="3153"/>
        </ext>
      </extLst>
    </bk>
    <bk>
      <extLst>
        <ext uri="{3e2802c4-a4d2-4d8b-9148-e3be6c30e623}">
          <xlrd:rvb i="3154"/>
        </ext>
      </extLst>
    </bk>
    <bk>
      <extLst>
        <ext uri="{3e2802c4-a4d2-4d8b-9148-e3be6c30e623}">
          <xlrd:rvb i="3155"/>
        </ext>
      </extLst>
    </bk>
    <bk>
      <extLst>
        <ext uri="{3e2802c4-a4d2-4d8b-9148-e3be6c30e623}">
          <xlrd:rvb i="3156"/>
        </ext>
      </extLst>
    </bk>
    <bk>
      <extLst>
        <ext uri="{3e2802c4-a4d2-4d8b-9148-e3be6c30e623}">
          <xlrd:rvb i="3157"/>
        </ext>
      </extLst>
    </bk>
    <bk>
      <extLst>
        <ext uri="{3e2802c4-a4d2-4d8b-9148-e3be6c30e623}">
          <xlrd:rvb i="3158"/>
        </ext>
      </extLst>
    </bk>
    <bk>
      <extLst>
        <ext uri="{3e2802c4-a4d2-4d8b-9148-e3be6c30e623}">
          <xlrd:rvb i="3159"/>
        </ext>
      </extLst>
    </bk>
    <bk>
      <extLst>
        <ext uri="{3e2802c4-a4d2-4d8b-9148-e3be6c30e623}">
          <xlrd:rvb i="3160"/>
        </ext>
      </extLst>
    </bk>
    <bk>
      <extLst>
        <ext uri="{3e2802c4-a4d2-4d8b-9148-e3be6c30e623}">
          <xlrd:rvb i="3161"/>
        </ext>
      </extLst>
    </bk>
    <bk>
      <extLst>
        <ext uri="{3e2802c4-a4d2-4d8b-9148-e3be6c30e623}">
          <xlrd:rvb i="3162"/>
        </ext>
      </extLst>
    </bk>
    <bk>
      <extLst>
        <ext uri="{3e2802c4-a4d2-4d8b-9148-e3be6c30e623}">
          <xlrd:rvb i="3163"/>
        </ext>
      </extLst>
    </bk>
    <bk>
      <extLst>
        <ext uri="{3e2802c4-a4d2-4d8b-9148-e3be6c30e623}">
          <xlrd:rvb i="3164"/>
        </ext>
      </extLst>
    </bk>
    <bk>
      <extLst>
        <ext uri="{3e2802c4-a4d2-4d8b-9148-e3be6c30e623}">
          <xlrd:rvb i="3165"/>
        </ext>
      </extLst>
    </bk>
    <bk>
      <extLst>
        <ext uri="{3e2802c4-a4d2-4d8b-9148-e3be6c30e623}">
          <xlrd:rvb i="3166"/>
        </ext>
      </extLst>
    </bk>
    <bk>
      <extLst>
        <ext uri="{3e2802c4-a4d2-4d8b-9148-e3be6c30e623}">
          <xlrd:rvb i="3167"/>
        </ext>
      </extLst>
    </bk>
    <bk>
      <extLst>
        <ext uri="{3e2802c4-a4d2-4d8b-9148-e3be6c30e623}">
          <xlrd:rvb i="3168"/>
        </ext>
      </extLst>
    </bk>
    <bk>
      <extLst>
        <ext uri="{3e2802c4-a4d2-4d8b-9148-e3be6c30e623}">
          <xlrd:rvb i="3169"/>
        </ext>
      </extLst>
    </bk>
    <bk>
      <extLst>
        <ext uri="{3e2802c4-a4d2-4d8b-9148-e3be6c30e623}">
          <xlrd:rvb i="3170"/>
        </ext>
      </extLst>
    </bk>
    <bk>
      <extLst>
        <ext uri="{3e2802c4-a4d2-4d8b-9148-e3be6c30e623}">
          <xlrd:rvb i="3171"/>
        </ext>
      </extLst>
    </bk>
    <bk>
      <extLst>
        <ext uri="{3e2802c4-a4d2-4d8b-9148-e3be6c30e623}">
          <xlrd:rvb i="3172"/>
        </ext>
      </extLst>
    </bk>
    <bk>
      <extLst>
        <ext uri="{3e2802c4-a4d2-4d8b-9148-e3be6c30e623}">
          <xlrd:rvb i="3173"/>
        </ext>
      </extLst>
    </bk>
    <bk>
      <extLst>
        <ext uri="{3e2802c4-a4d2-4d8b-9148-e3be6c30e623}">
          <xlrd:rvb i="3174"/>
        </ext>
      </extLst>
    </bk>
    <bk>
      <extLst>
        <ext uri="{3e2802c4-a4d2-4d8b-9148-e3be6c30e623}">
          <xlrd:rvb i="3175"/>
        </ext>
      </extLst>
    </bk>
    <bk>
      <extLst>
        <ext uri="{3e2802c4-a4d2-4d8b-9148-e3be6c30e623}">
          <xlrd:rvb i="3176"/>
        </ext>
      </extLst>
    </bk>
    <bk>
      <extLst>
        <ext uri="{3e2802c4-a4d2-4d8b-9148-e3be6c30e623}">
          <xlrd:rvb i="3177"/>
        </ext>
      </extLst>
    </bk>
    <bk>
      <extLst>
        <ext uri="{3e2802c4-a4d2-4d8b-9148-e3be6c30e623}">
          <xlrd:rvb i="3178"/>
        </ext>
      </extLst>
    </bk>
    <bk>
      <extLst>
        <ext uri="{3e2802c4-a4d2-4d8b-9148-e3be6c30e623}">
          <xlrd:rvb i="3179"/>
        </ext>
      </extLst>
    </bk>
    <bk>
      <extLst>
        <ext uri="{3e2802c4-a4d2-4d8b-9148-e3be6c30e623}">
          <xlrd:rvb i="3180"/>
        </ext>
      </extLst>
    </bk>
    <bk>
      <extLst>
        <ext uri="{3e2802c4-a4d2-4d8b-9148-e3be6c30e623}">
          <xlrd:rvb i="3181"/>
        </ext>
      </extLst>
    </bk>
    <bk>
      <extLst>
        <ext uri="{3e2802c4-a4d2-4d8b-9148-e3be6c30e623}">
          <xlrd:rvb i="3182"/>
        </ext>
      </extLst>
    </bk>
    <bk>
      <extLst>
        <ext uri="{3e2802c4-a4d2-4d8b-9148-e3be6c30e623}">
          <xlrd:rvb i="3183"/>
        </ext>
      </extLst>
    </bk>
    <bk>
      <extLst>
        <ext uri="{3e2802c4-a4d2-4d8b-9148-e3be6c30e623}">
          <xlrd:rvb i="3184"/>
        </ext>
      </extLst>
    </bk>
    <bk>
      <extLst>
        <ext uri="{3e2802c4-a4d2-4d8b-9148-e3be6c30e623}">
          <xlrd:rvb i="3185"/>
        </ext>
      </extLst>
    </bk>
    <bk>
      <extLst>
        <ext uri="{3e2802c4-a4d2-4d8b-9148-e3be6c30e623}">
          <xlrd:rvb i="3186"/>
        </ext>
      </extLst>
    </bk>
    <bk>
      <extLst>
        <ext uri="{3e2802c4-a4d2-4d8b-9148-e3be6c30e623}">
          <xlrd:rvb i="3187"/>
        </ext>
      </extLst>
    </bk>
    <bk>
      <extLst>
        <ext uri="{3e2802c4-a4d2-4d8b-9148-e3be6c30e623}">
          <xlrd:rvb i="3188"/>
        </ext>
      </extLst>
    </bk>
    <bk>
      <extLst>
        <ext uri="{3e2802c4-a4d2-4d8b-9148-e3be6c30e623}">
          <xlrd:rvb i="3189"/>
        </ext>
      </extLst>
    </bk>
    <bk>
      <extLst>
        <ext uri="{3e2802c4-a4d2-4d8b-9148-e3be6c30e623}">
          <xlrd:rvb i="3190"/>
        </ext>
      </extLst>
    </bk>
    <bk>
      <extLst>
        <ext uri="{3e2802c4-a4d2-4d8b-9148-e3be6c30e623}">
          <xlrd:rvb i="3191"/>
        </ext>
      </extLst>
    </bk>
    <bk>
      <extLst>
        <ext uri="{3e2802c4-a4d2-4d8b-9148-e3be6c30e623}">
          <xlrd:rvb i="3192"/>
        </ext>
      </extLst>
    </bk>
    <bk>
      <extLst>
        <ext uri="{3e2802c4-a4d2-4d8b-9148-e3be6c30e623}">
          <xlrd:rvb i="3193"/>
        </ext>
      </extLst>
    </bk>
    <bk>
      <extLst>
        <ext uri="{3e2802c4-a4d2-4d8b-9148-e3be6c30e623}">
          <xlrd:rvb i="3194"/>
        </ext>
      </extLst>
    </bk>
    <bk>
      <extLst>
        <ext uri="{3e2802c4-a4d2-4d8b-9148-e3be6c30e623}">
          <xlrd:rvb i="3195"/>
        </ext>
      </extLst>
    </bk>
    <bk>
      <extLst>
        <ext uri="{3e2802c4-a4d2-4d8b-9148-e3be6c30e623}">
          <xlrd:rvb i="3196"/>
        </ext>
      </extLst>
    </bk>
    <bk>
      <extLst>
        <ext uri="{3e2802c4-a4d2-4d8b-9148-e3be6c30e623}">
          <xlrd:rvb i="3197"/>
        </ext>
      </extLst>
    </bk>
    <bk>
      <extLst>
        <ext uri="{3e2802c4-a4d2-4d8b-9148-e3be6c30e623}">
          <xlrd:rvb i="3198"/>
        </ext>
      </extLst>
    </bk>
    <bk>
      <extLst>
        <ext uri="{3e2802c4-a4d2-4d8b-9148-e3be6c30e623}">
          <xlrd:rvb i="3199"/>
        </ext>
      </extLst>
    </bk>
    <bk>
      <extLst>
        <ext uri="{3e2802c4-a4d2-4d8b-9148-e3be6c30e623}">
          <xlrd:rvb i="3200"/>
        </ext>
      </extLst>
    </bk>
    <bk>
      <extLst>
        <ext uri="{3e2802c4-a4d2-4d8b-9148-e3be6c30e623}">
          <xlrd:rvb i="3201"/>
        </ext>
      </extLst>
    </bk>
    <bk>
      <extLst>
        <ext uri="{3e2802c4-a4d2-4d8b-9148-e3be6c30e623}">
          <xlrd:rvb i="3202"/>
        </ext>
      </extLst>
    </bk>
    <bk>
      <extLst>
        <ext uri="{3e2802c4-a4d2-4d8b-9148-e3be6c30e623}">
          <xlrd:rvb i="3203"/>
        </ext>
      </extLst>
    </bk>
    <bk>
      <extLst>
        <ext uri="{3e2802c4-a4d2-4d8b-9148-e3be6c30e623}">
          <xlrd:rvb i="3204"/>
        </ext>
      </extLst>
    </bk>
    <bk>
      <extLst>
        <ext uri="{3e2802c4-a4d2-4d8b-9148-e3be6c30e623}">
          <xlrd:rvb i="3205"/>
        </ext>
      </extLst>
    </bk>
    <bk>
      <extLst>
        <ext uri="{3e2802c4-a4d2-4d8b-9148-e3be6c30e623}">
          <xlrd:rvb i="3206"/>
        </ext>
      </extLst>
    </bk>
    <bk>
      <extLst>
        <ext uri="{3e2802c4-a4d2-4d8b-9148-e3be6c30e623}">
          <xlrd:rvb i="3207"/>
        </ext>
      </extLst>
    </bk>
    <bk>
      <extLst>
        <ext uri="{3e2802c4-a4d2-4d8b-9148-e3be6c30e623}">
          <xlrd:rvb i="3208"/>
        </ext>
      </extLst>
    </bk>
    <bk>
      <extLst>
        <ext uri="{3e2802c4-a4d2-4d8b-9148-e3be6c30e623}">
          <xlrd:rvb i="3209"/>
        </ext>
      </extLst>
    </bk>
    <bk>
      <extLst>
        <ext uri="{3e2802c4-a4d2-4d8b-9148-e3be6c30e623}">
          <xlrd:rvb i="3210"/>
        </ext>
      </extLst>
    </bk>
    <bk>
      <extLst>
        <ext uri="{3e2802c4-a4d2-4d8b-9148-e3be6c30e623}">
          <xlrd:rvb i="3211"/>
        </ext>
      </extLst>
    </bk>
    <bk>
      <extLst>
        <ext uri="{3e2802c4-a4d2-4d8b-9148-e3be6c30e623}">
          <xlrd:rvb i="3212"/>
        </ext>
      </extLst>
    </bk>
    <bk>
      <extLst>
        <ext uri="{3e2802c4-a4d2-4d8b-9148-e3be6c30e623}">
          <xlrd:rvb i="3213"/>
        </ext>
      </extLst>
    </bk>
    <bk>
      <extLst>
        <ext uri="{3e2802c4-a4d2-4d8b-9148-e3be6c30e623}">
          <xlrd:rvb i="3214"/>
        </ext>
      </extLst>
    </bk>
    <bk>
      <extLst>
        <ext uri="{3e2802c4-a4d2-4d8b-9148-e3be6c30e623}">
          <xlrd:rvb i="3215"/>
        </ext>
      </extLst>
    </bk>
    <bk>
      <extLst>
        <ext uri="{3e2802c4-a4d2-4d8b-9148-e3be6c30e623}">
          <xlrd:rvb i="3216"/>
        </ext>
      </extLst>
    </bk>
    <bk>
      <extLst>
        <ext uri="{3e2802c4-a4d2-4d8b-9148-e3be6c30e623}">
          <xlrd:rvb i="3217"/>
        </ext>
      </extLst>
    </bk>
    <bk>
      <extLst>
        <ext uri="{3e2802c4-a4d2-4d8b-9148-e3be6c30e623}">
          <xlrd:rvb i="3218"/>
        </ext>
      </extLst>
    </bk>
    <bk>
      <extLst>
        <ext uri="{3e2802c4-a4d2-4d8b-9148-e3be6c30e623}">
          <xlrd:rvb i="3219"/>
        </ext>
      </extLst>
    </bk>
    <bk>
      <extLst>
        <ext uri="{3e2802c4-a4d2-4d8b-9148-e3be6c30e623}">
          <xlrd:rvb i="3220"/>
        </ext>
      </extLst>
    </bk>
    <bk>
      <extLst>
        <ext uri="{3e2802c4-a4d2-4d8b-9148-e3be6c30e623}">
          <xlrd:rvb i="3221"/>
        </ext>
      </extLst>
    </bk>
    <bk>
      <extLst>
        <ext uri="{3e2802c4-a4d2-4d8b-9148-e3be6c30e623}">
          <xlrd:rvb i="3222"/>
        </ext>
      </extLst>
    </bk>
    <bk>
      <extLst>
        <ext uri="{3e2802c4-a4d2-4d8b-9148-e3be6c30e623}">
          <xlrd:rvb i="3223"/>
        </ext>
      </extLst>
    </bk>
    <bk>
      <extLst>
        <ext uri="{3e2802c4-a4d2-4d8b-9148-e3be6c30e623}">
          <xlrd:rvb i="3224"/>
        </ext>
      </extLst>
    </bk>
    <bk>
      <extLst>
        <ext uri="{3e2802c4-a4d2-4d8b-9148-e3be6c30e623}">
          <xlrd:rvb i="3225"/>
        </ext>
      </extLst>
    </bk>
    <bk>
      <extLst>
        <ext uri="{3e2802c4-a4d2-4d8b-9148-e3be6c30e623}">
          <xlrd:rvb i="3226"/>
        </ext>
      </extLst>
    </bk>
    <bk>
      <extLst>
        <ext uri="{3e2802c4-a4d2-4d8b-9148-e3be6c30e623}">
          <xlrd:rvb i="3227"/>
        </ext>
      </extLst>
    </bk>
    <bk>
      <extLst>
        <ext uri="{3e2802c4-a4d2-4d8b-9148-e3be6c30e623}">
          <xlrd:rvb i="3228"/>
        </ext>
      </extLst>
    </bk>
    <bk>
      <extLst>
        <ext uri="{3e2802c4-a4d2-4d8b-9148-e3be6c30e623}">
          <xlrd:rvb i="3229"/>
        </ext>
      </extLst>
    </bk>
    <bk>
      <extLst>
        <ext uri="{3e2802c4-a4d2-4d8b-9148-e3be6c30e623}">
          <xlrd:rvb i="3230"/>
        </ext>
      </extLst>
    </bk>
    <bk>
      <extLst>
        <ext uri="{3e2802c4-a4d2-4d8b-9148-e3be6c30e623}">
          <xlrd:rvb i="3231"/>
        </ext>
      </extLst>
    </bk>
    <bk>
      <extLst>
        <ext uri="{3e2802c4-a4d2-4d8b-9148-e3be6c30e623}">
          <xlrd:rvb i="3232"/>
        </ext>
      </extLst>
    </bk>
    <bk>
      <extLst>
        <ext uri="{3e2802c4-a4d2-4d8b-9148-e3be6c30e623}">
          <xlrd:rvb i="3233"/>
        </ext>
      </extLst>
    </bk>
    <bk>
      <extLst>
        <ext uri="{3e2802c4-a4d2-4d8b-9148-e3be6c30e623}">
          <xlrd:rvb i="3234"/>
        </ext>
      </extLst>
    </bk>
    <bk>
      <extLst>
        <ext uri="{3e2802c4-a4d2-4d8b-9148-e3be6c30e623}">
          <xlrd:rvb i="3235"/>
        </ext>
      </extLst>
    </bk>
    <bk>
      <extLst>
        <ext uri="{3e2802c4-a4d2-4d8b-9148-e3be6c30e623}">
          <xlrd:rvb i="3236"/>
        </ext>
      </extLst>
    </bk>
    <bk>
      <extLst>
        <ext uri="{3e2802c4-a4d2-4d8b-9148-e3be6c30e623}">
          <xlrd:rvb i="3237"/>
        </ext>
      </extLst>
    </bk>
    <bk>
      <extLst>
        <ext uri="{3e2802c4-a4d2-4d8b-9148-e3be6c30e623}">
          <xlrd:rvb i="3238"/>
        </ext>
      </extLst>
    </bk>
    <bk>
      <extLst>
        <ext uri="{3e2802c4-a4d2-4d8b-9148-e3be6c30e623}">
          <xlrd:rvb i="3239"/>
        </ext>
      </extLst>
    </bk>
    <bk>
      <extLst>
        <ext uri="{3e2802c4-a4d2-4d8b-9148-e3be6c30e623}">
          <xlrd:rvb i="3240"/>
        </ext>
      </extLst>
    </bk>
    <bk>
      <extLst>
        <ext uri="{3e2802c4-a4d2-4d8b-9148-e3be6c30e623}">
          <xlrd:rvb i="3241"/>
        </ext>
      </extLst>
    </bk>
    <bk>
      <extLst>
        <ext uri="{3e2802c4-a4d2-4d8b-9148-e3be6c30e623}">
          <xlrd:rvb i="3242"/>
        </ext>
      </extLst>
    </bk>
    <bk>
      <extLst>
        <ext uri="{3e2802c4-a4d2-4d8b-9148-e3be6c30e623}">
          <xlrd:rvb i="3243"/>
        </ext>
      </extLst>
    </bk>
    <bk>
      <extLst>
        <ext uri="{3e2802c4-a4d2-4d8b-9148-e3be6c30e623}">
          <xlrd:rvb i="3244"/>
        </ext>
      </extLst>
    </bk>
    <bk>
      <extLst>
        <ext uri="{3e2802c4-a4d2-4d8b-9148-e3be6c30e623}">
          <xlrd:rvb i="3245"/>
        </ext>
      </extLst>
    </bk>
    <bk>
      <extLst>
        <ext uri="{3e2802c4-a4d2-4d8b-9148-e3be6c30e623}">
          <xlrd:rvb i="3246"/>
        </ext>
      </extLst>
    </bk>
    <bk>
      <extLst>
        <ext uri="{3e2802c4-a4d2-4d8b-9148-e3be6c30e623}">
          <xlrd:rvb i="3247"/>
        </ext>
      </extLst>
    </bk>
    <bk>
      <extLst>
        <ext uri="{3e2802c4-a4d2-4d8b-9148-e3be6c30e623}">
          <xlrd:rvb i="3248"/>
        </ext>
      </extLst>
    </bk>
    <bk>
      <extLst>
        <ext uri="{3e2802c4-a4d2-4d8b-9148-e3be6c30e623}">
          <xlrd:rvb i="3249"/>
        </ext>
      </extLst>
    </bk>
    <bk>
      <extLst>
        <ext uri="{3e2802c4-a4d2-4d8b-9148-e3be6c30e623}">
          <xlrd:rvb i="3250"/>
        </ext>
      </extLst>
    </bk>
    <bk>
      <extLst>
        <ext uri="{3e2802c4-a4d2-4d8b-9148-e3be6c30e623}">
          <xlrd:rvb i="3251"/>
        </ext>
      </extLst>
    </bk>
    <bk>
      <extLst>
        <ext uri="{3e2802c4-a4d2-4d8b-9148-e3be6c30e623}">
          <xlrd:rvb i="3252"/>
        </ext>
      </extLst>
    </bk>
    <bk>
      <extLst>
        <ext uri="{3e2802c4-a4d2-4d8b-9148-e3be6c30e623}">
          <xlrd:rvb i="3253"/>
        </ext>
      </extLst>
    </bk>
    <bk>
      <extLst>
        <ext uri="{3e2802c4-a4d2-4d8b-9148-e3be6c30e623}">
          <xlrd:rvb i="3254"/>
        </ext>
      </extLst>
    </bk>
    <bk>
      <extLst>
        <ext uri="{3e2802c4-a4d2-4d8b-9148-e3be6c30e623}">
          <xlrd:rvb i="3255"/>
        </ext>
      </extLst>
    </bk>
    <bk>
      <extLst>
        <ext uri="{3e2802c4-a4d2-4d8b-9148-e3be6c30e623}">
          <xlrd:rvb i="3256"/>
        </ext>
      </extLst>
    </bk>
    <bk>
      <extLst>
        <ext uri="{3e2802c4-a4d2-4d8b-9148-e3be6c30e623}">
          <xlrd:rvb i="3257"/>
        </ext>
      </extLst>
    </bk>
    <bk>
      <extLst>
        <ext uri="{3e2802c4-a4d2-4d8b-9148-e3be6c30e623}">
          <xlrd:rvb i="3258"/>
        </ext>
      </extLst>
    </bk>
    <bk>
      <extLst>
        <ext uri="{3e2802c4-a4d2-4d8b-9148-e3be6c30e623}">
          <xlrd:rvb i="3259"/>
        </ext>
      </extLst>
    </bk>
    <bk>
      <extLst>
        <ext uri="{3e2802c4-a4d2-4d8b-9148-e3be6c30e623}">
          <xlrd:rvb i="3260"/>
        </ext>
      </extLst>
    </bk>
    <bk>
      <extLst>
        <ext uri="{3e2802c4-a4d2-4d8b-9148-e3be6c30e623}">
          <xlrd:rvb i="3261"/>
        </ext>
      </extLst>
    </bk>
    <bk>
      <extLst>
        <ext uri="{3e2802c4-a4d2-4d8b-9148-e3be6c30e623}">
          <xlrd:rvb i="3262"/>
        </ext>
      </extLst>
    </bk>
    <bk>
      <extLst>
        <ext uri="{3e2802c4-a4d2-4d8b-9148-e3be6c30e623}">
          <xlrd:rvb i="3263"/>
        </ext>
      </extLst>
    </bk>
    <bk>
      <extLst>
        <ext uri="{3e2802c4-a4d2-4d8b-9148-e3be6c30e623}">
          <xlrd:rvb i="3264"/>
        </ext>
      </extLst>
    </bk>
    <bk>
      <extLst>
        <ext uri="{3e2802c4-a4d2-4d8b-9148-e3be6c30e623}">
          <xlrd:rvb i="3265"/>
        </ext>
      </extLst>
    </bk>
    <bk>
      <extLst>
        <ext uri="{3e2802c4-a4d2-4d8b-9148-e3be6c30e623}">
          <xlrd:rvb i="3266"/>
        </ext>
      </extLst>
    </bk>
    <bk>
      <extLst>
        <ext uri="{3e2802c4-a4d2-4d8b-9148-e3be6c30e623}">
          <xlrd:rvb i="3267"/>
        </ext>
      </extLst>
    </bk>
    <bk>
      <extLst>
        <ext uri="{3e2802c4-a4d2-4d8b-9148-e3be6c30e623}">
          <xlrd:rvb i="3268"/>
        </ext>
      </extLst>
    </bk>
    <bk>
      <extLst>
        <ext uri="{3e2802c4-a4d2-4d8b-9148-e3be6c30e623}">
          <xlrd:rvb i="3269"/>
        </ext>
      </extLst>
    </bk>
    <bk>
      <extLst>
        <ext uri="{3e2802c4-a4d2-4d8b-9148-e3be6c30e623}">
          <xlrd:rvb i="3270"/>
        </ext>
      </extLst>
    </bk>
    <bk>
      <extLst>
        <ext uri="{3e2802c4-a4d2-4d8b-9148-e3be6c30e623}">
          <xlrd:rvb i="3271"/>
        </ext>
      </extLst>
    </bk>
    <bk>
      <extLst>
        <ext uri="{3e2802c4-a4d2-4d8b-9148-e3be6c30e623}">
          <xlrd:rvb i="3272"/>
        </ext>
      </extLst>
    </bk>
    <bk>
      <extLst>
        <ext uri="{3e2802c4-a4d2-4d8b-9148-e3be6c30e623}">
          <xlrd:rvb i="3273"/>
        </ext>
      </extLst>
    </bk>
    <bk>
      <extLst>
        <ext uri="{3e2802c4-a4d2-4d8b-9148-e3be6c30e623}">
          <xlrd:rvb i="3274"/>
        </ext>
      </extLst>
    </bk>
    <bk>
      <extLst>
        <ext uri="{3e2802c4-a4d2-4d8b-9148-e3be6c30e623}">
          <xlrd:rvb i="3275"/>
        </ext>
      </extLst>
    </bk>
    <bk>
      <extLst>
        <ext uri="{3e2802c4-a4d2-4d8b-9148-e3be6c30e623}">
          <xlrd:rvb i="3276"/>
        </ext>
      </extLst>
    </bk>
    <bk>
      <extLst>
        <ext uri="{3e2802c4-a4d2-4d8b-9148-e3be6c30e623}">
          <xlrd:rvb i="3277"/>
        </ext>
      </extLst>
    </bk>
    <bk>
      <extLst>
        <ext uri="{3e2802c4-a4d2-4d8b-9148-e3be6c30e623}">
          <xlrd:rvb i="3278"/>
        </ext>
      </extLst>
    </bk>
    <bk>
      <extLst>
        <ext uri="{3e2802c4-a4d2-4d8b-9148-e3be6c30e623}">
          <xlrd:rvb i="3279"/>
        </ext>
      </extLst>
    </bk>
    <bk>
      <extLst>
        <ext uri="{3e2802c4-a4d2-4d8b-9148-e3be6c30e623}">
          <xlrd:rvb i="3280"/>
        </ext>
      </extLst>
    </bk>
    <bk>
      <extLst>
        <ext uri="{3e2802c4-a4d2-4d8b-9148-e3be6c30e623}">
          <xlrd:rvb i="3281"/>
        </ext>
      </extLst>
    </bk>
    <bk>
      <extLst>
        <ext uri="{3e2802c4-a4d2-4d8b-9148-e3be6c30e623}">
          <xlrd:rvb i="3282"/>
        </ext>
      </extLst>
    </bk>
    <bk>
      <extLst>
        <ext uri="{3e2802c4-a4d2-4d8b-9148-e3be6c30e623}">
          <xlrd:rvb i="3283"/>
        </ext>
      </extLst>
    </bk>
    <bk>
      <extLst>
        <ext uri="{3e2802c4-a4d2-4d8b-9148-e3be6c30e623}">
          <xlrd:rvb i="3284"/>
        </ext>
      </extLst>
    </bk>
    <bk>
      <extLst>
        <ext uri="{3e2802c4-a4d2-4d8b-9148-e3be6c30e623}">
          <xlrd:rvb i="3285"/>
        </ext>
      </extLst>
    </bk>
    <bk>
      <extLst>
        <ext uri="{3e2802c4-a4d2-4d8b-9148-e3be6c30e623}">
          <xlrd:rvb i="3286"/>
        </ext>
      </extLst>
    </bk>
    <bk>
      <extLst>
        <ext uri="{3e2802c4-a4d2-4d8b-9148-e3be6c30e623}">
          <xlrd:rvb i="3287"/>
        </ext>
      </extLst>
    </bk>
    <bk>
      <extLst>
        <ext uri="{3e2802c4-a4d2-4d8b-9148-e3be6c30e623}">
          <xlrd:rvb i="3288"/>
        </ext>
      </extLst>
    </bk>
    <bk>
      <extLst>
        <ext uri="{3e2802c4-a4d2-4d8b-9148-e3be6c30e623}">
          <xlrd:rvb i="3289"/>
        </ext>
      </extLst>
    </bk>
    <bk>
      <extLst>
        <ext uri="{3e2802c4-a4d2-4d8b-9148-e3be6c30e623}">
          <xlrd:rvb i="3290"/>
        </ext>
      </extLst>
    </bk>
    <bk>
      <extLst>
        <ext uri="{3e2802c4-a4d2-4d8b-9148-e3be6c30e623}">
          <xlrd:rvb i="3291"/>
        </ext>
      </extLst>
    </bk>
    <bk>
      <extLst>
        <ext uri="{3e2802c4-a4d2-4d8b-9148-e3be6c30e623}">
          <xlrd:rvb i="3292"/>
        </ext>
      </extLst>
    </bk>
    <bk>
      <extLst>
        <ext uri="{3e2802c4-a4d2-4d8b-9148-e3be6c30e623}">
          <xlrd:rvb i="3293"/>
        </ext>
      </extLst>
    </bk>
    <bk>
      <extLst>
        <ext uri="{3e2802c4-a4d2-4d8b-9148-e3be6c30e623}">
          <xlrd:rvb i="3294"/>
        </ext>
      </extLst>
    </bk>
    <bk>
      <extLst>
        <ext uri="{3e2802c4-a4d2-4d8b-9148-e3be6c30e623}">
          <xlrd:rvb i="3295"/>
        </ext>
      </extLst>
    </bk>
    <bk>
      <extLst>
        <ext uri="{3e2802c4-a4d2-4d8b-9148-e3be6c30e623}">
          <xlrd:rvb i="3296"/>
        </ext>
      </extLst>
    </bk>
    <bk>
      <extLst>
        <ext uri="{3e2802c4-a4d2-4d8b-9148-e3be6c30e623}">
          <xlrd:rvb i="3297"/>
        </ext>
      </extLst>
    </bk>
    <bk>
      <extLst>
        <ext uri="{3e2802c4-a4d2-4d8b-9148-e3be6c30e623}">
          <xlrd:rvb i="3298"/>
        </ext>
      </extLst>
    </bk>
    <bk>
      <extLst>
        <ext uri="{3e2802c4-a4d2-4d8b-9148-e3be6c30e623}">
          <xlrd:rvb i="3299"/>
        </ext>
      </extLst>
    </bk>
    <bk>
      <extLst>
        <ext uri="{3e2802c4-a4d2-4d8b-9148-e3be6c30e623}">
          <xlrd:rvb i="3300"/>
        </ext>
      </extLst>
    </bk>
    <bk>
      <extLst>
        <ext uri="{3e2802c4-a4d2-4d8b-9148-e3be6c30e623}">
          <xlrd:rvb i="3301"/>
        </ext>
      </extLst>
    </bk>
    <bk>
      <extLst>
        <ext uri="{3e2802c4-a4d2-4d8b-9148-e3be6c30e623}">
          <xlrd:rvb i="3302"/>
        </ext>
      </extLst>
    </bk>
    <bk>
      <extLst>
        <ext uri="{3e2802c4-a4d2-4d8b-9148-e3be6c30e623}">
          <xlrd:rvb i="3303"/>
        </ext>
      </extLst>
    </bk>
    <bk>
      <extLst>
        <ext uri="{3e2802c4-a4d2-4d8b-9148-e3be6c30e623}">
          <xlrd:rvb i="3304"/>
        </ext>
      </extLst>
    </bk>
    <bk>
      <extLst>
        <ext uri="{3e2802c4-a4d2-4d8b-9148-e3be6c30e623}">
          <xlrd:rvb i="3305"/>
        </ext>
      </extLst>
    </bk>
    <bk>
      <extLst>
        <ext uri="{3e2802c4-a4d2-4d8b-9148-e3be6c30e623}">
          <xlrd:rvb i="3306"/>
        </ext>
      </extLst>
    </bk>
    <bk>
      <extLst>
        <ext uri="{3e2802c4-a4d2-4d8b-9148-e3be6c30e623}">
          <xlrd:rvb i="3307"/>
        </ext>
      </extLst>
    </bk>
    <bk>
      <extLst>
        <ext uri="{3e2802c4-a4d2-4d8b-9148-e3be6c30e623}">
          <xlrd:rvb i="3308"/>
        </ext>
      </extLst>
    </bk>
    <bk>
      <extLst>
        <ext uri="{3e2802c4-a4d2-4d8b-9148-e3be6c30e623}">
          <xlrd:rvb i="3309"/>
        </ext>
      </extLst>
    </bk>
    <bk>
      <extLst>
        <ext uri="{3e2802c4-a4d2-4d8b-9148-e3be6c30e623}">
          <xlrd:rvb i="3310"/>
        </ext>
      </extLst>
    </bk>
    <bk>
      <extLst>
        <ext uri="{3e2802c4-a4d2-4d8b-9148-e3be6c30e623}">
          <xlrd:rvb i="3311"/>
        </ext>
      </extLst>
    </bk>
    <bk>
      <extLst>
        <ext uri="{3e2802c4-a4d2-4d8b-9148-e3be6c30e623}">
          <xlrd:rvb i="3312"/>
        </ext>
      </extLst>
    </bk>
    <bk>
      <extLst>
        <ext uri="{3e2802c4-a4d2-4d8b-9148-e3be6c30e623}">
          <xlrd:rvb i="3313"/>
        </ext>
      </extLst>
    </bk>
    <bk>
      <extLst>
        <ext uri="{3e2802c4-a4d2-4d8b-9148-e3be6c30e623}">
          <xlrd:rvb i="3314"/>
        </ext>
      </extLst>
    </bk>
    <bk>
      <extLst>
        <ext uri="{3e2802c4-a4d2-4d8b-9148-e3be6c30e623}">
          <xlrd:rvb i="3315"/>
        </ext>
      </extLst>
    </bk>
    <bk>
      <extLst>
        <ext uri="{3e2802c4-a4d2-4d8b-9148-e3be6c30e623}">
          <xlrd:rvb i="3316"/>
        </ext>
      </extLst>
    </bk>
    <bk>
      <extLst>
        <ext uri="{3e2802c4-a4d2-4d8b-9148-e3be6c30e623}">
          <xlrd:rvb i="3317"/>
        </ext>
      </extLst>
    </bk>
    <bk>
      <extLst>
        <ext uri="{3e2802c4-a4d2-4d8b-9148-e3be6c30e623}">
          <xlrd:rvb i="3318"/>
        </ext>
      </extLst>
    </bk>
    <bk>
      <extLst>
        <ext uri="{3e2802c4-a4d2-4d8b-9148-e3be6c30e623}">
          <xlrd:rvb i="3319"/>
        </ext>
      </extLst>
    </bk>
    <bk>
      <extLst>
        <ext uri="{3e2802c4-a4d2-4d8b-9148-e3be6c30e623}">
          <xlrd:rvb i="3320"/>
        </ext>
      </extLst>
    </bk>
    <bk>
      <extLst>
        <ext uri="{3e2802c4-a4d2-4d8b-9148-e3be6c30e623}">
          <xlrd:rvb i="3321"/>
        </ext>
      </extLst>
    </bk>
    <bk>
      <extLst>
        <ext uri="{3e2802c4-a4d2-4d8b-9148-e3be6c30e623}">
          <xlrd:rvb i="3322"/>
        </ext>
      </extLst>
    </bk>
    <bk>
      <extLst>
        <ext uri="{3e2802c4-a4d2-4d8b-9148-e3be6c30e623}">
          <xlrd:rvb i="3323"/>
        </ext>
      </extLst>
    </bk>
    <bk>
      <extLst>
        <ext uri="{3e2802c4-a4d2-4d8b-9148-e3be6c30e623}">
          <xlrd:rvb i="3324"/>
        </ext>
      </extLst>
    </bk>
    <bk>
      <extLst>
        <ext uri="{3e2802c4-a4d2-4d8b-9148-e3be6c30e623}">
          <xlrd:rvb i="3325"/>
        </ext>
      </extLst>
    </bk>
    <bk>
      <extLst>
        <ext uri="{3e2802c4-a4d2-4d8b-9148-e3be6c30e623}">
          <xlrd:rvb i="3326"/>
        </ext>
      </extLst>
    </bk>
    <bk>
      <extLst>
        <ext uri="{3e2802c4-a4d2-4d8b-9148-e3be6c30e623}">
          <xlrd:rvb i="3327"/>
        </ext>
      </extLst>
    </bk>
    <bk>
      <extLst>
        <ext uri="{3e2802c4-a4d2-4d8b-9148-e3be6c30e623}">
          <xlrd:rvb i="3328"/>
        </ext>
      </extLst>
    </bk>
    <bk>
      <extLst>
        <ext uri="{3e2802c4-a4d2-4d8b-9148-e3be6c30e623}">
          <xlrd:rvb i="3329"/>
        </ext>
      </extLst>
    </bk>
    <bk>
      <extLst>
        <ext uri="{3e2802c4-a4d2-4d8b-9148-e3be6c30e623}">
          <xlrd:rvb i="3330"/>
        </ext>
      </extLst>
    </bk>
    <bk>
      <extLst>
        <ext uri="{3e2802c4-a4d2-4d8b-9148-e3be6c30e623}">
          <xlrd:rvb i="3331"/>
        </ext>
      </extLst>
    </bk>
    <bk>
      <extLst>
        <ext uri="{3e2802c4-a4d2-4d8b-9148-e3be6c30e623}">
          <xlrd:rvb i="3332"/>
        </ext>
      </extLst>
    </bk>
    <bk>
      <extLst>
        <ext uri="{3e2802c4-a4d2-4d8b-9148-e3be6c30e623}">
          <xlrd:rvb i="3333"/>
        </ext>
      </extLst>
    </bk>
    <bk>
      <extLst>
        <ext uri="{3e2802c4-a4d2-4d8b-9148-e3be6c30e623}">
          <xlrd:rvb i="3334"/>
        </ext>
      </extLst>
    </bk>
    <bk>
      <extLst>
        <ext uri="{3e2802c4-a4d2-4d8b-9148-e3be6c30e623}">
          <xlrd:rvb i="3335"/>
        </ext>
      </extLst>
    </bk>
    <bk>
      <extLst>
        <ext uri="{3e2802c4-a4d2-4d8b-9148-e3be6c30e623}">
          <xlrd:rvb i="3336"/>
        </ext>
      </extLst>
    </bk>
    <bk>
      <extLst>
        <ext uri="{3e2802c4-a4d2-4d8b-9148-e3be6c30e623}">
          <xlrd:rvb i="3337"/>
        </ext>
      </extLst>
    </bk>
    <bk>
      <extLst>
        <ext uri="{3e2802c4-a4d2-4d8b-9148-e3be6c30e623}">
          <xlrd:rvb i="3338"/>
        </ext>
      </extLst>
    </bk>
    <bk>
      <extLst>
        <ext uri="{3e2802c4-a4d2-4d8b-9148-e3be6c30e623}">
          <xlrd:rvb i="3339"/>
        </ext>
      </extLst>
    </bk>
    <bk>
      <extLst>
        <ext uri="{3e2802c4-a4d2-4d8b-9148-e3be6c30e623}">
          <xlrd:rvb i="3340"/>
        </ext>
      </extLst>
    </bk>
    <bk>
      <extLst>
        <ext uri="{3e2802c4-a4d2-4d8b-9148-e3be6c30e623}">
          <xlrd:rvb i="3341"/>
        </ext>
      </extLst>
    </bk>
    <bk>
      <extLst>
        <ext uri="{3e2802c4-a4d2-4d8b-9148-e3be6c30e623}">
          <xlrd:rvb i="3342"/>
        </ext>
      </extLst>
    </bk>
    <bk>
      <extLst>
        <ext uri="{3e2802c4-a4d2-4d8b-9148-e3be6c30e623}">
          <xlrd:rvb i="3343"/>
        </ext>
      </extLst>
    </bk>
    <bk>
      <extLst>
        <ext uri="{3e2802c4-a4d2-4d8b-9148-e3be6c30e623}">
          <xlrd:rvb i="3344"/>
        </ext>
      </extLst>
    </bk>
    <bk>
      <extLst>
        <ext uri="{3e2802c4-a4d2-4d8b-9148-e3be6c30e623}">
          <xlrd:rvb i="3345"/>
        </ext>
      </extLst>
    </bk>
    <bk>
      <extLst>
        <ext uri="{3e2802c4-a4d2-4d8b-9148-e3be6c30e623}">
          <xlrd:rvb i="3346"/>
        </ext>
      </extLst>
    </bk>
    <bk>
      <extLst>
        <ext uri="{3e2802c4-a4d2-4d8b-9148-e3be6c30e623}">
          <xlrd:rvb i="3347"/>
        </ext>
      </extLst>
    </bk>
    <bk>
      <extLst>
        <ext uri="{3e2802c4-a4d2-4d8b-9148-e3be6c30e623}">
          <xlrd:rvb i="3348"/>
        </ext>
      </extLst>
    </bk>
    <bk>
      <extLst>
        <ext uri="{3e2802c4-a4d2-4d8b-9148-e3be6c30e623}">
          <xlrd:rvb i="3349"/>
        </ext>
      </extLst>
    </bk>
    <bk>
      <extLst>
        <ext uri="{3e2802c4-a4d2-4d8b-9148-e3be6c30e623}">
          <xlrd:rvb i="3350"/>
        </ext>
      </extLst>
    </bk>
    <bk>
      <extLst>
        <ext uri="{3e2802c4-a4d2-4d8b-9148-e3be6c30e623}">
          <xlrd:rvb i="3351"/>
        </ext>
      </extLst>
    </bk>
    <bk>
      <extLst>
        <ext uri="{3e2802c4-a4d2-4d8b-9148-e3be6c30e623}">
          <xlrd:rvb i="3352"/>
        </ext>
      </extLst>
    </bk>
    <bk>
      <extLst>
        <ext uri="{3e2802c4-a4d2-4d8b-9148-e3be6c30e623}">
          <xlrd:rvb i="3353"/>
        </ext>
      </extLst>
    </bk>
    <bk>
      <extLst>
        <ext uri="{3e2802c4-a4d2-4d8b-9148-e3be6c30e623}">
          <xlrd:rvb i="3354"/>
        </ext>
      </extLst>
    </bk>
    <bk>
      <extLst>
        <ext uri="{3e2802c4-a4d2-4d8b-9148-e3be6c30e623}">
          <xlrd:rvb i="3355"/>
        </ext>
      </extLst>
    </bk>
    <bk>
      <extLst>
        <ext uri="{3e2802c4-a4d2-4d8b-9148-e3be6c30e623}">
          <xlrd:rvb i="3356"/>
        </ext>
      </extLst>
    </bk>
    <bk>
      <extLst>
        <ext uri="{3e2802c4-a4d2-4d8b-9148-e3be6c30e623}">
          <xlrd:rvb i="3357"/>
        </ext>
      </extLst>
    </bk>
    <bk>
      <extLst>
        <ext uri="{3e2802c4-a4d2-4d8b-9148-e3be6c30e623}">
          <xlrd:rvb i="3358"/>
        </ext>
      </extLst>
    </bk>
    <bk>
      <extLst>
        <ext uri="{3e2802c4-a4d2-4d8b-9148-e3be6c30e623}">
          <xlrd:rvb i="3359"/>
        </ext>
      </extLst>
    </bk>
    <bk>
      <extLst>
        <ext uri="{3e2802c4-a4d2-4d8b-9148-e3be6c30e623}">
          <xlrd:rvb i="3360"/>
        </ext>
      </extLst>
    </bk>
    <bk>
      <extLst>
        <ext uri="{3e2802c4-a4d2-4d8b-9148-e3be6c30e623}">
          <xlrd:rvb i="3361"/>
        </ext>
      </extLst>
    </bk>
    <bk>
      <extLst>
        <ext uri="{3e2802c4-a4d2-4d8b-9148-e3be6c30e623}">
          <xlrd:rvb i="3362"/>
        </ext>
      </extLst>
    </bk>
    <bk>
      <extLst>
        <ext uri="{3e2802c4-a4d2-4d8b-9148-e3be6c30e623}">
          <xlrd:rvb i="3363"/>
        </ext>
      </extLst>
    </bk>
    <bk>
      <extLst>
        <ext uri="{3e2802c4-a4d2-4d8b-9148-e3be6c30e623}">
          <xlrd:rvb i="3364"/>
        </ext>
      </extLst>
    </bk>
    <bk>
      <extLst>
        <ext uri="{3e2802c4-a4d2-4d8b-9148-e3be6c30e623}">
          <xlrd:rvb i="3365"/>
        </ext>
      </extLst>
    </bk>
    <bk>
      <extLst>
        <ext uri="{3e2802c4-a4d2-4d8b-9148-e3be6c30e623}">
          <xlrd:rvb i="3366"/>
        </ext>
      </extLst>
    </bk>
    <bk>
      <extLst>
        <ext uri="{3e2802c4-a4d2-4d8b-9148-e3be6c30e623}">
          <xlrd:rvb i="3367"/>
        </ext>
      </extLst>
    </bk>
    <bk>
      <extLst>
        <ext uri="{3e2802c4-a4d2-4d8b-9148-e3be6c30e623}">
          <xlrd:rvb i="3368"/>
        </ext>
      </extLst>
    </bk>
    <bk>
      <extLst>
        <ext uri="{3e2802c4-a4d2-4d8b-9148-e3be6c30e623}">
          <xlrd:rvb i="3369"/>
        </ext>
      </extLst>
    </bk>
    <bk>
      <extLst>
        <ext uri="{3e2802c4-a4d2-4d8b-9148-e3be6c30e623}">
          <xlrd:rvb i="3370"/>
        </ext>
      </extLst>
    </bk>
    <bk>
      <extLst>
        <ext uri="{3e2802c4-a4d2-4d8b-9148-e3be6c30e623}">
          <xlrd:rvb i="3371"/>
        </ext>
      </extLst>
    </bk>
    <bk>
      <extLst>
        <ext uri="{3e2802c4-a4d2-4d8b-9148-e3be6c30e623}">
          <xlrd:rvb i="3372"/>
        </ext>
      </extLst>
    </bk>
    <bk>
      <extLst>
        <ext uri="{3e2802c4-a4d2-4d8b-9148-e3be6c30e623}">
          <xlrd:rvb i="3373"/>
        </ext>
      </extLst>
    </bk>
    <bk>
      <extLst>
        <ext uri="{3e2802c4-a4d2-4d8b-9148-e3be6c30e623}">
          <xlrd:rvb i="3374"/>
        </ext>
      </extLst>
    </bk>
    <bk>
      <extLst>
        <ext uri="{3e2802c4-a4d2-4d8b-9148-e3be6c30e623}">
          <xlrd:rvb i="3375"/>
        </ext>
      </extLst>
    </bk>
    <bk>
      <extLst>
        <ext uri="{3e2802c4-a4d2-4d8b-9148-e3be6c30e623}">
          <xlrd:rvb i="3376"/>
        </ext>
      </extLst>
    </bk>
    <bk>
      <extLst>
        <ext uri="{3e2802c4-a4d2-4d8b-9148-e3be6c30e623}">
          <xlrd:rvb i="3377"/>
        </ext>
      </extLst>
    </bk>
    <bk>
      <extLst>
        <ext uri="{3e2802c4-a4d2-4d8b-9148-e3be6c30e623}">
          <xlrd:rvb i="3378"/>
        </ext>
      </extLst>
    </bk>
    <bk>
      <extLst>
        <ext uri="{3e2802c4-a4d2-4d8b-9148-e3be6c30e623}">
          <xlrd:rvb i="3379"/>
        </ext>
      </extLst>
    </bk>
    <bk>
      <extLst>
        <ext uri="{3e2802c4-a4d2-4d8b-9148-e3be6c30e623}">
          <xlrd:rvb i="3380"/>
        </ext>
      </extLst>
    </bk>
    <bk>
      <extLst>
        <ext uri="{3e2802c4-a4d2-4d8b-9148-e3be6c30e623}">
          <xlrd:rvb i="3381"/>
        </ext>
      </extLst>
    </bk>
    <bk>
      <extLst>
        <ext uri="{3e2802c4-a4d2-4d8b-9148-e3be6c30e623}">
          <xlrd:rvb i="3382"/>
        </ext>
      </extLst>
    </bk>
    <bk>
      <extLst>
        <ext uri="{3e2802c4-a4d2-4d8b-9148-e3be6c30e623}">
          <xlrd:rvb i="3383"/>
        </ext>
      </extLst>
    </bk>
    <bk>
      <extLst>
        <ext uri="{3e2802c4-a4d2-4d8b-9148-e3be6c30e623}">
          <xlrd:rvb i="3384"/>
        </ext>
      </extLst>
    </bk>
    <bk>
      <extLst>
        <ext uri="{3e2802c4-a4d2-4d8b-9148-e3be6c30e623}">
          <xlrd:rvb i="3385"/>
        </ext>
      </extLst>
    </bk>
    <bk>
      <extLst>
        <ext uri="{3e2802c4-a4d2-4d8b-9148-e3be6c30e623}">
          <xlrd:rvb i="3386"/>
        </ext>
      </extLst>
    </bk>
    <bk>
      <extLst>
        <ext uri="{3e2802c4-a4d2-4d8b-9148-e3be6c30e623}">
          <xlrd:rvb i="3387"/>
        </ext>
      </extLst>
    </bk>
    <bk>
      <extLst>
        <ext uri="{3e2802c4-a4d2-4d8b-9148-e3be6c30e623}">
          <xlrd:rvb i="3388"/>
        </ext>
      </extLst>
    </bk>
    <bk>
      <extLst>
        <ext uri="{3e2802c4-a4d2-4d8b-9148-e3be6c30e623}">
          <xlrd:rvb i="3389"/>
        </ext>
      </extLst>
    </bk>
    <bk>
      <extLst>
        <ext uri="{3e2802c4-a4d2-4d8b-9148-e3be6c30e623}">
          <xlrd:rvb i="3390"/>
        </ext>
      </extLst>
    </bk>
    <bk>
      <extLst>
        <ext uri="{3e2802c4-a4d2-4d8b-9148-e3be6c30e623}">
          <xlrd:rvb i="3391"/>
        </ext>
      </extLst>
    </bk>
    <bk>
      <extLst>
        <ext uri="{3e2802c4-a4d2-4d8b-9148-e3be6c30e623}">
          <xlrd:rvb i="3392"/>
        </ext>
      </extLst>
    </bk>
    <bk>
      <extLst>
        <ext uri="{3e2802c4-a4d2-4d8b-9148-e3be6c30e623}">
          <xlrd:rvb i="3393"/>
        </ext>
      </extLst>
    </bk>
    <bk>
      <extLst>
        <ext uri="{3e2802c4-a4d2-4d8b-9148-e3be6c30e623}">
          <xlrd:rvb i="3394"/>
        </ext>
      </extLst>
    </bk>
    <bk>
      <extLst>
        <ext uri="{3e2802c4-a4d2-4d8b-9148-e3be6c30e623}">
          <xlrd:rvb i="3395"/>
        </ext>
      </extLst>
    </bk>
    <bk>
      <extLst>
        <ext uri="{3e2802c4-a4d2-4d8b-9148-e3be6c30e623}">
          <xlrd:rvb i="3396"/>
        </ext>
      </extLst>
    </bk>
    <bk>
      <extLst>
        <ext uri="{3e2802c4-a4d2-4d8b-9148-e3be6c30e623}">
          <xlrd:rvb i="3397"/>
        </ext>
      </extLst>
    </bk>
    <bk>
      <extLst>
        <ext uri="{3e2802c4-a4d2-4d8b-9148-e3be6c30e623}">
          <xlrd:rvb i="3398"/>
        </ext>
      </extLst>
    </bk>
    <bk>
      <extLst>
        <ext uri="{3e2802c4-a4d2-4d8b-9148-e3be6c30e623}">
          <xlrd:rvb i="3399"/>
        </ext>
      </extLst>
    </bk>
    <bk>
      <extLst>
        <ext uri="{3e2802c4-a4d2-4d8b-9148-e3be6c30e623}">
          <xlrd:rvb i="3400"/>
        </ext>
      </extLst>
    </bk>
    <bk>
      <extLst>
        <ext uri="{3e2802c4-a4d2-4d8b-9148-e3be6c30e623}">
          <xlrd:rvb i="3401"/>
        </ext>
      </extLst>
    </bk>
    <bk>
      <extLst>
        <ext uri="{3e2802c4-a4d2-4d8b-9148-e3be6c30e623}">
          <xlrd:rvb i="3402"/>
        </ext>
      </extLst>
    </bk>
    <bk>
      <extLst>
        <ext uri="{3e2802c4-a4d2-4d8b-9148-e3be6c30e623}">
          <xlrd:rvb i="3403"/>
        </ext>
      </extLst>
    </bk>
    <bk>
      <extLst>
        <ext uri="{3e2802c4-a4d2-4d8b-9148-e3be6c30e623}">
          <xlrd:rvb i="3404"/>
        </ext>
      </extLst>
    </bk>
    <bk>
      <extLst>
        <ext uri="{3e2802c4-a4d2-4d8b-9148-e3be6c30e623}">
          <xlrd:rvb i="3405"/>
        </ext>
      </extLst>
    </bk>
    <bk>
      <extLst>
        <ext uri="{3e2802c4-a4d2-4d8b-9148-e3be6c30e623}">
          <xlrd:rvb i="3406"/>
        </ext>
      </extLst>
    </bk>
    <bk>
      <extLst>
        <ext uri="{3e2802c4-a4d2-4d8b-9148-e3be6c30e623}">
          <xlrd:rvb i="3407"/>
        </ext>
      </extLst>
    </bk>
    <bk>
      <extLst>
        <ext uri="{3e2802c4-a4d2-4d8b-9148-e3be6c30e623}">
          <xlrd:rvb i="3408"/>
        </ext>
      </extLst>
    </bk>
    <bk>
      <extLst>
        <ext uri="{3e2802c4-a4d2-4d8b-9148-e3be6c30e623}">
          <xlrd:rvb i="3409"/>
        </ext>
      </extLst>
    </bk>
    <bk>
      <extLst>
        <ext uri="{3e2802c4-a4d2-4d8b-9148-e3be6c30e623}">
          <xlrd:rvb i="3410"/>
        </ext>
      </extLst>
    </bk>
    <bk>
      <extLst>
        <ext uri="{3e2802c4-a4d2-4d8b-9148-e3be6c30e623}">
          <xlrd:rvb i="3411"/>
        </ext>
      </extLst>
    </bk>
    <bk>
      <extLst>
        <ext uri="{3e2802c4-a4d2-4d8b-9148-e3be6c30e623}">
          <xlrd:rvb i="3412"/>
        </ext>
      </extLst>
    </bk>
    <bk>
      <extLst>
        <ext uri="{3e2802c4-a4d2-4d8b-9148-e3be6c30e623}">
          <xlrd:rvb i="3413"/>
        </ext>
      </extLst>
    </bk>
    <bk>
      <extLst>
        <ext uri="{3e2802c4-a4d2-4d8b-9148-e3be6c30e623}">
          <xlrd:rvb i="3414"/>
        </ext>
      </extLst>
    </bk>
    <bk>
      <extLst>
        <ext uri="{3e2802c4-a4d2-4d8b-9148-e3be6c30e623}">
          <xlrd:rvb i="3415"/>
        </ext>
      </extLst>
    </bk>
    <bk>
      <extLst>
        <ext uri="{3e2802c4-a4d2-4d8b-9148-e3be6c30e623}">
          <xlrd:rvb i="3416"/>
        </ext>
      </extLst>
    </bk>
    <bk>
      <extLst>
        <ext uri="{3e2802c4-a4d2-4d8b-9148-e3be6c30e623}">
          <xlrd:rvb i="3417"/>
        </ext>
      </extLst>
    </bk>
    <bk>
      <extLst>
        <ext uri="{3e2802c4-a4d2-4d8b-9148-e3be6c30e623}">
          <xlrd:rvb i="3418"/>
        </ext>
      </extLst>
    </bk>
    <bk>
      <extLst>
        <ext uri="{3e2802c4-a4d2-4d8b-9148-e3be6c30e623}">
          <xlrd:rvb i="3419"/>
        </ext>
      </extLst>
    </bk>
    <bk>
      <extLst>
        <ext uri="{3e2802c4-a4d2-4d8b-9148-e3be6c30e623}">
          <xlrd:rvb i="3420"/>
        </ext>
      </extLst>
    </bk>
    <bk>
      <extLst>
        <ext uri="{3e2802c4-a4d2-4d8b-9148-e3be6c30e623}">
          <xlrd:rvb i="3421"/>
        </ext>
      </extLst>
    </bk>
    <bk>
      <extLst>
        <ext uri="{3e2802c4-a4d2-4d8b-9148-e3be6c30e623}">
          <xlrd:rvb i="3422"/>
        </ext>
      </extLst>
    </bk>
    <bk>
      <extLst>
        <ext uri="{3e2802c4-a4d2-4d8b-9148-e3be6c30e623}">
          <xlrd:rvb i="3423"/>
        </ext>
      </extLst>
    </bk>
    <bk>
      <extLst>
        <ext uri="{3e2802c4-a4d2-4d8b-9148-e3be6c30e623}">
          <xlrd:rvb i="3424"/>
        </ext>
      </extLst>
    </bk>
    <bk>
      <extLst>
        <ext uri="{3e2802c4-a4d2-4d8b-9148-e3be6c30e623}">
          <xlrd:rvb i="3425"/>
        </ext>
      </extLst>
    </bk>
    <bk>
      <extLst>
        <ext uri="{3e2802c4-a4d2-4d8b-9148-e3be6c30e623}">
          <xlrd:rvb i="3426"/>
        </ext>
      </extLst>
    </bk>
    <bk>
      <extLst>
        <ext uri="{3e2802c4-a4d2-4d8b-9148-e3be6c30e623}">
          <xlrd:rvb i="3427"/>
        </ext>
      </extLst>
    </bk>
    <bk>
      <extLst>
        <ext uri="{3e2802c4-a4d2-4d8b-9148-e3be6c30e623}">
          <xlrd:rvb i="3428"/>
        </ext>
      </extLst>
    </bk>
    <bk>
      <extLst>
        <ext uri="{3e2802c4-a4d2-4d8b-9148-e3be6c30e623}">
          <xlrd:rvb i="3429"/>
        </ext>
      </extLst>
    </bk>
    <bk>
      <extLst>
        <ext uri="{3e2802c4-a4d2-4d8b-9148-e3be6c30e623}">
          <xlrd:rvb i="3430"/>
        </ext>
      </extLst>
    </bk>
    <bk>
      <extLst>
        <ext uri="{3e2802c4-a4d2-4d8b-9148-e3be6c30e623}">
          <xlrd:rvb i="3431"/>
        </ext>
      </extLst>
    </bk>
    <bk>
      <extLst>
        <ext uri="{3e2802c4-a4d2-4d8b-9148-e3be6c30e623}">
          <xlrd:rvb i="3432"/>
        </ext>
      </extLst>
    </bk>
    <bk>
      <extLst>
        <ext uri="{3e2802c4-a4d2-4d8b-9148-e3be6c30e623}">
          <xlrd:rvb i="3433"/>
        </ext>
      </extLst>
    </bk>
    <bk>
      <extLst>
        <ext uri="{3e2802c4-a4d2-4d8b-9148-e3be6c30e623}">
          <xlrd:rvb i="3434"/>
        </ext>
      </extLst>
    </bk>
    <bk>
      <extLst>
        <ext uri="{3e2802c4-a4d2-4d8b-9148-e3be6c30e623}">
          <xlrd:rvb i="3435"/>
        </ext>
      </extLst>
    </bk>
    <bk>
      <extLst>
        <ext uri="{3e2802c4-a4d2-4d8b-9148-e3be6c30e623}">
          <xlrd:rvb i="3436"/>
        </ext>
      </extLst>
    </bk>
    <bk>
      <extLst>
        <ext uri="{3e2802c4-a4d2-4d8b-9148-e3be6c30e623}">
          <xlrd:rvb i="3437"/>
        </ext>
      </extLst>
    </bk>
    <bk>
      <extLst>
        <ext uri="{3e2802c4-a4d2-4d8b-9148-e3be6c30e623}">
          <xlrd:rvb i="3438"/>
        </ext>
      </extLst>
    </bk>
    <bk>
      <extLst>
        <ext uri="{3e2802c4-a4d2-4d8b-9148-e3be6c30e623}">
          <xlrd:rvb i="3439"/>
        </ext>
      </extLst>
    </bk>
    <bk>
      <extLst>
        <ext uri="{3e2802c4-a4d2-4d8b-9148-e3be6c30e623}">
          <xlrd:rvb i="3440"/>
        </ext>
      </extLst>
    </bk>
    <bk>
      <extLst>
        <ext uri="{3e2802c4-a4d2-4d8b-9148-e3be6c30e623}">
          <xlrd:rvb i="3441"/>
        </ext>
      </extLst>
    </bk>
    <bk>
      <extLst>
        <ext uri="{3e2802c4-a4d2-4d8b-9148-e3be6c30e623}">
          <xlrd:rvb i="3442"/>
        </ext>
      </extLst>
    </bk>
    <bk>
      <extLst>
        <ext uri="{3e2802c4-a4d2-4d8b-9148-e3be6c30e623}">
          <xlrd:rvb i="3443"/>
        </ext>
      </extLst>
    </bk>
    <bk>
      <extLst>
        <ext uri="{3e2802c4-a4d2-4d8b-9148-e3be6c30e623}">
          <xlrd:rvb i="3444"/>
        </ext>
      </extLst>
    </bk>
    <bk>
      <extLst>
        <ext uri="{3e2802c4-a4d2-4d8b-9148-e3be6c30e623}">
          <xlrd:rvb i="3445"/>
        </ext>
      </extLst>
    </bk>
    <bk>
      <extLst>
        <ext uri="{3e2802c4-a4d2-4d8b-9148-e3be6c30e623}">
          <xlrd:rvb i="3446"/>
        </ext>
      </extLst>
    </bk>
    <bk>
      <extLst>
        <ext uri="{3e2802c4-a4d2-4d8b-9148-e3be6c30e623}">
          <xlrd:rvb i="3447"/>
        </ext>
      </extLst>
    </bk>
    <bk>
      <extLst>
        <ext uri="{3e2802c4-a4d2-4d8b-9148-e3be6c30e623}">
          <xlrd:rvb i="3448"/>
        </ext>
      </extLst>
    </bk>
    <bk>
      <extLst>
        <ext uri="{3e2802c4-a4d2-4d8b-9148-e3be6c30e623}">
          <xlrd:rvb i="3449"/>
        </ext>
      </extLst>
    </bk>
    <bk>
      <extLst>
        <ext uri="{3e2802c4-a4d2-4d8b-9148-e3be6c30e623}">
          <xlrd:rvb i="3450"/>
        </ext>
      </extLst>
    </bk>
    <bk>
      <extLst>
        <ext uri="{3e2802c4-a4d2-4d8b-9148-e3be6c30e623}">
          <xlrd:rvb i="3451"/>
        </ext>
      </extLst>
    </bk>
    <bk>
      <extLst>
        <ext uri="{3e2802c4-a4d2-4d8b-9148-e3be6c30e623}">
          <xlrd:rvb i="3452"/>
        </ext>
      </extLst>
    </bk>
    <bk>
      <extLst>
        <ext uri="{3e2802c4-a4d2-4d8b-9148-e3be6c30e623}">
          <xlrd:rvb i="3453"/>
        </ext>
      </extLst>
    </bk>
    <bk>
      <extLst>
        <ext uri="{3e2802c4-a4d2-4d8b-9148-e3be6c30e623}">
          <xlrd:rvb i="3454"/>
        </ext>
      </extLst>
    </bk>
    <bk>
      <extLst>
        <ext uri="{3e2802c4-a4d2-4d8b-9148-e3be6c30e623}">
          <xlrd:rvb i="3455"/>
        </ext>
      </extLst>
    </bk>
    <bk>
      <extLst>
        <ext uri="{3e2802c4-a4d2-4d8b-9148-e3be6c30e623}">
          <xlrd:rvb i="3456"/>
        </ext>
      </extLst>
    </bk>
    <bk>
      <extLst>
        <ext uri="{3e2802c4-a4d2-4d8b-9148-e3be6c30e623}">
          <xlrd:rvb i="3457"/>
        </ext>
      </extLst>
    </bk>
    <bk>
      <extLst>
        <ext uri="{3e2802c4-a4d2-4d8b-9148-e3be6c30e623}">
          <xlrd:rvb i="3458"/>
        </ext>
      </extLst>
    </bk>
    <bk>
      <extLst>
        <ext uri="{3e2802c4-a4d2-4d8b-9148-e3be6c30e623}">
          <xlrd:rvb i="3459"/>
        </ext>
      </extLst>
    </bk>
    <bk>
      <extLst>
        <ext uri="{3e2802c4-a4d2-4d8b-9148-e3be6c30e623}">
          <xlrd:rvb i="3460"/>
        </ext>
      </extLst>
    </bk>
    <bk>
      <extLst>
        <ext uri="{3e2802c4-a4d2-4d8b-9148-e3be6c30e623}">
          <xlrd:rvb i="3461"/>
        </ext>
      </extLst>
    </bk>
    <bk>
      <extLst>
        <ext uri="{3e2802c4-a4d2-4d8b-9148-e3be6c30e623}">
          <xlrd:rvb i="3462"/>
        </ext>
      </extLst>
    </bk>
    <bk>
      <extLst>
        <ext uri="{3e2802c4-a4d2-4d8b-9148-e3be6c30e623}">
          <xlrd:rvb i="3463"/>
        </ext>
      </extLst>
    </bk>
    <bk>
      <extLst>
        <ext uri="{3e2802c4-a4d2-4d8b-9148-e3be6c30e623}">
          <xlrd:rvb i="3464"/>
        </ext>
      </extLst>
    </bk>
    <bk>
      <extLst>
        <ext uri="{3e2802c4-a4d2-4d8b-9148-e3be6c30e623}">
          <xlrd:rvb i="3465"/>
        </ext>
      </extLst>
    </bk>
    <bk>
      <extLst>
        <ext uri="{3e2802c4-a4d2-4d8b-9148-e3be6c30e623}">
          <xlrd:rvb i="3466"/>
        </ext>
      </extLst>
    </bk>
    <bk>
      <extLst>
        <ext uri="{3e2802c4-a4d2-4d8b-9148-e3be6c30e623}">
          <xlrd:rvb i="3467"/>
        </ext>
      </extLst>
    </bk>
    <bk>
      <extLst>
        <ext uri="{3e2802c4-a4d2-4d8b-9148-e3be6c30e623}">
          <xlrd:rvb i="3468"/>
        </ext>
      </extLst>
    </bk>
    <bk>
      <extLst>
        <ext uri="{3e2802c4-a4d2-4d8b-9148-e3be6c30e623}">
          <xlrd:rvb i="3469"/>
        </ext>
      </extLst>
    </bk>
    <bk>
      <extLst>
        <ext uri="{3e2802c4-a4d2-4d8b-9148-e3be6c30e623}">
          <xlrd:rvb i="3470"/>
        </ext>
      </extLst>
    </bk>
    <bk>
      <extLst>
        <ext uri="{3e2802c4-a4d2-4d8b-9148-e3be6c30e623}">
          <xlrd:rvb i="3471"/>
        </ext>
      </extLst>
    </bk>
    <bk>
      <extLst>
        <ext uri="{3e2802c4-a4d2-4d8b-9148-e3be6c30e623}">
          <xlrd:rvb i="3472"/>
        </ext>
      </extLst>
    </bk>
    <bk>
      <extLst>
        <ext uri="{3e2802c4-a4d2-4d8b-9148-e3be6c30e623}">
          <xlrd:rvb i="3473"/>
        </ext>
      </extLst>
    </bk>
    <bk>
      <extLst>
        <ext uri="{3e2802c4-a4d2-4d8b-9148-e3be6c30e623}">
          <xlrd:rvb i="3474"/>
        </ext>
      </extLst>
    </bk>
    <bk>
      <extLst>
        <ext uri="{3e2802c4-a4d2-4d8b-9148-e3be6c30e623}">
          <xlrd:rvb i="3475"/>
        </ext>
      </extLst>
    </bk>
    <bk>
      <extLst>
        <ext uri="{3e2802c4-a4d2-4d8b-9148-e3be6c30e623}">
          <xlrd:rvb i="3476"/>
        </ext>
      </extLst>
    </bk>
    <bk>
      <extLst>
        <ext uri="{3e2802c4-a4d2-4d8b-9148-e3be6c30e623}">
          <xlrd:rvb i="3477"/>
        </ext>
      </extLst>
    </bk>
    <bk>
      <extLst>
        <ext uri="{3e2802c4-a4d2-4d8b-9148-e3be6c30e623}">
          <xlrd:rvb i="3478"/>
        </ext>
      </extLst>
    </bk>
    <bk>
      <extLst>
        <ext uri="{3e2802c4-a4d2-4d8b-9148-e3be6c30e623}">
          <xlrd:rvb i="3479"/>
        </ext>
      </extLst>
    </bk>
    <bk>
      <extLst>
        <ext uri="{3e2802c4-a4d2-4d8b-9148-e3be6c30e623}">
          <xlrd:rvb i="3480"/>
        </ext>
      </extLst>
    </bk>
    <bk>
      <extLst>
        <ext uri="{3e2802c4-a4d2-4d8b-9148-e3be6c30e623}">
          <xlrd:rvb i="3481"/>
        </ext>
      </extLst>
    </bk>
    <bk>
      <extLst>
        <ext uri="{3e2802c4-a4d2-4d8b-9148-e3be6c30e623}">
          <xlrd:rvb i="3482"/>
        </ext>
      </extLst>
    </bk>
    <bk>
      <extLst>
        <ext uri="{3e2802c4-a4d2-4d8b-9148-e3be6c30e623}">
          <xlrd:rvb i="3483"/>
        </ext>
      </extLst>
    </bk>
    <bk>
      <extLst>
        <ext uri="{3e2802c4-a4d2-4d8b-9148-e3be6c30e623}">
          <xlrd:rvb i="3484"/>
        </ext>
      </extLst>
    </bk>
    <bk>
      <extLst>
        <ext uri="{3e2802c4-a4d2-4d8b-9148-e3be6c30e623}">
          <xlrd:rvb i="3485"/>
        </ext>
      </extLst>
    </bk>
    <bk>
      <extLst>
        <ext uri="{3e2802c4-a4d2-4d8b-9148-e3be6c30e623}">
          <xlrd:rvb i="3486"/>
        </ext>
      </extLst>
    </bk>
    <bk>
      <extLst>
        <ext uri="{3e2802c4-a4d2-4d8b-9148-e3be6c30e623}">
          <xlrd:rvb i="3487"/>
        </ext>
      </extLst>
    </bk>
    <bk>
      <extLst>
        <ext uri="{3e2802c4-a4d2-4d8b-9148-e3be6c30e623}">
          <xlrd:rvb i="3488"/>
        </ext>
      </extLst>
    </bk>
    <bk>
      <extLst>
        <ext uri="{3e2802c4-a4d2-4d8b-9148-e3be6c30e623}">
          <xlrd:rvb i="3489"/>
        </ext>
      </extLst>
    </bk>
    <bk>
      <extLst>
        <ext uri="{3e2802c4-a4d2-4d8b-9148-e3be6c30e623}">
          <xlrd:rvb i="3490"/>
        </ext>
      </extLst>
    </bk>
    <bk>
      <extLst>
        <ext uri="{3e2802c4-a4d2-4d8b-9148-e3be6c30e623}">
          <xlrd:rvb i="3491"/>
        </ext>
      </extLst>
    </bk>
    <bk>
      <extLst>
        <ext uri="{3e2802c4-a4d2-4d8b-9148-e3be6c30e623}">
          <xlrd:rvb i="3492"/>
        </ext>
      </extLst>
    </bk>
    <bk>
      <extLst>
        <ext uri="{3e2802c4-a4d2-4d8b-9148-e3be6c30e623}">
          <xlrd:rvb i="3493"/>
        </ext>
      </extLst>
    </bk>
    <bk>
      <extLst>
        <ext uri="{3e2802c4-a4d2-4d8b-9148-e3be6c30e623}">
          <xlrd:rvb i="3494"/>
        </ext>
      </extLst>
    </bk>
    <bk>
      <extLst>
        <ext uri="{3e2802c4-a4d2-4d8b-9148-e3be6c30e623}">
          <xlrd:rvb i="3495"/>
        </ext>
      </extLst>
    </bk>
    <bk>
      <extLst>
        <ext uri="{3e2802c4-a4d2-4d8b-9148-e3be6c30e623}">
          <xlrd:rvb i="3496"/>
        </ext>
      </extLst>
    </bk>
    <bk>
      <extLst>
        <ext uri="{3e2802c4-a4d2-4d8b-9148-e3be6c30e623}">
          <xlrd:rvb i="3497"/>
        </ext>
      </extLst>
    </bk>
    <bk>
      <extLst>
        <ext uri="{3e2802c4-a4d2-4d8b-9148-e3be6c30e623}">
          <xlrd:rvb i="3498"/>
        </ext>
      </extLst>
    </bk>
    <bk>
      <extLst>
        <ext uri="{3e2802c4-a4d2-4d8b-9148-e3be6c30e623}">
          <xlrd:rvb i="3499"/>
        </ext>
      </extLst>
    </bk>
    <bk>
      <extLst>
        <ext uri="{3e2802c4-a4d2-4d8b-9148-e3be6c30e623}">
          <xlrd:rvb i="3500"/>
        </ext>
      </extLst>
    </bk>
    <bk>
      <extLst>
        <ext uri="{3e2802c4-a4d2-4d8b-9148-e3be6c30e623}">
          <xlrd:rvb i="3501"/>
        </ext>
      </extLst>
    </bk>
    <bk>
      <extLst>
        <ext uri="{3e2802c4-a4d2-4d8b-9148-e3be6c30e623}">
          <xlrd:rvb i="3502"/>
        </ext>
      </extLst>
    </bk>
    <bk>
      <extLst>
        <ext uri="{3e2802c4-a4d2-4d8b-9148-e3be6c30e623}">
          <xlrd:rvb i="3503"/>
        </ext>
      </extLst>
    </bk>
    <bk>
      <extLst>
        <ext uri="{3e2802c4-a4d2-4d8b-9148-e3be6c30e623}">
          <xlrd:rvb i="3504"/>
        </ext>
      </extLst>
    </bk>
    <bk>
      <extLst>
        <ext uri="{3e2802c4-a4d2-4d8b-9148-e3be6c30e623}">
          <xlrd:rvb i="3505"/>
        </ext>
      </extLst>
    </bk>
    <bk>
      <extLst>
        <ext uri="{3e2802c4-a4d2-4d8b-9148-e3be6c30e623}">
          <xlrd:rvb i="3506"/>
        </ext>
      </extLst>
    </bk>
    <bk>
      <extLst>
        <ext uri="{3e2802c4-a4d2-4d8b-9148-e3be6c30e623}">
          <xlrd:rvb i="3507"/>
        </ext>
      </extLst>
    </bk>
    <bk>
      <extLst>
        <ext uri="{3e2802c4-a4d2-4d8b-9148-e3be6c30e623}">
          <xlrd:rvb i="3508"/>
        </ext>
      </extLst>
    </bk>
    <bk>
      <extLst>
        <ext uri="{3e2802c4-a4d2-4d8b-9148-e3be6c30e623}">
          <xlrd:rvb i="3509"/>
        </ext>
      </extLst>
    </bk>
    <bk>
      <extLst>
        <ext uri="{3e2802c4-a4d2-4d8b-9148-e3be6c30e623}">
          <xlrd:rvb i="3510"/>
        </ext>
      </extLst>
    </bk>
    <bk>
      <extLst>
        <ext uri="{3e2802c4-a4d2-4d8b-9148-e3be6c30e623}">
          <xlrd:rvb i="3511"/>
        </ext>
      </extLst>
    </bk>
    <bk>
      <extLst>
        <ext uri="{3e2802c4-a4d2-4d8b-9148-e3be6c30e623}">
          <xlrd:rvb i="3512"/>
        </ext>
      </extLst>
    </bk>
    <bk>
      <extLst>
        <ext uri="{3e2802c4-a4d2-4d8b-9148-e3be6c30e623}">
          <xlrd:rvb i="3513"/>
        </ext>
      </extLst>
    </bk>
    <bk>
      <extLst>
        <ext uri="{3e2802c4-a4d2-4d8b-9148-e3be6c30e623}">
          <xlrd:rvb i="3514"/>
        </ext>
      </extLst>
    </bk>
    <bk>
      <extLst>
        <ext uri="{3e2802c4-a4d2-4d8b-9148-e3be6c30e623}">
          <xlrd:rvb i="3515"/>
        </ext>
      </extLst>
    </bk>
    <bk>
      <extLst>
        <ext uri="{3e2802c4-a4d2-4d8b-9148-e3be6c30e623}">
          <xlrd:rvb i="3516"/>
        </ext>
      </extLst>
    </bk>
    <bk>
      <extLst>
        <ext uri="{3e2802c4-a4d2-4d8b-9148-e3be6c30e623}">
          <xlrd:rvb i="3517"/>
        </ext>
      </extLst>
    </bk>
    <bk>
      <extLst>
        <ext uri="{3e2802c4-a4d2-4d8b-9148-e3be6c30e623}">
          <xlrd:rvb i="3518"/>
        </ext>
      </extLst>
    </bk>
    <bk>
      <extLst>
        <ext uri="{3e2802c4-a4d2-4d8b-9148-e3be6c30e623}">
          <xlrd:rvb i="3519"/>
        </ext>
      </extLst>
    </bk>
    <bk>
      <extLst>
        <ext uri="{3e2802c4-a4d2-4d8b-9148-e3be6c30e623}">
          <xlrd:rvb i="3520"/>
        </ext>
      </extLst>
    </bk>
    <bk>
      <extLst>
        <ext uri="{3e2802c4-a4d2-4d8b-9148-e3be6c30e623}">
          <xlrd:rvb i="3521"/>
        </ext>
      </extLst>
    </bk>
    <bk>
      <extLst>
        <ext uri="{3e2802c4-a4d2-4d8b-9148-e3be6c30e623}">
          <xlrd:rvb i="3522"/>
        </ext>
      </extLst>
    </bk>
    <bk>
      <extLst>
        <ext uri="{3e2802c4-a4d2-4d8b-9148-e3be6c30e623}">
          <xlrd:rvb i="3523"/>
        </ext>
      </extLst>
    </bk>
    <bk>
      <extLst>
        <ext uri="{3e2802c4-a4d2-4d8b-9148-e3be6c30e623}">
          <xlrd:rvb i="3524"/>
        </ext>
      </extLst>
    </bk>
    <bk>
      <extLst>
        <ext uri="{3e2802c4-a4d2-4d8b-9148-e3be6c30e623}">
          <xlrd:rvb i="3525"/>
        </ext>
      </extLst>
    </bk>
    <bk>
      <extLst>
        <ext uri="{3e2802c4-a4d2-4d8b-9148-e3be6c30e623}">
          <xlrd:rvb i="3526"/>
        </ext>
      </extLst>
    </bk>
    <bk>
      <extLst>
        <ext uri="{3e2802c4-a4d2-4d8b-9148-e3be6c30e623}">
          <xlrd:rvb i="3527"/>
        </ext>
      </extLst>
    </bk>
    <bk>
      <extLst>
        <ext uri="{3e2802c4-a4d2-4d8b-9148-e3be6c30e623}">
          <xlrd:rvb i="3528"/>
        </ext>
      </extLst>
    </bk>
    <bk>
      <extLst>
        <ext uri="{3e2802c4-a4d2-4d8b-9148-e3be6c30e623}">
          <xlrd:rvb i="3529"/>
        </ext>
      </extLst>
    </bk>
    <bk>
      <extLst>
        <ext uri="{3e2802c4-a4d2-4d8b-9148-e3be6c30e623}">
          <xlrd:rvb i="3530"/>
        </ext>
      </extLst>
    </bk>
    <bk>
      <extLst>
        <ext uri="{3e2802c4-a4d2-4d8b-9148-e3be6c30e623}">
          <xlrd:rvb i="3531"/>
        </ext>
      </extLst>
    </bk>
    <bk>
      <extLst>
        <ext uri="{3e2802c4-a4d2-4d8b-9148-e3be6c30e623}">
          <xlrd:rvb i="3532"/>
        </ext>
      </extLst>
    </bk>
    <bk>
      <extLst>
        <ext uri="{3e2802c4-a4d2-4d8b-9148-e3be6c30e623}">
          <xlrd:rvb i="3533"/>
        </ext>
      </extLst>
    </bk>
    <bk>
      <extLst>
        <ext uri="{3e2802c4-a4d2-4d8b-9148-e3be6c30e623}">
          <xlrd:rvb i="3534"/>
        </ext>
      </extLst>
    </bk>
    <bk>
      <extLst>
        <ext uri="{3e2802c4-a4d2-4d8b-9148-e3be6c30e623}">
          <xlrd:rvb i="3535"/>
        </ext>
      </extLst>
    </bk>
    <bk>
      <extLst>
        <ext uri="{3e2802c4-a4d2-4d8b-9148-e3be6c30e623}">
          <xlrd:rvb i="3536"/>
        </ext>
      </extLst>
    </bk>
    <bk>
      <extLst>
        <ext uri="{3e2802c4-a4d2-4d8b-9148-e3be6c30e623}">
          <xlrd:rvb i="3537"/>
        </ext>
      </extLst>
    </bk>
    <bk>
      <extLst>
        <ext uri="{3e2802c4-a4d2-4d8b-9148-e3be6c30e623}">
          <xlrd:rvb i="3538"/>
        </ext>
      </extLst>
    </bk>
    <bk>
      <extLst>
        <ext uri="{3e2802c4-a4d2-4d8b-9148-e3be6c30e623}">
          <xlrd:rvb i="3539"/>
        </ext>
      </extLst>
    </bk>
    <bk>
      <extLst>
        <ext uri="{3e2802c4-a4d2-4d8b-9148-e3be6c30e623}">
          <xlrd:rvb i="3540"/>
        </ext>
      </extLst>
    </bk>
    <bk>
      <extLst>
        <ext uri="{3e2802c4-a4d2-4d8b-9148-e3be6c30e623}">
          <xlrd:rvb i="3541"/>
        </ext>
      </extLst>
    </bk>
    <bk>
      <extLst>
        <ext uri="{3e2802c4-a4d2-4d8b-9148-e3be6c30e623}">
          <xlrd:rvb i="3542"/>
        </ext>
      </extLst>
    </bk>
    <bk>
      <extLst>
        <ext uri="{3e2802c4-a4d2-4d8b-9148-e3be6c30e623}">
          <xlrd:rvb i="3543"/>
        </ext>
      </extLst>
    </bk>
    <bk>
      <extLst>
        <ext uri="{3e2802c4-a4d2-4d8b-9148-e3be6c30e623}">
          <xlrd:rvb i="3544"/>
        </ext>
      </extLst>
    </bk>
    <bk>
      <extLst>
        <ext uri="{3e2802c4-a4d2-4d8b-9148-e3be6c30e623}">
          <xlrd:rvb i="3545"/>
        </ext>
      </extLst>
    </bk>
    <bk>
      <extLst>
        <ext uri="{3e2802c4-a4d2-4d8b-9148-e3be6c30e623}">
          <xlrd:rvb i="3546"/>
        </ext>
      </extLst>
    </bk>
    <bk>
      <extLst>
        <ext uri="{3e2802c4-a4d2-4d8b-9148-e3be6c30e623}">
          <xlrd:rvb i="3547"/>
        </ext>
      </extLst>
    </bk>
    <bk>
      <extLst>
        <ext uri="{3e2802c4-a4d2-4d8b-9148-e3be6c30e623}">
          <xlrd:rvb i="3548"/>
        </ext>
      </extLst>
    </bk>
    <bk>
      <extLst>
        <ext uri="{3e2802c4-a4d2-4d8b-9148-e3be6c30e623}">
          <xlrd:rvb i="3549"/>
        </ext>
      </extLst>
    </bk>
    <bk>
      <extLst>
        <ext uri="{3e2802c4-a4d2-4d8b-9148-e3be6c30e623}">
          <xlrd:rvb i="3550"/>
        </ext>
      </extLst>
    </bk>
    <bk>
      <extLst>
        <ext uri="{3e2802c4-a4d2-4d8b-9148-e3be6c30e623}">
          <xlrd:rvb i="3551"/>
        </ext>
      </extLst>
    </bk>
    <bk>
      <extLst>
        <ext uri="{3e2802c4-a4d2-4d8b-9148-e3be6c30e623}">
          <xlrd:rvb i="3552"/>
        </ext>
      </extLst>
    </bk>
    <bk>
      <extLst>
        <ext uri="{3e2802c4-a4d2-4d8b-9148-e3be6c30e623}">
          <xlrd:rvb i="3553"/>
        </ext>
      </extLst>
    </bk>
    <bk>
      <extLst>
        <ext uri="{3e2802c4-a4d2-4d8b-9148-e3be6c30e623}">
          <xlrd:rvb i="3554"/>
        </ext>
      </extLst>
    </bk>
    <bk>
      <extLst>
        <ext uri="{3e2802c4-a4d2-4d8b-9148-e3be6c30e623}">
          <xlrd:rvb i="3555"/>
        </ext>
      </extLst>
    </bk>
    <bk>
      <extLst>
        <ext uri="{3e2802c4-a4d2-4d8b-9148-e3be6c30e623}">
          <xlrd:rvb i="3556"/>
        </ext>
      </extLst>
    </bk>
    <bk>
      <extLst>
        <ext uri="{3e2802c4-a4d2-4d8b-9148-e3be6c30e623}">
          <xlrd:rvb i="3557"/>
        </ext>
      </extLst>
    </bk>
    <bk>
      <extLst>
        <ext uri="{3e2802c4-a4d2-4d8b-9148-e3be6c30e623}">
          <xlrd:rvb i="3558"/>
        </ext>
      </extLst>
    </bk>
    <bk>
      <extLst>
        <ext uri="{3e2802c4-a4d2-4d8b-9148-e3be6c30e623}">
          <xlrd:rvb i="3559"/>
        </ext>
      </extLst>
    </bk>
    <bk>
      <extLst>
        <ext uri="{3e2802c4-a4d2-4d8b-9148-e3be6c30e623}">
          <xlrd:rvb i="3560"/>
        </ext>
      </extLst>
    </bk>
    <bk>
      <extLst>
        <ext uri="{3e2802c4-a4d2-4d8b-9148-e3be6c30e623}">
          <xlrd:rvb i="3561"/>
        </ext>
      </extLst>
    </bk>
    <bk>
      <extLst>
        <ext uri="{3e2802c4-a4d2-4d8b-9148-e3be6c30e623}">
          <xlrd:rvb i="3562"/>
        </ext>
      </extLst>
    </bk>
    <bk>
      <extLst>
        <ext uri="{3e2802c4-a4d2-4d8b-9148-e3be6c30e623}">
          <xlrd:rvb i="3563"/>
        </ext>
      </extLst>
    </bk>
    <bk>
      <extLst>
        <ext uri="{3e2802c4-a4d2-4d8b-9148-e3be6c30e623}">
          <xlrd:rvb i="3564"/>
        </ext>
      </extLst>
    </bk>
    <bk>
      <extLst>
        <ext uri="{3e2802c4-a4d2-4d8b-9148-e3be6c30e623}">
          <xlrd:rvb i="3565"/>
        </ext>
      </extLst>
    </bk>
    <bk>
      <extLst>
        <ext uri="{3e2802c4-a4d2-4d8b-9148-e3be6c30e623}">
          <xlrd:rvb i="3566"/>
        </ext>
      </extLst>
    </bk>
    <bk>
      <extLst>
        <ext uri="{3e2802c4-a4d2-4d8b-9148-e3be6c30e623}">
          <xlrd:rvb i="3567"/>
        </ext>
      </extLst>
    </bk>
    <bk>
      <extLst>
        <ext uri="{3e2802c4-a4d2-4d8b-9148-e3be6c30e623}">
          <xlrd:rvb i="3568"/>
        </ext>
      </extLst>
    </bk>
    <bk>
      <extLst>
        <ext uri="{3e2802c4-a4d2-4d8b-9148-e3be6c30e623}">
          <xlrd:rvb i="3569"/>
        </ext>
      </extLst>
    </bk>
    <bk>
      <extLst>
        <ext uri="{3e2802c4-a4d2-4d8b-9148-e3be6c30e623}">
          <xlrd:rvb i="3570"/>
        </ext>
      </extLst>
    </bk>
    <bk>
      <extLst>
        <ext uri="{3e2802c4-a4d2-4d8b-9148-e3be6c30e623}">
          <xlrd:rvb i="3571"/>
        </ext>
      </extLst>
    </bk>
    <bk>
      <extLst>
        <ext uri="{3e2802c4-a4d2-4d8b-9148-e3be6c30e623}">
          <xlrd:rvb i="3572"/>
        </ext>
      </extLst>
    </bk>
    <bk>
      <extLst>
        <ext uri="{3e2802c4-a4d2-4d8b-9148-e3be6c30e623}">
          <xlrd:rvb i="3573"/>
        </ext>
      </extLst>
    </bk>
    <bk>
      <extLst>
        <ext uri="{3e2802c4-a4d2-4d8b-9148-e3be6c30e623}">
          <xlrd:rvb i="3574"/>
        </ext>
      </extLst>
    </bk>
    <bk>
      <extLst>
        <ext uri="{3e2802c4-a4d2-4d8b-9148-e3be6c30e623}">
          <xlrd:rvb i="3575"/>
        </ext>
      </extLst>
    </bk>
    <bk>
      <extLst>
        <ext uri="{3e2802c4-a4d2-4d8b-9148-e3be6c30e623}">
          <xlrd:rvb i="3576"/>
        </ext>
      </extLst>
    </bk>
    <bk>
      <extLst>
        <ext uri="{3e2802c4-a4d2-4d8b-9148-e3be6c30e623}">
          <xlrd:rvb i="3577"/>
        </ext>
      </extLst>
    </bk>
    <bk>
      <extLst>
        <ext uri="{3e2802c4-a4d2-4d8b-9148-e3be6c30e623}">
          <xlrd:rvb i="3578"/>
        </ext>
      </extLst>
    </bk>
    <bk>
      <extLst>
        <ext uri="{3e2802c4-a4d2-4d8b-9148-e3be6c30e623}">
          <xlrd:rvb i="3579"/>
        </ext>
      </extLst>
    </bk>
    <bk>
      <extLst>
        <ext uri="{3e2802c4-a4d2-4d8b-9148-e3be6c30e623}">
          <xlrd:rvb i="3580"/>
        </ext>
      </extLst>
    </bk>
    <bk>
      <extLst>
        <ext uri="{3e2802c4-a4d2-4d8b-9148-e3be6c30e623}">
          <xlrd:rvb i="3581"/>
        </ext>
      </extLst>
    </bk>
    <bk>
      <extLst>
        <ext uri="{3e2802c4-a4d2-4d8b-9148-e3be6c30e623}">
          <xlrd:rvb i="3582"/>
        </ext>
      </extLst>
    </bk>
    <bk>
      <extLst>
        <ext uri="{3e2802c4-a4d2-4d8b-9148-e3be6c30e623}">
          <xlrd:rvb i="3583"/>
        </ext>
      </extLst>
    </bk>
    <bk>
      <extLst>
        <ext uri="{3e2802c4-a4d2-4d8b-9148-e3be6c30e623}">
          <xlrd:rvb i="3584"/>
        </ext>
      </extLst>
    </bk>
    <bk>
      <extLst>
        <ext uri="{3e2802c4-a4d2-4d8b-9148-e3be6c30e623}">
          <xlrd:rvb i="3585"/>
        </ext>
      </extLst>
    </bk>
    <bk>
      <extLst>
        <ext uri="{3e2802c4-a4d2-4d8b-9148-e3be6c30e623}">
          <xlrd:rvb i="3586"/>
        </ext>
      </extLst>
    </bk>
    <bk>
      <extLst>
        <ext uri="{3e2802c4-a4d2-4d8b-9148-e3be6c30e623}">
          <xlrd:rvb i="3587"/>
        </ext>
      </extLst>
    </bk>
    <bk>
      <extLst>
        <ext uri="{3e2802c4-a4d2-4d8b-9148-e3be6c30e623}">
          <xlrd:rvb i="3588"/>
        </ext>
      </extLst>
    </bk>
    <bk>
      <extLst>
        <ext uri="{3e2802c4-a4d2-4d8b-9148-e3be6c30e623}">
          <xlrd:rvb i="3589"/>
        </ext>
      </extLst>
    </bk>
    <bk>
      <extLst>
        <ext uri="{3e2802c4-a4d2-4d8b-9148-e3be6c30e623}">
          <xlrd:rvb i="3590"/>
        </ext>
      </extLst>
    </bk>
    <bk>
      <extLst>
        <ext uri="{3e2802c4-a4d2-4d8b-9148-e3be6c30e623}">
          <xlrd:rvb i="3591"/>
        </ext>
      </extLst>
    </bk>
    <bk>
      <extLst>
        <ext uri="{3e2802c4-a4d2-4d8b-9148-e3be6c30e623}">
          <xlrd:rvb i="3592"/>
        </ext>
      </extLst>
    </bk>
    <bk>
      <extLst>
        <ext uri="{3e2802c4-a4d2-4d8b-9148-e3be6c30e623}">
          <xlrd:rvb i="3593"/>
        </ext>
      </extLst>
    </bk>
    <bk>
      <extLst>
        <ext uri="{3e2802c4-a4d2-4d8b-9148-e3be6c30e623}">
          <xlrd:rvb i="3594"/>
        </ext>
      </extLst>
    </bk>
    <bk>
      <extLst>
        <ext uri="{3e2802c4-a4d2-4d8b-9148-e3be6c30e623}">
          <xlrd:rvb i="3595"/>
        </ext>
      </extLst>
    </bk>
    <bk>
      <extLst>
        <ext uri="{3e2802c4-a4d2-4d8b-9148-e3be6c30e623}">
          <xlrd:rvb i="3596"/>
        </ext>
      </extLst>
    </bk>
    <bk>
      <extLst>
        <ext uri="{3e2802c4-a4d2-4d8b-9148-e3be6c30e623}">
          <xlrd:rvb i="3597"/>
        </ext>
      </extLst>
    </bk>
    <bk>
      <extLst>
        <ext uri="{3e2802c4-a4d2-4d8b-9148-e3be6c30e623}">
          <xlrd:rvb i="3598"/>
        </ext>
      </extLst>
    </bk>
    <bk>
      <extLst>
        <ext uri="{3e2802c4-a4d2-4d8b-9148-e3be6c30e623}">
          <xlrd:rvb i="3599"/>
        </ext>
      </extLst>
    </bk>
    <bk>
      <extLst>
        <ext uri="{3e2802c4-a4d2-4d8b-9148-e3be6c30e623}">
          <xlrd:rvb i="3600"/>
        </ext>
      </extLst>
    </bk>
    <bk>
      <extLst>
        <ext uri="{3e2802c4-a4d2-4d8b-9148-e3be6c30e623}">
          <xlrd:rvb i="3601"/>
        </ext>
      </extLst>
    </bk>
    <bk>
      <extLst>
        <ext uri="{3e2802c4-a4d2-4d8b-9148-e3be6c30e623}">
          <xlrd:rvb i="3602"/>
        </ext>
      </extLst>
    </bk>
    <bk>
      <extLst>
        <ext uri="{3e2802c4-a4d2-4d8b-9148-e3be6c30e623}">
          <xlrd:rvb i="3603"/>
        </ext>
      </extLst>
    </bk>
    <bk>
      <extLst>
        <ext uri="{3e2802c4-a4d2-4d8b-9148-e3be6c30e623}">
          <xlrd:rvb i="3604"/>
        </ext>
      </extLst>
    </bk>
    <bk>
      <extLst>
        <ext uri="{3e2802c4-a4d2-4d8b-9148-e3be6c30e623}">
          <xlrd:rvb i="3605"/>
        </ext>
      </extLst>
    </bk>
    <bk>
      <extLst>
        <ext uri="{3e2802c4-a4d2-4d8b-9148-e3be6c30e623}">
          <xlrd:rvb i="3606"/>
        </ext>
      </extLst>
    </bk>
    <bk>
      <extLst>
        <ext uri="{3e2802c4-a4d2-4d8b-9148-e3be6c30e623}">
          <xlrd:rvb i="3607"/>
        </ext>
      </extLst>
    </bk>
    <bk>
      <extLst>
        <ext uri="{3e2802c4-a4d2-4d8b-9148-e3be6c30e623}">
          <xlrd:rvb i="3608"/>
        </ext>
      </extLst>
    </bk>
    <bk>
      <extLst>
        <ext uri="{3e2802c4-a4d2-4d8b-9148-e3be6c30e623}">
          <xlrd:rvb i="3609"/>
        </ext>
      </extLst>
    </bk>
    <bk>
      <extLst>
        <ext uri="{3e2802c4-a4d2-4d8b-9148-e3be6c30e623}">
          <xlrd:rvb i="3610"/>
        </ext>
      </extLst>
    </bk>
    <bk>
      <extLst>
        <ext uri="{3e2802c4-a4d2-4d8b-9148-e3be6c30e623}">
          <xlrd:rvb i="3611"/>
        </ext>
      </extLst>
    </bk>
    <bk>
      <extLst>
        <ext uri="{3e2802c4-a4d2-4d8b-9148-e3be6c30e623}">
          <xlrd:rvb i="3612"/>
        </ext>
      </extLst>
    </bk>
    <bk>
      <extLst>
        <ext uri="{3e2802c4-a4d2-4d8b-9148-e3be6c30e623}">
          <xlrd:rvb i="3613"/>
        </ext>
      </extLst>
    </bk>
    <bk>
      <extLst>
        <ext uri="{3e2802c4-a4d2-4d8b-9148-e3be6c30e623}">
          <xlrd:rvb i="3614"/>
        </ext>
      </extLst>
    </bk>
    <bk>
      <extLst>
        <ext uri="{3e2802c4-a4d2-4d8b-9148-e3be6c30e623}">
          <xlrd:rvb i="3615"/>
        </ext>
      </extLst>
    </bk>
    <bk>
      <extLst>
        <ext uri="{3e2802c4-a4d2-4d8b-9148-e3be6c30e623}">
          <xlrd:rvb i="3616"/>
        </ext>
      </extLst>
    </bk>
    <bk>
      <extLst>
        <ext uri="{3e2802c4-a4d2-4d8b-9148-e3be6c30e623}">
          <xlrd:rvb i="3617"/>
        </ext>
      </extLst>
    </bk>
    <bk>
      <extLst>
        <ext uri="{3e2802c4-a4d2-4d8b-9148-e3be6c30e623}">
          <xlrd:rvb i="3618"/>
        </ext>
      </extLst>
    </bk>
    <bk>
      <extLst>
        <ext uri="{3e2802c4-a4d2-4d8b-9148-e3be6c30e623}">
          <xlrd:rvb i="3619"/>
        </ext>
      </extLst>
    </bk>
    <bk>
      <extLst>
        <ext uri="{3e2802c4-a4d2-4d8b-9148-e3be6c30e623}">
          <xlrd:rvb i="3620"/>
        </ext>
      </extLst>
    </bk>
    <bk>
      <extLst>
        <ext uri="{3e2802c4-a4d2-4d8b-9148-e3be6c30e623}">
          <xlrd:rvb i="3621"/>
        </ext>
      </extLst>
    </bk>
    <bk>
      <extLst>
        <ext uri="{3e2802c4-a4d2-4d8b-9148-e3be6c30e623}">
          <xlrd:rvb i="3622"/>
        </ext>
      </extLst>
    </bk>
    <bk>
      <extLst>
        <ext uri="{3e2802c4-a4d2-4d8b-9148-e3be6c30e623}">
          <xlrd:rvb i="3623"/>
        </ext>
      </extLst>
    </bk>
    <bk>
      <extLst>
        <ext uri="{3e2802c4-a4d2-4d8b-9148-e3be6c30e623}">
          <xlrd:rvb i="3624"/>
        </ext>
      </extLst>
    </bk>
    <bk>
      <extLst>
        <ext uri="{3e2802c4-a4d2-4d8b-9148-e3be6c30e623}">
          <xlrd:rvb i="3625"/>
        </ext>
      </extLst>
    </bk>
    <bk>
      <extLst>
        <ext uri="{3e2802c4-a4d2-4d8b-9148-e3be6c30e623}">
          <xlrd:rvb i="3626"/>
        </ext>
      </extLst>
    </bk>
    <bk>
      <extLst>
        <ext uri="{3e2802c4-a4d2-4d8b-9148-e3be6c30e623}">
          <xlrd:rvb i="3627"/>
        </ext>
      </extLst>
    </bk>
    <bk>
      <extLst>
        <ext uri="{3e2802c4-a4d2-4d8b-9148-e3be6c30e623}">
          <xlrd:rvb i="3628"/>
        </ext>
      </extLst>
    </bk>
    <bk>
      <extLst>
        <ext uri="{3e2802c4-a4d2-4d8b-9148-e3be6c30e623}">
          <xlrd:rvb i="3629"/>
        </ext>
      </extLst>
    </bk>
    <bk>
      <extLst>
        <ext uri="{3e2802c4-a4d2-4d8b-9148-e3be6c30e623}">
          <xlrd:rvb i="3630"/>
        </ext>
      </extLst>
    </bk>
    <bk>
      <extLst>
        <ext uri="{3e2802c4-a4d2-4d8b-9148-e3be6c30e623}">
          <xlrd:rvb i="3631"/>
        </ext>
      </extLst>
    </bk>
    <bk>
      <extLst>
        <ext uri="{3e2802c4-a4d2-4d8b-9148-e3be6c30e623}">
          <xlrd:rvb i="3632"/>
        </ext>
      </extLst>
    </bk>
    <bk>
      <extLst>
        <ext uri="{3e2802c4-a4d2-4d8b-9148-e3be6c30e623}">
          <xlrd:rvb i="3633"/>
        </ext>
      </extLst>
    </bk>
    <bk>
      <extLst>
        <ext uri="{3e2802c4-a4d2-4d8b-9148-e3be6c30e623}">
          <xlrd:rvb i="3634"/>
        </ext>
      </extLst>
    </bk>
    <bk>
      <extLst>
        <ext uri="{3e2802c4-a4d2-4d8b-9148-e3be6c30e623}">
          <xlrd:rvb i="3635"/>
        </ext>
      </extLst>
    </bk>
    <bk>
      <extLst>
        <ext uri="{3e2802c4-a4d2-4d8b-9148-e3be6c30e623}">
          <xlrd:rvb i="3636"/>
        </ext>
      </extLst>
    </bk>
    <bk>
      <extLst>
        <ext uri="{3e2802c4-a4d2-4d8b-9148-e3be6c30e623}">
          <xlrd:rvb i="3637"/>
        </ext>
      </extLst>
    </bk>
    <bk>
      <extLst>
        <ext uri="{3e2802c4-a4d2-4d8b-9148-e3be6c30e623}">
          <xlrd:rvb i="3638"/>
        </ext>
      </extLst>
    </bk>
    <bk>
      <extLst>
        <ext uri="{3e2802c4-a4d2-4d8b-9148-e3be6c30e623}">
          <xlrd:rvb i="3639"/>
        </ext>
      </extLst>
    </bk>
    <bk>
      <extLst>
        <ext uri="{3e2802c4-a4d2-4d8b-9148-e3be6c30e623}">
          <xlrd:rvb i="3640"/>
        </ext>
      </extLst>
    </bk>
    <bk>
      <extLst>
        <ext uri="{3e2802c4-a4d2-4d8b-9148-e3be6c30e623}">
          <xlrd:rvb i="3641"/>
        </ext>
      </extLst>
    </bk>
    <bk>
      <extLst>
        <ext uri="{3e2802c4-a4d2-4d8b-9148-e3be6c30e623}">
          <xlrd:rvb i="3642"/>
        </ext>
      </extLst>
    </bk>
    <bk>
      <extLst>
        <ext uri="{3e2802c4-a4d2-4d8b-9148-e3be6c30e623}">
          <xlrd:rvb i="3643"/>
        </ext>
      </extLst>
    </bk>
    <bk>
      <extLst>
        <ext uri="{3e2802c4-a4d2-4d8b-9148-e3be6c30e623}">
          <xlrd:rvb i="3644"/>
        </ext>
      </extLst>
    </bk>
    <bk>
      <extLst>
        <ext uri="{3e2802c4-a4d2-4d8b-9148-e3be6c30e623}">
          <xlrd:rvb i="3645"/>
        </ext>
      </extLst>
    </bk>
    <bk>
      <extLst>
        <ext uri="{3e2802c4-a4d2-4d8b-9148-e3be6c30e623}">
          <xlrd:rvb i="3646"/>
        </ext>
      </extLst>
    </bk>
    <bk>
      <extLst>
        <ext uri="{3e2802c4-a4d2-4d8b-9148-e3be6c30e623}">
          <xlrd:rvb i="3647"/>
        </ext>
      </extLst>
    </bk>
    <bk>
      <extLst>
        <ext uri="{3e2802c4-a4d2-4d8b-9148-e3be6c30e623}">
          <xlrd:rvb i="3648"/>
        </ext>
      </extLst>
    </bk>
    <bk>
      <extLst>
        <ext uri="{3e2802c4-a4d2-4d8b-9148-e3be6c30e623}">
          <xlrd:rvb i="3649"/>
        </ext>
      </extLst>
    </bk>
    <bk>
      <extLst>
        <ext uri="{3e2802c4-a4d2-4d8b-9148-e3be6c30e623}">
          <xlrd:rvb i="3650"/>
        </ext>
      </extLst>
    </bk>
    <bk>
      <extLst>
        <ext uri="{3e2802c4-a4d2-4d8b-9148-e3be6c30e623}">
          <xlrd:rvb i="3651"/>
        </ext>
      </extLst>
    </bk>
    <bk>
      <extLst>
        <ext uri="{3e2802c4-a4d2-4d8b-9148-e3be6c30e623}">
          <xlrd:rvb i="3652"/>
        </ext>
      </extLst>
    </bk>
    <bk>
      <extLst>
        <ext uri="{3e2802c4-a4d2-4d8b-9148-e3be6c30e623}">
          <xlrd:rvb i="3653"/>
        </ext>
      </extLst>
    </bk>
    <bk>
      <extLst>
        <ext uri="{3e2802c4-a4d2-4d8b-9148-e3be6c30e623}">
          <xlrd:rvb i="3654"/>
        </ext>
      </extLst>
    </bk>
    <bk>
      <extLst>
        <ext uri="{3e2802c4-a4d2-4d8b-9148-e3be6c30e623}">
          <xlrd:rvb i="3655"/>
        </ext>
      </extLst>
    </bk>
    <bk>
      <extLst>
        <ext uri="{3e2802c4-a4d2-4d8b-9148-e3be6c30e623}">
          <xlrd:rvb i="3656"/>
        </ext>
      </extLst>
    </bk>
    <bk>
      <extLst>
        <ext uri="{3e2802c4-a4d2-4d8b-9148-e3be6c30e623}">
          <xlrd:rvb i="3657"/>
        </ext>
      </extLst>
    </bk>
    <bk>
      <extLst>
        <ext uri="{3e2802c4-a4d2-4d8b-9148-e3be6c30e623}">
          <xlrd:rvb i="3658"/>
        </ext>
      </extLst>
    </bk>
    <bk>
      <extLst>
        <ext uri="{3e2802c4-a4d2-4d8b-9148-e3be6c30e623}">
          <xlrd:rvb i="3659"/>
        </ext>
      </extLst>
    </bk>
    <bk>
      <extLst>
        <ext uri="{3e2802c4-a4d2-4d8b-9148-e3be6c30e623}">
          <xlrd:rvb i="3660"/>
        </ext>
      </extLst>
    </bk>
    <bk>
      <extLst>
        <ext uri="{3e2802c4-a4d2-4d8b-9148-e3be6c30e623}">
          <xlrd:rvb i="3661"/>
        </ext>
      </extLst>
    </bk>
    <bk>
      <extLst>
        <ext uri="{3e2802c4-a4d2-4d8b-9148-e3be6c30e623}">
          <xlrd:rvb i="3662"/>
        </ext>
      </extLst>
    </bk>
    <bk>
      <extLst>
        <ext uri="{3e2802c4-a4d2-4d8b-9148-e3be6c30e623}">
          <xlrd:rvb i="3663"/>
        </ext>
      </extLst>
    </bk>
    <bk>
      <extLst>
        <ext uri="{3e2802c4-a4d2-4d8b-9148-e3be6c30e623}">
          <xlrd:rvb i="3664"/>
        </ext>
      </extLst>
    </bk>
    <bk>
      <extLst>
        <ext uri="{3e2802c4-a4d2-4d8b-9148-e3be6c30e623}">
          <xlrd:rvb i="3665"/>
        </ext>
      </extLst>
    </bk>
    <bk>
      <extLst>
        <ext uri="{3e2802c4-a4d2-4d8b-9148-e3be6c30e623}">
          <xlrd:rvb i="3666"/>
        </ext>
      </extLst>
    </bk>
    <bk>
      <extLst>
        <ext uri="{3e2802c4-a4d2-4d8b-9148-e3be6c30e623}">
          <xlrd:rvb i="3667"/>
        </ext>
      </extLst>
    </bk>
    <bk>
      <extLst>
        <ext uri="{3e2802c4-a4d2-4d8b-9148-e3be6c30e623}">
          <xlrd:rvb i="3668"/>
        </ext>
      </extLst>
    </bk>
    <bk>
      <extLst>
        <ext uri="{3e2802c4-a4d2-4d8b-9148-e3be6c30e623}">
          <xlrd:rvb i="3669"/>
        </ext>
      </extLst>
    </bk>
    <bk>
      <extLst>
        <ext uri="{3e2802c4-a4d2-4d8b-9148-e3be6c30e623}">
          <xlrd:rvb i="3670"/>
        </ext>
      </extLst>
    </bk>
    <bk>
      <extLst>
        <ext uri="{3e2802c4-a4d2-4d8b-9148-e3be6c30e623}">
          <xlrd:rvb i="3671"/>
        </ext>
      </extLst>
    </bk>
    <bk>
      <extLst>
        <ext uri="{3e2802c4-a4d2-4d8b-9148-e3be6c30e623}">
          <xlrd:rvb i="3672"/>
        </ext>
      </extLst>
    </bk>
    <bk>
      <extLst>
        <ext uri="{3e2802c4-a4d2-4d8b-9148-e3be6c30e623}">
          <xlrd:rvb i="3673"/>
        </ext>
      </extLst>
    </bk>
    <bk>
      <extLst>
        <ext uri="{3e2802c4-a4d2-4d8b-9148-e3be6c30e623}">
          <xlrd:rvb i="3674"/>
        </ext>
      </extLst>
    </bk>
    <bk>
      <extLst>
        <ext uri="{3e2802c4-a4d2-4d8b-9148-e3be6c30e623}">
          <xlrd:rvb i="3675"/>
        </ext>
      </extLst>
    </bk>
    <bk>
      <extLst>
        <ext uri="{3e2802c4-a4d2-4d8b-9148-e3be6c30e623}">
          <xlrd:rvb i="3676"/>
        </ext>
      </extLst>
    </bk>
    <bk>
      <extLst>
        <ext uri="{3e2802c4-a4d2-4d8b-9148-e3be6c30e623}">
          <xlrd:rvb i="3677"/>
        </ext>
      </extLst>
    </bk>
    <bk>
      <extLst>
        <ext uri="{3e2802c4-a4d2-4d8b-9148-e3be6c30e623}">
          <xlrd:rvb i="3678"/>
        </ext>
      </extLst>
    </bk>
    <bk>
      <extLst>
        <ext uri="{3e2802c4-a4d2-4d8b-9148-e3be6c30e623}">
          <xlrd:rvb i="3679"/>
        </ext>
      </extLst>
    </bk>
    <bk>
      <extLst>
        <ext uri="{3e2802c4-a4d2-4d8b-9148-e3be6c30e623}">
          <xlrd:rvb i="3680"/>
        </ext>
      </extLst>
    </bk>
    <bk>
      <extLst>
        <ext uri="{3e2802c4-a4d2-4d8b-9148-e3be6c30e623}">
          <xlrd:rvb i="3681"/>
        </ext>
      </extLst>
    </bk>
    <bk>
      <extLst>
        <ext uri="{3e2802c4-a4d2-4d8b-9148-e3be6c30e623}">
          <xlrd:rvb i="3682"/>
        </ext>
      </extLst>
    </bk>
    <bk>
      <extLst>
        <ext uri="{3e2802c4-a4d2-4d8b-9148-e3be6c30e623}">
          <xlrd:rvb i="3683"/>
        </ext>
      </extLst>
    </bk>
    <bk>
      <extLst>
        <ext uri="{3e2802c4-a4d2-4d8b-9148-e3be6c30e623}">
          <xlrd:rvb i="3684"/>
        </ext>
      </extLst>
    </bk>
    <bk>
      <extLst>
        <ext uri="{3e2802c4-a4d2-4d8b-9148-e3be6c30e623}">
          <xlrd:rvb i="3685"/>
        </ext>
      </extLst>
    </bk>
    <bk>
      <extLst>
        <ext uri="{3e2802c4-a4d2-4d8b-9148-e3be6c30e623}">
          <xlrd:rvb i="3686"/>
        </ext>
      </extLst>
    </bk>
    <bk>
      <extLst>
        <ext uri="{3e2802c4-a4d2-4d8b-9148-e3be6c30e623}">
          <xlrd:rvb i="3687"/>
        </ext>
      </extLst>
    </bk>
    <bk>
      <extLst>
        <ext uri="{3e2802c4-a4d2-4d8b-9148-e3be6c30e623}">
          <xlrd:rvb i="3688"/>
        </ext>
      </extLst>
    </bk>
    <bk>
      <extLst>
        <ext uri="{3e2802c4-a4d2-4d8b-9148-e3be6c30e623}">
          <xlrd:rvb i="3689"/>
        </ext>
      </extLst>
    </bk>
    <bk>
      <extLst>
        <ext uri="{3e2802c4-a4d2-4d8b-9148-e3be6c30e623}">
          <xlrd:rvb i="3690"/>
        </ext>
      </extLst>
    </bk>
    <bk>
      <extLst>
        <ext uri="{3e2802c4-a4d2-4d8b-9148-e3be6c30e623}">
          <xlrd:rvb i="3691"/>
        </ext>
      </extLst>
    </bk>
    <bk>
      <extLst>
        <ext uri="{3e2802c4-a4d2-4d8b-9148-e3be6c30e623}">
          <xlrd:rvb i="3692"/>
        </ext>
      </extLst>
    </bk>
    <bk>
      <extLst>
        <ext uri="{3e2802c4-a4d2-4d8b-9148-e3be6c30e623}">
          <xlrd:rvb i="3693"/>
        </ext>
      </extLst>
    </bk>
    <bk>
      <extLst>
        <ext uri="{3e2802c4-a4d2-4d8b-9148-e3be6c30e623}">
          <xlrd:rvb i="3694"/>
        </ext>
      </extLst>
    </bk>
    <bk>
      <extLst>
        <ext uri="{3e2802c4-a4d2-4d8b-9148-e3be6c30e623}">
          <xlrd:rvb i="3695"/>
        </ext>
      </extLst>
    </bk>
    <bk>
      <extLst>
        <ext uri="{3e2802c4-a4d2-4d8b-9148-e3be6c30e623}">
          <xlrd:rvb i="3696"/>
        </ext>
      </extLst>
    </bk>
    <bk>
      <extLst>
        <ext uri="{3e2802c4-a4d2-4d8b-9148-e3be6c30e623}">
          <xlrd:rvb i="3697"/>
        </ext>
      </extLst>
    </bk>
    <bk>
      <extLst>
        <ext uri="{3e2802c4-a4d2-4d8b-9148-e3be6c30e623}">
          <xlrd:rvb i="3698"/>
        </ext>
      </extLst>
    </bk>
    <bk>
      <extLst>
        <ext uri="{3e2802c4-a4d2-4d8b-9148-e3be6c30e623}">
          <xlrd:rvb i="3699"/>
        </ext>
      </extLst>
    </bk>
    <bk>
      <extLst>
        <ext uri="{3e2802c4-a4d2-4d8b-9148-e3be6c30e623}">
          <xlrd:rvb i="3700"/>
        </ext>
      </extLst>
    </bk>
    <bk>
      <extLst>
        <ext uri="{3e2802c4-a4d2-4d8b-9148-e3be6c30e623}">
          <xlrd:rvb i="3701"/>
        </ext>
      </extLst>
    </bk>
    <bk>
      <extLst>
        <ext uri="{3e2802c4-a4d2-4d8b-9148-e3be6c30e623}">
          <xlrd:rvb i="3702"/>
        </ext>
      </extLst>
    </bk>
    <bk>
      <extLst>
        <ext uri="{3e2802c4-a4d2-4d8b-9148-e3be6c30e623}">
          <xlrd:rvb i="3703"/>
        </ext>
      </extLst>
    </bk>
    <bk>
      <extLst>
        <ext uri="{3e2802c4-a4d2-4d8b-9148-e3be6c30e623}">
          <xlrd:rvb i="3704"/>
        </ext>
      </extLst>
    </bk>
    <bk>
      <extLst>
        <ext uri="{3e2802c4-a4d2-4d8b-9148-e3be6c30e623}">
          <xlrd:rvb i="3705"/>
        </ext>
      </extLst>
    </bk>
    <bk>
      <extLst>
        <ext uri="{3e2802c4-a4d2-4d8b-9148-e3be6c30e623}">
          <xlrd:rvb i="3706"/>
        </ext>
      </extLst>
    </bk>
    <bk>
      <extLst>
        <ext uri="{3e2802c4-a4d2-4d8b-9148-e3be6c30e623}">
          <xlrd:rvb i="3707"/>
        </ext>
      </extLst>
    </bk>
    <bk>
      <extLst>
        <ext uri="{3e2802c4-a4d2-4d8b-9148-e3be6c30e623}">
          <xlrd:rvb i="3708"/>
        </ext>
      </extLst>
    </bk>
    <bk>
      <extLst>
        <ext uri="{3e2802c4-a4d2-4d8b-9148-e3be6c30e623}">
          <xlrd:rvb i="3709"/>
        </ext>
      </extLst>
    </bk>
    <bk>
      <extLst>
        <ext uri="{3e2802c4-a4d2-4d8b-9148-e3be6c30e623}">
          <xlrd:rvb i="3710"/>
        </ext>
      </extLst>
    </bk>
    <bk>
      <extLst>
        <ext uri="{3e2802c4-a4d2-4d8b-9148-e3be6c30e623}">
          <xlrd:rvb i="3711"/>
        </ext>
      </extLst>
    </bk>
    <bk>
      <extLst>
        <ext uri="{3e2802c4-a4d2-4d8b-9148-e3be6c30e623}">
          <xlrd:rvb i="3712"/>
        </ext>
      </extLst>
    </bk>
    <bk>
      <extLst>
        <ext uri="{3e2802c4-a4d2-4d8b-9148-e3be6c30e623}">
          <xlrd:rvb i="3713"/>
        </ext>
      </extLst>
    </bk>
    <bk>
      <extLst>
        <ext uri="{3e2802c4-a4d2-4d8b-9148-e3be6c30e623}">
          <xlrd:rvb i="3714"/>
        </ext>
      </extLst>
    </bk>
    <bk>
      <extLst>
        <ext uri="{3e2802c4-a4d2-4d8b-9148-e3be6c30e623}">
          <xlrd:rvb i="3715"/>
        </ext>
      </extLst>
    </bk>
    <bk>
      <extLst>
        <ext uri="{3e2802c4-a4d2-4d8b-9148-e3be6c30e623}">
          <xlrd:rvb i="3716"/>
        </ext>
      </extLst>
    </bk>
    <bk>
      <extLst>
        <ext uri="{3e2802c4-a4d2-4d8b-9148-e3be6c30e623}">
          <xlrd:rvb i="3717"/>
        </ext>
      </extLst>
    </bk>
    <bk>
      <extLst>
        <ext uri="{3e2802c4-a4d2-4d8b-9148-e3be6c30e623}">
          <xlrd:rvb i="3718"/>
        </ext>
      </extLst>
    </bk>
    <bk>
      <extLst>
        <ext uri="{3e2802c4-a4d2-4d8b-9148-e3be6c30e623}">
          <xlrd:rvb i="3719"/>
        </ext>
      </extLst>
    </bk>
    <bk>
      <extLst>
        <ext uri="{3e2802c4-a4d2-4d8b-9148-e3be6c30e623}">
          <xlrd:rvb i="3720"/>
        </ext>
      </extLst>
    </bk>
    <bk>
      <extLst>
        <ext uri="{3e2802c4-a4d2-4d8b-9148-e3be6c30e623}">
          <xlrd:rvb i="3721"/>
        </ext>
      </extLst>
    </bk>
    <bk>
      <extLst>
        <ext uri="{3e2802c4-a4d2-4d8b-9148-e3be6c30e623}">
          <xlrd:rvb i="3722"/>
        </ext>
      </extLst>
    </bk>
    <bk>
      <extLst>
        <ext uri="{3e2802c4-a4d2-4d8b-9148-e3be6c30e623}">
          <xlrd:rvb i="3723"/>
        </ext>
      </extLst>
    </bk>
    <bk>
      <extLst>
        <ext uri="{3e2802c4-a4d2-4d8b-9148-e3be6c30e623}">
          <xlrd:rvb i="3724"/>
        </ext>
      </extLst>
    </bk>
    <bk>
      <extLst>
        <ext uri="{3e2802c4-a4d2-4d8b-9148-e3be6c30e623}">
          <xlrd:rvb i="3725"/>
        </ext>
      </extLst>
    </bk>
    <bk>
      <extLst>
        <ext uri="{3e2802c4-a4d2-4d8b-9148-e3be6c30e623}">
          <xlrd:rvb i="3726"/>
        </ext>
      </extLst>
    </bk>
    <bk>
      <extLst>
        <ext uri="{3e2802c4-a4d2-4d8b-9148-e3be6c30e623}">
          <xlrd:rvb i="3727"/>
        </ext>
      </extLst>
    </bk>
    <bk>
      <extLst>
        <ext uri="{3e2802c4-a4d2-4d8b-9148-e3be6c30e623}">
          <xlrd:rvb i="3728"/>
        </ext>
      </extLst>
    </bk>
    <bk>
      <extLst>
        <ext uri="{3e2802c4-a4d2-4d8b-9148-e3be6c30e623}">
          <xlrd:rvb i="3729"/>
        </ext>
      </extLst>
    </bk>
    <bk>
      <extLst>
        <ext uri="{3e2802c4-a4d2-4d8b-9148-e3be6c30e623}">
          <xlrd:rvb i="3730"/>
        </ext>
      </extLst>
    </bk>
    <bk>
      <extLst>
        <ext uri="{3e2802c4-a4d2-4d8b-9148-e3be6c30e623}">
          <xlrd:rvb i="3731"/>
        </ext>
      </extLst>
    </bk>
    <bk>
      <extLst>
        <ext uri="{3e2802c4-a4d2-4d8b-9148-e3be6c30e623}">
          <xlrd:rvb i="3732"/>
        </ext>
      </extLst>
    </bk>
    <bk>
      <extLst>
        <ext uri="{3e2802c4-a4d2-4d8b-9148-e3be6c30e623}">
          <xlrd:rvb i="3733"/>
        </ext>
      </extLst>
    </bk>
    <bk>
      <extLst>
        <ext uri="{3e2802c4-a4d2-4d8b-9148-e3be6c30e623}">
          <xlrd:rvb i="3734"/>
        </ext>
      </extLst>
    </bk>
    <bk>
      <extLst>
        <ext uri="{3e2802c4-a4d2-4d8b-9148-e3be6c30e623}">
          <xlrd:rvb i="3735"/>
        </ext>
      </extLst>
    </bk>
    <bk>
      <extLst>
        <ext uri="{3e2802c4-a4d2-4d8b-9148-e3be6c30e623}">
          <xlrd:rvb i="3736"/>
        </ext>
      </extLst>
    </bk>
    <bk>
      <extLst>
        <ext uri="{3e2802c4-a4d2-4d8b-9148-e3be6c30e623}">
          <xlrd:rvb i="3737"/>
        </ext>
      </extLst>
    </bk>
    <bk>
      <extLst>
        <ext uri="{3e2802c4-a4d2-4d8b-9148-e3be6c30e623}">
          <xlrd:rvb i="3738"/>
        </ext>
      </extLst>
    </bk>
    <bk>
      <extLst>
        <ext uri="{3e2802c4-a4d2-4d8b-9148-e3be6c30e623}">
          <xlrd:rvb i="3739"/>
        </ext>
      </extLst>
    </bk>
    <bk>
      <extLst>
        <ext uri="{3e2802c4-a4d2-4d8b-9148-e3be6c30e623}">
          <xlrd:rvb i="3740"/>
        </ext>
      </extLst>
    </bk>
    <bk>
      <extLst>
        <ext uri="{3e2802c4-a4d2-4d8b-9148-e3be6c30e623}">
          <xlrd:rvb i="3741"/>
        </ext>
      </extLst>
    </bk>
    <bk>
      <extLst>
        <ext uri="{3e2802c4-a4d2-4d8b-9148-e3be6c30e623}">
          <xlrd:rvb i="3742"/>
        </ext>
      </extLst>
    </bk>
    <bk>
      <extLst>
        <ext uri="{3e2802c4-a4d2-4d8b-9148-e3be6c30e623}">
          <xlrd:rvb i="3743"/>
        </ext>
      </extLst>
    </bk>
    <bk>
      <extLst>
        <ext uri="{3e2802c4-a4d2-4d8b-9148-e3be6c30e623}">
          <xlrd:rvb i="3744"/>
        </ext>
      </extLst>
    </bk>
    <bk>
      <extLst>
        <ext uri="{3e2802c4-a4d2-4d8b-9148-e3be6c30e623}">
          <xlrd:rvb i="3745"/>
        </ext>
      </extLst>
    </bk>
    <bk>
      <extLst>
        <ext uri="{3e2802c4-a4d2-4d8b-9148-e3be6c30e623}">
          <xlrd:rvb i="3746"/>
        </ext>
      </extLst>
    </bk>
    <bk>
      <extLst>
        <ext uri="{3e2802c4-a4d2-4d8b-9148-e3be6c30e623}">
          <xlrd:rvb i="3747"/>
        </ext>
      </extLst>
    </bk>
    <bk>
      <extLst>
        <ext uri="{3e2802c4-a4d2-4d8b-9148-e3be6c30e623}">
          <xlrd:rvb i="3748"/>
        </ext>
      </extLst>
    </bk>
    <bk>
      <extLst>
        <ext uri="{3e2802c4-a4d2-4d8b-9148-e3be6c30e623}">
          <xlrd:rvb i="3749"/>
        </ext>
      </extLst>
    </bk>
    <bk>
      <extLst>
        <ext uri="{3e2802c4-a4d2-4d8b-9148-e3be6c30e623}">
          <xlrd:rvb i="3750"/>
        </ext>
      </extLst>
    </bk>
    <bk>
      <extLst>
        <ext uri="{3e2802c4-a4d2-4d8b-9148-e3be6c30e623}">
          <xlrd:rvb i="3751"/>
        </ext>
      </extLst>
    </bk>
    <bk>
      <extLst>
        <ext uri="{3e2802c4-a4d2-4d8b-9148-e3be6c30e623}">
          <xlrd:rvb i="3752"/>
        </ext>
      </extLst>
    </bk>
    <bk>
      <extLst>
        <ext uri="{3e2802c4-a4d2-4d8b-9148-e3be6c30e623}">
          <xlrd:rvb i="3753"/>
        </ext>
      </extLst>
    </bk>
    <bk>
      <extLst>
        <ext uri="{3e2802c4-a4d2-4d8b-9148-e3be6c30e623}">
          <xlrd:rvb i="3754"/>
        </ext>
      </extLst>
    </bk>
    <bk>
      <extLst>
        <ext uri="{3e2802c4-a4d2-4d8b-9148-e3be6c30e623}">
          <xlrd:rvb i="3755"/>
        </ext>
      </extLst>
    </bk>
    <bk>
      <extLst>
        <ext uri="{3e2802c4-a4d2-4d8b-9148-e3be6c30e623}">
          <xlrd:rvb i="3756"/>
        </ext>
      </extLst>
    </bk>
    <bk>
      <extLst>
        <ext uri="{3e2802c4-a4d2-4d8b-9148-e3be6c30e623}">
          <xlrd:rvb i="3757"/>
        </ext>
      </extLst>
    </bk>
    <bk>
      <extLst>
        <ext uri="{3e2802c4-a4d2-4d8b-9148-e3be6c30e623}">
          <xlrd:rvb i="3758"/>
        </ext>
      </extLst>
    </bk>
    <bk>
      <extLst>
        <ext uri="{3e2802c4-a4d2-4d8b-9148-e3be6c30e623}">
          <xlrd:rvb i="3759"/>
        </ext>
      </extLst>
    </bk>
    <bk>
      <extLst>
        <ext uri="{3e2802c4-a4d2-4d8b-9148-e3be6c30e623}">
          <xlrd:rvb i="3760"/>
        </ext>
      </extLst>
    </bk>
    <bk>
      <extLst>
        <ext uri="{3e2802c4-a4d2-4d8b-9148-e3be6c30e623}">
          <xlrd:rvb i="3761"/>
        </ext>
      </extLst>
    </bk>
    <bk>
      <extLst>
        <ext uri="{3e2802c4-a4d2-4d8b-9148-e3be6c30e623}">
          <xlrd:rvb i="3762"/>
        </ext>
      </extLst>
    </bk>
    <bk>
      <extLst>
        <ext uri="{3e2802c4-a4d2-4d8b-9148-e3be6c30e623}">
          <xlrd:rvb i="3763"/>
        </ext>
      </extLst>
    </bk>
    <bk>
      <extLst>
        <ext uri="{3e2802c4-a4d2-4d8b-9148-e3be6c30e623}">
          <xlrd:rvb i="3764"/>
        </ext>
      </extLst>
    </bk>
    <bk>
      <extLst>
        <ext uri="{3e2802c4-a4d2-4d8b-9148-e3be6c30e623}">
          <xlrd:rvb i="3765"/>
        </ext>
      </extLst>
    </bk>
    <bk>
      <extLst>
        <ext uri="{3e2802c4-a4d2-4d8b-9148-e3be6c30e623}">
          <xlrd:rvb i="3766"/>
        </ext>
      </extLst>
    </bk>
    <bk>
      <extLst>
        <ext uri="{3e2802c4-a4d2-4d8b-9148-e3be6c30e623}">
          <xlrd:rvb i="3767"/>
        </ext>
      </extLst>
    </bk>
    <bk>
      <extLst>
        <ext uri="{3e2802c4-a4d2-4d8b-9148-e3be6c30e623}">
          <xlrd:rvb i="3768"/>
        </ext>
      </extLst>
    </bk>
    <bk>
      <extLst>
        <ext uri="{3e2802c4-a4d2-4d8b-9148-e3be6c30e623}">
          <xlrd:rvb i="3769"/>
        </ext>
      </extLst>
    </bk>
    <bk>
      <extLst>
        <ext uri="{3e2802c4-a4d2-4d8b-9148-e3be6c30e623}">
          <xlrd:rvb i="3770"/>
        </ext>
      </extLst>
    </bk>
    <bk>
      <extLst>
        <ext uri="{3e2802c4-a4d2-4d8b-9148-e3be6c30e623}">
          <xlrd:rvb i="3771"/>
        </ext>
      </extLst>
    </bk>
    <bk>
      <extLst>
        <ext uri="{3e2802c4-a4d2-4d8b-9148-e3be6c30e623}">
          <xlrd:rvb i="3772"/>
        </ext>
      </extLst>
    </bk>
    <bk>
      <extLst>
        <ext uri="{3e2802c4-a4d2-4d8b-9148-e3be6c30e623}">
          <xlrd:rvb i="3773"/>
        </ext>
      </extLst>
    </bk>
    <bk>
      <extLst>
        <ext uri="{3e2802c4-a4d2-4d8b-9148-e3be6c30e623}">
          <xlrd:rvb i="3774"/>
        </ext>
      </extLst>
    </bk>
    <bk>
      <extLst>
        <ext uri="{3e2802c4-a4d2-4d8b-9148-e3be6c30e623}">
          <xlrd:rvb i="3775"/>
        </ext>
      </extLst>
    </bk>
    <bk>
      <extLst>
        <ext uri="{3e2802c4-a4d2-4d8b-9148-e3be6c30e623}">
          <xlrd:rvb i="3776"/>
        </ext>
      </extLst>
    </bk>
    <bk>
      <extLst>
        <ext uri="{3e2802c4-a4d2-4d8b-9148-e3be6c30e623}">
          <xlrd:rvb i="3777"/>
        </ext>
      </extLst>
    </bk>
    <bk>
      <extLst>
        <ext uri="{3e2802c4-a4d2-4d8b-9148-e3be6c30e623}">
          <xlrd:rvb i="3778"/>
        </ext>
      </extLst>
    </bk>
    <bk>
      <extLst>
        <ext uri="{3e2802c4-a4d2-4d8b-9148-e3be6c30e623}">
          <xlrd:rvb i="3779"/>
        </ext>
      </extLst>
    </bk>
    <bk>
      <extLst>
        <ext uri="{3e2802c4-a4d2-4d8b-9148-e3be6c30e623}">
          <xlrd:rvb i="3780"/>
        </ext>
      </extLst>
    </bk>
    <bk>
      <extLst>
        <ext uri="{3e2802c4-a4d2-4d8b-9148-e3be6c30e623}">
          <xlrd:rvb i="3781"/>
        </ext>
      </extLst>
    </bk>
    <bk>
      <extLst>
        <ext uri="{3e2802c4-a4d2-4d8b-9148-e3be6c30e623}">
          <xlrd:rvb i="3782"/>
        </ext>
      </extLst>
    </bk>
    <bk>
      <extLst>
        <ext uri="{3e2802c4-a4d2-4d8b-9148-e3be6c30e623}">
          <xlrd:rvb i="3783"/>
        </ext>
      </extLst>
    </bk>
    <bk>
      <extLst>
        <ext uri="{3e2802c4-a4d2-4d8b-9148-e3be6c30e623}">
          <xlrd:rvb i="3784"/>
        </ext>
      </extLst>
    </bk>
    <bk>
      <extLst>
        <ext uri="{3e2802c4-a4d2-4d8b-9148-e3be6c30e623}">
          <xlrd:rvb i="3785"/>
        </ext>
      </extLst>
    </bk>
    <bk>
      <extLst>
        <ext uri="{3e2802c4-a4d2-4d8b-9148-e3be6c30e623}">
          <xlrd:rvb i="3786"/>
        </ext>
      </extLst>
    </bk>
    <bk>
      <extLst>
        <ext uri="{3e2802c4-a4d2-4d8b-9148-e3be6c30e623}">
          <xlrd:rvb i="3787"/>
        </ext>
      </extLst>
    </bk>
    <bk>
      <extLst>
        <ext uri="{3e2802c4-a4d2-4d8b-9148-e3be6c30e623}">
          <xlrd:rvb i="3788"/>
        </ext>
      </extLst>
    </bk>
    <bk>
      <extLst>
        <ext uri="{3e2802c4-a4d2-4d8b-9148-e3be6c30e623}">
          <xlrd:rvb i="3789"/>
        </ext>
      </extLst>
    </bk>
    <bk>
      <extLst>
        <ext uri="{3e2802c4-a4d2-4d8b-9148-e3be6c30e623}">
          <xlrd:rvb i="3790"/>
        </ext>
      </extLst>
    </bk>
    <bk>
      <extLst>
        <ext uri="{3e2802c4-a4d2-4d8b-9148-e3be6c30e623}">
          <xlrd:rvb i="3791"/>
        </ext>
      </extLst>
    </bk>
    <bk>
      <extLst>
        <ext uri="{3e2802c4-a4d2-4d8b-9148-e3be6c30e623}">
          <xlrd:rvb i="3792"/>
        </ext>
      </extLst>
    </bk>
    <bk>
      <extLst>
        <ext uri="{3e2802c4-a4d2-4d8b-9148-e3be6c30e623}">
          <xlrd:rvb i="3793"/>
        </ext>
      </extLst>
    </bk>
    <bk>
      <extLst>
        <ext uri="{3e2802c4-a4d2-4d8b-9148-e3be6c30e623}">
          <xlrd:rvb i="3794"/>
        </ext>
      </extLst>
    </bk>
    <bk>
      <extLst>
        <ext uri="{3e2802c4-a4d2-4d8b-9148-e3be6c30e623}">
          <xlrd:rvb i="3795"/>
        </ext>
      </extLst>
    </bk>
    <bk>
      <extLst>
        <ext uri="{3e2802c4-a4d2-4d8b-9148-e3be6c30e623}">
          <xlrd:rvb i="3796"/>
        </ext>
      </extLst>
    </bk>
    <bk>
      <extLst>
        <ext uri="{3e2802c4-a4d2-4d8b-9148-e3be6c30e623}">
          <xlrd:rvb i="3797"/>
        </ext>
      </extLst>
    </bk>
    <bk>
      <extLst>
        <ext uri="{3e2802c4-a4d2-4d8b-9148-e3be6c30e623}">
          <xlrd:rvb i="3798"/>
        </ext>
      </extLst>
    </bk>
    <bk>
      <extLst>
        <ext uri="{3e2802c4-a4d2-4d8b-9148-e3be6c30e623}">
          <xlrd:rvb i="3799"/>
        </ext>
      </extLst>
    </bk>
    <bk>
      <extLst>
        <ext uri="{3e2802c4-a4d2-4d8b-9148-e3be6c30e623}">
          <xlrd:rvb i="3800"/>
        </ext>
      </extLst>
    </bk>
    <bk>
      <extLst>
        <ext uri="{3e2802c4-a4d2-4d8b-9148-e3be6c30e623}">
          <xlrd:rvb i="3801"/>
        </ext>
      </extLst>
    </bk>
    <bk>
      <extLst>
        <ext uri="{3e2802c4-a4d2-4d8b-9148-e3be6c30e623}">
          <xlrd:rvb i="3802"/>
        </ext>
      </extLst>
    </bk>
    <bk>
      <extLst>
        <ext uri="{3e2802c4-a4d2-4d8b-9148-e3be6c30e623}">
          <xlrd:rvb i="3803"/>
        </ext>
      </extLst>
    </bk>
    <bk>
      <extLst>
        <ext uri="{3e2802c4-a4d2-4d8b-9148-e3be6c30e623}">
          <xlrd:rvb i="3804"/>
        </ext>
      </extLst>
    </bk>
    <bk>
      <extLst>
        <ext uri="{3e2802c4-a4d2-4d8b-9148-e3be6c30e623}">
          <xlrd:rvb i="3805"/>
        </ext>
      </extLst>
    </bk>
    <bk>
      <extLst>
        <ext uri="{3e2802c4-a4d2-4d8b-9148-e3be6c30e623}">
          <xlrd:rvb i="3806"/>
        </ext>
      </extLst>
    </bk>
    <bk>
      <extLst>
        <ext uri="{3e2802c4-a4d2-4d8b-9148-e3be6c30e623}">
          <xlrd:rvb i="3807"/>
        </ext>
      </extLst>
    </bk>
    <bk>
      <extLst>
        <ext uri="{3e2802c4-a4d2-4d8b-9148-e3be6c30e623}">
          <xlrd:rvb i="3808"/>
        </ext>
      </extLst>
    </bk>
    <bk>
      <extLst>
        <ext uri="{3e2802c4-a4d2-4d8b-9148-e3be6c30e623}">
          <xlrd:rvb i="3809"/>
        </ext>
      </extLst>
    </bk>
    <bk>
      <extLst>
        <ext uri="{3e2802c4-a4d2-4d8b-9148-e3be6c30e623}">
          <xlrd:rvb i="3810"/>
        </ext>
      </extLst>
    </bk>
    <bk>
      <extLst>
        <ext uri="{3e2802c4-a4d2-4d8b-9148-e3be6c30e623}">
          <xlrd:rvb i="3811"/>
        </ext>
      </extLst>
    </bk>
    <bk>
      <extLst>
        <ext uri="{3e2802c4-a4d2-4d8b-9148-e3be6c30e623}">
          <xlrd:rvb i="3812"/>
        </ext>
      </extLst>
    </bk>
    <bk>
      <extLst>
        <ext uri="{3e2802c4-a4d2-4d8b-9148-e3be6c30e623}">
          <xlrd:rvb i="3813"/>
        </ext>
      </extLst>
    </bk>
    <bk>
      <extLst>
        <ext uri="{3e2802c4-a4d2-4d8b-9148-e3be6c30e623}">
          <xlrd:rvb i="3814"/>
        </ext>
      </extLst>
    </bk>
    <bk>
      <extLst>
        <ext uri="{3e2802c4-a4d2-4d8b-9148-e3be6c30e623}">
          <xlrd:rvb i="3815"/>
        </ext>
      </extLst>
    </bk>
    <bk>
      <extLst>
        <ext uri="{3e2802c4-a4d2-4d8b-9148-e3be6c30e623}">
          <xlrd:rvb i="3816"/>
        </ext>
      </extLst>
    </bk>
    <bk>
      <extLst>
        <ext uri="{3e2802c4-a4d2-4d8b-9148-e3be6c30e623}">
          <xlrd:rvb i="3817"/>
        </ext>
      </extLst>
    </bk>
    <bk>
      <extLst>
        <ext uri="{3e2802c4-a4d2-4d8b-9148-e3be6c30e623}">
          <xlrd:rvb i="3818"/>
        </ext>
      </extLst>
    </bk>
    <bk>
      <extLst>
        <ext uri="{3e2802c4-a4d2-4d8b-9148-e3be6c30e623}">
          <xlrd:rvb i="3819"/>
        </ext>
      </extLst>
    </bk>
    <bk>
      <extLst>
        <ext uri="{3e2802c4-a4d2-4d8b-9148-e3be6c30e623}">
          <xlrd:rvb i="3820"/>
        </ext>
      </extLst>
    </bk>
    <bk>
      <extLst>
        <ext uri="{3e2802c4-a4d2-4d8b-9148-e3be6c30e623}">
          <xlrd:rvb i="3821"/>
        </ext>
      </extLst>
    </bk>
    <bk>
      <extLst>
        <ext uri="{3e2802c4-a4d2-4d8b-9148-e3be6c30e623}">
          <xlrd:rvb i="3822"/>
        </ext>
      </extLst>
    </bk>
    <bk>
      <extLst>
        <ext uri="{3e2802c4-a4d2-4d8b-9148-e3be6c30e623}">
          <xlrd:rvb i="3823"/>
        </ext>
      </extLst>
    </bk>
    <bk>
      <extLst>
        <ext uri="{3e2802c4-a4d2-4d8b-9148-e3be6c30e623}">
          <xlrd:rvb i="3824"/>
        </ext>
      </extLst>
    </bk>
    <bk>
      <extLst>
        <ext uri="{3e2802c4-a4d2-4d8b-9148-e3be6c30e623}">
          <xlrd:rvb i="3825"/>
        </ext>
      </extLst>
    </bk>
    <bk>
      <extLst>
        <ext uri="{3e2802c4-a4d2-4d8b-9148-e3be6c30e623}">
          <xlrd:rvb i="3826"/>
        </ext>
      </extLst>
    </bk>
    <bk>
      <extLst>
        <ext uri="{3e2802c4-a4d2-4d8b-9148-e3be6c30e623}">
          <xlrd:rvb i="3827"/>
        </ext>
      </extLst>
    </bk>
    <bk>
      <extLst>
        <ext uri="{3e2802c4-a4d2-4d8b-9148-e3be6c30e623}">
          <xlrd:rvb i="3828"/>
        </ext>
      </extLst>
    </bk>
    <bk>
      <extLst>
        <ext uri="{3e2802c4-a4d2-4d8b-9148-e3be6c30e623}">
          <xlrd:rvb i="3829"/>
        </ext>
      </extLst>
    </bk>
    <bk>
      <extLst>
        <ext uri="{3e2802c4-a4d2-4d8b-9148-e3be6c30e623}">
          <xlrd:rvb i="3830"/>
        </ext>
      </extLst>
    </bk>
    <bk>
      <extLst>
        <ext uri="{3e2802c4-a4d2-4d8b-9148-e3be6c30e623}">
          <xlrd:rvb i="3831"/>
        </ext>
      </extLst>
    </bk>
    <bk>
      <extLst>
        <ext uri="{3e2802c4-a4d2-4d8b-9148-e3be6c30e623}">
          <xlrd:rvb i="3832"/>
        </ext>
      </extLst>
    </bk>
    <bk>
      <extLst>
        <ext uri="{3e2802c4-a4d2-4d8b-9148-e3be6c30e623}">
          <xlrd:rvb i="3833"/>
        </ext>
      </extLst>
    </bk>
    <bk>
      <extLst>
        <ext uri="{3e2802c4-a4d2-4d8b-9148-e3be6c30e623}">
          <xlrd:rvb i="3834"/>
        </ext>
      </extLst>
    </bk>
    <bk>
      <extLst>
        <ext uri="{3e2802c4-a4d2-4d8b-9148-e3be6c30e623}">
          <xlrd:rvb i="3835"/>
        </ext>
      </extLst>
    </bk>
    <bk>
      <extLst>
        <ext uri="{3e2802c4-a4d2-4d8b-9148-e3be6c30e623}">
          <xlrd:rvb i="3836"/>
        </ext>
      </extLst>
    </bk>
    <bk>
      <extLst>
        <ext uri="{3e2802c4-a4d2-4d8b-9148-e3be6c30e623}">
          <xlrd:rvb i="3837"/>
        </ext>
      </extLst>
    </bk>
    <bk>
      <extLst>
        <ext uri="{3e2802c4-a4d2-4d8b-9148-e3be6c30e623}">
          <xlrd:rvb i="3838"/>
        </ext>
      </extLst>
    </bk>
    <bk>
      <extLst>
        <ext uri="{3e2802c4-a4d2-4d8b-9148-e3be6c30e623}">
          <xlrd:rvb i="3839"/>
        </ext>
      </extLst>
    </bk>
    <bk>
      <extLst>
        <ext uri="{3e2802c4-a4d2-4d8b-9148-e3be6c30e623}">
          <xlrd:rvb i="3840"/>
        </ext>
      </extLst>
    </bk>
    <bk>
      <extLst>
        <ext uri="{3e2802c4-a4d2-4d8b-9148-e3be6c30e623}">
          <xlrd:rvb i="3841"/>
        </ext>
      </extLst>
    </bk>
    <bk>
      <extLst>
        <ext uri="{3e2802c4-a4d2-4d8b-9148-e3be6c30e623}">
          <xlrd:rvb i="3842"/>
        </ext>
      </extLst>
    </bk>
    <bk>
      <extLst>
        <ext uri="{3e2802c4-a4d2-4d8b-9148-e3be6c30e623}">
          <xlrd:rvb i="3843"/>
        </ext>
      </extLst>
    </bk>
    <bk>
      <extLst>
        <ext uri="{3e2802c4-a4d2-4d8b-9148-e3be6c30e623}">
          <xlrd:rvb i="3844"/>
        </ext>
      </extLst>
    </bk>
    <bk>
      <extLst>
        <ext uri="{3e2802c4-a4d2-4d8b-9148-e3be6c30e623}">
          <xlrd:rvb i="3845"/>
        </ext>
      </extLst>
    </bk>
    <bk>
      <extLst>
        <ext uri="{3e2802c4-a4d2-4d8b-9148-e3be6c30e623}">
          <xlrd:rvb i="3846"/>
        </ext>
      </extLst>
    </bk>
    <bk>
      <extLst>
        <ext uri="{3e2802c4-a4d2-4d8b-9148-e3be6c30e623}">
          <xlrd:rvb i="3847"/>
        </ext>
      </extLst>
    </bk>
    <bk>
      <extLst>
        <ext uri="{3e2802c4-a4d2-4d8b-9148-e3be6c30e623}">
          <xlrd:rvb i="3848"/>
        </ext>
      </extLst>
    </bk>
    <bk>
      <extLst>
        <ext uri="{3e2802c4-a4d2-4d8b-9148-e3be6c30e623}">
          <xlrd:rvb i="3849"/>
        </ext>
      </extLst>
    </bk>
    <bk>
      <extLst>
        <ext uri="{3e2802c4-a4d2-4d8b-9148-e3be6c30e623}">
          <xlrd:rvb i="3850"/>
        </ext>
      </extLst>
    </bk>
    <bk>
      <extLst>
        <ext uri="{3e2802c4-a4d2-4d8b-9148-e3be6c30e623}">
          <xlrd:rvb i="3851"/>
        </ext>
      </extLst>
    </bk>
    <bk>
      <extLst>
        <ext uri="{3e2802c4-a4d2-4d8b-9148-e3be6c30e623}">
          <xlrd:rvb i="3852"/>
        </ext>
      </extLst>
    </bk>
    <bk>
      <extLst>
        <ext uri="{3e2802c4-a4d2-4d8b-9148-e3be6c30e623}">
          <xlrd:rvb i="3853"/>
        </ext>
      </extLst>
    </bk>
    <bk>
      <extLst>
        <ext uri="{3e2802c4-a4d2-4d8b-9148-e3be6c30e623}">
          <xlrd:rvb i="3854"/>
        </ext>
      </extLst>
    </bk>
    <bk>
      <extLst>
        <ext uri="{3e2802c4-a4d2-4d8b-9148-e3be6c30e623}">
          <xlrd:rvb i="3855"/>
        </ext>
      </extLst>
    </bk>
    <bk>
      <extLst>
        <ext uri="{3e2802c4-a4d2-4d8b-9148-e3be6c30e623}">
          <xlrd:rvb i="3856"/>
        </ext>
      </extLst>
    </bk>
    <bk>
      <extLst>
        <ext uri="{3e2802c4-a4d2-4d8b-9148-e3be6c30e623}">
          <xlrd:rvb i="3857"/>
        </ext>
      </extLst>
    </bk>
    <bk>
      <extLst>
        <ext uri="{3e2802c4-a4d2-4d8b-9148-e3be6c30e623}">
          <xlrd:rvb i="3858"/>
        </ext>
      </extLst>
    </bk>
    <bk>
      <extLst>
        <ext uri="{3e2802c4-a4d2-4d8b-9148-e3be6c30e623}">
          <xlrd:rvb i="3859"/>
        </ext>
      </extLst>
    </bk>
    <bk>
      <extLst>
        <ext uri="{3e2802c4-a4d2-4d8b-9148-e3be6c30e623}">
          <xlrd:rvb i="3860"/>
        </ext>
      </extLst>
    </bk>
    <bk>
      <extLst>
        <ext uri="{3e2802c4-a4d2-4d8b-9148-e3be6c30e623}">
          <xlrd:rvb i="3861"/>
        </ext>
      </extLst>
    </bk>
    <bk>
      <extLst>
        <ext uri="{3e2802c4-a4d2-4d8b-9148-e3be6c30e623}">
          <xlrd:rvb i="3862"/>
        </ext>
      </extLst>
    </bk>
    <bk>
      <extLst>
        <ext uri="{3e2802c4-a4d2-4d8b-9148-e3be6c30e623}">
          <xlrd:rvb i="3863"/>
        </ext>
      </extLst>
    </bk>
    <bk>
      <extLst>
        <ext uri="{3e2802c4-a4d2-4d8b-9148-e3be6c30e623}">
          <xlrd:rvb i="3864"/>
        </ext>
      </extLst>
    </bk>
    <bk>
      <extLst>
        <ext uri="{3e2802c4-a4d2-4d8b-9148-e3be6c30e623}">
          <xlrd:rvb i="3865"/>
        </ext>
      </extLst>
    </bk>
    <bk>
      <extLst>
        <ext uri="{3e2802c4-a4d2-4d8b-9148-e3be6c30e623}">
          <xlrd:rvb i="3866"/>
        </ext>
      </extLst>
    </bk>
    <bk>
      <extLst>
        <ext uri="{3e2802c4-a4d2-4d8b-9148-e3be6c30e623}">
          <xlrd:rvb i="3867"/>
        </ext>
      </extLst>
    </bk>
    <bk>
      <extLst>
        <ext uri="{3e2802c4-a4d2-4d8b-9148-e3be6c30e623}">
          <xlrd:rvb i="3868"/>
        </ext>
      </extLst>
    </bk>
    <bk>
      <extLst>
        <ext uri="{3e2802c4-a4d2-4d8b-9148-e3be6c30e623}">
          <xlrd:rvb i="3869"/>
        </ext>
      </extLst>
    </bk>
    <bk>
      <extLst>
        <ext uri="{3e2802c4-a4d2-4d8b-9148-e3be6c30e623}">
          <xlrd:rvb i="3870"/>
        </ext>
      </extLst>
    </bk>
    <bk>
      <extLst>
        <ext uri="{3e2802c4-a4d2-4d8b-9148-e3be6c30e623}">
          <xlrd:rvb i="3871"/>
        </ext>
      </extLst>
    </bk>
    <bk>
      <extLst>
        <ext uri="{3e2802c4-a4d2-4d8b-9148-e3be6c30e623}">
          <xlrd:rvb i="3872"/>
        </ext>
      </extLst>
    </bk>
    <bk>
      <extLst>
        <ext uri="{3e2802c4-a4d2-4d8b-9148-e3be6c30e623}">
          <xlrd:rvb i="3873"/>
        </ext>
      </extLst>
    </bk>
    <bk>
      <extLst>
        <ext uri="{3e2802c4-a4d2-4d8b-9148-e3be6c30e623}">
          <xlrd:rvb i="3874"/>
        </ext>
      </extLst>
    </bk>
    <bk>
      <extLst>
        <ext uri="{3e2802c4-a4d2-4d8b-9148-e3be6c30e623}">
          <xlrd:rvb i="3875"/>
        </ext>
      </extLst>
    </bk>
    <bk>
      <extLst>
        <ext uri="{3e2802c4-a4d2-4d8b-9148-e3be6c30e623}">
          <xlrd:rvb i="3876"/>
        </ext>
      </extLst>
    </bk>
    <bk>
      <extLst>
        <ext uri="{3e2802c4-a4d2-4d8b-9148-e3be6c30e623}">
          <xlrd:rvb i="3877"/>
        </ext>
      </extLst>
    </bk>
    <bk>
      <extLst>
        <ext uri="{3e2802c4-a4d2-4d8b-9148-e3be6c30e623}">
          <xlrd:rvb i="3878"/>
        </ext>
      </extLst>
    </bk>
    <bk>
      <extLst>
        <ext uri="{3e2802c4-a4d2-4d8b-9148-e3be6c30e623}">
          <xlrd:rvb i="3879"/>
        </ext>
      </extLst>
    </bk>
    <bk>
      <extLst>
        <ext uri="{3e2802c4-a4d2-4d8b-9148-e3be6c30e623}">
          <xlrd:rvb i="3880"/>
        </ext>
      </extLst>
    </bk>
    <bk>
      <extLst>
        <ext uri="{3e2802c4-a4d2-4d8b-9148-e3be6c30e623}">
          <xlrd:rvb i="3881"/>
        </ext>
      </extLst>
    </bk>
    <bk>
      <extLst>
        <ext uri="{3e2802c4-a4d2-4d8b-9148-e3be6c30e623}">
          <xlrd:rvb i="3882"/>
        </ext>
      </extLst>
    </bk>
    <bk>
      <extLst>
        <ext uri="{3e2802c4-a4d2-4d8b-9148-e3be6c30e623}">
          <xlrd:rvb i="3883"/>
        </ext>
      </extLst>
    </bk>
    <bk>
      <extLst>
        <ext uri="{3e2802c4-a4d2-4d8b-9148-e3be6c30e623}">
          <xlrd:rvb i="3884"/>
        </ext>
      </extLst>
    </bk>
    <bk>
      <extLst>
        <ext uri="{3e2802c4-a4d2-4d8b-9148-e3be6c30e623}">
          <xlrd:rvb i="3885"/>
        </ext>
      </extLst>
    </bk>
    <bk>
      <extLst>
        <ext uri="{3e2802c4-a4d2-4d8b-9148-e3be6c30e623}">
          <xlrd:rvb i="3886"/>
        </ext>
      </extLst>
    </bk>
    <bk>
      <extLst>
        <ext uri="{3e2802c4-a4d2-4d8b-9148-e3be6c30e623}">
          <xlrd:rvb i="3887"/>
        </ext>
      </extLst>
    </bk>
    <bk>
      <extLst>
        <ext uri="{3e2802c4-a4d2-4d8b-9148-e3be6c30e623}">
          <xlrd:rvb i="3888"/>
        </ext>
      </extLst>
    </bk>
    <bk>
      <extLst>
        <ext uri="{3e2802c4-a4d2-4d8b-9148-e3be6c30e623}">
          <xlrd:rvb i="3889"/>
        </ext>
      </extLst>
    </bk>
    <bk>
      <extLst>
        <ext uri="{3e2802c4-a4d2-4d8b-9148-e3be6c30e623}">
          <xlrd:rvb i="3890"/>
        </ext>
      </extLst>
    </bk>
    <bk>
      <extLst>
        <ext uri="{3e2802c4-a4d2-4d8b-9148-e3be6c30e623}">
          <xlrd:rvb i="3891"/>
        </ext>
      </extLst>
    </bk>
    <bk>
      <extLst>
        <ext uri="{3e2802c4-a4d2-4d8b-9148-e3be6c30e623}">
          <xlrd:rvb i="3892"/>
        </ext>
      </extLst>
    </bk>
    <bk>
      <extLst>
        <ext uri="{3e2802c4-a4d2-4d8b-9148-e3be6c30e623}">
          <xlrd:rvb i="3893"/>
        </ext>
      </extLst>
    </bk>
    <bk>
      <extLst>
        <ext uri="{3e2802c4-a4d2-4d8b-9148-e3be6c30e623}">
          <xlrd:rvb i="3894"/>
        </ext>
      </extLst>
    </bk>
    <bk>
      <extLst>
        <ext uri="{3e2802c4-a4d2-4d8b-9148-e3be6c30e623}">
          <xlrd:rvb i="3895"/>
        </ext>
      </extLst>
    </bk>
    <bk>
      <extLst>
        <ext uri="{3e2802c4-a4d2-4d8b-9148-e3be6c30e623}">
          <xlrd:rvb i="3896"/>
        </ext>
      </extLst>
    </bk>
    <bk>
      <extLst>
        <ext uri="{3e2802c4-a4d2-4d8b-9148-e3be6c30e623}">
          <xlrd:rvb i="3897"/>
        </ext>
      </extLst>
    </bk>
    <bk>
      <extLst>
        <ext uri="{3e2802c4-a4d2-4d8b-9148-e3be6c30e623}">
          <xlrd:rvb i="3898"/>
        </ext>
      </extLst>
    </bk>
    <bk>
      <extLst>
        <ext uri="{3e2802c4-a4d2-4d8b-9148-e3be6c30e623}">
          <xlrd:rvb i="3899"/>
        </ext>
      </extLst>
    </bk>
    <bk>
      <extLst>
        <ext uri="{3e2802c4-a4d2-4d8b-9148-e3be6c30e623}">
          <xlrd:rvb i="3900"/>
        </ext>
      </extLst>
    </bk>
    <bk>
      <extLst>
        <ext uri="{3e2802c4-a4d2-4d8b-9148-e3be6c30e623}">
          <xlrd:rvb i="3901"/>
        </ext>
      </extLst>
    </bk>
    <bk>
      <extLst>
        <ext uri="{3e2802c4-a4d2-4d8b-9148-e3be6c30e623}">
          <xlrd:rvb i="3902"/>
        </ext>
      </extLst>
    </bk>
    <bk>
      <extLst>
        <ext uri="{3e2802c4-a4d2-4d8b-9148-e3be6c30e623}">
          <xlrd:rvb i="3903"/>
        </ext>
      </extLst>
    </bk>
    <bk>
      <extLst>
        <ext uri="{3e2802c4-a4d2-4d8b-9148-e3be6c30e623}">
          <xlrd:rvb i="3904"/>
        </ext>
      </extLst>
    </bk>
    <bk>
      <extLst>
        <ext uri="{3e2802c4-a4d2-4d8b-9148-e3be6c30e623}">
          <xlrd:rvb i="3905"/>
        </ext>
      </extLst>
    </bk>
    <bk>
      <extLst>
        <ext uri="{3e2802c4-a4d2-4d8b-9148-e3be6c30e623}">
          <xlrd:rvb i="3906"/>
        </ext>
      </extLst>
    </bk>
    <bk>
      <extLst>
        <ext uri="{3e2802c4-a4d2-4d8b-9148-e3be6c30e623}">
          <xlrd:rvb i="3907"/>
        </ext>
      </extLst>
    </bk>
    <bk>
      <extLst>
        <ext uri="{3e2802c4-a4d2-4d8b-9148-e3be6c30e623}">
          <xlrd:rvb i="3908"/>
        </ext>
      </extLst>
    </bk>
    <bk>
      <extLst>
        <ext uri="{3e2802c4-a4d2-4d8b-9148-e3be6c30e623}">
          <xlrd:rvb i="3909"/>
        </ext>
      </extLst>
    </bk>
    <bk>
      <extLst>
        <ext uri="{3e2802c4-a4d2-4d8b-9148-e3be6c30e623}">
          <xlrd:rvb i="3910"/>
        </ext>
      </extLst>
    </bk>
    <bk>
      <extLst>
        <ext uri="{3e2802c4-a4d2-4d8b-9148-e3be6c30e623}">
          <xlrd:rvb i="3911"/>
        </ext>
      </extLst>
    </bk>
    <bk>
      <extLst>
        <ext uri="{3e2802c4-a4d2-4d8b-9148-e3be6c30e623}">
          <xlrd:rvb i="3912"/>
        </ext>
      </extLst>
    </bk>
    <bk>
      <extLst>
        <ext uri="{3e2802c4-a4d2-4d8b-9148-e3be6c30e623}">
          <xlrd:rvb i="3913"/>
        </ext>
      </extLst>
    </bk>
    <bk>
      <extLst>
        <ext uri="{3e2802c4-a4d2-4d8b-9148-e3be6c30e623}">
          <xlrd:rvb i="3914"/>
        </ext>
      </extLst>
    </bk>
    <bk>
      <extLst>
        <ext uri="{3e2802c4-a4d2-4d8b-9148-e3be6c30e623}">
          <xlrd:rvb i="3915"/>
        </ext>
      </extLst>
    </bk>
    <bk>
      <extLst>
        <ext uri="{3e2802c4-a4d2-4d8b-9148-e3be6c30e623}">
          <xlrd:rvb i="3916"/>
        </ext>
      </extLst>
    </bk>
    <bk>
      <extLst>
        <ext uri="{3e2802c4-a4d2-4d8b-9148-e3be6c30e623}">
          <xlrd:rvb i="3917"/>
        </ext>
      </extLst>
    </bk>
    <bk>
      <extLst>
        <ext uri="{3e2802c4-a4d2-4d8b-9148-e3be6c30e623}">
          <xlrd:rvb i="3918"/>
        </ext>
      </extLst>
    </bk>
    <bk>
      <extLst>
        <ext uri="{3e2802c4-a4d2-4d8b-9148-e3be6c30e623}">
          <xlrd:rvb i="3919"/>
        </ext>
      </extLst>
    </bk>
    <bk>
      <extLst>
        <ext uri="{3e2802c4-a4d2-4d8b-9148-e3be6c30e623}">
          <xlrd:rvb i="3920"/>
        </ext>
      </extLst>
    </bk>
    <bk>
      <extLst>
        <ext uri="{3e2802c4-a4d2-4d8b-9148-e3be6c30e623}">
          <xlrd:rvb i="3921"/>
        </ext>
      </extLst>
    </bk>
    <bk>
      <extLst>
        <ext uri="{3e2802c4-a4d2-4d8b-9148-e3be6c30e623}">
          <xlrd:rvb i="3922"/>
        </ext>
      </extLst>
    </bk>
    <bk>
      <extLst>
        <ext uri="{3e2802c4-a4d2-4d8b-9148-e3be6c30e623}">
          <xlrd:rvb i="3923"/>
        </ext>
      </extLst>
    </bk>
    <bk>
      <extLst>
        <ext uri="{3e2802c4-a4d2-4d8b-9148-e3be6c30e623}">
          <xlrd:rvb i="3924"/>
        </ext>
      </extLst>
    </bk>
    <bk>
      <extLst>
        <ext uri="{3e2802c4-a4d2-4d8b-9148-e3be6c30e623}">
          <xlrd:rvb i="3925"/>
        </ext>
      </extLst>
    </bk>
    <bk>
      <extLst>
        <ext uri="{3e2802c4-a4d2-4d8b-9148-e3be6c30e623}">
          <xlrd:rvb i="3926"/>
        </ext>
      </extLst>
    </bk>
    <bk>
      <extLst>
        <ext uri="{3e2802c4-a4d2-4d8b-9148-e3be6c30e623}">
          <xlrd:rvb i="3927"/>
        </ext>
      </extLst>
    </bk>
    <bk>
      <extLst>
        <ext uri="{3e2802c4-a4d2-4d8b-9148-e3be6c30e623}">
          <xlrd:rvb i="3928"/>
        </ext>
      </extLst>
    </bk>
    <bk>
      <extLst>
        <ext uri="{3e2802c4-a4d2-4d8b-9148-e3be6c30e623}">
          <xlrd:rvb i="3929"/>
        </ext>
      </extLst>
    </bk>
    <bk>
      <extLst>
        <ext uri="{3e2802c4-a4d2-4d8b-9148-e3be6c30e623}">
          <xlrd:rvb i="3930"/>
        </ext>
      </extLst>
    </bk>
    <bk>
      <extLst>
        <ext uri="{3e2802c4-a4d2-4d8b-9148-e3be6c30e623}">
          <xlrd:rvb i="3931"/>
        </ext>
      </extLst>
    </bk>
    <bk>
      <extLst>
        <ext uri="{3e2802c4-a4d2-4d8b-9148-e3be6c30e623}">
          <xlrd:rvb i="3932"/>
        </ext>
      </extLst>
    </bk>
    <bk>
      <extLst>
        <ext uri="{3e2802c4-a4d2-4d8b-9148-e3be6c30e623}">
          <xlrd:rvb i="3933"/>
        </ext>
      </extLst>
    </bk>
    <bk>
      <extLst>
        <ext uri="{3e2802c4-a4d2-4d8b-9148-e3be6c30e623}">
          <xlrd:rvb i="3934"/>
        </ext>
      </extLst>
    </bk>
    <bk>
      <extLst>
        <ext uri="{3e2802c4-a4d2-4d8b-9148-e3be6c30e623}">
          <xlrd:rvb i="3935"/>
        </ext>
      </extLst>
    </bk>
    <bk>
      <extLst>
        <ext uri="{3e2802c4-a4d2-4d8b-9148-e3be6c30e623}">
          <xlrd:rvb i="3936"/>
        </ext>
      </extLst>
    </bk>
    <bk>
      <extLst>
        <ext uri="{3e2802c4-a4d2-4d8b-9148-e3be6c30e623}">
          <xlrd:rvb i="3937"/>
        </ext>
      </extLst>
    </bk>
    <bk>
      <extLst>
        <ext uri="{3e2802c4-a4d2-4d8b-9148-e3be6c30e623}">
          <xlrd:rvb i="3938"/>
        </ext>
      </extLst>
    </bk>
    <bk>
      <extLst>
        <ext uri="{3e2802c4-a4d2-4d8b-9148-e3be6c30e623}">
          <xlrd:rvb i="3939"/>
        </ext>
      </extLst>
    </bk>
    <bk>
      <extLst>
        <ext uri="{3e2802c4-a4d2-4d8b-9148-e3be6c30e623}">
          <xlrd:rvb i="3940"/>
        </ext>
      </extLst>
    </bk>
    <bk>
      <extLst>
        <ext uri="{3e2802c4-a4d2-4d8b-9148-e3be6c30e623}">
          <xlrd:rvb i="3941"/>
        </ext>
      </extLst>
    </bk>
    <bk>
      <extLst>
        <ext uri="{3e2802c4-a4d2-4d8b-9148-e3be6c30e623}">
          <xlrd:rvb i="3942"/>
        </ext>
      </extLst>
    </bk>
    <bk>
      <extLst>
        <ext uri="{3e2802c4-a4d2-4d8b-9148-e3be6c30e623}">
          <xlrd:rvb i="3943"/>
        </ext>
      </extLst>
    </bk>
    <bk>
      <extLst>
        <ext uri="{3e2802c4-a4d2-4d8b-9148-e3be6c30e623}">
          <xlrd:rvb i="3944"/>
        </ext>
      </extLst>
    </bk>
    <bk>
      <extLst>
        <ext uri="{3e2802c4-a4d2-4d8b-9148-e3be6c30e623}">
          <xlrd:rvb i="3945"/>
        </ext>
      </extLst>
    </bk>
    <bk>
      <extLst>
        <ext uri="{3e2802c4-a4d2-4d8b-9148-e3be6c30e623}">
          <xlrd:rvb i="3946"/>
        </ext>
      </extLst>
    </bk>
    <bk>
      <extLst>
        <ext uri="{3e2802c4-a4d2-4d8b-9148-e3be6c30e623}">
          <xlrd:rvb i="3947"/>
        </ext>
      </extLst>
    </bk>
    <bk>
      <extLst>
        <ext uri="{3e2802c4-a4d2-4d8b-9148-e3be6c30e623}">
          <xlrd:rvb i="3948"/>
        </ext>
      </extLst>
    </bk>
    <bk>
      <extLst>
        <ext uri="{3e2802c4-a4d2-4d8b-9148-e3be6c30e623}">
          <xlrd:rvb i="3949"/>
        </ext>
      </extLst>
    </bk>
    <bk>
      <extLst>
        <ext uri="{3e2802c4-a4d2-4d8b-9148-e3be6c30e623}">
          <xlrd:rvb i="3950"/>
        </ext>
      </extLst>
    </bk>
    <bk>
      <extLst>
        <ext uri="{3e2802c4-a4d2-4d8b-9148-e3be6c30e623}">
          <xlrd:rvb i="3951"/>
        </ext>
      </extLst>
    </bk>
    <bk>
      <extLst>
        <ext uri="{3e2802c4-a4d2-4d8b-9148-e3be6c30e623}">
          <xlrd:rvb i="3952"/>
        </ext>
      </extLst>
    </bk>
    <bk>
      <extLst>
        <ext uri="{3e2802c4-a4d2-4d8b-9148-e3be6c30e623}">
          <xlrd:rvb i="3953"/>
        </ext>
      </extLst>
    </bk>
    <bk>
      <extLst>
        <ext uri="{3e2802c4-a4d2-4d8b-9148-e3be6c30e623}">
          <xlrd:rvb i="3954"/>
        </ext>
      </extLst>
    </bk>
    <bk>
      <extLst>
        <ext uri="{3e2802c4-a4d2-4d8b-9148-e3be6c30e623}">
          <xlrd:rvb i="3955"/>
        </ext>
      </extLst>
    </bk>
    <bk>
      <extLst>
        <ext uri="{3e2802c4-a4d2-4d8b-9148-e3be6c30e623}">
          <xlrd:rvb i="3956"/>
        </ext>
      </extLst>
    </bk>
    <bk>
      <extLst>
        <ext uri="{3e2802c4-a4d2-4d8b-9148-e3be6c30e623}">
          <xlrd:rvb i="3957"/>
        </ext>
      </extLst>
    </bk>
    <bk>
      <extLst>
        <ext uri="{3e2802c4-a4d2-4d8b-9148-e3be6c30e623}">
          <xlrd:rvb i="3958"/>
        </ext>
      </extLst>
    </bk>
    <bk>
      <extLst>
        <ext uri="{3e2802c4-a4d2-4d8b-9148-e3be6c30e623}">
          <xlrd:rvb i="3959"/>
        </ext>
      </extLst>
    </bk>
    <bk>
      <extLst>
        <ext uri="{3e2802c4-a4d2-4d8b-9148-e3be6c30e623}">
          <xlrd:rvb i="3960"/>
        </ext>
      </extLst>
    </bk>
    <bk>
      <extLst>
        <ext uri="{3e2802c4-a4d2-4d8b-9148-e3be6c30e623}">
          <xlrd:rvb i="3961"/>
        </ext>
      </extLst>
    </bk>
    <bk>
      <extLst>
        <ext uri="{3e2802c4-a4d2-4d8b-9148-e3be6c30e623}">
          <xlrd:rvb i="3962"/>
        </ext>
      </extLst>
    </bk>
    <bk>
      <extLst>
        <ext uri="{3e2802c4-a4d2-4d8b-9148-e3be6c30e623}">
          <xlrd:rvb i="3963"/>
        </ext>
      </extLst>
    </bk>
    <bk>
      <extLst>
        <ext uri="{3e2802c4-a4d2-4d8b-9148-e3be6c30e623}">
          <xlrd:rvb i="3964"/>
        </ext>
      </extLst>
    </bk>
    <bk>
      <extLst>
        <ext uri="{3e2802c4-a4d2-4d8b-9148-e3be6c30e623}">
          <xlrd:rvb i="3965"/>
        </ext>
      </extLst>
    </bk>
    <bk>
      <extLst>
        <ext uri="{3e2802c4-a4d2-4d8b-9148-e3be6c30e623}">
          <xlrd:rvb i="3966"/>
        </ext>
      </extLst>
    </bk>
    <bk>
      <extLst>
        <ext uri="{3e2802c4-a4d2-4d8b-9148-e3be6c30e623}">
          <xlrd:rvb i="3967"/>
        </ext>
      </extLst>
    </bk>
    <bk>
      <extLst>
        <ext uri="{3e2802c4-a4d2-4d8b-9148-e3be6c30e623}">
          <xlrd:rvb i="3968"/>
        </ext>
      </extLst>
    </bk>
    <bk>
      <extLst>
        <ext uri="{3e2802c4-a4d2-4d8b-9148-e3be6c30e623}">
          <xlrd:rvb i="3969"/>
        </ext>
      </extLst>
    </bk>
    <bk>
      <extLst>
        <ext uri="{3e2802c4-a4d2-4d8b-9148-e3be6c30e623}">
          <xlrd:rvb i="3970"/>
        </ext>
      </extLst>
    </bk>
    <bk>
      <extLst>
        <ext uri="{3e2802c4-a4d2-4d8b-9148-e3be6c30e623}">
          <xlrd:rvb i="3971"/>
        </ext>
      </extLst>
    </bk>
    <bk>
      <extLst>
        <ext uri="{3e2802c4-a4d2-4d8b-9148-e3be6c30e623}">
          <xlrd:rvb i="3972"/>
        </ext>
      </extLst>
    </bk>
    <bk>
      <extLst>
        <ext uri="{3e2802c4-a4d2-4d8b-9148-e3be6c30e623}">
          <xlrd:rvb i="3973"/>
        </ext>
      </extLst>
    </bk>
    <bk>
      <extLst>
        <ext uri="{3e2802c4-a4d2-4d8b-9148-e3be6c30e623}">
          <xlrd:rvb i="3974"/>
        </ext>
      </extLst>
    </bk>
    <bk>
      <extLst>
        <ext uri="{3e2802c4-a4d2-4d8b-9148-e3be6c30e623}">
          <xlrd:rvb i="3975"/>
        </ext>
      </extLst>
    </bk>
    <bk>
      <extLst>
        <ext uri="{3e2802c4-a4d2-4d8b-9148-e3be6c30e623}">
          <xlrd:rvb i="3976"/>
        </ext>
      </extLst>
    </bk>
    <bk>
      <extLst>
        <ext uri="{3e2802c4-a4d2-4d8b-9148-e3be6c30e623}">
          <xlrd:rvb i="3977"/>
        </ext>
      </extLst>
    </bk>
    <bk>
      <extLst>
        <ext uri="{3e2802c4-a4d2-4d8b-9148-e3be6c30e623}">
          <xlrd:rvb i="3978"/>
        </ext>
      </extLst>
    </bk>
    <bk>
      <extLst>
        <ext uri="{3e2802c4-a4d2-4d8b-9148-e3be6c30e623}">
          <xlrd:rvb i="3979"/>
        </ext>
      </extLst>
    </bk>
    <bk>
      <extLst>
        <ext uri="{3e2802c4-a4d2-4d8b-9148-e3be6c30e623}">
          <xlrd:rvb i="3980"/>
        </ext>
      </extLst>
    </bk>
    <bk>
      <extLst>
        <ext uri="{3e2802c4-a4d2-4d8b-9148-e3be6c30e623}">
          <xlrd:rvb i="3981"/>
        </ext>
      </extLst>
    </bk>
    <bk>
      <extLst>
        <ext uri="{3e2802c4-a4d2-4d8b-9148-e3be6c30e623}">
          <xlrd:rvb i="3982"/>
        </ext>
      </extLst>
    </bk>
    <bk>
      <extLst>
        <ext uri="{3e2802c4-a4d2-4d8b-9148-e3be6c30e623}">
          <xlrd:rvb i="3983"/>
        </ext>
      </extLst>
    </bk>
    <bk>
      <extLst>
        <ext uri="{3e2802c4-a4d2-4d8b-9148-e3be6c30e623}">
          <xlrd:rvb i="3984"/>
        </ext>
      </extLst>
    </bk>
    <bk>
      <extLst>
        <ext uri="{3e2802c4-a4d2-4d8b-9148-e3be6c30e623}">
          <xlrd:rvb i="3985"/>
        </ext>
      </extLst>
    </bk>
    <bk>
      <extLst>
        <ext uri="{3e2802c4-a4d2-4d8b-9148-e3be6c30e623}">
          <xlrd:rvb i="3986"/>
        </ext>
      </extLst>
    </bk>
    <bk>
      <extLst>
        <ext uri="{3e2802c4-a4d2-4d8b-9148-e3be6c30e623}">
          <xlrd:rvb i="3987"/>
        </ext>
      </extLst>
    </bk>
    <bk>
      <extLst>
        <ext uri="{3e2802c4-a4d2-4d8b-9148-e3be6c30e623}">
          <xlrd:rvb i="3988"/>
        </ext>
      </extLst>
    </bk>
    <bk>
      <extLst>
        <ext uri="{3e2802c4-a4d2-4d8b-9148-e3be6c30e623}">
          <xlrd:rvb i="3989"/>
        </ext>
      </extLst>
    </bk>
    <bk>
      <extLst>
        <ext uri="{3e2802c4-a4d2-4d8b-9148-e3be6c30e623}">
          <xlrd:rvb i="3990"/>
        </ext>
      </extLst>
    </bk>
    <bk>
      <extLst>
        <ext uri="{3e2802c4-a4d2-4d8b-9148-e3be6c30e623}">
          <xlrd:rvb i="3991"/>
        </ext>
      </extLst>
    </bk>
    <bk>
      <extLst>
        <ext uri="{3e2802c4-a4d2-4d8b-9148-e3be6c30e623}">
          <xlrd:rvb i="3992"/>
        </ext>
      </extLst>
    </bk>
    <bk>
      <extLst>
        <ext uri="{3e2802c4-a4d2-4d8b-9148-e3be6c30e623}">
          <xlrd:rvb i="3993"/>
        </ext>
      </extLst>
    </bk>
    <bk>
      <extLst>
        <ext uri="{3e2802c4-a4d2-4d8b-9148-e3be6c30e623}">
          <xlrd:rvb i="3994"/>
        </ext>
      </extLst>
    </bk>
    <bk>
      <extLst>
        <ext uri="{3e2802c4-a4d2-4d8b-9148-e3be6c30e623}">
          <xlrd:rvb i="3995"/>
        </ext>
      </extLst>
    </bk>
    <bk>
      <extLst>
        <ext uri="{3e2802c4-a4d2-4d8b-9148-e3be6c30e623}">
          <xlrd:rvb i="3996"/>
        </ext>
      </extLst>
    </bk>
    <bk>
      <extLst>
        <ext uri="{3e2802c4-a4d2-4d8b-9148-e3be6c30e623}">
          <xlrd:rvb i="3997"/>
        </ext>
      </extLst>
    </bk>
    <bk>
      <extLst>
        <ext uri="{3e2802c4-a4d2-4d8b-9148-e3be6c30e623}">
          <xlrd:rvb i="3998"/>
        </ext>
      </extLst>
    </bk>
    <bk>
      <extLst>
        <ext uri="{3e2802c4-a4d2-4d8b-9148-e3be6c30e623}">
          <xlrd:rvb i="3999"/>
        </ext>
      </extLst>
    </bk>
    <bk>
      <extLst>
        <ext uri="{3e2802c4-a4d2-4d8b-9148-e3be6c30e623}">
          <xlrd:rvb i="4000"/>
        </ext>
      </extLst>
    </bk>
    <bk>
      <extLst>
        <ext uri="{3e2802c4-a4d2-4d8b-9148-e3be6c30e623}">
          <xlrd:rvb i="4001"/>
        </ext>
      </extLst>
    </bk>
    <bk>
      <extLst>
        <ext uri="{3e2802c4-a4d2-4d8b-9148-e3be6c30e623}">
          <xlrd:rvb i="4002"/>
        </ext>
      </extLst>
    </bk>
    <bk>
      <extLst>
        <ext uri="{3e2802c4-a4d2-4d8b-9148-e3be6c30e623}">
          <xlrd:rvb i="4003"/>
        </ext>
      </extLst>
    </bk>
    <bk>
      <extLst>
        <ext uri="{3e2802c4-a4d2-4d8b-9148-e3be6c30e623}">
          <xlrd:rvb i="4004"/>
        </ext>
      </extLst>
    </bk>
    <bk>
      <extLst>
        <ext uri="{3e2802c4-a4d2-4d8b-9148-e3be6c30e623}">
          <xlrd:rvb i="4005"/>
        </ext>
      </extLst>
    </bk>
    <bk>
      <extLst>
        <ext uri="{3e2802c4-a4d2-4d8b-9148-e3be6c30e623}">
          <xlrd:rvb i="4006"/>
        </ext>
      </extLst>
    </bk>
    <bk>
      <extLst>
        <ext uri="{3e2802c4-a4d2-4d8b-9148-e3be6c30e623}">
          <xlrd:rvb i="4007"/>
        </ext>
      </extLst>
    </bk>
    <bk>
      <extLst>
        <ext uri="{3e2802c4-a4d2-4d8b-9148-e3be6c30e623}">
          <xlrd:rvb i="4008"/>
        </ext>
      </extLst>
    </bk>
    <bk>
      <extLst>
        <ext uri="{3e2802c4-a4d2-4d8b-9148-e3be6c30e623}">
          <xlrd:rvb i="4009"/>
        </ext>
      </extLst>
    </bk>
    <bk>
      <extLst>
        <ext uri="{3e2802c4-a4d2-4d8b-9148-e3be6c30e623}">
          <xlrd:rvb i="4010"/>
        </ext>
      </extLst>
    </bk>
    <bk>
      <extLst>
        <ext uri="{3e2802c4-a4d2-4d8b-9148-e3be6c30e623}">
          <xlrd:rvb i="4011"/>
        </ext>
      </extLst>
    </bk>
    <bk>
      <extLst>
        <ext uri="{3e2802c4-a4d2-4d8b-9148-e3be6c30e623}">
          <xlrd:rvb i="4012"/>
        </ext>
      </extLst>
    </bk>
    <bk>
      <extLst>
        <ext uri="{3e2802c4-a4d2-4d8b-9148-e3be6c30e623}">
          <xlrd:rvb i="4013"/>
        </ext>
      </extLst>
    </bk>
    <bk>
      <extLst>
        <ext uri="{3e2802c4-a4d2-4d8b-9148-e3be6c30e623}">
          <xlrd:rvb i="4014"/>
        </ext>
      </extLst>
    </bk>
    <bk>
      <extLst>
        <ext uri="{3e2802c4-a4d2-4d8b-9148-e3be6c30e623}">
          <xlrd:rvb i="4015"/>
        </ext>
      </extLst>
    </bk>
    <bk>
      <extLst>
        <ext uri="{3e2802c4-a4d2-4d8b-9148-e3be6c30e623}">
          <xlrd:rvb i="4016"/>
        </ext>
      </extLst>
    </bk>
    <bk>
      <extLst>
        <ext uri="{3e2802c4-a4d2-4d8b-9148-e3be6c30e623}">
          <xlrd:rvb i="4017"/>
        </ext>
      </extLst>
    </bk>
    <bk>
      <extLst>
        <ext uri="{3e2802c4-a4d2-4d8b-9148-e3be6c30e623}">
          <xlrd:rvb i="4018"/>
        </ext>
      </extLst>
    </bk>
    <bk>
      <extLst>
        <ext uri="{3e2802c4-a4d2-4d8b-9148-e3be6c30e623}">
          <xlrd:rvb i="4019"/>
        </ext>
      </extLst>
    </bk>
    <bk>
      <extLst>
        <ext uri="{3e2802c4-a4d2-4d8b-9148-e3be6c30e623}">
          <xlrd:rvb i="4020"/>
        </ext>
      </extLst>
    </bk>
    <bk>
      <extLst>
        <ext uri="{3e2802c4-a4d2-4d8b-9148-e3be6c30e623}">
          <xlrd:rvb i="4021"/>
        </ext>
      </extLst>
    </bk>
    <bk>
      <extLst>
        <ext uri="{3e2802c4-a4d2-4d8b-9148-e3be6c30e623}">
          <xlrd:rvb i="4022"/>
        </ext>
      </extLst>
    </bk>
    <bk>
      <extLst>
        <ext uri="{3e2802c4-a4d2-4d8b-9148-e3be6c30e623}">
          <xlrd:rvb i="4023"/>
        </ext>
      </extLst>
    </bk>
    <bk>
      <extLst>
        <ext uri="{3e2802c4-a4d2-4d8b-9148-e3be6c30e623}">
          <xlrd:rvb i="4024"/>
        </ext>
      </extLst>
    </bk>
    <bk>
      <extLst>
        <ext uri="{3e2802c4-a4d2-4d8b-9148-e3be6c30e623}">
          <xlrd:rvb i="4025"/>
        </ext>
      </extLst>
    </bk>
    <bk>
      <extLst>
        <ext uri="{3e2802c4-a4d2-4d8b-9148-e3be6c30e623}">
          <xlrd:rvb i="4026"/>
        </ext>
      </extLst>
    </bk>
    <bk>
      <extLst>
        <ext uri="{3e2802c4-a4d2-4d8b-9148-e3be6c30e623}">
          <xlrd:rvb i="4027"/>
        </ext>
      </extLst>
    </bk>
    <bk>
      <extLst>
        <ext uri="{3e2802c4-a4d2-4d8b-9148-e3be6c30e623}">
          <xlrd:rvb i="4028"/>
        </ext>
      </extLst>
    </bk>
    <bk>
      <extLst>
        <ext uri="{3e2802c4-a4d2-4d8b-9148-e3be6c30e623}">
          <xlrd:rvb i="4029"/>
        </ext>
      </extLst>
    </bk>
    <bk>
      <extLst>
        <ext uri="{3e2802c4-a4d2-4d8b-9148-e3be6c30e623}">
          <xlrd:rvb i="4030"/>
        </ext>
      </extLst>
    </bk>
    <bk>
      <extLst>
        <ext uri="{3e2802c4-a4d2-4d8b-9148-e3be6c30e623}">
          <xlrd:rvb i="4031"/>
        </ext>
      </extLst>
    </bk>
    <bk>
      <extLst>
        <ext uri="{3e2802c4-a4d2-4d8b-9148-e3be6c30e623}">
          <xlrd:rvb i="4032"/>
        </ext>
      </extLst>
    </bk>
    <bk>
      <extLst>
        <ext uri="{3e2802c4-a4d2-4d8b-9148-e3be6c30e623}">
          <xlrd:rvb i="4033"/>
        </ext>
      </extLst>
    </bk>
    <bk>
      <extLst>
        <ext uri="{3e2802c4-a4d2-4d8b-9148-e3be6c30e623}">
          <xlrd:rvb i="4034"/>
        </ext>
      </extLst>
    </bk>
    <bk>
      <extLst>
        <ext uri="{3e2802c4-a4d2-4d8b-9148-e3be6c30e623}">
          <xlrd:rvb i="4035"/>
        </ext>
      </extLst>
    </bk>
    <bk>
      <extLst>
        <ext uri="{3e2802c4-a4d2-4d8b-9148-e3be6c30e623}">
          <xlrd:rvb i="4036"/>
        </ext>
      </extLst>
    </bk>
    <bk>
      <extLst>
        <ext uri="{3e2802c4-a4d2-4d8b-9148-e3be6c30e623}">
          <xlrd:rvb i="4037"/>
        </ext>
      </extLst>
    </bk>
    <bk>
      <extLst>
        <ext uri="{3e2802c4-a4d2-4d8b-9148-e3be6c30e623}">
          <xlrd:rvb i="4038"/>
        </ext>
      </extLst>
    </bk>
    <bk>
      <extLst>
        <ext uri="{3e2802c4-a4d2-4d8b-9148-e3be6c30e623}">
          <xlrd:rvb i="4039"/>
        </ext>
      </extLst>
    </bk>
    <bk>
      <extLst>
        <ext uri="{3e2802c4-a4d2-4d8b-9148-e3be6c30e623}">
          <xlrd:rvb i="4040"/>
        </ext>
      </extLst>
    </bk>
    <bk>
      <extLst>
        <ext uri="{3e2802c4-a4d2-4d8b-9148-e3be6c30e623}">
          <xlrd:rvb i="4041"/>
        </ext>
      </extLst>
    </bk>
    <bk>
      <extLst>
        <ext uri="{3e2802c4-a4d2-4d8b-9148-e3be6c30e623}">
          <xlrd:rvb i="4042"/>
        </ext>
      </extLst>
    </bk>
    <bk>
      <extLst>
        <ext uri="{3e2802c4-a4d2-4d8b-9148-e3be6c30e623}">
          <xlrd:rvb i="4043"/>
        </ext>
      </extLst>
    </bk>
    <bk>
      <extLst>
        <ext uri="{3e2802c4-a4d2-4d8b-9148-e3be6c30e623}">
          <xlrd:rvb i="4044"/>
        </ext>
      </extLst>
    </bk>
    <bk>
      <extLst>
        <ext uri="{3e2802c4-a4d2-4d8b-9148-e3be6c30e623}">
          <xlrd:rvb i="4045"/>
        </ext>
      </extLst>
    </bk>
    <bk>
      <extLst>
        <ext uri="{3e2802c4-a4d2-4d8b-9148-e3be6c30e623}">
          <xlrd:rvb i="4046"/>
        </ext>
      </extLst>
    </bk>
    <bk>
      <extLst>
        <ext uri="{3e2802c4-a4d2-4d8b-9148-e3be6c30e623}">
          <xlrd:rvb i="4047"/>
        </ext>
      </extLst>
    </bk>
    <bk>
      <extLst>
        <ext uri="{3e2802c4-a4d2-4d8b-9148-e3be6c30e623}">
          <xlrd:rvb i="4048"/>
        </ext>
      </extLst>
    </bk>
    <bk>
      <extLst>
        <ext uri="{3e2802c4-a4d2-4d8b-9148-e3be6c30e623}">
          <xlrd:rvb i="4049"/>
        </ext>
      </extLst>
    </bk>
    <bk>
      <extLst>
        <ext uri="{3e2802c4-a4d2-4d8b-9148-e3be6c30e623}">
          <xlrd:rvb i="4050"/>
        </ext>
      </extLst>
    </bk>
    <bk>
      <extLst>
        <ext uri="{3e2802c4-a4d2-4d8b-9148-e3be6c30e623}">
          <xlrd:rvb i="4051"/>
        </ext>
      </extLst>
    </bk>
    <bk>
      <extLst>
        <ext uri="{3e2802c4-a4d2-4d8b-9148-e3be6c30e623}">
          <xlrd:rvb i="4052"/>
        </ext>
      </extLst>
    </bk>
    <bk>
      <extLst>
        <ext uri="{3e2802c4-a4d2-4d8b-9148-e3be6c30e623}">
          <xlrd:rvb i="4053"/>
        </ext>
      </extLst>
    </bk>
    <bk>
      <extLst>
        <ext uri="{3e2802c4-a4d2-4d8b-9148-e3be6c30e623}">
          <xlrd:rvb i="4054"/>
        </ext>
      </extLst>
    </bk>
    <bk>
      <extLst>
        <ext uri="{3e2802c4-a4d2-4d8b-9148-e3be6c30e623}">
          <xlrd:rvb i="4055"/>
        </ext>
      </extLst>
    </bk>
    <bk>
      <extLst>
        <ext uri="{3e2802c4-a4d2-4d8b-9148-e3be6c30e623}">
          <xlrd:rvb i="4056"/>
        </ext>
      </extLst>
    </bk>
    <bk>
      <extLst>
        <ext uri="{3e2802c4-a4d2-4d8b-9148-e3be6c30e623}">
          <xlrd:rvb i="4057"/>
        </ext>
      </extLst>
    </bk>
    <bk>
      <extLst>
        <ext uri="{3e2802c4-a4d2-4d8b-9148-e3be6c30e623}">
          <xlrd:rvb i="4058"/>
        </ext>
      </extLst>
    </bk>
    <bk>
      <extLst>
        <ext uri="{3e2802c4-a4d2-4d8b-9148-e3be6c30e623}">
          <xlrd:rvb i="4059"/>
        </ext>
      </extLst>
    </bk>
    <bk>
      <extLst>
        <ext uri="{3e2802c4-a4d2-4d8b-9148-e3be6c30e623}">
          <xlrd:rvb i="4060"/>
        </ext>
      </extLst>
    </bk>
    <bk>
      <extLst>
        <ext uri="{3e2802c4-a4d2-4d8b-9148-e3be6c30e623}">
          <xlrd:rvb i="4061"/>
        </ext>
      </extLst>
    </bk>
    <bk>
      <extLst>
        <ext uri="{3e2802c4-a4d2-4d8b-9148-e3be6c30e623}">
          <xlrd:rvb i="4062"/>
        </ext>
      </extLst>
    </bk>
    <bk>
      <extLst>
        <ext uri="{3e2802c4-a4d2-4d8b-9148-e3be6c30e623}">
          <xlrd:rvb i="4063"/>
        </ext>
      </extLst>
    </bk>
    <bk>
      <extLst>
        <ext uri="{3e2802c4-a4d2-4d8b-9148-e3be6c30e623}">
          <xlrd:rvb i="4064"/>
        </ext>
      </extLst>
    </bk>
    <bk>
      <extLst>
        <ext uri="{3e2802c4-a4d2-4d8b-9148-e3be6c30e623}">
          <xlrd:rvb i="4065"/>
        </ext>
      </extLst>
    </bk>
    <bk>
      <extLst>
        <ext uri="{3e2802c4-a4d2-4d8b-9148-e3be6c30e623}">
          <xlrd:rvb i="4066"/>
        </ext>
      </extLst>
    </bk>
    <bk>
      <extLst>
        <ext uri="{3e2802c4-a4d2-4d8b-9148-e3be6c30e623}">
          <xlrd:rvb i="4067"/>
        </ext>
      </extLst>
    </bk>
    <bk>
      <extLst>
        <ext uri="{3e2802c4-a4d2-4d8b-9148-e3be6c30e623}">
          <xlrd:rvb i="4068"/>
        </ext>
      </extLst>
    </bk>
    <bk>
      <extLst>
        <ext uri="{3e2802c4-a4d2-4d8b-9148-e3be6c30e623}">
          <xlrd:rvb i="4069"/>
        </ext>
      </extLst>
    </bk>
    <bk>
      <extLst>
        <ext uri="{3e2802c4-a4d2-4d8b-9148-e3be6c30e623}">
          <xlrd:rvb i="4070"/>
        </ext>
      </extLst>
    </bk>
    <bk>
      <extLst>
        <ext uri="{3e2802c4-a4d2-4d8b-9148-e3be6c30e623}">
          <xlrd:rvb i="4071"/>
        </ext>
      </extLst>
    </bk>
    <bk>
      <extLst>
        <ext uri="{3e2802c4-a4d2-4d8b-9148-e3be6c30e623}">
          <xlrd:rvb i="4072"/>
        </ext>
      </extLst>
    </bk>
    <bk>
      <extLst>
        <ext uri="{3e2802c4-a4d2-4d8b-9148-e3be6c30e623}">
          <xlrd:rvb i="4073"/>
        </ext>
      </extLst>
    </bk>
    <bk>
      <extLst>
        <ext uri="{3e2802c4-a4d2-4d8b-9148-e3be6c30e623}">
          <xlrd:rvb i="4074"/>
        </ext>
      </extLst>
    </bk>
    <bk>
      <extLst>
        <ext uri="{3e2802c4-a4d2-4d8b-9148-e3be6c30e623}">
          <xlrd:rvb i="4075"/>
        </ext>
      </extLst>
    </bk>
    <bk>
      <extLst>
        <ext uri="{3e2802c4-a4d2-4d8b-9148-e3be6c30e623}">
          <xlrd:rvb i="4076"/>
        </ext>
      </extLst>
    </bk>
    <bk>
      <extLst>
        <ext uri="{3e2802c4-a4d2-4d8b-9148-e3be6c30e623}">
          <xlrd:rvb i="4077"/>
        </ext>
      </extLst>
    </bk>
    <bk>
      <extLst>
        <ext uri="{3e2802c4-a4d2-4d8b-9148-e3be6c30e623}">
          <xlrd:rvb i="4078"/>
        </ext>
      </extLst>
    </bk>
    <bk>
      <extLst>
        <ext uri="{3e2802c4-a4d2-4d8b-9148-e3be6c30e623}">
          <xlrd:rvb i="4079"/>
        </ext>
      </extLst>
    </bk>
    <bk>
      <extLst>
        <ext uri="{3e2802c4-a4d2-4d8b-9148-e3be6c30e623}">
          <xlrd:rvb i="4080"/>
        </ext>
      </extLst>
    </bk>
    <bk>
      <extLst>
        <ext uri="{3e2802c4-a4d2-4d8b-9148-e3be6c30e623}">
          <xlrd:rvb i="4081"/>
        </ext>
      </extLst>
    </bk>
    <bk>
      <extLst>
        <ext uri="{3e2802c4-a4d2-4d8b-9148-e3be6c30e623}">
          <xlrd:rvb i="4082"/>
        </ext>
      </extLst>
    </bk>
    <bk>
      <extLst>
        <ext uri="{3e2802c4-a4d2-4d8b-9148-e3be6c30e623}">
          <xlrd:rvb i="4083"/>
        </ext>
      </extLst>
    </bk>
    <bk>
      <extLst>
        <ext uri="{3e2802c4-a4d2-4d8b-9148-e3be6c30e623}">
          <xlrd:rvb i="4084"/>
        </ext>
      </extLst>
    </bk>
    <bk>
      <extLst>
        <ext uri="{3e2802c4-a4d2-4d8b-9148-e3be6c30e623}">
          <xlrd:rvb i="4085"/>
        </ext>
      </extLst>
    </bk>
    <bk>
      <extLst>
        <ext uri="{3e2802c4-a4d2-4d8b-9148-e3be6c30e623}">
          <xlrd:rvb i="4086"/>
        </ext>
      </extLst>
    </bk>
    <bk>
      <extLst>
        <ext uri="{3e2802c4-a4d2-4d8b-9148-e3be6c30e623}">
          <xlrd:rvb i="4087"/>
        </ext>
      </extLst>
    </bk>
    <bk>
      <extLst>
        <ext uri="{3e2802c4-a4d2-4d8b-9148-e3be6c30e623}">
          <xlrd:rvb i="4088"/>
        </ext>
      </extLst>
    </bk>
    <bk>
      <extLst>
        <ext uri="{3e2802c4-a4d2-4d8b-9148-e3be6c30e623}">
          <xlrd:rvb i="4089"/>
        </ext>
      </extLst>
    </bk>
    <bk>
      <extLst>
        <ext uri="{3e2802c4-a4d2-4d8b-9148-e3be6c30e623}">
          <xlrd:rvb i="4090"/>
        </ext>
      </extLst>
    </bk>
    <bk>
      <extLst>
        <ext uri="{3e2802c4-a4d2-4d8b-9148-e3be6c30e623}">
          <xlrd:rvb i="4091"/>
        </ext>
      </extLst>
    </bk>
    <bk>
      <extLst>
        <ext uri="{3e2802c4-a4d2-4d8b-9148-e3be6c30e623}">
          <xlrd:rvb i="4092"/>
        </ext>
      </extLst>
    </bk>
    <bk>
      <extLst>
        <ext uri="{3e2802c4-a4d2-4d8b-9148-e3be6c30e623}">
          <xlrd:rvb i="4093"/>
        </ext>
      </extLst>
    </bk>
    <bk>
      <extLst>
        <ext uri="{3e2802c4-a4d2-4d8b-9148-e3be6c30e623}">
          <xlrd:rvb i="4094"/>
        </ext>
      </extLst>
    </bk>
    <bk>
      <extLst>
        <ext uri="{3e2802c4-a4d2-4d8b-9148-e3be6c30e623}">
          <xlrd:rvb i="4095"/>
        </ext>
      </extLst>
    </bk>
    <bk>
      <extLst>
        <ext uri="{3e2802c4-a4d2-4d8b-9148-e3be6c30e623}">
          <xlrd:rvb i="4096"/>
        </ext>
      </extLst>
    </bk>
    <bk>
      <extLst>
        <ext uri="{3e2802c4-a4d2-4d8b-9148-e3be6c30e623}">
          <xlrd:rvb i="4097"/>
        </ext>
      </extLst>
    </bk>
    <bk>
      <extLst>
        <ext uri="{3e2802c4-a4d2-4d8b-9148-e3be6c30e623}">
          <xlrd:rvb i="4098"/>
        </ext>
      </extLst>
    </bk>
    <bk>
      <extLst>
        <ext uri="{3e2802c4-a4d2-4d8b-9148-e3be6c30e623}">
          <xlrd:rvb i="4099"/>
        </ext>
      </extLst>
    </bk>
    <bk>
      <extLst>
        <ext uri="{3e2802c4-a4d2-4d8b-9148-e3be6c30e623}">
          <xlrd:rvb i="4100"/>
        </ext>
      </extLst>
    </bk>
    <bk>
      <extLst>
        <ext uri="{3e2802c4-a4d2-4d8b-9148-e3be6c30e623}">
          <xlrd:rvb i="4101"/>
        </ext>
      </extLst>
    </bk>
    <bk>
      <extLst>
        <ext uri="{3e2802c4-a4d2-4d8b-9148-e3be6c30e623}">
          <xlrd:rvb i="4102"/>
        </ext>
      </extLst>
    </bk>
    <bk>
      <extLst>
        <ext uri="{3e2802c4-a4d2-4d8b-9148-e3be6c30e623}">
          <xlrd:rvb i="4103"/>
        </ext>
      </extLst>
    </bk>
    <bk>
      <extLst>
        <ext uri="{3e2802c4-a4d2-4d8b-9148-e3be6c30e623}">
          <xlrd:rvb i="4104"/>
        </ext>
      </extLst>
    </bk>
    <bk>
      <extLst>
        <ext uri="{3e2802c4-a4d2-4d8b-9148-e3be6c30e623}">
          <xlrd:rvb i="4105"/>
        </ext>
      </extLst>
    </bk>
    <bk>
      <extLst>
        <ext uri="{3e2802c4-a4d2-4d8b-9148-e3be6c30e623}">
          <xlrd:rvb i="4106"/>
        </ext>
      </extLst>
    </bk>
    <bk>
      <extLst>
        <ext uri="{3e2802c4-a4d2-4d8b-9148-e3be6c30e623}">
          <xlrd:rvb i="4107"/>
        </ext>
      </extLst>
    </bk>
    <bk>
      <extLst>
        <ext uri="{3e2802c4-a4d2-4d8b-9148-e3be6c30e623}">
          <xlrd:rvb i="4108"/>
        </ext>
      </extLst>
    </bk>
    <bk>
      <extLst>
        <ext uri="{3e2802c4-a4d2-4d8b-9148-e3be6c30e623}">
          <xlrd:rvb i="4109"/>
        </ext>
      </extLst>
    </bk>
    <bk>
      <extLst>
        <ext uri="{3e2802c4-a4d2-4d8b-9148-e3be6c30e623}">
          <xlrd:rvb i="4110"/>
        </ext>
      </extLst>
    </bk>
    <bk>
      <extLst>
        <ext uri="{3e2802c4-a4d2-4d8b-9148-e3be6c30e623}">
          <xlrd:rvb i="4111"/>
        </ext>
      </extLst>
    </bk>
    <bk>
      <extLst>
        <ext uri="{3e2802c4-a4d2-4d8b-9148-e3be6c30e623}">
          <xlrd:rvb i="4112"/>
        </ext>
      </extLst>
    </bk>
    <bk>
      <extLst>
        <ext uri="{3e2802c4-a4d2-4d8b-9148-e3be6c30e623}">
          <xlrd:rvb i="4113"/>
        </ext>
      </extLst>
    </bk>
    <bk>
      <extLst>
        <ext uri="{3e2802c4-a4d2-4d8b-9148-e3be6c30e623}">
          <xlrd:rvb i="4114"/>
        </ext>
      </extLst>
    </bk>
    <bk>
      <extLst>
        <ext uri="{3e2802c4-a4d2-4d8b-9148-e3be6c30e623}">
          <xlrd:rvb i="4115"/>
        </ext>
      </extLst>
    </bk>
    <bk>
      <extLst>
        <ext uri="{3e2802c4-a4d2-4d8b-9148-e3be6c30e623}">
          <xlrd:rvb i="4116"/>
        </ext>
      </extLst>
    </bk>
    <bk>
      <extLst>
        <ext uri="{3e2802c4-a4d2-4d8b-9148-e3be6c30e623}">
          <xlrd:rvb i="4117"/>
        </ext>
      </extLst>
    </bk>
    <bk>
      <extLst>
        <ext uri="{3e2802c4-a4d2-4d8b-9148-e3be6c30e623}">
          <xlrd:rvb i="4118"/>
        </ext>
      </extLst>
    </bk>
    <bk>
      <extLst>
        <ext uri="{3e2802c4-a4d2-4d8b-9148-e3be6c30e623}">
          <xlrd:rvb i="4119"/>
        </ext>
      </extLst>
    </bk>
    <bk>
      <extLst>
        <ext uri="{3e2802c4-a4d2-4d8b-9148-e3be6c30e623}">
          <xlrd:rvb i="4120"/>
        </ext>
      </extLst>
    </bk>
    <bk>
      <extLst>
        <ext uri="{3e2802c4-a4d2-4d8b-9148-e3be6c30e623}">
          <xlrd:rvb i="4121"/>
        </ext>
      </extLst>
    </bk>
    <bk>
      <extLst>
        <ext uri="{3e2802c4-a4d2-4d8b-9148-e3be6c30e623}">
          <xlrd:rvb i="4122"/>
        </ext>
      </extLst>
    </bk>
    <bk>
      <extLst>
        <ext uri="{3e2802c4-a4d2-4d8b-9148-e3be6c30e623}">
          <xlrd:rvb i="4123"/>
        </ext>
      </extLst>
    </bk>
    <bk>
      <extLst>
        <ext uri="{3e2802c4-a4d2-4d8b-9148-e3be6c30e623}">
          <xlrd:rvb i="4124"/>
        </ext>
      </extLst>
    </bk>
    <bk>
      <extLst>
        <ext uri="{3e2802c4-a4d2-4d8b-9148-e3be6c30e623}">
          <xlrd:rvb i="4125"/>
        </ext>
      </extLst>
    </bk>
    <bk>
      <extLst>
        <ext uri="{3e2802c4-a4d2-4d8b-9148-e3be6c30e623}">
          <xlrd:rvb i="4126"/>
        </ext>
      </extLst>
    </bk>
    <bk>
      <extLst>
        <ext uri="{3e2802c4-a4d2-4d8b-9148-e3be6c30e623}">
          <xlrd:rvb i="4127"/>
        </ext>
      </extLst>
    </bk>
    <bk>
      <extLst>
        <ext uri="{3e2802c4-a4d2-4d8b-9148-e3be6c30e623}">
          <xlrd:rvb i="4128"/>
        </ext>
      </extLst>
    </bk>
    <bk>
      <extLst>
        <ext uri="{3e2802c4-a4d2-4d8b-9148-e3be6c30e623}">
          <xlrd:rvb i="4129"/>
        </ext>
      </extLst>
    </bk>
    <bk>
      <extLst>
        <ext uri="{3e2802c4-a4d2-4d8b-9148-e3be6c30e623}">
          <xlrd:rvb i="4130"/>
        </ext>
      </extLst>
    </bk>
    <bk>
      <extLst>
        <ext uri="{3e2802c4-a4d2-4d8b-9148-e3be6c30e623}">
          <xlrd:rvb i="4131"/>
        </ext>
      </extLst>
    </bk>
    <bk>
      <extLst>
        <ext uri="{3e2802c4-a4d2-4d8b-9148-e3be6c30e623}">
          <xlrd:rvb i="4132"/>
        </ext>
      </extLst>
    </bk>
    <bk>
      <extLst>
        <ext uri="{3e2802c4-a4d2-4d8b-9148-e3be6c30e623}">
          <xlrd:rvb i="4133"/>
        </ext>
      </extLst>
    </bk>
    <bk>
      <extLst>
        <ext uri="{3e2802c4-a4d2-4d8b-9148-e3be6c30e623}">
          <xlrd:rvb i="4134"/>
        </ext>
      </extLst>
    </bk>
    <bk>
      <extLst>
        <ext uri="{3e2802c4-a4d2-4d8b-9148-e3be6c30e623}">
          <xlrd:rvb i="4135"/>
        </ext>
      </extLst>
    </bk>
    <bk>
      <extLst>
        <ext uri="{3e2802c4-a4d2-4d8b-9148-e3be6c30e623}">
          <xlrd:rvb i="4136"/>
        </ext>
      </extLst>
    </bk>
    <bk>
      <extLst>
        <ext uri="{3e2802c4-a4d2-4d8b-9148-e3be6c30e623}">
          <xlrd:rvb i="4137"/>
        </ext>
      </extLst>
    </bk>
    <bk>
      <extLst>
        <ext uri="{3e2802c4-a4d2-4d8b-9148-e3be6c30e623}">
          <xlrd:rvb i="4138"/>
        </ext>
      </extLst>
    </bk>
    <bk>
      <extLst>
        <ext uri="{3e2802c4-a4d2-4d8b-9148-e3be6c30e623}">
          <xlrd:rvb i="4139"/>
        </ext>
      </extLst>
    </bk>
    <bk>
      <extLst>
        <ext uri="{3e2802c4-a4d2-4d8b-9148-e3be6c30e623}">
          <xlrd:rvb i="4140"/>
        </ext>
      </extLst>
    </bk>
    <bk>
      <extLst>
        <ext uri="{3e2802c4-a4d2-4d8b-9148-e3be6c30e623}">
          <xlrd:rvb i="4141"/>
        </ext>
      </extLst>
    </bk>
    <bk>
      <extLst>
        <ext uri="{3e2802c4-a4d2-4d8b-9148-e3be6c30e623}">
          <xlrd:rvb i="4142"/>
        </ext>
      </extLst>
    </bk>
    <bk>
      <extLst>
        <ext uri="{3e2802c4-a4d2-4d8b-9148-e3be6c30e623}">
          <xlrd:rvb i="4143"/>
        </ext>
      </extLst>
    </bk>
    <bk>
      <extLst>
        <ext uri="{3e2802c4-a4d2-4d8b-9148-e3be6c30e623}">
          <xlrd:rvb i="4144"/>
        </ext>
      </extLst>
    </bk>
    <bk>
      <extLst>
        <ext uri="{3e2802c4-a4d2-4d8b-9148-e3be6c30e623}">
          <xlrd:rvb i="4145"/>
        </ext>
      </extLst>
    </bk>
    <bk>
      <extLst>
        <ext uri="{3e2802c4-a4d2-4d8b-9148-e3be6c30e623}">
          <xlrd:rvb i="4146"/>
        </ext>
      </extLst>
    </bk>
    <bk>
      <extLst>
        <ext uri="{3e2802c4-a4d2-4d8b-9148-e3be6c30e623}">
          <xlrd:rvb i="4147"/>
        </ext>
      </extLst>
    </bk>
    <bk>
      <extLst>
        <ext uri="{3e2802c4-a4d2-4d8b-9148-e3be6c30e623}">
          <xlrd:rvb i="4148"/>
        </ext>
      </extLst>
    </bk>
    <bk>
      <extLst>
        <ext uri="{3e2802c4-a4d2-4d8b-9148-e3be6c30e623}">
          <xlrd:rvb i="4149"/>
        </ext>
      </extLst>
    </bk>
    <bk>
      <extLst>
        <ext uri="{3e2802c4-a4d2-4d8b-9148-e3be6c30e623}">
          <xlrd:rvb i="4150"/>
        </ext>
      </extLst>
    </bk>
    <bk>
      <extLst>
        <ext uri="{3e2802c4-a4d2-4d8b-9148-e3be6c30e623}">
          <xlrd:rvb i="4151"/>
        </ext>
      </extLst>
    </bk>
    <bk>
      <extLst>
        <ext uri="{3e2802c4-a4d2-4d8b-9148-e3be6c30e623}">
          <xlrd:rvb i="4152"/>
        </ext>
      </extLst>
    </bk>
    <bk>
      <extLst>
        <ext uri="{3e2802c4-a4d2-4d8b-9148-e3be6c30e623}">
          <xlrd:rvb i="4153"/>
        </ext>
      </extLst>
    </bk>
    <bk>
      <extLst>
        <ext uri="{3e2802c4-a4d2-4d8b-9148-e3be6c30e623}">
          <xlrd:rvb i="4154"/>
        </ext>
      </extLst>
    </bk>
    <bk>
      <extLst>
        <ext uri="{3e2802c4-a4d2-4d8b-9148-e3be6c30e623}">
          <xlrd:rvb i="4155"/>
        </ext>
      </extLst>
    </bk>
    <bk>
      <extLst>
        <ext uri="{3e2802c4-a4d2-4d8b-9148-e3be6c30e623}">
          <xlrd:rvb i="4156"/>
        </ext>
      </extLst>
    </bk>
    <bk>
      <extLst>
        <ext uri="{3e2802c4-a4d2-4d8b-9148-e3be6c30e623}">
          <xlrd:rvb i="4157"/>
        </ext>
      </extLst>
    </bk>
    <bk>
      <extLst>
        <ext uri="{3e2802c4-a4d2-4d8b-9148-e3be6c30e623}">
          <xlrd:rvb i="4158"/>
        </ext>
      </extLst>
    </bk>
    <bk>
      <extLst>
        <ext uri="{3e2802c4-a4d2-4d8b-9148-e3be6c30e623}">
          <xlrd:rvb i="4159"/>
        </ext>
      </extLst>
    </bk>
    <bk>
      <extLst>
        <ext uri="{3e2802c4-a4d2-4d8b-9148-e3be6c30e623}">
          <xlrd:rvb i="4160"/>
        </ext>
      </extLst>
    </bk>
    <bk>
      <extLst>
        <ext uri="{3e2802c4-a4d2-4d8b-9148-e3be6c30e623}">
          <xlrd:rvb i="4161"/>
        </ext>
      </extLst>
    </bk>
    <bk>
      <extLst>
        <ext uri="{3e2802c4-a4d2-4d8b-9148-e3be6c30e623}">
          <xlrd:rvb i="4162"/>
        </ext>
      </extLst>
    </bk>
    <bk>
      <extLst>
        <ext uri="{3e2802c4-a4d2-4d8b-9148-e3be6c30e623}">
          <xlrd:rvb i="4163"/>
        </ext>
      </extLst>
    </bk>
    <bk>
      <extLst>
        <ext uri="{3e2802c4-a4d2-4d8b-9148-e3be6c30e623}">
          <xlrd:rvb i="4164"/>
        </ext>
      </extLst>
    </bk>
    <bk>
      <extLst>
        <ext uri="{3e2802c4-a4d2-4d8b-9148-e3be6c30e623}">
          <xlrd:rvb i="4165"/>
        </ext>
      </extLst>
    </bk>
    <bk>
      <extLst>
        <ext uri="{3e2802c4-a4d2-4d8b-9148-e3be6c30e623}">
          <xlrd:rvb i="4166"/>
        </ext>
      </extLst>
    </bk>
    <bk>
      <extLst>
        <ext uri="{3e2802c4-a4d2-4d8b-9148-e3be6c30e623}">
          <xlrd:rvb i="4167"/>
        </ext>
      </extLst>
    </bk>
    <bk>
      <extLst>
        <ext uri="{3e2802c4-a4d2-4d8b-9148-e3be6c30e623}">
          <xlrd:rvb i="4168"/>
        </ext>
      </extLst>
    </bk>
    <bk>
      <extLst>
        <ext uri="{3e2802c4-a4d2-4d8b-9148-e3be6c30e623}">
          <xlrd:rvb i="4169"/>
        </ext>
      </extLst>
    </bk>
    <bk>
      <extLst>
        <ext uri="{3e2802c4-a4d2-4d8b-9148-e3be6c30e623}">
          <xlrd:rvb i="4170"/>
        </ext>
      </extLst>
    </bk>
    <bk>
      <extLst>
        <ext uri="{3e2802c4-a4d2-4d8b-9148-e3be6c30e623}">
          <xlrd:rvb i="4171"/>
        </ext>
      </extLst>
    </bk>
    <bk>
      <extLst>
        <ext uri="{3e2802c4-a4d2-4d8b-9148-e3be6c30e623}">
          <xlrd:rvb i="4172"/>
        </ext>
      </extLst>
    </bk>
    <bk>
      <extLst>
        <ext uri="{3e2802c4-a4d2-4d8b-9148-e3be6c30e623}">
          <xlrd:rvb i="4173"/>
        </ext>
      </extLst>
    </bk>
    <bk>
      <extLst>
        <ext uri="{3e2802c4-a4d2-4d8b-9148-e3be6c30e623}">
          <xlrd:rvb i="4174"/>
        </ext>
      </extLst>
    </bk>
    <bk>
      <extLst>
        <ext uri="{3e2802c4-a4d2-4d8b-9148-e3be6c30e623}">
          <xlrd:rvb i="4175"/>
        </ext>
      </extLst>
    </bk>
    <bk>
      <extLst>
        <ext uri="{3e2802c4-a4d2-4d8b-9148-e3be6c30e623}">
          <xlrd:rvb i="4176"/>
        </ext>
      </extLst>
    </bk>
    <bk>
      <extLst>
        <ext uri="{3e2802c4-a4d2-4d8b-9148-e3be6c30e623}">
          <xlrd:rvb i="4177"/>
        </ext>
      </extLst>
    </bk>
    <bk>
      <extLst>
        <ext uri="{3e2802c4-a4d2-4d8b-9148-e3be6c30e623}">
          <xlrd:rvb i="4178"/>
        </ext>
      </extLst>
    </bk>
    <bk>
      <extLst>
        <ext uri="{3e2802c4-a4d2-4d8b-9148-e3be6c30e623}">
          <xlrd:rvb i="4179"/>
        </ext>
      </extLst>
    </bk>
    <bk>
      <extLst>
        <ext uri="{3e2802c4-a4d2-4d8b-9148-e3be6c30e623}">
          <xlrd:rvb i="4180"/>
        </ext>
      </extLst>
    </bk>
    <bk>
      <extLst>
        <ext uri="{3e2802c4-a4d2-4d8b-9148-e3be6c30e623}">
          <xlrd:rvb i="4181"/>
        </ext>
      </extLst>
    </bk>
    <bk>
      <extLst>
        <ext uri="{3e2802c4-a4d2-4d8b-9148-e3be6c30e623}">
          <xlrd:rvb i="4182"/>
        </ext>
      </extLst>
    </bk>
    <bk>
      <extLst>
        <ext uri="{3e2802c4-a4d2-4d8b-9148-e3be6c30e623}">
          <xlrd:rvb i="4183"/>
        </ext>
      </extLst>
    </bk>
    <bk>
      <extLst>
        <ext uri="{3e2802c4-a4d2-4d8b-9148-e3be6c30e623}">
          <xlrd:rvb i="4184"/>
        </ext>
      </extLst>
    </bk>
    <bk>
      <extLst>
        <ext uri="{3e2802c4-a4d2-4d8b-9148-e3be6c30e623}">
          <xlrd:rvb i="4185"/>
        </ext>
      </extLst>
    </bk>
    <bk>
      <extLst>
        <ext uri="{3e2802c4-a4d2-4d8b-9148-e3be6c30e623}">
          <xlrd:rvb i="4186"/>
        </ext>
      </extLst>
    </bk>
    <bk>
      <extLst>
        <ext uri="{3e2802c4-a4d2-4d8b-9148-e3be6c30e623}">
          <xlrd:rvb i="4187"/>
        </ext>
      </extLst>
    </bk>
    <bk>
      <extLst>
        <ext uri="{3e2802c4-a4d2-4d8b-9148-e3be6c30e623}">
          <xlrd:rvb i="4188"/>
        </ext>
      </extLst>
    </bk>
    <bk>
      <extLst>
        <ext uri="{3e2802c4-a4d2-4d8b-9148-e3be6c30e623}">
          <xlrd:rvb i="4189"/>
        </ext>
      </extLst>
    </bk>
    <bk>
      <extLst>
        <ext uri="{3e2802c4-a4d2-4d8b-9148-e3be6c30e623}">
          <xlrd:rvb i="4190"/>
        </ext>
      </extLst>
    </bk>
    <bk>
      <extLst>
        <ext uri="{3e2802c4-a4d2-4d8b-9148-e3be6c30e623}">
          <xlrd:rvb i="4191"/>
        </ext>
      </extLst>
    </bk>
    <bk>
      <extLst>
        <ext uri="{3e2802c4-a4d2-4d8b-9148-e3be6c30e623}">
          <xlrd:rvb i="4192"/>
        </ext>
      </extLst>
    </bk>
    <bk>
      <extLst>
        <ext uri="{3e2802c4-a4d2-4d8b-9148-e3be6c30e623}">
          <xlrd:rvb i="4193"/>
        </ext>
      </extLst>
    </bk>
    <bk>
      <extLst>
        <ext uri="{3e2802c4-a4d2-4d8b-9148-e3be6c30e623}">
          <xlrd:rvb i="4194"/>
        </ext>
      </extLst>
    </bk>
    <bk>
      <extLst>
        <ext uri="{3e2802c4-a4d2-4d8b-9148-e3be6c30e623}">
          <xlrd:rvb i="4195"/>
        </ext>
      </extLst>
    </bk>
    <bk>
      <extLst>
        <ext uri="{3e2802c4-a4d2-4d8b-9148-e3be6c30e623}">
          <xlrd:rvb i="4196"/>
        </ext>
      </extLst>
    </bk>
    <bk>
      <extLst>
        <ext uri="{3e2802c4-a4d2-4d8b-9148-e3be6c30e623}">
          <xlrd:rvb i="4197"/>
        </ext>
      </extLst>
    </bk>
    <bk>
      <extLst>
        <ext uri="{3e2802c4-a4d2-4d8b-9148-e3be6c30e623}">
          <xlrd:rvb i="4198"/>
        </ext>
      </extLst>
    </bk>
    <bk>
      <extLst>
        <ext uri="{3e2802c4-a4d2-4d8b-9148-e3be6c30e623}">
          <xlrd:rvb i="4199"/>
        </ext>
      </extLst>
    </bk>
    <bk>
      <extLst>
        <ext uri="{3e2802c4-a4d2-4d8b-9148-e3be6c30e623}">
          <xlrd:rvb i="4200"/>
        </ext>
      </extLst>
    </bk>
    <bk>
      <extLst>
        <ext uri="{3e2802c4-a4d2-4d8b-9148-e3be6c30e623}">
          <xlrd:rvb i="4201"/>
        </ext>
      </extLst>
    </bk>
    <bk>
      <extLst>
        <ext uri="{3e2802c4-a4d2-4d8b-9148-e3be6c30e623}">
          <xlrd:rvb i="4202"/>
        </ext>
      </extLst>
    </bk>
    <bk>
      <extLst>
        <ext uri="{3e2802c4-a4d2-4d8b-9148-e3be6c30e623}">
          <xlrd:rvb i="4203"/>
        </ext>
      </extLst>
    </bk>
    <bk>
      <extLst>
        <ext uri="{3e2802c4-a4d2-4d8b-9148-e3be6c30e623}">
          <xlrd:rvb i="4204"/>
        </ext>
      </extLst>
    </bk>
    <bk>
      <extLst>
        <ext uri="{3e2802c4-a4d2-4d8b-9148-e3be6c30e623}">
          <xlrd:rvb i="4205"/>
        </ext>
      </extLst>
    </bk>
    <bk>
      <extLst>
        <ext uri="{3e2802c4-a4d2-4d8b-9148-e3be6c30e623}">
          <xlrd:rvb i="4206"/>
        </ext>
      </extLst>
    </bk>
    <bk>
      <extLst>
        <ext uri="{3e2802c4-a4d2-4d8b-9148-e3be6c30e623}">
          <xlrd:rvb i="4207"/>
        </ext>
      </extLst>
    </bk>
    <bk>
      <extLst>
        <ext uri="{3e2802c4-a4d2-4d8b-9148-e3be6c30e623}">
          <xlrd:rvb i="4208"/>
        </ext>
      </extLst>
    </bk>
    <bk>
      <extLst>
        <ext uri="{3e2802c4-a4d2-4d8b-9148-e3be6c30e623}">
          <xlrd:rvb i="4209"/>
        </ext>
      </extLst>
    </bk>
    <bk>
      <extLst>
        <ext uri="{3e2802c4-a4d2-4d8b-9148-e3be6c30e623}">
          <xlrd:rvb i="4210"/>
        </ext>
      </extLst>
    </bk>
    <bk>
      <extLst>
        <ext uri="{3e2802c4-a4d2-4d8b-9148-e3be6c30e623}">
          <xlrd:rvb i="4211"/>
        </ext>
      </extLst>
    </bk>
    <bk>
      <extLst>
        <ext uri="{3e2802c4-a4d2-4d8b-9148-e3be6c30e623}">
          <xlrd:rvb i="4212"/>
        </ext>
      </extLst>
    </bk>
    <bk>
      <extLst>
        <ext uri="{3e2802c4-a4d2-4d8b-9148-e3be6c30e623}">
          <xlrd:rvb i="4213"/>
        </ext>
      </extLst>
    </bk>
    <bk>
      <extLst>
        <ext uri="{3e2802c4-a4d2-4d8b-9148-e3be6c30e623}">
          <xlrd:rvb i="4214"/>
        </ext>
      </extLst>
    </bk>
    <bk>
      <extLst>
        <ext uri="{3e2802c4-a4d2-4d8b-9148-e3be6c30e623}">
          <xlrd:rvb i="4215"/>
        </ext>
      </extLst>
    </bk>
    <bk>
      <extLst>
        <ext uri="{3e2802c4-a4d2-4d8b-9148-e3be6c30e623}">
          <xlrd:rvb i="4216"/>
        </ext>
      </extLst>
    </bk>
    <bk>
      <extLst>
        <ext uri="{3e2802c4-a4d2-4d8b-9148-e3be6c30e623}">
          <xlrd:rvb i="4217"/>
        </ext>
      </extLst>
    </bk>
    <bk>
      <extLst>
        <ext uri="{3e2802c4-a4d2-4d8b-9148-e3be6c30e623}">
          <xlrd:rvb i="4218"/>
        </ext>
      </extLst>
    </bk>
    <bk>
      <extLst>
        <ext uri="{3e2802c4-a4d2-4d8b-9148-e3be6c30e623}">
          <xlrd:rvb i="4219"/>
        </ext>
      </extLst>
    </bk>
    <bk>
      <extLst>
        <ext uri="{3e2802c4-a4d2-4d8b-9148-e3be6c30e623}">
          <xlrd:rvb i="4220"/>
        </ext>
      </extLst>
    </bk>
    <bk>
      <extLst>
        <ext uri="{3e2802c4-a4d2-4d8b-9148-e3be6c30e623}">
          <xlrd:rvb i="4221"/>
        </ext>
      </extLst>
    </bk>
    <bk>
      <extLst>
        <ext uri="{3e2802c4-a4d2-4d8b-9148-e3be6c30e623}">
          <xlrd:rvb i="4222"/>
        </ext>
      </extLst>
    </bk>
    <bk>
      <extLst>
        <ext uri="{3e2802c4-a4d2-4d8b-9148-e3be6c30e623}">
          <xlrd:rvb i="4223"/>
        </ext>
      </extLst>
    </bk>
    <bk>
      <extLst>
        <ext uri="{3e2802c4-a4d2-4d8b-9148-e3be6c30e623}">
          <xlrd:rvb i="4224"/>
        </ext>
      </extLst>
    </bk>
    <bk>
      <extLst>
        <ext uri="{3e2802c4-a4d2-4d8b-9148-e3be6c30e623}">
          <xlrd:rvb i="4225"/>
        </ext>
      </extLst>
    </bk>
    <bk>
      <extLst>
        <ext uri="{3e2802c4-a4d2-4d8b-9148-e3be6c30e623}">
          <xlrd:rvb i="4226"/>
        </ext>
      </extLst>
    </bk>
    <bk>
      <extLst>
        <ext uri="{3e2802c4-a4d2-4d8b-9148-e3be6c30e623}">
          <xlrd:rvb i="4227"/>
        </ext>
      </extLst>
    </bk>
    <bk>
      <extLst>
        <ext uri="{3e2802c4-a4d2-4d8b-9148-e3be6c30e623}">
          <xlrd:rvb i="4228"/>
        </ext>
      </extLst>
    </bk>
    <bk>
      <extLst>
        <ext uri="{3e2802c4-a4d2-4d8b-9148-e3be6c30e623}">
          <xlrd:rvb i="4229"/>
        </ext>
      </extLst>
    </bk>
    <bk>
      <extLst>
        <ext uri="{3e2802c4-a4d2-4d8b-9148-e3be6c30e623}">
          <xlrd:rvb i="4230"/>
        </ext>
      </extLst>
    </bk>
    <bk>
      <extLst>
        <ext uri="{3e2802c4-a4d2-4d8b-9148-e3be6c30e623}">
          <xlrd:rvb i="4231"/>
        </ext>
      </extLst>
    </bk>
    <bk>
      <extLst>
        <ext uri="{3e2802c4-a4d2-4d8b-9148-e3be6c30e623}">
          <xlrd:rvb i="4232"/>
        </ext>
      </extLst>
    </bk>
    <bk>
      <extLst>
        <ext uri="{3e2802c4-a4d2-4d8b-9148-e3be6c30e623}">
          <xlrd:rvb i="4233"/>
        </ext>
      </extLst>
    </bk>
    <bk>
      <extLst>
        <ext uri="{3e2802c4-a4d2-4d8b-9148-e3be6c30e623}">
          <xlrd:rvb i="4234"/>
        </ext>
      </extLst>
    </bk>
    <bk>
      <extLst>
        <ext uri="{3e2802c4-a4d2-4d8b-9148-e3be6c30e623}">
          <xlrd:rvb i="4235"/>
        </ext>
      </extLst>
    </bk>
    <bk>
      <extLst>
        <ext uri="{3e2802c4-a4d2-4d8b-9148-e3be6c30e623}">
          <xlrd:rvb i="4236"/>
        </ext>
      </extLst>
    </bk>
    <bk>
      <extLst>
        <ext uri="{3e2802c4-a4d2-4d8b-9148-e3be6c30e623}">
          <xlrd:rvb i="4237"/>
        </ext>
      </extLst>
    </bk>
    <bk>
      <extLst>
        <ext uri="{3e2802c4-a4d2-4d8b-9148-e3be6c30e623}">
          <xlrd:rvb i="4238"/>
        </ext>
      </extLst>
    </bk>
    <bk>
      <extLst>
        <ext uri="{3e2802c4-a4d2-4d8b-9148-e3be6c30e623}">
          <xlrd:rvb i="4239"/>
        </ext>
      </extLst>
    </bk>
    <bk>
      <extLst>
        <ext uri="{3e2802c4-a4d2-4d8b-9148-e3be6c30e623}">
          <xlrd:rvb i="4240"/>
        </ext>
      </extLst>
    </bk>
    <bk>
      <extLst>
        <ext uri="{3e2802c4-a4d2-4d8b-9148-e3be6c30e623}">
          <xlrd:rvb i="4241"/>
        </ext>
      </extLst>
    </bk>
    <bk>
      <extLst>
        <ext uri="{3e2802c4-a4d2-4d8b-9148-e3be6c30e623}">
          <xlrd:rvb i="4242"/>
        </ext>
      </extLst>
    </bk>
    <bk>
      <extLst>
        <ext uri="{3e2802c4-a4d2-4d8b-9148-e3be6c30e623}">
          <xlrd:rvb i="4243"/>
        </ext>
      </extLst>
    </bk>
    <bk>
      <extLst>
        <ext uri="{3e2802c4-a4d2-4d8b-9148-e3be6c30e623}">
          <xlrd:rvb i="4244"/>
        </ext>
      </extLst>
    </bk>
    <bk>
      <extLst>
        <ext uri="{3e2802c4-a4d2-4d8b-9148-e3be6c30e623}">
          <xlrd:rvb i="4245"/>
        </ext>
      </extLst>
    </bk>
    <bk>
      <extLst>
        <ext uri="{3e2802c4-a4d2-4d8b-9148-e3be6c30e623}">
          <xlrd:rvb i="4246"/>
        </ext>
      </extLst>
    </bk>
    <bk>
      <extLst>
        <ext uri="{3e2802c4-a4d2-4d8b-9148-e3be6c30e623}">
          <xlrd:rvb i="4247"/>
        </ext>
      </extLst>
    </bk>
    <bk>
      <extLst>
        <ext uri="{3e2802c4-a4d2-4d8b-9148-e3be6c30e623}">
          <xlrd:rvb i="4248"/>
        </ext>
      </extLst>
    </bk>
    <bk>
      <extLst>
        <ext uri="{3e2802c4-a4d2-4d8b-9148-e3be6c30e623}">
          <xlrd:rvb i="4249"/>
        </ext>
      </extLst>
    </bk>
    <bk>
      <extLst>
        <ext uri="{3e2802c4-a4d2-4d8b-9148-e3be6c30e623}">
          <xlrd:rvb i="4250"/>
        </ext>
      </extLst>
    </bk>
    <bk>
      <extLst>
        <ext uri="{3e2802c4-a4d2-4d8b-9148-e3be6c30e623}">
          <xlrd:rvb i="4251"/>
        </ext>
      </extLst>
    </bk>
    <bk>
      <extLst>
        <ext uri="{3e2802c4-a4d2-4d8b-9148-e3be6c30e623}">
          <xlrd:rvb i="4252"/>
        </ext>
      </extLst>
    </bk>
    <bk>
      <extLst>
        <ext uri="{3e2802c4-a4d2-4d8b-9148-e3be6c30e623}">
          <xlrd:rvb i="4253"/>
        </ext>
      </extLst>
    </bk>
    <bk>
      <extLst>
        <ext uri="{3e2802c4-a4d2-4d8b-9148-e3be6c30e623}">
          <xlrd:rvb i="4254"/>
        </ext>
      </extLst>
    </bk>
    <bk>
      <extLst>
        <ext uri="{3e2802c4-a4d2-4d8b-9148-e3be6c30e623}">
          <xlrd:rvb i="4255"/>
        </ext>
      </extLst>
    </bk>
    <bk>
      <extLst>
        <ext uri="{3e2802c4-a4d2-4d8b-9148-e3be6c30e623}">
          <xlrd:rvb i="4256"/>
        </ext>
      </extLst>
    </bk>
    <bk>
      <extLst>
        <ext uri="{3e2802c4-a4d2-4d8b-9148-e3be6c30e623}">
          <xlrd:rvb i="4257"/>
        </ext>
      </extLst>
    </bk>
    <bk>
      <extLst>
        <ext uri="{3e2802c4-a4d2-4d8b-9148-e3be6c30e623}">
          <xlrd:rvb i="4258"/>
        </ext>
      </extLst>
    </bk>
    <bk>
      <extLst>
        <ext uri="{3e2802c4-a4d2-4d8b-9148-e3be6c30e623}">
          <xlrd:rvb i="4259"/>
        </ext>
      </extLst>
    </bk>
    <bk>
      <extLst>
        <ext uri="{3e2802c4-a4d2-4d8b-9148-e3be6c30e623}">
          <xlrd:rvb i="4260"/>
        </ext>
      </extLst>
    </bk>
    <bk>
      <extLst>
        <ext uri="{3e2802c4-a4d2-4d8b-9148-e3be6c30e623}">
          <xlrd:rvb i="4261"/>
        </ext>
      </extLst>
    </bk>
    <bk>
      <extLst>
        <ext uri="{3e2802c4-a4d2-4d8b-9148-e3be6c30e623}">
          <xlrd:rvb i="4262"/>
        </ext>
      </extLst>
    </bk>
    <bk>
      <extLst>
        <ext uri="{3e2802c4-a4d2-4d8b-9148-e3be6c30e623}">
          <xlrd:rvb i="4263"/>
        </ext>
      </extLst>
    </bk>
    <bk>
      <extLst>
        <ext uri="{3e2802c4-a4d2-4d8b-9148-e3be6c30e623}">
          <xlrd:rvb i="4264"/>
        </ext>
      </extLst>
    </bk>
    <bk>
      <extLst>
        <ext uri="{3e2802c4-a4d2-4d8b-9148-e3be6c30e623}">
          <xlrd:rvb i="4265"/>
        </ext>
      </extLst>
    </bk>
    <bk>
      <extLst>
        <ext uri="{3e2802c4-a4d2-4d8b-9148-e3be6c30e623}">
          <xlrd:rvb i="4266"/>
        </ext>
      </extLst>
    </bk>
    <bk>
      <extLst>
        <ext uri="{3e2802c4-a4d2-4d8b-9148-e3be6c30e623}">
          <xlrd:rvb i="4267"/>
        </ext>
      </extLst>
    </bk>
    <bk>
      <extLst>
        <ext uri="{3e2802c4-a4d2-4d8b-9148-e3be6c30e623}">
          <xlrd:rvb i="4268"/>
        </ext>
      </extLst>
    </bk>
    <bk>
      <extLst>
        <ext uri="{3e2802c4-a4d2-4d8b-9148-e3be6c30e623}">
          <xlrd:rvb i="4269"/>
        </ext>
      </extLst>
    </bk>
    <bk>
      <extLst>
        <ext uri="{3e2802c4-a4d2-4d8b-9148-e3be6c30e623}">
          <xlrd:rvb i="4270"/>
        </ext>
      </extLst>
    </bk>
    <bk>
      <extLst>
        <ext uri="{3e2802c4-a4d2-4d8b-9148-e3be6c30e623}">
          <xlrd:rvb i="4271"/>
        </ext>
      </extLst>
    </bk>
    <bk>
      <extLst>
        <ext uri="{3e2802c4-a4d2-4d8b-9148-e3be6c30e623}">
          <xlrd:rvb i="4272"/>
        </ext>
      </extLst>
    </bk>
    <bk>
      <extLst>
        <ext uri="{3e2802c4-a4d2-4d8b-9148-e3be6c30e623}">
          <xlrd:rvb i="4273"/>
        </ext>
      </extLst>
    </bk>
    <bk>
      <extLst>
        <ext uri="{3e2802c4-a4d2-4d8b-9148-e3be6c30e623}">
          <xlrd:rvb i="4274"/>
        </ext>
      </extLst>
    </bk>
    <bk>
      <extLst>
        <ext uri="{3e2802c4-a4d2-4d8b-9148-e3be6c30e623}">
          <xlrd:rvb i="4275"/>
        </ext>
      </extLst>
    </bk>
    <bk>
      <extLst>
        <ext uri="{3e2802c4-a4d2-4d8b-9148-e3be6c30e623}">
          <xlrd:rvb i="4276"/>
        </ext>
      </extLst>
    </bk>
    <bk>
      <extLst>
        <ext uri="{3e2802c4-a4d2-4d8b-9148-e3be6c30e623}">
          <xlrd:rvb i="4277"/>
        </ext>
      </extLst>
    </bk>
    <bk>
      <extLst>
        <ext uri="{3e2802c4-a4d2-4d8b-9148-e3be6c30e623}">
          <xlrd:rvb i="4278"/>
        </ext>
      </extLst>
    </bk>
    <bk>
      <extLst>
        <ext uri="{3e2802c4-a4d2-4d8b-9148-e3be6c30e623}">
          <xlrd:rvb i="4279"/>
        </ext>
      </extLst>
    </bk>
    <bk>
      <extLst>
        <ext uri="{3e2802c4-a4d2-4d8b-9148-e3be6c30e623}">
          <xlrd:rvb i="4280"/>
        </ext>
      </extLst>
    </bk>
    <bk>
      <extLst>
        <ext uri="{3e2802c4-a4d2-4d8b-9148-e3be6c30e623}">
          <xlrd:rvb i="4281"/>
        </ext>
      </extLst>
    </bk>
    <bk>
      <extLst>
        <ext uri="{3e2802c4-a4d2-4d8b-9148-e3be6c30e623}">
          <xlrd:rvb i="4282"/>
        </ext>
      </extLst>
    </bk>
    <bk>
      <extLst>
        <ext uri="{3e2802c4-a4d2-4d8b-9148-e3be6c30e623}">
          <xlrd:rvb i="4283"/>
        </ext>
      </extLst>
    </bk>
    <bk>
      <extLst>
        <ext uri="{3e2802c4-a4d2-4d8b-9148-e3be6c30e623}">
          <xlrd:rvb i="4284"/>
        </ext>
      </extLst>
    </bk>
    <bk>
      <extLst>
        <ext uri="{3e2802c4-a4d2-4d8b-9148-e3be6c30e623}">
          <xlrd:rvb i="4285"/>
        </ext>
      </extLst>
    </bk>
    <bk>
      <extLst>
        <ext uri="{3e2802c4-a4d2-4d8b-9148-e3be6c30e623}">
          <xlrd:rvb i="4286"/>
        </ext>
      </extLst>
    </bk>
    <bk>
      <extLst>
        <ext uri="{3e2802c4-a4d2-4d8b-9148-e3be6c30e623}">
          <xlrd:rvb i="4287"/>
        </ext>
      </extLst>
    </bk>
    <bk>
      <extLst>
        <ext uri="{3e2802c4-a4d2-4d8b-9148-e3be6c30e623}">
          <xlrd:rvb i="4288"/>
        </ext>
      </extLst>
    </bk>
    <bk>
      <extLst>
        <ext uri="{3e2802c4-a4d2-4d8b-9148-e3be6c30e623}">
          <xlrd:rvb i="4289"/>
        </ext>
      </extLst>
    </bk>
    <bk>
      <extLst>
        <ext uri="{3e2802c4-a4d2-4d8b-9148-e3be6c30e623}">
          <xlrd:rvb i="4290"/>
        </ext>
      </extLst>
    </bk>
    <bk>
      <extLst>
        <ext uri="{3e2802c4-a4d2-4d8b-9148-e3be6c30e623}">
          <xlrd:rvb i="4291"/>
        </ext>
      </extLst>
    </bk>
    <bk>
      <extLst>
        <ext uri="{3e2802c4-a4d2-4d8b-9148-e3be6c30e623}">
          <xlrd:rvb i="4292"/>
        </ext>
      </extLst>
    </bk>
    <bk>
      <extLst>
        <ext uri="{3e2802c4-a4d2-4d8b-9148-e3be6c30e623}">
          <xlrd:rvb i="4293"/>
        </ext>
      </extLst>
    </bk>
    <bk>
      <extLst>
        <ext uri="{3e2802c4-a4d2-4d8b-9148-e3be6c30e623}">
          <xlrd:rvb i="4294"/>
        </ext>
      </extLst>
    </bk>
    <bk>
      <extLst>
        <ext uri="{3e2802c4-a4d2-4d8b-9148-e3be6c30e623}">
          <xlrd:rvb i="4295"/>
        </ext>
      </extLst>
    </bk>
    <bk>
      <extLst>
        <ext uri="{3e2802c4-a4d2-4d8b-9148-e3be6c30e623}">
          <xlrd:rvb i="4296"/>
        </ext>
      </extLst>
    </bk>
    <bk>
      <extLst>
        <ext uri="{3e2802c4-a4d2-4d8b-9148-e3be6c30e623}">
          <xlrd:rvb i="4297"/>
        </ext>
      </extLst>
    </bk>
    <bk>
      <extLst>
        <ext uri="{3e2802c4-a4d2-4d8b-9148-e3be6c30e623}">
          <xlrd:rvb i="4298"/>
        </ext>
      </extLst>
    </bk>
    <bk>
      <extLst>
        <ext uri="{3e2802c4-a4d2-4d8b-9148-e3be6c30e623}">
          <xlrd:rvb i="4299"/>
        </ext>
      </extLst>
    </bk>
    <bk>
      <extLst>
        <ext uri="{3e2802c4-a4d2-4d8b-9148-e3be6c30e623}">
          <xlrd:rvb i="4300"/>
        </ext>
      </extLst>
    </bk>
    <bk>
      <extLst>
        <ext uri="{3e2802c4-a4d2-4d8b-9148-e3be6c30e623}">
          <xlrd:rvb i="4301"/>
        </ext>
      </extLst>
    </bk>
    <bk>
      <extLst>
        <ext uri="{3e2802c4-a4d2-4d8b-9148-e3be6c30e623}">
          <xlrd:rvb i="4302"/>
        </ext>
      </extLst>
    </bk>
    <bk>
      <extLst>
        <ext uri="{3e2802c4-a4d2-4d8b-9148-e3be6c30e623}">
          <xlrd:rvb i="4303"/>
        </ext>
      </extLst>
    </bk>
    <bk>
      <extLst>
        <ext uri="{3e2802c4-a4d2-4d8b-9148-e3be6c30e623}">
          <xlrd:rvb i="4304"/>
        </ext>
      </extLst>
    </bk>
    <bk>
      <extLst>
        <ext uri="{3e2802c4-a4d2-4d8b-9148-e3be6c30e623}">
          <xlrd:rvb i="4305"/>
        </ext>
      </extLst>
    </bk>
    <bk>
      <extLst>
        <ext uri="{3e2802c4-a4d2-4d8b-9148-e3be6c30e623}">
          <xlrd:rvb i="4306"/>
        </ext>
      </extLst>
    </bk>
    <bk>
      <extLst>
        <ext uri="{3e2802c4-a4d2-4d8b-9148-e3be6c30e623}">
          <xlrd:rvb i="4307"/>
        </ext>
      </extLst>
    </bk>
    <bk>
      <extLst>
        <ext uri="{3e2802c4-a4d2-4d8b-9148-e3be6c30e623}">
          <xlrd:rvb i="4308"/>
        </ext>
      </extLst>
    </bk>
    <bk>
      <extLst>
        <ext uri="{3e2802c4-a4d2-4d8b-9148-e3be6c30e623}">
          <xlrd:rvb i="4309"/>
        </ext>
      </extLst>
    </bk>
    <bk>
      <extLst>
        <ext uri="{3e2802c4-a4d2-4d8b-9148-e3be6c30e623}">
          <xlrd:rvb i="4310"/>
        </ext>
      </extLst>
    </bk>
    <bk>
      <extLst>
        <ext uri="{3e2802c4-a4d2-4d8b-9148-e3be6c30e623}">
          <xlrd:rvb i="4311"/>
        </ext>
      </extLst>
    </bk>
    <bk>
      <extLst>
        <ext uri="{3e2802c4-a4d2-4d8b-9148-e3be6c30e623}">
          <xlrd:rvb i="4312"/>
        </ext>
      </extLst>
    </bk>
    <bk>
      <extLst>
        <ext uri="{3e2802c4-a4d2-4d8b-9148-e3be6c30e623}">
          <xlrd:rvb i="4313"/>
        </ext>
      </extLst>
    </bk>
    <bk>
      <extLst>
        <ext uri="{3e2802c4-a4d2-4d8b-9148-e3be6c30e623}">
          <xlrd:rvb i="4314"/>
        </ext>
      </extLst>
    </bk>
    <bk>
      <extLst>
        <ext uri="{3e2802c4-a4d2-4d8b-9148-e3be6c30e623}">
          <xlrd:rvb i="4315"/>
        </ext>
      </extLst>
    </bk>
    <bk>
      <extLst>
        <ext uri="{3e2802c4-a4d2-4d8b-9148-e3be6c30e623}">
          <xlrd:rvb i="4316"/>
        </ext>
      </extLst>
    </bk>
    <bk>
      <extLst>
        <ext uri="{3e2802c4-a4d2-4d8b-9148-e3be6c30e623}">
          <xlrd:rvb i="4317"/>
        </ext>
      </extLst>
    </bk>
    <bk>
      <extLst>
        <ext uri="{3e2802c4-a4d2-4d8b-9148-e3be6c30e623}">
          <xlrd:rvb i="4318"/>
        </ext>
      </extLst>
    </bk>
    <bk>
      <extLst>
        <ext uri="{3e2802c4-a4d2-4d8b-9148-e3be6c30e623}">
          <xlrd:rvb i="4319"/>
        </ext>
      </extLst>
    </bk>
    <bk>
      <extLst>
        <ext uri="{3e2802c4-a4d2-4d8b-9148-e3be6c30e623}">
          <xlrd:rvb i="4320"/>
        </ext>
      </extLst>
    </bk>
    <bk>
      <extLst>
        <ext uri="{3e2802c4-a4d2-4d8b-9148-e3be6c30e623}">
          <xlrd:rvb i="4321"/>
        </ext>
      </extLst>
    </bk>
    <bk>
      <extLst>
        <ext uri="{3e2802c4-a4d2-4d8b-9148-e3be6c30e623}">
          <xlrd:rvb i="4322"/>
        </ext>
      </extLst>
    </bk>
    <bk>
      <extLst>
        <ext uri="{3e2802c4-a4d2-4d8b-9148-e3be6c30e623}">
          <xlrd:rvb i="4323"/>
        </ext>
      </extLst>
    </bk>
    <bk>
      <extLst>
        <ext uri="{3e2802c4-a4d2-4d8b-9148-e3be6c30e623}">
          <xlrd:rvb i="4324"/>
        </ext>
      </extLst>
    </bk>
    <bk>
      <extLst>
        <ext uri="{3e2802c4-a4d2-4d8b-9148-e3be6c30e623}">
          <xlrd:rvb i="4325"/>
        </ext>
      </extLst>
    </bk>
    <bk>
      <extLst>
        <ext uri="{3e2802c4-a4d2-4d8b-9148-e3be6c30e623}">
          <xlrd:rvb i="4326"/>
        </ext>
      </extLst>
    </bk>
    <bk>
      <extLst>
        <ext uri="{3e2802c4-a4d2-4d8b-9148-e3be6c30e623}">
          <xlrd:rvb i="4327"/>
        </ext>
      </extLst>
    </bk>
    <bk>
      <extLst>
        <ext uri="{3e2802c4-a4d2-4d8b-9148-e3be6c30e623}">
          <xlrd:rvb i="4328"/>
        </ext>
      </extLst>
    </bk>
    <bk>
      <extLst>
        <ext uri="{3e2802c4-a4d2-4d8b-9148-e3be6c30e623}">
          <xlrd:rvb i="4329"/>
        </ext>
      </extLst>
    </bk>
    <bk>
      <extLst>
        <ext uri="{3e2802c4-a4d2-4d8b-9148-e3be6c30e623}">
          <xlrd:rvb i="4330"/>
        </ext>
      </extLst>
    </bk>
    <bk>
      <extLst>
        <ext uri="{3e2802c4-a4d2-4d8b-9148-e3be6c30e623}">
          <xlrd:rvb i="4331"/>
        </ext>
      </extLst>
    </bk>
    <bk>
      <extLst>
        <ext uri="{3e2802c4-a4d2-4d8b-9148-e3be6c30e623}">
          <xlrd:rvb i="4332"/>
        </ext>
      </extLst>
    </bk>
    <bk>
      <extLst>
        <ext uri="{3e2802c4-a4d2-4d8b-9148-e3be6c30e623}">
          <xlrd:rvb i="4333"/>
        </ext>
      </extLst>
    </bk>
    <bk>
      <extLst>
        <ext uri="{3e2802c4-a4d2-4d8b-9148-e3be6c30e623}">
          <xlrd:rvb i="4334"/>
        </ext>
      </extLst>
    </bk>
    <bk>
      <extLst>
        <ext uri="{3e2802c4-a4d2-4d8b-9148-e3be6c30e623}">
          <xlrd:rvb i="4335"/>
        </ext>
      </extLst>
    </bk>
    <bk>
      <extLst>
        <ext uri="{3e2802c4-a4d2-4d8b-9148-e3be6c30e623}">
          <xlrd:rvb i="4336"/>
        </ext>
      </extLst>
    </bk>
    <bk>
      <extLst>
        <ext uri="{3e2802c4-a4d2-4d8b-9148-e3be6c30e623}">
          <xlrd:rvb i="4337"/>
        </ext>
      </extLst>
    </bk>
    <bk>
      <extLst>
        <ext uri="{3e2802c4-a4d2-4d8b-9148-e3be6c30e623}">
          <xlrd:rvb i="4338"/>
        </ext>
      </extLst>
    </bk>
    <bk>
      <extLst>
        <ext uri="{3e2802c4-a4d2-4d8b-9148-e3be6c30e623}">
          <xlrd:rvb i="4339"/>
        </ext>
      </extLst>
    </bk>
    <bk>
      <extLst>
        <ext uri="{3e2802c4-a4d2-4d8b-9148-e3be6c30e623}">
          <xlrd:rvb i="4340"/>
        </ext>
      </extLst>
    </bk>
    <bk>
      <extLst>
        <ext uri="{3e2802c4-a4d2-4d8b-9148-e3be6c30e623}">
          <xlrd:rvb i="4341"/>
        </ext>
      </extLst>
    </bk>
    <bk>
      <extLst>
        <ext uri="{3e2802c4-a4d2-4d8b-9148-e3be6c30e623}">
          <xlrd:rvb i="4342"/>
        </ext>
      </extLst>
    </bk>
    <bk>
      <extLst>
        <ext uri="{3e2802c4-a4d2-4d8b-9148-e3be6c30e623}">
          <xlrd:rvb i="4343"/>
        </ext>
      </extLst>
    </bk>
    <bk>
      <extLst>
        <ext uri="{3e2802c4-a4d2-4d8b-9148-e3be6c30e623}">
          <xlrd:rvb i="4344"/>
        </ext>
      </extLst>
    </bk>
    <bk>
      <extLst>
        <ext uri="{3e2802c4-a4d2-4d8b-9148-e3be6c30e623}">
          <xlrd:rvb i="4345"/>
        </ext>
      </extLst>
    </bk>
    <bk>
      <extLst>
        <ext uri="{3e2802c4-a4d2-4d8b-9148-e3be6c30e623}">
          <xlrd:rvb i="4346"/>
        </ext>
      </extLst>
    </bk>
    <bk>
      <extLst>
        <ext uri="{3e2802c4-a4d2-4d8b-9148-e3be6c30e623}">
          <xlrd:rvb i="4347"/>
        </ext>
      </extLst>
    </bk>
    <bk>
      <extLst>
        <ext uri="{3e2802c4-a4d2-4d8b-9148-e3be6c30e623}">
          <xlrd:rvb i="4348"/>
        </ext>
      </extLst>
    </bk>
    <bk>
      <extLst>
        <ext uri="{3e2802c4-a4d2-4d8b-9148-e3be6c30e623}">
          <xlrd:rvb i="4349"/>
        </ext>
      </extLst>
    </bk>
    <bk>
      <extLst>
        <ext uri="{3e2802c4-a4d2-4d8b-9148-e3be6c30e623}">
          <xlrd:rvb i="4350"/>
        </ext>
      </extLst>
    </bk>
    <bk>
      <extLst>
        <ext uri="{3e2802c4-a4d2-4d8b-9148-e3be6c30e623}">
          <xlrd:rvb i="4351"/>
        </ext>
      </extLst>
    </bk>
    <bk>
      <extLst>
        <ext uri="{3e2802c4-a4d2-4d8b-9148-e3be6c30e623}">
          <xlrd:rvb i="4352"/>
        </ext>
      </extLst>
    </bk>
    <bk>
      <extLst>
        <ext uri="{3e2802c4-a4d2-4d8b-9148-e3be6c30e623}">
          <xlrd:rvb i="4353"/>
        </ext>
      </extLst>
    </bk>
    <bk>
      <extLst>
        <ext uri="{3e2802c4-a4d2-4d8b-9148-e3be6c30e623}">
          <xlrd:rvb i="4354"/>
        </ext>
      </extLst>
    </bk>
    <bk>
      <extLst>
        <ext uri="{3e2802c4-a4d2-4d8b-9148-e3be6c30e623}">
          <xlrd:rvb i="4355"/>
        </ext>
      </extLst>
    </bk>
    <bk>
      <extLst>
        <ext uri="{3e2802c4-a4d2-4d8b-9148-e3be6c30e623}">
          <xlrd:rvb i="4356"/>
        </ext>
      </extLst>
    </bk>
    <bk>
      <extLst>
        <ext uri="{3e2802c4-a4d2-4d8b-9148-e3be6c30e623}">
          <xlrd:rvb i="4357"/>
        </ext>
      </extLst>
    </bk>
    <bk>
      <extLst>
        <ext uri="{3e2802c4-a4d2-4d8b-9148-e3be6c30e623}">
          <xlrd:rvb i="4358"/>
        </ext>
      </extLst>
    </bk>
    <bk>
      <extLst>
        <ext uri="{3e2802c4-a4d2-4d8b-9148-e3be6c30e623}">
          <xlrd:rvb i="4359"/>
        </ext>
      </extLst>
    </bk>
    <bk>
      <extLst>
        <ext uri="{3e2802c4-a4d2-4d8b-9148-e3be6c30e623}">
          <xlrd:rvb i="4360"/>
        </ext>
      </extLst>
    </bk>
    <bk>
      <extLst>
        <ext uri="{3e2802c4-a4d2-4d8b-9148-e3be6c30e623}">
          <xlrd:rvb i="4361"/>
        </ext>
      </extLst>
    </bk>
    <bk>
      <extLst>
        <ext uri="{3e2802c4-a4d2-4d8b-9148-e3be6c30e623}">
          <xlrd:rvb i="4362"/>
        </ext>
      </extLst>
    </bk>
    <bk>
      <extLst>
        <ext uri="{3e2802c4-a4d2-4d8b-9148-e3be6c30e623}">
          <xlrd:rvb i="4363"/>
        </ext>
      </extLst>
    </bk>
    <bk>
      <extLst>
        <ext uri="{3e2802c4-a4d2-4d8b-9148-e3be6c30e623}">
          <xlrd:rvb i="4364"/>
        </ext>
      </extLst>
    </bk>
    <bk>
      <extLst>
        <ext uri="{3e2802c4-a4d2-4d8b-9148-e3be6c30e623}">
          <xlrd:rvb i="4365"/>
        </ext>
      </extLst>
    </bk>
    <bk>
      <extLst>
        <ext uri="{3e2802c4-a4d2-4d8b-9148-e3be6c30e623}">
          <xlrd:rvb i="4366"/>
        </ext>
      </extLst>
    </bk>
    <bk>
      <extLst>
        <ext uri="{3e2802c4-a4d2-4d8b-9148-e3be6c30e623}">
          <xlrd:rvb i="4367"/>
        </ext>
      </extLst>
    </bk>
    <bk>
      <extLst>
        <ext uri="{3e2802c4-a4d2-4d8b-9148-e3be6c30e623}">
          <xlrd:rvb i="4368"/>
        </ext>
      </extLst>
    </bk>
    <bk>
      <extLst>
        <ext uri="{3e2802c4-a4d2-4d8b-9148-e3be6c30e623}">
          <xlrd:rvb i="4369"/>
        </ext>
      </extLst>
    </bk>
    <bk>
      <extLst>
        <ext uri="{3e2802c4-a4d2-4d8b-9148-e3be6c30e623}">
          <xlrd:rvb i="4370"/>
        </ext>
      </extLst>
    </bk>
    <bk>
      <extLst>
        <ext uri="{3e2802c4-a4d2-4d8b-9148-e3be6c30e623}">
          <xlrd:rvb i="4371"/>
        </ext>
      </extLst>
    </bk>
    <bk>
      <extLst>
        <ext uri="{3e2802c4-a4d2-4d8b-9148-e3be6c30e623}">
          <xlrd:rvb i="4372"/>
        </ext>
      </extLst>
    </bk>
    <bk>
      <extLst>
        <ext uri="{3e2802c4-a4d2-4d8b-9148-e3be6c30e623}">
          <xlrd:rvb i="4373"/>
        </ext>
      </extLst>
    </bk>
    <bk>
      <extLst>
        <ext uri="{3e2802c4-a4d2-4d8b-9148-e3be6c30e623}">
          <xlrd:rvb i="4374"/>
        </ext>
      </extLst>
    </bk>
    <bk>
      <extLst>
        <ext uri="{3e2802c4-a4d2-4d8b-9148-e3be6c30e623}">
          <xlrd:rvb i="4375"/>
        </ext>
      </extLst>
    </bk>
    <bk>
      <extLst>
        <ext uri="{3e2802c4-a4d2-4d8b-9148-e3be6c30e623}">
          <xlrd:rvb i="4376"/>
        </ext>
      </extLst>
    </bk>
    <bk>
      <extLst>
        <ext uri="{3e2802c4-a4d2-4d8b-9148-e3be6c30e623}">
          <xlrd:rvb i="4377"/>
        </ext>
      </extLst>
    </bk>
    <bk>
      <extLst>
        <ext uri="{3e2802c4-a4d2-4d8b-9148-e3be6c30e623}">
          <xlrd:rvb i="4378"/>
        </ext>
      </extLst>
    </bk>
    <bk>
      <extLst>
        <ext uri="{3e2802c4-a4d2-4d8b-9148-e3be6c30e623}">
          <xlrd:rvb i="4379"/>
        </ext>
      </extLst>
    </bk>
    <bk>
      <extLst>
        <ext uri="{3e2802c4-a4d2-4d8b-9148-e3be6c30e623}">
          <xlrd:rvb i="4380"/>
        </ext>
      </extLst>
    </bk>
    <bk>
      <extLst>
        <ext uri="{3e2802c4-a4d2-4d8b-9148-e3be6c30e623}">
          <xlrd:rvb i="4381"/>
        </ext>
      </extLst>
    </bk>
    <bk>
      <extLst>
        <ext uri="{3e2802c4-a4d2-4d8b-9148-e3be6c30e623}">
          <xlrd:rvb i="4382"/>
        </ext>
      </extLst>
    </bk>
    <bk>
      <extLst>
        <ext uri="{3e2802c4-a4d2-4d8b-9148-e3be6c30e623}">
          <xlrd:rvb i="4383"/>
        </ext>
      </extLst>
    </bk>
    <bk>
      <extLst>
        <ext uri="{3e2802c4-a4d2-4d8b-9148-e3be6c30e623}">
          <xlrd:rvb i="4384"/>
        </ext>
      </extLst>
    </bk>
    <bk>
      <extLst>
        <ext uri="{3e2802c4-a4d2-4d8b-9148-e3be6c30e623}">
          <xlrd:rvb i="4385"/>
        </ext>
      </extLst>
    </bk>
    <bk>
      <extLst>
        <ext uri="{3e2802c4-a4d2-4d8b-9148-e3be6c30e623}">
          <xlrd:rvb i="4386"/>
        </ext>
      </extLst>
    </bk>
    <bk>
      <extLst>
        <ext uri="{3e2802c4-a4d2-4d8b-9148-e3be6c30e623}">
          <xlrd:rvb i="4387"/>
        </ext>
      </extLst>
    </bk>
    <bk>
      <extLst>
        <ext uri="{3e2802c4-a4d2-4d8b-9148-e3be6c30e623}">
          <xlrd:rvb i="4388"/>
        </ext>
      </extLst>
    </bk>
    <bk>
      <extLst>
        <ext uri="{3e2802c4-a4d2-4d8b-9148-e3be6c30e623}">
          <xlrd:rvb i="4389"/>
        </ext>
      </extLst>
    </bk>
    <bk>
      <extLst>
        <ext uri="{3e2802c4-a4d2-4d8b-9148-e3be6c30e623}">
          <xlrd:rvb i="4390"/>
        </ext>
      </extLst>
    </bk>
    <bk>
      <extLst>
        <ext uri="{3e2802c4-a4d2-4d8b-9148-e3be6c30e623}">
          <xlrd:rvb i="4391"/>
        </ext>
      </extLst>
    </bk>
    <bk>
      <extLst>
        <ext uri="{3e2802c4-a4d2-4d8b-9148-e3be6c30e623}">
          <xlrd:rvb i="4392"/>
        </ext>
      </extLst>
    </bk>
    <bk>
      <extLst>
        <ext uri="{3e2802c4-a4d2-4d8b-9148-e3be6c30e623}">
          <xlrd:rvb i="4393"/>
        </ext>
      </extLst>
    </bk>
    <bk>
      <extLst>
        <ext uri="{3e2802c4-a4d2-4d8b-9148-e3be6c30e623}">
          <xlrd:rvb i="4394"/>
        </ext>
      </extLst>
    </bk>
    <bk>
      <extLst>
        <ext uri="{3e2802c4-a4d2-4d8b-9148-e3be6c30e623}">
          <xlrd:rvb i="4395"/>
        </ext>
      </extLst>
    </bk>
    <bk>
      <extLst>
        <ext uri="{3e2802c4-a4d2-4d8b-9148-e3be6c30e623}">
          <xlrd:rvb i="4396"/>
        </ext>
      </extLst>
    </bk>
    <bk>
      <extLst>
        <ext uri="{3e2802c4-a4d2-4d8b-9148-e3be6c30e623}">
          <xlrd:rvb i="4397"/>
        </ext>
      </extLst>
    </bk>
    <bk>
      <extLst>
        <ext uri="{3e2802c4-a4d2-4d8b-9148-e3be6c30e623}">
          <xlrd:rvb i="4398"/>
        </ext>
      </extLst>
    </bk>
    <bk>
      <extLst>
        <ext uri="{3e2802c4-a4d2-4d8b-9148-e3be6c30e623}">
          <xlrd:rvb i="4399"/>
        </ext>
      </extLst>
    </bk>
    <bk>
      <extLst>
        <ext uri="{3e2802c4-a4d2-4d8b-9148-e3be6c30e623}">
          <xlrd:rvb i="4400"/>
        </ext>
      </extLst>
    </bk>
    <bk>
      <extLst>
        <ext uri="{3e2802c4-a4d2-4d8b-9148-e3be6c30e623}">
          <xlrd:rvb i="4401"/>
        </ext>
      </extLst>
    </bk>
    <bk>
      <extLst>
        <ext uri="{3e2802c4-a4d2-4d8b-9148-e3be6c30e623}">
          <xlrd:rvb i="4402"/>
        </ext>
      </extLst>
    </bk>
    <bk>
      <extLst>
        <ext uri="{3e2802c4-a4d2-4d8b-9148-e3be6c30e623}">
          <xlrd:rvb i="4403"/>
        </ext>
      </extLst>
    </bk>
    <bk>
      <extLst>
        <ext uri="{3e2802c4-a4d2-4d8b-9148-e3be6c30e623}">
          <xlrd:rvb i="4404"/>
        </ext>
      </extLst>
    </bk>
    <bk>
      <extLst>
        <ext uri="{3e2802c4-a4d2-4d8b-9148-e3be6c30e623}">
          <xlrd:rvb i="4405"/>
        </ext>
      </extLst>
    </bk>
    <bk>
      <extLst>
        <ext uri="{3e2802c4-a4d2-4d8b-9148-e3be6c30e623}">
          <xlrd:rvb i="4406"/>
        </ext>
      </extLst>
    </bk>
    <bk>
      <extLst>
        <ext uri="{3e2802c4-a4d2-4d8b-9148-e3be6c30e623}">
          <xlrd:rvb i="4407"/>
        </ext>
      </extLst>
    </bk>
    <bk>
      <extLst>
        <ext uri="{3e2802c4-a4d2-4d8b-9148-e3be6c30e623}">
          <xlrd:rvb i="4408"/>
        </ext>
      </extLst>
    </bk>
    <bk>
      <extLst>
        <ext uri="{3e2802c4-a4d2-4d8b-9148-e3be6c30e623}">
          <xlrd:rvb i="4409"/>
        </ext>
      </extLst>
    </bk>
    <bk>
      <extLst>
        <ext uri="{3e2802c4-a4d2-4d8b-9148-e3be6c30e623}">
          <xlrd:rvb i="4410"/>
        </ext>
      </extLst>
    </bk>
    <bk>
      <extLst>
        <ext uri="{3e2802c4-a4d2-4d8b-9148-e3be6c30e623}">
          <xlrd:rvb i="4411"/>
        </ext>
      </extLst>
    </bk>
    <bk>
      <extLst>
        <ext uri="{3e2802c4-a4d2-4d8b-9148-e3be6c30e623}">
          <xlrd:rvb i="4412"/>
        </ext>
      </extLst>
    </bk>
    <bk>
      <extLst>
        <ext uri="{3e2802c4-a4d2-4d8b-9148-e3be6c30e623}">
          <xlrd:rvb i="4413"/>
        </ext>
      </extLst>
    </bk>
    <bk>
      <extLst>
        <ext uri="{3e2802c4-a4d2-4d8b-9148-e3be6c30e623}">
          <xlrd:rvb i="4414"/>
        </ext>
      </extLst>
    </bk>
    <bk>
      <extLst>
        <ext uri="{3e2802c4-a4d2-4d8b-9148-e3be6c30e623}">
          <xlrd:rvb i="4415"/>
        </ext>
      </extLst>
    </bk>
    <bk>
      <extLst>
        <ext uri="{3e2802c4-a4d2-4d8b-9148-e3be6c30e623}">
          <xlrd:rvb i="4416"/>
        </ext>
      </extLst>
    </bk>
    <bk>
      <extLst>
        <ext uri="{3e2802c4-a4d2-4d8b-9148-e3be6c30e623}">
          <xlrd:rvb i="4417"/>
        </ext>
      </extLst>
    </bk>
    <bk>
      <extLst>
        <ext uri="{3e2802c4-a4d2-4d8b-9148-e3be6c30e623}">
          <xlrd:rvb i="4418"/>
        </ext>
      </extLst>
    </bk>
    <bk>
      <extLst>
        <ext uri="{3e2802c4-a4d2-4d8b-9148-e3be6c30e623}">
          <xlrd:rvb i="4419"/>
        </ext>
      </extLst>
    </bk>
    <bk>
      <extLst>
        <ext uri="{3e2802c4-a4d2-4d8b-9148-e3be6c30e623}">
          <xlrd:rvb i="4420"/>
        </ext>
      </extLst>
    </bk>
    <bk>
      <extLst>
        <ext uri="{3e2802c4-a4d2-4d8b-9148-e3be6c30e623}">
          <xlrd:rvb i="4421"/>
        </ext>
      </extLst>
    </bk>
    <bk>
      <extLst>
        <ext uri="{3e2802c4-a4d2-4d8b-9148-e3be6c30e623}">
          <xlrd:rvb i="4422"/>
        </ext>
      </extLst>
    </bk>
    <bk>
      <extLst>
        <ext uri="{3e2802c4-a4d2-4d8b-9148-e3be6c30e623}">
          <xlrd:rvb i="4423"/>
        </ext>
      </extLst>
    </bk>
    <bk>
      <extLst>
        <ext uri="{3e2802c4-a4d2-4d8b-9148-e3be6c30e623}">
          <xlrd:rvb i="4424"/>
        </ext>
      </extLst>
    </bk>
    <bk>
      <extLst>
        <ext uri="{3e2802c4-a4d2-4d8b-9148-e3be6c30e623}">
          <xlrd:rvb i="4425"/>
        </ext>
      </extLst>
    </bk>
    <bk>
      <extLst>
        <ext uri="{3e2802c4-a4d2-4d8b-9148-e3be6c30e623}">
          <xlrd:rvb i="4426"/>
        </ext>
      </extLst>
    </bk>
    <bk>
      <extLst>
        <ext uri="{3e2802c4-a4d2-4d8b-9148-e3be6c30e623}">
          <xlrd:rvb i="4427"/>
        </ext>
      </extLst>
    </bk>
    <bk>
      <extLst>
        <ext uri="{3e2802c4-a4d2-4d8b-9148-e3be6c30e623}">
          <xlrd:rvb i="4428"/>
        </ext>
      </extLst>
    </bk>
    <bk>
      <extLst>
        <ext uri="{3e2802c4-a4d2-4d8b-9148-e3be6c30e623}">
          <xlrd:rvb i="4429"/>
        </ext>
      </extLst>
    </bk>
    <bk>
      <extLst>
        <ext uri="{3e2802c4-a4d2-4d8b-9148-e3be6c30e623}">
          <xlrd:rvb i="4430"/>
        </ext>
      </extLst>
    </bk>
    <bk>
      <extLst>
        <ext uri="{3e2802c4-a4d2-4d8b-9148-e3be6c30e623}">
          <xlrd:rvb i="4431"/>
        </ext>
      </extLst>
    </bk>
    <bk>
      <extLst>
        <ext uri="{3e2802c4-a4d2-4d8b-9148-e3be6c30e623}">
          <xlrd:rvb i="4432"/>
        </ext>
      </extLst>
    </bk>
    <bk>
      <extLst>
        <ext uri="{3e2802c4-a4d2-4d8b-9148-e3be6c30e623}">
          <xlrd:rvb i="4433"/>
        </ext>
      </extLst>
    </bk>
    <bk>
      <extLst>
        <ext uri="{3e2802c4-a4d2-4d8b-9148-e3be6c30e623}">
          <xlrd:rvb i="4434"/>
        </ext>
      </extLst>
    </bk>
    <bk>
      <extLst>
        <ext uri="{3e2802c4-a4d2-4d8b-9148-e3be6c30e623}">
          <xlrd:rvb i="4435"/>
        </ext>
      </extLst>
    </bk>
    <bk>
      <extLst>
        <ext uri="{3e2802c4-a4d2-4d8b-9148-e3be6c30e623}">
          <xlrd:rvb i="4436"/>
        </ext>
      </extLst>
    </bk>
    <bk>
      <extLst>
        <ext uri="{3e2802c4-a4d2-4d8b-9148-e3be6c30e623}">
          <xlrd:rvb i="4437"/>
        </ext>
      </extLst>
    </bk>
    <bk>
      <extLst>
        <ext uri="{3e2802c4-a4d2-4d8b-9148-e3be6c30e623}">
          <xlrd:rvb i="4438"/>
        </ext>
      </extLst>
    </bk>
    <bk>
      <extLst>
        <ext uri="{3e2802c4-a4d2-4d8b-9148-e3be6c30e623}">
          <xlrd:rvb i="4439"/>
        </ext>
      </extLst>
    </bk>
    <bk>
      <extLst>
        <ext uri="{3e2802c4-a4d2-4d8b-9148-e3be6c30e623}">
          <xlrd:rvb i="4440"/>
        </ext>
      </extLst>
    </bk>
    <bk>
      <extLst>
        <ext uri="{3e2802c4-a4d2-4d8b-9148-e3be6c30e623}">
          <xlrd:rvb i="4441"/>
        </ext>
      </extLst>
    </bk>
    <bk>
      <extLst>
        <ext uri="{3e2802c4-a4d2-4d8b-9148-e3be6c30e623}">
          <xlrd:rvb i="4442"/>
        </ext>
      </extLst>
    </bk>
    <bk>
      <extLst>
        <ext uri="{3e2802c4-a4d2-4d8b-9148-e3be6c30e623}">
          <xlrd:rvb i="4443"/>
        </ext>
      </extLst>
    </bk>
    <bk>
      <extLst>
        <ext uri="{3e2802c4-a4d2-4d8b-9148-e3be6c30e623}">
          <xlrd:rvb i="4444"/>
        </ext>
      </extLst>
    </bk>
    <bk>
      <extLst>
        <ext uri="{3e2802c4-a4d2-4d8b-9148-e3be6c30e623}">
          <xlrd:rvb i="4445"/>
        </ext>
      </extLst>
    </bk>
    <bk>
      <extLst>
        <ext uri="{3e2802c4-a4d2-4d8b-9148-e3be6c30e623}">
          <xlrd:rvb i="4446"/>
        </ext>
      </extLst>
    </bk>
    <bk>
      <extLst>
        <ext uri="{3e2802c4-a4d2-4d8b-9148-e3be6c30e623}">
          <xlrd:rvb i="4447"/>
        </ext>
      </extLst>
    </bk>
    <bk>
      <extLst>
        <ext uri="{3e2802c4-a4d2-4d8b-9148-e3be6c30e623}">
          <xlrd:rvb i="4448"/>
        </ext>
      </extLst>
    </bk>
    <bk>
      <extLst>
        <ext uri="{3e2802c4-a4d2-4d8b-9148-e3be6c30e623}">
          <xlrd:rvb i="4449"/>
        </ext>
      </extLst>
    </bk>
    <bk>
      <extLst>
        <ext uri="{3e2802c4-a4d2-4d8b-9148-e3be6c30e623}">
          <xlrd:rvb i="4450"/>
        </ext>
      </extLst>
    </bk>
    <bk>
      <extLst>
        <ext uri="{3e2802c4-a4d2-4d8b-9148-e3be6c30e623}">
          <xlrd:rvb i="4451"/>
        </ext>
      </extLst>
    </bk>
    <bk>
      <extLst>
        <ext uri="{3e2802c4-a4d2-4d8b-9148-e3be6c30e623}">
          <xlrd:rvb i="4452"/>
        </ext>
      </extLst>
    </bk>
    <bk>
      <extLst>
        <ext uri="{3e2802c4-a4d2-4d8b-9148-e3be6c30e623}">
          <xlrd:rvb i="4453"/>
        </ext>
      </extLst>
    </bk>
    <bk>
      <extLst>
        <ext uri="{3e2802c4-a4d2-4d8b-9148-e3be6c30e623}">
          <xlrd:rvb i="4454"/>
        </ext>
      </extLst>
    </bk>
    <bk>
      <extLst>
        <ext uri="{3e2802c4-a4d2-4d8b-9148-e3be6c30e623}">
          <xlrd:rvb i="4455"/>
        </ext>
      </extLst>
    </bk>
    <bk>
      <extLst>
        <ext uri="{3e2802c4-a4d2-4d8b-9148-e3be6c30e623}">
          <xlrd:rvb i="4456"/>
        </ext>
      </extLst>
    </bk>
    <bk>
      <extLst>
        <ext uri="{3e2802c4-a4d2-4d8b-9148-e3be6c30e623}">
          <xlrd:rvb i="4457"/>
        </ext>
      </extLst>
    </bk>
    <bk>
      <extLst>
        <ext uri="{3e2802c4-a4d2-4d8b-9148-e3be6c30e623}">
          <xlrd:rvb i="4458"/>
        </ext>
      </extLst>
    </bk>
    <bk>
      <extLst>
        <ext uri="{3e2802c4-a4d2-4d8b-9148-e3be6c30e623}">
          <xlrd:rvb i="4459"/>
        </ext>
      </extLst>
    </bk>
    <bk>
      <extLst>
        <ext uri="{3e2802c4-a4d2-4d8b-9148-e3be6c30e623}">
          <xlrd:rvb i="4460"/>
        </ext>
      </extLst>
    </bk>
    <bk>
      <extLst>
        <ext uri="{3e2802c4-a4d2-4d8b-9148-e3be6c30e623}">
          <xlrd:rvb i="4461"/>
        </ext>
      </extLst>
    </bk>
    <bk>
      <extLst>
        <ext uri="{3e2802c4-a4d2-4d8b-9148-e3be6c30e623}">
          <xlrd:rvb i="4462"/>
        </ext>
      </extLst>
    </bk>
    <bk>
      <extLst>
        <ext uri="{3e2802c4-a4d2-4d8b-9148-e3be6c30e623}">
          <xlrd:rvb i="4463"/>
        </ext>
      </extLst>
    </bk>
    <bk>
      <extLst>
        <ext uri="{3e2802c4-a4d2-4d8b-9148-e3be6c30e623}">
          <xlrd:rvb i="4464"/>
        </ext>
      </extLst>
    </bk>
    <bk>
      <extLst>
        <ext uri="{3e2802c4-a4d2-4d8b-9148-e3be6c30e623}">
          <xlrd:rvb i="4465"/>
        </ext>
      </extLst>
    </bk>
    <bk>
      <extLst>
        <ext uri="{3e2802c4-a4d2-4d8b-9148-e3be6c30e623}">
          <xlrd:rvb i="4466"/>
        </ext>
      </extLst>
    </bk>
    <bk>
      <extLst>
        <ext uri="{3e2802c4-a4d2-4d8b-9148-e3be6c30e623}">
          <xlrd:rvb i="4467"/>
        </ext>
      </extLst>
    </bk>
    <bk>
      <extLst>
        <ext uri="{3e2802c4-a4d2-4d8b-9148-e3be6c30e623}">
          <xlrd:rvb i="4468"/>
        </ext>
      </extLst>
    </bk>
    <bk>
      <extLst>
        <ext uri="{3e2802c4-a4d2-4d8b-9148-e3be6c30e623}">
          <xlrd:rvb i="4469"/>
        </ext>
      </extLst>
    </bk>
    <bk>
      <extLst>
        <ext uri="{3e2802c4-a4d2-4d8b-9148-e3be6c30e623}">
          <xlrd:rvb i="4470"/>
        </ext>
      </extLst>
    </bk>
    <bk>
      <extLst>
        <ext uri="{3e2802c4-a4d2-4d8b-9148-e3be6c30e623}">
          <xlrd:rvb i="4471"/>
        </ext>
      </extLst>
    </bk>
    <bk>
      <extLst>
        <ext uri="{3e2802c4-a4d2-4d8b-9148-e3be6c30e623}">
          <xlrd:rvb i="4472"/>
        </ext>
      </extLst>
    </bk>
    <bk>
      <extLst>
        <ext uri="{3e2802c4-a4d2-4d8b-9148-e3be6c30e623}">
          <xlrd:rvb i="4473"/>
        </ext>
      </extLst>
    </bk>
    <bk>
      <extLst>
        <ext uri="{3e2802c4-a4d2-4d8b-9148-e3be6c30e623}">
          <xlrd:rvb i="4474"/>
        </ext>
      </extLst>
    </bk>
    <bk>
      <extLst>
        <ext uri="{3e2802c4-a4d2-4d8b-9148-e3be6c30e623}">
          <xlrd:rvb i="4475"/>
        </ext>
      </extLst>
    </bk>
    <bk>
      <extLst>
        <ext uri="{3e2802c4-a4d2-4d8b-9148-e3be6c30e623}">
          <xlrd:rvb i="4476"/>
        </ext>
      </extLst>
    </bk>
    <bk>
      <extLst>
        <ext uri="{3e2802c4-a4d2-4d8b-9148-e3be6c30e623}">
          <xlrd:rvb i="4477"/>
        </ext>
      </extLst>
    </bk>
    <bk>
      <extLst>
        <ext uri="{3e2802c4-a4d2-4d8b-9148-e3be6c30e623}">
          <xlrd:rvb i="4478"/>
        </ext>
      </extLst>
    </bk>
    <bk>
      <extLst>
        <ext uri="{3e2802c4-a4d2-4d8b-9148-e3be6c30e623}">
          <xlrd:rvb i="4479"/>
        </ext>
      </extLst>
    </bk>
    <bk>
      <extLst>
        <ext uri="{3e2802c4-a4d2-4d8b-9148-e3be6c30e623}">
          <xlrd:rvb i="4480"/>
        </ext>
      </extLst>
    </bk>
    <bk>
      <extLst>
        <ext uri="{3e2802c4-a4d2-4d8b-9148-e3be6c30e623}">
          <xlrd:rvb i="4481"/>
        </ext>
      </extLst>
    </bk>
    <bk>
      <extLst>
        <ext uri="{3e2802c4-a4d2-4d8b-9148-e3be6c30e623}">
          <xlrd:rvb i="4482"/>
        </ext>
      </extLst>
    </bk>
    <bk>
      <extLst>
        <ext uri="{3e2802c4-a4d2-4d8b-9148-e3be6c30e623}">
          <xlrd:rvb i="4483"/>
        </ext>
      </extLst>
    </bk>
    <bk>
      <extLst>
        <ext uri="{3e2802c4-a4d2-4d8b-9148-e3be6c30e623}">
          <xlrd:rvb i="4484"/>
        </ext>
      </extLst>
    </bk>
    <bk>
      <extLst>
        <ext uri="{3e2802c4-a4d2-4d8b-9148-e3be6c30e623}">
          <xlrd:rvb i="4485"/>
        </ext>
      </extLst>
    </bk>
    <bk>
      <extLst>
        <ext uri="{3e2802c4-a4d2-4d8b-9148-e3be6c30e623}">
          <xlrd:rvb i="4486"/>
        </ext>
      </extLst>
    </bk>
    <bk>
      <extLst>
        <ext uri="{3e2802c4-a4d2-4d8b-9148-e3be6c30e623}">
          <xlrd:rvb i="4487"/>
        </ext>
      </extLst>
    </bk>
    <bk>
      <extLst>
        <ext uri="{3e2802c4-a4d2-4d8b-9148-e3be6c30e623}">
          <xlrd:rvb i="4488"/>
        </ext>
      </extLst>
    </bk>
    <bk>
      <extLst>
        <ext uri="{3e2802c4-a4d2-4d8b-9148-e3be6c30e623}">
          <xlrd:rvb i="4489"/>
        </ext>
      </extLst>
    </bk>
    <bk>
      <extLst>
        <ext uri="{3e2802c4-a4d2-4d8b-9148-e3be6c30e623}">
          <xlrd:rvb i="4490"/>
        </ext>
      </extLst>
    </bk>
    <bk>
      <extLst>
        <ext uri="{3e2802c4-a4d2-4d8b-9148-e3be6c30e623}">
          <xlrd:rvb i="4491"/>
        </ext>
      </extLst>
    </bk>
    <bk>
      <extLst>
        <ext uri="{3e2802c4-a4d2-4d8b-9148-e3be6c30e623}">
          <xlrd:rvb i="4492"/>
        </ext>
      </extLst>
    </bk>
    <bk>
      <extLst>
        <ext uri="{3e2802c4-a4d2-4d8b-9148-e3be6c30e623}">
          <xlrd:rvb i="4493"/>
        </ext>
      </extLst>
    </bk>
    <bk>
      <extLst>
        <ext uri="{3e2802c4-a4d2-4d8b-9148-e3be6c30e623}">
          <xlrd:rvb i="4494"/>
        </ext>
      </extLst>
    </bk>
    <bk>
      <extLst>
        <ext uri="{3e2802c4-a4d2-4d8b-9148-e3be6c30e623}">
          <xlrd:rvb i="4495"/>
        </ext>
      </extLst>
    </bk>
    <bk>
      <extLst>
        <ext uri="{3e2802c4-a4d2-4d8b-9148-e3be6c30e623}">
          <xlrd:rvb i="4496"/>
        </ext>
      </extLst>
    </bk>
    <bk>
      <extLst>
        <ext uri="{3e2802c4-a4d2-4d8b-9148-e3be6c30e623}">
          <xlrd:rvb i="4497"/>
        </ext>
      </extLst>
    </bk>
    <bk>
      <extLst>
        <ext uri="{3e2802c4-a4d2-4d8b-9148-e3be6c30e623}">
          <xlrd:rvb i="4498"/>
        </ext>
      </extLst>
    </bk>
    <bk>
      <extLst>
        <ext uri="{3e2802c4-a4d2-4d8b-9148-e3be6c30e623}">
          <xlrd:rvb i="4499"/>
        </ext>
      </extLst>
    </bk>
    <bk>
      <extLst>
        <ext uri="{3e2802c4-a4d2-4d8b-9148-e3be6c30e623}">
          <xlrd:rvb i="4500"/>
        </ext>
      </extLst>
    </bk>
    <bk>
      <extLst>
        <ext uri="{3e2802c4-a4d2-4d8b-9148-e3be6c30e623}">
          <xlrd:rvb i="4501"/>
        </ext>
      </extLst>
    </bk>
    <bk>
      <extLst>
        <ext uri="{3e2802c4-a4d2-4d8b-9148-e3be6c30e623}">
          <xlrd:rvb i="4502"/>
        </ext>
      </extLst>
    </bk>
    <bk>
      <extLst>
        <ext uri="{3e2802c4-a4d2-4d8b-9148-e3be6c30e623}">
          <xlrd:rvb i="4503"/>
        </ext>
      </extLst>
    </bk>
    <bk>
      <extLst>
        <ext uri="{3e2802c4-a4d2-4d8b-9148-e3be6c30e623}">
          <xlrd:rvb i="4504"/>
        </ext>
      </extLst>
    </bk>
    <bk>
      <extLst>
        <ext uri="{3e2802c4-a4d2-4d8b-9148-e3be6c30e623}">
          <xlrd:rvb i="4505"/>
        </ext>
      </extLst>
    </bk>
    <bk>
      <extLst>
        <ext uri="{3e2802c4-a4d2-4d8b-9148-e3be6c30e623}">
          <xlrd:rvb i="4506"/>
        </ext>
      </extLst>
    </bk>
    <bk>
      <extLst>
        <ext uri="{3e2802c4-a4d2-4d8b-9148-e3be6c30e623}">
          <xlrd:rvb i="4507"/>
        </ext>
      </extLst>
    </bk>
    <bk>
      <extLst>
        <ext uri="{3e2802c4-a4d2-4d8b-9148-e3be6c30e623}">
          <xlrd:rvb i="4508"/>
        </ext>
      </extLst>
    </bk>
    <bk>
      <extLst>
        <ext uri="{3e2802c4-a4d2-4d8b-9148-e3be6c30e623}">
          <xlrd:rvb i="4509"/>
        </ext>
      </extLst>
    </bk>
    <bk>
      <extLst>
        <ext uri="{3e2802c4-a4d2-4d8b-9148-e3be6c30e623}">
          <xlrd:rvb i="4510"/>
        </ext>
      </extLst>
    </bk>
    <bk>
      <extLst>
        <ext uri="{3e2802c4-a4d2-4d8b-9148-e3be6c30e623}">
          <xlrd:rvb i="4511"/>
        </ext>
      </extLst>
    </bk>
    <bk>
      <extLst>
        <ext uri="{3e2802c4-a4d2-4d8b-9148-e3be6c30e623}">
          <xlrd:rvb i="4512"/>
        </ext>
      </extLst>
    </bk>
    <bk>
      <extLst>
        <ext uri="{3e2802c4-a4d2-4d8b-9148-e3be6c30e623}">
          <xlrd:rvb i="4513"/>
        </ext>
      </extLst>
    </bk>
    <bk>
      <extLst>
        <ext uri="{3e2802c4-a4d2-4d8b-9148-e3be6c30e623}">
          <xlrd:rvb i="4514"/>
        </ext>
      </extLst>
    </bk>
    <bk>
      <extLst>
        <ext uri="{3e2802c4-a4d2-4d8b-9148-e3be6c30e623}">
          <xlrd:rvb i="4515"/>
        </ext>
      </extLst>
    </bk>
    <bk>
      <extLst>
        <ext uri="{3e2802c4-a4d2-4d8b-9148-e3be6c30e623}">
          <xlrd:rvb i="4516"/>
        </ext>
      </extLst>
    </bk>
    <bk>
      <extLst>
        <ext uri="{3e2802c4-a4d2-4d8b-9148-e3be6c30e623}">
          <xlrd:rvb i="4517"/>
        </ext>
      </extLst>
    </bk>
    <bk>
      <extLst>
        <ext uri="{3e2802c4-a4d2-4d8b-9148-e3be6c30e623}">
          <xlrd:rvb i="4518"/>
        </ext>
      </extLst>
    </bk>
    <bk>
      <extLst>
        <ext uri="{3e2802c4-a4d2-4d8b-9148-e3be6c30e623}">
          <xlrd:rvb i="4519"/>
        </ext>
      </extLst>
    </bk>
    <bk>
      <extLst>
        <ext uri="{3e2802c4-a4d2-4d8b-9148-e3be6c30e623}">
          <xlrd:rvb i="4520"/>
        </ext>
      </extLst>
    </bk>
    <bk>
      <extLst>
        <ext uri="{3e2802c4-a4d2-4d8b-9148-e3be6c30e623}">
          <xlrd:rvb i="4521"/>
        </ext>
      </extLst>
    </bk>
    <bk>
      <extLst>
        <ext uri="{3e2802c4-a4d2-4d8b-9148-e3be6c30e623}">
          <xlrd:rvb i="4522"/>
        </ext>
      </extLst>
    </bk>
    <bk>
      <extLst>
        <ext uri="{3e2802c4-a4d2-4d8b-9148-e3be6c30e623}">
          <xlrd:rvb i="4523"/>
        </ext>
      </extLst>
    </bk>
    <bk>
      <extLst>
        <ext uri="{3e2802c4-a4d2-4d8b-9148-e3be6c30e623}">
          <xlrd:rvb i="4524"/>
        </ext>
      </extLst>
    </bk>
    <bk>
      <extLst>
        <ext uri="{3e2802c4-a4d2-4d8b-9148-e3be6c30e623}">
          <xlrd:rvb i="4525"/>
        </ext>
      </extLst>
    </bk>
    <bk>
      <extLst>
        <ext uri="{3e2802c4-a4d2-4d8b-9148-e3be6c30e623}">
          <xlrd:rvb i="4526"/>
        </ext>
      </extLst>
    </bk>
    <bk>
      <extLst>
        <ext uri="{3e2802c4-a4d2-4d8b-9148-e3be6c30e623}">
          <xlrd:rvb i="4527"/>
        </ext>
      </extLst>
    </bk>
    <bk>
      <extLst>
        <ext uri="{3e2802c4-a4d2-4d8b-9148-e3be6c30e623}">
          <xlrd:rvb i="4528"/>
        </ext>
      </extLst>
    </bk>
    <bk>
      <extLst>
        <ext uri="{3e2802c4-a4d2-4d8b-9148-e3be6c30e623}">
          <xlrd:rvb i="4529"/>
        </ext>
      </extLst>
    </bk>
    <bk>
      <extLst>
        <ext uri="{3e2802c4-a4d2-4d8b-9148-e3be6c30e623}">
          <xlrd:rvb i="4530"/>
        </ext>
      </extLst>
    </bk>
    <bk>
      <extLst>
        <ext uri="{3e2802c4-a4d2-4d8b-9148-e3be6c30e623}">
          <xlrd:rvb i="4531"/>
        </ext>
      </extLst>
    </bk>
    <bk>
      <extLst>
        <ext uri="{3e2802c4-a4d2-4d8b-9148-e3be6c30e623}">
          <xlrd:rvb i="4532"/>
        </ext>
      </extLst>
    </bk>
    <bk>
      <extLst>
        <ext uri="{3e2802c4-a4d2-4d8b-9148-e3be6c30e623}">
          <xlrd:rvb i="4533"/>
        </ext>
      </extLst>
    </bk>
    <bk>
      <extLst>
        <ext uri="{3e2802c4-a4d2-4d8b-9148-e3be6c30e623}">
          <xlrd:rvb i="4534"/>
        </ext>
      </extLst>
    </bk>
    <bk>
      <extLst>
        <ext uri="{3e2802c4-a4d2-4d8b-9148-e3be6c30e623}">
          <xlrd:rvb i="4535"/>
        </ext>
      </extLst>
    </bk>
    <bk>
      <extLst>
        <ext uri="{3e2802c4-a4d2-4d8b-9148-e3be6c30e623}">
          <xlrd:rvb i="4536"/>
        </ext>
      </extLst>
    </bk>
    <bk>
      <extLst>
        <ext uri="{3e2802c4-a4d2-4d8b-9148-e3be6c30e623}">
          <xlrd:rvb i="4537"/>
        </ext>
      </extLst>
    </bk>
    <bk>
      <extLst>
        <ext uri="{3e2802c4-a4d2-4d8b-9148-e3be6c30e623}">
          <xlrd:rvb i="4538"/>
        </ext>
      </extLst>
    </bk>
    <bk>
      <extLst>
        <ext uri="{3e2802c4-a4d2-4d8b-9148-e3be6c30e623}">
          <xlrd:rvb i="4539"/>
        </ext>
      </extLst>
    </bk>
    <bk>
      <extLst>
        <ext uri="{3e2802c4-a4d2-4d8b-9148-e3be6c30e623}">
          <xlrd:rvb i="4540"/>
        </ext>
      </extLst>
    </bk>
    <bk>
      <extLst>
        <ext uri="{3e2802c4-a4d2-4d8b-9148-e3be6c30e623}">
          <xlrd:rvb i="4541"/>
        </ext>
      </extLst>
    </bk>
    <bk>
      <extLst>
        <ext uri="{3e2802c4-a4d2-4d8b-9148-e3be6c30e623}">
          <xlrd:rvb i="4542"/>
        </ext>
      </extLst>
    </bk>
    <bk>
      <extLst>
        <ext uri="{3e2802c4-a4d2-4d8b-9148-e3be6c30e623}">
          <xlrd:rvb i="4543"/>
        </ext>
      </extLst>
    </bk>
    <bk>
      <extLst>
        <ext uri="{3e2802c4-a4d2-4d8b-9148-e3be6c30e623}">
          <xlrd:rvb i="4544"/>
        </ext>
      </extLst>
    </bk>
    <bk>
      <extLst>
        <ext uri="{3e2802c4-a4d2-4d8b-9148-e3be6c30e623}">
          <xlrd:rvb i="4545"/>
        </ext>
      </extLst>
    </bk>
    <bk>
      <extLst>
        <ext uri="{3e2802c4-a4d2-4d8b-9148-e3be6c30e623}">
          <xlrd:rvb i="4546"/>
        </ext>
      </extLst>
    </bk>
    <bk>
      <extLst>
        <ext uri="{3e2802c4-a4d2-4d8b-9148-e3be6c30e623}">
          <xlrd:rvb i="4547"/>
        </ext>
      </extLst>
    </bk>
    <bk>
      <extLst>
        <ext uri="{3e2802c4-a4d2-4d8b-9148-e3be6c30e623}">
          <xlrd:rvb i="4548"/>
        </ext>
      </extLst>
    </bk>
    <bk>
      <extLst>
        <ext uri="{3e2802c4-a4d2-4d8b-9148-e3be6c30e623}">
          <xlrd:rvb i="4549"/>
        </ext>
      </extLst>
    </bk>
    <bk>
      <extLst>
        <ext uri="{3e2802c4-a4d2-4d8b-9148-e3be6c30e623}">
          <xlrd:rvb i="4550"/>
        </ext>
      </extLst>
    </bk>
    <bk>
      <extLst>
        <ext uri="{3e2802c4-a4d2-4d8b-9148-e3be6c30e623}">
          <xlrd:rvb i="4551"/>
        </ext>
      </extLst>
    </bk>
    <bk>
      <extLst>
        <ext uri="{3e2802c4-a4d2-4d8b-9148-e3be6c30e623}">
          <xlrd:rvb i="4552"/>
        </ext>
      </extLst>
    </bk>
    <bk>
      <extLst>
        <ext uri="{3e2802c4-a4d2-4d8b-9148-e3be6c30e623}">
          <xlrd:rvb i="4553"/>
        </ext>
      </extLst>
    </bk>
    <bk>
      <extLst>
        <ext uri="{3e2802c4-a4d2-4d8b-9148-e3be6c30e623}">
          <xlrd:rvb i="4554"/>
        </ext>
      </extLst>
    </bk>
    <bk>
      <extLst>
        <ext uri="{3e2802c4-a4d2-4d8b-9148-e3be6c30e623}">
          <xlrd:rvb i="4555"/>
        </ext>
      </extLst>
    </bk>
    <bk>
      <extLst>
        <ext uri="{3e2802c4-a4d2-4d8b-9148-e3be6c30e623}">
          <xlrd:rvb i="4556"/>
        </ext>
      </extLst>
    </bk>
    <bk>
      <extLst>
        <ext uri="{3e2802c4-a4d2-4d8b-9148-e3be6c30e623}">
          <xlrd:rvb i="4557"/>
        </ext>
      </extLst>
    </bk>
    <bk>
      <extLst>
        <ext uri="{3e2802c4-a4d2-4d8b-9148-e3be6c30e623}">
          <xlrd:rvb i="4558"/>
        </ext>
      </extLst>
    </bk>
    <bk>
      <extLst>
        <ext uri="{3e2802c4-a4d2-4d8b-9148-e3be6c30e623}">
          <xlrd:rvb i="4559"/>
        </ext>
      </extLst>
    </bk>
    <bk>
      <extLst>
        <ext uri="{3e2802c4-a4d2-4d8b-9148-e3be6c30e623}">
          <xlrd:rvb i="4560"/>
        </ext>
      </extLst>
    </bk>
    <bk>
      <extLst>
        <ext uri="{3e2802c4-a4d2-4d8b-9148-e3be6c30e623}">
          <xlrd:rvb i="4561"/>
        </ext>
      </extLst>
    </bk>
    <bk>
      <extLst>
        <ext uri="{3e2802c4-a4d2-4d8b-9148-e3be6c30e623}">
          <xlrd:rvb i="4562"/>
        </ext>
      </extLst>
    </bk>
    <bk>
      <extLst>
        <ext uri="{3e2802c4-a4d2-4d8b-9148-e3be6c30e623}">
          <xlrd:rvb i="4563"/>
        </ext>
      </extLst>
    </bk>
    <bk>
      <extLst>
        <ext uri="{3e2802c4-a4d2-4d8b-9148-e3be6c30e623}">
          <xlrd:rvb i="4564"/>
        </ext>
      </extLst>
    </bk>
    <bk>
      <extLst>
        <ext uri="{3e2802c4-a4d2-4d8b-9148-e3be6c30e623}">
          <xlrd:rvb i="4565"/>
        </ext>
      </extLst>
    </bk>
    <bk>
      <extLst>
        <ext uri="{3e2802c4-a4d2-4d8b-9148-e3be6c30e623}">
          <xlrd:rvb i="4566"/>
        </ext>
      </extLst>
    </bk>
    <bk>
      <extLst>
        <ext uri="{3e2802c4-a4d2-4d8b-9148-e3be6c30e623}">
          <xlrd:rvb i="4567"/>
        </ext>
      </extLst>
    </bk>
    <bk>
      <extLst>
        <ext uri="{3e2802c4-a4d2-4d8b-9148-e3be6c30e623}">
          <xlrd:rvb i="4568"/>
        </ext>
      </extLst>
    </bk>
    <bk>
      <extLst>
        <ext uri="{3e2802c4-a4d2-4d8b-9148-e3be6c30e623}">
          <xlrd:rvb i="4569"/>
        </ext>
      </extLst>
    </bk>
    <bk>
      <extLst>
        <ext uri="{3e2802c4-a4d2-4d8b-9148-e3be6c30e623}">
          <xlrd:rvb i="4570"/>
        </ext>
      </extLst>
    </bk>
    <bk>
      <extLst>
        <ext uri="{3e2802c4-a4d2-4d8b-9148-e3be6c30e623}">
          <xlrd:rvb i="4571"/>
        </ext>
      </extLst>
    </bk>
    <bk>
      <extLst>
        <ext uri="{3e2802c4-a4d2-4d8b-9148-e3be6c30e623}">
          <xlrd:rvb i="4572"/>
        </ext>
      </extLst>
    </bk>
    <bk>
      <extLst>
        <ext uri="{3e2802c4-a4d2-4d8b-9148-e3be6c30e623}">
          <xlrd:rvb i="4573"/>
        </ext>
      </extLst>
    </bk>
    <bk>
      <extLst>
        <ext uri="{3e2802c4-a4d2-4d8b-9148-e3be6c30e623}">
          <xlrd:rvb i="4574"/>
        </ext>
      </extLst>
    </bk>
    <bk>
      <extLst>
        <ext uri="{3e2802c4-a4d2-4d8b-9148-e3be6c30e623}">
          <xlrd:rvb i="4575"/>
        </ext>
      </extLst>
    </bk>
    <bk>
      <extLst>
        <ext uri="{3e2802c4-a4d2-4d8b-9148-e3be6c30e623}">
          <xlrd:rvb i="4576"/>
        </ext>
      </extLst>
    </bk>
    <bk>
      <extLst>
        <ext uri="{3e2802c4-a4d2-4d8b-9148-e3be6c30e623}">
          <xlrd:rvb i="4577"/>
        </ext>
      </extLst>
    </bk>
    <bk>
      <extLst>
        <ext uri="{3e2802c4-a4d2-4d8b-9148-e3be6c30e623}">
          <xlrd:rvb i="4578"/>
        </ext>
      </extLst>
    </bk>
    <bk>
      <extLst>
        <ext uri="{3e2802c4-a4d2-4d8b-9148-e3be6c30e623}">
          <xlrd:rvb i="4579"/>
        </ext>
      </extLst>
    </bk>
    <bk>
      <extLst>
        <ext uri="{3e2802c4-a4d2-4d8b-9148-e3be6c30e623}">
          <xlrd:rvb i="4580"/>
        </ext>
      </extLst>
    </bk>
    <bk>
      <extLst>
        <ext uri="{3e2802c4-a4d2-4d8b-9148-e3be6c30e623}">
          <xlrd:rvb i="4581"/>
        </ext>
      </extLst>
    </bk>
    <bk>
      <extLst>
        <ext uri="{3e2802c4-a4d2-4d8b-9148-e3be6c30e623}">
          <xlrd:rvb i="4582"/>
        </ext>
      </extLst>
    </bk>
    <bk>
      <extLst>
        <ext uri="{3e2802c4-a4d2-4d8b-9148-e3be6c30e623}">
          <xlrd:rvb i="4583"/>
        </ext>
      </extLst>
    </bk>
    <bk>
      <extLst>
        <ext uri="{3e2802c4-a4d2-4d8b-9148-e3be6c30e623}">
          <xlrd:rvb i="4584"/>
        </ext>
      </extLst>
    </bk>
    <bk>
      <extLst>
        <ext uri="{3e2802c4-a4d2-4d8b-9148-e3be6c30e623}">
          <xlrd:rvb i="4585"/>
        </ext>
      </extLst>
    </bk>
    <bk>
      <extLst>
        <ext uri="{3e2802c4-a4d2-4d8b-9148-e3be6c30e623}">
          <xlrd:rvb i="4586"/>
        </ext>
      </extLst>
    </bk>
    <bk>
      <extLst>
        <ext uri="{3e2802c4-a4d2-4d8b-9148-e3be6c30e623}">
          <xlrd:rvb i="4587"/>
        </ext>
      </extLst>
    </bk>
    <bk>
      <extLst>
        <ext uri="{3e2802c4-a4d2-4d8b-9148-e3be6c30e623}">
          <xlrd:rvb i="4588"/>
        </ext>
      </extLst>
    </bk>
    <bk>
      <extLst>
        <ext uri="{3e2802c4-a4d2-4d8b-9148-e3be6c30e623}">
          <xlrd:rvb i="4589"/>
        </ext>
      </extLst>
    </bk>
    <bk>
      <extLst>
        <ext uri="{3e2802c4-a4d2-4d8b-9148-e3be6c30e623}">
          <xlrd:rvb i="4590"/>
        </ext>
      </extLst>
    </bk>
    <bk>
      <extLst>
        <ext uri="{3e2802c4-a4d2-4d8b-9148-e3be6c30e623}">
          <xlrd:rvb i="4591"/>
        </ext>
      </extLst>
    </bk>
    <bk>
      <extLst>
        <ext uri="{3e2802c4-a4d2-4d8b-9148-e3be6c30e623}">
          <xlrd:rvb i="4592"/>
        </ext>
      </extLst>
    </bk>
    <bk>
      <extLst>
        <ext uri="{3e2802c4-a4d2-4d8b-9148-e3be6c30e623}">
          <xlrd:rvb i="4593"/>
        </ext>
      </extLst>
    </bk>
    <bk>
      <extLst>
        <ext uri="{3e2802c4-a4d2-4d8b-9148-e3be6c30e623}">
          <xlrd:rvb i="4594"/>
        </ext>
      </extLst>
    </bk>
    <bk>
      <extLst>
        <ext uri="{3e2802c4-a4d2-4d8b-9148-e3be6c30e623}">
          <xlrd:rvb i="4595"/>
        </ext>
      </extLst>
    </bk>
    <bk>
      <extLst>
        <ext uri="{3e2802c4-a4d2-4d8b-9148-e3be6c30e623}">
          <xlrd:rvb i="4596"/>
        </ext>
      </extLst>
    </bk>
    <bk>
      <extLst>
        <ext uri="{3e2802c4-a4d2-4d8b-9148-e3be6c30e623}">
          <xlrd:rvb i="4597"/>
        </ext>
      </extLst>
    </bk>
    <bk>
      <extLst>
        <ext uri="{3e2802c4-a4d2-4d8b-9148-e3be6c30e623}">
          <xlrd:rvb i="4598"/>
        </ext>
      </extLst>
    </bk>
    <bk>
      <extLst>
        <ext uri="{3e2802c4-a4d2-4d8b-9148-e3be6c30e623}">
          <xlrd:rvb i="4599"/>
        </ext>
      </extLst>
    </bk>
    <bk>
      <extLst>
        <ext uri="{3e2802c4-a4d2-4d8b-9148-e3be6c30e623}">
          <xlrd:rvb i="4600"/>
        </ext>
      </extLst>
    </bk>
    <bk>
      <extLst>
        <ext uri="{3e2802c4-a4d2-4d8b-9148-e3be6c30e623}">
          <xlrd:rvb i="4601"/>
        </ext>
      </extLst>
    </bk>
    <bk>
      <extLst>
        <ext uri="{3e2802c4-a4d2-4d8b-9148-e3be6c30e623}">
          <xlrd:rvb i="4602"/>
        </ext>
      </extLst>
    </bk>
    <bk>
      <extLst>
        <ext uri="{3e2802c4-a4d2-4d8b-9148-e3be6c30e623}">
          <xlrd:rvb i="4603"/>
        </ext>
      </extLst>
    </bk>
    <bk>
      <extLst>
        <ext uri="{3e2802c4-a4d2-4d8b-9148-e3be6c30e623}">
          <xlrd:rvb i="4604"/>
        </ext>
      </extLst>
    </bk>
    <bk>
      <extLst>
        <ext uri="{3e2802c4-a4d2-4d8b-9148-e3be6c30e623}">
          <xlrd:rvb i="4605"/>
        </ext>
      </extLst>
    </bk>
    <bk>
      <extLst>
        <ext uri="{3e2802c4-a4d2-4d8b-9148-e3be6c30e623}">
          <xlrd:rvb i="4606"/>
        </ext>
      </extLst>
    </bk>
    <bk>
      <extLst>
        <ext uri="{3e2802c4-a4d2-4d8b-9148-e3be6c30e623}">
          <xlrd:rvb i="4607"/>
        </ext>
      </extLst>
    </bk>
    <bk>
      <extLst>
        <ext uri="{3e2802c4-a4d2-4d8b-9148-e3be6c30e623}">
          <xlrd:rvb i="4608"/>
        </ext>
      </extLst>
    </bk>
    <bk>
      <extLst>
        <ext uri="{3e2802c4-a4d2-4d8b-9148-e3be6c30e623}">
          <xlrd:rvb i="4609"/>
        </ext>
      </extLst>
    </bk>
    <bk>
      <extLst>
        <ext uri="{3e2802c4-a4d2-4d8b-9148-e3be6c30e623}">
          <xlrd:rvb i="4610"/>
        </ext>
      </extLst>
    </bk>
    <bk>
      <extLst>
        <ext uri="{3e2802c4-a4d2-4d8b-9148-e3be6c30e623}">
          <xlrd:rvb i="4611"/>
        </ext>
      </extLst>
    </bk>
    <bk>
      <extLst>
        <ext uri="{3e2802c4-a4d2-4d8b-9148-e3be6c30e623}">
          <xlrd:rvb i="4612"/>
        </ext>
      </extLst>
    </bk>
    <bk>
      <extLst>
        <ext uri="{3e2802c4-a4d2-4d8b-9148-e3be6c30e623}">
          <xlrd:rvb i="4613"/>
        </ext>
      </extLst>
    </bk>
    <bk>
      <extLst>
        <ext uri="{3e2802c4-a4d2-4d8b-9148-e3be6c30e623}">
          <xlrd:rvb i="4614"/>
        </ext>
      </extLst>
    </bk>
    <bk>
      <extLst>
        <ext uri="{3e2802c4-a4d2-4d8b-9148-e3be6c30e623}">
          <xlrd:rvb i="4615"/>
        </ext>
      </extLst>
    </bk>
    <bk>
      <extLst>
        <ext uri="{3e2802c4-a4d2-4d8b-9148-e3be6c30e623}">
          <xlrd:rvb i="4616"/>
        </ext>
      </extLst>
    </bk>
    <bk>
      <extLst>
        <ext uri="{3e2802c4-a4d2-4d8b-9148-e3be6c30e623}">
          <xlrd:rvb i="4617"/>
        </ext>
      </extLst>
    </bk>
    <bk>
      <extLst>
        <ext uri="{3e2802c4-a4d2-4d8b-9148-e3be6c30e623}">
          <xlrd:rvb i="4618"/>
        </ext>
      </extLst>
    </bk>
    <bk>
      <extLst>
        <ext uri="{3e2802c4-a4d2-4d8b-9148-e3be6c30e623}">
          <xlrd:rvb i="4619"/>
        </ext>
      </extLst>
    </bk>
    <bk>
      <extLst>
        <ext uri="{3e2802c4-a4d2-4d8b-9148-e3be6c30e623}">
          <xlrd:rvb i="4620"/>
        </ext>
      </extLst>
    </bk>
    <bk>
      <extLst>
        <ext uri="{3e2802c4-a4d2-4d8b-9148-e3be6c30e623}">
          <xlrd:rvb i="4621"/>
        </ext>
      </extLst>
    </bk>
    <bk>
      <extLst>
        <ext uri="{3e2802c4-a4d2-4d8b-9148-e3be6c30e623}">
          <xlrd:rvb i="4622"/>
        </ext>
      </extLst>
    </bk>
    <bk>
      <extLst>
        <ext uri="{3e2802c4-a4d2-4d8b-9148-e3be6c30e623}">
          <xlrd:rvb i="4623"/>
        </ext>
      </extLst>
    </bk>
    <bk>
      <extLst>
        <ext uri="{3e2802c4-a4d2-4d8b-9148-e3be6c30e623}">
          <xlrd:rvb i="4624"/>
        </ext>
      </extLst>
    </bk>
    <bk>
      <extLst>
        <ext uri="{3e2802c4-a4d2-4d8b-9148-e3be6c30e623}">
          <xlrd:rvb i="4625"/>
        </ext>
      </extLst>
    </bk>
    <bk>
      <extLst>
        <ext uri="{3e2802c4-a4d2-4d8b-9148-e3be6c30e623}">
          <xlrd:rvb i="4626"/>
        </ext>
      </extLst>
    </bk>
    <bk>
      <extLst>
        <ext uri="{3e2802c4-a4d2-4d8b-9148-e3be6c30e623}">
          <xlrd:rvb i="4627"/>
        </ext>
      </extLst>
    </bk>
    <bk>
      <extLst>
        <ext uri="{3e2802c4-a4d2-4d8b-9148-e3be6c30e623}">
          <xlrd:rvb i="4628"/>
        </ext>
      </extLst>
    </bk>
    <bk>
      <extLst>
        <ext uri="{3e2802c4-a4d2-4d8b-9148-e3be6c30e623}">
          <xlrd:rvb i="4629"/>
        </ext>
      </extLst>
    </bk>
    <bk>
      <extLst>
        <ext uri="{3e2802c4-a4d2-4d8b-9148-e3be6c30e623}">
          <xlrd:rvb i="4630"/>
        </ext>
      </extLst>
    </bk>
    <bk>
      <extLst>
        <ext uri="{3e2802c4-a4d2-4d8b-9148-e3be6c30e623}">
          <xlrd:rvb i="4631"/>
        </ext>
      </extLst>
    </bk>
    <bk>
      <extLst>
        <ext uri="{3e2802c4-a4d2-4d8b-9148-e3be6c30e623}">
          <xlrd:rvb i="4632"/>
        </ext>
      </extLst>
    </bk>
    <bk>
      <extLst>
        <ext uri="{3e2802c4-a4d2-4d8b-9148-e3be6c30e623}">
          <xlrd:rvb i="4633"/>
        </ext>
      </extLst>
    </bk>
    <bk>
      <extLst>
        <ext uri="{3e2802c4-a4d2-4d8b-9148-e3be6c30e623}">
          <xlrd:rvb i="4634"/>
        </ext>
      </extLst>
    </bk>
    <bk>
      <extLst>
        <ext uri="{3e2802c4-a4d2-4d8b-9148-e3be6c30e623}">
          <xlrd:rvb i="4635"/>
        </ext>
      </extLst>
    </bk>
    <bk>
      <extLst>
        <ext uri="{3e2802c4-a4d2-4d8b-9148-e3be6c30e623}">
          <xlrd:rvb i="4636"/>
        </ext>
      </extLst>
    </bk>
    <bk>
      <extLst>
        <ext uri="{3e2802c4-a4d2-4d8b-9148-e3be6c30e623}">
          <xlrd:rvb i="4637"/>
        </ext>
      </extLst>
    </bk>
    <bk>
      <extLst>
        <ext uri="{3e2802c4-a4d2-4d8b-9148-e3be6c30e623}">
          <xlrd:rvb i="4638"/>
        </ext>
      </extLst>
    </bk>
    <bk>
      <extLst>
        <ext uri="{3e2802c4-a4d2-4d8b-9148-e3be6c30e623}">
          <xlrd:rvb i="4639"/>
        </ext>
      </extLst>
    </bk>
    <bk>
      <extLst>
        <ext uri="{3e2802c4-a4d2-4d8b-9148-e3be6c30e623}">
          <xlrd:rvb i="4640"/>
        </ext>
      </extLst>
    </bk>
    <bk>
      <extLst>
        <ext uri="{3e2802c4-a4d2-4d8b-9148-e3be6c30e623}">
          <xlrd:rvb i="4641"/>
        </ext>
      </extLst>
    </bk>
    <bk>
      <extLst>
        <ext uri="{3e2802c4-a4d2-4d8b-9148-e3be6c30e623}">
          <xlrd:rvb i="4642"/>
        </ext>
      </extLst>
    </bk>
    <bk>
      <extLst>
        <ext uri="{3e2802c4-a4d2-4d8b-9148-e3be6c30e623}">
          <xlrd:rvb i="4643"/>
        </ext>
      </extLst>
    </bk>
    <bk>
      <extLst>
        <ext uri="{3e2802c4-a4d2-4d8b-9148-e3be6c30e623}">
          <xlrd:rvb i="4644"/>
        </ext>
      </extLst>
    </bk>
    <bk>
      <extLst>
        <ext uri="{3e2802c4-a4d2-4d8b-9148-e3be6c30e623}">
          <xlrd:rvb i="4645"/>
        </ext>
      </extLst>
    </bk>
    <bk>
      <extLst>
        <ext uri="{3e2802c4-a4d2-4d8b-9148-e3be6c30e623}">
          <xlrd:rvb i="4646"/>
        </ext>
      </extLst>
    </bk>
    <bk>
      <extLst>
        <ext uri="{3e2802c4-a4d2-4d8b-9148-e3be6c30e623}">
          <xlrd:rvb i="4647"/>
        </ext>
      </extLst>
    </bk>
    <bk>
      <extLst>
        <ext uri="{3e2802c4-a4d2-4d8b-9148-e3be6c30e623}">
          <xlrd:rvb i="4648"/>
        </ext>
      </extLst>
    </bk>
    <bk>
      <extLst>
        <ext uri="{3e2802c4-a4d2-4d8b-9148-e3be6c30e623}">
          <xlrd:rvb i="4649"/>
        </ext>
      </extLst>
    </bk>
    <bk>
      <extLst>
        <ext uri="{3e2802c4-a4d2-4d8b-9148-e3be6c30e623}">
          <xlrd:rvb i="4650"/>
        </ext>
      </extLst>
    </bk>
    <bk>
      <extLst>
        <ext uri="{3e2802c4-a4d2-4d8b-9148-e3be6c30e623}">
          <xlrd:rvb i="4651"/>
        </ext>
      </extLst>
    </bk>
    <bk>
      <extLst>
        <ext uri="{3e2802c4-a4d2-4d8b-9148-e3be6c30e623}">
          <xlrd:rvb i="4652"/>
        </ext>
      </extLst>
    </bk>
    <bk>
      <extLst>
        <ext uri="{3e2802c4-a4d2-4d8b-9148-e3be6c30e623}">
          <xlrd:rvb i="4653"/>
        </ext>
      </extLst>
    </bk>
    <bk>
      <extLst>
        <ext uri="{3e2802c4-a4d2-4d8b-9148-e3be6c30e623}">
          <xlrd:rvb i="4654"/>
        </ext>
      </extLst>
    </bk>
    <bk>
      <extLst>
        <ext uri="{3e2802c4-a4d2-4d8b-9148-e3be6c30e623}">
          <xlrd:rvb i="4655"/>
        </ext>
      </extLst>
    </bk>
    <bk>
      <extLst>
        <ext uri="{3e2802c4-a4d2-4d8b-9148-e3be6c30e623}">
          <xlrd:rvb i="4656"/>
        </ext>
      </extLst>
    </bk>
    <bk>
      <extLst>
        <ext uri="{3e2802c4-a4d2-4d8b-9148-e3be6c30e623}">
          <xlrd:rvb i="4657"/>
        </ext>
      </extLst>
    </bk>
    <bk>
      <extLst>
        <ext uri="{3e2802c4-a4d2-4d8b-9148-e3be6c30e623}">
          <xlrd:rvb i="4658"/>
        </ext>
      </extLst>
    </bk>
    <bk>
      <extLst>
        <ext uri="{3e2802c4-a4d2-4d8b-9148-e3be6c30e623}">
          <xlrd:rvb i="4659"/>
        </ext>
      </extLst>
    </bk>
    <bk>
      <extLst>
        <ext uri="{3e2802c4-a4d2-4d8b-9148-e3be6c30e623}">
          <xlrd:rvb i="4660"/>
        </ext>
      </extLst>
    </bk>
    <bk>
      <extLst>
        <ext uri="{3e2802c4-a4d2-4d8b-9148-e3be6c30e623}">
          <xlrd:rvb i="4661"/>
        </ext>
      </extLst>
    </bk>
    <bk>
      <extLst>
        <ext uri="{3e2802c4-a4d2-4d8b-9148-e3be6c30e623}">
          <xlrd:rvb i="4662"/>
        </ext>
      </extLst>
    </bk>
    <bk>
      <extLst>
        <ext uri="{3e2802c4-a4d2-4d8b-9148-e3be6c30e623}">
          <xlrd:rvb i="4663"/>
        </ext>
      </extLst>
    </bk>
    <bk>
      <extLst>
        <ext uri="{3e2802c4-a4d2-4d8b-9148-e3be6c30e623}">
          <xlrd:rvb i="4664"/>
        </ext>
      </extLst>
    </bk>
    <bk>
      <extLst>
        <ext uri="{3e2802c4-a4d2-4d8b-9148-e3be6c30e623}">
          <xlrd:rvb i="4665"/>
        </ext>
      </extLst>
    </bk>
    <bk>
      <extLst>
        <ext uri="{3e2802c4-a4d2-4d8b-9148-e3be6c30e623}">
          <xlrd:rvb i="4666"/>
        </ext>
      </extLst>
    </bk>
    <bk>
      <extLst>
        <ext uri="{3e2802c4-a4d2-4d8b-9148-e3be6c30e623}">
          <xlrd:rvb i="4667"/>
        </ext>
      </extLst>
    </bk>
    <bk>
      <extLst>
        <ext uri="{3e2802c4-a4d2-4d8b-9148-e3be6c30e623}">
          <xlrd:rvb i="4668"/>
        </ext>
      </extLst>
    </bk>
    <bk>
      <extLst>
        <ext uri="{3e2802c4-a4d2-4d8b-9148-e3be6c30e623}">
          <xlrd:rvb i="4669"/>
        </ext>
      </extLst>
    </bk>
    <bk>
      <extLst>
        <ext uri="{3e2802c4-a4d2-4d8b-9148-e3be6c30e623}">
          <xlrd:rvb i="4670"/>
        </ext>
      </extLst>
    </bk>
    <bk>
      <extLst>
        <ext uri="{3e2802c4-a4d2-4d8b-9148-e3be6c30e623}">
          <xlrd:rvb i="4671"/>
        </ext>
      </extLst>
    </bk>
    <bk>
      <extLst>
        <ext uri="{3e2802c4-a4d2-4d8b-9148-e3be6c30e623}">
          <xlrd:rvb i="4672"/>
        </ext>
      </extLst>
    </bk>
    <bk>
      <extLst>
        <ext uri="{3e2802c4-a4d2-4d8b-9148-e3be6c30e623}">
          <xlrd:rvb i="4673"/>
        </ext>
      </extLst>
    </bk>
    <bk>
      <extLst>
        <ext uri="{3e2802c4-a4d2-4d8b-9148-e3be6c30e623}">
          <xlrd:rvb i="4674"/>
        </ext>
      </extLst>
    </bk>
    <bk>
      <extLst>
        <ext uri="{3e2802c4-a4d2-4d8b-9148-e3be6c30e623}">
          <xlrd:rvb i="4675"/>
        </ext>
      </extLst>
    </bk>
    <bk>
      <extLst>
        <ext uri="{3e2802c4-a4d2-4d8b-9148-e3be6c30e623}">
          <xlrd:rvb i="4676"/>
        </ext>
      </extLst>
    </bk>
    <bk>
      <extLst>
        <ext uri="{3e2802c4-a4d2-4d8b-9148-e3be6c30e623}">
          <xlrd:rvb i="4677"/>
        </ext>
      </extLst>
    </bk>
    <bk>
      <extLst>
        <ext uri="{3e2802c4-a4d2-4d8b-9148-e3be6c30e623}">
          <xlrd:rvb i="4678"/>
        </ext>
      </extLst>
    </bk>
    <bk>
      <extLst>
        <ext uri="{3e2802c4-a4d2-4d8b-9148-e3be6c30e623}">
          <xlrd:rvb i="4679"/>
        </ext>
      </extLst>
    </bk>
    <bk>
      <extLst>
        <ext uri="{3e2802c4-a4d2-4d8b-9148-e3be6c30e623}">
          <xlrd:rvb i="4680"/>
        </ext>
      </extLst>
    </bk>
    <bk>
      <extLst>
        <ext uri="{3e2802c4-a4d2-4d8b-9148-e3be6c30e623}">
          <xlrd:rvb i="4681"/>
        </ext>
      </extLst>
    </bk>
    <bk>
      <extLst>
        <ext uri="{3e2802c4-a4d2-4d8b-9148-e3be6c30e623}">
          <xlrd:rvb i="4682"/>
        </ext>
      </extLst>
    </bk>
    <bk>
      <extLst>
        <ext uri="{3e2802c4-a4d2-4d8b-9148-e3be6c30e623}">
          <xlrd:rvb i="4683"/>
        </ext>
      </extLst>
    </bk>
    <bk>
      <extLst>
        <ext uri="{3e2802c4-a4d2-4d8b-9148-e3be6c30e623}">
          <xlrd:rvb i="4684"/>
        </ext>
      </extLst>
    </bk>
    <bk>
      <extLst>
        <ext uri="{3e2802c4-a4d2-4d8b-9148-e3be6c30e623}">
          <xlrd:rvb i="4685"/>
        </ext>
      </extLst>
    </bk>
    <bk>
      <extLst>
        <ext uri="{3e2802c4-a4d2-4d8b-9148-e3be6c30e623}">
          <xlrd:rvb i="4686"/>
        </ext>
      </extLst>
    </bk>
    <bk>
      <extLst>
        <ext uri="{3e2802c4-a4d2-4d8b-9148-e3be6c30e623}">
          <xlrd:rvb i="4687"/>
        </ext>
      </extLst>
    </bk>
    <bk>
      <extLst>
        <ext uri="{3e2802c4-a4d2-4d8b-9148-e3be6c30e623}">
          <xlrd:rvb i="4688"/>
        </ext>
      </extLst>
    </bk>
    <bk>
      <extLst>
        <ext uri="{3e2802c4-a4d2-4d8b-9148-e3be6c30e623}">
          <xlrd:rvb i="4689"/>
        </ext>
      </extLst>
    </bk>
    <bk>
      <extLst>
        <ext uri="{3e2802c4-a4d2-4d8b-9148-e3be6c30e623}">
          <xlrd:rvb i="4690"/>
        </ext>
      </extLst>
    </bk>
    <bk>
      <extLst>
        <ext uri="{3e2802c4-a4d2-4d8b-9148-e3be6c30e623}">
          <xlrd:rvb i="4691"/>
        </ext>
      </extLst>
    </bk>
    <bk>
      <extLst>
        <ext uri="{3e2802c4-a4d2-4d8b-9148-e3be6c30e623}">
          <xlrd:rvb i="4692"/>
        </ext>
      </extLst>
    </bk>
    <bk>
      <extLst>
        <ext uri="{3e2802c4-a4d2-4d8b-9148-e3be6c30e623}">
          <xlrd:rvb i="4693"/>
        </ext>
      </extLst>
    </bk>
    <bk>
      <extLst>
        <ext uri="{3e2802c4-a4d2-4d8b-9148-e3be6c30e623}">
          <xlrd:rvb i="4694"/>
        </ext>
      </extLst>
    </bk>
    <bk>
      <extLst>
        <ext uri="{3e2802c4-a4d2-4d8b-9148-e3be6c30e623}">
          <xlrd:rvb i="4695"/>
        </ext>
      </extLst>
    </bk>
    <bk>
      <extLst>
        <ext uri="{3e2802c4-a4d2-4d8b-9148-e3be6c30e623}">
          <xlrd:rvb i="4696"/>
        </ext>
      </extLst>
    </bk>
    <bk>
      <extLst>
        <ext uri="{3e2802c4-a4d2-4d8b-9148-e3be6c30e623}">
          <xlrd:rvb i="4697"/>
        </ext>
      </extLst>
    </bk>
    <bk>
      <extLst>
        <ext uri="{3e2802c4-a4d2-4d8b-9148-e3be6c30e623}">
          <xlrd:rvb i="4698"/>
        </ext>
      </extLst>
    </bk>
    <bk>
      <extLst>
        <ext uri="{3e2802c4-a4d2-4d8b-9148-e3be6c30e623}">
          <xlrd:rvb i="4699"/>
        </ext>
      </extLst>
    </bk>
    <bk>
      <extLst>
        <ext uri="{3e2802c4-a4d2-4d8b-9148-e3be6c30e623}">
          <xlrd:rvb i="4700"/>
        </ext>
      </extLst>
    </bk>
    <bk>
      <extLst>
        <ext uri="{3e2802c4-a4d2-4d8b-9148-e3be6c30e623}">
          <xlrd:rvb i="4701"/>
        </ext>
      </extLst>
    </bk>
    <bk>
      <extLst>
        <ext uri="{3e2802c4-a4d2-4d8b-9148-e3be6c30e623}">
          <xlrd:rvb i="4702"/>
        </ext>
      </extLst>
    </bk>
    <bk>
      <extLst>
        <ext uri="{3e2802c4-a4d2-4d8b-9148-e3be6c30e623}">
          <xlrd:rvb i="4703"/>
        </ext>
      </extLst>
    </bk>
    <bk>
      <extLst>
        <ext uri="{3e2802c4-a4d2-4d8b-9148-e3be6c30e623}">
          <xlrd:rvb i="4704"/>
        </ext>
      </extLst>
    </bk>
    <bk>
      <extLst>
        <ext uri="{3e2802c4-a4d2-4d8b-9148-e3be6c30e623}">
          <xlrd:rvb i="4705"/>
        </ext>
      </extLst>
    </bk>
    <bk>
      <extLst>
        <ext uri="{3e2802c4-a4d2-4d8b-9148-e3be6c30e623}">
          <xlrd:rvb i="4706"/>
        </ext>
      </extLst>
    </bk>
    <bk>
      <extLst>
        <ext uri="{3e2802c4-a4d2-4d8b-9148-e3be6c30e623}">
          <xlrd:rvb i="4707"/>
        </ext>
      </extLst>
    </bk>
    <bk>
      <extLst>
        <ext uri="{3e2802c4-a4d2-4d8b-9148-e3be6c30e623}">
          <xlrd:rvb i="4708"/>
        </ext>
      </extLst>
    </bk>
    <bk>
      <extLst>
        <ext uri="{3e2802c4-a4d2-4d8b-9148-e3be6c30e623}">
          <xlrd:rvb i="4709"/>
        </ext>
      </extLst>
    </bk>
    <bk>
      <extLst>
        <ext uri="{3e2802c4-a4d2-4d8b-9148-e3be6c30e623}">
          <xlrd:rvb i="4710"/>
        </ext>
      </extLst>
    </bk>
    <bk>
      <extLst>
        <ext uri="{3e2802c4-a4d2-4d8b-9148-e3be6c30e623}">
          <xlrd:rvb i="4711"/>
        </ext>
      </extLst>
    </bk>
    <bk>
      <extLst>
        <ext uri="{3e2802c4-a4d2-4d8b-9148-e3be6c30e623}">
          <xlrd:rvb i="4712"/>
        </ext>
      </extLst>
    </bk>
    <bk>
      <extLst>
        <ext uri="{3e2802c4-a4d2-4d8b-9148-e3be6c30e623}">
          <xlrd:rvb i="4713"/>
        </ext>
      </extLst>
    </bk>
    <bk>
      <extLst>
        <ext uri="{3e2802c4-a4d2-4d8b-9148-e3be6c30e623}">
          <xlrd:rvb i="4714"/>
        </ext>
      </extLst>
    </bk>
    <bk>
      <extLst>
        <ext uri="{3e2802c4-a4d2-4d8b-9148-e3be6c30e623}">
          <xlrd:rvb i="4715"/>
        </ext>
      </extLst>
    </bk>
    <bk>
      <extLst>
        <ext uri="{3e2802c4-a4d2-4d8b-9148-e3be6c30e623}">
          <xlrd:rvb i="4716"/>
        </ext>
      </extLst>
    </bk>
    <bk>
      <extLst>
        <ext uri="{3e2802c4-a4d2-4d8b-9148-e3be6c30e623}">
          <xlrd:rvb i="4717"/>
        </ext>
      </extLst>
    </bk>
    <bk>
      <extLst>
        <ext uri="{3e2802c4-a4d2-4d8b-9148-e3be6c30e623}">
          <xlrd:rvb i="4718"/>
        </ext>
      </extLst>
    </bk>
    <bk>
      <extLst>
        <ext uri="{3e2802c4-a4d2-4d8b-9148-e3be6c30e623}">
          <xlrd:rvb i="4719"/>
        </ext>
      </extLst>
    </bk>
    <bk>
      <extLst>
        <ext uri="{3e2802c4-a4d2-4d8b-9148-e3be6c30e623}">
          <xlrd:rvb i="4720"/>
        </ext>
      </extLst>
    </bk>
    <bk>
      <extLst>
        <ext uri="{3e2802c4-a4d2-4d8b-9148-e3be6c30e623}">
          <xlrd:rvb i="4721"/>
        </ext>
      </extLst>
    </bk>
    <bk>
      <extLst>
        <ext uri="{3e2802c4-a4d2-4d8b-9148-e3be6c30e623}">
          <xlrd:rvb i="4722"/>
        </ext>
      </extLst>
    </bk>
    <bk>
      <extLst>
        <ext uri="{3e2802c4-a4d2-4d8b-9148-e3be6c30e623}">
          <xlrd:rvb i="4723"/>
        </ext>
      </extLst>
    </bk>
    <bk>
      <extLst>
        <ext uri="{3e2802c4-a4d2-4d8b-9148-e3be6c30e623}">
          <xlrd:rvb i="4724"/>
        </ext>
      </extLst>
    </bk>
    <bk>
      <extLst>
        <ext uri="{3e2802c4-a4d2-4d8b-9148-e3be6c30e623}">
          <xlrd:rvb i="4725"/>
        </ext>
      </extLst>
    </bk>
    <bk>
      <extLst>
        <ext uri="{3e2802c4-a4d2-4d8b-9148-e3be6c30e623}">
          <xlrd:rvb i="4726"/>
        </ext>
      </extLst>
    </bk>
    <bk>
      <extLst>
        <ext uri="{3e2802c4-a4d2-4d8b-9148-e3be6c30e623}">
          <xlrd:rvb i="4727"/>
        </ext>
      </extLst>
    </bk>
    <bk>
      <extLst>
        <ext uri="{3e2802c4-a4d2-4d8b-9148-e3be6c30e623}">
          <xlrd:rvb i="4728"/>
        </ext>
      </extLst>
    </bk>
    <bk>
      <extLst>
        <ext uri="{3e2802c4-a4d2-4d8b-9148-e3be6c30e623}">
          <xlrd:rvb i="4729"/>
        </ext>
      </extLst>
    </bk>
    <bk>
      <extLst>
        <ext uri="{3e2802c4-a4d2-4d8b-9148-e3be6c30e623}">
          <xlrd:rvb i="4730"/>
        </ext>
      </extLst>
    </bk>
    <bk>
      <extLst>
        <ext uri="{3e2802c4-a4d2-4d8b-9148-e3be6c30e623}">
          <xlrd:rvb i="4731"/>
        </ext>
      </extLst>
    </bk>
    <bk>
      <extLst>
        <ext uri="{3e2802c4-a4d2-4d8b-9148-e3be6c30e623}">
          <xlrd:rvb i="4732"/>
        </ext>
      </extLst>
    </bk>
    <bk>
      <extLst>
        <ext uri="{3e2802c4-a4d2-4d8b-9148-e3be6c30e623}">
          <xlrd:rvb i="4733"/>
        </ext>
      </extLst>
    </bk>
    <bk>
      <extLst>
        <ext uri="{3e2802c4-a4d2-4d8b-9148-e3be6c30e623}">
          <xlrd:rvb i="4734"/>
        </ext>
      </extLst>
    </bk>
    <bk>
      <extLst>
        <ext uri="{3e2802c4-a4d2-4d8b-9148-e3be6c30e623}">
          <xlrd:rvb i="4735"/>
        </ext>
      </extLst>
    </bk>
    <bk>
      <extLst>
        <ext uri="{3e2802c4-a4d2-4d8b-9148-e3be6c30e623}">
          <xlrd:rvb i="4736"/>
        </ext>
      </extLst>
    </bk>
    <bk>
      <extLst>
        <ext uri="{3e2802c4-a4d2-4d8b-9148-e3be6c30e623}">
          <xlrd:rvb i="4737"/>
        </ext>
      </extLst>
    </bk>
    <bk>
      <extLst>
        <ext uri="{3e2802c4-a4d2-4d8b-9148-e3be6c30e623}">
          <xlrd:rvb i="4738"/>
        </ext>
      </extLst>
    </bk>
    <bk>
      <extLst>
        <ext uri="{3e2802c4-a4d2-4d8b-9148-e3be6c30e623}">
          <xlrd:rvb i="4739"/>
        </ext>
      </extLst>
    </bk>
    <bk>
      <extLst>
        <ext uri="{3e2802c4-a4d2-4d8b-9148-e3be6c30e623}">
          <xlrd:rvb i="4740"/>
        </ext>
      </extLst>
    </bk>
    <bk>
      <extLst>
        <ext uri="{3e2802c4-a4d2-4d8b-9148-e3be6c30e623}">
          <xlrd:rvb i="4741"/>
        </ext>
      </extLst>
    </bk>
    <bk>
      <extLst>
        <ext uri="{3e2802c4-a4d2-4d8b-9148-e3be6c30e623}">
          <xlrd:rvb i="4742"/>
        </ext>
      </extLst>
    </bk>
    <bk>
      <extLst>
        <ext uri="{3e2802c4-a4d2-4d8b-9148-e3be6c30e623}">
          <xlrd:rvb i="4743"/>
        </ext>
      </extLst>
    </bk>
    <bk>
      <extLst>
        <ext uri="{3e2802c4-a4d2-4d8b-9148-e3be6c30e623}">
          <xlrd:rvb i="4744"/>
        </ext>
      </extLst>
    </bk>
    <bk>
      <extLst>
        <ext uri="{3e2802c4-a4d2-4d8b-9148-e3be6c30e623}">
          <xlrd:rvb i="4745"/>
        </ext>
      </extLst>
    </bk>
    <bk>
      <extLst>
        <ext uri="{3e2802c4-a4d2-4d8b-9148-e3be6c30e623}">
          <xlrd:rvb i="4746"/>
        </ext>
      </extLst>
    </bk>
    <bk>
      <extLst>
        <ext uri="{3e2802c4-a4d2-4d8b-9148-e3be6c30e623}">
          <xlrd:rvb i="4747"/>
        </ext>
      </extLst>
    </bk>
    <bk>
      <extLst>
        <ext uri="{3e2802c4-a4d2-4d8b-9148-e3be6c30e623}">
          <xlrd:rvb i="4748"/>
        </ext>
      </extLst>
    </bk>
    <bk>
      <extLst>
        <ext uri="{3e2802c4-a4d2-4d8b-9148-e3be6c30e623}">
          <xlrd:rvb i="4749"/>
        </ext>
      </extLst>
    </bk>
    <bk>
      <extLst>
        <ext uri="{3e2802c4-a4d2-4d8b-9148-e3be6c30e623}">
          <xlrd:rvb i="4750"/>
        </ext>
      </extLst>
    </bk>
    <bk>
      <extLst>
        <ext uri="{3e2802c4-a4d2-4d8b-9148-e3be6c30e623}">
          <xlrd:rvb i="4751"/>
        </ext>
      </extLst>
    </bk>
    <bk>
      <extLst>
        <ext uri="{3e2802c4-a4d2-4d8b-9148-e3be6c30e623}">
          <xlrd:rvb i="4752"/>
        </ext>
      </extLst>
    </bk>
    <bk>
      <extLst>
        <ext uri="{3e2802c4-a4d2-4d8b-9148-e3be6c30e623}">
          <xlrd:rvb i="4753"/>
        </ext>
      </extLst>
    </bk>
    <bk>
      <extLst>
        <ext uri="{3e2802c4-a4d2-4d8b-9148-e3be6c30e623}">
          <xlrd:rvb i="4754"/>
        </ext>
      </extLst>
    </bk>
    <bk>
      <extLst>
        <ext uri="{3e2802c4-a4d2-4d8b-9148-e3be6c30e623}">
          <xlrd:rvb i="4755"/>
        </ext>
      </extLst>
    </bk>
    <bk>
      <extLst>
        <ext uri="{3e2802c4-a4d2-4d8b-9148-e3be6c30e623}">
          <xlrd:rvb i="4756"/>
        </ext>
      </extLst>
    </bk>
    <bk>
      <extLst>
        <ext uri="{3e2802c4-a4d2-4d8b-9148-e3be6c30e623}">
          <xlrd:rvb i="4757"/>
        </ext>
      </extLst>
    </bk>
    <bk>
      <extLst>
        <ext uri="{3e2802c4-a4d2-4d8b-9148-e3be6c30e623}">
          <xlrd:rvb i="4758"/>
        </ext>
      </extLst>
    </bk>
    <bk>
      <extLst>
        <ext uri="{3e2802c4-a4d2-4d8b-9148-e3be6c30e623}">
          <xlrd:rvb i="4759"/>
        </ext>
      </extLst>
    </bk>
    <bk>
      <extLst>
        <ext uri="{3e2802c4-a4d2-4d8b-9148-e3be6c30e623}">
          <xlrd:rvb i="4760"/>
        </ext>
      </extLst>
    </bk>
    <bk>
      <extLst>
        <ext uri="{3e2802c4-a4d2-4d8b-9148-e3be6c30e623}">
          <xlrd:rvb i="4761"/>
        </ext>
      </extLst>
    </bk>
    <bk>
      <extLst>
        <ext uri="{3e2802c4-a4d2-4d8b-9148-e3be6c30e623}">
          <xlrd:rvb i="4762"/>
        </ext>
      </extLst>
    </bk>
    <bk>
      <extLst>
        <ext uri="{3e2802c4-a4d2-4d8b-9148-e3be6c30e623}">
          <xlrd:rvb i="4763"/>
        </ext>
      </extLst>
    </bk>
    <bk>
      <extLst>
        <ext uri="{3e2802c4-a4d2-4d8b-9148-e3be6c30e623}">
          <xlrd:rvb i="4764"/>
        </ext>
      </extLst>
    </bk>
    <bk>
      <extLst>
        <ext uri="{3e2802c4-a4d2-4d8b-9148-e3be6c30e623}">
          <xlrd:rvb i="4765"/>
        </ext>
      </extLst>
    </bk>
    <bk>
      <extLst>
        <ext uri="{3e2802c4-a4d2-4d8b-9148-e3be6c30e623}">
          <xlrd:rvb i="4766"/>
        </ext>
      </extLst>
    </bk>
    <bk>
      <extLst>
        <ext uri="{3e2802c4-a4d2-4d8b-9148-e3be6c30e623}">
          <xlrd:rvb i="4767"/>
        </ext>
      </extLst>
    </bk>
    <bk>
      <extLst>
        <ext uri="{3e2802c4-a4d2-4d8b-9148-e3be6c30e623}">
          <xlrd:rvb i="4768"/>
        </ext>
      </extLst>
    </bk>
    <bk>
      <extLst>
        <ext uri="{3e2802c4-a4d2-4d8b-9148-e3be6c30e623}">
          <xlrd:rvb i="4769"/>
        </ext>
      </extLst>
    </bk>
    <bk>
      <extLst>
        <ext uri="{3e2802c4-a4d2-4d8b-9148-e3be6c30e623}">
          <xlrd:rvb i="4770"/>
        </ext>
      </extLst>
    </bk>
    <bk>
      <extLst>
        <ext uri="{3e2802c4-a4d2-4d8b-9148-e3be6c30e623}">
          <xlrd:rvb i="4771"/>
        </ext>
      </extLst>
    </bk>
    <bk>
      <extLst>
        <ext uri="{3e2802c4-a4d2-4d8b-9148-e3be6c30e623}">
          <xlrd:rvb i="4772"/>
        </ext>
      </extLst>
    </bk>
    <bk>
      <extLst>
        <ext uri="{3e2802c4-a4d2-4d8b-9148-e3be6c30e623}">
          <xlrd:rvb i="4773"/>
        </ext>
      </extLst>
    </bk>
    <bk>
      <extLst>
        <ext uri="{3e2802c4-a4d2-4d8b-9148-e3be6c30e623}">
          <xlrd:rvb i="4774"/>
        </ext>
      </extLst>
    </bk>
    <bk>
      <extLst>
        <ext uri="{3e2802c4-a4d2-4d8b-9148-e3be6c30e623}">
          <xlrd:rvb i="4775"/>
        </ext>
      </extLst>
    </bk>
    <bk>
      <extLst>
        <ext uri="{3e2802c4-a4d2-4d8b-9148-e3be6c30e623}">
          <xlrd:rvb i="4776"/>
        </ext>
      </extLst>
    </bk>
    <bk>
      <extLst>
        <ext uri="{3e2802c4-a4d2-4d8b-9148-e3be6c30e623}">
          <xlrd:rvb i="4777"/>
        </ext>
      </extLst>
    </bk>
    <bk>
      <extLst>
        <ext uri="{3e2802c4-a4d2-4d8b-9148-e3be6c30e623}">
          <xlrd:rvb i="4778"/>
        </ext>
      </extLst>
    </bk>
    <bk>
      <extLst>
        <ext uri="{3e2802c4-a4d2-4d8b-9148-e3be6c30e623}">
          <xlrd:rvb i="4779"/>
        </ext>
      </extLst>
    </bk>
    <bk>
      <extLst>
        <ext uri="{3e2802c4-a4d2-4d8b-9148-e3be6c30e623}">
          <xlrd:rvb i="4780"/>
        </ext>
      </extLst>
    </bk>
    <bk>
      <extLst>
        <ext uri="{3e2802c4-a4d2-4d8b-9148-e3be6c30e623}">
          <xlrd:rvb i="4781"/>
        </ext>
      </extLst>
    </bk>
    <bk>
      <extLst>
        <ext uri="{3e2802c4-a4d2-4d8b-9148-e3be6c30e623}">
          <xlrd:rvb i="4782"/>
        </ext>
      </extLst>
    </bk>
    <bk>
      <extLst>
        <ext uri="{3e2802c4-a4d2-4d8b-9148-e3be6c30e623}">
          <xlrd:rvb i="4783"/>
        </ext>
      </extLst>
    </bk>
    <bk>
      <extLst>
        <ext uri="{3e2802c4-a4d2-4d8b-9148-e3be6c30e623}">
          <xlrd:rvb i="4784"/>
        </ext>
      </extLst>
    </bk>
    <bk>
      <extLst>
        <ext uri="{3e2802c4-a4d2-4d8b-9148-e3be6c30e623}">
          <xlrd:rvb i="4785"/>
        </ext>
      </extLst>
    </bk>
    <bk>
      <extLst>
        <ext uri="{3e2802c4-a4d2-4d8b-9148-e3be6c30e623}">
          <xlrd:rvb i="4786"/>
        </ext>
      </extLst>
    </bk>
    <bk>
      <extLst>
        <ext uri="{3e2802c4-a4d2-4d8b-9148-e3be6c30e623}">
          <xlrd:rvb i="4787"/>
        </ext>
      </extLst>
    </bk>
    <bk>
      <extLst>
        <ext uri="{3e2802c4-a4d2-4d8b-9148-e3be6c30e623}">
          <xlrd:rvb i="4788"/>
        </ext>
      </extLst>
    </bk>
    <bk>
      <extLst>
        <ext uri="{3e2802c4-a4d2-4d8b-9148-e3be6c30e623}">
          <xlrd:rvb i="4789"/>
        </ext>
      </extLst>
    </bk>
    <bk>
      <extLst>
        <ext uri="{3e2802c4-a4d2-4d8b-9148-e3be6c30e623}">
          <xlrd:rvb i="4790"/>
        </ext>
      </extLst>
    </bk>
    <bk>
      <extLst>
        <ext uri="{3e2802c4-a4d2-4d8b-9148-e3be6c30e623}">
          <xlrd:rvb i="4791"/>
        </ext>
      </extLst>
    </bk>
    <bk>
      <extLst>
        <ext uri="{3e2802c4-a4d2-4d8b-9148-e3be6c30e623}">
          <xlrd:rvb i="4792"/>
        </ext>
      </extLst>
    </bk>
    <bk>
      <extLst>
        <ext uri="{3e2802c4-a4d2-4d8b-9148-e3be6c30e623}">
          <xlrd:rvb i="4793"/>
        </ext>
      </extLst>
    </bk>
    <bk>
      <extLst>
        <ext uri="{3e2802c4-a4d2-4d8b-9148-e3be6c30e623}">
          <xlrd:rvb i="4794"/>
        </ext>
      </extLst>
    </bk>
    <bk>
      <extLst>
        <ext uri="{3e2802c4-a4d2-4d8b-9148-e3be6c30e623}">
          <xlrd:rvb i="4795"/>
        </ext>
      </extLst>
    </bk>
    <bk>
      <extLst>
        <ext uri="{3e2802c4-a4d2-4d8b-9148-e3be6c30e623}">
          <xlrd:rvb i="4796"/>
        </ext>
      </extLst>
    </bk>
    <bk>
      <extLst>
        <ext uri="{3e2802c4-a4d2-4d8b-9148-e3be6c30e623}">
          <xlrd:rvb i="4797"/>
        </ext>
      </extLst>
    </bk>
    <bk>
      <extLst>
        <ext uri="{3e2802c4-a4d2-4d8b-9148-e3be6c30e623}">
          <xlrd:rvb i="4798"/>
        </ext>
      </extLst>
    </bk>
    <bk>
      <extLst>
        <ext uri="{3e2802c4-a4d2-4d8b-9148-e3be6c30e623}">
          <xlrd:rvb i="4799"/>
        </ext>
      </extLst>
    </bk>
    <bk>
      <extLst>
        <ext uri="{3e2802c4-a4d2-4d8b-9148-e3be6c30e623}">
          <xlrd:rvb i="4800"/>
        </ext>
      </extLst>
    </bk>
    <bk>
      <extLst>
        <ext uri="{3e2802c4-a4d2-4d8b-9148-e3be6c30e623}">
          <xlrd:rvb i="4801"/>
        </ext>
      </extLst>
    </bk>
    <bk>
      <extLst>
        <ext uri="{3e2802c4-a4d2-4d8b-9148-e3be6c30e623}">
          <xlrd:rvb i="4802"/>
        </ext>
      </extLst>
    </bk>
    <bk>
      <extLst>
        <ext uri="{3e2802c4-a4d2-4d8b-9148-e3be6c30e623}">
          <xlrd:rvb i="4803"/>
        </ext>
      </extLst>
    </bk>
    <bk>
      <extLst>
        <ext uri="{3e2802c4-a4d2-4d8b-9148-e3be6c30e623}">
          <xlrd:rvb i="4804"/>
        </ext>
      </extLst>
    </bk>
    <bk>
      <extLst>
        <ext uri="{3e2802c4-a4d2-4d8b-9148-e3be6c30e623}">
          <xlrd:rvb i="4805"/>
        </ext>
      </extLst>
    </bk>
    <bk>
      <extLst>
        <ext uri="{3e2802c4-a4d2-4d8b-9148-e3be6c30e623}">
          <xlrd:rvb i="4806"/>
        </ext>
      </extLst>
    </bk>
    <bk>
      <extLst>
        <ext uri="{3e2802c4-a4d2-4d8b-9148-e3be6c30e623}">
          <xlrd:rvb i="4807"/>
        </ext>
      </extLst>
    </bk>
    <bk>
      <extLst>
        <ext uri="{3e2802c4-a4d2-4d8b-9148-e3be6c30e623}">
          <xlrd:rvb i="4808"/>
        </ext>
      </extLst>
    </bk>
    <bk>
      <extLst>
        <ext uri="{3e2802c4-a4d2-4d8b-9148-e3be6c30e623}">
          <xlrd:rvb i="4809"/>
        </ext>
      </extLst>
    </bk>
    <bk>
      <extLst>
        <ext uri="{3e2802c4-a4d2-4d8b-9148-e3be6c30e623}">
          <xlrd:rvb i="4810"/>
        </ext>
      </extLst>
    </bk>
    <bk>
      <extLst>
        <ext uri="{3e2802c4-a4d2-4d8b-9148-e3be6c30e623}">
          <xlrd:rvb i="4811"/>
        </ext>
      </extLst>
    </bk>
    <bk>
      <extLst>
        <ext uri="{3e2802c4-a4d2-4d8b-9148-e3be6c30e623}">
          <xlrd:rvb i="4812"/>
        </ext>
      </extLst>
    </bk>
    <bk>
      <extLst>
        <ext uri="{3e2802c4-a4d2-4d8b-9148-e3be6c30e623}">
          <xlrd:rvb i="4813"/>
        </ext>
      </extLst>
    </bk>
    <bk>
      <extLst>
        <ext uri="{3e2802c4-a4d2-4d8b-9148-e3be6c30e623}">
          <xlrd:rvb i="4814"/>
        </ext>
      </extLst>
    </bk>
    <bk>
      <extLst>
        <ext uri="{3e2802c4-a4d2-4d8b-9148-e3be6c30e623}">
          <xlrd:rvb i="4815"/>
        </ext>
      </extLst>
    </bk>
    <bk>
      <extLst>
        <ext uri="{3e2802c4-a4d2-4d8b-9148-e3be6c30e623}">
          <xlrd:rvb i="4816"/>
        </ext>
      </extLst>
    </bk>
    <bk>
      <extLst>
        <ext uri="{3e2802c4-a4d2-4d8b-9148-e3be6c30e623}">
          <xlrd:rvb i="4817"/>
        </ext>
      </extLst>
    </bk>
    <bk>
      <extLst>
        <ext uri="{3e2802c4-a4d2-4d8b-9148-e3be6c30e623}">
          <xlrd:rvb i="4818"/>
        </ext>
      </extLst>
    </bk>
    <bk>
      <extLst>
        <ext uri="{3e2802c4-a4d2-4d8b-9148-e3be6c30e623}">
          <xlrd:rvb i="4819"/>
        </ext>
      </extLst>
    </bk>
    <bk>
      <extLst>
        <ext uri="{3e2802c4-a4d2-4d8b-9148-e3be6c30e623}">
          <xlrd:rvb i="4820"/>
        </ext>
      </extLst>
    </bk>
    <bk>
      <extLst>
        <ext uri="{3e2802c4-a4d2-4d8b-9148-e3be6c30e623}">
          <xlrd:rvb i="4821"/>
        </ext>
      </extLst>
    </bk>
    <bk>
      <extLst>
        <ext uri="{3e2802c4-a4d2-4d8b-9148-e3be6c30e623}">
          <xlrd:rvb i="4822"/>
        </ext>
      </extLst>
    </bk>
    <bk>
      <extLst>
        <ext uri="{3e2802c4-a4d2-4d8b-9148-e3be6c30e623}">
          <xlrd:rvb i="4823"/>
        </ext>
      </extLst>
    </bk>
    <bk>
      <extLst>
        <ext uri="{3e2802c4-a4d2-4d8b-9148-e3be6c30e623}">
          <xlrd:rvb i="4824"/>
        </ext>
      </extLst>
    </bk>
    <bk>
      <extLst>
        <ext uri="{3e2802c4-a4d2-4d8b-9148-e3be6c30e623}">
          <xlrd:rvb i="4825"/>
        </ext>
      </extLst>
    </bk>
    <bk>
      <extLst>
        <ext uri="{3e2802c4-a4d2-4d8b-9148-e3be6c30e623}">
          <xlrd:rvb i="4826"/>
        </ext>
      </extLst>
    </bk>
    <bk>
      <extLst>
        <ext uri="{3e2802c4-a4d2-4d8b-9148-e3be6c30e623}">
          <xlrd:rvb i="4827"/>
        </ext>
      </extLst>
    </bk>
    <bk>
      <extLst>
        <ext uri="{3e2802c4-a4d2-4d8b-9148-e3be6c30e623}">
          <xlrd:rvb i="4828"/>
        </ext>
      </extLst>
    </bk>
    <bk>
      <extLst>
        <ext uri="{3e2802c4-a4d2-4d8b-9148-e3be6c30e623}">
          <xlrd:rvb i="4829"/>
        </ext>
      </extLst>
    </bk>
    <bk>
      <extLst>
        <ext uri="{3e2802c4-a4d2-4d8b-9148-e3be6c30e623}">
          <xlrd:rvb i="4830"/>
        </ext>
      </extLst>
    </bk>
    <bk>
      <extLst>
        <ext uri="{3e2802c4-a4d2-4d8b-9148-e3be6c30e623}">
          <xlrd:rvb i="4831"/>
        </ext>
      </extLst>
    </bk>
    <bk>
      <extLst>
        <ext uri="{3e2802c4-a4d2-4d8b-9148-e3be6c30e623}">
          <xlrd:rvb i="4832"/>
        </ext>
      </extLst>
    </bk>
    <bk>
      <extLst>
        <ext uri="{3e2802c4-a4d2-4d8b-9148-e3be6c30e623}">
          <xlrd:rvb i="4833"/>
        </ext>
      </extLst>
    </bk>
    <bk>
      <extLst>
        <ext uri="{3e2802c4-a4d2-4d8b-9148-e3be6c30e623}">
          <xlrd:rvb i="4834"/>
        </ext>
      </extLst>
    </bk>
    <bk>
      <extLst>
        <ext uri="{3e2802c4-a4d2-4d8b-9148-e3be6c30e623}">
          <xlrd:rvb i="4835"/>
        </ext>
      </extLst>
    </bk>
    <bk>
      <extLst>
        <ext uri="{3e2802c4-a4d2-4d8b-9148-e3be6c30e623}">
          <xlrd:rvb i="4836"/>
        </ext>
      </extLst>
    </bk>
    <bk>
      <extLst>
        <ext uri="{3e2802c4-a4d2-4d8b-9148-e3be6c30e623}">
          <xlrd:rvb i="4837"/>
        </ext>
      </extLst>
    </bk>
    <bk>
      <extLst>
        <ext uri="{3e2802c4-a4d2-4d8b-9148-e3be6c30e623}">
          <xlrd:rvb i="4838"/>
        </ext>
      </extLst>
    </bk>
    <bk>
      <extLst>
        <ext uri="{3e2802c4-a4d2-4d8b-9148-e3be6c30e623}">
          <xlrd:rvb i="4839"/>
        </ext>
      </extLst>
    </bk>
    <bk>
      <extLst>
        <ext uri="{3e2802c4-a4d2-4d8b-9148-e3be6c30e623}">
          <xlrd:rvb i="4840"/>
        </ext>
      </extLst>
    </bk>
    <bk>
      <extLst>
        <ext uri="{3e2802c4-a4d2-4d8b-9148-e3be6c30e623}">
          <xlrd:rvb i="4841"/>
        </ext>
      </extLst>
    </bk>
    <bk>
      <extLst>
        <ext uri="{3e2802c4-a4d2-4d8b-9148-e3be6c30e623}">
          <xlrd:rvb i="4842"/>
        </ext>
      </extLst>
    </bk>
    <bk>
      <extLst>
        <ext uri="{3e2802c4-a4d2-4d8b-9148-e3be6c30e623}">
          <xlrd:rvb i="4843"/>
        </ext>
      </extLst>
    </bk>
    <bk>
      <extLst>
        <ext uri="{3e2802c4-a4d2-4d8b-9148-e3be6c30e623}">
          <xlrd:rvb i="4844"/>
        </ext>
      </extLst>
    </bk>
    <bk>
      <extLst>
        <ext uri="{3e2802c4-a4d2-4d8b-9148-e3be6c30e623}">
          <xlrd:rvb i="4845"/>
        </ext>
      </extLst>
    </bk>
    <bk>
      <extLst>
        <ext uri="{3e2802c4-a4d2-4d8b-9148-e3be6c30e623}">
          <xlrd:rvb i="4846"/>
        </ext>
      </extLst>
    </bk>
    <bk>
      <extLst>
        <ext uri="{3e2802c4-a4d2-4d8b-9148-e3be6c30e623}">
          <xlrd:rvb i="4847"/>
        </ext>
      </extLst>
    </bk>
    <bk>
      <extLst>
        <ext uri="{3e2802c4-a4d2-4d8b-9148-e3be6c30e623}">
          <xlrd:rvb i="4848"/>
        </ext>
      </extLst>
    </bk>
    <bk>
      <extLst>
        <ext uri="{3e2802c4-a4d2-4d8b-9148-e3be6c30e623}">
          <xlrd:rvb i="4849"/>
        </ext>
      </extLst>
    </bk>
    <bk>
      <extLst>
        <ext uri="{3e2802c4-a4d2-4d8b-9148-e3be6c30e623}">
          <xlrd:rvb i="4850"/>
        </ext>
      </extLst>
    </bk>
    <bk>
      <extLst>
        <ext uri="{3e2802c4-a4d2-4d8b-9148-e3be6c30e623}">
          <xlrd:rvb i="4851"/>
        </ext>
      </extLst>
    </bk>
    <bk>
      <extLst>
        <ext uri="{3e2802c4-a4d2-4d8b-9148-e3be6c30e623}">
          <xlrd:rvb i="4852"/>
        </ext>
      </extLst>
    </bk>
    <bk>
      <extLst>
        <ext uri="{3e2802c4-a4d2-4d8b-9148-e3be6c30e623}">
          <xlrd:rvb i="4853"/>
        </ext>
      </extLst>
    </bk>
    <bk>
      <extLst>
        <ext uri="{3e2802c4-a4d2-4d8b-9148-e3be6c30e623}">
          <xlrd:rvb i="4854"/>
        </ext>
      </extLst>
    </bk>
    <bk>
      <extLst>
        <ext uri="{3e2802c4-a4d2-4d8b-9148-e3be6c30e623}">
          <xlrd:rvb i="4855"/>
        </ext>
      </extLst>
    </bk>
    <bk>
      <extLst>
        <ext uri="{3e2802c4-a4d2-4d8b-9148-e3be6c30e623}">
          <xlrd:rvb i="4856"/>
        </ext>
      </extLst>
    </bk>
    <bk>
      <extLst>
        <ext uri="{3e2802c4-a4d2-4d8b-9148-e3be6c30e623}">
          <xlrd:rvb i="4857"/>
        </ext>
      </extLst>
    </bk>
    <bk>
      <extLst>
        <ext uri="{3e2802c4-a4d2-4d8b-9148-e3be6c30e623}">
          <xlrd:rvb i="4858"/>
        </ext>
      </extLst>
    </bk>
    <bk>
      <extLst>
        <ext uri="{3e2802c4-a4d2-4d8b-9148-e3be6c30e623}">
          <xlrd:rvb i="4859"/>
        </ext>
      </extLst>
    </bk>
    <bk>
      <extLst>
        <ext uri="{3e2802c4-a4d2-4d8b-9148-e3be6c30e623}">
          <xlrd:rvb i="4860"/>
        </ext>
      </extLst>
    </bk>
    <bk>
      <extLst>
        <ext uri="{3e2802c4-a4d2-4d8b-9148-e3be6c30e623}">
          <xlrd:rvb i="4861"/>
        </ext>
      </extLst>
    </bk>
    <bk>
      <extLst>
        <ext uri="{3e2802c4-a4d2-4d8b-9148-e3be6c30e623}">
          <xlrd:rvb i="4862"/>
        </ext>
      </extLst>
    </bk>
    <bk>
      <extLst>
        <ext uri="{3e2802c4-a4d2-4d8b-9148-e3be6c30e623}">
          <xlrd:rvb i="4863"/>
        </ext>
      </extLst>
    </bk>
    <bk>
      <extLst>
        <ext uri="{3e2802c4-a4d2-4d8b-9148-e3be6c30e623}">
          <xlrd:rvb i="4864"/>
        </ext>
      </extLst>
    </bk>
    <bk>
      <extLst>
        <ext uri="{3e2802c4-a4d2-4d8b-9148-e3be6c30e623}">
          <xlrd:rvb i="4865"/>
        </ext>
      </extLst>
    </bk>
    <bk>
      <extLst>
        <ext uri="{3e2802c4-a4d2-4d8b-9148-e3be6c30e623}">
          <xlrd:rvb i="4866"/>
        </ext>
      </extLst>
    </bk>
    <bk>
      <extLst>
        <ext uri="{3e2802c4-a4d2-4d8b-9148-e3be6c30e623}">
          <xlrd:rvb i="4867"/>
        </ext>
      </extLst>
    </bk>
    <bk>
      <extLst>
        <ext uri="{3e2802c4-a4d2-4d8b-9148-e3be6c30e623}">
          <xlrd:rvb i="4868"/>
        </ext>
      </extLst>
    </bk>
    <bk>
      <extLst>
        <ext uri="{3e2802c4-a4d2-4d8b-9148-e3be6c30e623}">
          <xlrd:rvb i="4869"/>
        </ext>
      </extLst>
    </bk>
    <bk>
      <extLst>
        <ext uri="{3e2802c4-a4d2-4d8b-9148-e3be6c30e623}">
          <xlrd:rvb i="4870"/>
        </ext>
      </extLst>
    </bk>
    <bk>
      <extLst>
        <ext uri="{3e2802c4-a4d2-4d8b-9148-e3be6c30e623}">
          <xlrd:rvb i="4871"/>
        </ext>
      </extLst>
    </bk>
    <bk>
      <extLst>
        <ext uri="{3e2802c4-a4d2-4d8b-9148-e3be6c30e623}">
          <xlrd:rvb i="4872"/>
        </ext>
      </extLst>
    </bk>
    <bk>
      <extLst>
        <ext uri="{3e2802c4-a4d2-4d8b-9148-e3be6c30e623}">
          <xlrd:rvb i="4873"/>
        </ext>
      </extLst>
    </bk>
    <bk>
      <extLst>
        <ext uri="{3e2802c4-a4d2-4d8b-9148-e3be6c30e623}">
          <xlrd:rvb i="4874"/>
        </ext>
      </extLst>
    </bk>
    <bk>
      <extLst>
        <ext uri="{3e2802c4-a4d2-4d8b-9148-e3be6c30e623}">
          <xlrd:rvb i="4875"/>
        </ext>
      </extLst>
    </bk>
    <bk>
      <extLst>
        <ext uri="{3e2802c4-a4d2-4d8b-9148-e3be6c30e623}">
          <xlrd:rvb i="4876"/>
        </ext>
      </extLst>
    </bk>
    <bk>
      <extLst>
        <ext uri="{3e2802c4-a4d2-4d8b-9148-e3be6c30e623}">
          <xlrd:rvb i="4877"/>
        </ext>
      </extLst>
    </bk>
    <bk>
      <extLst>
        <ext uri="{3e2802c4-a4d2-4d8b-9148-e3be6c30e623}">
          <xlrd:rvb i="4878"/>
        </ext>
      </extLst>
    </bk>
    <bk>
      <extLst>
        <ext uri="{3e2802c4-a4d2-4d8b-9148-e3be6c30e623}">
          <xlrd:rvb i="4879"/>
        </ext>
      </extLst>
    </bk>
    <bk>
      <extLst>
        <ext uri="{3e2802c4-a4d2-4d8b-9148-e3be6c30e623}">
          <xlrd:rvb i="4880"/>
        </ext>
      </extLst>
    </bk>
    <bk>
      <extLst>
        <ext uri="{3e2802c4-a4d2-4d8b-9148-e3be6c30e623}">
          <xlrd:rvb i="4881"/>
        </ext>
      </extLst>
    </bk>
    <bk>
      <extLst>
        <ext uri="{3e2802c4-a4d2-4d8b-9148-e3be6c30e623}">
          <xlrd:rvb i="4882"/>
        </ext>
      </extLst>
    </bk>
    <bk>
      <extLst>
        <ext uri="{3e2802c4-a4d2-4d8b-9148-e3be6c30e623}">
          <xlrd:rvb i="4883"/>
        </ext>
      </extLst>
    </bk>
    <bk>
      <extLst>
        <ext uri="{3e2802c4-a4d2-4d8b-9148-e3be6c30e623}">
          <xlrd:rvb i="4884"/>
        </ext>
      </extLst>
    </bk>
    <bk>
      <extLst>
        <ext uri="{3e2802c4-a4d2-4d8b-9148-e3be6c30e623}">
          <xlrd:rvb i="4885"/>
        </ext>
      </extLst>
    </bk>
    <bk>
      <extLst>
        <ext uri="{3e2802c4-a4d2-4d8b-9148-e3be6c30e623}">
          <xlrd:rvb i="4886"/>
        </ext>
      </extLst>
    </bk>
    <bk>
      <extLst>
        <ext uri="{3e2802c4-a4d2-4d8b-9148-e3be6c30e623}">
          <xlrd:rvb i="4887"/>
        </ext>
      </extLst>
    </bk>
    <bk>
      <extLst>
        <ext uri="{3e2802c4-a4d2-4d8b-9148-e3be6c30e623}">
          <xlrd:rvb i="4888"/>
        </ext>
      </extLst>
    </bk>
    <bk>
      <extLst>
        <ext uri="{3e2802c4-a4d2-4d8b-9148-e3be6c30e623}">
          <xlrd:rvb i="4889"/>
        </ext>
      </extLst>
    </bk>
    <bk>
      <extLst>
        <ext uri="{3e2802c4-a4d2-4d8b-9148-e3be6c30e623}">
          <xlrd:rvb i="4890"/>
        </ext>
      </extLst>
    </bk>
    <bk>
      <extLst>
        <ext uri="{3e2802c4-a4d2-4d8b-9148-e3be6c30e623}">
          <xlrd:rvb i="4891"/>
        </ext>
      </extLst>
    </bk>
    <bk>
      <extLst>
        <ext uri="{3e2802c4-a4d2-4d8b-9148-e3be6c30e623}">
          <xlrd:rvb i="4892"/>
        </ext>
      </extLst>
    </bk>
    <bk>
      <extLst>
        <ext uri="{3e2802c4-a4d2-4d8b-9148-e3be6c30e623}">
          <xlrd:rvb i="4893"/>
        </ext>
      </extLst>
    </bk>
    <bk>
      <extLst>
        <ext uri="{3e2802c4-a4d2-4d8b-9148-e3be6c30e623}">
          <xlrd:rvb i="4894"/>
        </ext>
      </extLst>
    </bk>
    <bk>
      <extLst>
        <ext uri="{3e2802c4-a4d2-4d8b-9148-e3be6c30e623}">
          <xlrd:rvb i="4895"/>
        </ext>
      </extLst>
    </bk>
    <bk>
      <extLst>
        <ext uri="{3e2802c4-a4d2-4d8b-9148-e3be6c30e623}">
          <xlrd:rvb i="4896"/>
        </ext>
      </extLst>
    </bk>
    <bk>
      <extLst>
        <ext uri="{3e2802c4-a4d2-4d8b-9148-e3be6c30e623}">
          <xlrd:rvb i="4897"/>
        </ext>
      </extLst>
    </bk>
    <bk>
      <extLst>
        <ext uri="{3e2802c4-a4d2-4d8b-9148-e3be6c30e623}">
          <xlrd:rvb i="4898"/>
        </ext>
      </extLst>
    </bk>
    <bk>
      <extLst>
        <ext uri="{3e2802c4-a4d2-4d8b-9148-e3be6c30e623}">
          <xlrd:rvb i="4899"/>
        </ext>
      </extLst>
    </bk>
    <bk>
      <extLst>
        <ext uri="{3e2802c4-a4d2-4d8b-9148-e3be6c30e623}">
          <xlrd:rvb i="4900"/>
        </ext>
      </extLst>
    </bk>
    <bk>
      <extLst>
        <ext uri="{3e2802c4-a4d2-4d8b-9148-e3be6c30e623}">
          <xlrd:rvb i="4901"/>
        </ext>
      </extLst>
    </bk>
    <bk>
      <extLst>
        <ext uri="{3e2802c4-a4d2-4d8b-9148-e3be6c30e623}">
          <xlrd:rvb i="4902"/>
        </ext>
      </extLst>
    </bk>
    <bk>
      <extLst>
        <ext uri="{3e2802c4-a4d2-4d8b-9148-e3be6c30e623}">
          <xlrd:rvb i="4903"/>
        </ext>
      </extLst>
    </bk>
    <bk>
      <extLst>
        <ext uri="{3e2802c4-a4d2-4d8b-9148-e3be6c30e623}">
          <xlrd:rvb i="4904"/>
        </ext>
      </extLst>
    </bk>
    <bk>
      <extLst>
        <ext uri="{3e2802c4-a4d2-4d8b-9148-e3be6c30e623}">
          <xlrd:rvb i="4905"/>
        </ext>
      </extLst>
    </bk>
    <bk>
      <extLst>
        <ext uri="{3e2802c4-a4d2-4d8b-9148-e3be6c30e623}">
          <xlrd:rvb i="4906"/>
        </ext>
      </extLst>
    </bk>
    <bk>
      <extLst>
        <ext uri="{3e2802c4-a4d2-4d8b-9148-e3be6c30e623}">
          <xlrd:rvb i="4907"/>
        </ext>
      </extLst>
    </bk>
    <bk>
      <extLst>
        <ext uri="{3e2802c4-a4d2-4d8b-9148-e3be6c30e623}">
          <xlrd:rvb i="4908"/>
        </ext>
      </extLst>
    </bk>
    <bk>
      <extLst>
        <ext uri="{3e2802c4-a4d2-4d8b-9148-e3be6c30e623}">
          <xlrd:rvb i="4909"/>
        </ext>
      </extLst>
    </bk>
    <bk>
      <extLst>
        <ext uri="{3e2802c4-a4d2-4d8b-9148-e3be6c30e623}">
          <xlrd:rvb i="4910"/>
        </ext>
      </extLst>
    </bk>
    <bk>
      <extLst>
        <ext uri="{3e2802c4-a4d2-4d8b-9148-e3be6c30e623}">
          <xlrd:rvb i="4911"/>
        </ext>
      </extLst>
    </bk>
    <bk>
      <extLst>
        <ext uri="{3e2802c4-a4d2-4d8b-9148-e3be6c30e623}">
          <xlrd:rvb i="4912"/>
        </ext>
      </extLst>
    </bk>
    <bk>
      <extLst>
        <ext uri="{3e2802c4-a4d2-4d8b-9148-e3be6c30e623}">
          <xlrd:rvb i="4913"/>
        </ext>
      </extLst>
    </bk>
    <bk>
      <extLst>
        <ext uri="{3e2802c4-a4d2-4d8b-9148-e3be6c30e623}">
          <xlrd:rvb i="4914"/>
        </ext>
      </extLst>
    </bk>
    <bk>
      <extLst>
        <ext uri="{3e2802c4-a4d2-4d8b-9148-e3be6c30e623}">
          <xlrd:rvb i="4915"/>
        </ext>
      </extLst>
    </bk>
    <bk>
      <extLst>
        <ext uri="{3e2802c4-a4d2-4d8b-9148-e3be6c30e623}">
          <xlrd:rvb i="4916"/>
        </ext>
      </extLst>
    </bk>
    <bk>
      <extLst>
        <ext uri="{3e2802c4-a4d2-4d8b-9148-e3be6c30e623}">
          <xlrd:rvb i="4917"/>
        </ext>
      </extLst>
    </bk>
    <bk>
      <extLst>
        <ext uri="{3e2802c4-a4d2-4d8b-9148-e3be6c30e623}">
          <xlrd:rvb i="4918"/>
        </ext>
      </extLst>
    </bk>
    <bk>
      <extLst>
        <ext uri="{3e2802c4-a4d2-4d8b-9148-e3be6c30e623}">
          <xlrd:rvb i="4919"/>
        </ext>
      </extLst>
    </bk>
    <bk>
      <extLst>
        <ext uri="{3e2802c4-a4d2-4d8b-9148-e3be6c30e623}">
          <xlrd:rvb i="4920"/>
        </ext>
      </extLst>
    </bk>
    <bk>
      <extLst>
        <ext uri="{3e2802c4-a4d2-4d8b-9148-e3be6c30e623}">
          <xlrd:rvb i="4921"/>
        </ext>
      </extLst>
    </bk>
    <bk>
      <extLst>
        <ext uri="{3e2802c4-a4d2-4d8b-9148-e3be6c30e623}">
          <xlrd:rvb i="4922"/>
        </ext>
      </extLst>
    </bk>
    <bk>
      <extLst>
        <ext uri="{3e2802c4-a4d2-4d8b-9148-e3be6c30e623}">
          <xlrd:rvb i="4923"/>
        </ext>
      </extLst>
    </bk>
    <bk>
      <extLst>
        <ext uri="{3e2802c4-a4d2-4d8b-9148-e3be6c30e623}">
          <xlrd:rvb i="4924"/>
        </ext>
      </extLst>
    </bk>
    <bk>
      <extLst>
        <ext uri="{3e2802c4-a4d2-4d8b-9148-e3be6c30e623}">
          <xlrd:rvb i="4925"/>
        </ext>
      </extLst>
    </bk>
    <bk>
      <extLst>
        <ext uri="{3e2802c4-a4d2-4d8b-9148-e3be6c30e623}">
          <xlrd:rvb i="4926"/>
        </ext>
      </extLst>
    </bk>
    <bk>
      <extLst>
        <ext uri="{3e2802c4-a4d2-4d8b-9148-e3be6c30e623}">
          <xlrd:rvb i="4927"/>
        </ext>
      </extLst>
    </bk>
    <bk>
      <extLst>
        <ext uri="{3e2802c4-a4d2-4d8b-9148-e3be6c30e623}">
          <xlrd:rvb i="4928"/>
        </ext>
      </extLst>
    </bk>
    <bk>
      <extLst>
        <ext uri="{3e2802c4-a4d2-4d8b-9148-e3be6c30e623}">
          <xlrd:rvb i="4929"/>
        </ext>
      </extLst>
    </bk>
    <bk>
      <extLst>
        <ext uri="{3e2802c4-a4d2-4d8b-9148-e3be6c30e623}">
          <xlrd:rvb i="4930"/>
        </ext>
      </extLst>
    </bk>
    <bk>
      <extLst>
        <ext uri="{3e2802c4-a4d2-4d8b-9148-e3be6c30e623}">
          <xlrd:rvb i="4931"/>
        </ext>
      </extLst>
    </bk>
    <bk>
      <extLst>
        <ext uri="{3e2802c4-a4d2-4d8b-9148-e3be6c30e623}">
          <xlrd:rvb i="4932"/>
        </ext>
      </extLst>
    </bk>
    <bk>
      <extLst>
        <ext uri="{3e2802c4-a4d2-4d8b-9148-e3be6c30e623}">
          <xlrd:rvb i="4933"/>
        </ext>
      </extLst>
    </bk>
    <bk>
      <extLst>
        <ext uri="{3e2802c4-a4d2-4d8b-9148-e3be6c30e623}">
          <xlrd:rvb i="4934"/>
        </ext>
      </extLst>
    </bk>
    <bk>
      <extLst>
        <ext uri="{3e2802c4-a4d2-4d8b-9148-e3be6c30e623}">
          <xlrd:rvb i="4935"/>
        </ext>
      </extLst>
    </bk>
    <bk>
      <extLst>
        <ext uri="{3e2802c4-a4d2-4d8b-9148-e3be6c30e623}">
          <xlrd:rvb i="4936"/>
        </ext>
      </extLst>
    </bk>
    <bk>
      <extLst>
        <ext uri="{3e2802c4-a4d2-4d8b-9148-e3be6c30e623}">
          <xlrd:rvb i="4937"/>
        </ext>
      </extLst>
    </bk>
    <bk>
      <extLst>
        <ext uri="{3e2802c4-a4d2-4d8b-9148-e3be6c30e623}">
          <xlrd:rvb i="4938"/>
        </ext>
      </extLst>
    </bk>
    <bk>
      <extLst>
        <ext uri="{3e2802c4-a4d2-4d8b-9148-e3be6c30e623}">
          <xlrd:rvb i="4939"/>
        </ext>
      </extLst>
    </bk>
    <bk>
      <extLst>
        <ext uri="{3e2802c4-a4d2-4d8b-9148-e3be6c30e623}">
          <xlrd:rvb i="4940"/>
        </ext>
      </extLst>
    </bk>
    <bk>
      <extLst>
        <ext uri="{3e2802c4-a4d2-4d8b-9148-e3be6c30e623}">
          <xlrd:rvb i="4941"/>
        </ext>
      </extLst>
    </bk>
    <bk>
      <extLst>
        <ext uri="{3e2802c4-a4d2-4d8b-9148-e3be6c30e623}">
          <xlrd:rvb i="4942"/>
        </ext>
      </extLst>
    </bk>
    <bk>
      <extLst>
        <ext uri="{3e2802c4-a4d2-4d8b-9148-e3be6c30e623}">
          <xlrd:rvb i="4943"/>
        </ext>
      </extLst>
    </bk>
    <bk>
      <extLst>
        <ext uri="{3e2802c4-a4d2-4d8b-9148-e3be6c30e623}">
          <xlrd:rvb i="4944"/>
        </ext>
      </extLst>
    </bk>
    <bk>
      <extLst>
        <ext uri="{3e2802c4-a4d2-4d8b-9148-e3be6c30e623}">
          <xlrd:rvb i="4945"/>
        </ext>
      </extLst>
    </bk>
    <bk>
      <extLst>
        <ext uri="{3e2802c4-a4d2-4d8b-9148-e3be6c30e623}">
          <xlrd:rvb i="4946"/>
        </ext>
      </extLst>
    </bk>
    <bk>
      <extLst>
        <ext uri="{3e2802c4-a4d2-4d8b-9148-e3be6c30e623}">
          <xlrd:rvb i="4947"/>
        </ext>
      </extLst>
    </bk>
    <bk>
      <extLst>
        <ext uri="{3e2802c4-a4d2-4d8b-9148-e3be6c30e623}">
          <xlrd:rvb i="4948"/>
        </ext>
      </extLst>
    </bk>
    <bk>
      <extLst>
        <ext uri="{3e2802c4-a4d2-4d8b-9148-e3be6c30e623}">
          <xlrd:rvb i="4949"/>
        </ext>
      </extLst>
    </bk>
    <bk>
      <extLst>
        <ext uri="{3e2802c4-a4d2-4d8b-9148-e3be6c30e623}">
          <xlrd:rvb i="4950"/>
        </ext>
      </extLst>
    </bk>
    <bk>
      <extLst>
        <ext uri="{3e2802c4-a4d2-4d8b-9148-e3be6c30e623}">
          <xlrd:rvb i="4951"/>
        </ext>
      </extLst>
    </bk>
    <bk>
      <extLst>
        <ext uri="{3e2802c4-a4d2-4d8b-9148-e3be6c30e623}">
          <xlrd:rvb i="4952"/>
        </ext>
      </extLst>
    </bk>
    <bk>
      <extLst>
        <ext uri="{3e2802c4-a4d2-4d8b-9148-e3be6c30e623}">
          <xlrd:rvb i="4953"/>
        </ext>
      </extLst>
    </bk>
    <bk>
      <extLst>
        <ext uri="{3e2802c4-a4d2-4d8b-9148-e3be6c30e623}">
          <xlrd:rvb i="4954"/>
        </ext>
      </extLst>
    </bk>
    <bk>
      <extLst>
        <ext uri="{3e2802c4-a4d2-4d8b-9148-e3be6c30e623}">
          <xlrd:rvb i="4955"/>
        </ext>
      </extLst>
    </bk>
    <bk>
      <extLst>
        <ext uri="{3e2802c4-a4d2-4d8b-9148-e3be6c30e623}">
          <xlrd:rvb i="4956"/>
        </ext>
      </extLst>
    </bk>
    <bk>
      <extLst>
        <ext uri="{3e2802c4-a4d2-4d8b-9148-e3be6c30e623}">
          <xlrd:rvb i="4957"/>
        </ext>
      </extLst>
    </bk>
    <bk>
      <extLst>
        <ext uri="{3e2802c4-a4d2-4d8b-9148-e3be6c30e623}">
          <xlrd:rvb i="4958"/>
        </ext>
      </extLst>
    </bk>
    <bk>
      <extLst>
        <ext uri="{3e2802c4-a4d2-4d8b-9148-e3be6c30e623}">
          <xlrd:rvb i="4959"/>
        </ext>
      </extLst>
    </bk>
    <bk>
      <extLst>
        <ext uri="{3e2802c4-a4d2-4d8b-9148-e3be6c30e623}">
          <xlrd:rvb i="4960"/>
        </ext>
      </extLst>
    </bk>
    <bk>
      <extLst>
        <ext uri="{3e2802c4-a4d2-4d8b-9148-e3be6c30e623}">
          <xlrd:rvb i="4961"/>
        </ext>
      </extLst>
    </bk>
    <bk>
      <extLst>
        <ext uri="{3e2802c4-a4d2-4d8b-9148-e3be6c30e623}">
          <xlrd:rvb i="4962"/>
        </ext>
      </extLst>
    </bk>
    <bk>
      <extLst>
        <ext uri="{3e2802c4-a4d2-4d8b-9148-e3be6c30e623}">
          <xlrd:rvb i="4963"/>
        </ext>
      </extLst>
    </bk>
    <bk>
      <extLst>
        <ext uri="{3e2802c4-a4d2-4d8b-9148-e3be6c30e623}">
          <xlrd:rvb i="4964"/>
        </ext>
      </extLst>
    </bk>
    <bk>
      <extLst>
        <ext uri="{3e2802c4-a4d2-4d8b-9148-e3be6c30e623}">
          <xlrd:rvb i="4965"/>
        </ext>
      </extLst>
    </bk>
    <bk>
      <extLst>
        <ext uri="{3e2802c4-a4d2-4d8b-9148-e3be6c30e623}">
          <xlrd:rvb i="4966"/>
        </ext>
      </extLst>
    </bk>
    <bk>
      <extLst>
        <ext uri="{3e2802c4-a4d2-4d8b-9148-e3be6c30e623}">
          <xlrd:rvb i="4967"/>
        </ext>
      </extLst>
    </bk>
    <bk>
      <extLst>
        <ext uri="{3e2802c4-a4d2-4d8b-9148-e3be6c30e623}">
          <xlrd:rvb i="4968"/>
        </ext>
      </extLst>
    </bk>
    <bk>
      <extLst>
        <ext uri="{3e2802c4-a4d2-4d8b-9148-e3be6c30e623}">
          <xlrd:rvb i="4969"/>
        </ext>
      </extLst>
    </bk>
    <bk>
      <extLst>
        <ext uri="{3e2802c4-a4d2-4d8b-9148-e3be6c30e623}">
          <xlrd:rvb i="4970"/>
        </ext>
      </extLst>
    </bk>
    <bk>
      <extLst>
        <ext uri="{3e2802c4-a4d2-4d8b-9148-e3be6c30e623}">
          <xlrd:rvb i="4971"/>
        </ext>
      </extLst>
    </bk>
    <bk>
      <extLst>
        <ext uri="{3e2802c4-a4d2-4d8b-9148-e3be6c30e623}">
          <xlrd:rvb i="4972"/>
        </ext>
      </extLst>
    </bk>
    <bk>
      <extLst>
        <ext uri="{3e2802c4-a4d2-4d8b-9148-e3be6c30e623}">
          <xlrd:rvb i="4973"/>
        </ext>
      </extLst>
    </bk>
    <bk>
      <extLst>
        <ext uri="{3e2802c4-a4d2-4d8b-9148-e3be6c30e623}">
          <xlrd:rvb i="4974"/>
        </ext>
      </extLst>
    </bk>
    <bk>
      <extLst>
        <ext uri="{3e2802c4-a4d2-4d8b-9148-e3be6c30e623}">
          <xlrd:rvb i="4975"/>
        </ext>
      </extLst>
    </bk>
    <bk>
      <extLst>
        <ext uri="{3e2802c4-a4d2-4d8b-9148-e3be6c30e623}">
          <xlrd:rvb i="4976"/>
        </ext>
      </extLst>
    </bk>
    <bk>
      <extLst>
        <ext uri="{3e2802c4-a4d2-4d8b-9148-e3be6c30e623}">
          <xlrd:rvb i="4977"/>
        </ext>
      </extLst>
    </bk>
    <bk>
      <extLst>
        <ext uri="{3e2802c4-a4d2-4d8b-9148-e3be6c30e623}">
          <xlrd:rvb i="4978"/>
        </ext>
      </extLst>
    </bk>
    <bk>
      <extLst>
        <ext uri="{3e2802c4-a4d2-4d8b-9148-e3be6c30e623}">
          <xlrd:rvb i="4979"/>
        </ext>
      </extLst>
    </bk>
    <bk>
      <extLst>
        <ext uri="{3e2802c4-a4d2-4d8b-9148-e3be6c30e623}">
          <xlrd:rvb i="4980"/>
        </ext>
      </extLst>
    </bk>
    <bk>
      <extLst>
        <ext uri="{3e2802c4-a4d2-4d8b-9148-e3be6c30e623}">
          <xlrd:rvb i="4981"/>
        </ext>
      </extLst>
    </bk>
    <bk>
      <extLst>
        <ext uri="{3e2802c4-a4d2-4d8b-9148-e3be6c30e623}">
          <xlrd:rvb i="4982"/>
        </ext>
      </extLst>
    </bk>
    <bk>
      <extLst>
        <ext uri="{3e2802c4-a4d2-4d8b-9148-e3be6c30e623}">
          <xlrd:rvb i="4983"/>
        </ext>
      </extLst>
    </bk>
    <bk>
      <extLst>
        <ext uri="{3e2802c4-a4d2-4d8b-9148-e3be6c30e623}">
          <xlrd:rvb i="4984"/>
        </ext>
      </extLst>
    </bk>
    <bk>
      <extLst>
        <ext uri="{3e2802c4-a4d2-4d8b-9148-e3be6c30e623}">
          <xlrd:rvb i="4985"/>
        </ext>
      </extLst>
    </bk>
    <bk>
      <extLst>
        <ext uri="{3e2802c4-a4d2-4d8b-9148-e3be6c30e623}">
          <xlrd:rvb i="4986"/>
        </ext>
      </extLst>
    </bk>
    <bk>
      <extLst>
        <ext uri="{3e2802c4-a4d2-4d8b-9148-e3be6c30e623}">
          <xlrd:rvb i="4987"/>
        </ext>
      </extLst>
    </bk>
    <bk>
      <extLst>
        <ext uri="{3e2802c4-a4d2-4d8b-9148-e3be6c30e623}">
          <xlrd:rvb i="4988"/>
        </ext>
      </extLst>
    </bk>
    <bk>
      <extLst>
        <ext uri="{3e2802c4-a4d2-4d8b-9148-e3be6c30e623}">
          <xlrd:rvb i="4989"/>
        </ext>
      </extLst>
    </bk>
    <bk>
      <extLst>
        <ext uri="{3e2802c4-a4d2-4d8b-9148-e3be6c30e623}">
          <xlrd:rvb i="4990"/>
        </ext>
      </extLst>
    </bk>
    <bk>
      <extLst>
        <ext uri="{3e2802c4-a4d2-4d8b-9148-e3be6c30e623}">
          <xlrd:rvb i="4991"/>
        </ext>
      </extLst>
    </bk>
    <bk>
      <extLst>
        <ext uri="{3e2802c4-a4d2-4d8b-9148-e3be6c30e623}">
          <xlrd:rvb i="4992"/>
        </ext>
      </extLst>
    </bk>
    <bk>
      <extLst>
        <ext uri="{3e2802c4-a4d2-4d8b-9148-e3be6c30e623}">
          <xlrd:rvb i="4993"/>
        </ext>
      </extLst>
    </bk>
    <bk>
      <extLst>
        <ext uri="{3e2802c4-a4d2-4d8b-9148-e3be6c30e623}">
          <xlrd:rvb i="4994"/>
        </ext>
      </extLst>
    </bk>
    <bk>
      <extLst>
        <ext uri="{3e2802c4-a4d2-4d8b-9148-e3be6c30e623}">
          <xlrd:rvb i="4995"/>
        </ext>
      </extLst>
    </bk>
    <bk>
      <extLst>
        <ext uri="{3e2802c4-a4d2-4d8b-9148-e3be6c30e623}">
          <xlrd:rvb i="4996"/>
        </ext>
      </extLst>
    </bk>
    <bk>
      <extLst>
        <ext uri="{3e2802c4-a4d2-4d8b-9148-e3be6c30e623}">
          <xlrd:rvb i="4997"/>
        </ext>
      </extLst>
    </bk>
    <bk>
      <extLst>
        <ext uri="{3e2802c4-a4d2-4d8b-9148-e3be6c30e623}">
          <xlrd:rvb i="4998"/>
        </ext>
      </extLst>
    </bk>
    <bk>
      <extLst>
        <ext uri="{3e2802c4-a4d2-4d8b-9148-e3be6c30e623}">
          <xlrd:rvb i="4999"/>
        </ext>
      </extLst>
    </bk>
    <bk>
      <extLst>
        <ext uri="{3e2802c4-a4d2-4d8b-9148-e3be6c30e623}">
          <xlrd:rvb i="5000"/>
        </ext>
      </extLst>
    </bk>
    <bk>
      <extLst>
        <ext uri="{3e2802c4-a4d2-4d8b-9148-e3be6c30e623}">
          <xlrd:rvb i="5001"/>
        </ext>
      </extLst>
    </bk>
    <bk>
      <extLst>
        <ext uri="{3e2802c4-a4d2-4d8b-9148-e3be6c30e623}">
          <xlrd:rvb i="5002"/>
        </ext>
      </extLst>
    </bk>
    <bk>
      <extLst>
        <ext uri="{3e2802c4-a4d2-4d8b-9148-e3be6c30e623}">
          <xlrd:rvb i="5003"/>
        </ext>
      </extLst>
    </bk>
    <bk>
      <extLst>
        <ext uri="{3e2802c4-a4d2-4d8b-9148-e3be6c30e623}">
          <xlrd:rvb i="5004"/>
        </ext>
      </extLst>
    </bk>
    <bk>
      <extLst>
        <ext uri="{3e2802c4-a4d2-4d8b-9148-e3be6c30e623}">
          <xlrd:rvb i="5005"/>
        </ext>
      </extLst>
    </bk>
    <bk>
      <extLst>
        <ext uri="{3e2802c4-a4d2-4d8b-9148-e3be6c30e623}">
          <xlrd:rvb i="5006"/>
        </ext>
      </extLst>
    </bk>
    <bk>
      <extLst>
        <ext uri="{3e2802c4-a4d2-4d8b-9148-e3be6c30e623}">
          <xlrd:rvb i="5007"/>
        </ext>
      </extLst>
    </bk>
    <bk>
      <extLst>
        <ext uri="{3e2802c4-a4d2-4d8b-9148-e3be6c30e623}">
          <xlrd:rvb i="5008"/>
        </ext>
      </extLst>
    </bk>
    <bk>
      <extLst>
        <ext uri="{3e2802c4-a4d2-4d8b-9148-e3be6c30e623}">
          <xlrd:rvb i="5009"/>
        </ext>
      </extLst>
    </bk>
    <bk>
      <extLst>
        <ext uri="{3e2802c4-a4d2-4d8b-9148-e3be6c30e623}">
          <xlrd:rvb i="5010"/>
        </ext>
      </extLst>
    </bk>
    <bk>
      <extLst>
        <ext uri="{3e2802c4-a4d2-4d8b-9148-e3be6c30e623}">
          <xlrd:rvb i="5011"/>
        </ext>
      </extLst>
    </bk>
    <bk>
      <extLst>
        <ext uri="{3e2802c4-a4d2-4d8b-9148-e3be6c30e623}">
          <xlrd:rvb i="5012"/>
        </ext>
      </extLst>
    </bk>
    <bk>
      <extLst>
        <ext uri="{3e2802c4-a4d2-4d8b-9148-e3be6c30e623}">
          <xlrd:rvb i="5013"/>
        </ext>
      </extLst>
    </bk>
    <bk>
      <extLst>
        <ext uri="{3e2802c4-a4d2-4d8b-9148-e3be6c30e623}">
          <xlrd:rvb i="5014"/>
        </ext>
      </extLst>
    </bk>
    <bk>
      <extLst>
        <ext uri="{3e2802c4-a4d2-4d8b-9148-e3be6c30e623}">
          <xlrd:rvb i="5015"/>
        </ext>
      </extLst>
    </bk>
    <bk>
      <extLst>
        <ext uri="{3e2802c4-a4d2-4d8b-9148-e3be6c30e623}">
          <xlrd:rvb i="5016"/>
        </ext>
      </extLst>
    </bk>
    <bk>
      <extLst>
        <ext uri="{3e2802c4-a4d2-4d8b-9148-e3be6c30e623}">
          <xlrd:rvb i="5017"/>
        </ext>
      </extLst>
    </bk>
    <bk>
      <extLst>
        <ext uri="{3e2802c4-a4d2-4d8b-9148-e3be6c30e623}">
          <xlrd:rvb i="5018"/>
        </ext>
      </extLst>
    </bk>
    <bk>
      <extLst>
        <ext uri="{3e2802c4-a4d2-4d8b-9148-e3be6c30e623}">
          <xlrd:rvb i="5019"/>
        </ext>
      </extLst>
    </bk>
    <bk>
      <extLst>
        <ext uri="{3e2802c4-a4d2-4d8b-9148-e3be6c30e623}">
          <xlrd:rvb i="5020"/>
        </ext>
      </extLst>
    </bk>
    <bk>
      <extLst>
        <ext uri="{3e2802c4-a4d2-4d8b-9148-e3be6c30e623}">
          <xlrd:rvb i="5021"/>
        </ext>
      </extLst>
    </bk>
    <bk>
      <extLst>
        <ext uri="{3e2802c4-a4d2-4d8b-9148-e3be6c30e623}">
          <xlrd:rvb i="5022"/>
        </ext>
      </extLst>
    </bk>
    <bk>
      <extLst>
        <ext uri="{3e2802c4-a4d2-4d8b-9148-e3be6c30e623}">
          <xlrd:rvb i="5023"/>
        </ext>
      </extLst>
    </bk>
    <bk>
      <extLst>
        <ext uri="{3e2802c4-a4d2-4d8b-9148-e3be6c30e623}">
          <xlrd:rvb i="5024"/>
        </ext>
      </extLst>
    </bk>
    <bk>
      <extLst>
        <ext uri="{3e2802c4-a4d2-4d8b-9148-e3be6c30e623}">
          <xlrd:rvb i="5025"/>
        </ext>
      </extLst>
    </bk>
    <bk>
      <extLst>
        <ext uri="{3e2802c4-a4d2-4d8b-9148-e3be6c30e623}">
          <xlrd:rvb i="5026"/>
        </ext>
      </extLst>
    </bk>
    <bk>
      <extLst>
        <ext uri="{3e2802c4-a4d2-4d8b-9148-e3be6c30e623}">
          <xlrd:rvb i="5027"/>
        </ext>
      </extLst>
    </bk>
    <bk>
      <extLst>
        <ext uri="{3e2802c4-a4d2-4d8b-9148-e3be6c30e623}">
          <xlrd:rvb i="5028"/>
        </ext>
      </extLst>
    </bk>
    <bk>
      <extLst>
        <ext uri="{3e2802c4-a4d2-4d8b-9148-e3be6c30e623}">
          <xlrd:rvb i="5029"/>
        </ext>
      </extLst>
    </bk>
    <bk>
      <extLst>
        <ext uri="{3e2802c4-a4d2-4d8b-9148-e3be6c30e623}">
          <xlrd:rvb i="5030"/>
        </ext>
      </extLst>
    </bk>
    <bk>
      <extLst>
        <ext uri="{3e2802c4-a4d2-4d8b-9148-e3be6c30e623}">
          <xlrd:rvb i="5031"/>
        </ext>
      </extLst>
    </bk>
    <bk>
      <extLst>
        <ext uri="{3e2802c4-a4d2-4d8b-9148-e3be6c30e623}">
          <xlrd:rvb i="5032"/>
        </ext>
      </extLst>
    </bk>
    <bk>
      <extLst>
        <ext uri="{3e2802c4-a4d2-4d8b-9148-e3be6c30e623}">
          <xlrd:rvb i="5033"/>
        </ext>
      </extLst>
    </bk>
    <bk>
      <extLst>
        <ext uri="{3e2802c4-a4d2-4d8b-9148-e3be6c30e623}">
          <xlrd:rvb i="5034"/>
        </ext>
      </extLst>
    </bk>
    <bk>
      <extLst>
        <ext uri="{3e2802c4-a4d2-4d8b-9148-e3be6c30e623}">
          <xlrd:rvb i="5035"/>
        </ext>
      </extLst>
    </bk>
    <bk>
      <extLst>
        <ext uri="{3e2802c4-a4d2-4d8b-9148-e3be6c30e623}">
          <xlrd:rvb i="5036"/>
        </ext>
      </extLst>
    </bk>
    <bk>
      <extLst>
        <ext uri="{3e2802c4-a4d2-4d8b-9148-e3be6c30e623}">
          <xlrd:rvb i="5037"/>
        </ext>
      </extLst>
    </bk>
    <bk>
      <extLst>
        <ext uri="{3e2802c4-a4d2-4d8b-9148-e3be6c30e623}">
          <xlrd:rvb i="5038"/>
        </ext>
      </extLst>
    </bk>
    <bk>
      <extLst>
        <ext uri="{3e2802c4-a4d2-4d8b-9148-e3be6c30e623}">
          <xlrd:rvb i="5039"/>
        </ext>
      </extLst>
    </bk>
    <bk>
      <extLst>
        <ext uri="{3e2802c4-a4d2-4d8b-9148-e3be6c30e623}">
          <xlrd:rvb i="5040"/>
        </ext>
      </extLst>
    </bk>
    <bk>
      <extLst>
        <ext uri="{3e2802c4-a4d2-4d8b-9148-e3be6c30e623}">
          <xlrd:rvb i="5041"/>
        </ext>
      </extLst>
    </bk>
    <bk>
      <extLst>
        <ext uri="{3e2802c4-a4d2-4d8b-9148-e3be6c30e623}">
          <xlrd:rvb i="5042"/>
        </ext>
      </extLst>
    </bk>
    <bk>
      <extLst>
        <ext uri="{3e2802c4-a4d2-4d8b-9148-e3be6c30e623}">
          <xlrd:rvb i="5043"/>
        </ext>
      </extLst>
    </bk>
    <bk>
      <extLst>
        <ext uri="{3e2802c4-a4d2-4d8b-9148-e3be6c30e623}">
          <xlrd:rvb i="5044"/>
        </ext>
      </extLst>
    </bk>
    <bk>
      <extLst>
        <ext uri="{3e2802c4-a4d2-4d8b-9148-e3be6c30e623}">
          <xlrd:rvb i="5045"/>
        </ext>
      </extLst>
    </bk>
    <bk>
      <extLst>
        <ext uri="{3e2802c4-a4d2-4d8b-9148-e3be6c30e623}">
          <xlrd:rvb i="5046"/>
        </ext>
      </extLst>
    </bk>
    <bk>
      <extLst>
        <ext uri="{3e2802c4-a4d2-4d8b-9148-e3be6c30e623}">
          <xlrd:rvb i="5047"/>
        </ext>
      </extLst>
    </bk>
    <bk>
      <extLst>
        <ext uri="{3e2802c4-a4d2-4d8b-9148-e3be6c30e623}">
          <xlrd:rvb i="5048"/>
        </ext>
      </extLst>
    </bk>
    <bk>
      <extLst>
        <ext uri="{3e2802c4-a4d2-4d8b-9148-e3be6c30e623}">
          <xlrd:rvb i="5049"/>
        </ext>
      </extLst>
    </bk>
    <bk>
      <extLst>
        <ext uri="{3e2802c4-a4d2-4d8b-9148-e3be6c30e623}">
          <xlrd:rvb i="5050"/>
        </ext>
      </extLst>
    </bk>
    <bk>
      <extLst>
        <ext uri="{3e2802c4-a4d2-4d8b-9148-e3be6c30e623}">
          <xlrd:rvb i="5051"/>
        </ext>
      </extLst>
    </bk>
    <bk>
      <extLst>
        <ext uri="{3e2802c4-a4d2-4d8b-9148-e3be6c30e623}">
          <xlrd:rvb i="5052"/>
        </ext>
      </extLst>
    </bk>
    <bk>
      <extLst>
        <ext uri="{3e2802c4-a4d2-4d8b-9148-e3be6c30e623}">
          <xlrd:rvb i="5053"/>
        </ext>
      </extLst>
    </bk>
    <bk>
      <extLst>
        <ext uri="{3e2802c4-a4d2-4d8b-9148-e3be6c30e623}">
          <xlrd:rvb i="5054"/>
        </ext>
      </extLst>
    </bk>
    <bk>
      <extLst>
        <ext uri="{3e2802c4-a4d2-4d8b-9148-e3be6c30e623}">
          <xlrd:rvb i="5055"/>
        </ext>
      </extLst>
    </bk>
    <bk>
      <extLst>
        <ext uri="{3e2802c4-a4d2-4d8b-9148-e3be6c30e623}">
          <xlrd:rvb i="5056"/>
        </ext>
      </extLst>
    </bk>
    <bk>
      <extLst>
        <ext uri="{3e2802c4-a4d2-4d8b-9148-e3be6c30e623}">
          <xlrd:rvb i="5057"/>
        </ext>
      </extLst>
    </bk>
    <bk>
      <extLst>
        <ext uri="{3e2802c4-a4d2-4d8b-9148-e3be6c30e623}">
          <xlrd:rvb i="5058"/>
        </ext>
      </extLst>
    </bk>
    <bk>
      <extLst>
        <ext uri="{3e2802c4-a4d2-4d8b-9148-e3be6c30e623}">
          <xlrd:rvb i="5059"/>
        </ext>
      </extLst>
    </bk>
    <bk>
      <extLst>
        <ext uri="{3e2802c4-a4d2-4d8b-9148-e3be6c30e623}">
          <xlrd:rvb i="5060"/>
        </ext>
      </extLst>
    </bk>
    <bk>
      <extLst>
        <ext uri="{3e2802c4-a4d2-4d8b-9148-e3be6c30e623}">
          <xlrd:rvb i="5061"/>
        </ext>
      </extLst>
    </bk>
    <bk>
      <extLst>
        <ext uri="{3e2802c4-a4d2-4d8b-9148-e3be6c30e623}">
          <xlrd:rvb i="5062"/>
        </ext>
      </extLst>
    </bk>
    <bk>
      <extLst>
        <ext uri="{3e2802c4-a4d2-4d8b-9148-e3be6c30e623}">
          <xlrd:rvb i="5063"/>
        </ext>
      </extLst>
    </bk>
    <bk>
      <extLst>
        <ext uri="{3e2802c4-a4d2-4d8b-9148-e3be6c30e623}">
          <xlrd:rvb i="5064"/>
        </ext>
      </extLst>
    </bk>
    <bk>
      <extLst>
        <ext uri="{3e2802c4-a4d2-4d8b-9148-e3be6c30e623}">
          <xlrd:rvb i="5065"/>
        </ext>
      </extLst>
    </bk>
    <bk>
      <extLst>
        <ext uri="{3e2802c4-a4d2-4d8b-9148-e3be6c30e623}">
          <xlrd:rvb i="5066"/>
        </ext>
      </extLst>
    </bk>
    <bk>
      <extLst>
        <ext uri="{3e2802c4-a4d2-4d8b-9148-e3be6c30e623}">
          <xlrd:rvb i="5067"/>
        </ext>
      </extLst>
    </bk>
    <bk>
      <extLst>
        <ext uri="{3e2802c4-a4d2-4d8b-9148-e3be6c30e623}">
          <xlrd:rvb i="5068"/>
        </ext>
      </extLst>
    </bk>
    <bk>
      <extLst>
        <ext uri="{3e2802c4-a4d2-4d8b-9148-e3be6c30e623}">
          <xlrd:rvb i="5069"/>
        </ext>
      </extLst>
    </bk>
    <bk>
      <extLst>
        <ext uri="{3e2802c4-a4d2-4d8b-9148-e3be6c30e623}">
          <xlrd:rvb i="5070"/>
        </ext>
      </extLst>
    </bk>
    <bk>
      <extLst>
        <ext uri="{3e2802c4-a4d2-4d8b-9148-e3be6c30e623}">
          <xlrd:rvb i="5071"/>
        </ext>
      </extLst>
    </bk>
    <bk>
      <extLst>
        <ext uri="{3e2802c4-a4d2-4d8b-9148-e3be6c30e623}">
          <xlrd:rvb i="5072"/>
        </ext>
      </extLst>
    </bk>
    <bk>
      <extLst>
        <ext uri="{3e2802c4-a4d2-4d8b-9148-e3be6c30e623}">
          <xlrd:rvb i="5073"/>
        </ext>
      </extLst>
    </bk>
    <bk>
      <extLst>
        <ext uri="{3e2802c4-a4d2-4d8b-9148-e3be6c30e623}">
          <xlrd:rvb i="5074"/>
        </ext>
      </extLst>
    </bk>
    <bk>
      <extLst>
        <ext uri="{3e2802c4-a4d2-4d8b-9148-e3be6c30e623}">
          <xlrd:rvb i="5075"/>
        </ext>
      </extLst>
    </bk>
    <bk>
      <extLst>
        <ext uri="{3e2802c4-a4d2-4d8b-9148-e3be6c30e623}">
          <xlrd:rvb i="5076"/>
        </ext>
      </extLst>
    </bk>
    <bk>
      <extLst>
        <ext uri="{3e2802c4-a4d2-4d8b-9148-e3be6c30e623}">
          <xlrd:rvb i="5077"/>
        </ext>
      </extLst>
    </bk>
    <bk>
      <extLst>
        <ext uri="{3e2802c4-a4d2-4d8b-9148-e3be6c30e623}">
          <xlrd:rvb i="5078"/>
        </ext>
      </extLst>
    </bk>
    <bk>
      <extLst>
        <ext uri="{3e2802c4-a4d2-4d8b-9148-e3be6c30e623}">
          <xlrd:rvb i="5079"/>
        </ext>
      </extLst>
    </bk>
    <bk>
      <extLst>
        <ext uri="{3e2802c4-a4d2-4d8b-9148-e3be6c30e623}">
          <xlrd:rvb i="5080"/>
        </ext>
      </extLst>
    </bk>
    <bk>
      <extLst>
        <ext uri="{3e2802c4-a4d2-4d8b-9148-e3be6c30e623}">
          <xlrd:rvb i="5081"/>
        </ext>
      </extLst>
    </bk>
    <bk>
      <extLst>
        <ext uri="{3e2802c4-a4d2-4d8b-9148-e3be6c30e623}">
          <xlrd:rvb i="5082"/>
        </ext>
      </extLst>
    </bk>
    <bk>
      <extLst>
        <ext uri="{3e2802c4-a4d2-4d8b-9148-e3be6c30e623}">
          <xlrd:rvb i="5083"/>
        </ext>
      </extLst>
    </bk>
    <bk>
      <extLst>
        <ext uri="{3e2802c4-a4d2-4d8b-9148-e3be6c30e623}">
          <xlrd:rvb i="5084"/>
        </ext>
      </extLst>
    </bk>
    <bk>
      <extLst>
        <ext uri="{3e2802c4-a4d2-4d8b-9148-e3be6c30e623}">
          <xlrd:rvb i="5085"/>
        </ext>
      </extLst>
    </bk>
    <bk>
      <extLst>
        <ext uri="{3e2802c4-a4d2-4d8b-9148-e3be6c30e623}">
          <xlrd:rvb i="5086"/>
        </ext>
      </extLst>
    </bk>
    <bk>
      <extLst>
        <ext uri="{3e2802c4-a4d2-4d8b-9148-e3be6c30e623}">
          <xlrd:rvb i="5087"/>
        </ext>
      </extLst>
    </bk>
    <bk>
      <extLst>
        <ext uri="{3e2802c4-a4d2-4d8b-9148-e3be6c30e623}">
          <xlrd:rvb i="5088"/>
        </ext>
      </extLst>
    </bk>
    <bk>
      <extLst>
        <ext uri="{3e2802c4-a4d2-4d8b-9148-e3be6c30e623}">
          <xlrd:rvb i="5089"/>
        </ext>
      </extLst>
    </bk>
    <bk>
      <extLst>
        <ext uri="{3e2802c4-a4d2-4d8b-9148-e3be6c30e623}">
          <xlrd:rvb i="5090"/>
        </ext>
      </extLst>
    </bk>
    <bk>
      <extLst>
        <ext uri="{3e2802c4-a4d2-4d8b-9148-e3be6c30e623}">
          <xlrd:rvb i="5091"/>
        </ext>
      </extLst>
    </bk>
    <bk>
      <extLst>
        <ext uri="{3e2802c4-a4d2-4d8b-9148-e3be6c30e623}">
          <xlrd:rvb i="5092"/>
        </ext>
      </extLst>
    </bk>
    <bk>
      <extLst>
        <ext uri="{3e2802c4-a4d2-4d8b-9148-e3be6c30e623}">
          <xlrd:rvb i="5093"/>
        </ext>
      </extLst>
    </bk>
    <bk>
      <extLst>
        <ext uri="{3e2802c4-a4d2-4d8b-9148-e3be6c30e623}">
          <xlrd:rvb i="5094"/>
        </ext>
      </extLst>
    </bk>
    <bk>
      <extLst>
        <ext uri="{3e2802c4-a4d2-4d8b-9148-e3be6c30e623}">
          <xlrd:rvb i="5095"/>
        </ext>
      </extLst>
    </bk>
    <bk>
      <extLst>
        <ext uri="{3e2802c4-a4d2-4d8b-9148-e3be6c30e623}">
          <xlrd:rvb i="5096"/>
        </ext>
      </extLst>
    </bk>
    <bk>
      <extLst>
        <ext uri="{3e2802c4-a4d2-4d8b-9148-e3be6c30e623}">
          <xlrd:rvb i="5097"/>
        </ext>
      </extLst>
    </bk>
    <bk>
      <extLst>
        <ext uri="{3e2802c4-a4d2-4d8b-9148-e3be6c30e623}">
          <xlrd:rvb i="5098"/>
        </ext>
      </extLst>
    </bk>
    <bk>
      <extLst>
        <ext uri="{3e2802c4-a4d2-4d8b-9148-e3be6c30e623}">
          <xlrd:rvb i="5099"/>
        </ext>
      </extLst>
    </bk>
    <bk>
      <extLst>
        <ext uri="{3e2802c4-a4d2-4d8b-9148-e3be6c30e623}">
          <xlrd:rvb i="5100"/>
        </ext>
      </extLst>
    </bk>
    <bk>
      <extLst>
        <ext uri="{3e2802c4-a4d2-4d8b-9148-e3be6c30e623}">
          <xlrd:rvb i="5101"/>
        </ext>
      </extLst>
    </bk>
    <bk>
      <extLst>
        <ext uri="{3e2802c4-a4d2-4d8b-9148-e3be6c30e623}">
          <xlrd:rvb i="5102"/>
        </ext>
      </extLst>
    </bk>
    <bk>
      <extLst>
        <ext uri="{3e2802c4-a4d2-4d8b-9148-e3be6c30e623}">
          <xlrd:rvb i="5103"/>
        </ext>
      </extLst>
    </bk>
    <bk>
      <extLst>
        <ext uri="{3e2802c4-a4d2-4d8b-9148-e3be6c30e623}">
          <xlrd:rvb i="5104"/>
        </ext>
      </extLst>
    </bk>
    <bk>
      <extLst>
        <ext uri="{3e2802c4-a4d2-4d8b-9148-e3be6c30e623}">
          <xlrd:rvb i="5105"/>
        </ext>
      </extLst>
    </bk>
    <bk>
      <extLst>
        <ext uri="{3e2802c4-a4d2-4d8b-9148-e3be6c30e623}">
          <xlrd:rvb i="5106"/>
        </ext>
      </extLst>
    </bk>
    <bk>
      <extLst>
        <ext uri="{3e2802c4-a4d2-4d8b-9148-e3be6c30e623}">
          <xlrd:rvb i="5107"/>
        </ext>
      </extLst>
    </bk>
    <bk>
      <extLst>
        <ext uri="{3e2802c4-a4d2-4d8b-9148-e3be6c30e623}">
          <xlrd:rvb i="5108"/>
        </ext>
      </extLst>
    </bk>
    <bk>
      <extLst>
        <ext uri="{3e2802c4-a4d2-4d8b-9148-e3be6c30e623}">
          <xlrd:rvb i="5109"/>
        </ext>
      </extLst>
    </bk>
    <bk>
      <extLst>
        <ext uri="{3e2802c4-a4d2-4d8b-9148-e3be6c30e623}">
          <xlrd:rvb i="5110"/>
        </ext>
      </extLst>
    </bk>
    <bk>
      <extLst>
        <ext uri="{3e2802c4-a4d2-4d8b-9148-e3be6c30e623}">
          <xlrd:rvb i="5111"/>
        </ext>
      </extLst>
    </bk>
    <bk>
      <extLst>
        <ext uri="{3e2802c4-a4d2-4d8b-9148-e3be6c30e623}">
          <xlrd:rvb i="5112"/>
        </ext>
      </extLst>
    </bk>
    <bk>
      <extLst>
        <ext uri="{3e2802c4-a4d2-4d8b-9148-e3be6c30e623}">
          <xlrd:rvb i="5113"/>
        </ext>
      </extLst>
    </bk>
    <bk>
      <extLst>
        <ext uri="{3e2802c4-a4d2-4d8b-9148-e3be6c30e623}">
          <xlrd:rvb i="5114"/>
        </ext>
      </extLst>
    </bk>
    <bk>
      <extLst>
        <ext uri="{3e2802c4-a4d2-4d8b-9148-e3be6c30e623}">
          <xlrd:rvb i="5115"/>
        </ext>
      </extLst>
    </bk>
    <bk>
      <extLst>
        <ext uri="{3e2802c4-a4d2-4d8b-9148-e3be6c30e623}">
          <xlrd:rvb i="5116"/>
        </ext>
      </extLst>
    </bk>
    <bk>
      <extLst>
        <ext uri="{3e2802c4-a4d2-4d8b-9148-e3be6c30e623}">
          <xlrd:rvb i="5117"/>
        </ext>
      </extLst>
    </bk>
    <bk>
      <extLst>
        <ext uri="{3e2802c4-a4d2-4d8b-9148-e3be6c30e623}">
          <xlrd:rvb i="5118"/>
        </ext>
      </extLst>
    </bk>
    <bk>
      <extLst>
        <ext uri="{3e2802c4-a4d2-4d8b-9148-e3be6c30e623}">
          <xlrd:rvb i="5119"/>
        </ext>
      </extLst>
    </bk>
    <bk>
      <extLst>
        <ext uri="{3e2802c4-a4d2-4d8b-9148-e3be6c30e623}">
          <xlrd:rvb i="5120"/>
        </ext>
      </extLst>
    </bk>
    <bk>
      <extLst>
        <ext uri="{3e2802c4-a4d2-4d8b-9148-e3be6c30e623}">
          <xlrd:rvb i="5121"/>
        </ext>
      </extLst>
    </bk>
    <bk>
      <extLst>
        <ext uri="{3e2802c4-a4d2-4d8b-9148-e3be6c30e623}">
          <xlrd:rvb i="5122"/>
        </ext>
      </extLst>
    </bk>
    <bk>
      <extLst>
        <ext uri="{3e2802c4-a4d2-4d8b-9148-e3be6c30e623}">
          <xlrd:rvb i="5123"/>
        </ext>
      </extLst>
    </bk>
    <bk>
      <extLst>
        <ext uri="{3e2802c4-a4d2-4d8b-9148-e3be6c30e623}">
          <xlrd:rvb i="5124"/>
        </ext>
      </extLst>
    </bk>
    <bk>
      <extLst>
        <ext uri="{3e2802c4-a4d2-4d8b-9148-e3be6c30e623}">
          <xlrd:rvb i="5125"/>
        </ext>
      </extLst>
    </bk>
    <bk>
      <extLst>
        <ext uri="{3e2802c4-a4d2-4d8b-9148-e3be6c30e623}">
          <xlrd:rvb i="5126"/>
        </ext>
      </extLst>
    </bk>
    <bk>
      <extLst>
        <ext uri="{3e2802c4-a4d2-4d8b-9148-e3be6c30e623}">
          <xlrd:rvb i="5127"/>
        </ext>
      </extLst>
    </bk>
    <bk>
      <extLst>
        <ext uri="{3e2802c4-a4d2-4d8b-9148-e3be6c30e623}">
          <xlrd:rvb i="5128"/>
        </ext>
      </extLst>
    </bk>
    <bk>
      <extLst>
        <ext uri="{3e2802c4-a4d2-4d8b-9148-e3be6c30e623}">
          <xlrd:rvb i="5129"/>
        </ext>
      </extLst>
    </bk>
    <bk>
      <extLst>
        <ext uri="{3e2802c4-a4d2-4d8b-9148-e3be6c30e623}">
          <xlrd:rvb i="5130"/>
        </ext>
      </extLst>
    </bk>
    <bk>
      <extLst>
        <ext uri="{3e2802c4-a4d2-4d8b-9148-e3be6c30e623}">
          <xlrd:rvb i="5131"/>
        </ext>
      </extLst>
    </bk>
    <bk>
      <extLst>
        <ext uri="{3e2802c4-a4d2-4d8b-9148-e3be6c30e623}">
          <xlrd:rvb i="5132"/>
        </ext>
      </extLst>
    </bk>
    <bk>
      <extLst>
        <ext uri="{3e2802c4-a4d2-4d8b-9148-e3be6c30e623}">
          <xlrd:rvb i="5133"/>
        </ext>
      </extLst>
    </bk>
    <bk>
      <extLst>
        <ext uri="{3e2802c4-a4d2-4d8b-9148-e3be6c30e623}">
          <xlrd:rvb i="5134"/>
        </ext>
      </extLst>
    </bk>
    <bk>
      <extLst>
        <ext uri="{3e2802c4-a4d2-4d8b-9148-e3be6c30e623}">
          <xlrd:rvb i="5135"/>
        </ext>
      </extLst>
    </bk>
    <bk>
      <extLst>
        <ext uri="{3e2802c4-a4d2-4d8b-9148-e3be6c30e623}">
          <xlrd:rvb i="5136"/>
        </ext>
      </extLst>
    </bk>
    <bk>
      <extLst>
        <ext uri="{3e2802c4-a4d2-4d8b-9148-e3be6c30e623}">
          <xlrd:rvb i="5137"/>
        </ext>
      </extLst>
    </bk>
    <bk>
      <extLst>
        <ext uri="{3e2802c4-a4d2-4d8b-9148-e3be6c30e623}">
          <xlrd:rvb i="5138"/>
        </ext>
      </extLst>
    </bk>
    <bk>
      <extLst>
        <ext uri="{3e2802c4-a4d2-4d8b-9148-e3be6c30e623}">
          <xlrd:rvb i="5139"/>
        </ext>
      </extLst>
    </bk>
    <bk>
      <extLst>
        <ext uri="{3e2802c4-a4d2-4d8b-9148-e3be6c30e623}">
          <xlrd:rvb i="5140"/>
        </ext>
      </extLst>
    </bk>
    <bk>
      <extLst>
        <ext uri="{3e2802c4-a4d2-4d8b-9148-e3be6c30e623}">
          <xlrd:rvb i="5141"/>
        </ext>
      </extLst>
    </bk>
    <bk>
      <extLst>
        <ext uri="{3e2802c4-a4d2-4d8b-9148-e3be6c30e623}">
          <xlrd:rvb i="5142"/>
        </ext>
      </extLst>
    </bk>
    <bk>
      <extLst>
        <ext uri="{3e2802c4-a4d2-4d8b-9148-e3be6c30e623}">
          <xlrd:rvb i="5143"/>
        </ext>
      </extLst>
    </bk>
    <bk>
      <extLst>
        <ext uri="{3e2802c4-a4d2-4d8b-9148-e3be6c30e623}">
          <xlrd:rvb i="5144"/>
        </ext>
      </extLst>
    </bk>
    <bk>
      <extLst>
        <ext uri="{3e2802c4-a4d2-4d8b-9148-e3be6c30e623}">
          <xlrd:rvb i="5145"/>
        </ext>
      </extLst>
    </bk>
    <bk>
      <extLst>
        <ext uri="{3e2802c4-a4d2-4d8b-9148-e3be6c30e623}">
          <xlrd:rvb i="5146"/>
        </ext>
      </extLst>
    </bk>
    <bk>
      <extLst>
        <ext uri="{3e2802c4-a4d2-4d8b-9148-e3be6c30e623}">
          <xlrd:rvb i="5147"/>
        </ext>
      </extLst>
    </bk>
    <bk>
      <extLst>
        <ext uri="{3e2802c4-a4d2-4d8b-9148-e3be6c30e623}">
          <xlrd:rvb i="5148"/>
        </ext>
      </extLst>
    </bk>
    <bk>
      <extLst>
        <ext uri="{3e2802c4-a4d2-4d8b-9148-e3be6c30e623}">
          <xlrd:rvb i="5149"/>
        </ext>
      </extLst>
    </bk>
    <bk>
      <extLst>
        <ext uri="{3e2802c4-a4d2-4d8b-9148-e3be6c30e623}">
          <xlrd:rvb i="5150"/>
        </ext>
      </extLst>
    </bk>
    <bk>
      <extLst>
        <ext uri="{3e2802c4-a4d2-4d8b-9148-e3be6c30e623}">
          <xlrd:rvb i="5151"/>
        </ext>
      </extLst>
    </bk>
    <bk>
      <extLst>
        <ext uri="{3e2802c4-a4d2-4d8b-9148-e3be6c30e623}">
          <xlrd:rvb i="5152"/>
        </ext>
      </extLst>
    </bk>
    <bk>
      <extLst>
        <ext uri="{3e2802c4-a4d2-4d8b-9148-e3be6c30e623}">
          <xlrd:rvb i="5153"/>
        </ext>
      </extLst>
    </bk>
    <bk>
      <extLst>
        <ext uri="{3e2802c4-a4d2-4d8b-9148-e3be6c30e623}">
          <xlrd:rvb i="5154"/>
        </ext>
      </extLst>
    </bk>
    <bk>
      <extLst>
        <ext uri="{3e2802c4-a4d2-4d8b-9148-e3be6c30e623}">
          <xlrd:rvb i="5155"/>
        </ext>
      </extLst>
    </bk>
    <bk>
      <extLst>
        <ext uri="{3e2802c4-a4d2-4d8b-9148-e3be6c30e623}">
          <xlrd:rvb i="5156"/>
        </ext>
      </extLst>
    </bk>
    <bk>
      <extLst>
        <ext uri="{3e2802c4-a4d2-4d8b-9148-e3be6c30e623}">
          <xlrd:rvb i="5157"/>
        </ext>
      </extLst>
    </bk>
    <bk>
      <extLst>
        <ext uri="{3e2802c4-a4d2-4d8b-9148-e3be6c30e623}">
          <xlrd:rvb i="5158"/>
        </ext>
      </extLst>
    </bk>
    <bk>
      <extLst>
        <ext uri="{3e2802c4-a4d2-4d8b-9148-e3be6c30e623}">
          <xlrd:rvb i="5159"/>
        </ext>
      </extLst>
    </bk>
    <bk>
      <extLst>
        <ext uri="{3e2802c4-a4d2-4d8b-9148-e3be6c30e623}">
          <xlrd:rvb i="5160"/>
        </ext>
      </extLst>
    </bk>
    <bk>
      <extLst>
        <ext uri="{3e2802c4-a4d2-4d8b-9148-e3be6c30e623}">
          <xlrd:rvb i="5161"/>
        </ext>
      </extLst>
    </bk>
    <bk>
      <extLst>
        <ext uri="{3e2802c4-a4d2-4d8b-9148-e3be6c30e623}">
          <xlrd:rvb i="5162"/>
        </ext>
      </extLst>
    </bk>
    <bk>
      <extLst>
        <ext uri="{3e2802c4-a4d2-4d8b-9148-e3be6c30e623}">
          <xlrd:rvb i="5163"/>
        </ext>
      </extLst>
    </bk>
    <bk>
      <extLst>
        <ext uri="{3e2802c4-a4d2-4d8b-9148-e3be6c30e623}">
          <xlrd:rvb i="5164"/>
        </ext>
      </extLst>
    </bk>
    <bk>
      <extLst>
        <ext uri="{3e2802c4-a4d2-4d8b-9148-e3be6c30e623}">
          <xlrd:rvb i="5165"/>
        </ext>
      </extLst>
    </bk>
    <bk>
      <extLst>
        <ext uri="{3e2802c4-a4d2-4d8b-9148-e3be6c30e623}">
          <xlrd:rvb i="5166"/>
        </ext>
      </extLst>
    </bk>
    <bk>
      <extLst>
        <ext uri="{3e2802c4-a4d2-4d8b-9148-e3be6c30e623}">
          <xlrd:rvb i="5167"/>
        </ext>
      </extLst>
    </bk>
    <bk>
      <extLst>
        <ext uri="{3e2802c4-a4d2-4d8b-9148-e3be6c30e623}">
          <xlrd:rvb i="5168"/>
        </ext>
      </extLst>
    </bk>
    <bk>
      <extLst>
        <ext uri="{3e2802c4-a4d2-4d8b-9148-e3be6c30e623}">
          <xlrd:rvb i="5169"/>
        </ext>
      </extLst>
    </bk>
    <bk>
      <extLst>
        <ext uri="{3e2802c4-a4d2-4d8b-9148-e3be6c30e623}">
          <xlrd:rvb i="5170"/>
        </ext>
      </extLst>
    </bk>
    <bk>
      <extLst>
        <ext uri="{3e2802c4-a4d2-4d8b-9148-e3be6c30e623}">
          <xlrd:rvb i="5171"/>
        </ext>
      </extLst>
    </bk>
    <bk>
      <extLst>
        <ext uri="{3e2802c4-a4d2-4d8b-9148-e3be6c30e623}">
          <xlrd:rvb i="5172"/>
        </ext>
      </extLst>
    </bk>
    <bk>
      <extLst>
        <ext uri="{3e2802c4-a4d2-4d8b-9148-e3be6c30e623}">
          <xlrd:rvb i="5173"/>
        </ext>
      </extLst>
    </bk>
    <bk>
      <extLst>
        <ext uri="{3e2802c4-a4d2-4d8b-9148-e3be6c30e623}">
          <xlrd:rvb i="5174"/>
        </ext>
      </extLst>
    </bk>
    <bk>
      <extLst>
        <ext uri="{3e2802c4-a4d2-4d8b-9148-e3be6c30e623}">
          <xlrd:rvb i="5175"/>
        </ext>
      </extLst>
    </bk>
    <bk>
      <extLst>
        <ext uri="{3e2802c4-a4d2-4d8b-9148-e3be6c30e623}">
          <xlrd:rvb i="5176"/>
        </ext>
      </extLst>
    </bk>
    <bk>
      <extLst>
        <ext uri="{3e2802c4-a4d2-4d8b-9148-e3be6c30e623}">
          <xlrd:rvb i="5177"/>
        </ext>
      </extLst>
    </bk>
    <bk>
      <extLst>
        <ext uri="{3e2802c4-a4d2-4d8b-9148-e3be6c30e623}">
          <xlrd:rvb i="5178"/>
        </ext>
      </extLst>
    </bk>
    <bk>
      <extLst>
        <ext uri="{3e2802c4-a4d2-4d8b-9148-e3be6c30e623}">
          <xlrd:rvb i="5179"/>
        </ext>
      </extLst>
    </bk>
    <bk>
      <extLst>
        <ext uri="{3e2802c4-a4d2-4d8b-9148-e3be6c30e623}">
          <xlrd:rvb i="5180"/>
        </ext>
      </extLst>
    </bk>
    <bk>
      <extLst>
        <ext uri="{3e2802c4-a4d2-4d8b-9148-e3be6c30e623}">
          <xlrd:rvb i="5181"/>
        </ext>
      </extLst>
    </bk>
    <bk>
      <extLst>
        <ext uri="{3e2802c4-a4d2-4d8b-9148-e3be6c30e623}">
          <xlrd:rvb i="5182"/>
        </ext>
      </extLst>
    </bk>
    <bk>
      <extLst>
        <ext uri="{3e2802c4-a4d2-4d8b-9148-e3be6c30e623}">
          <xlrd:rvb i="5183"/>
        </ext>
      </extLst>
    </bk>
    <bk>
      <extLst>
        <ext uri="{3e2802c4-a4d2-4d8b-9148-e3be6c30e623}">
          <xlrd:rvb i="5184"/>
        </ext>
      </extLst>
    </bk>
    <bk>
      <extLst>
        <ext uri="{3e2802c4-a4d2-4d8b-9148-e3be6c30e623}">
          <xlrd:rvb i="5185"/>
        </ext>
      </extLst>
    </bk>
    <bk>
      <extLst>
        <ext uri="{3e2802c4-a4d2-4d8b-9148-e3be6c30e623}">
          <xlrd:rvb i="5186"/>
        </ext>
      </extLst>
    </bk>
    <bk>
      <extLst>
        <ext uri="{3e2802c4-a4d2-4d8b-9148-e3be6c30e623}">
          <xlrd:rvb i="5187"/>
        </ext>
      </extLst>
    </bk>
    <bk>
      <extLst>
        <ext uri="{3e2802c4-a4d2-4d8b-9148-e3be6c30e623}">
          <xlrd:rvb i="5188"/>
        </ext>
      </extLst>
    </bk>
    <bk>
      <extLst>
        <ext uri="{3e2802c4-a4d2-4d8b-9148-e3be6c30e623}">
          <xlrd:rvb i="5189"/>
        </ext>
      </extLst>
    </bk>
    <bk>
      <extLst>
        <ext uri="{3e2802c4-a4d2-4d8b-9148-e3be6c30e623}">
          <xlrd:rvb i="5190"/>
        </ext>
      </extLst>
    </bk>
    <bk>
      <extLst>
        <ext uri="{3e2802c4-a4d2-4d8b-9148-e3be6c30e623}">
          <xlrd:rvb i="5191"/>
        </ext>
      </extLst>
    </bk>
    <bk>
      <extLst>
        <ext uri="{3e2802c4-a4d2-4d8b-9148-e3be6c30e623}">
          <xlrd:rvb i="5192"/>
        </ext>
      </extLst>
    </bk>
    <bk>
      <extLst>
        <ext uri="{3e2802c4-a4d2-4d8b-9148-e3be6c30e623}">
          <xlrd:rvb i="5193"/>
        </ext>
      </extLst>
    </bk>
    <bk>
      <extLst>
        <ext uri="{3e2802c4-a4d2-4d8b-9148-e3be6c30e623}">
          <xlrd:rvb i="5194"/>
        </ext>
      </extLst>
    </bk>
    <bk>
      <extLst>
        <ext uri="{3e2802c4-a4d2-4d8b-9148-e3be6c30e623}">
          <xlrd:rvb i="5195"/>
        </ext>
      </extLst>
    </bk>
    <bk>
      <extLst>
        <ext uri="{3e2802c4-a4d2-4d8b-9148-e3be6c30e623}">
          <xlrd:rvb i="5196"/>
        </ext>
      </extLst>
    </bk>
    <bk>
      <extLst>
        <ext uri="{3e2802c4-a4d2-4d8b-9148-e3be6c30e623}">
          <xlrd:rvb i="5197"/>
        </ext>
      </extLst>
    </bk>
    <bk>
      <extLst>
        <ext uri="{3e2802c4-a4d2-4d8b-9148-e3be6c30e623}">
          <xlrd:rvb i="5198"/>
        </ext>
      </extLst>
    </bk>
    <bk>
      <extLst>
        <ext uri="{3e2802c4-a4d2-4d8b-9148-e3be6c30e623}">
          <xlrd:rvb i="5199"/>
        </ext>
      </extLst>
    </bk>
    <bk>
      <extLst>
        <ext uri="{3e2802c4-a4d2-4d8b-9148-e3be6c30e623}">
          <xlrd:rvb i="5200"/>
        </ext>
      </extLst>
    </bk>
    <bk>
      <extLst>
        <ext uri="{3e2802c4-a4d2-4d8b-9148-e3be6c30e623}">
          <xlrd:rvb i="5201"/>
        </ext>
      </extLst>
    </bk>
    <bk>
      <extLst>
        <ext uri="{3e2802c4-a4d2-4d8b-9148-e3be6c30e623}">
          <xlrd:rvb i="5202"/>
        </ext>
      </extLst>
    </bk>
    <bk>
      <extLst>
        <ext uri="{3e2802c4-a4d2-4d8b-9148-e3be6c30e623}">
          <xlrd:rvb i="5203"/>
        </ext>
      </extLst>
    </bk>
    <bk>
      <extLst>
        <ext uri="{3e2802c4-a4d2-4d8b-9148-e3be6c30e623}">
          <xlrd:rvb i="5204"/>
        </ext>
      </extLst>
    </bk>
    <bk>
      <extLst>
        <ext uri="{3e2802c4-a4d2-4d8b-9148-e3be6c30e623}">
          <xlrd:rvb i="5205"/>
        </ext>
      </extLst>
    </bk>
    <bk>
      <extLst>
        <ext uri="{3e2802c4-a4d2-4d8b-9148-e3be6c30e623}">
          <xlrd:rvb i="5206"/>
        </ext>
      </extLst>
    </bk>
    <bk>
      <extLst>
        <ext uri="{3e2802c4-a4d2-4d8b-9148-e3be6c30e623}">
          <xlrd:rvb i="5207"/>
        </ext>
      </extLst>
    </bk>
    <bk>
      <extLst>
        <ext uri="{3e2802c4-a4d2-4d8b-9148-e3be6c30e623}">
          <xlrd:rvb i="5208"/>
        </ext>
      </extLst>
    </bk>
    <bk>
      <extLst>
        <ext uri="{3e2802c4-a4d2-4d8b-9148-e3be6c30e623}">
          <xlrd:rvb i="5209"/>
        </ext>
      </extLst>
    </bk>
    <bk>
      <extLst>
        <ext uri="{3e2802c4-a4d2-4d8b-9148-e3be6c30e623}">
          <xlrd:rvb i="5210"/>
        </ext>
      </extLst>
    </bk>
    <bk>
      <extLst>
        <ext uri="{3e2802c4-a4d2-4d8b-9148-e3be6c30e623}">
          <xlrd:rvb i="5211"/>
        </ext>
      </extLst>
    </bk>
    <bk>
      <extLst>
        <ext uri="{3e2802c4-a4d2-4d8b-9148-e3be6c30e623}">
          <xlrd:rvb i="5212"/>
        </ext>
      </extLst>
    </bk>
    <bk>
      <extLst>
        <ext uri="{3e2802c4-a4d2-4d8b-9148-e3be6c30e623}">
          <xlrd:rvb i="5213"/>
        </ext>
      </extLst>
    </bk>
    <bk>
      <extLst>
        <ext uri="{3e2802c4-a4d2-4d8b-9148-e3be6c30e623}">
          <xlrd:rvb i="5214"/>
        </ext>
      </extLst>
    </bk>
    <bk>
      <extLst>
        <ext uri="{3e2802c4-a4d2-4d8b-9148-e3be6c30e623}">
          <xlrd:rvb i="5215"/>
        </ext>
      </extLst>
    </bk>
    <bk>
      <extLst>
        <ext uri="{3e2802c4-a4d2-4d8b-9148-e3be6c30e623}">
          <xlrd:rvb i="5216"/>
        </ext>
      </extLst>
    </bk>
    <bk>
      <extLst>
        <ext uri="{3e2802c4-a4d2-4d8b-9148-e3be6c30e623}">
          <xlrd:rvb i="5217"/>
        </ext>
      </extLst>
    </bk>
    <bk>
      <extLst>
        <ext uri="{3e2802c4-a4d2-4d8b-9148-e3be6c30e623}">
          <xlrd:rvb i="5218"/>
        </ext>
      </extLst>
    </bk>
    <bk>
      <extLst>
        <ext uri="{3e2802c4-a4d2-4d8b-9148-e3be6c30e623}">
          <xlrd:rvb i="5219"/>
        </ext>
      </extLst>
    </bk>
    <bk>
      <extLst>
        <ext uri="{3e2802c4-a4d2-4d8b-9148-e3be6c30e623}">
          <xlrd:rvb i="5220"/>
        </ext>
      </extLst>
    </bk>
    <bk>
      <extLst>
        <ext uri="{3e2802c4-a4d2-4d8b-9148-e3be6c30e623}">
          <xlrd:rvb i="5221"/>
        </ext>
      </extLst>
    </bk>
    <bk>
      <extLst>
        <ext uri="{3e2802c4-a4d2-4d8b-9148-e3be6c30e623}">
          <xlrd:rvb i="5222"/>
        </ext>
      </extLst>
    </bk>
    <bk>
      <extLst>
        <ext uri="{3e2802c4-a4d2-4d8b-9148-e3be6c30e623}">
          <xlrd:rvb i="5223"/>
        </ext>
      </extLst>
    </bk>
    <bk>
      <extLst>
        <ext uri="{3e2802c4-a4d2-4d8b-9148-e3be6c30e623}">
          <xlrd:rvb i="5224"/>
        </ext>
      </extLst>
    </bk>
    <bk>
      <extLst>
        <ext uri="{3e2802c4-a4d2-4d8b-9148-e3be6c30e623}">
          <xlrd:rvb i="5225"/>
        </ext>
      </extLst>
    </bk>
    <bk>
      <extLst>
        <ext uri="{3e2802c4-a4d2-4d8b-9148-e3be6c30e623}">
          <xlrd:rvb i="5226"/>
        </ext>
      </extLst>
    </bk>
    <bk>
      <extLst>
        <ext uri="{3e2802c4-a4d2-4d8b-9148-e3be6c30e623}">
          <xlrd:rvb i="5227"/>
        </ext>
      </extLst>
    </bk>
    <bk>
      <extLst>
        <ext uri="{3e2802c4-a4d2-4d8b-9148-e3be6c30e623}">
          <xlrd:rvb i="5228"/>
        </ext>
      </extLst>
    </bk>
    <bk>
      <extLst>
        <ext uri="{3e2802c4-a4d2-4d8b-9148-e3be6c30e623}">
          <xlrd:rvb i="5229"/>
        </ext>
      </extLst>
    </bk>
    <bk>
      <extLst>
        <ext uri="{3e2802c4-a4d2-4d8b-9148-e3be6c30e623}">
          <xlrd:rvb i="5230"/>
        </ext>
      </extLst>
    </bk>
    <bk>
      <extLst>
        <ext uri="{3e2802c4-a4d2-4d8b-9148-e3be6c30e623}">
          <xlrd:rvb i="5231"/>
        </ext>
      </extLst>
    </bk>
    <bk>
      <extLst>
        <ext uri="{3e2802c4-a4d2-4d8b-9148-e3be6c30e623}">
          <xlrd:rvb i="5232"/>
        </ext>
      </extLst>
    </bk>
    <bk>
      <extLst>
        <ext uri="{3e2802c4-a4d2-4d8b-9148-e3be6c30e623}">
          <xlrd:rvb i="5233"/>
        </ext>
      </extLst>
    </bk>
    <bk>
      <extLst>
        <ext uri="{3e2802c4-a4d2-4d8b-9148-e3be6c30e623}">
          <xlrd:rvb i="5234"/>
        </ext>
      </extLst>
    </bk>
    <bk>
      <extLst>
        <ext uri="{3e2802c4-a4d2-4d8b-9148-e3be6c30e623}">
          <xlrd:rvb i="5235"/>
        </ext>
      </extLst>
    </bk>
    <bk>
      <extLst>
        <ext uri="{3e2802c4-a4d2-4d8b-9148-e3be6c30e623}">
          <xlrd:rvb i="5236"/>
        </ext>
      </extLst>
    </bk>
    <bk>
      <extLst>
        <ext uri="{3e2802c4-a4d2-4d8b-9148-e3be6c30e623}">
          <xlrd:rvb i="5237"/>
        </ext>
      </extLst>
    </bk>
    <bk>
      <extLst>
        <ext uri="{3e2802c4-a4d2-4d8b-9148-e3be6c30e623}">
          <xlrd:rvb i="5238"/>
        </ext>
      </extLst>
    </bk>
    <bk>
      <extLst>
        <ext uri="{3e2802c4-a4d2-4d8b-9148-e3be6c30e623}">
          <xlrd:rvb i="5239"/>
        </ext>
      </extLst>
    </bk>
    <bk>
      <extLst>
        <ext uri="{3e2802c4-a4d2-4d8b-9148-e3be6c30e623}">
          <xlrd:rvb i="5240"/>
        </ext>
      </extLst>
    </bk>
    <bk>
      <extLst>
        <ext uri="{3e2802c4-a4d2-4d8b-9148-e3be6c30e623}">
          <xlrd:rvb i="5241"/>
        </ext>
      </extLst>
    </bk>
    <bk>
      <extLst>
        <ext uri="{3e2802c4-a4d2-4d8b-9148-e3be6c30e623}">
          <xlrd:rvb i="5242"/>
        </ext>
      </extLst>
    </bk>
    <bk>
      <extLst>
        <ext uri="{3e2802c4-a4d2-4d8b-9148-e3be6c30e623}">
          <xlrd:rvb i="5243"/>
        </ext>
      </extLst>
    </bk>
    <bk>
      <extLst>
        <ext uri="{3e2802c4-a4d2-4d8b-9148-e3be6c30e623}">
          <xlrd:rvb i="5244"/>
        </ext>
      </extLst>
    </bk>
    <bk>
      <extLst>
        <ext uri="{3e2802c4-a4d2-4d8b-9148-e3be6c30e623}">
          <xlrd:rvb i="5245"/>
        </ext>
      </extLst>
    </bk>
    <bk>
      <extLst>
        <ext uri="{3e2802c4-a4d2-4d8b-9148-e3be6c30e623}">
          <xlrd:rvb i="5246"/>
        </ext>
      </extLst>
    </bk>
    <bk>
      <extLst>
        <ext uri="{3e2802c4-a4d2-4d8b-9148-e3be6c30e623}">
          <xlrd:rvb i="5247"/>
        </ext>
      </extLst>
    </bk>
    <bk>
      <extLst>
        <ext uri="{3e2802c4-a4d2-4d8b-9148-e3be6c30e623}">
          <xlrd:rvb i="5248"/>
        </ext>
      </extLst>
    </bk>
    <bk>
      <extLst>
        <ext uri="{3e2802c4-a4d2-4d8b-9148-e3be6c30e623}">
          <xlrd:rvb i="5249"/>
        </ext>
      </extLst>
    </bk>
    <bk>
      <extLst>
        <ext uri="{3e2802c4-a4d2-4d8b-9148-e3be6c30e623}">
          <xlrd:rvb i="5250"/>
        </ext>
      </extLst>
    </bk>
    <bk>
      <extLst>
        <ext uri="{3e2802c4-a4d2-4d8b-9148-e3be6c30e623}">
          <xlrd:rvb i="5251"/>
        </ext>
      </extLst>
    </bk>
    <bk>
      <extLst>
        <ext uri="{3e2802c4-a4d2-4d8b-9148-e3be6c30e623}">
          <xlrd:rvb i="5252"/>
        </ext>
      </extLst>
    </bk>
    <bk>
      <extLst>
        <ext uri="{3e2802c4-a4d2-4d8b-9148-e3be6c30e623}">
          <xlrd:rvb i="5253"/>
        </ext>
      </extLst>
    </bk>
    <bk>
      <extLst>
        <ext uri="{3e2802c4-a4d2-4d8b-9148-e3be6c30e623}">
          <xlrd:rvb i="5254"/>
        </ext>
      </extLst>
    </bk>
    <bk>
      <extLst>
        <ext uri="{3e2802c4-a4d2-4d8b-9148-e3be6c30e623}">
          <xlrd:rvb i="5255"/>
        </ext>
      </extLst>
    </bk>
    <bk>
      <extLst>
        <ext uri="{3e2802c4-a4d2-4d8b-9148-e3be6c30e623}">
          <xlrd:rvb i="5256"/>
        </ext>
      </extLst>
    </bk>
    <bk>
      <extLst>
        <ext uri="{3e2802c4-a4d2-4d8b-9148-e3be6c30e623}">
          <xlrd:rvb i="5257"/>
        </ext>
      </extLst>
    </bk>
    <bk>
      <extLst>
        <ext uri="{3e2802c4-a4d2-4d8b-9148-e3be6c30e623}">
          <xlrd:rvb i="5258"/>
        </ext>
      </extLst>
    </bk>
    <bk>
      <extLst>
        <ext uri="{3e2802c4-a4d2-4d8b-9148-e3be6c30e623}">
          <xlrd:rvb i="5259"/>
        </ext>
      </extLst>
    </bk>
    <bk>
      <extLst>
        <ext uri="{3e2802c4-a4d2-4d8b-9148-e3be6c30e623}">
          <xlrd:rvb i="5260"/>
        </ext>
      </extLst>
    </bk>
    <bk>
      <extLst>
        <ext uri="{3e2802c4-a4d2-4d8b-9148-e3be6c30e623}">
          <xlrd:rvb i="5261"/>
        </ext>
      </extLst>
    </bk>
    <bk>
      <extLst>
        <ext uri="{3e2802c4-a4d2-4d8b-9148-e3be6c30e623}">
          <xlrd:rvb i="5262"/>
        </ext>
      </extLst>
    </bk>
    <bk>
      <extLst>
        <ext uri="{3e2802c4-a4d2-4d8b-9148-e3be6c30e623}">
          <xlrd:rvb i="5263"/>
        </ext>
      </extLst>
    </bk>
    <bk>
      <extLst>
        <ext uri="{3e2802c4-a4d2-4d8b-9148-e3be6c30e623}">
          <xlrd:rvb i="5264"/>
        </ext>
      </extLst>
    </bk>
    <bk>
      <extLst>
        <ext uri="{3e2802c4-a4d2-4d8b-9148-e3be6c30e623}">
          <xlrd:rvb i="5265"/>
        </ext>
      </extLst>
    </bk>
    <bk>
      <extLst>
        <ext uri="{3e2802c4-a4d2-4d8b-9148-e3be6c30e623}">
          <xlrd:rvb i="5266"/>
        </ext>
      </extLst>
    </bk>
    <bk>
      <extLst>
        <ext uri="{3e2802c4-a4d2-4d8b-9148-e3be6c30e623}">
          <xlrd:rvb i="5267"/>
        </ext>
      </extLst>
    </bk>
    <bk>
      <extLst>
        <ext uri="{3e2802c4-a4d2-4d8b-9148-e3be6c30e623}">
          <xlrd:rvb i="5268"/>
        </ext>
      </extLst>
    </bk>
    <bk>
      <extLst>
        <ext uri="{3e2802c4-a4d2-4d8b-9148-e3be6c30e623}">
          <xlrd:rvb i="5269"/>
        </ext>
      </extLst>
    </bk>
    <bk>
      <extLst>
        <ext uri="{3e2802c4-a4d2-4d8b-9148-e3be6c30e623}">
          <xlrd:rvb i="5270"/>
        </ext>
      </extLst>
    </bk>
    <bk>
      <extLst>
        <ext uri="{3e2802c4-a4d2-4d8b-9148-e3be6c30e623}">
          <xlrd:rvb i="5271"/>
        </ext>
      </extLst>
    </bk>
    <bk>
      <extLst>
        <ext uri="{3e2802c4-a4d2-4d8b-9148-e3be6c30e623}">
          <xlrd:rvb i="5272"/>
        </ext>
      </extLst>
    </bk>
    <bk>
      <extLst>
        <ext uri="{3e2802c4-a4d2-4d8b-9148-e3be6c30e623}">
          <xlrd:rvb i="5273"/>
        </ext>
      </extLst>
    </bk>
    <bk>
      <extLst>
        <ext uri="{3e2802c4-a4d2-4d8b-9148-e3be6c30e623}">
          <xlrd:rvb i="5274"/>
        </ext>
      </extLst>
    </bk>
    <bk>
      <extLst>
        <ext uri="{3e2802c4-a4d2-4d8b-9148-e3be6c30e623}">
          <xlrd:rvb i="5275"/>
        </ext>
      </extLst>
    </bk>
    <bk>
      <extLst>
        <ext uri="{3e2802c4-a4d2-4d8b-9148-e3be6c30e623}">
          <xlrd:rvb i="5276"/>
        </ext>
      </extLst>
    </bk>
    <bk>
      <extLst>
        <ext uri="{3e2802c4-a4d2-4d8b-9148-e3be6c30e623}">
          <xlrd:rvb i="5277"/>
        </ext>
      </extLst>
    </bk>
    <bk>
      <extLst>
        <ext uri="{3e2802c4-a4d2-4d8b-9148-e3be6c30e623}">
          <xlrd:rvb i="5278"/>
        </ext>
      </extLst>
    </bk>
    <bk>
      <extLst>
        <ext uri="{3e2802c4-a4d2-4d8b-9148-e3be6c30e623}">
          <xlrd:rvb i="5279"/>
        </ext>
      </extLst>
    </bk>
    <bk>
      <extLst>
        <ext uri="{3e2802c4-a4d2-4d8b-9148-e3be6c30e623}">
          <xlrd:rvb i="5280"/>
        </ext>
      </extLst>
    </bk>
    <bk>
      <extLst>
        <ext uri="{3e2802c4-a4d2-4d8b-9148-e3be6c30e623}">
          <xlrd:rvb i="5281"/>
        </ext>
      </extLst>
    </bk>
    <bk>
      <extLst>
        <ext uri="{3e2802c4-a4d2-4d8b-9148-e3be6c30e623}">
          <xlrd:rvb i="5282"/>
        </ext>
      </extLst>
    </bk>
    <bk>
      <extLst>
        <ext uri="{3e2802c4-a4d2-4d8b-9148-e3be6c30e623}">
          <xlrd:rvb i="5283"/>
        </ext>
      </extLst>
    </bk>
    <bk>
      <extLst>
        <ext uri="{3e2802c4-a4d2-4d8b-9148-e3be6c30e623}">
          <xlrd:rvb i="5284"/>
        </ext>
      </extLst>
    </bk>
    <bk>
      <extLst>
        <ext uri="{3e2802c4-a4d2-4d8b-9148-e3be6c30e623}">
          <xlrd:rvb i="5285"/>
        </ext>
      </extLst>
    </bk>
    <bk>
      <extLst>
        <ext uri="{3e2802c4-a4d2-4d8b-9148-e3be6c30e623}">
          <xlrd:rvb i="5286"/>
        </ext>
      </extLst>
    </bk>
    <bk>
      <extLst>
        <ext uri="{3e2802c4-a4d2-4d8b-9148-e3be6c30e623}">
          <xlrd:rvb i="5287"/>
        </ext>
      </extLst>
    </bk>
    <bk>
      <extLst>
        <ext uri="{3e2802c4-a4d2-4d8b-9148-e3be6c30e623}">
          <xlrd:rvb i="5288"/>
        </ext>
      </extLst>
    </bk>
    <bk>
      <extLst>
        <ext uri="{3e2802c4-a4d2-4d8b-9148-e3be6c30e623}">
          <xlrd:rvb i="5289"/>
        </ext>
      </extLst>
    </bk>
    <bk>
      <extLst>
        <ext uri="{3e2802c4-a4d2-4d8b-9148-e3be6c30e623}">
          <xlrd:rvb i="5290"/>
        </ext>
      </extLst>
    </bk>
    <bk>
      <extLst>
        <ext uri="{3e2802c4-a4d2-4d8b-9148-e3be6c30e623}">
          <xlrd:rvb i="5291"/>
        </ext>
      </extLst>
    </bk>
    <bk>
      <extLst>
        <ext uri="{3e2802c4-a4d2-4d8b-9148-e3be6c30e623}">
          <xlrd:rvb i="5292"/>
        </ext>
      </extLst>
    </bk>
    <bk>
      <extLst>
        <ext uri="{3e2802c4-a4d2-4d8b-9148-e3be6c30e623}">
          <xlrd:rvb i="5293"/>
        </ext>
      </extLst>
    </bk>
    <bk>
      <extLst>
        <ext uri="{3e2802c4-a4d2-4d8b-9148-e3be6c30e623}">
          <xlrd:rvb i="5294"/>
        </ext>
      </extLst>
    </bk>
    <bk>
      <extLst>
        <ext uri="{3e2802c4-a4d2-4d8b-9148-e3be6c30e623}">
          <xlrd:rvb i="5295"/>
        </ext>
      </extLst>
    </bk>
    <bk>
      <extLst>
        <ext uri="{3e2802c4-a4d2-4d8b-9148-e3be6c30e623}">
          <xlrd:rvb i="5296"/>
        </ext>
      </extLst>
    </bk>
    <bk>
      <extLst>
        <ext uri="{3e2802c4-a4d2-4d8b-9148-e3be6c30e623}">
          <xlrd:rvb i="5297"/>
        </ext>
      </extLst>
    </bk>
    <bk>
      <extLst>
        <ext uri="{3e2802c4-a4d2-4d8b-9148-e3be6c30e623}">
          <xlrd:rvb i="5298"/>
        </ext>
      </extLst>
    </bk>
    <bk>
      <extLst>
        <ext uri="{3e2802c4-a4d2-4d8b-9148-e3be6c30e623}">
          <xlrd:rvb i="5299"/>
        </ext>
      </extLst>
    </bk>
    <bk>
      <extLst>
        <ext uri="{3e2802c4-a4d2-4d8b-9148-e3be6c30e623}">
          <xlrd:rvb i="5300"/>
        </ext>
      </extLst>
    </bk>
    <bk>
      <extLst>
        <ext uri="{3e2802c4-a4d2-4d8b-9148-e3be6c30e623}">
          <xlrd:rvb i="5301"/>
        </ext>
      </extLst>
    </bk>
    <bk>
      <extLst>
        <ext uri="{3e2802c4-a4d2-4d8b-9148-e3be6c30e623}">
          <xlrd:rvb i="5302"/>
        </ext>
      </extLst>
    </bk>
    <bk>
      <extLst>
        <ext uri="{3e2802c4-a4d2-4d8b-9148-e3be6c30e623}">
          <xlrd:rvb i="5303"/>
        </ext>
      </extLst>
    </bk>
    <bk>
      <extLst>
        <ext uri="{3e2802c4-a4d2-4d8b-9148-e3be6c30e623}">
          <xlrd:rvb i="5304"/>
        </ext>
      </extLst>
    </bk>
    <bk>
      <extLst>
        <ext uri="{3e2802c4-a4d2-4d8b-9148-e3be6c30e623}">
          <xlrd:rvb i="5305"/>
        </ext>
      </extLst>
    </bk>
    <bk>
      <extLst>
        <ext uri="{3e2802c4-a4d2-4d8b-9148-e3be6c30e623}">
          <xlrd:rvb i="5306"/>
        </ext>
      </extLst>
    </bk>
    <bk>
      <extLst>
        <ext uri="{3e2802c4-a4d2-4d8b-9148-e3be6c30e623}">
          <xlrd:rvb i="5307"/>
        </ext>
      </extLst>
    </bk>
    <bk>
      <extLst>
        <ext uri="{3e2802c4-a4d2-4d8b-9148-e3be6c30e623}">
          <xlrd:rvb i="5308"/>
        </ext>
      </extLst>
    </bk>
    <bk>
      <extLst>
        <ext uri="{3e2802c4-a4d2-4d8b-9148-e3be6c30e623}">
          <xlrd:rvb i="5309"/>
        </ext>
      </extLst>
    </bk>
    <bk>
      <extLst>
        <ext uri="{3e2802c4-a4d2-4d8b-9148-e3be6c30e623}">
          <xlrd:rvb i="5310"/>
        </ext>
      </extLst>
    </bk>
    <bk>
      <extLst>
        <ext uri="{3e2802c4-a4d2-4d8b-9148-e3be6c30e623}">
          <xlrd:rvb i="5311"/>
        </ext>
      </extLst>
    </bk>
    <bk>
      <extLst>
        <ext uri="{3e2802c4-a4d2-4d8b-9148-e3be6c30e623}">
          <xlrd:rvb i="5312"/>
        </ext>
      </extLst>
    </bk>
    <bk>
      <extLst>
        <ext uri="{3e2802c4-a4d2-4d8b-9148-e3be6c30e623}">
          <xlrd:rvb i="5313"/>
        </ext>
      </extLst>
    </bk>
    <bk>
      <extLst>
        <ext uri="{3e2802c4-a4d2-4d8b-9148-e3be6c30e623}">
          <xlrd:rvb i="5314"/>
        </ext>
      </extLst>
    </bk>
    <bk>
      <extLst>
        <ext uri="{3e2802c4-a4d2-4d8b-9148-e3be6c30e623}">
          <xlrd:rvb i="5315"/>
        </ext>
      </extLst>
    </bk>
    <bk>
      <extLst>
        <ext uri="{3e2802c4-a4d2-4d8b-9148-e3be6c30e623}">
          <xlrd:rvb i="5316"/>
        </ext>
      </extLst>
    </bk>
    <bk>
      <extLst>
        <ext uri="{3e2802c4-a4d2-4d8b-9148-e3be6c30e623}">
          <xlrd:rvb i="5317"/>
        </ext>
      </extLst>
    </bk>
    <bk>
      <extLst>
        <ext uri="{3e2802c4-a4d2-4d8b-9148-e3be6c30e623}">
          <xlrd:rvb i="5318"/>
        </ext>
      </extLst>
    </bk>
    <bk>
      <extLst>
        <ext uri="{3e2802c4-a4d2-4d8b-9148-e3be6c30e623}">
          <xlrd:rvb i="5319"/>
        </ext>
      </extLst>
    </bk>
    <bk>
      <extLst>
        <ext uri="{3e2802c4-a4d2-4d8b-9148-e3be6c30e623}">
          <xlrd:rvb i="5320"/>
        </ext>
      </extLst>
    </bk>
    <bk>
      <extLst>
        <ext uri="{3e2802c4-a4d2-4d8b-9148-e3be6c30e623}">
          <xlrd:rvb i="5321"/>
        </ext>
      </extLst>
    </bk>
    <bk>
      <extLst>
        <ext uri="{3e2802c4-a4d2-4d8b-9148-e3be6c30e623}">
          <xlrd:rvb i="5322"/>
        </ext>
      </extLst>
    </bk>
    <bk>
      <extLst>
        <ext uri="{3e2802c4-a4d2-4d8b-9148-e3be6c30e623}">
          <xlrd:rvb i="5323"/>
        </ext>
      </extLst>
    </bk>
    <bk>
      <extLst>
        <ext uri="{3e2802c4-a4d2-4d8b-9148-e3be6c30e623}">
          <xlrd:rvb i="5324"/>
        </ext>
      </extLst>
    </bk>
    <bk>
      <extLst>
        <ext uri="{3e2802c4-a4d2-4d8b-9148-e3be6c30e623}">
          <xlrd:rvb i="5325"/>
        </ext>
      </extLst>
    </bk>
    <bk>
      <extLst>
        <ext uri="{3e2802c4-a4d2-4d8b-9148-e3be6c30e623}">
          <xlrd:rvb i="5326"/>
        </ext>
      </extLst>
    </bk>
    <bk>
      <extLst>
        <ext uri="{3e2802c4-a4d2-4d8b-9148-e3be6c30e623}">
          <xlrd:rvb i="5327"/>
        </ext>
      </extLst>
    </bk>
    <bk>
      <extLst>
        <ext uri="{3e2802c4-a4d2-4d8b-9148-e3be6c30e623}">
          <xlrd:rvb i="5328"/>
        </ext>
      </extLst>
    </bk>
    <bk>
      <extLst>
        <ext uri="{3e2802c4-a4d2-4d8b-9148-e3be6c30e623}">
          <xlrd:rvb i="5329"/>
        </ext>
      </extLst>
    </bk>
    <bk>
      <extLst>
        <ext uri="{3e2802c4-a4d2-4d8b-9148-e3be6c30e623}">
          <xlrd:rvb i="5330"/>
        </ext>
      </extLst>
    </bk>
    <bk>
      <extLst>
        <ext uri="{3e2802c4-a4d2-4d8b-9148-e3be6c30e623}">
          <xlrd:rvb i="5331"/>
        </ext>
      </extLst>
    </bk>
    <bk>
      <extLst>
        <ext uri="{3e2802c4-a4d2-4d8b-9148-e3be6c30e623}">
          <xlrd:rvb i="5332"/>
        </ext>
      </extLst>
    </bk>
    <bk>
      <extLst>
        <ext uri="{3e2802c4-a4d2-4d8b-9148-e3be6c30e623}">
          <xlrd:rvb i="5333"/>
        </ext>
      </extLst>
    </bk>
    <bk>
      <extLst>
        <ext uri="{3e2802c4-a4d2-4d8b-9148-e3be6c30e623}">
          <xlrd:rvb i="5334"/>
        </ext>
      </extLst>
    </bk>
    <bk>
      <extLst>
        <ext uri="{3e2802c4-a4d2-4d8b-9148-e3be6c30e623}">
          <xlrd:rvb i="5335"/>
        </ext>
      </extLst>
    </bk>
    <bk>
      <extLst>
        <ext uri="{3e2802c4-a4d2-4d8b-9148-e3be6c30e623}">
          <xlrd:rvb i="5336"/>
        </ext>
      </extLst>
    </bk>
    <bk>
      <extLst>
        <ext uri="{3e2802c4-a4d2-4d8b-9148-e3be6c30e623}">
          <xlrd:rvb i="5337"/>
        </ext>
      </extLst>
    </bk>
    <bk>
      <extLst>
        <ext uri="{3e2802c4-a4d2-4d8b-9148-e3be6c30e623}">
          <xlrd:rvb i="5338"/>
        </ext>
      </extLst>
    </bk>
    <bk>
      <extLst>
        <ext uri="{3e2802c4-a4d2-4d8b-9148-e3be6c30e623}">
          <xlrd:rvb i="5339"/>
        </ext>
      </extLst>
    </bk>
    <bk>
      <extLst>
        <ext uri="{3e2802c4-a4d2-4d8b-9148-e3be6c30e623}">
          <xlrd:rvb i="5340"/>
        </ext>
      </extLst>
    </bk>
    <bk>
      <extLst>
        <ext uri="{3e2802c4-a4d2-4d8b-9148-e3be6c30e623}">
          <xlrd:rvb i="5341"/>
        </ext>
      </extLst>
    </bk>
    <bk>
      <extLst>
        <ext uri="{3e2802c4-a4d2-4d8b-9148-e3be6c30e623}">
          <xlrd:rvb i="5342"/>
        </ext>
      </extLst>
    </bk>
    <bk>
      <extLst>
        <ext uri="{3e2802c4-a4d2-4d8b-9148-e3be6c30e623}">
          <xlrd:rvb i="5343"/>
        </ext>
      </extLst>
    </bk>
    <bk>
      <extLst>
        <ext uri="{3e2802c4-a4d2-4d8b-9148-e3be6c30e623}">
          <xlrd:rvb i="5344"/>
        </ext>
      </extLst>
    </bk>
    <bk>
      <extLst>
        <ext uri="{3e2802c4-a4d2-4d8b-9148-e3be6c30e623}">
          <xlrd:rvb i="5345"/>
        </ext>
      </extLst>
    </bk>
    <bk>
      <extLst>
        <ext uri="{3e2802c4-a4d2-4d8b-9148-e3be6c30e623}">
          <xlrd:rvb i="5346"/>
        </ext>
      </extLst>
    </bk>
    <bk>
      <extLst>
        <ext uri="{3e2802c4-a4d2-4d8b-9148-e3be6c30e623}">
          <xlrd:rvb i="5347"/>
        </ext>
      </extLst>
    </bk>
    <bk>
      <extLst>
        <ext uri="{3e2802c4-a4d2-4d8b-9148-e3be6c30e623}">
          <xlrd:rvb i="5348"/>
        </ext>
      </extLst>
    </bk>
    <bk>
      <extLst>
        <ext uri="{3e2802c4-a4d2-4d8b-9148-e3be6c30e623}">
          <xlrd:rvb i="5349"/>
        </ext>
      </extLst>
    </bk>
    <bk>
      <extLst>
        <ext uri="{3e2802c4-a4d2-4d8b-9148-e3be6c30e623}">
          <xlrd:rvb i="5350"/>
        </ext>
      </extLst>
    </bk>
    <bk>
      <extLst>
        <ext uri="{3e2802c4-a4d2-4d8b-9148-e3be6c30e623}">
          <xlrd:rvb i="5351"/>
        </ext>
      </extLst>
    </bk>
    <bk>
      <extLst>
        <ext uri="{3e2802c4-a4d2-4d8b-9148-e3be6c30e623}">
          <xlrd:rvb i="5352"/>
        </ext>
      </extLst>
    </bk>
    <bk>
      <extLst>
        <ext uri="{3e2802c4-a4d2-4d8b-9148-e3be6c30e623}">
          <xlrd:rvb i="5353"/>
        </ext>
      </extLst>
    </bk>
    <bk>
      <extLst>
        <ext uri="{3e2802c4-a4d2-4d8b-9148-e3be6c30e623}">
          <xlrd:rvb i="5354"/>
        </ext>
      </extLst>
    </bk>
    <bk>
      <extLst>
        <ext uri="{3e2802c4-a4d2-4d8b-9148-e3be6c30e623}">
          <xlrd:rvb i="5355"/>
        </ext>
      </extLst>
    </bk>
    <bk>
      <extLst>
        <ext uri="{3e2802c4-a4d2-4d8b-9148-e3be6c30e623}">
          <xlrd:rvb i="5356"/>
        </ext>
      </extLst>
    </bk>
    <bk>
      <extLst>
        <ext uri="{3e2802c4-a4d2-4d8b-9148-e3be6c30e623}">
          <xlrd:rvb i="5357"/>
        </ext>
      </extLst>
    </bk>
    <bk>
      <extLst>
        <ext uri="{3e2802c4-a4d2-4d8b-9148-e3be6c30e623}">
          <xlrd:rvb i="5358"/>
        </ext>
      </extLst>
    </bk>
    <bk>
      <extLst>
        <ext uri="{3e2802c4-a4d2-4d8b-9148-e3be6c30e623}">
          <xlrd:rvb i="5359"/>
        </ext>
      </extLst>
    </bk>
    <bk>
      <extLst>
        <ext uri="{3e2802c4-a4d2-4d8b-9148-e3be6c30e623}">
          <xlrd:rvb i="5360"/>
        </ext>
      </extLst>
    </bk>
    <bk>
      <extLst>
        <ext uri="{3e2802c4-a4d2-4d8b-9148-e3be6c30e623}">
          <xlrd:rvb i="5361"/>
        </ext>
      </extLst>
    </bk>
    <bk>
      <extLst>
        <ext uri="{3e2802c4-a4d2-4d8b-9148-e3be6c30e623}">
          <xlrd:rvb i="5362"/>
        </ext>
      </extLst>
    </bk>
    <bk>
      <extLst>
        <ext uri="{3e2802c4-a4d2-4d8b-9148-e3be6c30e623}">
          <xlrd:rvb i="5363"/>
        </ext>
      </extLst>
    </bk>
    <bk>
      <extLst>
        <ext uri="{3e2802c4-a4d2-4d8b-9148-e3be6c30e623}">
          <xlrd:rvb i="5364"/>
        </ext>
      </extLst>
    </bk>
    <bk>
      <extLst>
        <ext uri="{3e2802c4-a4d2-4d8b-9148-e3be6c30e623}">
          <xlrd:rvb i="5365"/>
        </ext>
      </extLst>
    </bk>
    <bk>
      <extLst>
        <ext uri="{3e2802c4-a4d2-4d8b-9148-e3be6c30e623}">
          <xlrd:rvb i="5366"/>
        </ext>
      </extLst>
    </bk>
    <bk>
      <extLst>
        <ext uri="{3e2802c4-a4d2-4d8b-9148-e3be6c30e623}">
          <xlrd:rvb i="5367"/>
        </ext>
      </extLst>
    </bk>
    <bk>
      <extLst>
        <ext uri="{3e2802c4-a4d2-4d8b-9148-e3be6c30e623}">
          <xlrd:rvb i="5368"/>
        </ext>
      </extLst>
    </bk>
    <bk>
      <extLst>
        <ext uri="{3e2802c4-a4d2-4d8b-9148-e3be6c30e623}">
          <xlrd:rvb i="5369"/>
        </ext>
      </extLst>
    </bk>
    <bk>
      <extLst>
        <ext uri="{3e2802c4-a4d2-4d8b-9148-e3be6c30e623}">
          <xlrd:rvb i="5370"/>
        </ext>
      </extLst>
    </bk>
    <bk>
      <extLst>
        <ext uri="{3e2802c4-a4d2-4d8b-9148-e3be6c30e623}">
          <xlrd:rvb i="5371"/>
        </ext>
      </extLst>
    </bk>
    <bk>
      <extLst>
        <ext uri="{3e2802c4-a4d2-4d8b-9148-e3be6c30e623}">
          <xlrd:rvb i="5372"/>
        </ext>
      </extLst>
    </bk>
    <bk>
      <extLst>
        <ext uri="{3e2802c4-a4d2-4d8b-9148-e3be6c30e623}">
          <xlrd:rvb i="5373"/>
        </ext>
      </extLst>
    </bk>
    <bk>
      <extLst>
        <ext uri="{3e2802c4-a4d2-4d8b-9148-e3be6c30e623}">
          <xlrd:rvb i="5374"/>
        </ext>
      </extLst>
    </bk>
    <bk>
      <extLst>
        <ext uri="{3e2802c4-a4d2-4d8b-9148-e3be6c30e623}">
          <xlrd:rvb i="5375"/>
        </ext>
      </extLst>
    </bk>
    <bk>
      <extLst>
        <ext uri="{3e2802c4-a4d2-4d8b-9148-e3be6c30e623}">
          <xlrd:rvb i="5376"/>
        </ext>
      </extLst>
    </bk>
    <bk>
      <extLst>
        <ext uri="{3e2802c4-a4d2-4d8b-9148-e3be6c30e623}">
          <xlrd:rvb i="5377"/>
        </ext>
      </extLst>
    </bk>
    <bk>
      <extLst>
        <ext uri="{3e2802c4-a4d2-4d8b-9148-e3be6c30e623}">
          <xlrd:rvb i="5378"/>
        </ext>
      </extLst>
    </bk>
    <bk>
      <extLst>
        <ext uri="{3e2802c4-a4d2-4d8b-9148-e3be6c30e623}">
          <xlrd:rvb i="5379"/>
        </ext>
      </extLst>
    </bk>
    <bk>
      <extLst>
        <ext uri="{3e2802c4-a4d2-4d8b-9148-e3be6c30e623}">
          <xlrd:rvb i="5380"/>
        </ext>
      </extLst>
    </bk>
    <bk>
      <extLst>
        <ext uri="{3e2802c4-a4d2-4d8b-9148-e3be6c30e623}">
          <xlrd:rvb i="5381"/>
        </ext>
      </extLst>
    </bk>
    <bk>
      <extLst>
        <ext uri="{3e2802c4-a4d2-4d8b-9148-e3be6c30e623}">
          <xlrd:rvb i="5382"/>
        </ext>
      </extLst>
    </bk>
    <bk>
      <extLst>
        <ext uri="{3e2802c4-a4d2-4d8b-9148-e3be6c30e623}">
          <xlrd:rvb i="5383"/>
        </ext>
      </extLst>
    </bk>
    <bk>
      <extLst>
        <ext uri="{3e2802c4-a4d2-4d8b-9148-e3be6c30e623}">
          <xlrd:rvb i="5384"/>
        </ext>
      </extLst>
    </bk>
    <bk>
      <extLst>
        <ext uri="{3e2802c4-a4d2-4d8b-9148-e3be6c30e623}">
          <xlrd:rvb i="5385"/>
        </ext>
      </extLst>
    </bk>
    <bk>
      <extLst>
        <ext uri="{3e2802c4-a4d2-4d8b-9148-e3be6c30e623}">
          <xlrd:rvb i="5386"/>
        </ext>
      </extLst>
    </bk>
    <bk>
      <extLst>
        <ext uri="{3e2802c4-a4d2-4d8b-9148-e3be6c30e623}">
          <xlrd:rvb i="5387"/>
        </ext>
      </extLst>
    </bk>
    <bk>
      <extLst>
        <ext uri="{3e2802c4-a4d2-4d8b-9148-e3be6c30e623}">
          <xlrd:rvb i="5388"/>
        </ext>
      </extLst>
    </bk>
    <bk>
      <extLst>
        <ext uri="{3e2802c4-a4d2-4d8b-9148-e3be6c30e623}">
          <xlrd:rvb i="5389"/>
        </ext>
      </extLst>
    </bk>
    <bk>
      <extLst>
        <ext uri="{3e2802c4-a4d2-4d8b-9148-e3be6c30e623}">
          <xlrd:rvb i="5390"/>
        </ext>
      </extLst>
    </bk>
    <bk>
      <extLst>
        <ext uri="{3e2802c4-a4d2-4d8b-9148-e3be6c30e623}">
          <xlrd:rvb i="5391"/>
        </ext>
      </extLst>
    </bk>
    <bk>
      <extLst>
        <ext uri="{3e2802c4-a4d2-4d8b-9148-e3be6c30e623}">
          <xlrd:rvb i="5392"/>
        </ext>
      </extLst>
    </bk>
    <bk>
      <extLst>
        <ext uri="{3e2802c4-a4d2-4d8b-9148-e3be6c30e623}">
          <xlrd:rvb i="5393"/>
        </ext>
      </extLst>
    </bk>
    <bk>
      <extLst>
        <ext uri="{3e2802c4-a4d2-4d8b-9148-e3be6c30e623}">
          <xlrd:rvb i="5394"/>
        </ext>
      </extLst>
    </bk>
    <bk>
      <extLst>
        <ext uri="{3e2802c4-a4d2-4d8b-9148-e3be6c30e623}">
          <xlrd:rvb i="5395"/>
        </ext>
      </extLst>
    </bk>
    <bk>
      <extLst>
        <ext uri="{3e2802c4-a4d2-4d8b-9148-e3be6c30e623}">
          <xlrd:rvb i="5396"/>
        </ext>
      </extLst>
    </bk>
    <bk>
      <extLst>
        <ext uri="{3e2802c4-a4d2-4d8b-9148-e3be6c30e623}">
          <xlrd:rvb i="5397"/>
        </ext>
      </extLst>
    </bk>
    <bk>
      <extLst>
        <ext uri="{3e2802c4-a4d2-4d8b-9148-e3be6c30e623}">
          <xlrd:rvb i="5398"/>
        </ext>
      </extLst>
    </bk>
    <bk>
      <extLst>
        <ext uri="{3e2802c4-a4d2-4d8b-9148-e3be6c30e623}">
          <xlrd:rvb i="5399"/>
        </ext>
      </extLst>
    </bk>
    <bk>
      <extLst>
        <ext uri="{3e2802c4-a4d2-4d8b-9148-e3be6c30e623}">
          <xlrd:rvb i="5400"/>
        </ext>
      </extLst>
    </bk>
    <bk>
      <extLst>
        <ext uri="{3e2802c4-a4d2-4d8b-9148-e3be6c30e623}">
          <xlrd:rvb i="5401"/>
        </ext>
      </extLst>
    </bk>
    <bk>
      <extLst>
        <ext uri="{3e2802c4-a4d2-4d8b-9148-e3be6c30e623}">
          <xlrd:rvb i="5402"/>
        </ext>
      </extLst>
    </bk>
    <bk>
      <extLst>
        <ext uri="{3e2802c4-a4d2-4d8b-9148-e3be6c30e623}">
          <xlrd:rvb i="5403"/>
        </ext>
      </extLst>
    </bk>
    <bk>
      <extLst>
        <ext uri="{3e2802c4-a4d2-4d8b-9148-e3be6c30e623}">
          <xlrd:rvb i="5404"/>
        </ext>
      </extLst>
    </bk>
    <bk>
      <extLst>
        <ext uri="{3e2802c4-a4d2-4d8b-9148-e3be6c30e623}">
          <xlrd:rvb i="5405"/>
        </ext>
      </extLst>
    </bk>
    <bk>
      <extLst>
        <ext uri="{3e2802c4-a4d2-4d8b-9148-e3be6c30e623}">
          <xlrd:rvb i="5406"/>
        </ext>
      </extLst>
    </bk>
    <bk>
      <extLst>
        <ext uri="{3e2802c4-a4d2-4d8b-9148-e3be6c30e623}">
          <xlrd:rvb i="5407"/>
        </ext>
      </extLst>
    </bk>
    <bk>
      <extLst>
        <ext uri="{3e2802c4-a4d2-4d8b-9148-e3be6c30e623}">
          <xlrd:rvb i="5408"/>
        </ext>
      </extLst>
    </bk>
    <bk>
      <extLst>
        <ext uri="{3e2802c4-a4d2-4d8b-9148-e3be6c30e623}">
          <xlrd:rvb i="5409"/>
        </ext>
      </extLst>
    </bk>
    <bk>
      <extLst>
        <ext uri="{3e2802c4-a4d2-4d8b-9148-e3be6c30e623}">
          <xlrd:rvb i="5410"/>
        </ext>
      </extLst>
    </bk>
    <bk>
      <extLst>
        <ext uri="{3e2802c4-a4d2-4d8b-9148-e3be6c30e623}">
          <xlrd:rvb i="5411"/>
        </ext>
      </extLst>
    </bk>
    <bk>
      <extLst>
        <ext uri="{3e2802c4-a4d2-4d8b-9148-e3be6c30e623}">
          <xlrd:rvb i="5412"/>
        </ext>
      </extLst>
    </bk>
    <bk>
      <extLst>
        <ext uri="{3e2802c4-a4d2-4d8b-9148-e3be6c30e623}">
          <xlrd:rvb i="5413"/>
        </ext>
      </extLst>
    </bk>
    <bk>
      <extLst>
        <ext uri="{3e2802c4-a4d2-4d8b-9148-e3be6c30e623}">
          <xlrd:rvb i="5414"/>
        </ext>
      </extLst>
    </bk>
    <bk>
      <extLst>
        <ext uri="{3e2802c4-a4d2-4d8b-9148-e3be6c30e623}">
          <xlrd:rvb i="5415"/>
        </ext>
      </extLst>
    </bk>
    <bk>
      <extLst>
        <ext uri="{3e2802c4-a4d2-4d8b-9148-e3be6c30e623}">
          <xlrd:rvb i="5416"/>
        </ext>
      </extLst>
    </bk>
    <bk>
      <extLst>
        <ext uri="{3e2802c4-a4d2-4d8b-9148-e3be6c30e623}">
          <xlrd:rvb i="5417"/>
        </ext>
      </extLst>
    </bk>
    <bk>
      <extLst>
        <ext uri="{3e2802c4-a4d2-4d8b-9148-e3be6c30e623}">
          <xlrd:rvb i="5418"/>
        </ext>
      </extLst>
    </bk>
    <bk>
      <extLst>
        <ext uri="{3e2802c4-a4d2-4d8b-9148-e3be6c30e623}">
          <xlrd:rvb i="5419"/>
        </ext>
      </extLst>
    </bk>
    <bk>
      <extLst>
        <ext uri="{3e2802c4-a4d2-4d8b-9148-e3be6c30e623}">
          <xlrd:rvb i="5420"/>
        </ext>
      </extLst>
    </bk>
    <bk>
      <extLst>
        <ext uri="{3e2802c4-a4d2-4d8b-9148-e3be6c30e623}">
          <xlrd:rvb i="5421"/>
        </ext>
      </extLst>
    </bk>
    <bk>
      <extLst>
        <ext uri="{3e2802c4-a4d2-4d8b-9148-e3be6c30e623}">
          <xlrd:rvb i="5422"/>
        </ext>
      </extLst>
    </bk>
    <bk>
      <extLst>
        <ext uri="{3e2802c4-a4d2-4d8b-9148-e3be6c30e623}">
          <xlrd:rvb i="5423"/>
        </ext>
      </extLst>
    </bk>
    <bk>
      <extLst>
        <ext uri="{3e2802c4-a4d2-4d8b-9148-e3be6c30e623}">
          <xlrd:rvb i="5424"/>
        </ext>
      </extLst>
    </bk>
    <bk>
      <extLst>
        <ext uri="{3e2802c4-a4d2-4d8b-9148-e3be6c30e623}">
          <xlrd:rvb i="5425"/>
        </ext>
      </extLst>
    </bk>
    <bk>
      <extLst>
        <ext uri="{3e2802c4-a4d2-4d8b-9148-e3be6c30e623}">
          <xlrd:rvb i="5426"/>
        </ext>
      </extLst>
    </bk>
    <bk>
      <extLst>
        <ext uri="{3e2802c4-a4d2-4d8b-9148-e3be6c30e623}">
          <xlrd:rvb i="5427"/>
        </ext>
      </extLst>
    </bk>
    <bk>
      <extLst>
        <ext uri="{3e2802c4-a4d2-4d8b-9148-e3be6c30e623}">
          <xlrd:rvb i="5428"/>
        </ext>
      </extLst>
    </bk>
    <bk>
      <extLst>
        <ext uri="{3e2802c4-a4d2-4d8b-9148-e3be6c30e623}">
          <xlrd:rvb i="5429"/>
        </ext>
      </extLst>
    </bk>
    <bk>
      <extLst>
        <ext uri="{3e2802c4-a4d2-4d8b-9148-e3be6c30e623}">
          <xlrd:rvb i="5430"/>
        </ext>
      </extLst>
    </bk>
    <bk>
      <extLst>
        <ext uri="{3e2802c4-a4d2-4d8b-9148-e3be6c30e623}">
          <xlrd:rvb i="5431"/>
        </ext>
      </extLst>
    </bk>
    <bk>
      <extLst>
        <ext uri="{3e2802c4-a4d2-4d8b-9148-e3be6c30e623}">
          <xlrd:rvb i="5432"/>
        </ext>
      </extLst>
    </bk>
    <bk>
      <extLst>
        <ext uri="{3e2802c4-a4d2-4d8b-9148-e3be6c30e623}">
          <xlrd:rvb i="5433"/>
        </ext>
      </extLst>
    </bk>
    <bk>
      <extLst>
        <ext uri="{3e2802c4-a4d2-4d8b-9148-e3be6c30e623}">
          <xlrd:rvb i="5434"/>
        </ext>
      </extLst>
    </bk>
    <bk>
      <extLst>
        <ext uri="{3e2802c4-a4d2-4d8b-9148-e3be6c30e623}">
          <xlrd:rvb i="5435"/>
        </ext>
      </extLst>
    </bk>
    <bk>
      <extLst>
        <ext uri="{3e2802c4-a4d2-4d8b-9148-e3be6c30e623}">
          <xlrd:rvb i="5436"/>
        </ext>
      </extLst>
    </bk>
    <bk>
      <extLst>
        <ext uri="{3e2802c4-a4d2-4d8b-9148-e3be6c30e623}">
          <xlrd:rvb i="5437"/>
        </ext>
      </extLst>
    </bk>
    <bk>
      <extLst>
        <ext uri="{3e2802c4-a4d2-4d8b-9148-e3be6c30e623}">
          <xlrd:rvb i="5438"/>
        </ext>
      </extLst>
    </bk>
    <bk>
      <extLst>
        <ext uri="{3e2802c4-a4d2-4d8b-9148-e3be6c30e623}">
          <xlrd:rvb i="5439"/>
        </ext>
      </extLst>
    </bk>
    <bk>
      <extLst>
        <ext uri="{3e2802c4-a4d2-4d8b-9148-e3be6c30e623}">
          <xlrd:rvb i="5440"/>
        </ext>
      </extLst>
    </bk>
    <bk>
      <extLst>
        <ext uri="{3e2802c4-a4d2-4d8b-9148-e3be6c30e623}">
          <xlrd:rvb i="5441"/>
        </ext>
      </extLst>
    </bk>
    <bk>
      <extLst>
        <ext uri="{3e2802c4-a4d2-4d8b-9148-e3be6c30e623}">
          <xlrd:rvb i="5442"/>
        </ext>
      </extLst>
    </bk>
    <bk>
      <extLst>
        <ext uri="{3e2802c4-a4d2-4d8b-9148-e3be6c30e623}">
          <xlrd:rvb i="5443"/>
        </ext>
      </extLst>
    </bk>
    <bk>
      <extLst>
        <ext uri="{3e2802c4-a4d2-4d8b-9148-e3be6c30e623}">
          <xlrd:rvb i="5444"/>
        </ext>
      </extLst>
    </bk>
    <bk>
      <extLst>
        <ext uri="{3e2802c4-a4d2-4d8b-9148-e3be6c30e623}">
          <xlrd:rvb i="5445"/>
        </ext>
      </extLst>
    </bk>
    <bk>
      <extLst>
        <ext uri="{3e2802c4-a4d2-4d8b-9148-e3be6c30e623}">
          <xlrd:rvb i="5446"/>
        </ext>
      </extLst>
    </bk>
    <bk>
      <extLst>
        <ext uri="{3e2802c4-a4d2-4d8b-9148-e3be6c30e623}">
          <xlrd:rvb i="5447"/>
        </ext>
      </extLst>
    </bk>
    <bk>
      <extLst>
        <ext uri="{3e2802c4-a4d2-4d8b-9148-e3be6c30e623}">
          <xlrd:rvb i="5448"/>
        </ext>
      </extLst>
    </bk>
    <bk>
      <extLst>
        <ext uri="{3e2802c4-a4d2-4d8b-9148-e3be6c30e623}">
          <xlrd:rvb i="5449"/>
        </ext>
      </extLst>
    </bk>
    <bk>
      <extLst>
        <ext uri="{3e2802c4-a4d2-4d8b-9148-e3be6c30e623}">
          <xlrd:rvb i="5450"/>
        </ext>
      </extLst>
    </bk>
    <bk>
      <extLst>
        <ext uri="{3e2802c4-a4d2-4d8b-9148-e3be6c30e623}">
          <xlrd:rvb i="5451"/>
        </ext>
      </extLst>
    </bk>
    <bk>
      <extLst>
        <ext uri="{3e2802c4-a4d2-4d8b-9148-e3be6c30e623}">
          <xlrd:rvb i="5452"/>
        </ext>
      </extLst>
    </bk>
    <bk>
      <extLst>
        <ext uri="{3e2802c4-a4d2-4d8b-9148-e3be6c30e623}">
          <xlrd:rvb i="5453"/>
        </ext>
      </extLst>
    </bk>
    <bk>
      <extLst>
        <ext uri="{3e2802c4-a4d2-4d8b-9148-e3be6c30e623}">
          <xlrd:rvb i="5454"/>
        </ext>
      </extLst>
    </bk>
    <bk>
      <extLst>
        <ext uri="{3e2802c4-a4d2-4d8b-9148-e3be6c30e623}">
          <xlrd:rvb i="5455"/>
        </ext>
      </extLst>
    </bk>
    <bk>
      <extLst>
        <ext uri="{3e2802c4-a4d2-4d8b-9148-e3be6c30e623}">
          <xlrd:rvb i="5456"/>
        </ext>
      </extLst>
    </bk>
    <bk>
      <extLst>
        <ext uri="{3e2802c4-a4d2-4d8b-9148-e3be6c30e623}">
          <xlrd:rvb i="5457"/>
        </ext>
      </extLst>
    </bk>
    <bk>
      <extLst>
        <ext uri="{3e2802c4-a4d2-4d8b-9148-e3be6c30e623}">
          <xlrd:rvb i="5458"/>
        </ext>
      </extLst>
    </bk>
    <bk>
      <extLst>
        <ext uri="{3e2802c4-a4d2-4d8b-9148-e3be6c30e623}">
          <xlrd:rvb i="5459"/>
        </ext>
      </extLst>
    </bk>
    <bk>
      <extLst>
        <ext uri="{3e2802c4-a4d2-4d8b-9148-e3be6c30e623}">
          <xlrd:rvb i="5460"/>
        </ext>
      </extLst>
    </bk>
    <bk>
      <extLst>
        <ext uri="{3e2802c4-a4d2-4d8b-9148-e3be6c30e623}">
          <xlrd:rvb i="5461"/>
        </ext>
      </extLst>
    </bk>
    <bk>
      <extLst>
        <ext uri="{3e2802c4-a4d2-4d8b-9148-e3be6c30e623}">
          <xlrd:rvb i="5462"/>
        </ext>
      </extLst>
    </bk>
    <bk>
      <extLst>
        <ext uri="{3e2802c4-a4d2-4d8b-9148-e3be6c30e623}">
          <xlrd:rvb i="5463"/>
        </ext>
      </extLst>
    </bk>
    <bk>
      <extLst>
        <ext uri="{3e2802c4-a4d2-4d8b-9148-e3be6c30e623}">
          <xlrd:rvb i="5464"/>
        </ext>
      </extLst>
    </bk>
    <bk>
      <extLst>
        <ext uri="{3e2802c4-a4d2-4d8b-9148-e3be6c30e623}">
          <xlrd:rvb i="5465"/>
        </ext>
      </extLst>
    </bk>
    <bk>
      <extLst>
        <ext uri="{3e2802c4-a4d2-4d8b-9148-e3be6c30e623}">
          <xlrd:rvb i="5466"/>
        </ext>
      </extLst>
    </bk>
    <bk>
      <extLst>
        <ext uri="{3e2802c4-a4d2-4d8b-9148-e3be6c30e623}">
          <xlrd:rvb i="5467"/>
        </ext>
      </extLst>
    </bk>
    <bk>
      <extLst>
        <ext uri="{3e2802c4-a4d2-4d8b-9148-e3be6c30e623}">
          <xlrd:rvb i="5468"/>
        </ext>
      </extLst>
    </bk>
    <bk>
      <extLst>
        <ext uri="{3e2802c4-a4d2-4d8b-9148-e3be6c30e623}">
          <xlrd:rvb i="5469"/>
        </ext>
      </extLst>
    </bk>
    <bk>
      <extLst>
        <ext uri="{3e2802c4-a4d2-4d8b-9148-e3be6c30e623}">
          <xlrd:rvb i="5470"/>
        </ext>
      </extLst>
    </bk>
    <bk>
      <extLst>
        <ext uri="{3e2802c4-a4d2-4d8b-9148-e3be6c30e623}">
          <xlrd:rvb i="5471"/>
        </ext>
      </extLst>
    </bk>
    <bk>
      <extLst>
        <ext uri="{3e2802c4-a4d2-4d8b-9148-e3be6c30e623}">
          <xlrd:rvb i="5472"/>
        </ext>
      </extLst>
    </bk>
    <bk>
      <extLst>
        <ext uri="{3e2802c4-a4d2-4d8b-9148-e3be6c30e623}">
          <xlrd:rvb i="5473"/>
        </ext>
      </extLst>
    </bk>
    <bk>
      <extLst>
        <ext uri="{3e2802c4-a4d2-4d8b-9148-e3be6c30e623}">
          <xlrd:rvb i="5474"/>
        </ext>
      </extLst>
    </bk>
    <bk>
      <extLst>
        <ext uri="{3e2802c4-a4d2-4d8b-9148-e3be6c30e623}">
          <xlrd:rvb i="5475"/>
        </ext>
      </extLst>
    </bk>
    <bk>
      <extLst>
        <ext uri="{3e2802c4-a4d2-4d8b-9148-e3be6c30e623}">
          <xlrd:rvb i="5476"/>
        </ext>
      </extLst>
    </bk>
    <bk>
      <extLst>
        <ext uri="{3e2802c4-a4d2-4d8b-9148-e3be6c30e623}">
          <xlrd:rvb i="5477"/>
        </ext>
      </extLst>
    </bk>
    <bk>
      <extLst>
        <ext uri="{3e2802c4-a4d2-4d8b-9148-e3be6c30e623}">
          <xlrd:rvb i="5478"/>
        </ext>
      </extLst>
    </bk>
    <bk>
      <extLst>
        <ext uri="{3e2802c4-a4d2-4d8b-9148-e3be6c30e623}">
          <xlrd:rvb i="5479"/>
        </ext>
      </extLst>
    </bk>
    <bk>
      <extLst>
        <ext uri="{3e2802c4-a4d2-4d8b-9148-e3be6c30e623}">
          <xlrd:rvb i="5480"/>
        </ext>
      </extLst>
    </bk>
    <bk>
      <extLst>
        <ext uri="{3e2802c4-a4d2-4d8b-9148-e3be6c30e623}">
          <xlrd:rvb i="5481"/>
        </ext>
      </extLst>
    </bk>
    <bk>
      <extLst>
        <ext uri="{3e2802c4-a4d2-4d8b-9148-e3be6c30e623}">
          <xlrd:rvb i="5482"/>
        </ext>
      </extLst>
    </bk>
    <bk>
      <extLst>
        <ext uri="{3e2802c4-a4d2-4d8b-9148-e3be6c30e623}">
          <xlrd:rvb i="5483"/>
        </ext>
      </extLst>
    </bk>
    <bk>
      <extLst>
        <ext uri="{3e2802c4-a4d2-4d8b-9148-e3be6c30e623}">
          <xlrd:rvb i="5484"/>
        </ext>
      </extLst>
    </bk>
    <bk>
      <extLst>
        <ext uri="{3e2802c4-a4d2-4d8b-9148-e3be6c30e623}">
          <xlrd:rvb i="5485"/>
        </ext>
      </extLst>
    </bk>
    <bk>
      <extLst>
        <ext uri="{3e2802c4-a4d2-4d8b-9148-e3be6c30e623}">
          <xlrd:rvb i="5486"/>
        </ext>
      </extLst>
    </bk>
    <bk>
      <extLst>
        <ext uri="{3e2802c4-a4d2-4d8b-9148-e3be6c30e623}">
          <xlrd:rvb i="5487"/>
        </ext>
      </extLst>
    </bk>
    <bk>
      <extLst>
        <ext uri="{3e2802c4-a4d2-4d8b-9148-e3be6c30e623}">
          <xlrd:rvb i="5488"/>
        </ext>
      </extLst>
    </bk>
    <bk>
      <extLst>
        <ext uri="{3e2802c4-a4d2-4d8b-9148-e3be6c30e623}">
          <xlrd:rvb i="5489"/>
        </ext>
      </extLst>
    </bk>
    <bk>
      <extLst>
        <ext uri="{3e2802c4-a4d2-4d8b-9148-e3be6c30e623}">
          <xlrd:rvb i="5490"/>
        </ext>
      </extLst>
    </bk>
    <bk>
      <extLst>
        <ext uri="{3e2802c4-a4d2-4d8b-9148-e3be6c30e623}">
          <xlrd:rvb i="5491"/>
        </ext>
      </extLst>
    </bk>
    <bk>
      <extLst>
        <ext uri="{3e2802c4-a4d2-4d8b-9148-e3be6c30e623}">
          <xlrd:rvb i="5492"/>
        </ext>
      </extLst>
    </bk>
    <bk>
      <extLst>
        <ext uri="{3e2802c4-a4d2-4d8b-9148-e3be6c30e623}">
          <xlrd:rvb i="5493"/>
        </ext>
      </extLst>
    </bk>
    <bk>
      <extLst>
        <ext uri="{3e2802c4-a4d2-4d8b-9148-e3be6c30e623}">
          <xlrd:rvb i="5494"/>
        </ext>
      </extLst>
    </bk>
    <bk>
      <extLst>
        <ext uri="{3e2802c4-a4d2-4d8b-9148-e3be6c30e623}">
          <xlrd:rvb i="5495"/>
        </ext>
      </extLst>
    </bk>
    <bk>
      <extLst>
        <ext uri="{3e2802c4-a4d2-4d8b-9148-e3be6c30e623}">
          <xlrd:rvb i="5496"/>
        </ext>
      </extLst>
    </bk>
    <bk>
      <extLst>
        <ext uri="{3e2802c4-a4d2-4d8b-9148-e3be6c30e623}">
          <xlrd:rvb i="5497"/>
        </ext>
      </extLst>
    </bk>
    <bk>
      <extLst>
        <ext uri="{3e2802c4-a4d2-4d8b-9148-e3be6c30e623}">
          <xlrd:rvb i="5498"/>
        </ext>
      </extLst>
    </bk>
    <bk>
      <extLst>
        <ext uri="{3e2802c4-a4d2-4d8b-9148-e3be6c30e623}">
          <xlrd:rvb i="5499"/>
        </ext>
      </extLst>
    </bk>
    <bk>
      <extLst>
        <ext uri="{3e2802c4-a4d2-4d8b-9148-e3be6c30e623}">
          <xlrd:rvb i="5500"/>
        </ext>
      </extLst>
    </bk>
    <bk>
      <extLst>
        <ext uri="{3e2802c4-a4d2-4d8b-9148-e3be6c30e623}">
          <xlrd:rvb i="5501"/>
        </ext>
      </extLst>
    </bk>
    <bk>
      <extLst>
        <ext uri="{3e2802c4-a4d2-4d8b-9148-e3be6c30e623}">
          <xlrd:rvb i="5502"/>
        </ext>
      </extLst>
    </bk>
    <bk>
      <extLst>
        <ext uri="{3e2802c4-a4d2-4d8b-9148-e3be6c30e623}">
          <xlrd:rvb i="5503"/>
        </ext>
      </extLst>
    </bk>
    <bk>
      <extLst>
        <ext uri="{3e2802c4-a4d2-4d8b-9148-e3be6c30e623}">
          <xlrd:rvb i="5504"/>
        </ext>
      </extLst>
    </bk>
    <bk>
      <extLst>
        <ext uri="{3e2802c4-a4d2-4d8b-9148-e3be6c30e623}">
          <xlrd:rvb i="5505"/>
        </ext>
      </extLst>
    </bk>
    <bk>
      <extLst>
        <ext uri="{3e2802c4-a4d2-4d8b-9148-e3be6c30e623}">
          <xlrd:rvb i="5506"/>
        </ext>
      </extLst>
    </bk>
    <bk>
      <extLst>
        <ext uri="{3e2802c4-a4d2-4d8b-9148-e3be6c30e623}">
          <xlrd:rvb i="5507"/>
        </ext>
      </extLst>
    </bk>
    <bk>
      <extLst>
        <ext uri="{3e2802c4-a4d2-4d8b-9148-e3be6c30e623}">
          <xlrd:rvb i="5508"/>
        </ext>
      </extLst>
    </bk>
    <bk>
      <extLst>
        <ext uri="{3e2802c4-a4d2-4d8b-9148-e3be6c30e623}">
          <xlrd:rvb i="5509"/>
        </ext>
      </extLst>
    </bk>
    <bk>
      <extLst>
        <ext uri="{3e2802c4-a4d2-4d8b-9148-e3be6c30e623}">
          <xlrd:rvb i="5510"/>
        </ext>
      </extLst>
    </bk>
    <bk>
      <extLst>
        <ext uri="{3e2802c4-a4d2-4d8b-9148-e3be6c30e623}">
          <xlrd:rvb i="5511"/>
        </ext>
      </extLst>
    </bk>
    <bk>
      <extLst>
        <ext uri="{3e2802c4-a4d2-4d8b-9148-e3be6c30e623}">
          <xlrd:rvb i="5512"/>
        </ext>
      </extLst>
    </bk>
    <bk>
      <extLst>
        <ext uri="{3e2802c4-a4d2-4d8b-9148-e3be6c30e623}">
          <xlrd:rvb i="5513"/>
        </ext>
      </extLst>
    </bk>
    <bk>
      <extLst>
        <ext uri="{3e2802c4-a4d2-4d8b-9148-e3be6c30e623}">
          <xlrd:rvb i="5514"/>
        </ext>
      </extLst>
    </bk>
    <bk>
      <extLst>
        <ext uri="{3e2802c4-a4d2-4d8b-9148-e3be6c30e623}">
          <xlrd:rvb i="5515"/>
        </ext>
      </extLst>
    </bk>
    <bk>
      <extLst>
        <ext uri="{3e2802c4-a4d2-4d8b-9148-e3be6c30e623}">
          <xlrd:rvb i="5516"/>
        </ext>
      </extLst>
    </bk>
    <bk>
      <extLst>
        <ext uri="{3e2802c4-a4d2-4d8b-9148-e3be6c30e623}">
          <xlrd:rvb i="5517"/>
        </ext>
      </extLst>
    </bk>
    <bk>
      <extLst>
        <ext uri="{3e2802c4-a4d2-4d8b-9148-e3be6c30e623}">
          <xlrd:rvb i="5518"/>
        </ext>
      </extLst>
    </bk>
    <bk>
      <extLst>
        <ext uri="{3e2802c4-a4d2-4d8b-9148-e3be6c30e623}">
          <xlrd:rvb i="5519"/>
        </ext>
      </extLst>
    </bk>
    <bk>
      <extLst>
        <ext uri="{3e2802c4-a4d2-4d8b-9148-e3be6c30e623}">
          <xlrd:rvb i="5520"/>
        </ext>
      </extLst>
    </bk>
    <bk>
      <extLst>
        <ext uri="{3e2802c4-a4d2-4d8b-9148-e3be6c30e623}">
          <xlrd:rvb i="5521"/>
        </ext>
      </extLst>
    </bk>
    <bk>
      <extLst>
        <ext uri="{3e2802c4-a4d2-4d8b-9148-e3be6c30e623}">
          <xlrd:rvb i="5522"/>
        </ext>
      </extLst>
    </bk>
    <bk>
      <extLst>
        <ext uri="{3e2802c4-a4d2-4d8b-9148-e3be6c30e623}">
          <xlrd:rvb i="5523"/>
        </ext>
      </extLst>
    </bk>
    <bk>
      <extLst>
        <ext uri="{3e2802c4-a4d2-4d8b-9148-e3be6c30e623}">
          <xlrd:rvb i="5524"/>
        </ext>
      </extLst>
    </bk>
    <bk>
      <extLst>
        <ext uri="{3e2802c4-a4d2-4d8b-9148-e3be6c30e623}">
          <xlrd:rvb i="5525"/>
        </ext>
      </extLst>
    </bk>
    <bk>
      <extLst>
        <ext uri="{3e2802c4-a4d2-4d8b-9148-e3be6c30e623}">
          <xlrd:rvb i="5526"/>
        </ext>
      </extLst>
    </bk>
    <bk>
      <extLst>
        <ext uri="{3e2802c4-a4d2-4d8b-9148-e3be6c30e623}">
          <xlrd:rvb i="5527"/>
        </ext>
      </extLst>
    </bk>
    <bk>
      <extLst>
        <ext uri="{3e2802c4-a4d2-4d8b-9148-e3be6c30e623}">
          <xlrd:rvb i="5528"/>
        </ext>
      </extLst>
    </bk>
    <bk>
      <extLst>
        <ext uri="{3e2802c4-a4d2-4d8b-9148-e3be6c30e623}">
          <xlrd:rvb i="5529"/>
        </ext>
      </extLst>
    </bk>
    <bk>
      <extLst>
        <ext uri="{3e2802c4-a4d2-4d8b-9148-e3be6c30e623}">
          <xlrd:rvb i="5530"/>
        </ext>
      </extLst>
    </bk>
    <bk>
      <extLst>
        <ext uri="{3e2802c4-a4d2-4d8b-9148-e3be6c30e623}">
          <xlrd:rvb i="5531"/>
        </ext>
      </extLst>
    </bk>
    <bk>
      <extLst>
        <ext uri="{3e2802c4-a4d2-4d8b-9148-e3be6c30e623}">
          <xlrd:rvb i="5532"/>
        </ext>
      </extLst>
    </bk>
    <bk>
      <extLst>
        <ext uri="{3e2802c4-a4d2-4d8b-9148-e3be6c30e623}">
          <xlrd:rvb i="5533"/>
        </ext>
      </extLst>
    </bk>
    <bk>
      <extLst>
        <ext uri="{3e2802c4-a4d2-4d8b-9148-e3be6c30e623}">
          <xlrd:rvb i="5534"/>
        </ext>
      </extLst>
    </bk>
    <bk>
      <extLst>
        <ext uri="{3e2802c4-a4d2-4d8b-9148-e3be6c30e623}">
          <xlrd:rvb i="5535"/>
        </ext>
      </extLst>
    </bk>
    <bk>
      <extLst>
        <ext uri="{3e2802c4-a4d2-4d8b-9148-e3be6c30e623}">
          <xlrd:rvb i="5536"/>
        </ext>
      </extLst>
    </bk>
    <bk>
      <extLst>
        <ext uri="{3e2802c4-a4d2-4d8b-9148-e3be6c30e623}">
          <xlrd:rvb i="5537"/>
        </ext>
      </extLst>
    </bk>
    <bk>
      <extLst>
        <ext uri="{3e2802c4-a4d2-4d8b-9148-e3be6c30e623}">
          <xlrd:rvb i="5538"/>
        </ext>
      </extLst>
    </bk>
    <bk>
      <extLst>
        <ext uri="{3e2802c4-a4d2-4d8b-9148-e3be6c30e623}">
          <xlrd:rvb i="5539"/>
        </ext>
      </extLst>
    </bk>
    <bk>
      <extLst>
        <ext uri="{3e2802c4-a4d2-4d8b-9148-e3be6c30e623}">
          <xlrd:rvb i="5540"/>
        </ext>
      </extLst>
    </bk>
    <bk>
      <extLst>
        <ext uri="{3e2802c4-a4d2-4d8b-9148-e3be6c30e623}">
          <xlrd:rvb i="5541"/>
        </ext>
      </extLst>
    </bk>
    <bk>
      <extLst>
        <ext uri="{3e2802c4-a4d2-4d8b-9148-e3be6c30e623}">
          <xlrd:rvb i="5542"/>
        </ext>
      </extLst>
    </bk>
    <bk>
      <extLst>
        <ext uri="{3e2802c4-a4d2-4d8b-9148-e3be6c30e623}">
          <xlrd:rvb i="5543"/>
        </ext>
      </extLst>
    </bk>
    <bk>
      <extLst>
        <ext uri="{3e2802c4-a4d2-4d8b-9148-e3be6c30e623}">
          <xlrd:rvb i="5544"/>
        </ext>
      </extLst>
    </bk>
    <bk>
      <extLst>
        <ext uri="{3e2802c4-a4d2-4d8b-9148-e3be6c30e623}">
          <xlrd:rvb i="5545"/>
        </ext>
      </extLst>
    </bk>
    <bk>
      <extLst>
        <ext uri="{3e2802c4-a4d2-4d8b-9148-e3be6c30e623}">
          <xlrd:rvb i="5546"/>
        </ext>
      </extLst>
    </bk>
    <bk>
      <extLst>
        <ext uri="{3e2802c4-a4d2-4d8b-9148-e3be6c30e623}">
          <xlrd:rvb i="5547"/>
        </ext>
      </extLst>
    </bk>
    <bk>
      <extLst>
        <ext uri="{3e2802c4-a4d2-4d8b-9148-e3be6c30e623}">
          <xlrd:rvb i="5548"/>
        </ext>
      </extLst>
    </bk>
    <bk>
      <extLst>
        <ext uri="{3e2802c4-a4d2-4d8b-9148-e3be6c30e623}">
          <xlrd:rvb i="5549"/>
        </ext>
      </extLst>
    </bk>
    <bk>
      <extLst>
        <ext uri="{3e2802c4-a4d2-4d8b-9148-e3be6c30e623}">
          <xlrd:rvb i="5550"/>
        </ext>
      </extLst>
    </bk>
    <bk>
      <extLst>
        <ext uri="{3e2802c4-a4d2-4d8b-9148-e3be6c30e623}">
          <xlrd:rvb i="5551"/>
        </ext>
      </extLst>
    </bk>
    <bk>
      <extLst>
        <ext uri="{3e2802c4-a4d2-4d8b-9148-e3be6c30e623}">
          <xlrd:rvb i="5552"/>
        </ext>
      </extLst>
    </bk>
    <bk>
      <extLst>
        <ext uri="{3e2802c4-a4d2-4d8b-9148-e3be6c30e623}">
          <xlrd:rvb i="5553"/>
        </ext>
      </extLst>
    </bk>
    <bk>
      <extLst>
        <ext uri="{3e2802c4-a4d2-4d8b-9148-e3be6c30e623}">
          <xlrd:rvb i="5554"/>
        </ext>
      </extLst>
    </bk>
    <bk>
      <extLst>
        <ext uri="{3e2802c4-a4d2-4d8b-9148-e3be6c30e623}">
          <xlrd:rvb i="5555"/>
        </ext>
      </extLst>
    </bk>
    <bk>
      <extLst>
        <ext uri="{3e2802c4-a4d2-4d8b-9148-e3be6c30e623}">
          <xlrd:rvb i="5556"/>
        </ext>
      </extLst>
    </bk>
    <bk>
      <extLst>
        <ext uri="{3e2802c4-a4d2-4d8b-9148-e3be6c30e623}">
          <xlrd:rvb i="5557"/>
        </ext>
      </extLst>
    </bk>
    <bk>
      <extLst>
        <ext uri="{3e2802c4-a4d2-4d8b-9148-e3be6c30e623}">
          <xlrd:rvb i="5558"/>
        </ext>
      </extLst>
    </bk>
    <bk>
      <extLst>
        <ext uri="{3e2802c4-a4d2-4d8b-9148-e3be6c30e623}">
          <xlrd:rvb i="5559"/>
        </ext>
      </extLst>
    </bk>
    <bk>
      <extLst>
        <ext uri="{3e2802c4-a4d2-4d8b-9148-e3be6c30e623}">
          <xlrd:rvb i="5560"/>
        </ext>
      </extLst>
    </bk>
    <bk>
      <extLst>
        <ext uri="{3e2802c4-a4d2-4d8b-9148-e3be6c30e623}">
          <xlrd:rvb i="5561"/>
        </ext>
      </extLst>
    </bk>
    <bk>
      <extLst>
        <ext uri="{3e2802c4-a4d2-4d8b-9148-e3be6c30e623}">
          <xlrd:rvb i="5562"/>
        </ext>
      </extLst>
    </bk>
    <bk>
      <extLst>
        <ext uri="{3e2802c4-a4d2-4d8b-9148-e3be6c30e623}">
          <xlrd:rvb i="5563"/>
        </ext>
      </extLst>
    </bk>
    <bk>
      <extLst>
        <ext uri="{3e2802c4-a4d2-4d8b-9148-e3be6c30e623}">
          <xlrd:rvb i="5564"/>
        </ext>
      </extLst>
    </bk>
    <bk>
      <extLst>
        <ext uri="{3e2802c4-a4d2-4d8b-9148-e3be6c30e623}">
          <xlrd:rvb i="5565"/>
        </ext>
      </extLst>
    </bk>
    <bk>
      <extLst>
        <ext uri="{3e2802c4-a4d2-4d8b-9148-e3be6c30e623}">
          <xlrd:rvb i="5566"/>
        </ext>
      </extLst>
    </bk>
    <bk>
      <extLst>
        <ext uri="{3e2802c4-a4d2-4d8b-9148-e3be6c30e623}">
          <xlrd:rvb i="5567"/>
        </ext>
      </extLst>
    </bk>
    <bk>
      <extLst>
        <ext uri="{3e2802c4-a4d2-4d8b-9148-e3be6c30e623}">
          <xlrd:rvb i="5568"/>
        </ext>
      </extLst>
    </bk>
    <bk>
      <extLst>
        <ext uri="{3e2802c4-a4d2-4d8b-9148-e3be6c30e623}">
          <xlrd:rvb i="5569"/>
        </ext>
      </extLst>
    </bk>
    <bk>
      <extLst>
        <ext uri="{3e2802c4-a4d2-4d8b-9148-e3be6c30e623}">
          <xlrd:rvb i="5570"/>
        </ext>
      </extLst>
    </bk>
    <bk>
      <extLst>
        <ext uri="{3e2802c4-a4d2-4d8b-9148-e3be6c30e623}">
          <xlrd:rvb i="5571"/>
        </ext>
      </extLst>
    </bk>
    <bk>
      <extLst>
        <ext uri="{3e2802c4-a4d2-4d8b-9148-e3be6c30e623}">
          <xlrd:rvb i="5572"/>
        </ext>
      </extLst>
    </bk>
    <bk>
      <extLst>
        <ext uri="{3e2802c4-a4d2-4d8b-9148-e3be6c30e623}">
          <xlrd:rvb i="5573"/>
        </ext>
      </extLst>
    </bk>
    <bk>
      <extLst>
        <ext uri="{3e2802c4-a4d2-4d8b-9148-e3be6c30e623}">
          <xlrd:rvb i="5574"/>
        </ext>
      </extLst>
    </bk>
    <bk>
      <extLst>
        <ext uri="{3e2802c4-a4d2-4d8b-9148-e3be6c30e623}">
          <xlrd:rvb i="5575"/>
        </ext>
      </extLst>
    </bk>
    <bk>
      <extLst>
        <ext uri="{3e2802c4-a4d2-4d8b-9148-e3be6c30e623}">
          <xlrd:rvb i="5576"/>
        </ext>
      </extLst>
    </bk>
    <bk>
      <extLst>
        <ext uri="{3e2802c4-a4d2-4d8b-9148-e3be6c30e623}">
          <xlrd:rvb i="5577"/>
        </ext>
      </extLst>
    </bk>
    <bk>
      <extLst>
        <ext uri="{3e2802c4-a4d2-4d8b-9148-e3be6c30e623}">
          <xlrd:rvb i="5578"/>
        </ext>
      </extLst>
    </bk>
    <bk>
      <extLst>
        <ext uri="{3e2802c4-a4d2-4d8b-9148-e3be6c30e623}">
          <xlrd:rvb i="5579"/>
        </ext>
      </extLst>
    </bk>
    <bk>
      <extLst>
        <ext uri="{3e2802c4-a4d2-4d8b-9148-e3be6c30e623}">
          <xlrd:rvb i="5580"/>
        </ext>
      </extLst>
    </bk>
    <bk>
      <extLst>
        <ext uri="{3e2802c4-a4d2-4d8b-9148-e3be6c30e623}">
          <xlrd:rvb i="5581"/>
        </ext>
      </extLst>
    </bk>
    <bk>
      <extLst>
        <ext uri="{3e2802c4-a4d2-4d8b-9148-e3be6c30e623}">
          <xlrd:rvb i="5582"/>
        </ext>
      </extLst>
    </bk>
    <bk>
      <extLst>
        <ext uri="{3e2802c4-a4d2-4d8b-9148-e3be6c30e623}">
          <xlrd:rvb i="5583"/>
        </ext>
      </extLst>
    </bk>
    <bk>
      <extLst>
        <ext uri="{3e2802c4-a4d2-4d8b-9148-e3be6c30e623}">
          <xlrd:rvb i="5584"/>
        </ext>
      </extLst>
    </bk>
    <bk>
      <extLst>
        <ext uri="{3e2802c4-a4d2-4d8b-9148-e3be6c30e623}">
          <xlrd:rvb i="5585"/>
        </ext>
      </extLst>
    </bk>
    <bk>
      <extLst>
        <ext uri="{3e2802c4-a4d2-4d8b-9148-e3be6c30e623}">
          <xlrd:rvb i="5586"/>
        </ext>
      </extLst>
    </bk>
    <bk>
      <extLst>
        <ext uri="{3e2802c4-a4d2-4d8b-9148-e3be6c30e623}">
          <xlrd:rvb i="5587"/>
        </ext>
      </extLst>
    </bk>
    <bk>
      <extLst>
        <ext uri="{3e2802c4-a4d2-4d8b-9148-e3be6c30e623}">
          <xlrd:rvb i="5588"/>
        </ext>
      </extLst>
    </bk>
    <bk>
      <extLst>
        <ext uri="{3e2802c4-a4d2-4d8b-9148-e3be6c30e623}">
          <xlrd:rvb i="5589"/>
        </ext>
      </extLst>
    </bk>
    <bk>
      <extLst>
        <ext uri="{3e2802c4-a4d2-4d8b-9148-e3be6c30e623}">
          <xlrd:rvb i="5590"/>
        </ext>
      </extLst>
    </bk>
    <bk>
      <extLst>
        <ext uri="{3e2802c4-a4d2-4d8b-9148-e3be6c30e623}">
          <xlrd:rvb i="5591"/>
        </ext>
      </extLst>
    </bk>
    <bk>
      <extLst>
        <ext uri="{3e2802c4-a4d2-4d8b-9148-e3be6c30e623}">
          <xlrd:rvb i="5592"/>
        </ext>
      </extLst>
    </bk>
    <bk>
      <extLst>
        <ext uri="{3e2802c4-a4d2-4d8b-9148-e3be6c30e623}">
          <xlrd:rvb i="5593"/>
        </ext>
      </extLst>
    </bk>
    <bk>
      <extLst>
        <ext uri="{3e2802c4-a4d2-4d8b-9148-e3be6c30e623}">
          <xlrd:rvb i="5594"/>
        </ext>
      </extLst>
    </bk>
    <bk>
      <extLst>
        <ext uri="{3e2802c4-a4d2-4d8b-9148-e3be6c30e623}">
          <xlrd:rvb i="5595"/>
        </ext>
      </extLst>
    </bk>
    <bk>
      <extLst>
        <ext uri="{3e2802c4-a4d2-4d8b-9148-e3be6c30e623}">
          <xlrd:rvb i="5596"/>
        </ext>
      </extLst>
    </bk>
    <bk>
      <extLst>
        <ext uri="{3e2802c4-a4d2-4d8b-9148-e3be6c30e623}">
          <xlrd:rvb i="5597"/>
        </ext>
      </extLst>
    </bk>
    <bk>
      <extLst>
        <ext uri="{3e2802c4-a4d2-4d8b-9148-e3be6c30e623}">
          <xlrd:rvb i="5598"/>
        </ext>
      </extLst>
    </bk>
    <bk>
      <extLst>
        <ext uri="{3e2802c4-a4d2-4d8b-9148-e3be6c30e623}">
          <xlrd:rvb i="5599"/>
        </ext>
      </extLst>
    </bk>
    <bk>
      <extLst>
        <ext uri="{3e2802c4-a4d2-4d8b-9148-e3be6c30e623}">
          <xlrd:rvb i="5600"/>
        </ext>
      </extLst>
    </bk>
    <bk>
      <extLst>
        <ext uri="{3e2802c4-a4d2-4d8b-9148-e3be6c30e623}">
          <xlrd:rvb i="5601"/>
        </ext>
      </extLst>
    </bk>
    <bk>
      <extLst>
        <ext uri="{3e2802c4-a4d2-4d8b-9148-e3be6c30e623}">
          <xlrd:rvb i="5602"/>
        </ext>
      </extLst>
    </bk>
    <bk>
      <extLst>
        <ext uri="{3e2802c4-a4d2-4d8b-9148-e3be6c30e623}">
          <xlrd:rvb i="5603"/>
        </ext>
      </extLst>
    </bk>
    <bk>
      <extLst>
        <ext uri="{3e2802c4-a4d2-4d8b-9148-e3be6c30e623}">
          <xlrd:rvb i="5604"/>
        </ext>
      </extLst>
    </bk>
    <bk>
      <extLst>
        <ext uri="{3e2802c4-a4d2-4d8b-9148-e3be6c30e623}">
          <xlrd:rvb i="5605"/>
        </ext>
      </extLst>
    </bk>
    <bk>
      <extLst>
        <ext uri="{3e2802c4-a4d2-4d8b-9148-e3be6c30e623}">
          <xlrd:rvb i="5606"/>
        </ext>
      </extLst>
    </bk>
    <bk>
      <extLst>
        <ext uri="{3e2802c4-a4d2-4d8b-9148-e3be6c30e623}">
          <xlrd:rvb i="5607"/>
        </ext>
      </extLst>
    </bk>
    <bk>
      <extLst>
        <ext uri="{3e2802c4-a4d2-4d8b-9148-e3be6c30e623}">
          <xlrd:rvb i="5608"/>
        </ext>
      </extLst>
    </bk>
    <bk>
      <extLst>
        <ext uri="{3e2802c4-a4d2-4d8b-9148-e3be6c30e623}">
          <xlrd:rvb i="5609"/>
        </ext>
      </extLst>
    </bk>
    <bk>
      <extLst>
        <ext uri="{3e2802c4-a4d2-4d8b-9148-e3be6c30e623}">
          <xlrd:rvb i="5610"/>
        </ext>
      </extLst>
    </bk>
    <bk>
      <extLst>
        <ext uri="{3e2802c4-a4d2-4d8b-9148-e3be6c30e623}">
          <xlrd:rvb i="5611"/>
        </ext>
      </extLst>
    </bk>
    <bk>
      <extLst>
        <ext uri="{3e2802c4-a4d2-4d8b-9148-e3be6c30e623}">
          <xlrd:rvb i="5612"/>
        </ext>
      </extLst>
    </bk>
    <bk>
      <extLst>
        <ext uri="{3e2802c4-a4d2-4d8b-9148-e3be6c30e623}">
          <xlrd:rvb i="5613"/>
        </ext>
      </extLst>
    </bk>
    <bk>
      <extLst>
        <ext uri="{3e2802c4-a4d2-4d8b-9148-e3be6c30e623}">
          <xlrd:rvb i="5614"/>
        </ext>
      </extLst>
    </bk>
    <bk>
      <extLst>
        <ext uri="{3e2802c4-a4d2-4d8b-9148-e3be6c30e623}">
          <xlrd:rvb i="5615"/>
        </ext>
      </extLst>
    </bk>
    <bk>
      <extLst>
        <ext uri="{3e2802c4-a4d2-4d8b-9148-e3be6c30e623}">
          <xlrd:rvb i="5616"/>
        </ext>
      </extLst>
    </bk>
    <bk>
      <extLst>
        <ext uri="{3e2802c4-a4d2-4d8b-9148-e3be6c30e623}">
          <xlrd:rvb i="5617"/>
        </ext>
      </extLst>
    </bk>
    <bk>
      <extLst>
        <ext uri="{3e2802c4-a4d2-4d8b-9148-e3be6c30e623}">
          <xlrd:rvb i="5618"/>
        </ext>
      </extLst>
    </bk>
    <bk>
      <extLst>
        <ext uri="{3e2802c4-a4d2-4d8b-9148-e3be6c30e623}">
          <xlrd:rvb i="5619"/>
        </ext>
      </extLst>
    </bk>
    <bk>
      <extLst>
        <ext uri="{3e2802c4-a4d2-4d8b-9148-e3be6c30e623}">
          <xlrd:rvb i="5620"/>
        </ext>
      </extLst>
    </bk>
    <bk>
      <extLst>
        <ext uri="{3e2802c4-a4d2-4d8b-9148-e3be6c30e623}">
          <xlrd:rvb i="5621"/>
        </ext>
      </extLst>
    </bk>
    <bk>
      <extLst>
        <ext uri="{3e2802c4-a4d2-4d8b-9148-e3be6c30e623}">
          <xlrd:rvb i="5622"/>
        </ext>
      </extLst>
    </bk>
    <bk>
      <extLst>
        <ext uri="{3e2802c4-a4d2-4d8b-9148-e3be6c30e623}">
          <xlrd:rvb i="5623"/>
        </ext>
      </extLst>
    </bk>
    <bk>
      <extLst>
        <ext uri="{3e2802c4-a4d2-4d8b-9148-e3be6c30e623}">
          <xlrd:rvb i="5624"/>
        </ext>
      </extLst>
    </bk>
    <bk>
      <extLst>
        <ext uri="{3e2802c4-a4d2-4d8b-9148-e3be6c30e623}">
          <xlrd:rvb i="5625"/>
        </ext>
      </extLst>
    </bk>
    <bk>
      <extLst>
        <ext uri="{3e2802c4-a4d2-4d8b-9148-e3be6c30e623}">
          <xlrd:rvb i="5626"/>
        </ext>
      </extLst>
    </bk>
    <bk>
      <extLst>
        <ext uri="{3e2802c4-a4d2-4d8b-9148-e3be6c30e623}">
          <xlrd:rvb i="5627"/>
        </ext>
      </extLst>
    </bk>
    <bk>
      <extLst>
        <ext uri="{3e2802c4-a4d2-4d8b-9148-e3be6c30e623}">
          <xlrd:rvb i="5628"/>
        </ext>
      </extLst>
    </bk>
    <bk>
      <extLst>
        <ext uri="{3e2802c4-a4d2-4d8b-9148-e3be6c30e623}">
          <xlrd:rvb i="5629"/>
        </ext>
      </extLst>
    </bk>
    <bk>
      <extLst>
        <ext uri="{3e2802c4-a4d2-4d8b-9148-e3be6c30e623}">
          <xlrd:rvb i="5630"/>
        </ext>
      </extLst>
    </bk>
    <bk>
      <extLst>
        <ext uri="{3e2802c4-a4d2-4d8b-9148-e3be6c30e623}">
          <xlrd:rvb i="5631"/>
        </ext>
      </extLst>
    </bk>
    <bk>
      <extLst>
        <ext uri="{3e2802c4-a4d2-4d8b-9148-e3be6c30e623}">
          <xlrd:rvb i="5632"/>
        </ext>
      </extLst>
    </bk>
    <bk>
      <extLst>
        <ext uri="{3e2802c4-a4d2-4d8b-9148-e3be6c30e623}">
          <xlrd:rvb i="5633"/>
        </ext>
      </extLst>
    </bk>
    <bk>
      <extLst>
        <ext uri="{3e2802c4-a4d2-4d8b-9148-e3be6c30e623}">
          <xlrd:rvb i="5634"/>
        </ext>
      </extLst>
    </bk>
    <bk>
      <extLst>
        <ext uri="{3e2802c4-a4d2-4d8b-9148-e3be6c30e623}">
          <xlrd:rvb i="5635"/>
        </ext>
      </extLst>
    </bk>
    <bk>
      <extLst>
        <ext uri="{3e2802c4-a4d2-4d8b-9148-e3be6c30e623}">
          <xlrd:rvb i="5636"/>
        </ext>
      </extLst>
    </bk>
    <bk>
      <extLst>
        <ext uri="{3e2802c4-a4d2-4d8b-9148-e3be6c30e623}">
          <xlrd:rvb i="5637"/>
        </ext>
      </extLst>
    </bk>
    <bk>
      <extLst>
        <ext uri="{3e2802c4-a4d2-4d8b-9148-e3be6c30e623}">
          <xlrd:rvb i="5638"/>
        </ext>
      </extLst>
    </bk>
    <bk>
      <extLst>
        <ext uri="{3e2802c4-a4d2-4d8b-9148-e3be6c30e623}">
          <xlrd:rvb i="5639"/>
        </ext>
      </extLst>
    </bk>
    <bk>
      <extLst>
        <ext uri="{3e2802c4-a4d2-4d8b-9148-e3be6c30e623}">
          <xlrd:rvb i="5640"/>
        </ext>
      </extLst>
    </bk>
    <bk>
      <extLst>
        <ext uri="{3e2802c4-a4d2-4d8b-9148-e3be6c30e623}">
          <xlrd:rvb i="5641"/>
        </ext>
      </extLst>
    </bk>
    <bk>
      <extLst>
        <ext uri="{3e2802c4-a4d2-4d8b-9148-e3be6c30e623}">
          <xlrd:rvb i="5642"/>
        </ext>
      </extLst>
    </bk>
    <bk>
      <extLst>
        <ext uri="{3e2802c4-a4d2-4d8b-9148-e3be6c30e623}">
          <xlrd:rvb i="5643"/>
        </ext>
      </extLst>
    </bk>
    <bk>
      <extLst>
        <ext uri="{3e2802c4-a4d2-4d8b-9148-e3be6c30e623}">
          <xlrd:rvb i="5644"/>
        </ext>
      </extLst>
    </bk>
    <bk>
      <extLst>
        <ext uri="{3e2802c4-a4d2-4d8b-9148-e3be6c30e623}">
          <xlrd:rvb i="5645"/>
        </ext>
      </extLst>
    </bk>
    <bk>
      <extLst>
        <ext uri="{3e2802c4-a4d2-4d8b-9148-e3be6c30e623}">
          <xlrd:rvb i="5646"/>
        </ext>
      </extLst>
    </bk>
    <bk>
      <extLst>
        <ext uri="{3e2802c4-a4d2-4d8b-9148-e3be6c30e623}">
          <xlrd:rvb i="5647"/>
        </ext>
      </extLst>
    </bk>
    <bk>
      <extLst>
        <ext uri="{3e2802c4-a4d2-4d8b-9148-e3be6c30e623}">
          <xlrd:rvb i="5648"/>
        </ext>
      </extLst>
    </bk>
    <bk>
      <extLst>
        <ext uri="{3e2802c4-a4d2-4d8b-9148-e3be6c30e623}">
          <xlrd:rvb i="5649"/>
        </ext>
      </extLst>
    </bk>
    <bk>
      <extLst>
        <ext uri="{3e2802c4-a4d2-4d8b-9148-e3be6c30e623}">
          <xlrd:rvb i="5650"/>
        </ext>
      </extLst>
    </bk>
    <bk>
      <extLst>
        <ext uri="{3e2802c4-a4d2-4d8b-9148-e3be6c30e623}">
          <xlrd:rvb i="5651"/>
        </ext>
      </extLst>
    </bk>
    <bk>
      <extLst>
        <ext uri="{3e2802c4-a4d2-4d8b-9148-e3be6c30e623}">
          <xlrd:rvb i="5652"/>
        </ext>
      </extLst>
    </bk>
    <bk>
      <extLst>
        <ext uri="{3e2802c4-a4d2-4d8b-9148-e3be6c30e623}">
          <xlrd:rvb i="5653"/>
        </ext>
      </extLst>
    </bk>
    <bk>
      <extLst>
        <ext uri="{3e2802c4-a4d2-4d8b-9148-e3be6c30e623}">
          <xlrd:rvb i="5654"/>
        </ext>
      </extLst>
    </bk>
    <bk>
      <extLst>
        <ext uri="{3e2802c4-a4d2-4d8b-9148-e3be6c30e623}">
          <xlrd:rvb i="5655"/>
        </ext>
      </extLst>
    </bk>
    <bk>
      <extLst>
        <ext uri="{3e2802c4-a4d2-4d8b-9148-e3be6c30e623}">
          <xlrd:rvb i="5656"/>
        </ext>
      </extLst>
    </bk>
    <bk>
      <extLst>
        <ext uri="{3e2802c4-a4d2-4d8b-9148-e3be6c30e623}">
          <xlrd:rvb i="5657"/>
        </ext>
      </extLst>
    </bk>
    <bk>
      <extLst>
        <ext uri="{3e2802c4-a4d2-4d8b-9148-e3be6c30e623}">
          <xlrd:rvb i="5658"/>
        </ext>
      </extLst>
    </bk>
    <bk>
      <extLst>
        <ext uri="{3e2802c4-a4d2-4d8b-9148-e3be6c30e623}">
          <xlrd:rvb i="5659"/>
        </ext>
      </extLst>
    </bk>
    <bk>
      <extLst>
        <ext uri="{3e2802c4-a4d2-4d8b-9148-e3be6c30e623}">
          <xlrd:rvb i="5660"/>
        </ext>
      </extLst>
    </bk>
    <bk>
      <extLst>
        <ext uri="{3e2802c4-a4d2-4d8b-9148-e3be6c30e623}">
          <xlrd:rvb i="5661"/>
        </ext>
      </extLst>
    </bk>
    <bk>
      <extLst>
        <ext uri="{3e2802c4-a4d2-4d8b-9148-e3be6c30e623}">
          <xlrd:rvb i="5662"/>
        </ext>
      </extLst>
    </bk>
    <bk>
      <extLst>
        <ext uri="{3e2802c4-a4d2-4d8b-9148-e3be6c30e623}">
          <xlrd:rvb i="5663"/>
        </ext>
      </extLst>
    </bk>
    <bk>
      <extLst>
        <ext uri="{3e2802c4-a4d2-4d8b-9148-e3be6c30e623}">
          <xlrd:rvb i="5664"/>
        </ext>
      </extLst>
    </bk>
    <bk>
      <extLst>
        <ext uri="{3e2802c4-a4d2-4d8b-9148-e3be6c30e623}">
          <xlrd:rvb i="5665"/>
        </ext>
      </extLst>
    </bk>
    <bk>
      <extLst>
        <ext uri="{3e2802c4-a4d2-4d8b-9148-e3be6c30e623}">
          <xlrd:rvb i="5666"/>
        </ext>
      </extLst>
    </bk>
    <bk>
      <extLst>
        <ext uri="{3e2802c4-a4d2-4d8b-9148-e3be6c30e623}">
          <xlrd:rvb i="5667"/>
        </ext>
      </extLst>
    </bk>
    <bk>
      <extLst>
        <ext uri="{3e2802c4-a4d2-4d8b-9148-e3be6c30e623}">
          <xlrd:rvb i="5668"/>
        </ext>
      </extLst>
    </bk>
    <bk>
      <extLst>
        <ext uri="{3e2802c4-a4d2-4d8b-9148-e3be6c30e623}">
          <xlrd:rvb i="5669"/>
        </ext>
      </extLst>
    </bk>
    <bk>
      <extLst>
        <ext uri="{3e2802c4-a4d2-4d8b-9148-e3be6c30e623}">
          <xlrd:rvb i="5670"/>
        </ext>
      </extLst>
    </bk>
    <bk>
      <extLst>
        <ext uri="{3e2802c4-a4d2-4d8b-9148-e3be6c30e623}">
          <xlrd:rvb i="5671"/>
        </ext>
      </extLst>
    </bk>
    <bk>
      <extLst>
        <ext uri="{3e2802c4-a4d2-4d8b-9148-e3be6c30e623}">
          <xlrd:rvb i="5672"/>
        </ext>
      </extLst>
    </bk>
    <bk>
      <extLst>
        <ext uri="{3e2802c4-a4d2-4d8b-9148-e3be6c30e623}">
          <xlrd:rvb i="5673"/>
        </ext>
      </extLst>
    </bk>
    <bk>
      <extLst>
        <ext uri="{3e2802c4-a4d2-4d8b-9148-e3be6c30e623}">
          <xlrd:rvb i="5674"/>
        </ext>
      </extLst>
    </bk>
    <bk>
      <extLst>
        <ext uri="{3e2802c4-a4d2-4d8b-9148-e3be6c30e623}">
          <xlrd:rvb i="5675"/>
        </ext>
      </extLst>
    </bk>
    <bk>
      <extLst>
        <ext uri="{3e2802c4-a4d2-4d8b-9148-e3be6c30e623}">
          <xlrd:rvb i="5676"/>
        </ext>
      </extLst>
    </bk>
    <bk>
      <extLst>
        <ext uri="{3e2802c4-a4d2-4d8b-9148-e3be6c30e623}">
          <xlrd:rvb i="5677"/>
        </ext>
      </extLst>
    </bk>
    <bk>
      <extLst>
        <ext uri="{3e2802c4-a4d2-4d8b-9148-e3be6c30e623}">
          <xlrd:rvb i="5678"/>
        </ext>
      </extLst>
    </bk>
    <bk>
      <extLst>
        <ext uri="{3e2802c4-a4d2-4d8b-9148-e3be6c30e623}">
          <xlrd:rvb i="5679"/>
        </ext>
      </extLst>
    </bk>
    <bk>
      <extLst>
        <ext uri="{3e2802c4-a4d2-4d8b-9148-e3be6c30e623}">
          <xlrd:rvb i="5680"/>
        </ext>
      </extLst>
    </bk>
    <bk>
      <extLst>
        <ext uri="{3e2802c4-a4d2-4d8b-9148-e3be6c30e623}">
          <xlrd:rvb i="5681"/>
        </ext>
      </extLst>
    </bk>
    <bk>
      <extLst>
        <ext uri="{3e2802c4-a4d2-4d8b-9148-e3be6c30e623}">
          <xlrd:rvb i="5682"/>
        </ext>
      </extLst>
    </bk>
    <bk>
      <extLst>
        <ext uri="{3e2802c4-a4d2-4d8b-9148-e3be6c30e623}">
          <xlrd:rvb i="5683"/>
        </ext>
      </extLst>
    </bk>
    <bk>
      <extLst>
        <ext uri="{3e2802c4-a4d2-4d8b-9148-e3be6c30e623}">
          <xlrd:rvb i="5684"/>
        </ext>
      </extLst>
    </bk>
    <bk>
      <extLst>
        <ext uri="{3e2802c4-a4d2-4d8b-9148-e3be6c30e623}">
          <xlrd:rvb i="5685"/>
        </ext>
      </extLst>
    </bk>
    <bk>
      <extLst>
        <ext uri="{3e2802c4-a4d2-4d8b-9148-e3be6c30e623}">
          <xlrd:rvb i="5686"/>
        </ext>
      </extLst>
    </bk>
    <bk>
      <extLst>
        <ext uri="{3e2802c4-a4d2-4d8b-9148-e3be6c30e623}">
          <xlrd:rvb i="5687"/>
        </ext>
      </extLst>
    </bk>
    <bk>
      <extLst>
        <ext uri="{3e2802c4-a4d2-4d8b-9148-e3be6c30e623}">
          <xlrd:rvb i="5688"/>
        </ext>
      </extLst>
    </bk>
    <bk>
      <extLst>
        <ext uri="{3e2802c4-a4d2-4d8b-9148-e3be6c30e623}">
          <xlrd:rvb i="5689"/>
        </ext>
      </extLst>
    </bk>
    <bk>
      <extLst>
        <ext uri="{3e2802c4-a4d2-4d8b-9148-e3be6c30e623}">
          <xlrd:rvb i="5690"/>
        </ext>
      </extLst>
    </bk>
    <bk>
      <extLst>
        <ext uri="{3e2802c4-a4d2-4d8b-9148-e3be6c30e623}">
          <xlrd:rvb i="5691"/>
        </ext>
      </extLst>
    </bk>
    <bk>
      <extLst>
        <ext uri="{3e2802c4-a4d2-4d8b-9148-e3be6c30e623}">
          <xlrd:rvb i="5692"/>
        </ext>
      </extLst>
    </bk>
    <bk>
      <extLst>
        <ext uri="{3e2802c4-a4d2-4d8b-9148-e3be6c30e623}">
          <xlrd:rvb i="5693"/>
        </ext>
      </extLst>
    </bk>
    <bk>
      <extLst>
        <ext uri="{3e2802c4-a4d2-4d8b-9148-e3be6c30e623}">
          <xlrd:rvb i="5694"/>
        </ext>
      </extLst>
    </bk>
    <bk>
      <extLst>
        <ext uri="{3e2802c4-a4d2-4d8b-9148-e3be6c30e623}">
          <xlrd:rvb i="5695"/>
        </ext>
      </extLst>
    </bk>
    <bk>
      <extLst>
        <ext uri="{3e2802c4-a4d2-4d8b-9148-e3be6c30e623}">
          <xlrd:rvb i="5696"/>
        </ext>
      </extLst>
    </bk>
    <bk>
      <extLst>
        <ext uri="{3e2802c4-a4d2-4d8b-9148-e3be6c30e623}">
          <xlrd:rvb i="5697"/>
        </ext>
      </extLst>
    </bk>
    <bk>
      <extLst>
        <ext uri="{3e2802c4-a4d2-4d8b-9148-e3be6c30e623}">
          <xlrd:rvb i="5698"/>
        </ext>
      </extLst>
    </bk>
    <bk>
      <extLst>
        <ext uri="{3e2802c4-a4d2-4d8b-9148-e3be6c30e623}">
          <xlrd:rvb i="5699"/>
        </ext>
      </extLst>
    </bk>
    <bk>
      <extLst>
        <ext uri="{3e2802c4-a4d2-4d8b-9148-e3be6c30e623}">
          <xlrd:rvb i="5700"/>
        </ext>
      </extLst>
    </bk>
    <bk>
      <extLst>
        <ext uri="{3e2802c4-a4d2-4d8b-9148-e3be6c30e623}">
          <xlrd:rvb i="5701"/>
        </ext>
      </extLst>
    </bk>
    <bk>
      <extLst>
        <ext uri="{3e2802c4-a4d2-4d8b-9148-e3be6c30e623}">
          <xlrd:rvb i="5702"/>
        </ext>
      </extLst>
    </bk>
    <bk>
      <extLst>
        <ext uri="{3e2802c4-a4d2-4d8b-9148-e3be6c30e623}">
          <xlrd:rvb i="5703"/>
        </ext>
      </extLst>
    </bk>
    <bk>
      <extLst>
        <ext uri="{3e2802c4-a4d2-4d8b-9148-e3be6c30e623}">
          <xlrd:rvb i="5704"/>
        </ext>
      </extLst>
    </bk>
    <bk>
      <extLst>
        <ext uri="{3e2802c4-a4d2-4d8b-9148-e3be6c30e623}">
          <xlrd:rvb i="5705"/>
        </ext>
      </extLst>
    </bk>
    <bk>
      <extLst>
        <ext uri="{3e2802c4-a4d2-4d8b-9148-e3be6c30e623}">
          <xlrd:rvb i="5706"/>
        </ext>
      </extLst>
    </bk>
    <bk>
      <extLst>
        <ext uri="{3e2802c4-a4d2-4d8b-9148-e3be6c30e623}">
          <xlrd:rvb i="5707"/>
        </ext>
      </extLst>
    </bk>
    <bk>
      <extLst>
        <ext uri="{3e2802c4-a4d2-4d8b-9148-e3be6c30e623}">
          <xlrd:rvb i="5708"/>
        </ext>
      </extLst>
    </bk>
    <bk>
      <extLst>
        <ext uri="{3e2802c4-a4d2-4d8b-9148-e3be6c30e623}">
          <xlrd:rvb i="5709"/>
        </ext>
      </extLst>
    </bk>
    <bk>
      <extLst>
        <ext uri="{3e2802c4-a4d2-4d8b-9148-e3be6c30e623}">
          <xlrd:rvb i="5710"/>
        </ext>
      </extLst>
    </bk>
    <bk>
      <extLst>
        <ext uri="{3e2802c4-a4d2-4d8b-9148-e3be6c30e623}">
          <xlrd:rvb i="5711"/>
        </ext>
      </extLst>
    </bk>
    <bk>
      <extLst>
        <ext uri="{3e2802c4-a4d2-4d8b-9148-e3be6c30e623}">
          <xlrd:rvb i="5712"/>
        </ext>
      </extLst>
    </bk>
    <bk>
      <extLst>
        <ext uri="{3e2802c4-a4d2-4d8b-9148-e3be6c30e623}">
          <xlrd:rvb i="5713"/>
        </ext>
      </extLst>
    </bk>
    <bk>
      <extLst>
        <ext uri="{3e2802c4-a4d2-4d8b-9148-e3be6c30e623}">
          <xlrd:rvb i="5714"/>
        </ext>
      </extLst>
    </bk>
    <bk>
      <extLst>
        <ext uri="{3e2802c4-a4d2-4d8b-9148-e3be6c30e623}">
          <xlrd:rvb i="5715"/>
        </ext>
      </extLst>
    </bk>
    <bk>
      <extLst>
        <ext uri="{3e2802c4-a4d2-4d8b-9148-e3be6c30e623}">
          <xlrd:rvb i="5716"/>
        </ext>
      </extLst>
    </bk>
    <bk>
      <extLst>
        <ext uri="{3e2802c4-a4d2-4d8b-9148-e3be6c30e623}">
          <xlrd:rvb i="5717"/>
        </ext>
      </extLst>
    </bk>
    <bk>
      <extLst>
        <ext uri="{3e2802c4-a4d2-4d8b-9148-e3be6c30e623}">
          <xlrd:rvb i="5718"/>
        </ext>
      </extLst>
    </bk>
    <bk>
      <extLst>
        <ext uri="{3e2802c4-a4d2-4d8b-9148-e3be6c30e623}">
          <xlrd:rvb i="5719"/>
        </ext>
      </extLst>
    </bk>
    <bk>
      <extLst>
        <ext uri="{3e2802c4-a4d2-4d8b-9148-e3be6c30e623}">
          <xlrd:rvb i="5720"/>
        </ext>
      </extLst>
    </bk>
    <bk>
      <extLst>
        <ext uri="{3e2802c4-a4d2-4d8b-9148-e3be6c30e623}">
          <xlrd:rvb i="5721"/>
        </ext>
      </extLst>
    </bk>
    <bk>
      <extLst>
        <ext uri="{3e2802c4-a4d2-4d8b-9148-e3be6c30e623}">
          <xlrd:rvb i="5722"/>
        </ext>
      </extLst>
    </bk>
    <bk>
      <extLst>
        <ext uri="{3e2802c4-a4d2-4d8b-9148-e3be6c30e623}">
          <xlrd:rvb i="5723"/>
        </ext>
      </extLst>
    </bk>
    <bk>
      <extLst>
        <ext uri="{3e2802c4-a4d2-4d8b-9148-e3be6c30e623}">
          <xlrd:rvb i="5724"/>
        </ext>
      </extLst>
    </bk>
    <bk>
      <extLst>
        <ext uri="{3e2802c4-a4d2-4d8b-9148-e3be6c30e623}">
          <xlrd:rvb i="5725"/>
        </ext>
      </extLst>
    </bk>
    <bk>
      <extLst>
        <ext uri="{3e2802c4-a4d2-4d8b-9148-e3be6c30e623}">
          <xlrd:rvb i="5726"/>
        </ext>
      </extLst>
    </bk>
    <bk>
      <extLst>
        <ext uri="{3e2802c4-a4d2-4d8b-9148-e3be6c30e623}">
          <xlrd:rvb i="5727"/>
        </ext>
      </extLst>
    </bk>
    <bk>
      <extLst>
        <ext uri="{3e2802c4-a4d2-4d8b-9148-e3be6c30e623}">
          <xlrd:rvb i="5728"/>
        </ext>
      </extLst>
    </bk>
    <bk>
      <extLst>
        <ext uri="{3e2802c4-a4d2-4d8b-9148-e3be6c30e623}">
          <xlrd:rvb i="5729"/>
        </ext>
      </extLst>
    </bk>
    <bk>
      <extLst>
        <ext uri="{3e2802c4-a4d2-4d8b-9148-e3be6c30e623}">
          <xlrd:rvb i="5730"/>
        </ext>
      </extLst>
    </bk>
    <bk>
      <extLst>
        <ext uri="{3e2802c4-a4d2-4d8b-9148-e3be6c30e623}">
          <xlrd:rvb i="5731"/>
        </ext>
      </extLst>
    </bk>
    <bk>
      <extLst>
        <ext uri="{3e2802c4-a4d2-4d8b-9148-e3be6c30e623}">
          <xlrd:rvb i="5732"/>
        </ext>
      </extLst>
    </bk>
    <bk>
      <extLst>
        <ext uri="{3e2802c4-a4d2-4d8b-9148-e3be6c30e623}">
          <xlrd:rvb i="5733"/>
        </ext>
      </extLst>
    </bk>
    <bk>
      <extLst>
        <ext uri="{3e2802c4-a4d2-4d8b-9148-e3be6c30e623}">
          <xlrd:rvb i="5734"/>
        </ext>
      </extLst>
    </bk>
    <bk>
      <extLst>
        <ext uri="{3e2802c4-a4d2-4d8b-9148-e3be6c30e623}">
          <xlrd:rvb i="5735"/>
        </ext>
      </extLst>
    </bk>
    <bk>
      <extLst>
        <ext uri="{3e2802c4-a4d2-4d8b-9148-e3be6c30e623}">
          <xlrd:rvb i="5736"/>
        </ext>
      </extLst>
    </bk>
    <bk>
      <extLst>
        <ext uri="{3e2802c4-a4d2-4d8b-9148-e3be6c30e623}">
          <xlrd:rvb i="5737"/>
        </ext>
      </extLst>
    </bk>
    <bk>
      <extLst>
        <ext uri="{3e2802c4-a4d2-4d8b-9148-e3be6c30e623}">
          <xlrd:rvb i="5738"/>
        </ext>
      </extLst>
    </bk>
    <bk>
      <extLst>
        <ext uri="{3e2802c4-a4d2-4d8b-9148-e3be6c30e623}">
          <xlrd:rvb i="5739"/>
        </ext>
      </extLst>
    </bk>
    <bk>
      <extLst>
        <ext uri="{3e2802c4-a4d2-4d8b-9148-e3be6c30e623}">
          <xlrd:rvb i="5740"/>
        </ext>
      </extLst>
    </bk>
    <bk>
      <extLst>
        <ext uri="{3e2802c4-a4d2-4d8b-9148-e3be6c30e623}">
          <xlrd:rvb i="5741"/>
        </ext>
      </extLst>
    </bk>
    <bk>
      <extLst>
        <ext uri="{3e2802c4-a4d2-4d8b-9148-e3be6c30e623}">
          <xlrd:rvb i="5742"/>
        </ext>
      </extLst>
    </bk>
    <bk>
      <extLst>
        <ext uri="{3e2802c4-a4d2-4d8b-9148-e3be6c30e623}">
          <xlrd:rvb i="5743"/>
        </ext>
      </extLst>
    </bk>
    <bk>
      <extLst>
        <ext uri="{3e2802c4-a4d2-4d8b-9148-e3be6c30e623}">
          <xlrd:rvb i="5744"/>
        </ext>
      </extLst>
    </bk>
    <bk>
      <extLst>
        <ext uri="{3e2802c4-a4d2-4d8b-9148-e3be6c30e623}">
          <xlrd:rvb i="5745"/>
        </ext>
      </extLst>
    </bk>
    <bk>
      <extLst>
        <ext uri="{3e2802c4-a4d2-4d8b-9148-e3be6c30e623}">
          <xlrd:rvb i="5746"/>
        </ext>
      </extLst>
    </bk>
    <bk>
      <extLst>
        <ext uri="{3e2802c4-a4d2-4d8b-9148-e3be6c30e623}">
          <xlrd:rvb i="5747"/>
        </ext>
      </extLst>
    </bk>
    <bk>
      <extLst>
        <ext uri="{3e2802c4-a4d2-4d8b-9148-e3be6c30e623}">
          <xlrd:rvb i="5748"/>
        </ext>
      </extLst>
    </bk>
    <bk>
      <extLst>
        <ext uri="{3e2802c4-a4d2-4d8b-9148-e3be6c30e623}">
          <xlrd:rvb i="5749"/>
        </ext>
      </extLst>
    </bk>
    <bk>
      <extLst>
        <ext uri="{3e2802c4-a4d2-4d8b-9148-e3be6c30e623}">
          <xlrd:rvb i="5750"/>
        </ext>
      </extLst>
    </bk>
    <bk>
      <extLst>
        <ext uri="{3e2802c4-a4d2-4d8b-9148-e3be6c30e623}">
          <xlrd:rvb i="5751"/>
        </ext>
      </extLst>
    </bk>
    <bk>
      <extLst>
        <ext uri="{3e2802c4-a4d2-4d8b-9148-e3be6c30e623}">
          <xlrd:rvb i="5752"/>
        </ext>
      </extLst>
    </bk>
    <bk>
      <extLst>
        <ext uri="{3e2802c4-a4d2-4d8b-9148-e3be6c30e623}">
          <xlrd:rvb i="5753"/>
        </ext>
      </extLst>
    </bk>
    <bk>
      <extLst>
        <ext uri="{3e2802c4-a4d2-4d8b-9148-e3be6c30e623}">
          <xlrd:rvb i="5754"/>
        </ext>
      </extLst>
    </bk>
    <bk>
      <extLst>
        <ext uri="{3e2802c4-a4d2-4d8b-9148-e3be6c30e623}">
          <xlrd:rvb i="5755"/>
        </ext>
      </extLst>
    </bk>
    <bk>
      <extLst>
        <ext uri="{3e2802c4-a4d2-4d8b-9148-e3be6c30e623}">
          <xlrd:rvb i="5756"/>
        </ext>
      </extLst>
    </bk>
    <bk>
      <extLst>
        <ext uri="{3e2802c4-a4d2-4d8b-9148-e3be6c30e623}">
          <xlrd:rvb i="5757"/>
        </ext>
      </extLst>
    </bk>
    <bk>
      <extLst>
        <ext uri="{3e2802c4-a4d2-4d8b-9148-e3be6c30e623}">
          <xlrd:rvb i="5758"/>
        </ext>
      </extLst>
    </bk>
    <bk>
      <extLst>
        <ext uri="{3e2802c4-a4d2-4d8b-9148-e3be6c30e623}">
          <xlrd:rvb i="5759"/>
        </ext>
      </extLst>
    </bk>
    <bk>
      <extLst>
        <ext uri="{3e2802c4-a4d2-4d8b-9148-e3be6c30e623}">
          <xlrd:rvb i="5760"/>
        </ext>
      </extLst>
    </bk>
    <bk>
      <extLst>
        <ext uri="{3e2802c4-a4d2-4d8b-9148-e3be6c30e623}">
          <xlrd:rvb i="5761"/>
        </ext>
      </extLst>
    </bk>
    <bk>
      <extLst>
        <ext uri="{3e2802c4-a4d2-4d8b-9148-e3be6c30e623}">
          <xlrd:rvb i="5762"/>
        </ext>
      </extLst>
    </bk>
    <bk>
      <extLst>
        <ext uri="{3e2802c4-a4d2-4d8b-9148-e3be6c30e623}">
          <xlrd:rvb i="5763"/>
        </ext>
      </extLst>
    </bk>
    <bk>
      <extLst>
        <ext uri="{3e2802c4-a4d2-4d8b-9148-e3be6c30e623}">
          <xlrd:rvb i="5764"/>
        </ext>
      </extLst>
    </bk>
    <bk>
      <extLst>
        <ext uri="{3e2802c4-a4d2-4d8b-9148-e3be6c30e623}">
          <xlrd:rvb i="5765"/>
        </ext>
      </extLst>
    </bk>
    <bk>
      <extLst>
        <ext uri="{3e2802c4-a4d2-4d8b-9148-e3be6c30e623}">
          <xlrd:rvb i="5766"/>
        </ext>
      </extLst>
    </bk>
    <bk>
      <extLst>
        <ext uri="{3e2802c4-a4d2-4d8b-9148-e3be6c30e623}">
          <xlrd:rvb i="5767"/>
        </ext>
      </extLst>
    </bk>
    <bk>
      <extLst>
        <ext uri="{3e2802c4-a4d2-4d8b-9148-e3be6c30e623}">
          <xlrd:rvb i="5768"/>
        </ext>
      </extLst>
    </bk>
    <bk>
      <extLst>
        <ext uri="{3e2802c4-a4d2-4d8b-9148-e3be6c30e623}">
          <xlrd:rvb i="5769"/>
        </ext>
      </extLst>
    </bk>
    <bk>
      <extLst>
        <ext uri="{3e2802c4-a4d2-4d8b-9148-e3be6c30e623}">
          <xlrd:rvb i="5770"/>
        </ext>
      </extLst>
    </bk>
    <bk>
      <extLst>
        <ext uri="{3e2802c4-a4d2-4d8b-9148-e3be6c30e623}">
          <xlrd:rvb i="5771"/>
        </ext>
      </extLst>
    </bk>
    <bk>
      <extLst>
        <ext uri="{3e2802c4-a4d2-4d8b-9148-e3be6c30e623}">
          <xlrd:rvb i="5772"/>
        </ext>
      </extLst>
    </bk>
    <bk>
      <extLst>
        <ext uri="{3e2802c4-a4d2-4d8b-9148-e3be6c30e623}">
          <xlrd:rvb i="5773"/>
        </ext>
      </extLst>
    </bk>
    <bk>
      <extLst>
        <ext uri="{3e2802c4-a4d2-4d8b-9148-e3be6c30e623}">
          <xlrd:rvb i="5774"/>
        </ext>
      </extLst>
    </bk>
    <bk>
      <extLst>
        <ext uri="{3e2802c4-a4d2-4d8b-9148-e3be6c30e623}">
          <xlrd:rvb i="5775"/>
        </ext>
      </extLst>
    </bk>
    <bk>
      <extLst>
        <ext uri="{3e2802c4-a4d2-4d8b-9148-e3be6c30e623}">
          <xlrd:rvb i="5776"/>
        </ext>
      </extLst>
    </bk>
    <bk>
      <extLst>
        <ext uri="{3e2802c4-a4d2-4d8b-9148-e3be6c30e623}">
          <xlrd:rvb i="5777"/>
        </ext>
      </extLst>
    </bk>
    <bk>
      <extLst>
        <ext uri="{3e2802c4-a4d2-4d8b-9148-e3be6c30e623}">
          <xlrd:rvb i="5778"/>
        </ext>
      </extLst>
    </bk>
    <bk>
      <extLst>
        <ext uri="{3e2802c4-a4d2-4d8b-9148-e3be6c30e623}">
          <xlrd:rvb i="5779"/>
        </ext>
      </extLst>
    </bk>
    <bk>
      <extLst>
        <ext uri="{3e2802c4-a4d2-4d8b-9148-e3be6c30e623}">
          <xlrd:rvb i="5780"/>
        </ext>
      </extLst>
    </bk>
    <bk>
      <extLst>
        <ext uri="{3e2802c4-a4d2-4d8b-9148-e3be6c30e623}">
          <xlrd:rvb i="5781"/>
        </ext>
      </extLst>
    </bk>
    <bk>
      <extLst>
        <ext uri="{3e2802c4-a4d2-4d8b-9148-e3be6c30e623}">
          <xlrd:rvb i="5782"/>
        </ext>
      </extLst>
    </bk>
    <bk>
      <extLst>
        <ext uri="{3e2802c4-a4d2-4d8b-9148-e3be6c30e623}">
          <xlrd:rvb i="5783"/>
        </ext>
      </extLst>
    </bk>
    <bk>
      <extLst>
        <ext uri="{3e2802c4-a4d2-4d8b-9148-e3be6c30e623}">
          <xlrd:rvb i="5784"/>
        </ext>
      </extLst>
    </bk>
    <bk>
      <extLst>
        <ext uri="{3e2802c4-a4d2-4d8b-9148-e3be6c30e623}">
          <xlrd:rvb i="5785"/>
        </ext>
      </extLst>
    </bk>
    <bk>
      <extLst>
        <ext uri="{3e2802c4-a4d2-4d8b-9148-e3be6c30e623}">
          <xlrd:rvb i="5786"/>
        </ext>
      </extLst>
    </bk>
    <bk>
      <extLst>
        <ext uri="{3e2802c4-a4d2-4d8b-9148-e3be6c30e623}">
          <xlrd:rvb i="5787"/>
        </ext>
      </extLst>
    </bk>
    <bk>
      <extLst>
        <ext uri="{3e2802c4-a4d2-4d8b-9148-e3be6c30e623}">
          <xlrd:rvb i="5788"/>
        </ext>
      </extLst>
    </bk>
    <bk>
      <extLst>
        <ext uri="{3e2802c4-a4d2-4d8b-9148-e3be6c30e623}">
          <xlrd:rvb i="5789"/>
        </ext>
      </extLst>
    </bk>
    <bk>
      <extLst>
        <ext uri="{3e2802c4-a4d2-4d8b-9148-e3be6c30e623}">
          <xlrd:rvb i="5790"/>
        </ext>
      </extLst>
    </bk>
    <bk>
      <extLst>
        <ext uri="{3e2802c4-a4d2-4d8b-9148-e3be6c30e623}">
          <xlrd:rvb i="5791"/>
        </ext>
      </extLst>
    </bk>
    <bk>
      <extLst>
        <ext uri="{3e2802c4-a4d2-4d8b-9148-e3be6c30e623}">
          <xlrd:rvb i="5792"/>
        </ext>
      </extLst>
    </bk>
    <bk>
      <extLst>
        <ext uri="{3e2802c4-a4d2-4d8b-9148-e3be6c30e623}">
          <xlrd:rvb i="5793"/>
        </ext>
      </extLst>
    </bk>
    <bk>
      <extLst>
        <ext uri="{3e2802c4-a4d2-4d8b-9148-e3be6c30e623}">
          <xlrd:rvb i="5794"/>
        </ext>
      </extLst>
    </bk>
    <bk>
      <extLst>
        <ext uri="{3e2802c4-a4d2-4d8b-9148-e3be6c30e623}">
          <xlrd:rvb i="5795"/>
        </ext>
      </extLst>
    </bk>
    <bk>
      <extLst>
        <ext uri="{3e2802c4-a4d2-4d8b-9148-e3be6c30e623}">
          <xlrd:rvb i="5796"/>
        </ext>
      </extLst>
    </bk>
    <bk>
      <extLst>
        <ext uri="{3e2802c4-a4d2-4d8b-9148-e3be6c30e623}">
          <xlrd:rvb i="5797"/>
        </ext>
      </extLst>
    </bk>
    <bk>
      <extLst>
        <ext uri="{3e2802c4-a4d2-4d8b-9148-e3be6c30e623}">
          <xlrd:rvb i="5798"/>
        </ext>
      </extLst>
    </bk>
    <bk>
      <extLst>
        <ext uri="{3e2802c4-a4d2-4d8b-9148-e3be6c30e623}">
          <xlrd:rvb i="5799"/>
        </ext>
      </extLst>
    </bk>
    <bk>
      <extLst>
        <ext uri="{3e2802c4-a4d2-4d8b-9148-e3be6c30e623}">
          <xlrd:rvb i="5800"/>
        </ext>
      </extLst>
    </bk>
    <bk>
      <extLst>
        <ext uri="{3e2802c4-a4d2-4d8b-9148-e3be6c30e623}">
          <xlrd:rvb i="5801"/>
        </ext>
      </extLst>
    </bk>
    <bk>
      <extLst>
        <ext uri="{3e2802c4-a4d2-4d8b-9148-e3be6c30e623}">
          <xlrd:rvb i="5802"/>
        </ext>
      </extLst>
    </bk>
    <bk>
      <extLst>
        <ext uri="{3e2802c4-a4d2-4d8b-9148-e3be6c30e623}">
          <xlrd:rvb i="5803"/>
        </ext>
      </extLst>
    </bk>
    <bk>
      <extLst>
        <ext uri="{3e2802c4-a4d2-4d8b-9148-e3be6c30e623}">
          <xlrd:rvb i="5804"/>
        </ext>
      </extLst>
    </bk>
    <bk>
      <extLst>
        <ext uri="{3e2802c4-a4d2-4d8b-9148-e3be6c30e623}">
          <xlrd:rvb i="5805"/>
        </ext>
      </extLst>
    </bk>
    <bk>
      <extLst>
        <ext uri="{3e2802c4-a4d2-4d8b-9148-e3be6c30e623}">
          <xlrd:rvb i="5806"/>
        </ext>
      </extLst>
    </bk>
    <bk>
      <extLst>
        <ext uri="{3e2802c4-a4d2-4d8b-9148-e3be6c30e623}">
          <xlrd:rvb i="5807"/>
        </ext>
      </extLst>
    </bk>
    <bk>
      <extLst>
        <ext uri="{3e2802c4-a4d2-4d8b-9148-e3be6c30e623}">
          <xlrd:rvb i="5808"/>
        </ext>
      </extLst>
    </bk>
    <bk>
      <extLst>
        <ext uri="{3e2802c4-a4d2-4d8b-9148-e3be6c30e623}">
          <xlrd:rvb i="5809"/>
        </ext>
      </extLst>
    </bk>
    <bk>
      <extLst>
        <ext uri="{3e2802c4-a4d2-4d8b-9148-e3be6c30e623}">
          <xlrd:rvb i="5810"/>
        </ext>
      </extLst>
    </bk>
    <bk>
      <extLst>
        <ext uri="{3e2802c4-a4d2-4d8b-9148-e3be6c30e623}">
          <xlrd:rvb i="5811"/>
        </ext>
      </extLst>
    </bk>
    <bk>
      <extLst>
        <ext uri="{3e2802c4-a4d2-4d8b-9148-e3be6c30e623}">
          <xlrd:rvb i="5812"/>
        </ext>
      </extLst>
    </bk>
    <bk>
      <extLst>
        <ext uri="{3e2802c4-a4d2-4d8b-9148-e3be6c30e623}">
          <xlrd:rvb i="5813"/>
        </ext>
      </extLst>
    </bk>
    <bk>
      <extLst>
        <ext uri="{3e2802c4-a4d2-4d8b-9148-e3be6c30e623}">
          <xlrd:rvb i="5814"/>
        </ext>
      </extLst>
    </bk>
    <bk>
      <extLst>
        <ext uri="{3e2802c4-a4d2-4d8b-9148-e3be6c30e623}">
          <xlrd:rvb i="5815"/>
        </ext>
      </extLst>
    </bk>
    <bk>
      <extLst>
        <ext uri="{3e2802c4-a4d2-4d8b-9148-e3be6c30e623}">
          <xlrd:rvb i="5816"/>
        </ext>
      </extLst>
    </bk>
    <bk>
      <extLst>
        <ext uri="{3e2802c4-a4d2-4d8b-9148-e3be6c30e623}">
          <xlrd:rvb i="5817"/>
        </ext>
      </extLst>
    </bk>
    <bk>
      <extLst>
        <ext uri="{3e2802c4-a4d2-4d8b-9148-e3be6c30e623}">
          <xlrd:rvb i="5818"/>
        </ext>
      </extLst>
    </bk>
    <bk>
      <extLst>
        <ext uri="{3e2802c4-a4d2-4d8b-9148-e3be6c30e623}">
          <xlrd:rvb i="5819"/>
        </ext>
      </extLst>
    </bk>
    <bk>
      <extLst>
        <ext uri="{3e2802c4-a4d2-4d8b-9148-e3be6c30e623}">
          <xlrd:rvb i="5820"/>
        </ext>
      </extLst>
    </bk>
    <bk>
      <extLst>
        <ext uri="{3e2802c4-a4d2-4d8b-9148-e3be6c30e623}">
          <xlrd:rvb i="5821"/>
        </ext>
      </extLst>
    </bk>
    <bk>
      <extLst>
        <ext uri="{3e2802c4-a4d2-4d8b-9148-e3be6c30e623}">
          <xlrd:rvb i="5822"/>
        </ext>
      </extLst>
    </bk>
    <bk>
      <extLst>
        <ext uri="{3e2802c4-a4d2-4d8b-9148-e3be6c30e623}">
          <xlrd:rvb i="5823"/>
        </ext>
      </extLst>
    </bk>
    <bk>
      <extLst>
        <ext uri="{3e2802c4-a4d2-4d8b-9148-e3be6c30e623}">
          <xlrd:rvb i="5824"/>
        </ext>
      </extLst>
    </bk>
    <bk>
      <extLst>
        <ext uri="{3e2802c4-a4d2-4d8b-9148-e3be6c30e623}">
          <xlrd:rvb i="5825"/>
        </ext>
      </extLst>
    </bk>
    <bk>
      <extLst>
        <ext uri="{3e2802c4-a4d2-4d8b-9148-e3be6c30e623}">
          <xlrd:rvb i="5826"/>
        </ext>
      </extLst>
    </bk>
    <bk>
      <extLst>
        <ext uri="{3e2802c4-a4d2-4d8b-9148-e3be6c30e623}">
          <xlrd:rvb i="5827"/>
        </ext>
      </extLst>
    </bk>
    <bk>
      <extLst>
        <ext uri="{3e2802c4-a4d2-4d8b-9148-e3be6c30e623}">
          <xlrd:rvb i="5828"/>
        </ext>
      </extLst>
    </bk>
    <bk>
      <extLst>
        <ext uri="{3e2802c4-a4d2-4d8b-9148-e3be6c30e623}">
          <xlrd:rvb i="5829"/>
        </ext>
      </extLst>
    </bk>
    <bk>
      <extLst>
        <ext uri="{3e2802c4-a4d2-4d8b-9148-e3be6c30e623}">
          <xlrd:rvb i="5830"/>
        </ext>
      </extLst>
    </bk>
    <bk>
      <extLst>
        <ext uri="{3e2802c4-a4d2-4d8b-9148-e3be6c30e623}">
          <xlrd:rvb i="5831"/>
        </ext>
      </extLst>
    </bk>
    <bk>
      <extLst>
        <ext uri="{3e2802c4-a4d2-4d8b-9148-e3be6c30e623}">
          <xlrd:rvb i="5832"/>
        </ext>
      </extLst>
    </bk>
    <bk>
      <extLst>
        <ext uri="{3e2802c4-a4d2-4d8b-9148-e3be6c30e623}">
          <xlrd:rvb i="5833"/>
        </ext>
      </extLst>
    </bk>
    <bk>
      <extLst>
        <ext uri="{3e2802c4-a4d2-4d8b-9148-e3be6c30e623}">
          <xlrd:rvb i="5834"/>
        </ext>
      </extLst>
    </bk>
    <bk>
      <extLst>
        <ext uri="{3e2802c4-a4d2-4d8b-9148-e3be6c30e623}">
          <xlrd:rvb i="5835"/>
        </ext>
      </extLst>
    </bk>
    <bk>
      <extLst>
        <ext uri="{3e2802c4-a4d2-4d8b-9148-e3be6c30e623}">
          <xlrd:rvb i="5836"/>
        </ext>
      </extLst>
    </bk>
    <bk>
      <extLst>
        <ext uri="{3e2802c4-a4d2-4d8b-9148-e3be6c30e623}">
          <xlrd:rvb i="5837"/>
        </ext>
      </extLst>
    </bk>
    <bk>
      <extLst>
        <ext uri="{3e2802c4-a4d2-4d8b-9148-e3be6c30e623}">
          <xlrd:rvb i="5838"/>
        </ext>
      </extLst>
    </bk>
    <bk>
      <extLst>
        <ext uri="{3e2802c4-a4d2-4d8b-9148-e3be6c30e623}">
          <xlrd:rvb i="5839"/>
        </ext>
      </extLst>
    </bk>
    <bk>
      <extLst>
        <ext uri="{3e2802c4-a4d2-4d8b-9148-e3be6c30e623}">
          <xlrd:rvb i="5840"/>
        </ext>
      </extLst>
    </bk>
    <bk>
      <extLst>
        <ext uri="{3e2802c4-a4d2-4d8b-9148-e3be6c30e623}">
          <xlrd:rvb i="5841"/>
        </ext>
      </extLst>
    </bk>
    <bk>
      <extLst>
        <ext uri="{3e2802c4-a4d2-4d8b-9148-e3be6c30e623}">
          <xlrd:rvb i="5842"/>
        </ext>
      </extLst>
    </bk>
    <bk>
      <extLst>
        <ext uri="{3e2802c4-a4d2-4d8b-9148-e3be6c30e623}">
          <xlrd:rvb i="5843"/>
        </ext>
      </extLst>
    </bk>
    <bk>
      <extLst>
        <ext uri="{3e2802c4-a4d2-4d8b-9148-e3be6c30e623}">
          <xlrd:rvb i="5844"/>
        </ext>
      </extLst>
    </bk>
    <bk>
      <extLst>
        <ext uri="{3e2802c4-a4d2-4d8b-9148-e3be6c30e623}">
          <xlrd:rvb i="5845"/>
        </ext>
      </extLst>
    </bk>
    <bk>
      <extLst>
        <ext uri="{3e2802c4-a4d2-4d8b-9148-e3be6c30e623}">
          <xlrd:rvb i="5846"/>
        </ext>
      </extLst>
    </bk>
    <bk>
      <extLst>
        <ext uri="{3e2802c4-a4d2-4d8b-9148-e3be6c30e623}">
          <xlrd:rvb i="5847"/>
        </ext>
      </extLst>
    </bk>
    <bk>
      <extLst>
        <ext uri="{3e2802c4-a4d2-4d8b-9148-e3be6c30e623}">
          <xlrd:rvb i="5848"/>
        </ext>
      </extLst>
    </bk>
    <bk>
      <extLst>
        <ext uri="{3e2802c4-a4d2-4d8b-9148-e3be6c30e623}">
          <xlrd:rvb i="5849"/>
        </ext>
      </extLst>
    </bk>
    <bk>
      <extLst>
        <ext uri="{3e2802c4-a4d2-4d8b-9148-e3be6c30e623}">
          <xlrd:rvb i="5850"/>
        </ext>
      </extLst>
    </bk>
    <bk>
      <extLst>
        <ext uri="{3e2802c4-a4d2-4d8b-9148-e3be6c30e623}">
          <xlrd:rvb i="5851"/>
        </ext>
      </extLst>
    </bk>
    <bk>
      <extLst>
        <ext uri="{3e2802c4-a4d2-4d8b-9148-e3be6c30e623}">
          <xlrd:rvb i="5852"/>
        </ext>
      </extLst>
    </bk>
    <bk>
      <extLst>
        <ext uri="{3e2802c4-a4d2-4d8b-9148-e3be6c30e623}">
          <xlrd:rvb i="5853"/>
        </ext>
      </extLst>
    </bk>
    <bk>
      <extLst>
        <ext uri="{3e2802c4-a4d2-4d8b-9148-e3be6c30e623}">
          <xlrd:rvb i="5854"/>
        </ext>
      </extLst>
    </bk>
    <bk>
      <extLst>
        <ext uri="{3e2802c4-a4d2-4d8b-9148-e3be6c30e623}">
          <xlrd:rvb i="5855"/>
        </ext>
      </extLst>
    </bk>
    <bk>
      <extLst>
        <ext uri="{3e2802c4-a4d2-4d8b-9148-e3be6c30e623}">
          <xlrd:rvb i="5856"/>
        </ext>
      </extLst>
    </bk>
    <bk>
      <extLst>
        <ext uri="{3e2802c4-a4d2-4d8b-9148-e3be6c30e623}">
          <xlrd:rvb i="5857"/>
        </ext>
      </extLst>
    </bk>
    <bk>
      <extLst>
        <ext uri="{3e2802c4-a4d2-4d8b-9148-e3be6c30e623}">
          <xlrd:rvb i="5858"/>
        </ext>
      </extLst>
    </bk>
    <bk>
      <extLst>
        <ext uri="{3e2802c4-a4d2-4d8b-9148-e3be6c30e623}">
          <xlrd:rvb i="5859"/>
        </ext>
      </extLst>
    </bk>
    <bk>
      <extLst>
        <ext uri="{3e2802c4-a4d2-4d8b-9148-e3be6c30e623}">
          <xlrd:rvb i="5860"/>
        </ext>
      </extLst>
    </bk>
    <bk>
      <extLst>
        <ext uri="{3e2802c4-a4d2-4d8b-9148-e3be6c30e623}">
          <xlrd:rvb i="5861"/>
        </ext>
      </extLst>
    </bk>
    <bk>
      <extLst>
        <ext uri="{3e2802c4-a4d2-4d8b-9148-e3be6c30e623}">
          <xlrd:rvb i="5862"/>
        </ext>
      </extLst>
    </bk>
    <bk>
      <extLst>
        <ext uri="{3e2802c4-a4d2-4d8b-9148-e3be6c30e623}">
          <xlrd:rvb i="5863"/>
        </ext>
      </extLst>
    </bk>
    <bk>
      <extLst>
        <ext uri="{3e2802c4-a4d2-4d8b-9148-e3be6c30e623}">
          <xlrd:rvb i="5864"/>
        </ext>
      </extLst>
    </bk>
    <bk>
      <extLst>
        <ext uri="{3e2802c4-a4d2-4d8b-9148-e3be6c30e623}">
          <xlrd:rvb i="5865"/>
        </ext>
      </extLst>
    </bk>
    <bk>
      <extLst>
        <ext uri="{3e2802c4-a4d2-4d8b-9148-e3be6c30e623}">
          <xlrd:rvb i="5866"/>
        </ext>
      </extLst>
    </bk>
    <bk>
      <extLst>
        <ext uri="{3e2802c4-a4d2-4d8b-9148-e3be6c30e623}">
          <xlrd:rvb i="5867"/>
        </ext>
      </extLst>
    </bk>
    <bk>
      <extLst>
        <ext uri="{3e2802c4-a4d2-4d8b-9148-e3be6c30e623}">
          <xlrd:rvb i="5868"/>
        </ext>
      </extLst>
    </bk>
    <bk>
      <extLst>
        <ext uri="{3e2802c4-a4d2-4d8b-9148-e3be6c30e623}">
          <xlrd:rvb i="5869"/>
        </ext>
      </extLst>
    </bk>
    <bk>
      <extLst>
        <ext uri="{3e2802c4-a4d2-4d8b-9148-e3be6c30e623}">
          <xlrd:rvb i="5870"/>
        </ext>
      </extLst>
    </bk>
    <bk>
      <extLst>
        <ext uri="{3e2802c4-a4d2-4d8b-9148-e3be6c30e623}">
          <xlrd:rvb i="5871"/>
        </ext>
      </extLst>
    </bk>
    <bk>
      <extLst>
        <ext uri="{3e2802c4-a4d2-4d8b-9148-e3be6c30e623}">
          <xlrd:rvb i="5872"/>
        </ext>
      </extLst>
    </bk>
    <bk>
      <extLst>
        <ext uri="{3e2802c4-a4d2-4d8b-9148-e3be6c30e623}">
          <xlrd:rvb i="5873"/>
        </ext>
      </extLst>
    </bk>
    <bk>
      <extLst>
        <ext uri="{3e2802c4-a4d2-4d8b-9148-e3be6c30e623}">
          <xlrd:rvb i="5874"/>
        </ext>
      </extLst>
    </bk>
    <bk>
      <extLst>
        <ext uri="{3e2802c4-a4d2-4d8b-9148-e3be6c30e623}">
          <xlrd:rvb i="5875"/>
        </ext>
      </extLst>
    </bk>
    <bk>
      <extLst>
        <ext uri="{3e2802c4-a4d2-4d8b-9148-e3be6c30e623}">
          <xlrd:rvb i="5876"/>
        </ext>
      </extLst>
    </bk>
    <bk>
      <extLst>
        <ext uri="{3e2802c4-a4d2-4d8b-9148-e3be6c30e623}">
          <xlrd:rvb i="5877"/>
        </ext>
      </extLst>
    </bk>
    <bk>
      <extLst>
        <ext uri="{3e2802c4-a4d2-4d8b-9148-e3be6c30e623}">
          <xlrd:rvb i="5878"/>
        </ext>
      </extLst>
    </bk>
    <bk>
      <extLst>
        <ext uri="{3e2802c4-a4d2-4d8b-9148-e3be6c30e623}">
          <xlrd:rvb i="5879"/>
        </ext>
      </extLst>
    </bk>
    <bk>
      <extLst>
        <ext uri="{3e2802c4-a4d2-4d8b-9148-e3be6c30e623}">
          <xlrd:rvb i="5880"/>
        </ext>
      </extLst>
    </bk>
    <bk>
      <extLst>
        <ext uri="{3e2802c4-a4d2-4d8b-9148-e3be6c30e623}">
          <xlrd:rvb i="5881"/>
        </ext>
      </extLst>
    </bk>
    <bk>
      <extLst>
        <ext uri="{3e2802c4-a4d2-4d8b-9148-e3be6c30e623}">
          <xlrd:rvb i="5882"/>
        </ext>
      </extLst>
    </bk>
    <bk>
      <extLst>
        <ext uri="{3e2802c4-a4d2-4d8b-9148-e3be6c30e623}">
          <xlrd:rvb i="5883"/>
        </ext>
      </extLst>
    </bk>
    <bk>
      <extLst>
        <ext uri="{3e2802c4-a4d2-4d8b-9148-e3be6c30e623}">
          <xlrd:rvb i="5884"/>
        </ext>
      </extLst>
    </bk>
    <bk>
      <extLst>
        <ext uri="{3e2802c4-a4d2-4d8b-9148-e3be6c30e623}">
          <xlrd:rvb i="5885"/>
        </ext>
      </extLst>
    </bk>
    <bk>
      <extLst>
        <ext uri="{3e2802c4-a4d2-4d8b-9148-e3be6c30e623}">
          <xlrd:rvb i="5886"/>
        </ext>
      </extLst>
    </bk>
    <bk>
      <extLst>
        <ext uri="{3e2802c4-a4d2-4d8b-9148-e3be6c30e623}">
          <xlrd:rvb i="5887"/>
        </ext>
      </extLst>
    </bk>
    <bk>
      <extLst>
        <ext uri="{3e2802c4-a4d2-4d8b-9148-e3be6c30e623}">
          <xlrd:rvb i="5888"/>
        </ext>
      </extLst>
    </bk>
    <bk>
      <extLst>
        <ext uri="{3e2802c4-a4d2-4d8b-9148-e3be6c30e623}">
          <xlrd:rvb i="5889"/>
        </ext>
      </extLst>
    </bk>
    <bk>
      <extLst>
        <ext uri="{3e2802c4-a4d2-4d8b-9148-e3be6c30e623}">
          <xlrd:rvb i="5890"/>
        </ext>
      </extLst>
    </bk>
    <bk>
      <extLst>
        <ext uri="{3e2802c4-a4d2-4d8b-9148-e3be6c30e623}">
          <xlrd:rvb i="5891"/>
        </ext>
      </extLst>
    </bk>
    <bk>
      <extLst>
        <ext uri="{3e2802c4-a4d2-4d8b-9148-e3be6c30e623}">
          <xlrd:rvb i="5892"/>
        </ext>
      </extLst>
    </bk>
    <bk>
      <extLst>
        <ext uri="{3e2802c4-a4d2-4d8b-9148-e3be6c30e623}">
          <xlrd:rvb i="5893"/>
        </ext>
      </extLst>
    </bk>
    <bk>
      <extLst>
        <ext uri="{3e2802c4-a4d2-4d8b-9148-e3be6c30e623}">
          <xlrd:rvb i="5894"/>
        </ext>
      </extLst>
    </bk>
    <bk>
      <extLst>
        <ext uri="{3e2802c4-a4d2-4d8b-9148-e3be6c30e623}">
          <xlrd:rvb i="5895"/>
        </ext>
      </extLst>
    </bk>
    <bk>
      <extLst>
        <ext uri="{3e2802c4-a4d2-4d8b-9148-e3be6c30e623}">
          <xlrd:rvb i="5896"/>
        </ext>
      </extLst>
    </bk>
    <bk>
      <extLst>
        <ext uri="{3e2802c4-a4d2-4d8b-9148-e3be6c30e623}">
          <xlrd:rvb i="5897"/>
        </ext>
      </extLst>
    </bk>
    <bk>
      <extLst>
        <ext uri="{3e2802c4-a4d2-4d8b-9148-e3be6c30e623}">
          <xlrd:rvb i="5898"/>
        </ext>
      </extLst>
    </bk>
    <bk>
      <extLst>
        <ext uri="{3e2802c4-a4d2-4d8b-9148-e3be6c30e623}">
          <xlrd:rvb i="5899"/>
        </ext>
      </extLst>
    </bk>
    <bk>
      <extLst>
        <ext uri="{3e2802c4-a4d2-4d8b-9148-e3be6c30e623}">
          <xlrd:rvb i="5900"/>
        </ext>
      </extLst>
    </bk>
    <bk>
      <extLst>
        <ext uri="{3e2802c4-a4d2-4d8b-9148-e3be6c30e623}">
          <xlrd:rvb i="5901"/>
        </ext>
      </extLst>
    </bk>
    <bk>
      <extLst>
        <ext uri="{3e2802c4-a4d2-4d8b-9148-e3be6c30e623}">
          <xlrd:rvb i="5902"/>
        </ext>
      </extLst>
    </bk>
    <bk>
      <extLst>
        <ext uri="{3e2802c4-a4d2-4d8b-9148-e3be6c30e623}">
          <xlrd:rvb i="5903"/>
        </ext>
      </extLst>
    </bk>
    <bk>
      <extLst>
        <ext uri="{3e2802c4-a4d2-4d8b-9148-e3be6c30e623}">
          <xlrd:rvb i="5904"/>
        </ext>
      </extLst>
    </bk>
    <bk>
      <extLst>
        <ext uri="{3e2802c4-a4d2-4d8b-9148-e3be6c30e623}">
          <xlrd:rvb i="5905"/>
        </ext>
      </extLst>
    </bk>
    <bk>
      <extLst>
        <ext uri="{3e2802c4-a4d2-4d8b-9148-e3be6c30e623}">
          <xlrd:rvb i="5906"/>
        </ext>
      </extLst>
    </bk>
    <bk>
      <extLst>
        <ext uri="{3e2802c4-a4d2-4d8b-9148-e3be6c30e623}">
          <xlrd:rvb i="5907"/>
        </ext>
      </extLst>
    </bk>
    <bk>
      <extLst>
        <ext uri="{3e2802c4-a4d2-4d8b-9148-e3be6c30e623}">
          <xlrd:rvb i="5908"/>
        </ext>
      </extLst>
    </bk>
    <bk>
      <extLst>
        <ext uri="{3e2802c4-a4d2-4d8b-9148-e3be6c30e623}">
          <xlrd:rvb i="5909"/>
        </ext>
      </extLst>
    </bk>
    <bk>
      <extLst>
        <ext uri="{3e2802c4-a4d2-4d8b-9148-e3be6c30e623}">
          <xlrd:rvb i="5910"/>
        </ext>
      </extLst>
    </bk>
    <bk>
      <extLst>
        <ext uri="{3e2802c4-a4d2-4d8b-9148-e3be6c30e623}">
          <xlrd:rvb i="5911"/>
        </ext>
      </extLst>
    </bk>
    <bk>
      <extLst>
        <ext uri="{3e2802c4-a4d2-4d8b-9148-e3be6c30e623}">
          <xlrd:rvb i="5912"/>
        </ext>
      </extLst>
    </bk>
    <bk>
      <extLst>
        <ext uri="{3e2802c4-a4d2-4d8b-9148-e3be6c30e623}">
          <xlrd:rvb i="5913"/>
        </ext>
      </extLst>
    </bk>
    <bk>
      <extLst>
        <ext uri="{3e2802c4-a4d2-4d8b-9148-e3be6c30e623}">
          <xlrd:rvb i="5914"/>
        </ext>
      </extLst>
    </bk>
    <bk>
      <extLst>
        <ext uri="{3e2802c4-a4d2-4d8b-9148-e3be6c30e623}">
          <xlrd:rvb i="5915"/>
        </ext>
      </extLst>
    </bk>
    <bk>
      <extLst>
        <ext uri="{3e2802c4-a4d2-4d8b-9148-e3be6c30e623}">
          <xlrd:rvb i="5916"/>
        </ext>
      </extLst>
    </bk>
    <bk>
      <extLst>
        <ext uri="{3e2802c4-a4d2-4d8b-9148-e3be6c30e623}">
          <xlrd:rvb i="5917"/>
        </ext>
      </extLst>
    </bk>
    <bk>
      <extLst>
        <ext uri="{3e2802c4-a4d2-4d8b-9148-e3be6c30e623}">
          <xlrd:rvb i="5918"/>
        </ext>
      </extLst>
    </bk>
    <bk>
      <extLst>
        <ext uri="{3e2802c4-a4d2-4d8b-9148-e3be6c30e623}">
          <xlrd:rvb i="5919"/>
        </ext>
      </extLst>
    </bk>
    <bk>
      <extLst>
        <ext uri="{3e2802c4-a4d2-4d8b-9148-e3be6c30e623}">
          <xlrd:rvb i="5920"/>
        </ext>
      </extLst>
    </bk>
    <bk>
      <extLst>
        <ext uri="{3e2802c4-a4d2-4d8b-9148-e3be6c30e623}">
          <xlrd:rvb i="5921"/>
        </ext>
      </extLst>
    </bk>
    <bk>
      <extLst>
        <ext uri="{3e2802c4-a4d2-4d8b-9148-e3be6c30e623}">
          <xlrd:rvb i="5922"/>
        </ext>
      </extLst>
    </bk>
    <bk>
      <extLst>
        <ext uri="{3e2802c4-a4d2-4d8b-9148-e3be6c30e623}">
          <xlrd:rvb i="5923"/>
        </ext>
      </extLst>
    </bk>
    <bk>
      <extLst>
        <ext uri="{3e2802c4-a4d2-4d8b-9148-e3be6c30e623}">
          <xlrd:rvb i="5924"/>
        </ext>
      </extLst>
    </bk>
    <bk>
      <extLst>
        <ext uri="{3e2802c4-a4d2-4d8b-9148-e3be6c30e623}">
          <xlrd:rvb i="5925"/>
        </ext>
      </extLst>
    </bk>
    <bk>
      <extLst>
        <ext uri="{3e2802c4-a4d2-4d8b-9148-e3be6c30e623}">
          <xlrd:rvb i="5926"/>
        </ext>
      </extLst>
    </bk>
    <bk>
      <extLst>
        <ext uri="{3e2802c4-a4d2-4d8b-9148-e3be6c30e623}">
          <xlrd:rvb i="5927"/>
        </ext>
      </extLst>
    </bk>
    <bk>
      <extLst>
        <ext uri="{3e2802c4-a4d2-4d8b-9148-e3be6c30e623}">
          <xlrd:rvb i="5928"/>
        </ext>
      </extLst>
    </bk>
    <bk>
      <extLst>
        <ext uri="{3e2802c4-a4d2-4d8b-9148-e3be6c30e623}">
          <xlrd:rvb i="5929"/>
        </ext>
      </extLst>
    </bk>
    <bk>
      <extLst>
        <ext uri="{3e2802c4-a4d2-4d8b-9148-e3be6c30e623}">
          <xlrd:rvb i="5930"/>
        </ext>
      </extLst>
    </bk>
    <bk>
      <extLst>
        <ext uri="{3e2802c4-a4d2-4d8b-9148-e3be6c30e623}">
          <xlrd:rvb i="5931"/>
        </ext>
      </extLst>
    </bk>
    <bk>
      <extLst>
        <ext uri="{3e2802c4-a4d2-4d8b-9148-e3be6c30e623}">
          <xlrd:rvb i="5932"/>
        </ext>
      </extLst>
    </bk>
    <bk>
      <extLst>
        <ext uri="{3e2802c4-a4d2-4d8b-9148-e3be6c30e623}">
          <xlrd:rvb i="5933"/>
        </ext>
      </extLst>
    </bk>
    <bk>
      <extLst>
        <ext uri="{3e2802c4-a4d2-4d8b-9148-e3be6c30e623}">
          <xlrd:rvb i="5934"/>
        </ext>
      </extLst>
    </bk>
    <bk>
      <extLst>
        <ext uri="{3e2802c4-a4d2-4d8b-9148-e3be6c30e623}">
          <xlrd:rvb i="5935"/>
        </ext>
      </extLst>
    </bk>
    <bk>
      <extLst>
        <ext uri="{3e2802c4-a4d2-4d8b-9148-e3be6c30e623}">
          <xlrd:rvb i="5936"/>
        </ext>
      </extLst>
    </bk>
    <bk>
      <extLst>
        <ext uri="{3e2802c4-a4d2-4d8b-9148-e3be6c30e623}">
          <xlrd:rvb i="5937"/>
        </ext>
      </extLst>
    </bk>
    <bk>
      <extLst>
        <ext uri="{3e2802c4-a4d2-4d8b-9148-e3be6c30e623}">
          <xlrd:rvb i="5938"/>
        </ext>
      </extLst>
    </bk>
    <bk>
      <extLst>
        <ext uri="{3e2802c4-a4d2-4d8b-9148-e3be6c30e623}">
          <xlrd:rvb i="5939"/>
        </ext>
      </extLst>
    </bk>
    <bk>
      <extLst>
        <ext uri="{3e2802c4-a4d2-4d8b-9148-e3be6c30e623}">
          <xlrd:rvb i="5940"/>
        </ext>
      </extLst>
    </bk>
    <bk>
      <extLst>
        <ext uri="{3e2802c4-a4d2-4d8b-9148-e3be6c30e623}">
          <xlrd:rvb i="5941"/>
        </ext>
      </extLst>
    </bk>
    <bk>
      <extLst>
        <ext uri="{3e2802c4-a4d2-4d8b-9148-e3be6c30e623}">
          <xlrd:rvb i="5942"/>
        </ext>
      </extLst>
    </bk>
    <bk>
      <extLst>
        <ext uri="{3e2802c4-a4d2-4d8b-9148-e3be6c30e623}">
          <xlrd:rvb i="5943"/>
        </ext>
      </extLst>
    </bk>
    <bk>
      <extLst>
        <ext uri="{3e2802c4-a4d2-4d8b-9148-e3be6c30e623}">
          <xlrd:rvb i="5944"/>
        </ext>
      </extLst>
    </bk>
    <bk>
      <extLst>
        <ext uri="{3e2802c4-a4d2-4d8b-9148-e3be6c30e623}">
          <xlrd:rvb i="5945"/>
        </ext>
      </extLst>
    </bk>
    <bk>
      <extLst>
        <ext uri="{3e2802c4-a4d2-4d8b-9148-e3be6c30e623}">
          <xlrd:rvb i="5946"/>
        </ext>
      </extLst>
    </bk>
    <bk>
      <extLst>
        <ext uri="{3e2802c4-a4d2-4d8b-9148-e3be6c30e623}">
          <xlrd:rvb i="5947"/>
        </ext>
      </extLst>
    </bk>
    <bk>
      <extLst>
        <ext uri="{3e2802c4-a4d2-4d8b-9148-e3be6c30e623}">
          <xlrd:rvb i="5948"/>
        </ext>
      </extLst>
    </bk>
    <bk>
      <extLst>
        <ext uri="{3e2802c4-a4d2-4d8b-9148-e3be6c30e623}">
          <xlrd:rvb i="5949"/>
        </ext>
      </extLst>
    </bk>
    <bk>
      <extLst>
        <ext uri="{3e2802c4-a4d2-4d8b-9148-e3be6c30e623}">
          <xlrd:rvb i="5950"/>
        </ext>
      </extLst>
    </bk>
    <bk>
      <extLst>
        <ext uri="{3e2802c4-a4d2-4d8b-9148-e3be6c30e623}">
          <xlrd:rvb i="5951"/>
        </ext>
      </extLst>
    </bk>
    <bk>
      <extLst>
        <ext uri="{3e2802c4-a4d2-4d8b-9148-e3be6c30e623}">
          <xlrd:rvb i="5952"/>
        </ext>
      </extLst>
    </bk>
    <bk>
      <extLst>
        <ext uri="{3e2802c4-a4d2-4d8b-9148-e3be6c30e623}">
          <xlrd:rvb i="5953"/>
        </ext>
      </extLst>
    </bk>
    <bk>
      <extLst>
        <ext uri="{3e2802c4-a4d2-4d8b-9148-e3be6c30e623}">
          <xlrd:rvb i="5954"/>
        </ext>
      </extLst>
    </bk>
    <bk>
      <extLst>
        <ext uri="{3e2802c4-a4d2-4d8b-9148-e3be6c30e623}">
          <xlrd:rvb i="5955"/>
        </ext>
      </extLst>
    </bk>
    <bk>
      <extLst>
        <ext uri="{3e2802c4-a4d2-4d8b-9148-e3be6c30e623}">
          <xlrd:rvb i="5956"/>
        </ext>
      </extLst>
    </bk>
    <bk>
      <extLst>
        <ext uri="{3e2802c4-a4d2-4d8b-9148-e3be6c30e623}">
          <xlrd:rvb i="5957"/>
        </ext>
      </extLst>
    </bk>
    <bk>
      <extLst>
        <ext uri="{3e2802c4-a4d2-4d8b-9148-e3be6c30e623}">
          <xlrd:rvb i="5958"/>
        </ext>
      </extLst>
    </bk>
    <bk>
      <extLst>
        <ext uri="{3e2802c4-a4d2-4d8b-9148-e3be6c30e623}">
          <xlrd:rvb i="5959"/>
        </ext>
      </extLst>
    </bk>
    <bk>
      <extLst>
        <ext uri="{3e2802c4-a4d2-4d8b-9148-e3be6c30e623}">
          <xlrd:rvb i="5960"/>
        </ext>
      </extLst>
    </bk>
    <bk>
      <extLst>
        <ext uri="{3e2802c4-a4d2-4d8b-9148-e3be6c30e623}">
          <xlrd:rvb i="5961"/>
        </ext>
      </extLst>
    </bk>
    <bk>
      <extLst>
        <ext uri="{3e2802c4-a4d2-4d8b-9148-e3be6c30e623}">
          <xlrd:rvb i="5962"/>
        </ext>
      </extLst>
    </bk>
    <bk>
      <extLst>
        <ext uri="{3e2802c4-a4d2-4d8b-9148-e3be6c30e623}">
          <xlrd:rvb i="5963"/>
        </ext>
      </extLst>
    </bk>
    <bk>
      <extLst>
        <ext uri="{3e2802c4-a4d2-4d8b-9148-e3be6c30e623}">
          <xlrd:rvb i="5964"/>
        </ext>
      </extLst>
    </bk>
    <bk>
      <extLst>
        <ext uri="{3e2802c4-a4d2-4d8b-9148-e3be6c30e623}">
          <xlrd:rvb i="5965"/>
        </ext>
      </extLst>
    </bk>
    <bk>
      <extLst>
        <ext uri="{3e2802c4-a4d2-4d8b-9148-e3be6c30e623}">
          <xlrd:rvb i="5966"/>
        </ext>
      </extLst>
    </bk>
    <bk>
      <extLst>
        <ext uri="{3e2802c4-a4d2-4d8b-9148-e3be6c30e623}">
          <xlrd:rvb i="5967"/>
        </ext>
      </extLst>
    </bk>
    <bk>
      <extLst>
        <ext uri="{3e2802c4-a4d2-4d8b-9148-e3be6c30e623}">
          <xlrd:rvb i="5968"/>
        </ext>
      </extLst>
    </bk>
    <bk>
      <extLst>
        <ext uri="{3e2802c4-a4d2-4d8b-9148-e3be6c30e623}">
          <xlrd:rvb i="5969"/>
        </ext>
      </extLst>
    </bk>
    <bk>
      <extLst>
        <ext uri="{3e2802c4-a4d2-4d8b-9148-e3be6c30e623}">
          <xlrd:rvb i="5970"/>
        </ext>
      </extLst>
    </bk>
    <bk>
      <extLst>
        <ext uri="{3e2802c4-a4d2-4d8b-9148-e3be6c30e623}">
          <xlrd:rvb i="5971"/>
        </ext>
      </extLst>
    </bk>
    <bk>
      <extLst>
        <ext uri="{3e2802c4-a4d2-4d8b-9148-e3be6c30e623}">
          <xlrd:rvb i="5972"/>
        </ext>
      </extLst>
    </bk>
    <bk>
      <extLst>
        <ext uri="{3e2802c4-a4d2-4d8b-9148-e3be6c30e623}">
          <xlrd:rvb i="5973"/>
        </ext>
      </extLst>
    </bk>
    <bk>
      <extLst>
        <ext uri="{3e2802c4-a4d2-4d8b-9148-e3be6c30e623}">
          <xlrd:rvb i="5974"/>
        </ext>
      </extLst>
    </bk>
    <bk>
      <extLst>
        <ext uri="{3e2802c4-a4d2-4d8b-9148-e3be6c30e623}">
          <xlrd:rvb i="5975"/>
        </ext>
      </extLst>
    </bk>
    <bk>
      <extLst>
        <ext uri="{3e2802c4-a4d2-4d8b-9148-e3be6c30e623}">
          <xlrd:rvb i="5976"/>
        </ext>
      </extLst>
    </bk>
    <bk>
      <extLst>
        <ext uri="{3e2802c4-a4d2-4d8b-9148-e3be6c30e623}">
          <xlrd:rvb i="5977"/>
        </ext>
      </extLst>
    </bk>
    <bk>
      <extLst>
        <ext uri="{3e2802c4-a4d2-4d8b-9148-e3be6c30e623}">
          <xlrd:rvb i="5978"/>
        </ext>
      </extLst>
    </bk>
    <bk>
      <extLst>
        <ext uri="{3e2802c4-a4d2-4d8b-9148-e3be6c30e623}">
          <xlrd:rvb i="5979"/>
        </ext>
      </extLst>
    </bk>
    <bk>
      <extLst>
        <ext uri="{3e2802c4-a4d2-4d8b-9148-e3be6c30e623}">
          <xlrd:rvb i="5980"/>
        </ext>
      </extLst>
    </bk>
    <bk>
      <extLst>
        <ext uri="{3e2802c4-a4d2-4d8b-9148-e3be6c30e623}">
          <xlrd:rvb i="5981"/>
        </ext>
      </extLst>
    </bk>
    <bk>
      <extLst>
        <ext uri="{3e2802c4-a4d2-4d8b-9148-e3be6c30e623}">
          <xlrd:rvb i="5982"/>
        </ext>
      </extLst>
    </bk>
    <bk>
      <extLst>
        <ext uri="{3e2802c4-a4d2-4d8b-9148-e3be6c30e623}">
          <xlrd:rvb i="5983"/>
        </ext>
      </extLst>
    </bk>
    <bk>
      <extLst>
        <ext uri="{3e2802c4-a4d2-4d8b-9148-e3be6c30e623}">
          <xlrd:rvb i="5984"/>
        </ext>
      </extLst>
    </bk>
    <bk>
      <extLst>
        <ext uri="{3e2802c4-a4d2-4d8b-9148-e3be6c30e623}">
          <xlrd:rvb i="5985"/>
        </ext>
      </extLst>
    </bk>
    <bk>
      <extLst>
        <ext uri="{3e2802c4-a4d2-4d8b-9148-e3be6c30e623}">
          <xlrd:rvb i="5986"/>
        </ext>
      </extLst>
    </bk>
    <bk>
      <extLst>
        <ext uri="{3e2802c4-a4d2-4d8b-9148-e3be6c30e623}">
          <xlrd:rvb i="5987"/>
        </ext>
      </extLst>
    </bk>
    <bk>
      <extLst>
        <ext uri="{3e2802c4-a4d2-4d8b-9148-e3be6c30e623}">
          <xlrd:rvb i="5988"/>
        </ext>
      </extLst>
    </bk>
    <bk>
      <extLst>
        <ext uri="{3e2802c4-a4d2-4d8b-9148-e3be6c30e623}">
          <xlrd:rvb i="5989"/>
        </ext>
      </extLst>
    </bk>
    <bk>
      <extLst>
        <ext uri="{3e2802c4-a4d2-4d8b-9148-e3be6c30e623}">
          <xlrd:rvb i="5990"/>
        </ext>
      </extLst>
    </bk>
    <bk>
      <extLst>
        <ext uri="{3e2802c4-a4d2-4d8b-9148-e3be6c30e623}">
          <xlrd:rvb i="5991"/>
        </ext>
      </extLst>
    </bk>
    <bk>
      <extLst>
        <ext uri="{3e2802c4-a4d2-4d8b-9148-e3be6c30e623}">
          <xlrd:rvb i="5992"/>
        </ext>
      </extLst>
    </bk>
    <bk>
      <extLst>
        <ext uri="{3e2802c4-a4d2-4d8b-9148-e3be6c30e623}">
          <xlrd:rvb i="5993"/>
        </ext>
      </extLst>
    </bk>
    <bk>
      <extLst>
        <ext uri="{3e2802c4-a4d2-4d8b-9148-e3be6c30e623}">
          <xlrd:rvb i="5994"/>
        </ext>
      </extLst>
    </bk>
    <bk>
      <extLst>
        <ext uri="{3e2802c4-a4d2-4d8b-9148-e3be6c30e623}">
          <xlrd:rvb i="5995"/>
        </ext>
      </extLst>
    </bk>
    <bk>
      <extLst>
        <ext uri="{3e2802c4-a4d2-4d8b-9148-e3be6c30e623}">
          <xlrd:rvb i="5996"/>
        </ext>
      </extLst>
    </bk>
    <bk>
      <extLst>
        <ext uri="{3e2802c4-a4d2-4d8b-9148-e3be6c30e623}">
          <xlrd:rvb i="5997"/>
        </ext>
      </extLst>
    </bk>
    <bk>
      <extLst>
        <ext uri="{3e2802c4-a4d2-4d8b-9148-e3be6c30e623}">
          <xlrd:rvb i="5998"/>
        </ext>
      </extLst>
    </bk>
    <bk>
      <extLst>
        <ext uri="{3e2802c4-a4d2-4d8b-9148-e3be6c30e623}">
          <xlrd:rvb i="5999"/>
        </ext>
      </extLst>
    </bk>
    <bk>
      <extLst>
        <ext uri="{3e2802c4-a4d2-4d8b-9148-e3be6c30e623}">
          <xlrd:rvb i="6000"/>
        </ext>
      </extLst>
    </bk>
    <bk>
      <extLst>
        <ext uri="{3e2802c4-a4d2-4d8b-9148-e3be6c30e623}">
          <xlrd:rvb i="6001"/>
        </ext>
      </extLst>
    </bk>
    <bk>
      <extLst>
        <ext uri="{3e2802c4-a4d2-4d8b-9148-e3be6c30e623}">
          <xlrd:rvb i="6002"/>
        </ext>
      </extLst>
    </bk>
    <bk>
      <extLst>
        <ext uri="{3e2802c4-a4d2-4d8b-9148-e3be6c30e623}">
          <xlrd:rvb i="6003"/>
        </ext>
      </extLst>
    </bk>
    <bk>
      <extLst>
        <ext uri="{3e2802c4-a4d2-4d8b-9148-e3be6c30e623}">
          <xlrd:rvb i="6004"/>
        </ext>
      </extLst>
    </bk>
    <bk>
      <extLst>
        <ext uri="{3e2802c4-a4d2-4d8b-9148-e3be6c30e623}">
          <xlrd:rvb i="6005"/>
        </ext>
      </extLst>
    </bk>
    <bk>
      <extLst>
        <ext uri="{3e2802c4-a4d2-4d8b-9148-e3be6c30e623}">
          <xlrd:rvb i="6006"/>
        </ext>
      </extLst>
    </bk>
    <bk>
      <extLst>
        <ext uri="{3e2802c4-a4d2-4d8b-9148-e3be6c30e623}">
          <xlrd:rvb i="6007"/>
        </ext>
      </extLst>
    </bk>
    <bk>
      <extLst>
        <ext uri="{3e2802c4-a4d2-4d8b-9148-e3be6c30e623}">
          <xlrd:rvb i="6008"/>
        </ext>
      </extLst>
    </bk>
    <bk>
      <extLst>
        <ext uri="{3e2802c4-a4d2-4d8b-9148-e3be6c30e623}">
          <xlrd:rvb i="6009"/>
        </ext>
      </extLst>
    </bk>
    <bk>
      <extLst>
        <ext uri="{3e2802c4-a4d2-4d8b-9148-e3be6c30e623}">
          <xlrd:rvb i="6010"/>
        </ext>
      </extLst>
    </bk>
    <bk>
      <extLst>
        <ext uri="{3e2802c4-a4d2-4d8b-9148-e3be6c30e623}">
          <xlrd:rvb i="6011"/>
        </ext>
      </extLst>
    </bk>
    <bk>
      <extLst>
        <ext uri="{3e2802c4-a4d2-4d8b-9148-e3be6c30e623}">
          <xlrd:rvb i="6012"/>
        </ext>
      </extLst>
    </bk>
    <bk>
      <extLst>
        <ext uri="{3e2802c4-a4d2-4d8b-9148-e3be6c30e623}">
          <xlrd:rvb i="6013"/>
        </ext>
      </extLst>
    </bk>
    <bk>
      <extLst>
        <ext uri="{3e2802c4-a4d2-4d8b-9148-e3be6c30e623}">
          <xlrd:rvb i="6014"/>
        </ext>
      </extLst>
    </bk>
    <bk>
      <extLst>
        <ext uri="{3e2802c4-a4d2-4d8b-9148-e3be6c30e623}">
          <xlrd:rvb i="6015"/>
        </ext>
      </extLst>
    </bk>
    <bk>
      <extLst>
        <ext uri="{3e2802c4-a4d2-4d8b-9148-e3be6c30e623}">
          <xlrd:rvb i="6016"/>
        </ext>
      </extLst>
    </bk>
    <bk>
      <extLst>
        <ext uri="{3e2802c4-a4d2-4d8b-9148-e3be6c30e623}">
          <xlrd:rvb i="6017"/>
        </ext>
      </extLst>
    </bk>
    <bk>
      <extLst>
        <ext uri="{3e2802c4-a4d2-4d8b-9148-e3be6c30e623}">
          <xlrd:rvb i="6018"/>
        </ext>
      </extLst>
    </bk>
    <bk>
      <extLst>
        <ext uri="{3e2802c4-a4d2-4d8b-9148-e3be6c30e623}">
          <xlrd:rvb i="6019"/>
        </ext>
      </extLst>
    </bk>
    <bk>
      <extLst>
        <ext uri="{3e2802c4-a4d2-4d8b-9148-e3be6c30e623}">
          <xlrd:rvb i="6020"/>
        </ext>
      </extLst>
    </bk>
    <bk>
      <extLst>
        <ext uri="{3e2802c4-a4d2-4d8b-9148-e3be6c30e623}">
          <xlrd:rvb i="6021"/>
        </ext>
      </extLst>
    </bk>
    <bk>
      <extLst>
        <ext uri="{3e2802c4-a4d2-4d8b-9148-e3be6c30e623}">
          <xlrd:rvb i="6022"/>
        </ext>
      </extLst>
    </bk>
    <bk>
      <extLst>
        <ext uri="{3e2802c4-a4d2-4d8b-9148-e3be6c30e623}">
          <xlrd:rvb i="6023"/>
        </ext>
      </extLst>
    </bk>
    <bk>
      <extLst>
        <ext uri="{3e2802c4-a4d2-4d8b-9148-e3be6c30e623}">
          <xlrd:rvb i="6024"/>
        </ext>
      </extLst>
    </bk>
    <bk>
      <extLst>
        <ext uri="{3e2802c4-a4d2-4d8b-9148-e3be6c30e623}">
          <xlrd:rvb i="6025"/>
        </ext>
      </extLst>
    </bk>
    <bk>
      <extLst>
        <ext uri="{3e2802c4-a4d2-4d8b-9148-e3be6c30e623}">
          <xlrd:rvb i="6026"/>
        </ext>
      </extLst>
    </bk>
    <bk>
      <extLst>
        <ext uri="{3e2802c4-a4d2-4d8b-9148-e3be6c30e623}">
          <xlrd:rvb i="6027"/>
        </ext>
      </extLst>
    </bk>
    <bk>
      <extLst>
        <ext uri="{3e2802c4-a4d2-4d8b-9148-e3be6c30e623}">
          <xlrd:rvb i="6028"/>
        </ext>
      </extLst>
    </bk>
    <bk>
      <extLst>
        <ext uri="{3e2802c4-a4d2-4d8b-9148-e3be6c30e623}">
          <xlrd:rvb i="6029"/>
        </ext>
      </extLst>
    </bk>
    <bk>
      <extLst>
        <ext uri="{3e2802c4-a4d2-4d8b-9148-e3be6c30e623}">
          <xlrd:rvb i="6030"/>
        </ext>
      </extLst>
    </bk>
    <bk>
      <extLst>
        <ext uri="{3e2802c4-a4d2-4d8b-9148-e3be6c30e623}">
          <xlrd:rvb i="6031"/>
        </ext>
      </extLst>
    </bk>
    <bk>
      <extLst>
        <ext uri="{3e2802c4-a4d2-4d8b-9148-e3be6c30e623}">
          <xlrd:rvb i="6032"/>
        </ext>
      </extLst>
    </bk>
    <bk>
      <extLst>
        <ext uri="{3e2802c4-a4d2-4d8b-9148-e3be6c30e623}">
          <xlrd:rvb i="6033"/>
        </ext>
      </extLst>
    </bk>
    <bk>
      <extLst>
        <ext uri="{3e2802c4-a4d2-4d8b-9148-e3be6c30e623}">
          <xlrd:rvb i="6034"/>
        </ext>
      </extLst>
    </bk>
    <bk>
      <extLst>
        <ext uri="{3e2802c4-a4d2-4d8b-9148-e3be6c30e623}">
          <xlrd:rvb i="6035"/>
        </ext>
      </extLst>
    </bk>
    <bk>
      <extLst>
        <ext uri="{3e2802c4-a4d2-4d8b-9148-e3be6c30e623}">
          <xlrd:rvb i="6036"/>
        </ext>
      </extLst>
    </bk>
    <bk>
      <extLst>
        <ext uri="{3e2802c4-a4d2-4d8b-9148-e3be6c30e623}">
          <xlrd:rvb i="6037"/>
        </ext>
      </extLst>
    </bk>
    <bk>
      <extLst>
        <ext uri="{3e2802c4-a4d2-4d8b-9148-e3be6c30e623}">
          <xlrd:rvb i="6038"/>
        </ext>
      </extLst>
    </bk>
    <bk>
      <extLst>
        <ext uri="{3e2802c4-a4d2-4d8b-9148-e3be6c30e623}">
          <xlrd:rvb i="6039"/>
        </ext>
      </extLst>
    </bk>
    <bk>
      <extLst>
        <ext uri="{3e2802c4-a4d2-4d8b-9148-e3be6c30e623}">
          <xlrd:rvb i="6040"/>
        </ext>
      </extLst>
    </bk>
    <bk>
      <extLst>
        <ext uri="{3e2802c4-a4d2-4d8b-9148-e3be6c30e623}">
          <xlrd:rvb i="6041"/>
        </ext>
      </extLst>
    </bk>
    <bk>
      <extLst>
        <ext uri="{3e2802c4-a4d2-4d8b-9148-e3be6c30e623}">
          <xlrd:rvb i="6042"/>
        </ext>
      </extLst>
    </bk>
    <bk>
      <extLst>
        <ext uri="{3e2802c4-a4d2-4d8b-9148-e3be6c30e623}">
          <xlrd:rvb i="6043"/>
        </ext>
      </extLst>
    </bk>
    <bk>
      <extLst>
        <ext uri="{3e2802c4-a4d2-4d8b-9148-e3be6c30e623}">
          <xlrd:rvb i="6044"/>
        </ext>
      </extLst>
    </bk>
    <bk>
      <extLst>
        <ext uri="{3e2802c4-a4d2-4d8b-9148-e3be6c30e623}">
          <xlrd:rvb i="6045"/>
        </ext>
      </extLst>
    </bk>
    <bk>
      <extLst>
        <ext uri="{3e2802c4-a4d2-4d8b-9148-e3be6c30e623}">
          <xlrd:rvb i="6046"/>
        </ext>
      </extLst>
    </bk>
    <bk>
      <extLst>
        <ext uri="{3e2802c4-a4d2-4d8b-9148-e3be6c30e623}">
          <xlrd:rvb i="6047"/>
        </ext>
      </extLst>
    </bk>
    <bk>
      <extLst>
        <ext uri="{3e2802c4-a4d2-4d8b-9148-e3be6c30e623}">
          <xlrd:rvb i="6048"/>
        </ext>
      </extLst>
    </bk>
    <bk>
      <extLst>
        <ext uri="{3e2802c4-a4d2-4d8b-9148-e3be6c30e623}">
          <xlrd:rvb i="6049"/>
        </ext>
      </extLst>
    </bk>
    <bk>
      <extLst>
        <ext uri="{3e2802c4-a4d2-4d8b-9148-e3be6c30e623}">
          <xlrd:rvb i="6050"/>
        </ext>
      </extLst>
    </bk>
    <bk>
      <extLst>
        <ext uri="{3e2802c4-a4d2-4d8b-9148-e3be6c30e623}">
          <xlrd:rvb i="6051"/>
        </ext>
      </extLst>
    </bk>
    <bk>
      <extLst>
        <ext uri="{3e2802c4-a4d2-4d8b-9148-e3be6c30e623}">
          <xlrd:rvb i="6052"/>
        </ext>
      </extLst>
    </bk>
    <bk>
      <extLst>
        <ext uri="{3e2802c4-a4d2-4d8b-9148-e3be6c30e623}">
          <xlrd:rvb i="6053"/>
        </ext>
      </extLst>
    </bk>
    <bk>
      <extLst>
        <ext uri="{3e2802c4-a4d2-4d8b-9148-e3be6c30e623}">
          <xlrd:rvb i="6054"/>
        </ext>
      </extLst>
    </bk>
    <bk>
      <extLst>
        <ext uri="{3e2802c4-a4d2-4d8b-9148-e3be6c30e623}">
          <xlrd:rvb i="6055"/>
        </ext>
      </extLst>
    </bk>
    <bk>
      <extLst>
        <ext uri="{3e2802c4-a4d2-4d8b-9148-e3be6c30e623}">
          <xlrd:rvb i="6056"/>
        </ext>
      </extLst>
    </bk>
    <bk>
      <extLst>
        <ext uri="{3e2802c4-a4d2-4d8b-9148-e3be6c30e623}">
          <xlrd:rvb i="6057"/>
        </ext>
      </extLst>
    </bk>
    <bk>
      <extLst>
        <ext uri="{3e2802c4-a4d2-4d8b-9148-e3be6c30e623}">
          <xlrd:rvb i="6058"/>
        </ext>
      </extLst>
    </bk>
    <bk>
      <extLst>
        <ext uri="{3e2802c4-a4d2-4d8b-9148-e3be6c30e623}">
          <xlrd:rvb i="6059"/>
        </ext>
      </extLst>
    </bk>
    <bk>
      <extLst>
        <ext uri="{3e2802c4-a4d2-4d8b-9148-e3be6c30e623}">
          <xlrd:rvb i="6060"/>
        </ext>
      </extLst>
    </bk>
    <bk>
      <extLst>
        <ext uri="{3e2802c4-a4d2-4d8b-9148-e3be6c30e623}">
          <xlrd:rvb i="6061"/>
        </ext>
      </extLst>
    </bk>
    <bk>
      <extLst>
        <ext uri="{3e2802c4-a4d2-4d8b-9148-e3be6c30e623}">
          <xlrd:rvb i="6062"/>
        </ext>
      </extLst>
    </bk>
    <bk>
      <extLst>
        <ext uri="{3e2802c4-a4d2-4d8b-9148-e3be6c30e623}">
          <xlrd:rvb i="6063"/>
        </ext>
      </extLst>
    </bk>
    <bk>
      <extLst>
        <ext uri="{3e2802c4-a4d2-4d8b-9148-e3be6c30e623}">
          <xlrd:rvb i="6064"/>
        </ext>
      </extLst>
    </bk>
    <bk>
      <extLst>
        <ext uri="{3e2802c4-a4d2-4d8b-9148-e3be6c30e623}">
          <xlrd:rvb i="6065"/>
        </ext>
      </extLst>
    </bk>
    <bk>
      <extLst>
        <ext uri="{3e2802c4-a4d2-4d8b-9148-e3be6c30e623}">
          <xlrd:rvb i="6066"/>
        </ext>
      </extLst>
    </bk>
    <bk>
      <extLst>
        <ext uri="{3e2802c4-a4d2-4d8b-9148-e3be6c30e623}">
          <xlrd:rvb i="6067"/>
        </ext>
      </extLst>
    </bk>
    <bk>
      <extLst>
        <ext uri="{3e2802c4-a4d2-4d8b-9148-e3be6c30e623}">
          <xlrd:rvb i="6068"/>
        </ext>
      </extLst>
    </bk>
    <bk>
      <extLst>
        <ext uri="{3e2802c4-a4d2-4d8b-9148-e3be6c30e623}">
          <xlrd:rvb i="6069"/>
        </ext>
      </extLst>
    </bk>
    <bk>
      <extLst>
        <ext uri="{3e2802c4-a4d2-4d8b-9148-e3be6c30e623}">
          <xlrd:rvb i="6070"/>
        </ext>
      </extLst>
    </bk>
    <bk>
      <extLst>
        <ext uri="{3e2802c4-a4d2-4d8b-9148-e3be6c30e623}">
          <xlrd:rvb i="6071"/>
        </ext>
      </extLst>
    </bk>
    <bk>
      <extLst>
        <ext uri="{3e2802c4-a4d2-4d8b-9148-e3be6c30e623}">
          <xlrd:rvb i="6072"/>
        </ext>
      </extLst>
    </bk>
    <bk>
      <extLst>
        <ext uri="{3e2802c4-a4d2-4d8b-9148-e3be6c30e623}">
          <xlrd:rvb i="6073"/>
        </ext>
      </extLst>
    </bk>
    <bk>
      <extLst>
        <ext uri="{3e2802c4-a4d2-4d8b-9148-e3be6c30e623}">
          <xlrd:rvb i="6074"/>
        </ext>
      </extLst>
    </bk>
    <bk>
      <extLst>
        <ext uri="{3e2802c4-a4d2-4d8b-9148-e3be6c30e623}">
          <xlrd:rvb i="6075"/>
        </ext>
      </extLst>
    </bk>
    <bk>
      <extLst>
        <ext uri="{3e2802c4-a4d2-4d8b-9148-e3be6c30e623}">
          <xlrd:rvb i="6076"/>
        </ext>
      </extLst>
    </bk>
    <bk>
      <extLst>
        <ext uri="{3e2802c4-a4d2-4d8b-9148-e3be6c30e623}">
          <xlrd:rvb i="6077"/>
        </ext>
      </extLst>
    </bk>
    <bk>
      <extLst>
        <ext uri="{3e2802c4-a4d2-4d8b-9148-e3be6c30e623}">
          <xlrd:rvb i="6078"/>
        </ext>
      </extLst>
    </bk>
    <bk>
      <extLst>
        <ext uri="{3e2802c4-a4d2-4d8b-9148-e3be6c30e623}">
          <xlrd:rvb i="6079"/>
        </ext>
      </extLst>
    </bk>
    <bk>
      <extLst>
        <ext uri="{3e2802c4-a4d2-4d8b-9148-e3be6c30e623}">
          <xlrd:rvb i="6080"/>
        </ext>
      </extLst>
    </bk>
    <bk>
      <extLst>
        <ext uri="{3e2802c4-a4d2-4d8b-9148-e3be6c30e623}">
          <xlrd:rvb i="6081"/>
        </ext>
      </extLst>
    </bk>
    <bk>
      <extLst>
        <ext uri="{3e2802c4-a4d2-4d8b-9148-e3be6c30e623}">
          <xlrd:rvb i="6082"/>
        </ext>
      </extLst>
    </bk>
    <bk>
      <extLst>
        <ext uri="{3e2802c4-a4d2-4d8b-9148-e3be6c30e623}">
          <xlrd:rvb i="6083"/>
        </ext>
      </extLst>
    </bk>
    <bk>
      <extLst>
        <ext uri="{3e2802c4-a4d2-4d8b-9148-e3be6c30e623}">
          <xlrd:rvb i="6084"/>
        </ext>
      </extLst>
    </bk>
    <bk>
      <extLst>
        <ext uri="{3e2802c4-a4d2-4d8b-9148-e3be6c30e623}">
          <xlrd:rvb i="6085"/>
        </ext>
      </extLst>
    </bk>
    <bk>
      <extLst>
        <ext uri="{3e2802c4-a4d2-4d8b-9148-e3be6c30e623}">
          <xlrd:rvb i="6086"/>
        </ext>
      </extLst>
    </bk>
    <bk>
      <extLst>
        <ext uri="{3e2802c4-a4d2-4d8b-9148-e3be6c30e623}">
          <xlrd:rvb i="6087"/>
        </ext>
      </extLst>
    </bk>
    <bk>
      <extLst>
        <ext uri="{3e2802c4-a4d2-4d8b-9148-e3be6c30e623}">
          <xlrd:rvb i="6088"/>
        </ext>
      </extLst>
    </bk>
    <bk>
      <extLst>
        <ext uri="{3e2802c4-a4d2-4d8b-9148-e3be6c30e623}">
          <xlrd:rvb i="6089"/>
        </ext>
      </extLst>
    </bk>
    <bk>
      <extLst>
        <ext uri="{3e2802c4-a4d2-4d8b-9148-e3be6c30e623}">
          <xlrd:rvb i="6090"/>
        </ext>
      </extLst>
    </bk>
    <bk>
      <extLst>
        <ext uri="{3e2802c4-a4d2-4d8b-9148-e3be6c30e623}">
          <xlrd:rvb i="6091"/>
        </ext>
      </extLst>
    </bk>
    <bk>
      <extLst>
        <ext uri="{3e2802c4-a4d2-4d8b-9148-e3be6c30e623}">
          <xlrd:rvb i="6092"/>
        </ext>
      </extLst>
    </bk>
    <bk>
      <extLst>
        <ext uri="{3e2802c4-a4d2-4d8b-9148-e3be6c30e623}">
          <xlrd:rvb i="6093"/>
        </ext>
      </extLst>
    </bk>
    <bk>
      <extLst>
        <ext uri="{3e2802c4-a4d2-4d8b-9148-e3be6c30e623}">
          <xlrd:rvb i="6094"/>
        </ext>
      </extLst>
    </bk>
    <bk>
      <extLst>
        <ext uri="{3e2802c4-a4d2-4d8b-9148-e3be6c30e623}">
          <xlrd:rvb i="6095"/>
        </ext>
      </extLst>
    </bk>
    <bk>
      <extLst>
        <ext uri="{3e2802c4-a4d2-4d8b-9148-e3be6c30e623}">
          <xlrd:rvb i="6096"/>
        </ext>
      </extLst>
    </bk>
    <bk>
      <extLst>
        <ext uri="{3e2802c4-a4d2-4d8b-9148-e3be6c30e623}">
          <xlrd:rvb i="6097"/>
        </ext>
      </extLst>
    </bk>
    <bk>
      <extLst>
        <ext uri="{3e2802c4-a4d2-4d8b-9148-e3be6c30e623}">
          <xlrd:rvb i="6098"/>
        </ext>
      </extLst>
    </bk>
    <bk>
      <extLst>
        <ext uri="{3e2802c4-a4d2-4d8b-9148-e3be6c30e623}">
          <xlrd:rvb i="6099"/>
        </ext>
      </extLst>
    </bk>
    <bk>
      <extLst>
        <ext uri="{3e2802c4-a4d2-4d8b-9148-e3be6c30e623}">
          <xlrd:rvb i="6100"/>
        </ext>
      </extLst>
    </bk>
    <bk>
      <extLst>
        <ext uri="{3e2802c4-a4d2-4d8b-9148-e3be6c30e623}">
          <xlrd:rvb i="6101"/>
        </ext>
      </extLst>
    </bk>
    <bk>
      <extLst>
        <ext uri="{3e2802c4-a4d2-4d8b-9148-e3be6c30e623}">
          <xlrd:rvb i="6102"/>
        </ext>
      </extLst>
    </bk>
    <bk>
      <extLst>
        <ext uri="{3e2802c4-a4d2-4d8b-9148-e3be6c30e623}">
          <xlrd:rvb i="6103"/>
        </ext>
      </extLst>
    </bk>
    <bk>
      <extLst>
        <ext uri="{3e2802c4-a4d2-4d8b-9148-e3be6c30e623}">
          <xlrd:rvb i="6104"/>
        </ext>
      </extLst>
    </bk>
    <bk>
      <extLst>
        <ext uri="{3e2802c4-a4d2-4d8b-9148-e3be6c30e623}">
          <xlrd:rvb i="6105"/>
        </ext>
      </extLst>
    </bk>
    <bk>
      <extLst>
        <ext uri="{3e2802c4-a4d2-4d8b-9148-e3be6c30e623}">
          <xlrd:rvb i="6106"/>
        </ext>
      </extLst>
    </bk>
    <bk>
      <extLst>
        <ext uri="{3e2802c4-a4d2-4d8b-9148-e3be6c30e623}">
          <xlrd:rvb i="6107"/>
        </ext>
      </extLst>
    </bk>
    <bk>
      <extLst>
        <ext uri="{3e2802c4-a4d2-4d8b-9148-e3be6c30e623}">
          <xlrd:rvb i="6108"/>
        </ext>
      </extLst>
    </bk>
    <bk>
      <extLst>
        <ext uri="{3e2802c4-a4d2-4d8b-9148-e3be6c30e623}">
          <xlrd:rvb i="6109"/>
        </ext>
      </extLst>
    </bk>
    <bk>
      <extLst>
        <ext uri="{3e2802c4-a4d2-4d8b-9148-e3be6c30e623}">
          <xlrd:rvb i="6110"/>
        </ext>
      </extLst>
    </bk>
    <bk>
      <extLst>
        <ext uri="{3e2802c4-a4d2-4d8b-9148-e3be6c30e623}">
          <xlrd:rvb i="6111"/>
        </ext>
      </extLst>
    </bk>
    <bk>
      <extLst>
        <ext uri="{3e2802c4-a4d2-4d8b-9148-e3be6c30e623}">
          <xlrd:rvb i="6112"/>
        </ext>
      </extLst>
    </bk>
    <bk>
      <extLst>
        <ext uri="{3e2802c4-a4d2-4d8b-9148-e3be6c30e623}">
          <xlrd:rvb i="6113"/>
        </ext>
      </extLst>
    </bk>
    <bk>
      <extLst>
        <ext uri="{3e2802c4-a4d2-4d8b-9148-e3be6c30e623}">
          <xlrd:rvb i="6114"/>
        </ext>
      </extLst>
    </bk>
    <bk>
      <extLst>
        <ext uri="{3e2802c4-a4d2-4d8b-9148-e3be6c30e623}">
          <xlrd:rvb i="6115"/>
        </ext>
      </extLst>
    </bk>
    <bk>
      <extLst>
        <ext uri="{3e2802c4-a4d2-4d8b-9148-e3be6c30e623}">
          <xlrd:rvb i="6116"/>
        </ext>
      </extLst>
    </bk>
    <bk>
      <extLst>
        <ext uri="{3e2802c4-a4d2-4d8b-9148-e3be6c30e623}">
          <xlrd:rvb i="6117"/>
        </ext>
      </extLst>
    </bk>
    <bk>
      <extLst>
        <ext uri="{3e2802c4-a4d2-4d8b-9148-e3be6c30e623}">
          <xlrd:rvb i="6118"/>
        </ext>
      </extLst>
    </bk>
    <bk>
      <extLst>
        <ext uri="{3e2802c4-a4d2-4d8b-9148-e3be6c30e623}">
          <xlrd:rvb i="6119"/>
        </ext>
      </extLst>
    </bk>
    <bk>
      <extLst>
        <ext uri="{3e2802c4-a4d2-4d8b-9148-e3be6c30e623}">
          <xlrd:rvb i="6120"/>
        </ext>
      </extLst>
    </bk>
    <bk>
      <extLst>
        <ext uri="{3e2802c4-a4d2-4d8b-9148-e3be6c30e623}">
          <xlrd:rvb i="6121"/>
        </ext>
      </extLst>
    </bk>
    <bk>
      <extLst>
        <ext uri="{3e2802c4-a4d2-4d8b-9148-e3be6c30e623}">
          <xlrd:rvb i="6122"/>
        </ext>
      </extLst>
    </bk>
    <bk>
      <extLst>
        <ext uri="{3e2802c4-a4d2-4d8b-9148-e3be6c30e623}">
          <xlrd:rvb i="6123"/>
        </ext>
      </extLst>
    </bk>
    <bk>
      <extLst>
        <ext uri="{3e2802c4-a4d2-4d8b-9148-e3be6c30e623}">
          <xlrd:rvb i="6124"/>
        </ext>
      </extLst>
    </bk>
    <bk>
      <extLst>
        <ext uri="{3e2802c4-a4d2-4d8b-9148-e3be6c30e623}">
          <xlrd:rvb i="6125"/>
        </ext>
      </extLst>
    </bk>
    <bk>
      <extLst>
        <ext uri="{3e2802c4-a4d2-4d8b-9148-e3be6c30e623}">
          <xlrd:rvb i="6126"/>
        </ext>
      </extLst>
    </bk>
    <bk>
      <extLst>
        <ext uri="{3e2802c4-a4d2-4d8b-9148-e3be6c30e623}">
          <xlrd:rvb i="6127"/>
        </ext>
      </extLst>
    </bk>
    <bk>
      <extLst>
        <ext uri="{3e2802c4-a4d2-4d8b-9148-e3be6c30e623}">
          <xlrd:rvb i="6128"/>
        </ext>
      </extLst>
    </bk>
    <bk>
      <extLst>
        <ext uri="{3e2802c4-a4d2-4d8b-9148-e3be6c30e623}">
          <xlrd:rvb i="6129"/>
        </ext>
      </extLst>
    </bk>
    <bk>
      <extLst>
        <ext uri="{3e2802c4-a4d2-4d8b-9148-e3be6c30e623}">
          <xlrd:rvb i="6130"/>
        </ext>
      </extLst>
    </bk>
    <bk>
      <extLst>
        <ext uri="{3e2802c4-a4d2-4d8b-9148-e3be6c30e623}">
          <xlrd:rvb i="6131"/>
        </ext>
      </extLst>
    </bk>
    <bk>
      <extLst>
        <ext uri="{3e2802c4-a4d2-4d8b-9148-e3be6c30e623}">
          <xlrd:rvb i="6132"/>
        </ext>
      </extLst>
    </bk>
    <bk>
      <extLst>
        <ext uri="{3e2802c4-a4d2-4d8b-9148-e3be6c30e623}">
          <xlrd:rvb i="6133"/>
        </ext>
      </extLst>
    </bk>
    <bk>
      <extLst>
        <ext uri="{3e2802c4-a4d2-4d8b-9148-e3be6c30e623}">
          <xlrd:rvb i="6134"/>
        </ext>
      </extLst>
    </bk>
    <bk>
      <extLst>
        <ext uri="{3e2802c4-a4d2-4d8b-9148-e3be6c30e623}">
          <xlrd:rvb i="6135"/>
        </ext>
      </extLst>
    </bk>
    <bk>
      <extLst>
        <ext uri="{3e2802c4-a4d2-4d8b-9148-e3be6c30e623}">
          <xlrd:rvb i="6136"/>
        </ext>
      </extLst>
    </bk>
    <bk>
      <extLst>
        <ext uri="{3e2802c4-a4d2-4d8b-9148-e3be6c30e623}">
          <xlrd:rvb i="6137"/>
        </ext>
      </extLst>
    </bk>
    <bk>
      <extLst>
        <ext uri="{3e2802c4-a4d2-4d8b-9148-e3be6c30e623}">
          <xlrd:rvb i="6138"/>
        </ext>
      </extLst>
    </bk>
    <bk>
      <extLst>
        <ext uri="{3e2802c4-a4d2-4d8b-9148-e3be6c30e623}">
          <xlrd:rvb i="6139"/>
        </ext>
      </extLst>
    </bk>
    <bk>
      <extLst>
        <ext uri="{3e2802c4-a4d2-4d8b-9148-e3be6c30e623}">
          <xlrd:rvb i="6140"/>
        </ext>
      </extLst>
    </bk>
    <bk>
      <extLst>
        <ext uri="{3e2802c4-a4d2-4d8b-9148-e3be6c30e623}">
          <xlrd:rvb i="6141"/>
        </ext>
      </extLst>
    </bk>
    <bk>
      <extLst>
        <ext uri="{3e2802c4-a4d2-4d8b-9148-e3be6c30e623}">
          <xlrd:rvb i="6142"/>
        </ext>
      </extLst>
    </bk>
    <bk>
      <extLst>
        <ext uri="{3e2802c4-a4d2-4d8b-9148-e3be6c30e623}">
          <xlrd:rvb i="6143"/>
        </ext>
      </extLst>
    </bk>
    <bk>
      <extLst>
        <ext uri="{3e2802c4-a4d2-4d8b-9148-e3be6c30e623}">
          <xlrd:rvb i="6144"/>
        </ext>
      </extLst>
    </bk>
    <bk>
      <extLst>
        <ext uri="{3e2802c4-a4d2-4d8b-9148-e3be6c30e623}">
          <xlrd:rvb i="6145"/>
        </ext>
      </extLst>
    </bk>
    <bk>
      <extLst>
        <ext uri="{3e2802c4-a4d2-4d8b-9148-e3be6c30e623}">
          <xlrd:rvb i="6146"/>
        </ext>
      </extLst>
    </bk>
    <bk>
      <extLst>
        <ext uri="{3e2802c4-a4d2-4d8b-9148-e3be6c30e623}">
          <xlrd:rvb i="6147"/>
        </ext>
      </extLst>
    </bk>
    <bk>
      <extLst>
        <ext uri="{3e2802c4-a4d2-4d8b-9148-e3be6c30e623}">
          <xlrd:rvb i="6148"/>
        </ext>
      </extLst>
    </bk>
    <bk>
      <extLst>
        <ext uri="{3e2802c4-a4d2-4d8b-9148-e3be6c30e623}">
          <xlrd:rvb i="6149"/>
        </ext>
      </extLst>
    </bk>
    <bk>
      <extLst>
        <ext uri="{3e2802c4-a4d2-4d8b-9148-e3be6c30e623}">
          <xlrd:rvb i="6150"/>
        </ext>
      </extLst>
    </bk>
    <bk>
      <extLst>
        <ext uri="{3e2802c4-a4d2-4d8b-9148-e3be6c30e623}">
          <xlrd:rvb i="6151"/>
        </ext>
      </extLst>
    </bk>
    <bk>
      <extLst>
        <ext uri="{3e2802c4-a4d2-4d8b-9148-e3be6c30e623}">
          <xlrd:rvb i="6152"/>
        </ext>
      </extLst>
    </bk>
    <bk>
      <extLst>
        <ext uri="{3e2802c4-a4d2-4d8b-9148-e3be6c30e623}">
          <xlrd:rvb i="6153"/>
        </ext>
      </extLst>
    </bk>
    <bk>
      <extLst>
        <ext uri="{3e2802c4-a4d2-4d8b-9148-e3be6c30e623}">
          <xlrd:rvb i="6154"/>
        </ext>
      </extLst>
    </bk>
    <bk>
      <extLst>
        <ext uri="{3e2802c4-a4d2-4d8b-9148-e3be6c30e623}">
          <xlrd:rvb i="6155"/>
        </ext>
      </extLst>
    </bk>
    <bk>
      <extLst>
        <ext uri="{3e2802c4-a4d2-4d8b-9148-e3be6c30e623}">
          <xlrd:rvb i="6156"/>
        </ext>
      </extLst>
    </bk>
    <bk>
      <extLst>
        <ext uri="{3e2802c4-a4d2-4d8b-9148-e3be6c30e623}">
          <xlrd:rvb i="6157"/>
        </ext>
      </extLst>
    </bk>
    <bk>
      <extLst>
        <ext uri="{3e2802c4-a4d2-4d8b-9148-e3be6c30e623}">
          <xlrd:rvb i="6158"/>
        </ext>
      </extLst>
    </bk>
    <bk>
      <extLst>
        <ext uri="{3e2802c4-a4d2-4d8b-9148-e3be6c30e623}">
          <xlrd:rvb i="6159"/>
        </ext>
      </extLst>
    </bk>
    <bk>
      <extLst>
        <ext uri="{3e2802c4-a4d2-4d8b-9148-e3be6c30e623}">
          <xlrd:rvb i="6160"/>
        </ext>
      </extLst>
    </bk>
    <bk>
      <extLst>
        <ext uri="{3e2802c4-a4d2-4d8b-9148-e3be6c30e623}">
          <xlrd:rvb i="6161"/>
        </ext>
      </extLst>
    </bk>
    <bk>
      <extLst>
        <ext uri="{3e2802c4-a4d2-4d8b-9148-e3be6c30e623}">
          <xlrd:rvb i="6162"/>
        </ext>
      </extLst>
    </bk>
    <bk>
      <extLst>
        <ext uri="{3e2802c4-a4d2-4d8b-9148-e3be6c30e623}">
          <xlrd:rvb i="6163"/>
        </ext>
      </extLst>
    </bk>
    <bk>
      <extLst>
        <ext uri="{3e2802c4-a4d2-4d8b-9148-e3be6c30e623}">
          <xlrd:rvb i="6164"/>
        </ext>
      </extLst>
    </bk>
    <bk>
      <extLst>
        <ext uri="{3e2802c4-a4d2-4d8b-9148-e3be6c30e623}">
          <xlrd:rvb i="6165"/>
        </ext>
      </extLst>
    </bk>
    <bk>
      <extLst>
        <ext uri="{3e2802c4-a4d2-4d8b-9148-e3be6c30e623}">
          <xlrd:rvb i="6166"/>
        </ext>
      </extLst>
    </bk>
    <bk>
      <extLst>
        <ext uri="{3e2802c4-a4d2-4d8b-9148-e3be6c30e623}">
          <xlrd:rvb i="6167"/>
        </ext>
      </extLst>
    </bk>
    <bk>
      <extLst>
        <ext uri="{3e2802c4-a4d2-4d8b-9148-e3be6c30e623}">
          <xlrd:rvb i="6168"/>
        </ext>
      </extLst>
    </bk>
    <bk>
      <extLst>
        <ext uri="{3e2802c4-a4d2-4d8b-9148-e3be6c30e623}">
          <xlrd:rvb i="6169"/>
        </ext>
      </extLst>
    </bk>
    <bk>
      <extLst>
        <ext uri="{3e2802c4-a4d2-4d8b-9148-e3be6c30e623}">
          <xlrd:rvb i="6170"/>
        </ext>
      </extLst>
    </bk>
    <bk>
      <extLst>
        <ext uri="{3e2802c4-a4d2-4d8b-9148-e3be6c30e623}">
          <xlrd:rvb i="6171"/>
        </ext>
      </extLst>
    </bk>
    <bk>
      <extLst>
        <ext uri="{3e2802c4-a4d2-4d8b-9148-e3be6c30e623}">
          <xlrd:rvb i="6172"/>
        </ext>
      </extLst>
    </bk>
    <bk>
      <extLst>
        <ext uri="{3e2802c4-a4d2-4d8b-9148-e3be6c30e623}">
          <xlrd:rvb i="6173"/>
        </ext>
      </extLst>
    </bk>
    <bk>
      <extLst>
        <ext uri="{3e2802c4-a4d2-4d8b-9148-e3be6c30e623}">
          <xlrd:rvb i="6174"/>
        </ext>
      </extLst>
    </bk>
    <bk>
      <extLst>
        <ext uri="{3e2802c4-a4d2-4d8b-9148-e3be6c30e623}">
          <xlrd:rvb i="6175"/>
        </ext>
      </extLst>
    </bk>
    <bk>
      <extLst>
        <ext uri="{3e2802c4-a4d2-4d8b-9148-e3be6c30e623}">
          <xlrd:rvb i="6176"/>
        </ext>
      </extLst>
    </bk>
    <bk>
      <extLst>
        <ext uri="{3e2802c4-a4d2-4d8b-9148-e3be6c30e623}">
          <xlrd:rvb i="6177"/>
        </ext>
      </extLst>
    </bk>
    <bk>
      <extLst>
        <ext uri="{3e2802c4-a4d2-4d8b-9148-e3be6c30e623}">
          <xlrd:rvb i="6178"/>
        </ext>
      </extLst>
    </bk>
    <bk>
      <extLst>
        <ext uri="{3e2802c4-a4d2-4d8b-9148-e3be6c30e623}">
          <xlrd:rvb i="6179"/>
        </ext>
      </extLst>
    </bk>
    <bk>
      <extLst>
        <ext uri="{3e2802c4-a4d2-4d8b-9148-e3be6c30e623}">
          <xlrd:rvb i="6180"/>
        </ext>
      </extLst>
    </bk>
    <bk>
      <extLst>
        <ext uri="{3e2802c4-a4d2-4d8b-9148-e3be6c30e623}">
          <xlrd:rvb i="6181"/>
        </ext>
      </extLst>
    </bk>
    <bk>
      <extLst>
        <ext uri="{3e2802c4-a4d2-4d8b-9148-e3be6c30e623}">
          <xlrd:rvb i="6182"/>
        </ext>
      </extLst>
    </bk>
    <bk>
      <extLst>
        <ext uri="{3e2802c4-a4d2-4d8b-9148-e3be6c30e623}">
          <xlrd:rvb i="6183"/>
        </ext>
      </extLst>
    </bk>
    <bk>
      <extLst>
        <ext uri="{3e2802c4-a4d2-4d8b-9148-e3be6c30e623}">
          <xlrd:rvb i="6184"/>
        </ext>
      </extLst>
    </bk>
    <bk>
      <extLst>
        <ext uri="{3e2802c4-a4d2-4d8b-9148-e3be6c30e623}">
          <xlrd:rvb i="6185"/>
        </ext>
      </extLst>
    </bk>
    <bk>
      <extLst>
        <ext uri="{3e2802c4-a4d2-4d8b-9148-e3be6c30e623}">
          <xlrd:rvb i="6186"/>
        </ext>
      </extLst>
    </bk>
    <bk>
      <extLst>
        <ext uri="{3e2802c4-a4d2-4d8b-9148-e3be6c30e623}">
          <xlrd:rvb i="6187"/>
        </ext>
      </extLst>
    </bk>
    <bk>
      <extLst>
        <ext uri="{3e2802c4-a4d2-4d8b-9148-e3be6c30e623}">
          <xlrd:rvb i="6188"/>
        </ext>
      </extLst>
    </bk>
    <bk>
      <extLst>
        <ext uri="{3e2802c4-a4d2-4d8b-9148-e3be6c30e623}">
          <xlrd:rvb i="6189"/>
        </ext>
      </extLst>
    </bk>
    <bk>
      <extLst>
        <ext uri="{3e2802c4-a4d2-4d8b-9148-e3be6c30e623}">
          <xlrd:rvb i="6190"/>
        </ext>
      </extLst>
    </bk>
    <bk>
      <extLst>
        <ext uri="{3e2802c4-a4d2-4d8b-9148-e3be6c30e623}">
          <xlrd:rvb i="6191"/>
        </ext>
      </extLst>
    </bk>
    <bk>
      <extLst>
        <ext uri="{3e2802c4-a4d2-4d8b-9148-e3be6c30e623}">
          <xlrd:rvb i="6192"/>
        </ext>
      </extLst>
    </bk>
    <bk>
      <extLst>
        <ext uri="{3e2802c4-a4d2-4d8b-9148-e3be6c30e623}">
          <xlrd:rvb i="6193"/>
        </ext>
      </extLst>
    </bk>
    <bk>
      <extLst>
        <ext uri="{3e2802c4-a4d2-4d8b-9148-e3be6c30e623}">
          <xlrd:rvb i="6194"/>
        </ext>
      </extLst>
    </bk>
    <bk>
      <extLst>
        <ext uri="{3e2802c4-a4d2-4d8b-9148-e3be6c30e623}">
          <xlrd:rvb i="6195"/>
        </ext>
      </extLst>
    </bk>
    <bk>
      <extLst>
        <ext uri="{3e2802c4-a4d2-4d8b-9148-e3be6c30e623}">
          <xlrd:rvb i="6196"/>
        </ext>
      </extLst>
    </bk>
    <bk>
      <extLst>
        <ext uri="{3e2802c4-a4d2-4d8b-9148-e3be6c30e623}">
          <xlrd:rvb i="6197"/>
        </ext>
      </extLst>
    </bk>
    <bk>
      <extLst>
        <ext uri="{3e2802c4-a4d2-4d8b-9148-e3be6c30e623}">
          <xlrd:rvb i="6198"/>
        </ext>
      </extLst>
    </bk>
    <bk>
      <extLst>
        <ext uri="{3e2802c4-a4d2-4d8b-9148-e3be6c30e623}">
          <xlrd:rvb i="6199"/>
        </ext>
      </extLst>
    </bk>
    <bk>
      <extLst>
        <ext uri="{3e2802c4-a4d2-4d8b-9148-e3be6c30e623}">
          <xlrd:rvb i="6200"/>
        </ext>
      </extLst>
    </bk>
    <bk>
      <extLst>
        <ext uri="{3e2802c4-a4d2-4d8b-9148-e3be6c30e623}">
          <xlrd:rvb i="6201"/>
        </ext>
      </extLst>
    </bk>
    <bk>
      <extLst>
        <ext uri="{3e2802c4-a4d2-4d8b-9148-e3be6c30e623}">
          <xlrd:rvb i="6202"/>
        </ext>
      </extLst>
    </bk>
    <bk>
      <extLst>
        <ext uri="{3e2802c4-a4d2-4d8b-9148-e3be6c30e623}">
          <xlrd:rvb i="6203"/>
        </ext>
      </extLst>
    </bk>
    <bk>
      <extLst>
        <ext uri="{3e2802c4-a4d2-4d8b-9148-e3be6c30e623}">
          <xlrd:rvb i="6204"/>
        </ext>
      </extLst>
    </bk>
    <bk>
      <extLst>
        <ext uri="{3e2802c4-a4d2-4d8b-9148-e3be6c30e623}">
          <xlrd:rvb i="6205"/>
        </ext>
      </extLst>
    </bk>
    <bk>
      <extLst>
        <ext uri="{3e2802c4-a4d2-4d8b-9148-e3be6c30e623}">
          <xlrd:rvb i="6206"/>
        </ext>
      </extLst>
    </bk>
    <bk>
      <extLst>
        <ext uri="{3e2802c4-a4d2-4d8b-9148-e3be6c30e623}">
          <xlrd:rvb i="6207"/>
        </ext>
      </extLst>
    </bk>
    <bk>
      <extLst>
        <ext uri="{3e2802c4-a4d2-4d8b-9148-e3be6c30e623}">
          <xlrd:rvb i="6208"/>
        </ext>
      </extLst>
    </bk>
    <bk>
      <extLst>
        <ext uri="{3e2802c4-a4d2-4d8b-9148-e3be6c30e623}">
          <xlrd:rvb i="6209"/>
        </ext>
      </extLst>
    </bk>
    <bk>
      <extLst>
        <ext uri="{3e2802c4-a4d2-4d8b-9148-e3be6c30e623}">
          <xlrd:rvb i="6210"/>
        </ext>
      </extLst>
    </bk>
    <bk>
      <extLst>
        <ext uri="{3e2802c4-a4d2-4d8b-9148-e3be6c30e623}">
          <xlrd:rvb i="6211"/>
        </ext>
      </extLst>
    </bk>
    <bk>
      <extLst>
        <ext uri="{3e2802c4-a4d2-4d8b-9148-e3be6c30e623}">
          <xlrd:rvb i="6212"/>
        </ext>
      </extLst>
    </bk>
    <bk>
      <extLst>
        <ext uri="{3e2802c4-a4d2-4d8b-9148-e3be6c30e623}">
          <xlrd:rvb i="6213"/>
        </ext>
      </extLst>
    </bk>
    <bk>
      <extLst>
        <ext uri="{3e2802c4-a4d2-4d8b-9148-e3be6c30e623}">
          <xlrd:rvb i="6214"/>
        </ext>
      </extLst>
    </bk>
    <bk>
      <extLst>
        <ext uri="{3e2802c4-a4d2-4d8b-9148-e3be6c30e623}">
          <xlrd:rvb i="6215"/>
        </ext>
      </extLst>
    </bk>
    <bk>
      <extLst>
        <ext uri="{3e2802c4-a4d2-4d8b-9148-e3be6c30e623}">
          <xlrd:rvb i="6216"/>
        </ext>
      </extLst>
    </bk>
    <bk>
      <extLst>
        <ext uri="{3e2802c4-a4d2-4d8b-9148-e3be6c30e623}">
          <xlrd:rvb i="6217"/>
        </ext>
      </extLst>
    </bk>
    <bk>
      <extLst>
        <ext uri="{3e2802c4-a4d2-4d8b-9148-e3be6c30e623}">
          <xlrd:rvb i="6218"/>
        </ext>
      </extLst>
    </bk>
    <bk>
      <extLst>
        <ext uri="{3e2802c4-a4d2-4d8b-9148-e3be6c30e623}">
          <xlrd:rvb i="6219"/>
        </ext>
      </extLst>
    </bk>
    <bk>
      <extLst>
        <ext uri="{3e2802c4-a4d2-4d8b-9148-e3be6c30e623}">
          <xlrd:rvb i="6220"/>
        </ext>
      </extLst>
    </bk>
    <bk>
      <extLst>
        <ext uri="{3e2802c4-a4d2-4d8b-9148-e3be6c30e623}">
          <xlrd:rvb i="6221"/>
        </ext>
      </extLst>
    </bk>
    <bk>
      <extLst>
        <ext uri="{3e2802c4-a4d2-4d8b-9148-e3be6c30e623}">
          <xlrd:rvb i="6222"/>
        </ext>
      </extLst>
    </bk>
    <bk>
      <extLst>
        <ext uri="{3e2802c4-a4d2-4d8b-9148-e3be6c30e623}">
          <xlrd:rvb i="6223"/>
        </ext>
      </extLst>
    </bk>
    <bk>
      <extLst>
        <ext uri="{3e2802c4-a4d2-4d8b-9148-e3be6c30e623}">
          <xlrd:rvb i="6224"/>
        </ext>
      </extLst>
    </bk>
    <bk>
      <extLst>
        <ext uri="{3e2802c4-a4d2-4d8b-9148-e3be6c30e623}">
          <xlrd:rvb i="6225"/>
        </ext>
      </extLst>
    </bk>
    <bk>
      <extLst>
        <ext uri="{3e2802c4-a4d2-4d8b-9148-e3be6c30e623}">
          <xlrd:rvb i="6226"/>
        </ext>
      </extLst>
    </bk>
    <bk>
      <extLst>
        <ext uri="{3e2802c4-a4d2-4d8b-9148-e3be6c30e623}">
          <xlrd:rvb i="6227"/>
        </ext>
      </extLst>
    </bk>
    <bk>
      <extLst>
        <ext uri="{3e2802c4-a4d2-4d8b-9148-e3be6c30e623}">
          <xlrd:rvb i="6228"/>
        </ext>
      </extLst>
    </bk>
    <bk>
      <extLst>
        <ext uri="{3e2802c4-a4d2-4d8b-9148-e3be6c30e623}">
          <xlrd:rvb i="6229"/>
        </ext>
      </extLst>
    </bk>
    <bk>
      <extLst>
        <ext uri="{3e2802c4-a4d2-4d8b-9148-e3be6c30e623}">
          <xlrd:rvb i="6230"/>
        </ext>
      </extLst>
    </bk>
    <bk>
      <extLst>
        <ext uri="{3e2802c4-a4d2-4d8b-9148-e3be6c30e623}">
          <xlrd:rvb i="6231"/>
        </ext>
      </extLst>
    </bk>
    <bk>
      <extLst>
        <ext uri="{3e2802c4-a4d2-4d8b-9148-e3be6c30e623}">
          <xlrd:rvb i="6232"/>
        </ext>
      </extLst>
    </bk>
    <bk>
      <extLst>
        <ext uri="{3e2802c4-a4d2-4d8b-9148-e3be6c30e623}">
          <xlrd:rvb i="6233"/>
        </ext>
      </extLst>
    </bk>
    <bk>
      <extLst>
        <ext uri="{3e2802c4-a4d2-4d8b-9148-e3be6c30e623}">
          <xlrd:rvb i="6234"/>
        </ext>
      </extLst>
    </bk>
    <bk>
      <extLst>
        <ext uri="{3e2802c4-a4d2-4d8b-9148-e3be6c30e623}">
          <xlrd:rvb i="6235"/>
        </ext>
      </extLst>
    </bk>
    <bk>
      <extLst>
        <ext uri="{3e2802c4-a4d2-4d8b-9148-e3be6c30e623}">
          <xlrd:rvb i="6236"/>
        </ext>
      </extLst>
    </bk>
    <bk>
      <extLst>
        <ext uri="{3e2802c4-a4d2-4d8b-9148-e3be6c30e623}">
          <xlrd:rvb i="6237"/>
        </ext>
      </extLst>
    </bk>
    <bk>
      <extLst>
        <ext uri="{3e2802c4-a4d2-4d8b-9148-e3be6c30e623}">
          <xlrd:rvb i="6238"/>
        </ext>
      </extLst>
    </bk>
    <bk>
      <extLst>
        <ext uri="{3e2802c4-a4d2-4d8b-9148-e3be6c30e623}">
          <xlrd:rvb i="6239"/>
        </ext>
      </extLst>
    </bk>
    <bk>
      <extLst>
        <ext uri="{3e2802c4-a4d2-4d8b-9148-e3be6c30e623}">
          <xlrd:rvb i="6240"/>
        </ext>
      </extLst>
    </bk>
    <bk>
      <extLst>
        <ext uri="{3e2802c4-a4d2-4d8b-9148-e3be6c30e623}">
          <xlrd:rvb i="6241"/>
        </ext>
      </extLst>
    </bk>
    <bk>
      <extLst>
        <ext uri="{3e2802c4-a4d2-4d8b-9148-e3be6c30e623}">
          <xlrd:rvb i="6242"/>
        </ext>
      </extLst>
    </bk>
    <bk>
      <extLst>
        <ext uri="{3e2802c4-a4d2-4d8b-9148-e3be6c30e623}">
          <xlrd:rvb i="6243"/>
        </ext>
      </extLst>
    </bk>
    <bk>
      <extLst>
        <ext uri="{3e2802c4-a4d2-4d8b-9148-e3be6c30e623}">
          <xlrd:rvb i="6244"/>
        </ext>
      </extLst>
    </bk>
    <bk>
      <extLst>
        <ext uri="{3e2802c4-a4d2-4d8b-9148-e3be6c30e623}">
          <xlrd:rvb i="6245"/>
        </ext>
      </extLst>
    </bk>
    <bk>
      <extLst>
        <ext uri="{3e2802c4-a4d2-4d8b-9148-e3be6c30e623}">
          <xlrd:rvb i="6246"/>
        </ext>
      </extLst>
    </bk>
    <bk>
      <extLst>
        <ext uri="{3e2802c4-a4d2-4d8b-9148-e3be6c30e623}">
          <xlrd:rvb i="6247"/>
        </ext>
      </extLst>
    </bk>
    <bk>
      <extLst>
        <ext uri="{3e2802c4-a4d2-4d8b-9148-e3be6c30e623}">
          <xlrd:rvb i="6248"/>
        </ext>
      </extLst>
    </bk>
    <bk>
      <extLst>
        <ext uri="{3e2802c4-a4d2-4d8b-9148-e3be6c30e623}">
          <xlrd:rvb i="6249"/>
        </ext>
      </extLst>
    </bk>
    <bk>
      <extLst>
        <ext uri="{3e2802c4-a4d2-4d8b-9148-e3be6c30e623}">
          <xlrd:rvb i="6250"/>
        </ext>
      </extLst>
    </bk>
    <bk>
      <extLst>
        <ext uri="{3e2802c4-a4d2-4d8b-9148-e3be6c30e623}">
          <xlrd:rvb i="6251"/>
        </ext>
      </extLst>
    </bk>
    <bk>
      <extLst>
        <ext uri="{3e2802c4-a4d2-4d8b-9148-e3be6c30e623}">
          <xlrd:rvb i="6252"/>
        </ext>
      </extLst>
    </bk>
    <bk>
      <extLst>
        <ext uri="{3e2802c4-a4d2-4d8b-9148-e3be6c30e623}">
          <xlrd:rvb i="6253"/>
        </ext>
      </extLst>
    </bk>
    <bk>
      <extLst>
        <ext uri="{3e2802c4-a4d2-4d8b-9148-e3be6c30e623}">
          <xlrd:rvb i="6254"/>
        </ext>
      </extLst>
    </bk>
    <bk>
      <extLst>
        <ext uri="{3e2802c4-a4d2-4d8b-9148-e3be6c30e623}">
          <xlrd:rvb i="6255"/>
        </ext>
      </extLst>
    </bk>
    <bk>
      <extLst>
        <ext uri="{3e2802c4-a4d2-4d8b-9148-e3be6c30e623}">
          <xlrd:rvb i="6256"/>
        </ext>
      </extLst>
    </bk>
    <bk>
      <extLst>
        <ext uri="{3e2802c4-a4d2-4d8b-9148-e3be6c30e623}">
          <xlrd:rvb i="6257"/>
        </ext>
      </extLst>
    </bk>
    <bk>
      <extLst>
        <ext uri="{3e2802c4-a4d2-4d8b-9148-e3be6c30e623}">
          <xlrd:rvb i="6258"/>
        </ext>
      </extLst>
    </bk>
    <bk>
      <extLst>
        <ext uri="{3e2802c4-a4d2-4d8b-9148-e3be6c30e623}">
          <xlrd:rvb i="6259"/>
        </ext>
      </extLst>
    </bk>
    <bk>
      <extLst>
        <ext uri="{3e2802c4-a4d2-4d8b-9148-e3be6c30e623}">
          <xlrd:rvb i="6260"/>
        </ext>
      </extLst>
    </bk>
    <bk>
      <extLst>
        <ext uri="{3e2802c4-a4d2-4d8b-9148-e3be6c30e623}">
          <xlrd:rvb i="6261"/>
        </ext>
      </extLst>
    </bk>
    <bk>
      <extLst>
        <ext uri="{3e2802c4-a4d2-4d8b-9148-e3be6c30e623}">
          <xlrd:rvb i="6262"/>
        </ext>
      </extLst>
    </bk>
    <bk>
      <extLst>
        <ext uri="{3e2802c4-a4d2-4d8b-9148-e3be6c30e623}">
          <xlrd:rvb i="6263"/>
        </ext>
      </extLst>
    </bk>
    <bk>
      <extLst>
        <ext uri="{3e2802c4-a4d2-4d8b-9148-e3be6c30e623}">
          <xlrd:rvb i="6264"/>
        </ext>
      </extLst>
    </bk>
    <bk>
      <extLst>
        <ext uri="{3e2802c4-a4d2-4d8b-9148-e3be6c30e623}">
          <xlrd:rvb i="6265"/>
        </ext>
      </extLst>
    </bk>
    <bk>
      <extLst>
        <ext uri="{3e2802c4-a4d2-4d8b-9148-e3be6c30e623}">
          <xlrd:rvb i="6266"/>
        </ext>
      </extLst>
    </bk>
    <bk>
      <extLst>
        <ext uri="{3e2802c4-a4d2-4d8b-9148-e3be6c30e623}">
          <xlrd:rvb i="6267"/>
        </ext>
      </extLst>
    </bk>
    <bk>
      <extLst>
        <ext uri="{3e2802c4-a4d2-4d8b-9148-e3be6c30e623}">
          <xlrd:rvb i="6268"/>
        </ext>
      </extLst>
    </bk>
    <bk>
      <extLst>
        <ext uri="{3e2802c4-a4d2-4d8b-9148-e3be6c30e623}">
          <xlrd:rvb i="6269"/>
        </ext>
      </extLst>
    </bk>
    <bk>
      <extLst>
        <ext uri="{3e2802c4-a4d2-4d8b-9148-e3be6c30e623}">
          <xlrd:rvb i="6270"/>
        </ext>
      </extLst>
    </bk>
    <bk>
      <extLst>
        <ext uri="{3e2802c4-a4d2-4d8b-9148-e3be6c30e623}">
          <xlrd:rvb i="6271"/>
        </ext>
      </extLst>
    </bk>
    <bk>
      <extLst>
        <ext uri="{3e2802c4-a4d2-4d8b-9148-e3be6c30e623}">
          <xlrd:rvb i="6272"/>
        </ext>
      </extLst>
    </bk>
    <bk>
      <extLst>
        <ext uri="{3e2802c4-a4d2-4d8b-9148-e3be6c30e623}">
          <xlrd:rvb i="6273"/>
        </ext>
      </extLst>
    </bk>
    <bk>
      <extLst>
        <ext uri="{3e2802c4-a4d2-4d8b-9148-e3be6c30e623}">
          <xlrd:rvb i="6274"/>
        </ext>
      </extLst>
    </bk>
    <bk>
      <extLst>
        <ext uri="{3e2802c4-a4d2-4d8b-9148-e3be6c30e623}">
          <xlrd:rvb i="6275"/>
        </ext>
      </extLst>
    </bk>
    <bk>
      <extLst>
        <ext uri="{3e2802c4-a4d2-4d8b-9148-e3be6c30e623}">
          <xlrd:rvb i="6276"/>
        </ext>
      </extLst>
    </bk>
    <bk>
      <extLst>
        <ext uri="{3e2802c4-a4d2-4d8b-9148-e3be6c30e623}">
          <xlrd:rvb i="6277"/>
        </ext>
      </extLst>
    </bk>
    <bk>
      <extLst>
        <ext uri="{3e2802c4-a4d2-4d8b-9148-e3be6c30e623}">
          <xlrd:rvb i="6278"/>
        </ext>
      </extLst>
    </bk>
    <bk>
      <extLst>
        <ext uri="{3e2802c4-a4d2-4d8b-9148-e3be6c30e623}">
          <xlrd:rvb i="6279"/>
        </ext>
      </extLst>
    </bk>
    <bk>
      <extLst>
        <ext uri="{3e2802c4-a4d2-4d8b-9148-e3be6c30e623}">
          <xlrd:rvb i="6280"/>
        </ext>
      </extLst>
    </bk>
    <bk>
      <extLst>
        <ext uri="{3e2802c4-a4d2-4d8b-9148-e3be6c30e623}">
          <xlrd:rvb i="6281"/>
        </ext>
      </extLst>
    </bk>
    <bk>
      <extLst>
        <ext uri="{3e2802c4-a4d2-4d8b-9148-e3be6c30e623}">
          <xlrd:rvb i="6282"/>
        </ext>
      </extLst>
    </bk>
    <bk>
      <extLst>
        <ext uri="{3e2802c4-a4d2-4d8b-9148-e3be6c30e623}">
          <xlrd:rvb i="6283"/>
        </ext>
      </extLst>
    </bk>
    <bk>
      <extLst>
        <ext uri="{3e2802c4-a4d2-4d8b-9148-e3be6c30e623}">
          <xlrd:rvb i="6284"/>
        </ext>
      </extLst>
    </bk>
    <bk>
      <extLst>
        <ext uri="{3e2802c4-a4d2-4d8b-9148-e3be6c30e623}">
          <xlrd:rvb i="6285"/>
        </ext>
      </extLst>
    </bk>
    <bk>
      <extLst>
        <ext uri="{3e2802c4-a4d2-4d8b-9148-e3be6c30e623}">
          <xlrd:rvb i="6286"/>
        </ext>
      </extLst>
    </bk>
    <bk>
      <extLst>
        <ext uri="{3e2802c4-a4d2-4d8b-9148-e3be6c30e623}">
          <xlrd:rvb i="6287"/>
        </ext>
      </extLst>
    </bk>
    <bk>
      <extLst>
        <ext uri="{3e2802c4-a4d2-4d8b-9148-e3be6c30e623}">
          <xlrd:rvb i="6288"/>
        </ext>
      </extLst>
    </bk>
    <bk>
      <extLst>
        <ext uri="{3e2802c4-a4d2-4d8b-9148-e3be6c30e623}">
          <xlrd:rvb i="6289"/>
        </ext>
      </extLst>
    </bk>
    <bk>
      <extLst>
        <ext uri="{3e2802c4-a4d2-4d8b-9148-e3be6c30e623}">
          <xlrd:rvb i="6290"/>
        </ext>
      </extLst>
    </bk>
    <bk>
      <extLst>
        <ext uri="{3e2802c4-a4d2-4d8b-9148-e3be6c30e623}">
          <xlrd:rvb i="6291"/>
        </ext>
      </extLst>
    </bk>
    <bk>
      <extLst>
        <ext uri="{3e2802c4-a4d2-4d8b-9148-e3be6c30e623}">
          <xlrd:rvb i="6292"/>
        </ext>
      </extLst>
    </bk>
    <bk>
      <extLst>
        <ext uri="{3e2802c4-a4d2-4d8b-9148-e3be6c30e623}">
          <xlrd:rvb i="6293"/>
        </ext>
      </extLst>
    </bk>
    <bk>
      <extLst>
        <ext uri="{3e2802c4-a4d2-4d8b-9148-e3be6c30e623}">
          <xlrd:rvb i="6294"/>
        </ext>
      </extLst>
    </bk>
    <bk>
      <extLst>
        <ext uri="{3e2802c4-a4d2-4d8b-9148-e3be6c30e623}">
          <xlrd:rvb i="6295"/>
        </ext>
      </extLst>
    </bk>
    <bk>
      <extLst>
        <ext uri="{3e2802c4-a4d2-4d8b-9148-e3be6c30e623}">
          <xlrd:rvb i="6296"/>
        </ext>
      </extLst>
    </bk>
    <bk>
      <extLst>
        <ext uri="{3e2802c4-a4d2-4d8b-9148-e3be6c30e623}">
          <xlrd:rvb i="6297"/>
        </ext>
      </extLst>
    </bk>
    <bk>
      <extLst>
        <ext uri="{3e2802c4-a4d2-4d8b-9148-e3be6c30e623}">
          <xlrd:rvb i="6298"/>
        </ext>
      </extLst>
    </bk>
    <bk>
      <extLst>
        <ext uri="{3e2802c4-a4d2-4d8b-9148-e3be6c30e623}">
          <xlrd:rvb i="6299"/>
        </ext>
      </extLst>
    </bk>
    <bk>
      <extLst>
        <ext uri="{3e2802c4-a4d2-4d8b-9148-e3be6c30e623}">
          <xlrd:rvb i="6300"/>
        </ext>
      </extLst>
    </bk>
    <bk>
      <extLst>
        <ext uri="{3e2802c4-a4d2-4d8b-9148-e3be6c30e623}">
          <xlrd:rvb i="6301"/>
        </ext>
      </extLst>
    </bk>
    <bk>
      <extLst>
        <ext uri="{3e2802c4-a4d2-4d8b-9148-e3be6c30e623}">
          <xlrd:rvb i="6302"/>
        </ext>
      </extLst>
    </bk>
    <bk>
      <extLst>
        <ext uri="{3e2802c4-a4d2-4d8b-9148-e3be6c30e623}">
          <xlrd:rvb i="6303"/>
        </ext>
      </extLst>
    </bk>
    <bk>
      <extLst>
        <ext uri="{3e2802c4-a4d2-4d8b-9148-e3be6c30e623}">
          <xlrd:rvb i="6304"/>
        </ext>
      </extLst>
    </bk>
    <bk>
      <extLst>
        <ext uri="{3e2802c4-a4d2-4d8b-9148-e3be6c30e623}">
          <xlrd:rvb i="6305"/>
        </ext>
      </extLst>
    </bk>
    <bk>
      <extLst>
        <ext uri="{3e2802c4-a4d2-4d8b-9148-e3be6c30e623}">
          <xlrd:rvb i="6306"/>
        </ext>
      </extLst>
    </bk>
    <bk>
      <extLst>
        <ext uri="{3e2802c4-a4d2-4d8b-9148-e3be6c30e623}">
          <xlrd:rvb i="6307"/>
        </ext>
      </extLst>
    </bk>
    <bk>
      <extLst>
        <ext uri="{3e2802c4-a4d2-4d8b-9148-e3be6c30e623}">
          <xlrd:rvb i="6308"/>
        </ext>
      </extLst>
    </bk>
    <bk>
      <extLst>
        <ext uri="{3e2802c4-a4d2-4d8b-9148-e3be6c30e623}">
          <xlrd:rvb i="6309"/>
        </ext>
      </extLst>
    </bk>
    <bk>
      <extLst>
        <ext uri="{3e2802c4-a4d2-4d8b-9148-e3be6c30e623}">
          <xlrd:rvb i="6310"/>
        </ext>
      </extLst>
    </bk>
    <bk>
      <extLst>
        <ext uri="{3e2802c4-a4d2-4d8b-9148-e3be6c30e623}">
          <xlrd:rvb i="6311"/>
        </ext>
      </extLst>
    </bk>
    <bk>
      <extLst>
        <ext uri="{3e2802c4-a4d2-4d8b-9148-e3be6c30e623}">
          <xlrd:rvb i="6312"/>
        </ext>
      </extLst>
    </bk>
    <bk>
      <extLst>
        <ext uri="{3e2802c4-a4d2-4d8b-9148-e3be6c30e623}">
          <xlrd:rvb i="6313"/>
        </ext>
      </extLst>
    </bk>
    <bk>
      <extLst>
        <ext uri="{3e2802c4-a4d2-4d8b-9148-e3be6c30e623}">
          <xlrd:rvb i="6314"/>
        </ext>
      </extLst>
    </bk>
    <bk>
      <extLst>
        <ext uri="{3e2802c4-a4d2-4d8b-9148-e3be6c30e623}">
          <xlrd:rvb i="6315"/>
        </ext>
      </extLst>
    </bk>
    <bk>
      <extLst>
        <ext uri="{3e2802c4-a4d2-4d8b-9148-e3be6c30e623}">
          <xlrd:rvb i="6316"/>
        </ext>
      </extLst>
    </bk>
    <bk>
      <extLst>
        <ext uri="{3e2802c4-a4d2-4d8b-9148-e3be6c30e623}">
          <xlrd:rvb i="6317"/>
        </ext>
      </extLst>
    </bk>
    <bk>
      <extLst>
        <ext uri="{3e2802c4-a4d2-4d8b-9148-e3be6c30e623}">
          <xlrd:rvb i="6318"/>
        </ext>
      </extLst>
    </bk>
    <bk>
      <extLst>
        <ext uri="{3e2802c4-a4d2-4d8b-9148-e3be6c30e623}">
          <xlrd:rvb i="6319"/>
        </ext>
      </extLst>
    </bk>
    <bk>
      <extLst>
        <ext uri="{3e2802c4-a4d2-4d8b-9148-e3be6c30e623}">
          <xlrd:rvb i="6320"/>
        </ext>
      </extLst>
    </bk>
    <bk>
      <extLst>
        <ext uri="{3e2802c4-a4d2-4d8b-9148-e3be6c30e623}">
          <xlrd:rvb i="6321"/>
        </ext>
      </extLst>
    </bk>
    <bk>
      <extLst>
        <ext uri="{3e2802c4-a4d2-4d8b-9148-e3be6c30e623}">
          <xlrd:rvb i="6322"/>
        </ext>
      </extLst>
    </bk>
    <bk>
      <extLst>
        <ext uri="{3e2802c4-a4d2-4d8b-9148-e3be6c30e623}">
          <xlrd:rvb i="6323"/>
        </ext>
      </extLst>
    </bk>
    <bk>
      <extLst>
        <ext uri="{3e2802c4-a4d2-4d8b-9148-e3be6c30e623}">
          <xlrd:rvb i="6324"/>
        </ext>
      </extLst>
    </bk>
    <bk>
      <extLst>
        <ext uri="{3e2802c4-a4d2-4d8b-9148-e3be6c30e623}">
          <xlrd:rvb i="6325"/>
        </ext>
      </extLst>
    </bk>
    <bk>
      <extLst>
        <ext uri="{3e2802c4-a4d2-4d8b-9148-e3be6c30e623}">
          <xlrd:rvb i="6326"/>
        </ext>
      </extLst>
    </bk>
    <bk>
      <extLst>
        <ext uri="{3e2802c4-a4d2-4d8b-9148-e3be6c30e623}">
          <xlrd:rvb i="6327"/>
        </ext>
      </extLst>
    </bk>
    <bk>
      <extLst>
        <ext uri="{3e2802c4-a4d2-4d8b-9148-e3be6c30e623}">
          <xlrd:rvb i="6328"/>
        </ext>
      </extLst>
    </bk>
    <bk>
      <extLst>
        <ext uri="{3e2802c4-a4d2-4d8b-9148-e3be6c30e623}">
          <xlrd:rvb i="6329"/>
        </ext>
      </extLst>
    </bk>
    <bk>
      <extLst>
        <ext uri="{3e2802c4-a4d2-4d8b-9148-e3be6c30e623}">
          <xlrd:rvb i="6330"/>
        </ext>
      </extLst>
    </bk>
    <bk>
      <extLst>
        <ext uri="{3e2802c4-a4d2-4d8b-9148-e3be6c30e623}">
          <xlrd:rvb i="6331"/>
        </ext>
      </extLst>
    </bk>
    <bk>
      <extLst>
        <ext uri="{3e2802c4-a4d2-4d8b-9148-e3be6c30e623}">
          <xlrd:rvb i="6332"/>
        </ext>
      </extLst>
    </bk>
    <bk>
      <extLst>
        <ext uri="{3e2802c4-a4d2-4d8b-9148-e3be6c30e623}">
          <xlrd:rvb i="6333"/>
        </ext>
      </extLst>
    </bk>
    <bk>
      <extLst>
        <ext uri="{3e2802c4-a4d2-4d8b-9148-e3be6c30e623}">
          <xlrd:rvb i="6334"/>
        </ext>
      </extLst>
    </bk>
    <bk>
      <extLst>
        <ext uri="{3e2802c4-a4d2-4d8b-9148-e3be6c30e623}">
          <xlrd:rvb i="6335"/>
        </ext>
      </extLst>
    </bk>
    <bk>
      <extLst>
        <ext uri="{3e2802c4-a4d2-4d8b-9148-e3be6c30e623}">
          <xlrd:rvb i="6336"/>
        </ext>
      </extLst>
    </bk>
    <bk>
      <extLst>
        <ext uri="{3e2802c4-a4d2-4d8b-9148-e3be6c30e623}">
          <xlrd:rvb i="6337"/>
        </ext>
      </extLst>
    </bk>
    <bk>
      <extLst>
        <ext uri="{3e2802c4-a4d2-4d8b-9148-e3be6c30e623}">
          <xlrd:rvb i="6338"/>
        </ext>
      </extLst>
    </bk>
    <bk>
      <extLst>
        <ext uri="{3e2802c4-a4d2-4d8b-9148-e3be6c30e623}">
          <xlrd:rvb i="6339"/>
        </ext>
      </extLst>
    </bk>
    <bk>
      <extLst>
        <ext uri="{3e2802c4-a4d2-4d8b-9148-e3be6c30e623}">
          <xlrd:rvb i="6340"/>
        </ext>
      </extLst>
    </bk>
    <bk>
      <extLst>
        <ext uri="{3e2802c4-a4d2-4d8b-9148-e3be6c30e623}">
          <xlrd:rvb i="6341"/>
        </ext>
      </extLst>
    </bk>
    <bk>
      <extLst>
        <ext uri="{3e2802c4-a4d2-4d8b-9148-e3be6c30e623}">
          <xlrd:rvb i="6342"/>
        </ext>
      </extLst>
    </bk>
    <bk>
      <extLst>
        <ext uri="{3e2802c4-a4d2-4d8b-9148-e3be6c30e623}">
          <xlrd:rvb i="6343"/>
        </ext>
      </extLst>
    </bk>
    <bk>
      <extLst>
        <ext uri="{3e2802c4-a4d2-4d8b-9148-e3be6c30e623}">
          <xlrd:rvb i="6344"/>
        </ext>
      </extLst>
    </bk>
    <bk>
      <extLst>
        <ext uri="{3e2802c4-a4d2-4d8b-9148-e3be6c30e623}">
          <xlrd:rvb i="6345"/>
        </ext>
      </extLst>
    </bk>
    <bk>
      <extLst>
        <ext uri="{3e2802c4-a4d2-4d8b-9148-e3be6c30e623}">
          <xlrd:rvb i="6346"/>
        </ext>
      </extLst>
    </bk>
    <bk>
      <extLst>
        <ext uri="{3e2802c4-a4d2-4d8b-9148-e3be6c30e623}">
          <xlrd:rvb i="6347"/>
        </ext>
      </extLst>
    </bk>
    <bk>
      <extLst>
        <ext uri="{3e2802c4-a4d2-4d8b-9148-e3be6c30e623}">
          <xlrd:rvb i="6348"/>
        </ext>
      </extLst>
    </bk>
    <bk>
      <extLst>
        <ext uri="{3e2802c4-a4d2-4d8b-9148-e3be6c30e623}">
          <xlrd:rvb i="6349"/>
        </ext>
      </extLst>
    </bk>
    <bk>
      <extLst>
        <ext uri="{3e2802c4-a4d2-4d8b-9148-e3be6c30e623}">
          <xlrd:rvb i="6350"/>
        </ext>
      </extLst>
    </bk>
    <bk>
      <extLst>
        <ext uri="{3e2802c4-a4d2-4d8b-9148-e3be6c30e623}">
          <xlrd:rvb i="6351"/>
        </ext>
      </extLst>
    </bk>
    <bk>
      <extLst>
        <ext uri="{3e2802c4-a4d2-4d8b-9148-e3be6c30e623}">
          <xlrd:rvb i="6352"/>
        </ext>
      </extLst>
    </bk>
    <bk>
      <extLst>
        <ext uri="{3e2802c4-a4d2-4d8b-9148-e3be6c30e623}">
          <xlrd:rvb i="6353"/>
        </ext>
      </extLst>
    </bk>
    <bk>
      <extLst>
        <ext uri="{3e2802c4-a4d2-4d8b-9148-e3be6c30e623}">
          <xlrd:rvb i="6354"/>
        </ext>
      </extLst>
    </bk>
    <bk>
      <extLst>
        <ext uri="{3e2802c4-a4d2-4d8b-9148-e3be6c30e623}">
          <xlrd:rvb i="6355"/>
        </ext>
      </extLst>
    </bk>
    <bk>
      <extLst>
        <ext uri="{3e2802c4-a4d2-4d8b-9148-e3be6c30e623}">
          <xlrd:rvb i="6356"/>
        </ext>
      </extLst>
    </bk>
    <bk>
      <extLst>
        <ext uri="{3e2802c4-a4d2-4d8b-9148-e3be6c30e623}">
          <xlrd:rvb i="6357"/>
        </ext>
      </extLst>
    </bk>
    <bk>
      <extLst>
        <ext uri="{3e2802c4-a4d2-4d8b-9148-e3be6c30e623}">
          <xlrd:rvb i="6358"/>
        </ext>
      </extLst>
    </bk>
    <bk>
      <extLst>
        <ext uri="{3e2802c4-a4d2-4d8b-9148-e3be6c30e623}">
          <xlrd:rvb i="6359"/>
        </ext>
      </extLst>
    </bk>
    <bk>
      <extLst>
        <ext uri="{3e2802c4-a4d2-4d8b-9148-e3be6c30e623}">
          <xlrd:rvb i="6360"/>
        </ext>
      </extLst>
    </bk>
    <bk>
      <extLst>
        <ext uri="{3e2802c4-a4d2-4d8b-9148-e3be6c30e623}">
          <xlrd:rvb i="6361"/>
        </ext>
      </extLst>
    </bk>
    <bk>
      <extLst>
        <ext uri="{3e2802c4-a4d2-4d8b-9148-e3be6c30e623}">
          <xlrd:rvb i="6362"/>
        </ext>
      </extLst>
    </bk>
    <bk>
      <extLst>
        <ext uri="{3e2802c4-a4d2-4d8b-9148-e3be6c30e623}">
          <xlrd:rvb i="6363"/>
        </ext>
      </extLst>
    </bk>
    <bk>
      <extLst>
        <ext uri="{3e2802c4-a4d2-4d8b-9148-e3be6c30e623}">
          <xlrd:rvb i="6364"/>
        </ext>
      </extLst>
    </bk>
    <bk>
      <extLst>
        <ext uri="{3e2802c4-a4d2-4d8b-9148-e3be6c30e623}">
          <xlrd:rvb i="6365"/>
        </ext>
      </extLst>
    </bk>
    <bk>
      <extLst>
        <ext uri="{3e2802c4-a4d2-4d8b-9148-e3be6c30e623}">
          <xlrd:rvb i="6366"/>
        </ext>
      </extLst>
    </bk>
    <bk>
      <extLst>
        <ext uri="{3e2802c4-a4d2-4d8b-9148-e3be6c30e623}">
          <xlrd:rvb i="6367"/>
        </ext>
      </extLst>
    </bk>
    <bk>
      <extLst>
        <ext uri="{3e2802c4-a4d2-4d8b-9148-e3be6c30e623}">
          <xlrd:rvb i="6368"/>
        </ext>
      </extLst>
    </bk>
    <bk>
      <extLst>
        <ext uri="{3e2802c4-a4d2-4d8b-9148-e3be6c30e623}">
          <xlrd:rvb i="6369"/>
        </ext>
      </extLst>
    </bk>
    <bk>
      <extLst>
        <ext uri="{3e2802c4-a4d2-4d8b-9148-e3be6c30e623}">
          <xlrd:rvb i="6370"/>
        </ext>
      </extLst>
    </bk>
    <bk>
      <extLst>
        <ext uri="{3e2802c4-a4d2-4d8b-9148-e3be6c30e623}">
          <xlrd:rvb i="6371"/>
        </ext>
      </extLst>
    </bk>
    <bk>
      <extLst>
        <ext uri="{3e2802c4-a4d2-4d8b-9148-e3be6c30e623}">
          <xlrd:rvb i="6372"/>
        </ext>
      </extLst>
    </bk>
    <bk>
      <extLst>
        <ext uri="{3e2802c4-a4d2-4d8b-9148-e3be6c30e623}">
          <xlrd:rvb i="6373"/>
        </ext>
      </extLst>
    </bk>
    <bk>
      <extLst>
        <ext uri="{3e2802c4-a4d2-4d8b-9148-e3be6c30e623}">
          <xlrd:rvb i="6374"/>
        </ext>
      </extLst>
    </bk>
    <bk>
      <extLst>
        <ext uri="{3e2802c4-a4d2-4d8b-9148-e3be6c30e623}">
          <xlrd:rvb i="6375"/>
        </ext>
      </extLst>
    </bk>
    <bk>
      <extLst>
        <ext uri="{3e2802c4-a4d2-4d8b-9148-e3be6c30e623}">
          <xlrd:rvb i="6376"/>
        </ext>
      </extLst>
    </bk>
    <bk>
      <extLst>
        <ext uri="{3e2802c4-a4d2-4d8b-9148-e3be6c30e623}">
          <xlrd:rvb i="6377"/>
        </ext>
      </extLst>
    </bk>
    <bk>
      <extLst>
        <ext uri="{3e2802c4-a4d2-4d8b-9148-e3be6c30e623}">
          <xlrd:rvb i="6378"/>
        </ext>
      </extLst>
    </bk>
    <bk>
      <extLst>
        <ext uri="{3e2802c4-a4d2-4d8b-9148-e3be6c30e623}">
          <xlrd:rvb i="6379"/>
        </ext>
      </extLst>
    </bk>
    <bk>
      <extLst>
        <ext uri="{3e2802c4-a4d2-4d8b-9148-e3be6c30e623}">
          <xlrd:rvb i="6380"/>
        </ext>
      </extLst>
    </bk>
    <bk>
      <extLst>
        <ext uri="{3e2802c4-a4d2-4d8b-9148-e3be6c30e623}">
          <xlrd:rvb i="6381"/>
        </ext>
      </extLst>
    </bk>
    <bk>
      <extLst>
        <ext uri="{3e2802c4-a4d2-4d8b-9148-e3be6c30e623}">
          <xlrd:rvb i="6382"/>
        </ext>
      </extLst>
    </bk>
    <bk>
      <extLst>
        <ext uri="{3e2802c4-a4d2-4d8b-9148-e3be6c30e623}">
          <xlrd:rvb i="6383"/>
        </ext>
      </extLst>
    </bk>
    <bk>
      <extLst>
        <ext uri="{3e2802c4-a4d2-4d8b-9148-e3be6c30e623}">
          <xlrd:rvb i="6384"/>
        </ext>
      </extLst>
    </bk>
    <bk>
      <extLst>
        <ext uri="{3e2802c4-a4d2-4d8b-9148-e3be6c30e623}">
          <xlrd:rvb i="6385"/>
        </ext>
      </extLst>
    </bk>
    <bk>
      <extLst>
        <ext uri="{3e2802c4-a4d2-4d8b-9148-e3be6c30e623}">
          <xlrd:rvb i="6386"/>
        </ext>
      </extLst>
    </bk>
    <bk>
      <extLst>
        <ext uri="{3e2802c4-a4d2-4d8b-9148-e3be6c30e623}">
          <xlrd:rvb i="6387"/>
        </ext>
      </extLst>
    </bk>
    <bk>
      <extLst>
        <ext uri="{3e2802c4-a4d2-4d8b-9148-e3be6c30e623}">
          <xlrd:rvb i="6388"/>
        </ext>
      </extLst>
    </bk>
    <bk>
      <extLst>
        <ext uri="{3e2802c4-a4d2-4d8b-9148-e3be6c30e623}">
          <xlrd:rvb i="6389"/>
        </ext>
      </extLst>
    </bk>
    <bk>
      <extLst>
        <ext uri="{3e2802c4-a4d2-4d8b-9148-e3be6c30e623}">
          <xlrd:rvb i="6390"/>
        </ext>
      </extLst>
    </bk>
    <bk>
      <extLst>
        <ext uri="{3e2802c4-a4d2-4d8b-9148-e3be6c30e623}">
          <xlrd:rvb i="6391"/>
        </ext>
      </extLst>
    </bk>
    <bk>
      <extLst>
        <ext uri="{3e2802c4-a4d2-4d8b-9148-e3be6c30e623}">
          <xlrd:rvb i="6392"/>
        </ext>
      </extLst>
    </bk>
    <bk>
      <extLst>
        <ext uri="{3e2802c4-a4d2-4d8b-9148-e3be6c30e623}">
          <xlrd:rvb i="6393"/>
        </ext>
      </extLst>
    </bk>
    <bk>
      <extLst>
        <ext uri="{3e2802c4-a4d2-4d8b-9148-e3be6c30e623}">
          <xlrd:rvb i="6394"/>
        </ext>
      </extLst>
    </bk>
    <bk>
      <extLst>
        <ext uri="{3e2802c4-a4d2-4d8b-9148-e3be6c30e623}">
          <xlrd:rvb i="6395"/>
        </ext>
      </extLst>
    </bk>
    <bk>
      <extLst>
        <ext uri="{3e2802c4-a4d2-4d8b-9148-e3be6c30e623}">
          <xlrd:rvb i="6396"/>
        </ext>
      </extLst>
    </bk>
    <bk>
      <extLst>
        <ext uri="{3e2802c4-a4d2-4d8b-9148-e3be6c30e623}">
          <xlrd:rvb i="6397"/>
        </ext>
      </extLst>
    </bk>
    <bk>
      <extLst>
        <ext uri="{3e2802c4-a4d2-4d8b-9148-e3be6c30e623}">
          <xlrd:rvb i="6398"/>
        </ext>
      </extLst>
    </bk>
    <bk>
      <extLst>
        <ext uri="{3e2802c4-a4d2-4d8b-9148-e3be6c30e623}">
          <xlrd:rvb i="6399"/>
        </ext>
      </extLst>
    </bk>
    <bk>
      <extLst>
        <ext uri="{3e2802c4-a4d2-4d8b-9148-e3be6c30e623}">
          <xlrd:rvb i="6400"/>
        </ext>
      </extLst>
    </bk>
    <bk>
      <extLst>
        <ext uri="{3e2802c4-a4d2-4d8b-9148-e3be6c30e623}">
          <xlrd:rvb i="6401"/>
        </ext>
      </extLst>
    </bk>
    <bk>
      <extLst>
        <ext uri="{3e2802c4-a4d2-4d8b-9148-e3be6c30e623}">
          <xlrd:rvb i="6402"/>
        </ext>
      </extLst>
    </bk>
    <bk>
      <extLst>
        <ext uri="{3e2802c4-a4d2-4d8b-9148-e3be6c30e623}">
          <xlrd:rvb i="6403"/>
        </ext>
      </extLst>
    </bk>
    <bk>
      <extLst>
        <ext uri="{3e2802c4-a4d2-4d8b-9148-e3be6c30e623}">
          <xlrd:rvb i="6404"/>
        </ext>
      </extLst>
    </bk>
    <bk>
      <extLst>
        <ext uri="{3e2802c4-a4d2-4d8b-9148-e3be6c30e623}">
          <xlrd:rvb i="6405"/>
        </ext>
      </extLst>
    </bk>
    <bk>
      <extLst>
        <ext uri="{3e2802c4-a4d2-4d8b-9148-e3be6c30e623}">
          <xlrd:rvb i="6406"/>
        </ext>
      </extLst>
    </bk>
    <bk>
      <extLst>
        <ext uri="{3e2802c4-a4d2-4d8b-9148-e3be6c30e623}">
          <xlrd:rvb i="6407"/>
        </ext>
      </extLst>
    </bk>
    <bk>
      <extLst>
        <ext uri="{3e2802c4-a4d2-4d8b-9148-e3be6c30e623}">
          <xlrd:rvb i="6408"/>
        </ext>
      </extLst>
    </bk>
    <bk>
      <extLst>
        <ext uri="{3e2802c4-a4d2-4d8b-9148-e3be6c30e623}">
          <xlrd:rvb i="6409"/>
        </ext>
      </extLst>
    </bk>
    <bk>
      <extLst>
        <ext uri="{3e2802c4-a4d2-4d8b-9148-e3be6c30e623}">
          <xlrd:rvb i="6410"/>
        </ext>
      </extLst>
    </bk>
    <bk>
      <extLst>
        <ext uri="{3e2802c4-a4d2-4d8b-9148-e3be6c30e623}">
          <xlrd:rvb i="6411"/>
        </ext>
      </extLst>
    </bk>
    <bk>
      <extLst>
        <ext uri="{3e2802c4-a4d2-4d8b-9148-e3be6c30e623}">
          <xlrd:rvb i="6412"/>
        </ext>
      </extLst>
    </bk>
    <bk>
      <extLst>
        <ext uri="{3e2802c4-a4d2-4d8b-9148-e3be6c30e623}">
          <xlrd:rvb i="6413"/>
        </ext>
      </extLst>
    </bk>
    <bk>
      <extLst>
        <ext uri="{3e2802c4-a4d2-4d8b-9148-e3be6c30e623}">
          <xlrd:rvb i="6414"/>
        </ext>
      </extLst>
    </bk>
    <bk>
      <extLst>
        <ext uri="{3e2802c4-a4d2-4d8b-9148-e3be6c30e623}">
          <xlrd:rvb i="6415"/>
        </ext>
      </extLst>
    </bk>
    <bk>
      <extLst>
        <ext uri="{3e2802c4-a4d2-4d8b-9148-e3be6c30e623}">
          <xlrd:rvb i="6416"/>
        </ext>
      </extLst>
    </bk>
    <bk>
      <extLst>
        <ext uri="{3e2802c4-a4d2-4d8b-9148-e3be6c30e623}">
          <xlrd:rvb i="6417"/>
        </ext>
      </extLst>
    </bk>
    <bk>
      <extLst>
        <ext uri="{3e2802c4-a4d2-4d8b-9148-e3be6c30e623}">
          <xlrd:rvb i="6418"/>
        </ext>
      </extLst>
    </bk>
    <bk>
      <extLst>
        <ext uri="{3e2802c4-a4d2-4d8b-9148-e3be6c30e623}">
          <xlrd:rvb i="6419"/>
        </ext>
      </extLst>
    </bk>
    <bk>
      <extLst>
        <ext uri="{3e2802c4-a4d2-4d8b-9148-e3be6c30e623}">
          <xlrd:rvb i="6420"/>
        </ext>
      </extLst>
    </bk>
    <bk>
      <extLst>
        <ext uri="{3e2802c4-a4d2-4d8b-9148-e3be6c30e623}">
          <xlrd:rvb i="6421"/>
        </ext>
      </extLst>
    </bk>
    <bk>
      <extLst>
        <ext uri="{3e2802c4-a4d2-4d8b-9148-e3be6c30e623}">
          <xlrd:rvb i="6422"/>
        </ext>
      </extLst>
    </bk>
    <bk>
      <extLst>
        <ext uri="{3e2802c4-a4d2-4d8b-9148-e3be6c30e623}">
          <xlrd:rvb i="6423"/>
        </ext>
      </extLst>
    </bk>
    <bk>
      <extLst>
        <ext uri="{3e2802c4-a4d2-4d8b-9148-e3be6c30e623}">
          <xlrd:rvb i="6424"/>
        </ext>
      </extLst>
    </bk>
    <bk>
      <extLst>
        <ext uri="{3e2802c4-a4d2-4d8b-9148-e3be6c30e623}">
          <xlrd:rvb i="6425"/>
        </ext>
      </extLst>
    </bk>
    <bk>
      <extLst>
        <ext uri="{3e2802c4-a4d2-4d8b-9148-e3be6c30e623}">
          <xlrd:rvb i="6426"/>
        </ext>
      </extLst>
    </bk>
    <bk>
      <extLst>
        <ext uri="{3e2802c4-a4d2-4d8b-9148-e3be6c30e623}">
          <xlrd:rvb i="6427"/>
        </ext>
      </extLst>
    </bk>
    <bk>
      <extLst>
        <ext uri="{3e2802c4-a4d2-4d8b-9148-e3be6c30e623}">
          <xlrd:rvb i="6428"/>
        </ext>
      </extLst>
    </bk>
    <bk>
      <extLst>
        <ext uri="{3e2802c4-a4d2-4d8b-9148-e3be6c30e623}">
          <xlrd:rvb i="6429"/>
        </ext>
      </extLst>
    </bk>
    <bk>
      <extLst>
        <ext uri="{3e2802c4-a4d2-4d8b-9148-e3be6c30e623}">
          <xlrd:rvb i="6430"/>
        </ext>
      </extLst>
    </bk>
    <bk>
      <extLst>
        <ext uri="{3e2802c4-a4d2-4d8b-9148-e3be6c30e623}">
          <xlrd:rvb i="6431"/>
        </ext>
      </extLst>
    </bk>
    <bk>
      <extLst>
        <ext uri="{3e2802c4-a4d2-4d8b-9148-e3be6c30e623}">
          <xlrd:rvb i="6432"/>
        </ext>
      </extLst>
    </bk>
    <bk>
      <extLst>
        <ext uri="{3e2802c4-a4d2-4d8b-9148-e3be6c30e623}">
          <xlrd:rvb i="6433"/>
        </ext>
      </extLst>
    </bk>
    <bk>
      <extLst>
        <ext uri="{3e2802c4-a4d2-4d8b-9148-e3be6c30e623}">
          <xlrd:rvb i="6434"/>
        </ext>
      </extLst>
    </bk>
    <bk>
      <extLst>
        <ext uri="{3e2802c4-a4d2-4d8b-9148-e3be6c30e623}">
          <xlrd:rvb i="6435"/>
        </ext>
      </extLst>
    </bk>
    <bk>
      <extLst>
        <ext uri="{3e2802c4-a4d2-4d8b-9148-e3be6c30e623}">
          <xlrd:rvb i="6436"/>
        </ext>
      </extLst>
    </bk>
    <bk>
      <extLst>
        <ext uri="{3e2802c4-a4d2-4d8b-9148-e3be6c30e623}">
          <xlrd:rvb i="6437"/>
        </ext>
      </extLst>
    </bk>
    <bk>
      <extLst>
        <ext uri="{3e2802c4-a4d2-4d8b-9148-e3be6c30e623}">
          <xlrd:rvb i="6438"/>
        </ext>
      </extLst>
    </bk>
    <bk>
      <extLst>
        <ext uri="{3e2802c4-a4d2-4d8b-9148-e3be6c30e623}">
          <xlrd:rvb i="6439"/>
        </ext>
      </extLst>
    </bk>
    <bk>
      <extLst>
        <ext uri="{3e2802c4-a4d2-4d8b-9148-e3be6c30e623}">
          <xlrd:rvb i="6440"/>
        </ext>
      </extLst>
    </bk>
    <bk>
      <extLst>
        <ext uri="{3e2802c4-a4d2-4d8b-9148-e3be6c30e623}">
          <xlrd:rvb i="6441"/>
        </ext>
      </extLst>
    </bk>
    <bk>
      <extLst>
        <ext uri="{3e2802c4-a4d2-4d8b-9148-e3be6c30e623}">
          <xlrd:rvb i="6442"/>
        </ext>
      </extLst>
    </bk>
    <bk>
      <extLst>
        <ext uri="{3e2802c4-a4d2-4d8b-9148-e3be6c30e623}">
          <xlrd:rvb i="6443"/>
        </ext>
      </extLst>
    </bk>
    <bk>
      <extLst>
        <ext uri="{3e2802c4-a4d2-4d8b-9148-e3be6c30e623}">
          <xlrd:rvb i="6444"/>
        </ext>
      </extLst>
    </bk>
    <bk>
      <extLst>
        <ext uri="{3e2802c4-a4d2-4d8b-9148-e3be6c30e623}">
          <xlrd:rvb i="6445"/>
        </ext>
      </extLst>
    </bk>
    <bk>
      <extLst>
        <ext uri="{3e2802c4-a4d2-4d8b-9148-e3be6c30e623}">
          <xlrd:rvb i="6446"/>
        </ext>
      </extLst>
    </bk>
    <bk>
      <extLst>
        <ext uri="{3e2802c4-a4d2-4d8b-9148-e3be6c30e623}">
          <xlrd:rvb i="6447"/>
        </ext>
      </extLst>
    </bk>
    <bk>
      <extLst>
        <ext uri="{3e2802c4-a4d2-4d8b-9148-e3be6c30e623}">
          <xlrd:rvb i="6448"/>
        </ext>
      </extLst>
    </bk>
    <bk>
      <extLst>
        <ext uri="{3e2802c4-a4d2-4d8b-9148-e3be6c30e623}">
          <xlrd:rvb i="6449"/>
        </ext>
      </extLst>
    </bk>
    <bk>
      <extLst>
        <ext uri="{3e2802c4-a4d2-4d8b-9148-e3be6c30e623}">
          <xlrd:rvb i="6450"/>
        </ext>
      </extLst>
    </bk>
    <bk>
      <extLst>
        <ext uri="{3e2802c4-a4d2-4d8b-9148-e3be6c30e623}">
          <xlrd:rvb i="6451"/>
        </ext>
      </extLst>
    </bk>
    <bk>
      <extLst>
        <ext uri="{3e2802c4-a4d2-4d8b-9148-e3be6c30e623}">
          <xlrd:rvb i="6452"/>
        </ext>
      </extLst>
    </bk>
    <bk>
      <extLst>
        <ext uri="{3e2802c4-a4d2-4d8b-9148-e3be6c30e623}">
          <xlrd:rvb i="6453"/>
        </ext>
      </extLst>
    </bk>
    <bk>
      <extLst>
        <ext uri="{3e2802c4-a4d2-4d8b-9148-e3be6c30e623}">
          <xlrd:rvb i="6454"/>
        </ext>
      </extLst>
    </bk>
    <bk>
      <extLst>
        <ext uri="{3e2802c4-a4d2-4d8b-9148-e3be6c30e623}">
          <xlrd:rvb i="6455"/>
        </ext>
      </extLst>
    </bk>
    <bk>
      <extLst>
        <ext uri="{3e2802c4-a4d2-4d8b-9148-e3be6c30e623}">
          <xlrd:rvb i="6456"/>
        </ext>
      </extLst>
    </bk>
    <bk>
      <extLst>
        <ext uri="{3e2802c4-a4d2-4d8b-9148-e3be6c30e623}">
          <xlrd:rvb i="6457"/>
        </ext>
      </extLst>
    </bk>
    <bk>
      <extLst>
        <ext uri="{3e2802c4-a4d2-4d8b-9148-e3be6c30e623}">
          <xlrd:rvb i="6458"/>
        </ext>
      </extLst>
    </bk>
    <bk>
      <extLst>
        <ext uri="{3e2802c4-a4d2-4d8b-9148-e3be6c30e623}">
          <xlrd:rvb i="6459"/>
        </ext>
      </extLst>
    </bk>
    <bk>
      <extLst>
        <ext uri="{3e2802c4-a4d2-4d8b-9148-e3be6c30e623}">
          <xlrd:rvb i="6460"/>
        </ext>
      </extLst>
    </bk>
    <bk>
      <extLst>
        <ext uri="{3e2802c4-a4d2-4d8b-9148-e3be6c30e623}">
          <xlrd:rvb i="6461"/>
        </ext>
      </extLst>
    </bk>
    <bk>
      <extLst>
        <ext uri="{3e2802c4-a4d2-4d8b-9148-e3be6c30e623}">
          <xlrd:rvb i="6462"/>
        </ext>
      </extLst>
    </bk>
    <bk>
      <extLst>
        <ext uri="{3e2802c4-a4d2-4d8b-9148-e3be6c30e623}">
          <xlrd:rvb i="6463"/>
        </ext>
      </extLst>
    </bk>
    <bk>
      <extLst>
        <ext uri="{3e2802c4-a4d2-4d8b-9148-e3be6c30e623}">
          <xlrd:rvb i="6464"/>
        </ext>
      </extLst>
    </bk>
    <bk>
      <extLst>
        <ext uri="{3e2802c4-a4d2-4d8b-9148-e3be6c30e623}">
          <xlrd:rvb i="6465"/>
        </ext>
      </extLst>
    </bk>
    <bk>
      <extLst>
        <ext uri="{3e2802c4-a4d2-4d8b-9148-e3be6c30e623}">
          <xlrd:rvb i="6466"/>
        </ext>
      </extLst>
    </bk>
    <bk>
      <extLst>
        <ext uri="{3e2802c4-a4d2-4d8b-9148-e3be6c30e623}">
          <xlrd:rvb i="6467"/>
        </ext>
      </extLst>
    </bk>
    <bk>
      <extLst>
        <ext uri="{3e2802c4-a4d2-4d8b-9148-e3be6c30e623}">
          <xlrd:rvb i="6468"/>
        </ext>
      </extLst>
    </bk>
    <bk>
      <extLst>
        <ext uri="{3e2802c4-a4d2-4d8b-9148-e3be6c30e623}">
          <xlrd:rvb i="6469"/>
        </ext>
      </extLst>
    </bk>
    <bk>
      <extLst>
        <ext uri="{3e2802c4-a4d2-4d8b-9148-e3be6c30e623}">
          <xlrd:rvb i="6470"/>
        </ext>
      </extLst>
    </bk>
    <bk>
      <extLst>
        <ext uri="{3e2802c4-a4d2-4d8b-9148-e3be6c30e623}">
          <xlrd:rvb i="6471"/>
        </ext>
      </extLst>
    </bk>
    <bk>
      <extLst>
        <ext uri="{3e2802c4-a4d2-4d8b-9148-e3be6c30e623}">
          <xlrd:rvb i="6472"/>
        </ext>
      </extLst>
    </bk>
    <bk>
      <extLst>
        <ext uri="{3e2802c4-a4d2-4d8b-9148-e3be6c30e623}">
          <xlrd:rvb i="6473"/>
        </ext>
      </extLst>
    </bk>
    <bk>
      <extLst>
        <ext uri="{3e2802c4-a4d2-4d8b-9148-e3be6c30e623}">
          <xlrd:rvb i="6474"/>
        </ext>
      </extLst>
    </bk>
    <bk>
      <extLst>
        <ext uri="{3e2802c4-a4d2-4d8b-9148-e3be6c30e623}">
          <xlrd:rvb i="6475"/>
        </ext>
      </extLst>
    </bk>
    <bk>
      <extLst>
        <ext uri="{3e2802c4-a4d2-4d8b-9148-e3be6c30e623}">
          <xlrd:rvb i="6476"/>
        </ext>
      </extLst>
    </bk>
    <bk>
      <extLst>
        <ext uri="{3e2802c4-a4d2-4d8b-9148-e3be6c30e623}">
          <xlrd:rvb i="6477"/>
        </ext>
      </extLst>
    </bk>
    <bk>
      <extLst>
        <ext uri="{3e2802c4-a4d2-4d8b-9148-e3be6c30e623}">
          <xlrd:rvb i="6478"/>
        </ext>
      </extLst>
    </bk>
    <bk>
      <extLst>
        <ext uri="{3e2802c4-a4d2-4d8b-9148-e3be6c30e623}">
          <xlrd:rvb i="6479"/>
        </ext>
      </extLst>
    </bk>
    <bk>
      <extLst>
        <ext uri="{3e2802c4-a4d2-4d8b-9148-e3be6c30e623}">
          <xlrd:rvb i="6480"/>
        </ext>
      </extLst>
    </bk>
    <bk>
      <extLst>
        <ext uri="{3e2802c4-a4d2-4d8b-9148-e3be6c30e623}">
          <xlrd:rvb i="6481"/>
        </ext>
      </extLst>
    </bk>
    <bk>
      <extLst>
        <ext uri="{3e2802c4-a4d2-4d8b-9148-e3be6c30e623}">
          <xlrd:rvb i="6482"/>
        </ext>
      </extLst>
    </bk>
    <bk>
      <extLst>
        <ext uri="{3e2802c4-a4d2-4d8b-9148-e3be6c30e623}">
          <xlrd:rvb i="6483"/>
        </ext>
      </extLst>
    </bk>
    <bk>
      <extLst>
        <ext uri="{3e2802c4-a4d2-4d8b-9148-e3be6c30e623}">
          <xlrd:rvb i="6484"/>
        </ext>
      </extLst>
    </bk>
    <bk>
      <extLst>
        <ext uri="{3e2802c4-a4d2-4d8b-9148-e3be6c30e623}">
          <xlrd:rvb i="6485"/>
        </ext>
      </extLst>
    </bk>
    <bk>
      <extLst>
        <ext uri="{3e2802c4-a4d2-4d8b-9148-e3be6c30e623}">
          <xlrd:rvb i="6486"/>
        </ext>
      </extLst>
    </bk>
    <bk>
      <extLst>
        <ext uri="{3e2802c4-a4d2-4d8b-9148-e3be6c30e623}">
          <xlrd:rvb i="6487"/>
        </ext>
      </extLst>
    </bk>
    <bk>
      <extLst>
        <ext uri="{3e2802c4-a4d2-4d8b-9148-e3be6c30e623}">
          <xlrd:rvb i="6488"/>
        </ext>
      </extLst>
    </bk>
    <bk>
      <extLst>
        <ext uri="{3e2802c4-a4d2-4d8b-9148-e3be6c30e623}">
          <xlrd:rvb i="6489"/>
        </ext>
      </extLst>
    </bk>
    <bk>
      <extLst>
        <ext uri="{3e2802c4-a4d2-4d8b-9148-e3be6c30e623}">
          <xlrd:rvb i="6490"/>
        </ext>
      </extLst>
    </bk>
    <bk>
      <extLst>
        <ext uri="{3e2802c4-a4d2-4d8b-9148-e3be6c30e623}">
          <xlrd:rvb i="6491"/>
        </ext>
      </extLst>
    </bk>
    <bk>
      <extLst>
        <ext uri="{3e2802c4-a4d2-4d8b-9148-e3be6c30e623}">
          <xlrd:rvb i="6492"/>
        </ext>
      </extLst>
    </bk>
    <bk>
      <extLst>
        <ext uri="{3e2802c4-a4d2-4d8b-9148-e3be6c30e623}">
          <xlrd:rvb i="6493"/>
        </ext>
      </extLst>
    </bk>
    <bk>
      <extLst>
        <ext uri="{3e2802c4-a4d2-4d8b-9148-e3be6c30e623}">
          <xlrd:rvb i="6494"/>
        </ext>
      </extLst>
    </bk>
    <bk>
      <extLst>
        <ext uri="{3e2802c4-a4d2-4d8b-9148-e3be6c30e623}">
          <xlrd:rvb i="6495"/>
        </ext>
      </extLst>
    </bk>
    <bk>
      <extLst>
        <ext uri="{3e2802c4-a4d2-4d8b-9148-e3be6c30e623}">
          <xlrd:rvb i="6496"/>
        </ext>
      </extLst>
    </bk>
    <bk>
      <extLst>
        <ext uri="{3e2802c4-a4d2-4d8b-9148-e3be6c30e623}">
          <xlrd:rvb i="6497"/>
        </ext>
      </extLst>
    </bk>
    <bk>
      <extLst>
        <ext uri="{3e2802c4-a4d2-4d8b-9148-e3be6c30e623}">
          <xlrd:rvb i="6498"/>
        </ext>
      </extLst>
    </bk>
    <bk>
      <extLst>
        <ext uri="{3e2802c4-a4d2-4d8b-9148-e3be6c30e623}">
          <xlrd:rvb i="6499"/>
        </ext>
      </extLst>
    </bk>
    <bk>
      <extLst>
        <ext uri="{3e2802c4-a4d2-4d8b-9148-e3be6c30e623}">
          <xlrd:rvb i="6500"/>
        </ext>
      </extLst>
    </bk>
    <bk>
      <extLst>
        <ext uri="{3e2802c4-a4d2-4d8b-9148-e3be6c30e623}">
          <xlrd:rvb i="6501"/>
        </ext>
      </extLst>
    </bk>
    <bk>
      <extLst>
        <ext uri="{3e2802c4-a4d2-4d8b-9148-e3be6c30e623}">
          <xlrd:rvb i="6502"/>
        </ext>
      </extLst>
    </bk>
    <bk>
      <extLst>
        <ext uri="{3e2802c4-a4d2-4d8b-9148-e3be6c30e623}">
          <xlrd:rvb i="6503"/>
        </ext>
      </extLst>
    </bk>
    <bk>
      <extLst>
        <ext uri="{3e2802c4-a4d2-4d8b-9148-e3be6c30e623}">
          <xlrd:rvb i="6504"/>
        </ext>
      </extLst>
    </bk>
    <bk>
      <extLst>
        <ext uri="{3e2802c4-a4d2-4d8b-9148-e3be6c30e623}">
          <xlrd:rvb i="6505"/>
        </ext>
      </extLst>
    </bk>
    <bk>
      <extLst>
        <ext uri="{3e2802c4-a4d2-4d8b-9148-e3be6c30e623}">
          <xlrd:rvb i="6506"/>
        </ext>
      </extLst>
    </bk>
    <bk>
      <extLst>
        <ext uri="{3e2802c4-a4d2-4d8b-9148-e3be6c30e623}">
          <xlrd:rvb i="6507"/>
        </ext>
      </extLst>
    </bk>
    <bk>
      <extLst>
        <ext uri="{3e2802c4-a4d2-4d8b-9148-e3be6c30e623}">
          <xlrd:rvb i="6508"/>
        </ext>
      </extLst>
    </bk>
    <bk>
      <extLst>
        <ext uri="{3e2802c4-a4d2-4d8b-9148-e3be6c30e623}">
          <xlrd:rvb i="6509"/>
        </ext>
      </extLst>
    </bk>
    <bk>
      <extLst>
        <ext uri="{3e2802c4-a4d2-4d8b-9148-e3be6c30e623}">
          <xlrd:rvb i="6510"/>
        </ext>
      </extLst>
    </bk>
    <bk>
      <extLst>
        <ext uri="{3e2802c4-a4d2-4d8b-9148-e3be6c30e623}">
          <xlrd:rvb i="6511"/>
        </ext>
      </extLst>
    </bk>
    <bk>
      <extLst>
        <ext uri="{3e2802c4-a4d2-4d8b-9148-e3be6c30e623}">
          <xlrd:rvb i="6512"/>
        </ext>
      </extLst>
    </bk>
    <bk>
      <extLst>
        <ext uri="{3e2802c4-a4d2-4d8b-9148-e3be6c30e623}">
          <xlrd:rvb i="6513"/>
        </ext>
      </extLst>
    </bk>
    <bk>
      <extLst>
        <ext uri="{3e2802c4-a4d2-4d8b-9148-e3be6c30e623}">
          <xlrd:rvb i="6514"/>
        </ext>
      </extLst>
    </bk>
    <bk>
      <extLst>
        <ext uri="{3e2802c4-a4d2-4d8b-9148-e3be6c30e623}">
          <xlrd:rvb i="6515"/>
        </ext>
      </extLst>
    </bk>
    <bk>
      <extLst>
        <ext uri="{3e2802c4-a4d2-4d8b-9148-e3be6c30e623}">
          <xlrd:rvb i="6516"/>
        </ext>
      </extLst>
    </bk>
    <bk>
      <extLst>
        <ext uri="{3e2802c4-a4d2-4d8b-9148-e3be6c30e623}">
          <xlrd:rvb i="6517"/>
        </ext>
      </extLst>
    </bk>
    <bk>
      <extLst>
        <ext uri="{3e2802c4-a4d2-4d8b-9148-e3be6c30e623}">
          <xlrd:rvb i="6518"/>
        </ext>
      </extLst>
    </bk>
    <bk>
      <extLst>
        <ext uri="{3e2802c4-a4d2-4d8b-9148-e3be6c30e623}">
          <xlrd:rvb i="6519"/>
        </ext>
      </extLst>
    </bk>
    <bk>
      <extLst>
        <ext uri="{3e2802c4-a4d2-4d8b-9148-e3be6c30e623}">
          <xlrd:rvb i="6520"/>
        </ext>
      </extLst>
    </bk>
    <bk>
      <extLst>
        <ext uri="{3e2802c4-a4d2-4d8b-9148-e3be6c30e623}">
          <xlrd:rvb i="6521"/>
        </ext>
      </extLst>
    </bk>
    <bk>
      <extLst>
        <ext uri="{3e2802c4-a4d2-4d8b-9148-e3be6c30e623}">
          <xlrd:rvb i="6522"/>
        </ext>
      </extLst>
    </bk>
    <bk>
      <extLst>
        <ext uri="{3e2802c4-a4d2-4d8b-9148-e3be6c30e623}">
          <xlrd:rvb i="6523"/>
        </ext>
      </extLst>
    </bk>
    <bk>
      <extLst>
        <ext uri="{3e2802c4-a4d2-4d8b-9148-e3be6c30e623}">
          <xlrd:rvb i="6524"/>
        </ext>
      </extLst>
    </bk>
    <bk>
      <extLst>
        <ext uri="{3e2802c4-a4d2-4d8b-9148-e3be6c30e623}">
          <xlrd:rvb i="6525"/>
        </ext>
      </extLst>
    </bk>
    <bk>
      <extLst>
        <ext uri="{3e2802c4-a4d2-4d8b-9148-e3be6c30e623}">
          <xlrd:rvb i="6526"/>
        </ext>
      </extLst>
    </bk>
    <bk>
      <extLst>
        <ext uri="{3e2802c4-a4d2-4d8b-9148-e3be6c30e623}">
          <xlrd:rvb i="6527"/>
        </ext>
      </extLst>
    </bk>
    <bk>
      <extLst>
        <ext uri="{3e2802c4-a4d2-4d8b-9148-e3be6c30e623}">
          <xlrd:rvb i="6528"/>
        </ext>
      </extLst>
    </bk>
    <bk>
      <extLst>
        <ext uri="{3e2802c4-a4d2-4d8b-9148-e3be6c30e623}">
          <xlrd:rvb i="6529"/>
        </ext>
      </extLst>
    </bk>
    <bk>
      <extLst>
        <ext uri="{3e2802c4-a4d2-4d8b-9148-e3be6c30e623}">
          <xlrd:rvb i="6530"/>
        </ext>
      </extLst>
    </bk>
    <bk>
      <extLst>
        <ext uri="{3e2802c4-a4d2-4d8b-9148-e3be6c30e623}">
          <xlrd:rvb i="6531"/>
        </ext>
      </extLst>
    </bk>
    <bk>
      <extLst>
        <ext uri="{3e2802c4-a4d2-4d8b-9148-e3be6c30e623}">
          <xlrd:rvb i="6532"/>
        </ext>
      </extLst>
    </bk>
    <bk>
      <extLst>
        <ext uri="{3e2802c4-a4d2-4d8b-9148-e3be6c30e623}">
          <xlrd:rvb i="6533"/>
        </ext>
      </extLst>
    </bk>
    <bk>
      <extLst>
        <ext uri="{3e2802c4-a4d2-4d8b-9148-e3be6c30e623}">
          <xlrd:rvb i="6534"/>
        </ext>
      </extLst>
    </bk>
    <bk>
      <extLst>
        <ext uri="{3e2802c4-a4d2-4d8b-9148-e3be6c30e623}">
          <xlrd:rvb i="6535"/>
        </ext>
      </extLst>
    </bk>
    <bk>
      <extLst>
        <ext uri="{3e2802c4-a4d2-4d8b-9148-e3be6c30e623}">
          <xlrd:rvb i="6536"/>
        </ext>
      </extLst>
    </bk>
    <bk>
      <extLst>
        <ext uri="{3e2802c4-a4d2-4d8b-9148-e3be6c30e623}">
          <xlrd:rvb i="6537"/>
        </ext>
      </extLst>
    </bk>
    <bk>
      <extLst>
        <ext uri="{3e2802c4-a4d2-4d8b-9148-e3be6c30e623}">
          <xlrd:rvb i="6538"/>
        </ext>
      </extLst>
    </bk>
    <bk>
      <extLst>
        <ext uri="{3e2802c4-a4d2-4d8b-9148-e3be6c30e623}">
          <xlrd:rvb i="6539"/>
        </ext>
      </extLst>
    </bk>
    <bk>
      <extLst>
        <ext uri="{3e2802c4-a4d2-4d8b-9148-e3be6c30e623}">
          <xlrd:rvb i="6540"/>
        </ext>
      </extLst>
    </bk>
    <bk>
      <extLst>
        <ext uri="{3e2802c4-a4d2-4d8b-9148-e3be6c30e623}">
          <xlrd:rvb i="6541"/>
        </ext>
      </extLst>
    </bk>
    <bk>
      <extLst>
        <ext uri="{3e2802c4-a4d2-4d8b-9148-e3be6c30e623}">
          <xlrd:rvb i="6542"/>
        </ext>
      </extLst>
    </bk>
    <bk>
      <extLst>
        <ext uri="{3e2802c4-a4d2-4d8b-9148-e3be6c30e623}">
          <xlrd:rvb i="6543"/>
        </ext>
      </extLst>
    </bk>
    <bk>
      <extLst>
        <ext uri="{3e2802c4-a4d2-4d8b-9148-e3be6c30e623}">
          <xlrd:rvb i="6544"/>
        </ext>
      </extLst>
    </bk>
    <bk>
      <extLst>
        <ext uri="{3e2802c4-a4d2-4d8b-9148-e3be6c30e623}">
          <xlrd:rvb i="6545"/>
        </ext>
      </extLst>
    </bk>
    <bk>
      <extLst>
        <ext uri="{3e2802c4-a4d2-4d8b-9148-e3be6c30e623}">
          <xlrd:rvb i="6546"/>
        </ext>
      </extLst>
    </bk>
    <bk>
      <extLst>
        <ext uri="{3e2802c4-a4d2-4d8b-9148-e3be6c30e623}">
          <xlrd:rvb i="6547"/>
        </ext>
      </extLst>
    </bk>
    <bk>
      <extLst>
        <ext uri="{3e2802c4-a4d2-4d8b-9148-e3be6c30e623}">
          <xlrd:rvb i="6548"/>
        </ext>
      </extLst>
    </bk>
    <bk>
      <extLst>
        <ext uri="{3e2802c4-a4d2-4d8b-9148-e3be6c30e623}">
          <xlrd:rvb i="6549"/>
        </ext>
      </extLst>
    </bk>
    <bk>
      <extLst>
        <ext uri="{3e2802c4-a4d2-4d8b-9148-e3be6c30e623}">
          <xlrd:rvb i="6550"/>
        </ext>
      </extLst>
    </bk>
    <bk>
      <extLst>
        <ext uri="{3e2802c4-a4d2-4d8b-9148-e3be6c30e623}">
          <xlrd:rvb i="6551"/>
        </ext>
      </extLst>
    </bk>
    <bk>
      <extLst>
        <ext uri="{3e2802c4-a4d2-4d8b-9148-e3be6c30e623}">
          <xlrd:rvb i="6552"/>
        </ext>
      </extLst>
    </bk>
    <bk>
      <extLst>
        <ext uri="{3e2802c4-a4d2-4d8b-9148-e3be6c30e623}">
          <xlrd:rvb i="6553"/>
        </ext>
      </extLst>
    </bk>
    <bk>
      <extLst>
        <ext uri="{3e2802c4-a4d2-4d8b-9148-e3be6c30e623}">
          <xlrd:rvb i="6554"/>
        </ext>
      </extLst>
    </bk>
    <bk>
      <extLst>
        <ext uri="{3e2802c4-a4d2-4d8b-9148-e3be6c30e623}">
          <xlrd:rvb i="6555"/>
        </ext>
      </extLst>
    </bk>
    <bk>
      <extLst>
        <ext uri="{3e2802c4-a4d2-4d8b-9148-e3be6c30e623}">
          <xlrd:rvb i="6556"/>
        </ext>
      </extLst>
    </bk>
    <bk>
      <extLst>
        <ext uri="{3e2802c4-a4d2-4d8b-9148-e3be6c30e623}">
          <xlrd:rvb i="6557"/>
        </ext>
      </extLst>
    </bk>
    <bk>
      <extLst>
        <ext uri="{3e2802c4-a4d2-4d8b-9148-e3be6c30e623}">
          <xlrd:rvb i="6558"/>
        </ext>
      </extLst>
    </bk>
    <bk>
      <extLst>
        <ext uri="{3e2802c4-a4d2-4d8b-9148-e3be6c30e623}">
          <xlrd:rvb i="6559"/>
        </ext>
      </extLst>
    </bk>
    <bk>
      <extLst>
        <ext uri="{3e2802c4-a4d2-4d8b-9148-e3be6c30e623}">
          <xlrd:rvb i="6560"/>
        </ext>
      </extLst>
    </bk>
    <bk>
      <extLst>
        <ext uri="{3e2802c4-a4d2-4d8b-9148-e3be6c30e623}">
          <xlrd:rvb i="6561"/>
        </ext>
      </extLst>
    </bk>
    <bk>
      <extLst>
        <ext uri="{3e2802c4-a4d2-4d8b-9148-e3be6c30e623}">
          <xlrd:rvb i="6562"/>
        </ext>
      </extLst>
    </bk>
    <bk>
      <extLst>
        <ext uri="{3e2802c4-a4d2-4d8b-9148-e3be6c30e623}">
          <xlrd:rvb i="6563"/>
        </ext>
      </extLst>
    </bk>
    <bk>
      <extLst>
        <ext uri="{3e2802c4-a4d2-4d8b-9148-e3be6c30e623}">
          <xlrd:rvb i="6564"/>
        </ext>
      </extLst>
    </bk>
    <bk>
      <extLst>
        <ext uri="{3e2802c4-a4d2-4d8b-9148-e3be6c30e623}">
          <xlrd:rvb i="6565"/>
        </ext>
      </extLst>
    </bk>
    <bk>
      <extLst>
        <ext uri="{3e2802c4-a4d2-4d8b-9148-e3be6c30e623}">
          <xlrd:rvb i="6566"/>
        </ext>
      </extLst>
    </bk>
    <bk>
      <extLst>
        <ext uri="{3e2802c4-a4d2-4d8b-9148-e3be6c30e623}">
          <xlrd:rvb i="6567"/>
        </ext>
      </extLst>
    </bk>
    <bk>
      <extLst>
        <ext uri="{3e2802c4-a4d2-4d8b-9148-e3be6c30e623}">
          <xlrd:rvb i="6568"/>
        </ext>
      </extLst>
    </bk>
    <bk>
      <extLst>
        <ext uri="{3e2802c4-a4d2-4d8b-9148-e3be6c30e623}">
          <xlrd:rvb i="6569"/>
        </ext>
      </extLst>
    </bk>
    <bk>
      <extLst>
        <ext uri="{3e2802c4-a4d2-4d8b-9148-e3be6c30e623}">
          <xlrd:rvb i="6570"/>
        </ext>
      </extLst>
    </bk>
    <bk>
      <extLst>
        <ext uri="{3e2802c4-a4d2-4d8b-9148-e3be6c30e623}">
          <xlrd:rvb i="6571"/>
        </ext>
      </extLst>
    </bk>
    <bk>
      <extLst>
        <ext uri="{3e2802c4-a4d2-4d8b-9148-e3be6c30e623}">
          <xlrd:rvb i="6572"/>
        </ext>
      </extLst>
    </bk>
    <bk>
      <extLst>
        <ext uri="{3e2802c4-a4d2-4d8b-9148-e3be6c30e623}">
          <xlrd:rvb i="6573"/>
        </ext>
      </extLst>
    </bk>
    <bk>
      <extLst>
        <ext uri="{3e2802c4-a4d2-4d8b-9148-e3be6c30e623}">
          <xlrd:rvb i="6574"/>
        </ext>
      </extLst>
    </bk>
    <bk>
      <extLst>
        <ext uri="{3e2802c4-a4d2-4d8b-9148-e3be6c30e623}">
          <xlrd:rvb i="6575"/>
        </ext>
      </extLst>
    </bk>
    <bk>
      <extLst>
        <ext uri="{3e2802c4-a4d2-4d8b-9148-e3be6c30e623}">
          <xlrd:rvb i="6576"/>
        </ext>
      </extLst>
    </bk>
    <bk>
      <extLst>
        <ext uri="{3e2802c4-a4d2-4d8b-9148-e3be6c30e623}">
          <xlrd:rvb i="6577"/>
        </ext>
      </extLst>
    </bk>
    <bk>
      <extLst>
        <ext uri="{3e2802c4-a4d2-4d8b-9148-e3be6c30e623}">
          <xlrd:rvb i="6578"/>
        </ext>
      </extLst>
    </bk>
    <bk>
      <extLst>
        <ext uri="{3e2802c4-a4d2-4d8b-9148-e3be6c30e623}">
          <xlrd:rvb i="6579"/>
        </ext>
      </extLst>
    </bk>
    <bk>
      <extLst>
        <ext uri="{3e2802c4-a4d2-4d8b-9148-e3be6c30e623}">
          <xlrd:rvb i="6580"/>
        </ext>
      </extLst>
    </bk>
    <bk>
      <extLst>
        <ext uri="{3e2802c4-a4d2-4d8b-9148-e3be6c30e623}">
          <xlrd:rvb i="6581"/>
        </ext>
      </extLst>
    </bk>
    <bk>
      <extLst>
        <ext uri="{3e2802c4-a4d2-4d8b-9148-e3be6c30e623}">
          <xlrd:rvb i="6582"/>
        </ext>
      </extLst>
    </bk>
    <bk>
      <extLst>
        <ext uri="{3e2802c4-a4d2-4d8b-9148-e3be6c30e623}">
          <xlrd:rvb i="6583"/>
        </ext>
      </extLst>
    </bk>
    <bk>
      <extLst>
        <ext uri="{3e2802c4-a4d2-4d8b-9148-e3be6c30e623}">
          <xlrd:rvb i="6584"/>
        </ext>
      </extLst>
    </bk>
    <bk>
      <extLst>
        <ext uri="{3e2802c4-a4d2-4d8b-9148-e3be6c30e623}">
          <xlrd:rvb i="6585"/>
        </ext>
      </extLst>
    </bk>
    <bk>
      <extLst>
        <ext uri="{3e2802c4-a4d2-4d8b-9148-e3be6c30e623}">
          <xlrd:rvb i="6586"/>
        </ext>
      </extLst>
    </bk>
    <bk>
      <extLst>
        <ext uri="{3e2802c4-a4d2-4d8b-9148-e3be6c30e623}">
          <xlrd:rvb i="6587"/>
        </ext>
      </extLst>
    </bk>
    <bk>
      <extLst>
        <ext uri="{3e2802c4-a4d2-4d8b-9148-e3be6c30e623}">
          <xlrd:rvb i="6588"/>
        </ext>
      </extLst>
    </bk>
    <bk>
      <extLst>
        <ext uri="{3e2802c4-a4d2-4d8b-9148-e3be6c30e623}">
          <xlrd:rvb i="6589"/>
        </ext>
      </extLst>
    </bk>
    <bk>
      <extLst>
        <ext uri="{3e2802c4-a4d2-4d8b-9148-e3be6c30e623}">
          <xlrd:rvb i="6590"/>
        </ext>
      </extLst>
    </bk>
    <bk>
      <extLst>
        <ext uri="{3e2802c4-a4d2-4d8b-9148-e3be6c30e623}">
          <xlrd:rvb i="6591"/>
        </ext>
      </extLst>
    </bk>
    <bk>
      <extLst>
        <ext uri="{3e2802c4-a4d2-4d8b-9148-e3be6c30e623}">
          <xlrd:rvb i="6592"/>
        </ext>
      </extLst>
    </bk>
    <bk>
      <extLst>
        <ext uri="{3e2802c4-a4d2-4d8b-9148-e3be6c30e623}">
          <xlrd:rvb i="6593"/>
        </ext>
      </extLst>
    </bk>
    <bk>
      <extLst>
        <ext uri="{3e2802c4-a4d2-4d8b-9148-e3be6c30e623}">
          <xlrd:rvb i="6594"/>
        </ext>
      </extLst>
    </bk>
    <bk>
      <extLst>
        <ext uri="{3e2802c4-a4d2-4d8b-9148-e3be6c30e623}">
          <xlrd:rvb i="6595"/>
        </ext>
      </extLst>
    </bk>
    <bk>
      <extLst>
        <ext uri="{3e2802c4-a4d2-4d8b-9148-e3be6c30e623}">
          <xlrd:rvb i="6596"/>
        </ext>
      </extLst>
    </bk>
    <bk>
      <extLst>
        <ext uri="{3e2802c4-a4d2-4d8b-9148-e3be6c30e623}">
          <xlrd:rvb i="6597"/>
        </ext>
      </extLst>
    </bk>
    <bk>
      <extLst>
        <ext uri="{3e2802c4-a4d2-4d8b-9148-e3be6c30e623}">
          <xlrd:rvb i="6598"/>
        </ext>
      </extLst>
    </bk>
    <bk>
      <extLst>
        <ext uri="{3e2802c4-a4d2-4d8b-9148-e3be6c30e623}">
          <xlrd:rvb i="6599"/>
        </ext>
      </extLst>
    </bk>
    <bk>
      <extLst>
        <ext uri="{3e2802c4-a4d2-4d8b-9148-e3be6c30e623}">
          <xlrd:rvb i="6600"/>
        </ext>
      </extLst>
    </bk>
    <bk>
      <extLst>
        <ext uri="{3e2802c4-a4d2-4d8b-9148-e3be6c30e623}">
          <xlrd:rvb i="6601"/>
        </ext>
      </extLst>
    </bk>
    <bk>
      <extLst>
        <ext uri="{3e2802c4-a4d2-4d8b-9148-e3be6c30e623}">
          <xlrd:rvb i="6602"/>
        </ext>
      </extLst>
    </bk>
    <bk>
      <extLst>
        <ext uri="{3e2802c4-a4d2-4d8b-9148-e3be6c30e623}">
          <xlrd:rvb i="6603"/>
        </ext>
      </extLst>
    </bk>
    <bk>
      <extLst>
        <ext uri="{3e2802c4-a4d2-4d8b-9148-e3be6c30e623}">
          <xlrd:rvb i="6604"/>
        </ext>
      </extLst>
    </bk>
    <bk>
      <extLst>
        <ext uri="{3e2802c4-a4d2-4d8b-9148-e3be6c30e623}">
          <xlrd:rvb i="6605"/>
        </ext>
      </extLst>
    </bk>
    <bk>
      <extLst>
        <ext uri="{3e2802c4-a4d2-4d8b-9148-e3be6c30e623}">
          <xlrd:rvb i="6606"/>
        </ext>
      </extLst>
    </bk>
    <bk>
      <extLst>
        <ext uri="{3e2802c4-a4d2-4d8b-9148-e3be6c30e623}">
          <xlrd:rvb i="6607"/>
        </ext>
      </extLst>
    </bk>
    <bk>
      <extLst>
        <ext uri="{3e2802c4-a4d2-4d8b-9148-e3be6c30e623}">
          <xlrd:rvb i="6608"/>
        </ext>
      </extLst>
    </bk>
    <bk>
      <extLst>
        <ext uri="{3e2802c4-a4d2-4d8b-9148-e3be6c30e623}">
          <xlrd:rvb i="6609"/>
        </ext>
      </extLst>
    </bk>
    <bk>
      <extLst>
        <ext uri="{3e2802c4-a4d2-4d8b-9148-e3be6c30e623}">
          <xlrd:rvb i="6610"/>
        </ext>
      </extLst>
    </bk>
    <bk>
      <extLst>
        <ext uri="{3e2802c4-a4d2-4d8b-9148-e3be6c30e623}">
          <xlrd:rvb i="6611"/>
        </ext>
      </extLst>
    </bk>
    <bk>
      <extLst>
        <ext uri="{3e2802c4-a4d2-4d8b-9148-e3be6c30e623}">
          <xlrd:rvb i="6612"/>
        </ext>
      </extLst>
    </bk>
    <bk>
      <extLst>
        <ext uri="{3e2802c4-a4d2-4d8b-9148-e3be6c30e623}">
          <xlrd:rvb i="6613"/>
        </ext>
      </extLst>
    </bk>
    <bk>
      <extLst>
        <ext uri="{3e2802c4-a4d2-4d8b-9148-e3be6c30e623}">
          <xlrd:rvb i="6614"/>
        </ext>
      </extLst>
    </bk>
    <bk>
      <extLst>
        <ext uri="{3e2802c4-a4d2-4d8b-9148-e3be6c30e623}">
          <xlrd:rvb i="6615"/>
        </ext>
      </extLst>
    </bk>
    <bk>
      <extLst>
        <ext uri="{3e2802c4-a4d2-4d8b-9148-e3be6c30e623}">
          <xlrd:rvb i="6616"/>
        </ext>
      </extLst>
    </bk>
    <bk>
      <extLst>
        <ext uri="{3e2802c4-a4d2-4d8b-9148-e3be6c30e623}">
          <xlrd:rvb i="6617"/>
        </ext>
      </extLst>
    </bk>
    <bk>
      <extLst>
        <ext uri="{3e2802c4-a4d2-4d8b-9148-e3be6c30e623}">
          <xlrd:rvb i="6618"/>
        </ext>
      </extLst>
    </bk>
    <bk>
      <extLst>
        <ext uri="{3e2802c4-a4d2-4d8b-9148-e3be6c30e623}">
          <xlrd:rvb i="6619"/>
        </ext>
      </extLst>
    </bk>
    <bk>
      <extLst>
        <ext uri="{3e2802c4-a4d2-4d8b-9148-e3be6c30e623}">
          <xlrd:rvb i="6620"/>
        </ext>
      </extLst>
    </bk>
    <bk>
      <extLst>
        <ext uri="{3e2802c4-a4d2-4d8b-9148-e3be6c30e623}">
          <xlrd:rvb i="6621"/>
        </ext>
      </extLst>
    </bk>
    <bk>
      <extLst>
        <ext uri="{3e2802c4-a4d2-4d8b-9148-e3be6c30e623}">
          <xlrd:rvb i="6622"/>
        </ext>
      </extLst>
    </bk>
    <bk>
      <extLst>
        <ext uri="{3e2802c4-a4d2-4d8b-9148-e3be6c30e623}">
          <xlrd:rvb i="6623"/>
        </ext>
      </extLst>
    </bk>
    <bk>
      <extLst>
        <ext uri="{3e2802c4-a4d2-4d8b-9148-e3be6c30e623}">
          <xlrd:rvb i="6624"/>
        </ext>
      </extLst>
    </bk>
    <bk>
      <extLst>
        <ext uri="{3e2802c4-a4d2-4d8b-9148-e3be6c30e623}">
          <xlrd:rvb i="6625"/>
        </ext>
      </extLst>
    </bk>
    <bk>
      <extLst>
        <ext uri="{3e2802c4-a4d2-4d8b-9148-e3be6c30e623}">
          <xlrd:rvb i="6626"/>
        </ext>
      </extLst>
    </bk>
    <bk>
      <extLst>
        <ext uri="{3e2802c4-a4d2-4d8b-9148-e3be6c30e623}">
          <xlrd:rvb i="6627"/>
        </ext>
      </extLst>
    </bk>
    <bk>
      <extLst>
        <ext uri="{3e2802c4-a4d2-4d8b-9148-e3be6c30e623}">
          <xlrd:rvb i="6628"/>
        </ext>
      </extLst>
    </bk>
    <bk>
      <extLst>
        <ext uri="{3e2802c4-a4d2-4d8b-9148-e3be6c30e623}">
          <xlrd:rvb i="6629"/>
        </ext>
      </extLst>
    </bk>
    <bk>
      <extLst>
        <ext uri="{3e2802c4-a4d2-4d8b-9148-e3be6c30e623}">
          <xlrd:rvb i="6630"/>
        </ext>
      </extLst>
    </bk>
    <bk>
      <extLst>
        <ext uri="{3e2802c4-a4d2-4d8b-9148-e3be6c30e623}">
          <xlrd:rvb i="6631"/>
        </ext>
      </extLst>
    </bk>
    <bk>
      <extLst>
        <ext uri="{3e2802c4-a4d2-4d8b-9148-e3be6c30e623}">
          <xlrd:rvb i="6632"/>
        </ext>
      </extLst>
    </bk>
    <bk>
      <extLst>
        <ext uri="{3e2802c4-a4d2-4d8b-9148-e3be6c30e623}">
          <xlrd:rvb i="6633"/>
        </ext>
      </extLst>
    </bk>
    <bk>
      <extLst>
        <ext uri="{3e2802c4-a4d2-4d8b-9148-e3be6c30e623}">
          <xlrd:rvb i="6634"/>
        </ext>
      </extLst>
    </bk>
    <bk>
      <extLst>
        <ext uri="{3e2802c4-a4d2-4d8b-9148-e3be6c30e623}">
          <xlrd:rvb i="6635"/>
        </ext>
      </extLst>
    </bk>
    <bk>
      <extLst>
        <ext uri="{3e2802c4-a4d2-4d8b-9148-e3be6c30e623}">
          <xlrd:rvb i="6636"/>
        </ext>
      </extLst>
    </bk>
    <bk>
      <extLst>
        <ext uri="{3e2802c4-a4d2-4d8b-9148-e3be6c30e623}">
          <xlrd:rvb i="6637"/>
        </ext>
      </extLst>
    </bk>
    <bk>
      <extLst>
        <ext uri="{3e2802c4-a4d2-4d8b-9148-e3be6c30e623}">
          <xlrd:rvb i="6638"/>
        </ext>
      </extLst>
    </bk>
    <bk>
      <extLst>
        <ext uri="{3e2802c4-a4d2-4d8b-9148-e3be6c30e623}">
          <xlrd:rvb i="6639"/>
        </ext>
      </extLst>
    </bk>
    <bk>
      <extLst>
        <ext uri="{3e2802c4-a4d2-4d8b-9148-e3be6c30e623}">
          <xlrd:rvb i="6640"/>
        </ext>
      </extLst>
    </bk>
    <bk>
      <extLst>
        <ext uri="{3e2802c4-a4d2-4d8b-9148-e3be6c30e623}">
          <xlrd:rvb i="6641"/>
        </ext>
      </extLst>
    </bk>
    <bk>
      <extLst>
        <ext uri="{3e2802c4-a4d2-4d8b-9148-e3be6c30e623}">
          <xlrd:rvb i="6642"/>
        </ext>
      </extLst>
    </bk>
    <bk>
      <extLst>
        <ext uri="{3e2802c4-a4d2-4d8b-9148-e3be6c30e623}">
          <xlrd:rvb i="6643"/>
        </ext>
      </extLst>
    </bk>
    <bk>
      <extLst>
        <ext uri="{3e2802c4-a4d2-4d8b-9148-e3be6c30e623}">
          <xlrd:rvb i="6644"/>
        </ext>
      </extLst>
    </bk>
    <bk>
      <extLst>
        <ext uri="{3e2802c4-a4d2-4d8b-9148-e3be6c30e623}">
          <xlrd:rvb i="6645"/>
        </ext>
      </extLst>
    </bk>
    <bk>
      <extLst>
        <ext uri="{3e2802c4-a4d2-4d8b-9148-e3be6c30e623}">
          <xlrd:rvb i="6646"/>
        </ext>
      </extLst>
    </bk>
    <bk>
      <extLst>
        <ext uri="{3e2802c4-a4d2-4d8b-9148-e3be6c30e623}">
          <xlrd:rvb i="6647"/>
        </ext>
      </extLst>
    </bk>
    <bk>
      <extLst>
        <ext uri="{3e2802c4-a4d2-4d8b-9148-e3be6c30e623}">
          <xlrd:rvb i="6648"/>
        </ext>
      </extLst>
    </bk>
    <bk>
      <extLst>
        <ext uri="{3e2802c4-a4d2-4d8b-9148-e3be6c30e623}">
          <xlrd:rvb i="6649"/>
        </ext>
      </extLst>
    </bk>
    <bk>
      <extLst>
        <ext uri="{3e2802c4-a4d2-4d8b-9148-e3be6c30e623}">
          <xlrd:rvb i="6650"/>
        </ext>
      </extLst>
    </bk>
    <bk>
      <extLst>
        <ext uri="{3e2802c4-a4d2-4d8b-9148-e3be6c30e623}">
          <xlrd:rvb i="6651"/>
        </ext>
      </extLst>
    </bk>
    <bk>
      <extLst>
        <ext uri="{3e2802c4-a4d2-4d8b-9148-e3be6c30e623}">
          <xlrd:rvb i="6652"/>
        </ext>
      </extLst>
    </bk>
    <bk>
      <extLst>
        <ext uri="{3e2802c4-a4d2-4d8b-9148-e3be6c30e623}">
          <xlrd:rvb i="6653"/>
        </ext>
      </extLst>
    </bk>
    <bk>
      <extLst>
        <ext uri="{3e2802c4-a4d2-4d8b-9148-e3be6c30e623}">
          <xlrd:rvb i="6654"/>
        </ext>
      </extLst>
    </bk>
    <bk>
      <extLst>
        <ext uri="{3e2802c4-a4d2-4d8b-9148-e3be6c30e623}">
          <xlrd:rvb i="6655"/>
        </ext>
      </extLst>
    </bk>
    <bk>
      <extLst>
        <ext uri="{3e2802c4-a4d2-4d8b-9148-e3be6c30e623}">
          <xlrd:rvb i="6656"/>
        </ext>
      </extLst>
    </bk>
    <bk>
      <extLst>
        <ext uri="{3e2802c4-a4d2-4d8b-9148-e3be6c30e623}">
          <xlrd:rvb i="6657"/>
        </ext>
      </extLst>
    </bk>
    <bk>
      <extLst>
        <ext uri="{3e2802c4-a4d2-4d8b-9148-e3be6c30e623}">
          <xlrd:rvb i="6658"/>
        </ext>
      </extLst>
    </bk>
    <bk>
      <extLst>
        <ext uri="{3e2802c4-a4d2-4d8b-9148-e3be6c30e623}">
          <xlrd:rvb i="6659"/>
        </ext>
      </extLst>
    </bk>
    <bk>
      <extLst>
        <ext uri="{3e2802c4-a4d2-4d8b-9148-e3be6c30e623}">
          <xlrd:rvb i="6660"/>
        </ext>
      </extLst>
    </bk>
    <bk>
      <extLst>
        <ext uri="{3e2802c4-a4d2-4d8b-9148-e3be6c30e623}">
          <xlrd:rvb i="6661"/>
        </ext>
      </extLst>
    </bk>
    <bk>
      <extLst>
        <ext uri="{3e2802c4-a4d2-4d8b-9148-e3be6c30e623}">
          <xlrd:rvb i="6662"/>
        </ext>
      </extLst>
    </bk>
    <bk>
      <extLst>
        <ext uri="{3e2802c4-a4d2-4d8b-9148-e3be6c30e623}">
          <xlrd:rvb i="6663"/>
        </ext>
      </extLst>
    </bk>
    <bk>
      <extLst>
        <ext uri="{3e2802c4-a4d2-4d8b-9148-e3be6c30e623}">
          <xlrd:rvb i="6664"/>
        </ext>
      </extLst>
    </bk>
    <bk>
      <extLst>
        <ext uri="{3e2802c4-a4d2-4d8b-9148-e3be6c30e623}">
          <xlrd:rvb i="6665"/>
        </ext>
      </extLst>
    </bk>
    <bk>
      <extLst>
        <ext uri="{3e2802c4-a4d2-4d8b-9148-e3be6c30e623}">
          <xlrd:rvb i="6666"/>
        </ext>
      </extLst>
    </bk>
    <bk>
      <extLst>
        <ext uri="{3e2802c4-a4d2-4d8b-9148-e3be6c30e623}">
          <xlrd:rvb i="6667"/>
        </ext>
      </extLst>
    </bk>
    <bk>
      <extLst>
        <ext uri="{3e2802c4-a4d2-4d8b-9148-e3be6c30e623}">
          <xlrd:rvb i="6668"/>
        </ext>
      </extLst>
    </bk>
    <bk>
      <extLst>
        <ext uri="{3e2802c4-a4d2-4d8b-9148-e3be6c30e623}">
          <xlrd:rvb i="6669"/>
        </ext>
      </extLst>
    </bk>
    <bk>
      <extLst>
        <ext uri="{3e2802c4-a4d2-4d8b-9148-e3be6c30e623}">
          <xlrd:rvb i="6670"/>
        </ext>
      </extLst>
    </bk>
    <bk>
      <extLst>
        <ext uri="{3e2802c4-a4d2-4d8b-9148-e3be6c30e623}">
          <xlrd:rvb i="6671"/>
        </ext>
      </extLst>
    </bk>
    <bk>
      <extLst>
        <ext uri="{3e2802c4-a4d2-4d8b-9148-e3be6c30e623}">
          <xlrd:rvb i="6672"/>
        </ext>
      </extLst>
    </bk>
    <bk>
      <extLst>
        <ext uri="{3e2802c4-a4d2-4d8b-9148-e3be6c30e623}">
          <xlrd:rvb i="6673"/>
        </ext>
      </extLst>
    </bk>
    <bk>
      <extLst>
        <ext uri="{3e2802c4-a4d2-4d8b-9148-e3be6c30e623}">
          <xlrd:rvb i="6674"/>
        </ext>
      </extLst>
    </bk>
    <bk>
      <extLst>
        <ext uri="{3e2802c4-a4d2-4d8b-9148-e3be6c30e623}">
          <xlrd:rvb i="6675"/>
        </ext>
      </extLst>
    </bk>
    <bk>
      <extLst>
        <ext uri="{3e2802c4-a4d2-4d8b-9148-e3be6c30e623}">
          <xlrd:rvb i="6676"/>
        </ext>
      </extLst>
    </bk>
    <bk>
      <extLst>
        <ext uri="{3e2802c4-a4d2-4d8b-9148-e3be6c30e623}">
          <xlrd:rvb i="6677"/>
        </ext>
      </extLst>
    </bk>
    <bk>
      <extLst>
        <ext uri="{3e2802c4-a4d2-4d8b-9148-e3be6c30e623}">
          <xlrd:rvb i="6678"/>
        </ext>
      </extLst>
    </bk>
    <bk>
      <extLst>
        <ext uri="{3e2802c4-a4d2-4d8b-9148-e3be6c30e623}">
          <xlrd:rvb i="6679"/>
        </ext>
      </extLst>
    </bk>
    <bk>
      <extLst>
        <ext uri="{3e2802c4-a4d2-4d8b-9148-e3be6c30e623}">
          <xlrd:rvb i="6680"/>
        </ext>
      </extLst>
    </bk>
    <bk>
      <extLst>
        <ext uri="{3e2802c4-a4d2-4d8b-9148-e3be6c30e623}">
          <xlrd:rvb i="6681"/>
        </ext>
      </extLst>
    </bk>
    <bk>
      <extLst>
        <ext uri="{3e2802c4-a4d2-4d8b-9148-e3be6c30e623}">
          <xlrd:rvb i="6682"/>
        </ext>
      </extLst>
    </bk>
    <bk>
      <extLst>
        <ext uri="{3e2802c4-a4d2-4d8b-9148-e3be6c30e623}">
          <xlrd:rvb i="6683"/>
        </ext>
      </extLst>
    </bk>
    <bk>
      <extLst>
        <ext uri="{3e2802c4-a4d2-4d8b-9148-e3be6c30e623}">
          <xlrd:rvb i="6684"/>
        </ext>
      </extLst>
    </bk>
    <bk>
      <extLst>
        <ext uri="{3e2802c4-a4d2-4d8b-9148-e3be6c30e623}">
          <xlrd:rvb i="6685"/>
        </ext>
      </extLst>
    </bk>
    <bk>
      <extLst>
        <ext uri="{3e2802c4-a4d2-4d8b-9148-e3be6c30e623}">
          <xlrd:rvb i="6686"/>
        </ext>
      </extLst>
    </bk>
    <bk>
      <extLst>
        <ext uri="{3e2802c4-a4d2-4d8b-9148-e3be6c30e623}">
          <xlrd:rvb i="6687"/>
        </ext>
      </extLst>
    </bk>
    <bk>
      <extLst>
        <ext uri="{3e2802c4-a4d2-4d8b-9148-e3be6c30e623}">
          <xlrd:rvb i="6688"/>
        </ext>
      </extLst>
    </bk>
    <bk>
      <extLst>
        <ext uri="{3e2802c4-a4d2-4d8b-9148-e3be6c30e623}">
          <xlrd:rvb i="6689"/>
        </ext>
      </extLst>
    </bk>
    <bk>
      <extLst>
        <ext uri="{3e2802c4-a4d2-4d8b-9148-e3be6c30e623}">
          <xlrd:rvb i="6690"/>
        </ext>
      </extLst>
    </bk>
    <bk>
      <extLst>
        <ext uri="{3e2802c4-a4d2-4d8b-9148-e3be6c30e623}">
          <xlrd:rvb i="6691"/>
        </ext>
      </extLst>
    </bk>
    <bk>
      <extLst>
        <ext uri="{3e2802c4-a4d2-4d8b-9148-e3be6c30e623}">
          <xlrd:rvb i="6692"/>
        </ext>
      </extLst>
    </bk>
    <bk>
      <extLst>
        <ext uri="{3e2802c4-a4d2-4d8b-9148-e3be6c30e623}">
          <xlrd:rvb i="6693"/>
        </ext>
      </extLst>
    </bk>
    <bk>
      <extLst>
        <ext uri="{3e2802c4-a4d2-4d8b-9148-e3be6c30e623}">
          <xlrd:rvb i="6694"/>
        </ext>
      </extLst>
    </bk>
    <bk>
      <extLst>
        <ext uri="{3e2802c4-a4d2-4d8b-9148-e3be6c30e623}">
          <xlrd:rvb i="6695"/>
        </ext>
      </extLst>
    </bk>
    <bk>
      <extLst>
        <ext uri="{3e2802c4-a4d2-4d8b-9148-e3be6c30e623}">
          <xlrd:rvb i="6696"/>
        </ext>
      </extLst>
    </bk>
    <bk>
      <extLst>
        <ext uri="{3e2802c4-a4d2-4d8b-9148-e3be6c30e623}">
          <xlrd:rvb i="6697"/>
        </ext>
      </extLst>
    </bk>
    <bk>
      <extLst>
        <ext uri="{3e2802c4-a4d2-4d8b-9148-e3be6c30e623}">
          <xlrd:rvb i="6698"/>
        </ext>
      </extLst>
    </bk>
    <bk>
      <extLst>
        <ext uri="{3e2802c4-a4d2-4d8b-9148-e3be6c30e623}">
          <xlrd:rvb i="6699"/>
        </ext>
      </extLst>
    </bk>
    <bk>
      <extLst>
        <ext uri="{3e2802c4-a4d2-4d8b-9148-e3be6c30e623}">
          <xlrd:rvb i="6700"/>
        </ext>
      </extLst>
    </bk>
    <bk>
      <extLst>
        <ext uri="{3e2802c4-a4d2-4d8b-9148-e3be6c30e623}">
          <xlrd:rvb i="6701"/>
        </ext>
      </extLst>
    </bk>
    <bk>
      <extLst>
        <ext uri="{3e2802c4-a4d2-4d8b-9148-e3be6c30e623}">
          <xlrd:rvb i="6702"/>
        </ext>
      </extLst>
    </bk>
    <bk>
      <extLst>
        <ext uri="{3e2802c4-a4d2-4d8b-9148-e3be6c30e623}">
          <xlrd:rvb i="6703"/>
        </ext>
      </extLst>
    </bk>
    <bk>
      <extLst>
        <ext uri="{3e2802c4-a4d2-4d8b-9148-e3be6c30e623}">
          <xlrd:rvb i="6704"/>
        </ext>
      </extLst>
    </bk>
    <bk>
      <extLst>
        <ext uri="{3e2802c4-a4d2-4d8b-9148-e3be6c30e623}">
          <xlrd:rvb i="6705"/>
        </ext>
      </extLst>
    </bk>
    <bk>
      <extLst>
        <ext uri="{3e2802c4-a4d2-4d8b-9148-e3be6c30e623}">
          <xlrd:rvb i="6706"/>
        </ext>
      </extLst>
    </bk>
    <bk>
      <extLst>
        <ext uri="{3e2802c4-a4d2-4d8b-9148-e3be6c30e623}">
          <xlrd:rvb i="6707"/>
        </ext>
      </extLst>
    </bk>
    <bk>
      <extLst>
        <ext uri="{3e2802c4-a4d2-4d8b-9148-e3be6c30e623}">
          <xlrd:rvb i="6708"/>
        </ext>
      </extLst>
    </bk>
    <bk>
      <extLst>
        <ext uri="{3e2802c4-a4d2-4d8b-9148-e3be6c30e623}">
          <xlrd:rvb i="6709"/>
        </ext>
      </extLst>
    </bk>
    <bk>
      <extLst>
        <ext uri="{3e2802c4-a4d2-4d8b-9148-e3be6c30e623}">
          <xlrd:rvb i="6710"/>
        </ext>
      </extLst>
    </bk>
    <bk>
      <extLst>
        <ext uri="{3e2802c4-a4d2-4d8b-9148-e3be6c30e623}">
          <xlrd:rvb i="6711"/>
        </ext>
      </extLst>
    </bk>
    <bk>
      <extLst>
        <ext uri="{3e2802c4-a4d2-4d8b-9148-e3be6c30e623}">
          <xlrd:rvb i="6712"/>
        </ext>
      </extLst>
    </bk>
    <bk>
      <extLst>
        <ext uri="{3e2802c4-a4d2-4d8b-9148-e3be6c30e623}">
          <xlrd:rvb i="6713"/>
        </ext>
      </extLst>
    </bk>
    <bk>
      <extLst>
        <ext uri="{3e2802c4-a4d2-4d8b-9148-e3be6c30e623}">
          <xlrd:rvb i="6714"/>
        </ext>
      </extLst>
    </bk>
    <bk>
      <extLst>
        <ext uri="{3e2802c4-a4d2-4d8b-9148-e3be6c30e623}">
          <xlrd:rvb i="6715"/>
        </ext>
      </extLst>
    </bk>
    <bk>
      <extLst>
        <ext uri="{3e2802c4-a4d2-4d8b-9148-e3be6c30e623}">
          <xlrd:rvb i="6716"/>
        </ext>
      </extLst>
    </bk>
    <bk>
      <extLst>
        <ext uri="{3e2802c4-a4d2-4d8b-9148-e3be6c30e623}">
          <xlrd:rvb i="6717"/>
        </ext>
      </extLst>
    </bk>
    <bk>
      <extLst>
        <ext uri="{3e2802c4-a4d2-4d8b-9148-e3be6c30e623}">
          <xlrd:rvb i="6718"/>
        </ext>
      </extLst>
    </bk>
    <bk>
      <extLst>
        <ext uri="{3e2802c4-a4d2-4d8b-9148-e3be6c30e623}">
          <xlrd:rvb i="6719"/>
        </ext>
      </extLst>
    </bk>
    <bk>
      <extLst>
        <ext uri="{3e2802c4-a4d2-4d8b-9148-e3be6c30e623}">
          <xlrd:rvb i="6720"/>
        </ext>
      </extLst>
    </bk>
    <bk>
      <extLst>
        <ext uri="{3e2802c4-a4d2-4d8b-9148-e3be6c30e623}">
          <xlrd:rvb i="6721"/>
        </ext>
      </extLst>
    </bk>
    <bk>
      <extLst>
        <ext uri="{3e2802c4-a4d2-4d8b-9148-e3be6c30e623}">
          <xlrd:rvb i="6722"/>
        </ext>
      </extLst>
    </bk>
    <bk>
      <extLst>
        <ext uri="{3e2802c4-a4d2-4d8b-9148-e3be6c30e623}">
          <xlrd:rvb i="6723"/>
        </ext>
      </extLst>
    </bk>
    <bk>
      <extLst>
        <ext uri="{3e2802c4-a4d2-4d8b-9148-e3be6c30e623}">
          <xlrd:rvb i="6724"/>
        </ext>
      </extLst>
    </bk>
    <bk>
      <extLst>
        <ext uri="{3e2802c4-a4d2-4d8b-9148-e3be6c30e623}">
          <xlrd:rvb i="6725"/>
        </ext>
      </extLst>
    </bk>
    <bk>
      <extLst>
        <ext uri="{3e2802c4-a4d2-4d8b-9148-e3be6c30e623}">
          <xlrd:rvb i="6726"/>
        </ext>
      </extLst>
    </bk>
    <bk>
      <extLst>
        <ext uri="{3e2802c4-a4d2-4d8b-9148-e3be6c30e623}">
          <xlrd:rvb i="6727"/>
        </ext>
      </extLst>
    </bk>
    <bk>
      <extLst>
        <ext uri="{3e2802c4-a4d2-4d8b-9148-e3be6c30e623}">
          <xlrd:rvb i="6728"/>
        </ext>
      </extLst>
    </bk>
    <bk>
      <extLst>
        <ext uri="{3e2802c4-a4d2-4d8b-9148-e3be6c30e623}">
          <xlrd:rvb i="6729"/>
        </ext>
      </extLst>
    </bk>
    <bk>
      <extLst>
        <ext uri="{3e2802c4-a4d2-4d8b-9148-e3be6c30e623}">
          <xlrd:rvb i="6730"/>
        </ext>
      </extLst>
    </bk>
    <bk>
      <extLst>
        <ext uri="{3e2802c4-a4d2-4d8b-9148-e3be6c30e623}">
          <xlrd:rvb i="6731"/>
        </ext>
      </extLst>
    </bk>
    <bk>
      <extLst>
        <ext uri="{3e2802c4-a4d2-4d8b-9148-e3be6c30e623}">
          <xlrd:rvb i="6732"/>
        </ext>
      </extLst>
    </bk>
    <bk>
      <extLst>
        <ext uri="{3e2802c4-a4d2-4d8b-9148-e3be6c30e623}">
          <xlrd:rvb i="6733"/>
        </ext>
      </extLst>
    </bk>
    <bk>
      <extLst>
        <ext uri="{3e2802c4-a4d2-4d8b-9148-e3be6c30e623}">
          <xlrd:rvb i="6734"/>
        </ext>
      </extLst>
    </bk>
    <bk>
      <extLst>
        <ext uri="{3e2802c4-a4d2-4d8b-9148-e3be6c30e623}">
          <xlrd:rvb i="6735"/>
        </ext>
      </extLst>
    </bk>
    <bk>
      <extLst>
        <ext uri="{3e2802c4-a4d2-4d8b-9148-e3be6c30e623}">
          <xlrd:rvb i="6736"/>
        </ext>
      </extLst>
    </bk>
    <bk>
      <extLst>
        <ext uri="{3e2802c4-a4d2-4d8b-9148-e3be6c30e623}">
          <xlrd:rvb i="6737"/>
        </ext>
      </extLst>
    </bk>
    <bk>
      <extLst>
        <ext uri="{3e2802c4-a4d2-4d8b-9148-e3be6c30e623}">
          <xlrd:rvb i="6738"/>
        </ext>
      </extLst>
    </bk>
    <bk>
      <extLst>
        <ext uri="{3e2802c4-a4d2-4d8b-9148-e3be6c30e623}">
          <xlrd:rvb i="6739"/>
        </ext>
      </extLst>
    </bk>
    <bk>
      <extLst>
        <ext uri="{3e2802c4-a4d2-4d8b-9148-e3be6c30e623}">
          <xlrd:rvb i="6740"/>
        </ext>
      </extLst>
    </bk>
    <bk>
      <extLst>
        <ext uri="{3e2802c4-a4d2-4d8b-9148-e3be6c30e623}">
          <xlrd:rvb i="6741"/>
        </ext>
      </extLst>
    </bk>
    <bk>
      <extLst>
        <ext uri="{3e2802c4-a4d2-4d8b-9148-e3be6c30e623}">
          <xlrd:rvb i="6742"/>
        </ext>
      </extLst>
    </bk>
    <bk>
      <extLst>
        <ext uri="{3e2802c4-a4d2-4d8b-9148-e3be6c30e623}">
          <xlrd:rvb i="6743"/>
        </ext>
      </extLst>
    </bk>
    <bk>
      <extLst>
        <ext uri="{3e2802c4-a4d2-4d8b-9148-e3be6c30e623}">
          <xlrd:rvb i="6744"/>
        </ext>
      </extLst>
    </bk>
    <bk>
      <extLst>
        <ext uri="{3e2802c4-a4d2-4d8b-9148-e3be6c30e623}">
          <xlrd:rvb i="6745"/>
        </ext>
      </extLst>
    </bk>
    <bk>
      <extLst>
        <ext uri="{3e2802c4-a4d2-4d8b-9148-e3be6c30e623}">
          <xlrd:rvb i="6746"/>
        </ext>
      </extLst>
    </bk>
    <bk>
      <extLst>
        <ext uri="{3e2802c4-a4d2-4d8b-9148-e3be6c30e623}">
          <xlrd:rvb i="6747"/>
        </ext>
      </extLst>
    </bk>
    <bk>
      <extLst>
        <ext uri="{3e2802c4-a4d2-4d8b-9148-e3be6c30e623}">
          <xlrd:rvb i="6748"/>
        </ext>
      </extLst>
    </bk>
    <bk>
      <extLst>
        <ext uri="{3e2802c4-a4d2-4d8b-9148-e3be6c30e623}">
          <xlrd:rvb i="6749"/>
        </ext>
      </extLst>
    </bk>
    <bk>
      <extLst>
        <ext uri="{3e2802c4-a4d2-4d8b-9148-e3be6c30e623}">
          <xlrd:rvb i="6750"/>
        </ext>
      </extLst>
    </bk>
    <bk>
      <extLst>
        <ext uri="{3e2802c4-a4d2-4d8b-9148-e3be6c30e623}">
          <xlrd:rvb i="6751"/>
        </ext>
      </extLst>
    </bk>
    <bk>
      <extLst>
        <ext uri="{3e2802c4-a4d2-4d8b-9148-e3be6c30e623}">
          <xlrd:rvb i="6752"/>
        </ext>
      </extLst>
    </bk>
    <bk>
      <extLst>
        <ext uri="{3e2802c4-a4d2-4d8b-9148-e3be6c30e623}">
          <xlrd:rvb i="6753"/>
        </ext>
      </extLst>
    </bk>
    <bk>
      <extLst>
        <ext uri="{3e2802c4-a4d2-4d8b-9148-e3be6c30e623}">
          <xlrd:rvb i="6754"/>
        </ext>
      </extLst>
    </bk>
    <bk>
      <extLst>
        <ext uri="{3e2802c4-a4d2-4d8b-9148-e3be6c30e623}">
          <xlrd:rvb i="6755"/>
        </ext>
      </extLst>
    </bk>
    <bk>
      <extLst>
        <ext uri="{3e2802c4-a4d2-4d8b-9148-e3be6c30e623}">
          <xlrd:rvb i="6756"/>
        </ext>
      </extLst>
    </bk>
    <bk>
      <extLst>
        <ext uri="{3e2802c4-a4d2-4d8b-9148-e3be6c30e623}">
          <xlrd:rvb i="6757"/>
        </ext>
      </extLst>
    </bk>
    <bk>
      <extLst>
        <ext uri="{3e2802c4-a4d2-4d8b-9148-e3be6c30e623}">
          <xlrd:rvb i="6758"/>
        </ext>
      </extLst>
    </bk>
    <bk>
      <extLst>
        <ext uri="{3e2802c4-a4d2-4d8b-9148-e3be6c30e623}">
          <xlrd:rvb i="6759"/>
        </ext>
      </extLst>
    </bk>
    <bk>
      <extLst>
        <ext uri="{3e2802c4-a4d2-4d8b-9148-e3be6c30e623}">
          <xlrd:rvb i="6760"/>
        </ext>
      </extLst>
    </bk>
    <bk>
      <extLst>
        <ext uri="{3e2802c4-a4d2-4d8b-9148-e3be6c30e623}">
          <xlrd:rvb i="6761"/>
        </ext>
      </extLst>
    </bk>
    <bk>
      <extLst>
        <ext uri="{3e2802c4-a4d2-4d8b-9148-e3be6c30e623}">
          <xlrd:rvb i="6762"/>
        </ext>
      </extLst>
    </bk>
    <bk>
      <extLst>
        <ext uri="{3e2802c4-a4d2-4d8b-9148-e3be6c30e623}">
          <xlrd:rvb i="6763"/>
        </ext>
      </extLst>
    </bk>
    <bk>
      <extLst>
        <ext uri="{3e2802c4-a4d2-4d8b-9148-e3be6c30e623}">
          <xlrd:rvb i="6764"/>
        </ext>
      </extLst>
    </bk>
    <bk>
      <extLst>
        <ext uri="{3e2802c4-a4d2-4d8b-9148-e3be6c30e623}">
          <xlrd:rvb i="6765"/>
        </ext>
      </extLst>
    </bk>
    <bk>
      <extLst>
        <ext uri="{3e2802c4-a4d2-4d8b-9148-e3be6c30e623}">
          <xlrd:rvb i="6766"/>
        </ext>
      </extLst>
    </bk>
    <bk>
      <extLst>
        <ext uri="{3e2802c4-a4d2-4d8b-9148-e3be6c30e623}">
          <xlrd:rvb i="6767"/>
        </ext>
      </extLst>
    </bk>
    <bk>
      <extLst>
        <ext uri="{3e2802c4-a4d2-4d8b-9148-e3be6c30e623}">
          <xlrd:rvb i="6768"/>
        </ext>
      </extLst>
    </bk>
    <bk>
      <extLst>
        <ext uri="{3e2802c4-a4d2-4d8b-9148-e3be6c30e623}">
          <xlrd:rvb i="6769"/>
        </ext>
      </extLst>
    </bk>
    <bk>
      <extLst>
        <ext uri="{3e2802c4-a4d2-4d8b-9148-e3be6c30e623}">
          <xlrd:rvb i="6770"/>
        </ext>
      </extLst>
    </bk>
    <bk>
      <extLst>
        <ext uri="{3e2802c4-a4d2-4d8b-9148-e3be6c30e623}">
          <xlrd:rvb i="6771"/>
        </ext>
      </extLst>
    </bk>
    <bk>
      <extLst>
        <ext uri="{3e2802c4-a4d2-4d8b-9148-e3be6c30e623}">
          <xlrd:rvb i="6772"/>
        </ext>
      </extLst>
    </bk>
    <bk>
      <extLst>
        <ext uri="{3e2802c4-a4d2-4d8b-9148-e3be6c30e623}">
          <xlrd:rvb i="6773"/>
        </ext>
      </extLst>
    </bk>
    <bk>
      <extLst>
        <ext uri="{3e2802c4-a4d2-4d8b-9148-e3be6c30e623}">
          <xlrd:rvb i="6774"/>
        </ext>
      </extLst>
    </bk>
    <bk>
      <extLst>
        <ext uri="{3e2802c4-a4d2-4d8b-9148-e3be6c30e623}">
          <xlrd:rvb i="6775"/>
        </ext>
      </extLst>
    </bk>
    <bk>
      <extLst>
        <ext uri="{3e2802c4-a4d2-4d8b-9148-e3be6c30e623}">
          <xlrd:rvb i="6776"/>
        </ext>
      </extLst>
    </bk>
    <bk>
      <extLst>
        <ext uri="{3e2802c4-a4d2-4d8b-9148-e3be6c30e623}">
          <xlrd:rvb i="6777"/>
        </ext>
      </extLst>
    </bk>
    <bk>
      <extLst>
        <ext uri="{3e2802c4-a4d2-4d8b-9148-e3be6c30e623}">
          <xlrd:rvb i="6778"/>
        </ext>
      </extLst>
    </bk>
    <bk>
      <extLst>
        <ext uri="{3e2802c4-a4d2-4d8b-9148-e3be6c30e623}">
          <xlrd:rvb i="6779"/>
        </ext>
      </extLst>
    </bk>
    <bk>
      <extLst>
        <ext uri="{3e2802c4-a4d2-4d8b-9148-e3be6c30e623}">
          <xlrd:rvb i="6780"/>
        </ext>
      </extLst>
    </bk>
    <bk>
      <extLst>
        <ext uri="{3e2802c4-a4d2-4d8b-9148-e3be6c30e623}">
          <xlrd:rvb i="6781"/>
        </ext>
      </extLst>
    </bk>
    <bk>
      <extLst>
        <ext uri="{3e2802c4-a4d2-4d8b-9148-e3be6c30e623}">
          <xlrd:rvb i="6782"/>
        </ext>
      </extLst>
    </bk>
    <bk>
      <extLst>
        <ext uri="{3e2802c4-a4d2-4d8b-9148-e3be6c30e623}">
          <xlrd:rvb i="6783"/>
        </ext>
      </extLst>
    </bk>
    <bk>
      <extLst>
        <ext uri="{3e2802c4-a4d2-4d8b-9148-e3be6c30e623}">
          <xlrd:rvb i="6784"/>
        </ext>
      </extLst>
    </bk>
    <bk>
      <extLst>
        <ext uri="{3e2802c4-a4d2-4d8b-9148-e3be6c30e623}">
          <xlrd:rvb i="6785"/>
        </ext>
      </extLst>
    </bk>
    <bk>
      <extLst>
        <ext uri="{3e2802c4-a4d2-4d8b-9148-e3be6c30e623}">
          <xlrd:rvb i="6786"/>
        </ext>
      </extLst>
    </bk>
    <bk>
      <extLst>
        <ext uri="{3e2802c4-a4d2-4d8b-9148-e3be6c30e623}">
          <xlrd:rvb i="6787"/>
        </ext>
      </extLst>
    </bk>
    <bk>
      <extLst>
        <ext uri="{3e2802c4-a4d2-4d8b-9148-e3be6c30e623}">
          <xlrd:rvb i="6788"/>
        </ext>
      </extLst>
    </bk>
    <bk>
      <extLst>
        <ext uri="{3e2802c4-a4d2-4d8b-9148-e3be6c30e623}">
          <xlrd:rvb i="6789"/>
        </ext>
      </extLst>
    </bk>
    <bk>
      <extLst>
        <ext uri="{3e2802c4-a4d2-4d8b-9148-e3be6c30e623}">
          <xlrd:rvb i="6790"/>
        </ext>
      </extLst>
    </bk>
    <bk>
      <extLst>
        <ext uri="{3e2802c4-a4d2-4d8b-9148-e3be6c30e623}">
          <xlrd:rvb i="6791"/>
        </ext>
      </extLst>
    </bk>
    <bk>
      <extLst>
        <ext uri="{3e2802c4-a4d2-4d8b-9148-e3be6c30e623}">
          <xlrd:rvb i="6792"/>
        </ext>
      </extLst>
    </bk>
    <bk>
      <extLst>
        <ext uri="{3e2802c4-a4d2-4d8b-9148-e3be6c30e623}">
          <xlrd:rvb i="6793"/>
        </ext>
      </extLst>
    </bk>
    <bk>
      <extLst>
        <ext uri="{3e2802c4-a4d2-4d8b-9148-e3be6c30e623}">
          <xlrd:rvb i="6794"/>
        </ext>
      </extLst>
    </bk>
    <bk>
      <extLst>
        <ext uri="{3e2802c4-a4d2-4d8b-9148-e3be6c30e623}">
          <xlrd:rvb i="6795"/>
        </ext>
      </extLst>
    </bk>
    <bk>
      <extLst>
        <ext uri="{3e2802c4-a4d2-4d8b-9148-e3be6c30e623}">
          <xlrd:rvb i="6796"/>
        </ext>
      </extLst>
    </bk>
    <bk>
      <extLst>
        <ext uri="{3e2802c4-a4d2-4d8b-9148-e3be6c30e623}">
          <xlrd:rvb i="6797"/>
        </ext>
      </extLst>
    </bk>
    <bk>
      <extLst>
        <ext uri="{3e2802c4-a4d2-4d8b-9148-e3be6c30e623}">
          <xlrd:rvb i="6798"/>
        </ext>
      </extLst>
    </bk>
    <bk>
      <extLst>
        <ext uri="{3e2802c4-a4d2-4d8b-9148-e3be6c30e623}">
          <xlrd:rvb i="6799"/>
        </ext>
      </extLst>
    </bk>
    <bk>
      <extLst>
        <ext uri="{3e2802c4-a4d2-4d8b-9148-e3be6c30e623}">
          <xlrd:rvb i="6800"/>
        </ext>
      </extLst>
    </bk>
    <bk>
      <extLst>
        <ext uri="{3e2802c4-a4d2-4d8b-9148-e3be6c30e623}">
          <xlrd:rvb i="6801"/>
        </ext>
      </extLst>
    </bk>
    <bk>
      <extLst>
        <ext uri="{3e2802c4-a4d2-4d8b-9148-e3be6c30e623}">
          <xlrd:rvb i="6802"/>
        </ext>
      </extLst>
    </bk>
    <bk>
      <extLst>
        <ext uri="{3e2802c4-a4d2-4d8b-9148-e3be6c30e623}">
          <xlrd:rvb i="6803"/>
        </ext>
      </extLst>
    </bk>
    <bk>
      <extLst>
        <ext uri="{3e2802c4-a4d2-4d8b-9148-e3be6c30e623}">
          <xlrd:rvb i="6804"/>
        </ext>
      </extLst>
    </bk>
    <bk>
      <extLst>
        <ext uri="{3e2802c4-a4d2-4d8b-9148-e3be6c30e623}">
          <xlrd:rvb i="6805"/>
        </ext>
      </extLst>
    </bk>
    <bk>
      <extLst>
        <ext uri="{3e2802c4-a4d2-4d8b-9148-e3be6c30e623}">
          <xlrd:rvb i="6806"/>
        </ext>
      </extLst>
    </bk>
    <bk>
      <extLst>
        <ext uri="{3e2802c4-a4d2-4d8b-9148-e3be6c30e623}">
          <xlrd:rvb i="6807"/>
        </ext>
      </extLst>
    </bk>
    <bk>
      <extLst>
        <ext uri="{3e2802c4-a4d2-4d8b-9148-e3be6c30e623}">
          <xlrd:rvb i="6808"/>
        </ext>
      </extLst>
    </bk>
    <bk>
      <extLst>
        <ext uri="{3e2802c4-a4d2-4d8b-9148-e3be6c30e623}">
          <xlrd:rvb i="6809"/>
        </ext>
      </extLst>
    </bk>
    <bk>
      <extLst>
        <ext uri="{3e2802c4-a4d2-4d8b-9148-e3be6c30e623}">
          <xlrd:rvb i="6810"/>
        </ext>
      </extLst>
    </bk>
    <bk>
      <extLst>
        <ext uri="{3e2802c4-a4d2-4d8b-9148-e3be6c30e623}">
          <xlrd:rvb i="6811"/>
        </ext>
      </extLst>
    </bk>
    <bk>
      <extLst>
        <ext uri="{3e2802c4-a4d2-4d8b-9148-e3be6c30e623}">
          <xlrd:rvb i="6812"/>
        </ext>
      </extLst>
    </bk>
    <bk>
      <extLst>
        <ext uri="{3e2802c4-a4d2-4d8b-9148-e3be6c30e623}">
          <xlrd:rvb i="6813"/>
        </ext>
      </extLst>
    </bk>
    <bk>
      <extLst>
        <ext uri="{3e2802c4-a4d2-4d8b-9148-e3be6c30e623}">
          <xlrd:rvb i="6814"/>
        </ext>
      </extLst>
    </bk>
    <bk>
      <extLst>
        <ext uri="{3e2802c4-a4d2-4d8b-9148-e3be6c30e623}">
          <xlrd:rvb i="6815"/>
        </ext>
      </extLst>
    </bk>
    <bk>
      <extLst>
        <ext uri="{3e2802c4-a4d2-4d8b-9148-e3be6c30e623}">
          <xlrd:rvb i="6816"/>
        </ext>
      </extLst>
    </bk>
    <bk>
      <extLst>
        <ext uri="{3e2802c4-a4d2-4d8b-9148-e3be6c30e623}">
          <xlrd:rvb i="6817"/>
        </ext>
      </extLst>
    </bk>
    <bk>
      <extLst>
        <ext uri="{3e2802c4-a4d2-4d8b-9148-e3be6c30e623}">
          <xlrd:rvb i="6818"/>
        </ext>
      </extLst>
    </bk>
    <bk>
      <extLst>
        <ext uri="{3e2802c4-a4d2-4d8b-9148-e3be6c30e623}">
          <xlrd:rvb i="6819"/>
        </ext>
      </extLst>
    </bk>
    <bk>
      <extLst>
        <ext uri="{3e2802c4-a4d2-4d8b-9148-e3be6c30e623}">
          <xlrd:rvb i="6820"/>
        </ext>
      </extLst>
    </bk>
    <bk>
      <extLst>
        <ext uri="{3e2802c4-a4d2-4d8b-9148-e3be6c30e623}">
          <xlrd:rvb i="6821"/>
        </ext>
      </extLst>
    </bk>
    <bk>
      <extLst>
        <ext uri="{3e2802c4-a4d2-4d8b-9148-e3be6c30e623}">
          <xlrd:rvb i="6822"/>
        </ext>
      </extLst>
    </bk>
    <bk>
      <extLst>
        <ext uri="{3e2802c4-a4d2-4d8b-9148-e3be6c30e623}">
          <xlrd:rvb i="6823"/>
        </ext>
      </extLst>
    </bk>
    <bk>
      <extLst>
        <ext uri="{3e2802c4-a4d2-4d8b-9148-e3be6c30e623}">
          <xlrd:rvb i="6824"/>
        </ext>
      </extLst>
    </bk>
    <bk>
      <extLst>
        <ext uri="{3e2802c4-a4d2-4d8b-9148-e3be6c30e623}">
          <xlrd:rvb i="6825"/>
        </ext>
      </extLst>
    </bk>
    <bk>
      <extLst>
        <ext uri="{3e2802c4-a4d2-4d8b-9148-e3be6c30e623}">
          <xlrd:rvb i="6826"/>
        </ext>
      </extLst>
    </bk>
    <bk>
      <extLst>
        <ext uri="{3e2802c4-a4d2-4d8b-9148-e3be6c30e623}">
          <xlrd:rvb i="6827"/>
        </ext>
      </extLst>
    </bk>
    <bk>
      <extLst>
        <ext uri="{3e2802c4-a4d2-4d8b-9148-e3be6c30e623}">
          <xlrd:rvb i="6828"/>
        </ext>
      </extLst>
    </bk>
    <bk>
      <extLst>
        <ext uri="{3e2802c4-a4d2-4d8b-9148-e3be6c30e623}">
          <xlrd:rvb i="6829"/>
        </ext>
      </extLst>
    </bk>
    <bk>
      <extLst>
        <ext uri="{3e2802c4-a4d2-4d8b-9148-e3be6c30e623}">
          <xlrd:rvb i="6830"/>
        </ext>
      </extLst>
    </bk>
    <bk>
      <extLst>
        <ext uri="{3e2802c4-a4d2-4d8b-9148-e3be6c30e623}">
          <xlrd:rvb i="6831"/>
        </ext>
      </extLst>
    </bk>
    <bk>
      <extLst>
        <ext uri="{3e2802c4-a4d2-4d8b-9148-e3be6c30e623}">
          <xlrd:rvb i="6832"/>
        </ext>
      </extLst>
    </bk>
    <bk>
      <extLst>
        <ext uri="{3e2802c4-a4d2-4d8b-9148-e3be6c30e623}">
          <xlrd:rvb i="6833"/>
        </ext>
      </extLst>
    </bk>
    <bk>
      <extLst>
        <ext uri="{3e2802c4-a4d2-4d8b-9148-e3be6c30e623}">
          <xlrd:rvb i="6834"/>
        </ext>
      </extLst>
    </bk>
    <bk>
      <extLst>
        <ext uri="{3e2802c4-a4d2-4d8b-9148-e3be6c30e623}">
          <xlrd:rvb i="6835"/>
        </ext>
      </extLst>
    </bk>
    <bk>
      <extLst>
        <ext uri="{3e2802c4-a4d2-4d8b-9148-e3be6c30e623}">
          <xlrd:rvb i="6836"/>
        </ext>
      </extLst>
    </bk>
    <bk>
      <extLst>
        <ext uri="{3e2802c4-a4d2-4d8b-9148-e3be6c30e623}">
          <xlrd:rvb i="6837"/>
        </ext>
      </extLst>
    </bk>
    <bk>
      <extLst>
        <ext uri="{3e2802c4-a4d2-4d8b-9148-e3be6c30e623}">
          <xlrd:rvb i="6838"/>
        </ext>
      </extLst>
    </bk>
    <bk>
      <extLst>
        <ext uri="{3e2802c4-a4d2-4d8b-9148-e3be6c30e623}">
          <xlrd:rvb i="6839"/>
        </ext>
      </extLst>
    </bk>
    <bk>
      <extLst>
        <ext uri="{3e2802c4-a4d2-4d8b-9148-e3be6c30e623}">
          <xlrd:rvb i="6840"/>
        </ext>
      </extLst>
    </bk>
    <bk>
      <extLst>
        <ext uri="{3e2802c4-a4d2-4d8b-9148-e3be6c30e623}">
          <xlrd:rvb i="6841"/>
        </ext>
      </extLst>
    </bk>
    <bk>
      <extLst>
        <ext uri="{3e2802c4-a4d2-4d8b-9148-e3be6c30e623}">
          <xlrd:rvb i="6842"/>
        </ext>
      </extLst>
    </bk>
    <bk>
      <extLst>
        <ext uri="{3e2802c4-a4d2-4d8b-9148-e3be6c30e623}">
          <xlrd:rvb i="6843"/>
        </ext>
      </extLst>
    </bk>
    <bk>
      <extLst>
        <ext uri="{3e2802c4-a4d2-4d8b-9148-e3be6c30e623}">
          <xlrd:rvb i="6844"/>
        </ext>
      </extLst>
    </bk>
    <bk>
      <extLst>
        <ext uri="{3e2802c4-a4d2-4d8b-9148-e3be6c30e623}">
          <xlrd:rvb i="6845"/>
        </ext>
      </extLst>
    </bk>
    <bk>
      <extLst>
        <ext uri="{3e2802c4-a4d2-4d8b-9148-e3be6c30e623}">
          <xlrd:rvb i="6846"/>
        </ext>
      </extLst>
    </bk>
    <bk>
      <extLst>
        <ext uri="{3e2802c4-a4d2-4d8b-9148-e3be6c30e623}">
          <xlrd:rvb i="6847"/>
        </ext>
      </extLst>
    </bk>
    <bk>
      <extLst>
        <ext uri="{3e2802c4-a4d2-4d8b-9148-e3be6c30e623}">
          <xlrd:rvb i="6848"/>
        </ext>
      </extLst>
    </bk>
    <bk>
      <extLst>
        <ext uri="{3e2802c4-a4d2-4d8b-9148-e3be6c30e623}">
          <xlrd:rvb i="6849"/>
        </ext>
      </extLst>
    </bk>
    <bk>
      <extLst>
        <ext uri="{3e2802c4-a4d2-4d8b-9148-e3be6c30e623}">
          <xlrd:rvb i="6850"/>
        </ext>
      </extLst>
    </bk>
    <bk>
      <extLst>
        <ext uri="{3e2802c4-a4d2-4d8b-9148-e3be6c30e623}">
          <xlrd:rvb i="6851"/>
        </ext>
      </extLst>
    </bk>
    <bk>
      <extLst>
        <ext uri="{3e2802c4-a4d2-4d8b-9148-e3be6c30e623}">
          <xlrd:rvb i="6852"/>
        </ext>
      </extLst>
    </bk>
    <bk>
      <extLst>
        <ext uri="{3e2802c4-a4d2-4d8b-9148-e3be6c30e623}">
          <xlrd:rvb i="6853"/>
        </ext>
      </extLst>
    </bk>
    <bk>
      <extLst>
        <ext uri="{3e2802c4-a4d2-4d8b-9148-e3be6c30e623}">
          <xlrd:rvb i="6854"/>
        </ext>
      </extLst>
    </bk>
    <bk>
      <extLst>
        <ext uri="{3e2802c4-a4d2-4d8b-9148-e3be6c30e623}">
          <xlrd:rvb i="6855"/>
        </ext>
      </extLst>
    </bk>
    <bk>
      <extLst>
        <ext uri="{3e2802c4-a4d2-4d8b-9148-e3be6c30e623}">
          <xlrd:rvb i="6856"/>
        </ext>
      </extLst>
    </bk>
    <bk>
      <extLst>
        <ext uri="{3e2802c4-a4d2-4d8b-9148-e3be6c30e623}">
          <xlrd:rvb i="6857"/>
        </ext>
      </extLst>
    </bk>
    <bk>
      <extLst>
        <ext uri="{3e2802c4-a4d2-4d8b-9148-e3be6c30e623}">
          <xlrd:rvb i="6858"/>
        </ext>
      </extLst>
    </bk>
    <bk>
      <extLst>
        <ext uri="{3e2802c4-a4d2-4d8b-9148-e3be6c30e623}">
          <xlrd:rvb i="6859"/>
        </ext>
      </extLst>
    </bk>
    <bk>
      <extLst>
        <ext uri="{3e2802c4-a4d2-4d8b-9148-e3be6c30e623}">
          <xlrd:rvb i="6860"/>
        </ext>
      </extLst>
    </bk>
    <bk>
      <extLst>
        <ext uri="{3e2802c4-a4d2-4d8b-9148-e3be6c30e623}">
          <xlrd:rvb i="6861"/>
        </ext>
      </extLst>
    </bk>
    <bk>
      <extLst>
        <ext uri="{3e2802c4-a4d2-4d8b-9148-e3be6c30e623}">
          <xlrd:rvb i="6862"/>
        </ext>
      </extLst>
    </bk>
    <bk>
      <extLst>
        <ext uri="{3e2802c4-a4d2-4d8b-9148-e3be6c30e623}">
          <xlrd:rvb i="6863"/>
        </ext>
      </extLst>
    </bk>
    <bk>
      <extLst>
        <ext uri="{3e2802c4-a4d2-4d8b-9148-e3be6c30e623}">
          <xlrd:rvb i="6864"/>
        </ext>
      </extLst>
    </bk>
    <bk>
      <extLst>
        <ext uri="{3e2802c4-a4d2-4d8b-9148-e3be6c30e623}">
          <xlrd:rvb i="6865"/>
        </ext>
      </extLst>
    </bk>
    <bk>
      <extLst>
        <ext uri="{3e2802c4-a4d2-4d8b-9148-e3be6c30e623}">
          <xlrd:rvb i="6866"/>
        </ext>
      </extLst>
    </bk>
    <bk>
      <extLst>
        <ext uri="{3e2802c4-a4d2-4d8b-9148-e3be6c30e623}">
          <xlrd:rvb i="6867"/>
        </ext>
      </extLst>
    </bk>
    <bk>
      <extLst>
        <ext uri="{3e2802c4-a4d2-4d8b-9148-e3be6c30e623}">
          <xlrd:rvb i="6868"/>
        </ext>
      </extLst>
    </bk>
    <bk>
      <extLst>
        <ext uri="{3e2802c4-a4d2-4d8b-9148-e3be6c30e623}">
          <xlrd:rvb i="6869"/>
        </ext>
      </extLst>
    </bk>
    <bk>
      <extLst>
        <ext uri="{3e2802c4-a4d2-4d8b-9148-e3be6c30e623}">
          <xlrd:rvb i="6870"/>
        </ext>
      </extLst>
    </bk>
    <bk>
      <extLst>
        <ext uri="{3e2802c4-a4d2-4d8b-9148-e3be6c30e623}">
          <xlrd:rvb i="6871"/>
        </ext>
      </extLst>
    </bk>
    <bk>
      <extLst>
        <ext uri="{3e2802c4-a4d2-4d8b-9148-e3be6c30e623}">
          <xlrd:rvb i="6872"/>
        </ext>
      </extLst>
    </bk>
    <bk>
      <extLst>
        <ext uri="{3e2802c4-a4d2-4d8b-9148-e3be6c30e623}">
          <xlrd:rvb i="6873"/>
        </ext>
      </extLst>
    </bk>
    <bk>
      <extLst>
        <ext uri="{3e2802c4-a4d2-4d8b-9148-e3be6c30e623}">
          <xlrd:rvb i="6874"/>
        </ext>
      </extLst>
    </bk>
    <bk>
      <extLst>
        <ext uri="{3e2802c4-a4d2-4d8b-9148-e3be6c30e623}">
          <xlrd:rvb i="6875"/>
        </ext>
      </extLst>
    </bk>
    <bk>
      <extLst>
        <ext uri="{3e2802c4-a4d2-4d8b-9148-e3be6c30e623}">
          <xlrd:rvb i="6876"/>
        </ext>
      </extLst>
    </bk>
    <bk>
      <extLst>
        <ext uri="{3e2802c4-a4d2-4d8b-9148-e3be6c30e623}">
          <xlrd:rvb i="6877"/>
        </ext>
      </extLst>
    </bk>
    <bk>
      <extLst>
        <ext uri="{3e2802c4-a4d2-4d8b-9148-e3be6c30e623}">
          <xlrd:rvb i="6878"/>
        </ext>
      </extLst>
    </bk>
    <bk>
      <extLst>
        <ext uri="{3e2802c4-a4d2-4d8b-9148-e3be6c30e623}">
          <xlrd:rvb i="6879"/>
        </ext>
      </extLst>
    </bk>
    <bk>
      <extLst>
        <ext uri="{3e2802c4-a4d2-4d8b-9148-e3be6c30e623}">
          <xlrd:rvb i="6880"/>
        </ext>
      </extLst>
    </bk>
    <bk>
      <extLst>
        <ext uri="{3e2802c4-a4d2-4d8b-9148-e3be6c30e623}">
          <xlrd:rvb i="6881"/>
        </ext>
      </extLst>
    </bk>
    <bk>
      <extLst>
        <ext uri="{3e2802c4-a4d2-4d8b-9148-e3be6c30e623}">
          <xlrd:rvb i="6882"/>
        </ext>
      </extLst>
    </bk>
    <bk>
      <extLst>
        <ext uri="{3e2802c4-a4d2-4d8b-9148-e3be6c30e623}">
          <xlrd:rvb i="6883"/>
        </ext>
      </extLst>
    </bk>
    <bk>
      <extLst>
        <ext uri="{3e2802c4-a4d2-4d8b-9148-e3be6c30e623}">
          <xlrd:rvb i="6884"/>
        </ext>
      </extLst>
    </bk>
    <bk>
      <extLst>
        <ext uri="{3e2802c4-a4d2-4d8b-9148-e3be6c30e623}">
          <xlrd:rvb i="6885"/>
        </ext>
      </extLst>
    </bk>
    <bk>
      <extLst>
        <ext uri="{3e2802c4-a4d2-4d8b-9148-e3be6c30e623}">
          <xlrd:rvb i="6886"/>
        </ext>
      </extLst>
    </bk>
    <bk>
      <extLst>
        <ext uri="{3e2802c4-a4d2-4d8b-9148-e3be6c30e623}">
          <xlrd:rvb i="6887"/>
        </ext>
      </extLst>
    </bk>
    <bk>
      <extLst>
        <ext uri="{3e2802c4-a4d2-4d8b-9148-e3be6c30e623}">
          <xlrd:rvb i="6888"/>
        </ext>
      </extLst>
    </bk>
    <bk>
      <extLst>
        <ext uri="{3e2802c4-a4d2-4d8b-9148-e3be6c30e623}">
          <xlrd:rvb i="6889"/>
        </ext>
      </extLst>
    </bk>
    <bk>
      <extLst>
        <ext uri="{3e2802c4-a4d2-4d8b-9148-e3be6c30e623}">
          <xlrd:rvb i="6890"/>
        </ext>
      </extLst>
    </bk>
    <bk>
      <extLst>
        <ext uri="{3e2802c4-a4d2-4d8b-9148-e3be6c30e623}">
          <xlrd:rvb i="6891"/>
        </ext>
      </extLst>
    </bk>
    <bk>
      <extLst>
        <ext uri="{3e2802c4-a4d2-4d8b-9148-e3be6c30e623}">
          <xlrd:rvb i="6892"/>
        </ext>
      </extLst>
    </bk>
    <bk>
      <extLst>
        <ext uri="{3e2802c4-a4d2-4d8b-9148-e3be6c30e623}">
          <xlrd:rvb i="6893"/>
        </ext>
      </extLst>
    </bk>
    <bk>
      <extLst>
        <ext uri="{3e2802c4-a4d2-4d8b-9148-e3be6c30e623}">
          <xlrd:rvb i="6894"/>
        </ext>
      </extLst>
    </bk>
    <bk>
      <extLst>
        <ext uri="{3e2802c4-a4d2-4d8b-9148-e3be6c30e623}">
          <xlrd:rvb i="6895"/>
        </ext>
      </extLst>
    </bk>
    <bk>
      <extLst>
        <ext uri="{3e2802c4-a4d2-4d8b-9148-e3be6c30e623}">
          <xlrd:rvb i="6896"/>
        </ext>
      </extLst>
    </bk>
    <bk>
      <extLst>
        <ext uri="{3e2802c4-a4d2-4d8b-9148-e3be6c30e623}">
          <xlrd:rvb i="6897"/>
        </ext>
      </extLst>
    </bk>
    <bk>
      <extLst>
        <ext uri="{3e2802c4-a4d2-4d8b-9148-e3be6c30e623}">
          <xlrd:rvb i="6898"/>
        </ext>
      </extLst>
    </bk>
    <bk>
      <extLst>
        <ext uri="{3e2802c4-a4d2-4d8b-9148-e3be6c30e623}">
          <xlrd:rvb i="6899"/>
        </ext>
      </extLst>
    </bk>
    <bk>
      <extLst>
        <ext uri="{3e2802c4-a4d2-4d8b-9148-e3be6c30e623}">
          <xlrd:rvb i="6900"/>
        </ext>
      </extLst>
    </bk>
    <bk>
      <extLst>
        <ext uri="{3e2802c4-a4d2-4d8b-9148-e3be6c30e623}">
          <xlrd:rvb i="6901"/>
        </ext>
      </extLst>
    </bk>
    <bk>
      <extLst>
        <ext uri="{3e2802c4-a4d2-4d8b-9148-e3be6c30e623}">
          <xlrd:rvb i="6902"/>
        </ext>
      </extLst>
    </bk>
    <bk>
      <extLst>
        <ext uri="{3e2802c4-a4d2-4d8b-9148-e3be6c30e623}">
          <xlrd:rvb i="6903"/>
        </ext>
      </extLst>
    </bk>
    <bk>
      <extLst>
        <ext uri="{3e2802c4-a4d2-4d8b-9148-e3be6c30e623}">
          <xlrd:rvb i="6904"/>
        </ext>
      </extLst>
    </bk>
    <bk>
      <extLst>
        <ext uri="{3e2802c4-a4d2-4d8b-9148-e3be6c30e623}">
          <xlrd:rvb i="6905"/>
        </ext>
      </extLst>
    </bk>
    <bk>
      <extLst>
        <ext uri="{3e2802c4-a4d2-4d8b-9148-e3be6c30e623}">
          <xlrd:rvb i="6906"/>
        </ext>
      </extLst>
    </bk>
    <bk>
      <extLst>
        <ext uri="{3e2802c4-a4d2-4d8b-9148-e3be6c30e623}">
          <xlrd:rvb i="6907"/>
        </ext>
      </extLst>
    </bk>
    <bk>
      <extLst>
        <ext uri="{3e2802c4-a4d2-4d8b-9148-e3be6c30e623}">
          <xlrd:rvb i="6908"/>
        </ext>
      </extLst>
    </bk>
    <bk>
      <extLst>
        <ext uri="{3e2802c4-a4d2-4d8b-9148-e3be6c30e623}">
          <xlrd:rvb i="6909"/>
        </ext>
      </extLst>
    </bk>
    <bk>
      <extLst>
        <ext uri="{3e2802c4-a4d2-4d8b-9148-e3be6c30e623}">
          <xlrd:rvb i="6910"/>
        </ext>
      </extLst>
    </bk>
    <bk>
      <extLst>
        <ext uri="{3e2802c4-a4d2-4d8b-9148-e3be6c30e623}">
          <xlrd:rvb i="6911"/>
        </ext>
      </extLst>
    </bk>
    <bk>
      <extLst>
        <ext uri="{3e2802c4-a4d2-4d8b-9148-e3be6c30e623}">
          <xlrd:rvb i="6912"/>
        </ext>
      </extLst>
    </bk>
    <bk>
      <extLst>
        <ext uri="{3e2802c4-a4d2-4d8b-9148-e3be6c30e623}">
          <xlrd:rvb i="6913"/>
        </ext>
      </extLst>
    </bk>
    <bk>
      <extLst>
        <ext uri="{3e2802c4-a4d2-4d8b-9148-e3be6c30e623}">
          <xlrd:rvb i="6914"/>
        </ext>
      </extLst>
    </bk>
    <bk>
      <extLst>
        <ext uri="{3e2802c4-a4d2-4d8b-9148-e3be6c30e623}">
          <xlrd:rvb i="6915"/>
        </ext>
      </extLst>
    </bk>
    <bk>
      <extLst>
        <ext uri="{3e2802c4-a4d2-4d8b-9148-e3be6c30e623}">
          <xlrd:rvb i="6916"/>
        </ext>
      </extLst>
    </bk>
    <bk>
      <extLst>
        <ext uri="{3e2802c4-a4d2-4d8b-9148-e3be6c30e623}">
          <xlrd:rvb i="6917"/>
        </ext>
      </extLst>
    </bk>
    <bk>
      <extLst>
        <ext uri="{3e2802c4-a4d2-4d8b-9148-e3be6c30e623}">
          <xlrd:rvb i="6918"/>
        </ext>
      </extLst>
    </bk>
    <bk>
      <extLst>
        <ext uri="{3e2802c4-a4d2-4d8b-9148-e3be6c30e623}">
          <xlrd:rvb i="6919"/>
        </ext>
      </extLst>
    </bk>
    <bk>
      <extLst>
        <ext uri="{3e2802c4-a4d2-4d8b-9148-e3be6c30e623}">
          <xlrd:rvb i="6920"/>
        </ext>
      </extLst>
    </bk>
    <bk>
      <extLst>
        <ext uri="{3e2802c4-a4d2-4d8b-9148-e3be6c30e623}">
          <xlrd:rvb i="6921"/>
        </ext>
      </extLst>
    </bk>
    <bk>
      <extLst>
        <ext uri="{3e2802c4-a4d2-4d8b-9148-e3be6c30e623}">
          <xlrd:rvb i="6922"/>
        </ext>
      </extLst>
    </bk>
    <bk>
      <extLst>
        <ext uri="{3e2802c4-a4d2-4d8b-9148-e3be6c30e623}">
          <xlrd:rvb i="6923"/>
        </ext>
      </extLst>
    </bk>
    <bk>
      <extLst>
        <ext uri="{3e2802c4-a4d2-4d8b-9148-e3be6c30e623}">
          <xlrd:rvb i="6924"/>
        </ext>
      </extLst>
    </bk>
    <bk>
      <extLst>
        <ext uri="{3e2802c4-a4d2-4d8b-9148-e3be6c30e623}">
          <xlrd:rvb i="6925"/>
        </ext>
      </extLst>
    </bk>
    <bk>
      <extLst>
        <ext uri="{3e2802c4-a4d2-4d8b-9148-e3be6c30e623}">
          <xlrd:rvb i="6926"/>
        </ext>
      </extLst>
    </bk>
    <bk>
      <extLst>
        <ext uri="{3e2802c4-a4d2-4d8b-9148-e3be6c30e623}">
          <xlrd:rvb i="6927"/>
        </ext>
      </extLst>
    </bk>
    <bk>
      <extLst>
        <ext uri="{3e2802c4-a4d2-4d8b-9148-e3be6c30e623}">
          <xlrd:rvb i="6928"/>
        </ext>
      </extLst>
    </bk>
    <bk>
      <extLst>
        <ext uri="{3e2802c4-a4d2-4d8b-9148-e3be6c30e623}">
          <xlrd:rvb i="6929"/>
        </ext>
      </extLst>
    </bk>
    <bk>
      <extLst>
        <ext uri="{3e2802c4-a4d2-4d8b-9148-e3be6c30e623}">
          <xlrd:rvb i="6930"/>
        </ext>
      </extLst>
    </bk>
    <bk>
      <extLst>
        <ext uri="{3e2802c4-a4d2-4d8b-9148-e3be6c30e623}">
          <xlrd:rvb i="6931"/>
        </ext>
      </extLst>
    </bk>
    <bk>
      <extLst>
        <ext uri="{3e2802c4-a4d2-4d8b-9148-e3be6c30e623}">
          <xlrd:rvb i="6932"/>
        </ext>
      </extLst>
    </bk>
    <bk>
      <extLst>
        <ext uri="{3e2802c4-a4d2-4d8b-9148-e3be6c30e623}">
          <xlrd:rvb i="6933"/>
        </ext>
      </extLst>
    </bk>
    <bk>
      <extLst>
        <ext uri="{3e2802c4-a4d2-4d8b-9148-e3be6c30e623}">
          <xlrd:rvb i="6934"/>
        </ext>
      </extLst>
    </bk>
    <bk>
      <extLst>
        <ext uri="{3e2802c4-a4d2-4d8b-9148-e3be6c30e623}">
          <xlrd:rvb i="6935"/>
        </ext>
      </extLst>
    </bk>
    <bk>
      <extLst>
        <ext uri="{3e2802c4-a4d2-4d8b-9148-e3be6c30e623}">
          <xlrd:rvb i="6936"/>
        </ext>
      </extLst>
    </bk>
    <bk>
      <extLst>
        <ext uri="{3e2802c4-a4d2-4d8b-9148-e3be6c30e623}">
          <xlrd:rvb i="6937"/>
        </ext>
      </extLst>
    </bk>
    <bk>
      <extLst>
        <ext uri="{3e2802c4-a4d2-4d8b-9148-e3be6c30e623}">
          <xlrd:rvb i="6938"/>
        </ext>
      </extLst>
    </bk>
    <bk>
      <extLst>
        <ext uri="{3e2802c4-a4d2-4d8b-9148-e3be6c30e623}">
          <xlrd:rvb i="6939"/>
        </ext>
      </extLst>
    </bk>
    <bk>
      <extLst>
        <ext uri="{3e2802c4-a4d2-4d8b-9148-e3be6c30e623}">
          <xlrd:rvb i="6940"/>
        </ext>
      </extLst>
    </bk>
    <bk>
      <extLst>
        <ext uri="{3e2802c4-a4d2-4d8b-9148-e3be6c30e623}">
          <xlrd:rvb i="6941"/>
        </ext>
      </extLst>
    </bk>
    <bk>
      <extLst>
        <ext uri="{3e2802c4-a4d2-4d8b-9148-e3be6c30e623}">
          <xlrd:rvb i="6942"/>
        </ext>
      </extLst>
    </bk>
    <bk>
      <extLst>
        <ext uri="{3e2802c4-a4d2-4d8b-9148-e3be6c30e623}">
          <xlrd:rvb i="6943"/>
        </ext>
      </extLst>
    </bk>
    <bk>
      <extLst>
        <ext uri="{3e2802c4-a4d2-4d8b-9148-e3be6c30e623}">
          <xlrd:rvb i="6944"/>
        </ext>
      </extLst>
    </bk>
    <bk>
      <extLst>
        <ext uri="{3e2802c4-a4d2-4d8b-9148-e3be6c30e623}">
          <xlrd:rvb i="6945"/>
        </ext>
      </extLst>
    </bk>
    <bk>
      <extLst>
        <ext uri="{3e2802c4-a4d2-4d8b-9148-e3be6c30e623}">
          <xlrd:rvb i="6946"/>
        </ext>
      </extLst>
    </bk>
    <bk>
      <extLst>
        <ext uri="{3e2802c4-a4d2-4d8b-9148-e3be6c30e623}">
          <xlrd:rvb i="6947"/>
        </ext>
      </extLst>
    </bk>
    <bk>
      <extLst>
        <ext uri="{3e2802c4-a4d2-4d8b-9148-e3be6c30e623}">
          <xlrd:rvb i="6948"/>
        </ext>
      </extLst>
    </bk>
    <bk>
      <extLst>
        <ext uri="{3e2802c4-a4d2-4d8b-9148-e3be6c30e623}">
          <xlrd:rvb i="6949"/>
        </ext>
      </extLst>
    </bk>
    <bk>
      <extLst>
        <ext uri="{3e2802c4-a4d2-4d8b-9148-e3be6c30e623}">
          <xlrd:rvb i="6950"/>
        </ext>
      </extLst>
    </bk>
    <bk>
      <extLst>
        <ext uri="{3e2802c4-a4d2-4d8b-9148-e3be6c30e623}">
          <xlrd:rvb i="6951"/>
        </ext>
      </extLst>
    </bk>
    <bk>
      <extLst>
        <ext uri="{3e2802c4-a4d2-4d8b-9148-e3be6c30e623}">
          <xlrd:rvb i="6952"/>
        </ext>
      </extLst>
    </bk>
    <bk>
      <extLst>
        <ext uri="{3e2802c4-a4d2-4d8b-9148-e3be6c30e623}">
          <xlrd:rvb i="6953"/>
        </ext>
      </extLst>
    </bk>
    <bk>
      <extLst>
        <ext uri="{3e2802c4-a4d2-4d8b-9148-e3be6c30e623}">
          <xlrd:rvb i="6954"/>
        </ext>
      </extLst>
    </bk>
    <bk>
      <extLst>
        <ext uri="{3e2802c4-a4d2-4d8b-9148-e3be6c30e623}">
          <xlrd:rvb i="6955"/>
        </ext>
      </extLst>
    </bk>
    <bk>
      <extLst>
        <ext uri="{3e2802c4-a4d2-4d8b-9148-e3be6c30e623}">
          <xlrd:rvb i="6956"/>
        </ext>
      </extLst>
    </bk>
    <bk>
      <extLst>
        <ext uri="{3e2802c4-a4d2-4d8b-9148-e3be6c30e623}">
          <xlrd:rvb i="6957"/>
        </ext>
      </extLst>
    </bk>
    <bk>
      <extLst>
        <ext uri="{3e2802c4-a4d2-4d8b-9148-e3be6c30e623}">
          <xlrd:rvb i="6958"/>
        </ext>
      </extLst>
    </bk>
    <bk>
      <extLst>
        <ext uri="{3e2802c4-a4d2-4d8b-9148-e3be6c30e623}">
          <xlrd:rvb i="6959"/>
        </ext>
      </extLst>
    </bk>
    <bk>
      <extLst>
        <ext uri="{3e2802c4-a4d2-4d8b-9148-e3be6c30e623}">
          <xlrd:rvb i="6960"/>
        </ext>
      </extLst>
    </bk>
    <bk>
      <extLst>
        <ext uri="{3e2802c4-a4d2-4d8b-9148-e3be6c30e623}">
          <xlrd:rvb i="6961"/>
        </ext>
      </extLst>
    </bk>
    <bk>
      <extLst>
        <ext uri="{3e2802c4-a4d2-4d8b-9148-e3be6c30e623}">
          <xlrd:rvb i="6962"/>
        </ext>
      </extLst>
    </bk>
    <bk>
      <extLst>
        <ext uri="{3e2802c4-a4d2-4d8b-9148-e3be6c30e623}">
          <xlrd:rvb i="6963"/>
        </ext>
      </extLst>
    </bk>
    <bk>
      <extLst>
        <ext uri="{3e2802c4-a4d2-4d8b-9148-e3be6c30e623}">
          <xlrd:rvb i="6964"/>
        </ext>
      </extLst>
    </bk>
    <bk>
      <extLst>
        <ext uri="{3e2802c4-a4d2-4d8b-9148-e3be6c30e623}">
          <xlrd:rvb i="6965"/>
        </ext>
      </extLst>
    </bk>
    <bk>
      <extLst>
        <ext uri="{3e2802c4-a4d2-4d8b-9148-e3be6c30e623}">
          <xlrd:rvb i="6966"/>
        </ext>
      </extLst>
    </bk>
    <bk>
      <extLst>
        <ext uri="{3e2802c4-a4d2-4d8b-9148-e3be6c30e623}">
          <xlrd:rvb i="6967"/>
        </ext>
      </extLst>
    </bk>
    <bk>
      <extLst>
        <ext uri="{3e2802c4-a4d2-4d8b-9148-e3be6c30e623}">
          <xlrd:rvb i="6968"/>
        </ext>
      </extLst>
    </bk>
    <bk>
      <extLst>
        <ext uri="{3e2802c4-a4d2-4d8b-9148-e3be6c30e623}">
          <xlrd:rvb i="6969"/>
        </ext>
      </extLst>
    </bk>
    <bk>
      <extLst>
        <ext uri="{3e2802c4-a4d2-4d8b-9148-e3be6c30e623}">
          <xlrd:rvb i="6970"/>
        </ext>
      </extLst>
    </bk>
    <bk>
      <extLst>
        <ext uri="{3e2802c4-a4d2-4d8b-9148-e3be6c30e623}">
          <xlrd:rvb i="6971"/>
        </ext>
      </extLst>
    </bk>
    <bk>
      <extLst>
        <ext uri="{3e2802c4-a4d2-4d8b-9148-e3be6c30e623}">
          <xlrd:rvb i="6972"/>
        </ext>
      </extLst>
    </bk>
    <bk>
      <extLst>
        <ext uri="{3e2802c4-a4d2-4d8b-9148-e3be6c30e623}">
          <xlrd:rvb i="6973"/>
        </ext>
      </extLst>
    </bk>
    <bk>
      <extLst>
        <ext uri="{3e2802c4-a4d2-4d8b-9148-e3be6c30e623}">
          <xlrd:rvb i="6974"/>
        </ext>
      </extLst>
    </bk>
    <bk>
      <extLst>
        <ext uri="{3e2802c4-a4d2-4d8b-9148-e3be6c30e623}">
          <xlrd:rvb i="6975"/>
        </ext>
      </extLst>
    </bk>
    <bk>
      <extLst>
        <ext uri="{3e2802c4-a4d2-4d8b-9148-e3be6c30e623}">
          <xlrd:rvb i="6976"/>
        </ext>
      </extLst>
    </bk>
    <bk>
      <extLst>
        <ext uri="{3e2802c4-a4d2-4d8b-9148-e3be6c30e623}">
          <xlrd:rvb i="6977"/>
        </ext>
      </extLst>
    </bk>
    <bk>
      <extLst>
        <ext uri="{3e2802c4-a4d2-4d8b-9148-e3be6c30e623}">
          <xlrd:rvb i="6978"/>
        </ext>
      </extLst>
    </bk>
    <bk>
      <extLst>
        <ext uri="{3e2802c4-a4d2-4d8b-9148-e3be6c30e623}">
          <xlrd:rvb i="6979"/>
        </ext>
      </extLst>
    </bk>
    <bk>
      <extLst>
        <ext uri="{3e2802c4-a4d2-4d8b-9148-e3be6c30e623}">
          <xlrd:rvb i="6980"/>
        </ext>
      </extLst>
    </bk>
    <bk>
      <extLst>
        <ext uri="{3e2802c4-a4d2-4d8b-9148-e3be6c30e623}">
          <xlrd:rvb i="6981"/>
        </ext>
      </extLst>
    </bk>
    <bk>
      <extLst>
        <ext uri="{3e2802c4-a4d2-4d8b-9148-e3be6c30e623}">
          <xlrd:rvb i="6982"/>
        </ext>
      </extLst>
    </bk>
    <bk>
      <extLst>
        <ext uri="{3e2802c4-a4d2-4d8b-9148-e3be6c30e623}">
          <xlrd:rvb i="6983"/>
        </ext>
      </extLst>
    </bk>
    <bk>
      <extLst>
        <ext uri="{3e2802c4-a4d2-4d8b-9148-e3be6c30e623}">
          <xlrd:rvb i="6984"/>
        </ext>
      </extLst>
    </bk>
    <bk>
      <extLst>
        <ext uri="{3e2802c4-a4d2-4d8b-9148-e3be6c30e623}">
          <xlrd:rvb i="6985"/>
        </ext>
      </extLst>
    </bk>
    <bk>
      <extLst>
        <ext uri="{3e2802c4-a4d2-4d8b-9148-e3be6c30e623}">
          <xlrd:rvb i="6986"/>
        </ext>
      </extLst>
    </bk>
    <bk>
      <extLst>
        <ext uri="{3e2802c4-a4d2-4d8b-9148-e3be6c30e623}">
          <xlrd:rvb i="6987"/>
        </ext>
      </extLst>
    </bk>
    <bk>
      <extLst>
        <ext uri="{3e2802c4-a4d2-4d8b-9148-e3be6c30e623}">
          <xlrd:rvb i="6988"/>
        </ext>
      </extLst>
    </bk>
    <bk>
      <extLst>
        <ext uri="{3e2802c4-a4d2-4d8b-9148-e3be6c30e623}">
          <xlrd:rvb i="6989"/>
        </ext>
      </extLst>
    </bk>
    <bk>
      <extLst>
        <ext uri="{3e2802c4-a4d2-4d8b-9148-e3be6c30e623}">
          <xlrd:rvb i="6990"/>
        </ext>
      </extLst>
    </bk>
    <bk>
      <extLst>
        <ext uri="{3e2802c4-a4d2-4d8b-9148-e3be6c30e623}">
          <xlrd:rvb i="6991"/>
        </ext>
      </extLst>
    </bk>
    <bk>
      <extLst>
        <ext uri="{3e2802c4-a4d2-4d8b-9148-e3be6c30e623}">
          <xlrd:rvb i="6992"/>
        </ext>
      </extLst>
    </bk>
    <bk>
      <extLst>
        <ext uri="{3e2802c4-a4d2-4d8b-9148-e3be6c30e623}">
          <xlrd:rvb i="6993"/>
        </ext>
      </extLst>
    </bk>
    <bk>
      <extLst>
        <ext uri="{3e2802c4-a4d2-4d8b-9148-e3be6c30e623}">
          <xlrd:rvb i="6994"/>
        </ext>
      </extLst>
    </bk>
    <bk>
      <extLst>
        <ext uri="{3e2802c4-a4d2-4d8b-9148-e3be6c30e623}">
          <xlrd:rvb i="6995"/>
        </ext>
      </extLst>
    </bk>
    <bk>
      <extLst>
        <ext uri="{3e2802c4-a4d2-4d8b-9148-e3be6c30e623}">
          <xlrd:rvb i="6996"/>
        </ext>
      </extLst>
    </bk>
    <bk>
      <extLst>
        <ext uri="{3e2802c4-a4d2-4d8b-9148-e3be6c30e623}">
          <xlrd:rvb i="6997"/>
        </ext>
      </extLst>
    </bk>
    <bk>
      <extLst>
        <ext uri="{3e2802c4-a4d2-4d8b-9148-e3be6c30e623}">
          <xlrd:rvb i="6998"/>
        </ext>
      </extLst>
    </bk>
    <bk>
      <extLst>
        <ext uri="{3e2802c4-a4d2-4d8b-9148-e3be6c30e623}">
          <xlrd:rvb i="6999"/>
        </ext>
      </extLst>
    </bk>
    <bk>
      <extLst>
        <ext uri="{3e2802c4-a4d2-4d8b-9148-e3be6c30e623}">
          <xlrd:rvb i="7000"/>
        </ext>
      </extLst>
    </bk>
    <bk>
      <extLst>
        <ext uri="{3e2802c4-a4d2-4d8b-9148-e3be6c30e623}">
          <xlrd:rvb i="7001"/>
        </ext>
      </extLst>
    </bk>
    <bk>
      <extLst>
        <ext uri="{3e2802c4-a4d2-4d8b-9148-e3be6c30e623}">
          <xlrd:rvb i="7002"/>
        </ext>
      </extLst>
    </bk>
    <bk>
      <extLst>
        <ext uri="{3e2802c4-a4d2-4d8b-9148-e3be6c30e623}">
          <xlrd:rvb i="7003"/>
        </ext>
      </extLst>
    </bk>
    <bk>
      <extLst>
        <ext uri="{3e2802c4-a4d2-4d8b-9148-e3be6c30e623}">
          <xlrd:rvb i="7004"/>
        </ext>
      </extLst>
    </bk>
    <bk>
      <extLst>
        <ext uri="{3e2802c4-a4d2-4d8b-9148-e3be6c30e623}">
          <xlrd:rvb i="7005"/>
        </ext>
      </extLst>
    </bk>
    <bk>
      <extLst>
        <ext uri="{3e2802c4-a4d2-4d8b-9148-e3be6c30e623}">
          <xlrd:rvb i="7006"/>
        </ext>
      </extLst>
    </bk>
    <bk>
      <extLst>
        <ext uri="{3e2802c4-a4d2-4d8b-9148-e3be6c30e623}">
          <xlrd:rvb i="7007"/>
        </ext>
      </extLst>
    </bk>
    <bk>
      <extLst>
        <ext uri="{3e2802c4-a4d2-4d8b-9148-e3be6c30e623}">
          <xlrd:rvb i="7008"/>
        </ext>
      </extLst>
    </bk>
    <bk>
      <extLst>
        <ext uri="{3e2802c4-a4d2-4d8b-9148-e3be6c30e623}">
          <xlrd:rvb i="7009"/>
        </ext>
      </extLst>
    </bk>
    <bk>
      <extLst>
        <ext uri="{3e2802c4-a4d2-4d8b-9148-e3be6c30e623}">
          <xlrd:rvb i="7010"/>
        </ext>
      </extLst>
    </bk>
    <bk>
      <extLst>
        <ext uri="{3e2802c4-a4d2-4d8b-9148-e3be6c30e623}">
          <xlrd:rvb i="7011"/>
        </ext>
      </extLst>
    </bk>
    <bk>
      <extLst>
        <ext uri="{3e2802c4-a4d2-4d8b-9148-e3be6c30e623}">
          <xlrd:rvb i="7012"/>
        </ext>
      </extLst>
    </bk>
    <bk>
      <extLst>
        <ext uri="{3e2802c4-a4d2-4d8b-9148-e3be6c30e623}">
          <xlrd:rvb i="7013"/>
        </ext>
      </extLst>
    </bk>
    <bk>
      <extLst>
        <ext uri="{3e2802c4-a4d2-4d8b-9148-e3be6c30e623}">
          <xlrd:rvb i="7014"/>
        </ext>
      </extLst>
    </bk>
    <bk>
      <extLst>
        <ext uri="{3e2802c4-a4d2-4d8b-9148-e3be6c30e623}">
          <xlrd:rvb i="7015"/>
        </ext>
      </extLst>
    </bk>
    <bk>
      <extLst>
        <ext uri="{3e2802c4-a4d2-4d8b-9148-e3be6c30e623}">
          <xlrd:rvb i="7016"/>
        </ext>
      </extLst>
    </bk>
    <bk>
      <extLst>
        <ext uri="{3e2802c4-a4d2-4d8b-9148-e3be6c30e623}">
          <xlrd:rvb i="7017"/>
        </ext>
      </extLst>
    </bk>
    <bk>
      <extLst>
        <ext uri="{3e2802c4-a4d2-4d8b-9148-e3be6c30e623}">
          <xlrd:rvb i="7018"/>
        </ext>
      </extLst>
    </bk>
    <bk>
      <extLst>
        <ext uri="{3e2802c4-a4d2-4d8b-9148-e3be6c30e623}">
          <xlrd:rvb i="7019"/>
        </ext>
      </extLst>
    </bk>
    <bk>
      <extLst>
        <ext uri="{3e2802c4-a4d2-4d8b-9148-e3be6c30e623}">
          <xlrd:rvb i="7020"/>
        </ext>
      </extLst>
    </bk>
    <bk>
      <extLst>
        <ext uri="{3e2802c4-a4d2-4d8b-9148-e3be6c30e623}">
          <xlrd:rvb i="7021"/>
        </ext>
      </extLst>
    </bk>
    <bk>
      <extLst>
        <ext uri="{3e2802c4-a4d2-4d8b-9148-e3be6c30e623}">
          <xlrd:rvb i="7022"/>
        </ext>
      </extLst>
    </bk>
    <bk>
      <extLst>
        <ext uri="{3e2802c4-a4d2-4d8b-9148-e3be6c30e623}">
          <xlrd:rvb i="7023"/>
        </ext>
      </extLst>
    </bk>
    <bk>
      <extLst>
        <ext uri="{3e2802c4-a4d2-4d8b-9148-e3be6c30e623}">
          <xlrd:rvb i="7024"/>
        </ext>
      </extLst>
    </bk>
    <bk>
      <extLst>
        <ext uri="{3e2802c4-a4d2-4d8b-9148-e3be6c30e623}">
          <xlrd:rvb i="7025"/>
        </ext>
      </extLst>
    </bk>
    <bk>
      <extLst>
        <ext uri="{3e2802c4-a4d2-4d8b-9148-e3be6c30e623}">
          <xlrd:rvb i="7026"/>
        </ext>
      </extLst>
    </bk>
    <bk>
      <extLst>
        <ext uri="{3e2802c4-a4d2-4d8b-9148-e3be6c30e623}">
          <xlrd:rvb i="7027"/>
        </ext>
      </extLst>
    </bk>
    <bk>
      <extLst>
        <ext uri="{3e2802c4-a4d2-4d8b-9148-e3be6c30e623}">
          <xlrd:rvb i="7028"/>
        </ext>
      </extLst>
    </bk>
    <bk>
      <extLst>
        <ext uri="{3e2802c4-a4d2-4d8b-9148-e3be6c30e623}">
          <xlrd:rvb i="7029"/>
        </ext>
      </extLst>
    </bk>
    <bk>
      <extLst>
        <ext uri="{3e2802c4-a4d2-4d8b-9148-e3be6c30e623}">
          <xlrd:rvb i="7030"/>
        </ext>
      </extLst>
    </bk>
    <bk>
      <extLst>
        <ext uri="{3e2802c4-a4d2-4d8b-9148-e3be6c30e623}">
          <xlrd:rvb i="7031"/>
        </ext>
      </extLst>
    </bk>
    <bk>
      <extLst>
        <ext uri="{3e2802c4-a4d2-4d8b-9148-e3be6c30e623}">
          <xlrd:rvb i="7032"/>
        </ext>
      </extLst>
    </bk>
    <bk>
      <extLst>
        <ext uri="{3e2802c4-a4d2-4d8b-9148-e3be6c30e623}">
          <xlrd:rvb i="7033"/>
        </ext>
      </extLst>
    </bk>
    <bk>
      <extLst>
        <ext uri="{3e2802c4-a4d2-4d8b-9148-e3be6c30e623}">
          <xlrd:rvb i="7034"/>
        </ext>
      </extLst>
    </bk>
    <bk>
      <extLst>
        <ext uri="{3e2802c4-a4d2-4d8b-9148-e3be6c30e623}">
          <xlrd:rvb i="7035"/>
        </ext>
      </extLst>
    </bk>
    <bk>
      <extLst>
        <ext uri="{3e2802c4-a4d2-4d8b-9148-e3be6c30e623}">
          <xlrd:rvb i="7036"/>
        </ext>
      </extLst>
    </bk>
    <bk>
      <extLst>
        <ext uri="{3e2802c4-a4d2-4d8b-9148-e3be6c30e623}">
          <xlrd:rvb i="7037"/>
        </ext>
      </extLst>
    </bk>
    <bk>
      <extLst>
        <ext uri="{3e2802c4-a4d2-4d8b-9148-e3be6c30e623}">
          <xlrd:rvb i="7038"/>
        </ext>
      </extLst>
    </bk>
    <bk>
      <extLst>
        <ext uri="{3e2802c4-a4d2-4d8b-9148-e3be6c30e623}">
          <xlrd:rvb i="7039"/>
        </ext>
      </extLst>
    </bk>
    <bk>
      <extLst>
        <ext uri="{3e2802c4-a4d2-4d8b-9148-e3be6c30e623}">
          <xlrd:rvb i="7040"/>
        </ext>
      </extLst>
    </bk>
    <bk>
      <extLst>
        <ext uri="{3e2802c4-a4d2-4d8b-9148-e3be6c30e623}">
          <xlrd:rvb i="7041"/>
        </ext>
      </extLst>
    </bk>
    <bk>
      <extLst>
        <ext uri="{3e2802c4-a4d2-4d8b-9148-e3be6c30e623}">
          <xlrd:rvb i="7042"/>
        </ext>
      </extLst>
    </bk>
    <bk>
      <extLst>
        <ext uri="{3e2802c4-a4d2-4d8b-9148-e3be6c30e623}">
          <xlrd:rvb i="7043"/>
        </ext>
      </extLst>
    </bk>
    <bk>
      <extLst>
        <ext uri="{3e2802c4-a4d2-4d8b-9148-e3be6c30e623}">
          <xlrd:rvb i="7044"/>
        </ext>
      </extLst>
    </bk>
    <bk>
      <extLst>
        <ext uri="{3e2802c4-a4d2-4d8b-9148-e3be6c30e623}">
          <xlrd:rvb i="7045"/>
        </ext>
      </extLst>
    </bk>
    <bk>
      <extLst>
        <ext uri="{3e2802c4-a4d2-4d8b-9148-e3be6c30e623}">
          <xlrd:rvb i="7046"/>
        </ext>
      </extLst>
    </bk>
    <bk>
      <extLst>
        <ext uri="{3e2802c4-a4d2-4d8b-9148-e3be6c30e623}">
          <xlrd:rvb i="7047"/>
        </ext>
      </extLst>
    </bk>
    <bk>
      <extLst>
        <ext uri="{3e2802c4-a4d2-4d8b-9148-e3be6c30e623}">
          <xlrd:rvb i="7048"/>
        </ext>
      </extLst>
    </bk>
    <bk>
      <extLst>
        <ext uri="{3e2802c4-a4d2-4d8b-9148-e3be6c30e623}">
          <xlrd:rvb i="7049"/>
        </ext>
      </extLst>
    </bk>
    <bk>
      <extLst>
        <ext uri="{3e2802c4-a4d2-4d8b-9148-e3be6c30e623}">
          <xlrd:rvb i="7050"/>
        </ext>
      </extLst>
    </bk>
    <bk>
      <extLst>
        <ext uri="{3e2802c4-a4d2-4d8b-9148-e3be6c30e623}">
          <xlrd:rvb i="7051"/>
        </ext>
      </extLst>
    </bk>
    <bk>
      <extLst>
        <ext uri="{3e2802c4-a4d2-4d8b-9148-e3be6c30e623}">
          <xlrd:rvb i="7052"/>
        </ext>
      </extLst>
    </bk>
    <bk>
      <extLst>
        <ext uri="{3e2802c4-a4d2-4d8b-9148-e3be6c30e623}">
          <xlrd:rvb i="7053"/>
        </ext>
      </extLst>
    </bk>
    <bk>
      <extLst>
        <ext uri="{3e2802c4-a4d2-4d8b-9148-e3be6c30e623}">
          <xlrd:rvb i="7054"/>
        </ext>
      </extLst>
    </bk>
    <bk>
      <extLst>
        <ext uri="{3e2802c4-a4d2-4d8b-9148-e3be6c30e623}">
          <xlrd:rvb i="7055"/>
        </ext>
      </extLst>
    </bk>
    <bk>
      <extLst>
        <ext uri="{3e2802c4-a4d2-4d8b-9148-e3be6c30e623}">
          <xlrd:rvb i="7056"/>
        </ext>
      </extLst>
    </bk>
    <bk>
      <extLst>
        <ext uri="{3e2802c4-a4d2-4d8b-9148-e3be6c30e623}">
          <xlrd:rvb i="7057"/>
        </ext>
      </extLst>
    </bk>
    <bk>
      <extLst>
        <ext uri="{3e2802c4-a4d2-4d8b-9148-e3be6c30e623}">
          <xlrd:rvb i="7058"/>
        </ext>
      </extLst>
    </bk>
    <bk>
      <extLst>
        <ext uri="{3e2802c4-a4d2-4d8b-9148-e3be6c30e623}">
          <xlrd:rvb i="7059"/>
        </ext>
      </extLst>
    </bk>
    <bk>
      <extLst>
        <ext uri="{3e2802c4-a4d2-4d8b-9148-e3be6c30e623}">
          <xlrd:rvb i="7060"/>
        </ext>
      </extLst>
    </bk>
    <bk>
      <extLst>
        <ext uri="{3e2802c4-a4d2-4d8b-9148-e3be6c30e623}">
          <xlrd:rvb i="7061"/>
        </ext>
      </extLst>
    </bk>
    <bk>
      <extLst>
        <ext uri="{3e2802c4-a4d2-4d8b-9148-e3be6c30e623}">
          <xlrd:rvb i="7062"/>
        </ext>
      </extLst>
    </bk>
    <bk>
      <extLst>
        <ext uri="{3e2802c4-a4d2-4d8b-9148-e3be6c30e623}">
          <xlrd:rvb i="7063"/>
        </ext>
      </extLst>
    </bk>
    <bk>
      <extLst>
        <ext uri="{3e2802c4-a4d2-4d8b-9148-e3be6c30e623}">
          <xlrd:rvb i="7064"/>
        </ext>
      </extLst>
    </bk>
    <bk>
      <extLst>
        <ext uri="{3e2802c4-a4d2-4d8b-9148-e3be6c30e623}">
          <xlrd:rvb i="7065"/>
        </ext>
      </extLst>
    </bk>
    <bk>
      <extLst>
        <ext uri="{3e2802c4-a4d2-4d8b-9148-e3be6c30e623}">
          <xlrd:rvb i="7066"/>
        </ext>
      </extLst>
    </bk>
    <bk>
      <extLst>
        <ext uri="{3e2802c4-a4d2-4d8b-9148-e3be6c30e623}">
          <xlrd:rvb i="7067"/>
        </ext>
      </extLst>
    </bk>
    <bk>
      <extLst>
        <ext uri="{3e2802c4-a4d2-4d8b-9148-e3be6c30e623}">
          <xlrd:rvb i="7068"/>
        </ext>
      </extLst>
    </bk>
    <bk>
      <extLst>
        <ext uri="{3e2802c4-a4d2-4d8b-9148-e3be6c30e623}">
          <xlrd:rvb i="7069"/>
        </ext>
      </extLst>
    </bk>
    <bk>
      <extLst>
        <ext uri="{3e2802c4-a4d2-4d8b-9148-e3be6c30e623}">
          <xlrd:rvb i="7070"/>
        </ext>
      </extLst>
    </bk>
    <bk>
      <extLst>
        <ext uri="{3e2802c4-a4d2-4d8b-9148-e3be6c30e623}">
          <xlrd:rvb i="7071"/>
        </ext>
      </extLst>
    </bk>
    <bk>
      <extLst>
        <ext uri="{3e2802c4-a4d2-4d8b-9148-e3be6c30e623}">
          <xlrd:rvb i="7072"/>
        </ext>
      </extLst>
    </bk>
    <bk>
      <extLst>
        <ext uri="{3e2802c4-a4d2-4d8b-9148-e3be6c30e623}">
          <xlrd:rvb i="7073"/>
        </ext>
      </extLst>
    </bk>
    <bk>
      <extLst>
        <ext uri="{3e2802c4-a4d2-4d8b-9148-e3be6c30e623}">
          <xlrd:rvb i="7074"/>
        </ext>
      </extLst>
    </bk>
    <bk>
      <extLst>
        <ext uri="{3e2802c4-a4d2-4d8b-9148-e3be6c30e623}">
          <xlrd:rvb i="7075"/>
        </ext>
      </extLst>
    </bk>
    <bk>
      <extLst>
        <ext uri="{3e2802c4-a4d2-4d8b-9148-e3be6c30e623}">
          <xlrd:rvb i="7076"/>
        </ext>
      </extLst>
    </bk>
    <bk>
      <extLst>
        <ext uri="{3e2802c4-a4d2-4d8b-9148-e3be6c30e623}">
          <xlrd:rvb i="7077"/>
        </ext>
      </extLst>
    </bk>
    <bk>
      <extLst>
        <ext uri="{3e2802c4-a4d2-4d8b-9148-e3be6c30e623}">
          <xlrd:rvb i="7078"/>
        </ext>
      </extLst>
    </bk>
    <bk>
      <extLst>
        <ext uri="{3e2802c4-a4d2-4d8b-9148-e3be6c30e623}">
          <xlrd:rvb i="7079"/>
        </ext>
      </extLst>
    </bk>
    <bk>
      <extLst>
        <ext uri="{3e2802c4-a4d2-4d8b-9148-e3be6c30e623}">
          <xlrd:rvb i="7080"/>
        </ext>
      </extLst>
    </bk>
    <bk>
      <extLst>
        <ext uri="{3e2802c4-a4d2-4d8b-9148-e3be6c30e623}">
          <xlrd:rvb i="7081"/>
        </ext>
      </extLst>
    </bk>
    <bk>
      <extLst>
        <ext uri="{3e2802c4-a4d2-4d8b-9148-e3be6c30e623}">
          <xlrd:rvb i="7082"/>
        </ext>
      </extLst>
    </bk>
    <bk>
      <extLst>
        <ext uri="{3e2802c4-a4d2-4d8b-9148-e3be6c30e623}">
          <xlrd:rvb i="7083"/>
        </ext>
      </extLst>
    </bk>
    <bk>
      <extLst>
        <ext uri="{3e2802c4-a4d2-4d8b-9148-e3be6c30e623}">
          <xlrd:rvb i="7084"/>
        </ext>
      </extLst>
    </bk>
    <bk>
      <extLst>
        <ext uri="{3e2802c4-a4d2-4d8b-9148-e3be6c30e623}">
          <xlrd:rvb i="7085"/>
        </ext>
      </extLst>
    </bk>
    <bk>
      <extLst>
        <ext uri="{3e2802c4-a4d2-4d8b-9148-e3be6c30e623}">
          <xlrd:rvb i="7086"/>
        </ext>
      </extLst>
    </bk>
    <bk>
      <extLst>
        <ext uri="{3e2802c4-a4d2-4d8b-9148-e3be6c30e623}">
          <xlrd:rvb i="7087"/>
        </ext>
      </extLst>
    </bk>
    <bk>
      <extLst>
        <ext uri="{3e2802c4-a4d2-4d8b-9148-e3be6c30e623}">
          <xlrd:rvb i="7088"/>
        </ext>
      </extLst>
    </bk>
    <bk>
      <extLst>
        <ext uri="{3e2802c4-a4d2-4d8b-9148-e3be6c30e623}">
          <xlrd:rvb i="7089"/>
        </ext>
      </extLst>
    </bk>
    <bk>
      <extLst>
        <ext uri="{3e2802c4-a4d2-4d8b-9148-e3be6c30e623}">
          <xlrd:rvb i="7090"/>
        </ext>
      </extLst>
    </bk>
    <bk>
      <extLst>
        <ext uri="{3e2802c4-a4d2-4d8b-9148-e3be6c30e623}">
          <xlrd:rvb i="7091"/>
        </ext>
      </extLst>
    </bk>
    <bk>
      <extLst>
        <ext uri="{3e2802c4-a4d2-4d8b-9148-e3be6c30e623}">
          <xlrd:rvb i="7092"/>
        </ext>
      </extLst>
    </bk>
    <bk>
      <extLst>
        <ext uri="{3e2802c4-a4d2-4d8b-9148-e3be6c30e623}">
          <xlrd:rvb i="7093"/>
        </ext>
      </extLst>
    </bk>
    <bk>
      <extLst>
        <ext uri="{3e2802c4-a4d2-4d8b-9148-e3be6c30e623}">
          <xlrd:rvb i="7094"/>
        </ext>
      </extLst>
    </bk>
    <bk>
      <extLst>
        <ext uri="{3e2802c4-a4d2-4d8b-9148-e3be6c30e623}">
          <xlrd:rvb i="7095"/>
        </ext>
      </extLst>
    </bk>
    <bk>
      <extLst>
        <ext uri="{3e2802c4-a4d2-4d8b-9148-e3be6c30e623}">
          <xlrd:rvb i="7096"/>
        </ext>
      </extLst>
    </bk>
    <bk>
      <extLst>
        <ext uri="{3e2802c4-a4d2-4d8b-9148-e3be6c30e623}">
          <xlrd:rvb i="7097"/>
        </ext>
      </extLst>
    </bk>
    <bk>
      <extLst>
        <ext uri="{3e2802c4-a4d2-4d8b-9148-e3be6c30e623}">
          <xlrd:rvb i="7098"/>
        </ext>
      </extLst>
    </bk>
    <bk>
      <extLst>
        <ext uri="{3e2802c4-a4d2-4d8b-9148-e3be6c30e623}">
          <xlrd:rvb i="7099"/>
        </ext>
      </extLst>
    </bk>
    <bk>
      <extLst>
        <ext uri="{3e2802c4-a4d2-4d8b-9148-e3be6c30e623}">
          <xlrd:rvb i="7100"/>
        </ext>
      </extLst>
    </bk>
    <bk>
      <extLst>
        <ext uri="{3e2802c4-a4d2-4d8b-9148-e3be6c30e623}">
          <xlrd:rvb i="7101"/>
        </ext>
      </extLst>
    </bk>
    <bk>
      <extLst>
        <ext uri="{3e2802c4-a4d2-4d8b-9148-e3be6c30e623}">
          <xlrd:rvb i="7102"/>
        </ext>
      </extLst>
    </bk>
    <bk>
      <extLst>
        <ext uri="{3e2802c4-a4d2-4d8b-9148-e3be6c30e623}">
          <xlrd:rvb i="7103"/>
        </ext>
      </extLst>
    </bk>
    <bk>
      <extLst>
        <ext uri="{3e2802c4-a4d2-4d8b-9148-e3be6c30e623}">
          <xlrd:rvb i="7104"/>
        </ext>
      </extLst>
    </bk>
    <bk>
      <extLst>
        <ext uri="{3e2802c4-a4d2-4d8b-9148-e3be6c30e623}">
          <xlrd:rvb i="7105"/>
        </ext>
      </extLst>
    </bk>
    <bk>
      <extLst>
        <ext uri="{3e2802c4-a4d2-4d8b-9148-e3be6c30e623}">
          <xlrd:rvb i="7106"/>
        </ext>
      </extLst>
    </bk>
    <bk>
      <extLst>
        <ext uri="{3e2802c4-a4d2-4d8b-9148-e3be6c30e623}">
          <xlrd:rvb i="7107"/>
        </ext>
      </extLst>
    </bk>
    <bk>
      <extLst>
        <ext uri="{3e2802c4-a4d2-4d8b-9148-e3be6c30e623}">
          <xlrd:rvb i="7108"/>
        </ext>
      </extLst>
    </bk>
    <bk>
      <extLst>
        <ext uri="{3e2802c4-a4d2-4d8b-9148-e3be6c30e623}">
          <xlrd:rvb i="7109"/>
        </ext>
      </extLst>
    </bk>
    <bk>
      <extLst>
        <ext uri="{3e2802c4-a4d2-4d8b-9148-e3be6c30e623}">
          <xlrd:rvb i="7110"/>
        </ext>
      </extLst>
    </bk>
    <bk>
      <extLst>
        <ext uri="{3e2802c4-a4d2-4d8b-9148-e3be6c30e623}">
          <xlrd:rvb i="7111"/>
        </ext>
      </extLst>
    </bk>
    <bk>
      <extLst>
        <ext uri="{3e2802c4-a4d2-4d8b-9148-e3be6c30e623}">
          <xlrd:rvb i="7112"/>
        </ext>
      </extLst>
    </bk>
    <bk>
      <extLst>
        <ext uri="{3e2802c4-a4d2-4d8b-9148-e3be6c30e623}">
          <xlrd:rvb i="7113"/>
        </ext>
      </extLst>
    </bk>
    <bk>
      <extLst>
        <ext uri="{3e2802c4-a4d2-4d8b-9148-e3be6c30e623}">
          <xlrd:rvb i="7114"/>
        </ext>
      </extLst>
    </bk>
    <bk>
      <extLst>
        <ext uri="{3e2802c4-a4d2-4d8b-9148-e3be6c30e623}">
          <xlrd:rvb i="7115"/>
        </ext>
      </extLst>
    </bk>
    <bk>
      <extLst>
        <ext uri="{3e2802c4-a4d2-4d8b-9148-e3be6c30e623}">
          <xlrd:rvb i="7116"/>
        </ext>
      </extLst>
    </bk>
    <bk>
      <extLst>
        <ext uri="{3e2802c4-a4d2-4d8b-9148-e3be6c30e623}">
          <xlrd:rvb i="7117"/>
        </ext>
      </extLst>
    </bk>
    <bk>
      <extLst>
        <ext uri="{3e2802c4-a4d2-4d8b-9148-e3be6c30e623}">
          <xlrd:rvb i="7118"/>
        </ext>
      </extLst>
    </bk>
    <bk>
      <extLst>
        <ext uri="{3e2802c4-a4d2-4d8b-9148-e3be6c30e623}">
          <xlrd:rvb i="7119"/>
        </ext>
      </extLst>
    </bk>
    <bk>
      <extLst>
        <ext uri="{3e2802c4-a4d2-4d8b-9148-e3be6c30e623}">
          <xlrd:rvb i="7120"/>
        </ext>
      </extLst>
    </bk>
    <bk>
      <extLst>
        <ext uri="{3e2802c4-a4d2-4d8b-9148-e3be6c30e623}">
          <xlrd:rvb i="7121"/>
        </ext>
      </extLst>
    </bk>
    <bk>
      <extLst>
        <ext uri="{3e2802c4-a4d2-4d8b-9148-e3be6c30e623}">
          <xlrd:rvb i="7122"/>
        </ext>
      </extLst>
    </bk>
    <bk>
      <extLst>
        <ext uri="{3e2802c4-a4d2-4d8b-9148-e3be6c30e623}">
          <xlrd:rvb i="7123"/>
        </ext>
      </extLst>
    </bk>
    <bk>
      <extLst>
        <ext uri="{3e2802c4-a4d2-4d8b-9148-e3be6c30e623}">
          <xlrd:rvb i="7124"/>
        </ext>
      </extLst>
    </bk>
    <bk>
      <extLst>
        <ext uri="{3e2802c4-a4d2-4d8b-9148-e3be6c30e623}">
          <xlrd:rvb i="7125"/>
        </ext>
      </extLst>
    </bk>
    <bk>
      <extLst>
        <ext uri="{3e2802c4-a4d2-4d8b-9148-e3be6c30e623}">
          <xlrd:rvb i="7126"/>
        </ext>
      </extLst>
    </bk>
    <bk>
      <extLst>
        <ext uri="{3e2802c4-a4d2-4d8b-9148-e3be6c30e623}">
          <xlrd:rvb i="7127"/>
        </ext>
      </extLst>
    </bk>
    <bk>
      <extLst>
        <ext uri="{3e2802c4-a4d2-4d8b-9148-e3be6c30e623}">
          <xlrd:rvb i="7128"/>
        </ext>
      </extLst>
    </bk>
    <bk>
      <extLst>
        <ext uri="{3e2802c4-a4d2-4d8b-9148-e3be6c30e623}">
          <xlrd:rvb i="7129"/>
        </ext>
      </extLst>
    </bk>
    <bk>
      <extLst>
        <ext uri="{3e2802c4-a4d2-4d8b-9148-e3be6c30e623}">
          <xlrd:rvb i="7130"/>
        </ext>
      </extLst>
    </bk>
    <bk>
      <extLst>
        <ext uri="{3e2802c4-a4d2-4d8b-9148-e3be6c30e623}">
          <xlrd:rvb i="7131"/>
        </ext>
      </extLst>
    </bk>
    <bk>
      <extLst>
        <ext uri="{3e2802c4-a4d2-4d8b-9148-e3be6c30e623}">
          <xlrd:rvb i="7132"/>
        </ext>
      </extLst>
    </bk>
    <bk>
      <extLst>
        <ext uri="{3e2802c4-a4d2-4d8b-9148-e3be6c30e623}">
          <xlrd:rvb i="7133"/>
        </ext>
      </extLst>
    </bk>
    <bk>
      <extLst>
        <ext uri="{3e2802c4-a4d2-4d8b-9148-e3be6c30e623}">
          <xlrd:rvb i="7134"/>
        </ext>
      </extLst>
    </bk>
    <bk>
      <extLst>
        <ext uri="{3e2802c4-a4d2-4d8b-9148-e3be6c30e623}">
          <xlrd:rvb i="7135"/>
        </ext>
      </extLst>
    </bk>
    <bk>
      <extLst>
        <ext uri="{3e2802c4-a4d2-4d8b-9148-e3be6c30e623}">
          <xlrd:rvb i="7136"/>
        </ext>
      </extLst>
    </bk>
    <bk>
      <extLst>
        <ext uri="{3e2802c4-a4d2-4d8b-9148-e3be6c30e623}">
          <xlrd:rvb i="7137"/>
        </ext>
      </extLst>
    </bk>
    <bk>
      <extLst>
        <ext uri="{3e2802c4-a4d2-4d8b-9148-e3be6c30e623}">
          <xlrd:rvb i="7138"/>
        </ext>
      </extLst>
    </bk>
    <bk>
      <extLst>
        <ext uri="{3e2802c4-a4d2-4d8b-9148-e3be6c30e623}">
          <xlrd:rvb i="7139"/>
        </ext>
      </extLst>
    </bk>
    <bk>
      <extLst>
        <ext uri="{3e2802c4-a4d2-4d8b-9148-e3be6c30e623}">
          <xlrd:rvb i="7140"/>
        </ext>
      </extLst>
    </bk>
    <bk>
      <extLst>
        <ext uri="{3e2802c4-a4d2-4d8b-9148-e3be6c30e623}">
          <xlrd:rvb i="7141"/>
        </ext>
      </extLst>
    </bk>
    <bk>
      <extLst>
        <ext uri="{3e2802c4-a4d2-4d8b-9148-e3be6c30e623}">
          <xlrd:rvb i="7142"/>
        </ext>
      </extLst>
    </bk>
    <bk>
      <extLst>
        <ext uri="{3e2802c4-a4d2-4d8b-9148-e3be6c30e623}">
          <xlrd:rvb i="7143"/>
        </ext>
      </extLst>
    </bk>
    <bk>
      <extLst>
        <ext uri="{3e2802c4-a4d2-4d8b-9148-e3be6c30e623}">
          <xlrd:rvb i="7144"/>
        </ext>
      </extLst>
    </bk>
    <bk>
      <extLst>
        <ext uri="{3e2802c4-a4d2-4d8b-9148-e3be6c30e623}">
          <xlrd:rvb i="7145"/>
        </ext>
      </extLst>
    </bk>
    <bk>
      <extLst>
        <ext uri="{3e2802c4-a4d2-4d8b-9148-e3be6c30e623}">
          <xlrd:rvb i="7146"/>
        </ext>
      </extLst>
    </bk>
    <bk>
      <extLst>
        <ext uri="{3e2802c4-a4d2-4d8b-9148-e3be6c30e623}">
          <xlrd:rvb i="7147"/>
        </ext>
      </extLst>
    </bk>
    <bk>
      <extLst>
        <ext uri="{3e2802c4-a4d2-4d8b-9148-e3be6c30e623}">
          <xlrd:rvb i="7148"/>
        </ext>
      </extLst>
    </bk>
    <bk>
      <extLst>
        <ext uri="{3e2802c4-a4d2-4d8b-9148-e3be6c30e623}">
          <xlrd:rvb i="7149"/>
        </ext>
      </extLst>
    </bk>
    <bk>
      <extLst>
        <ext uri="{3e2802c4-a4d2-4d8b-9148-e3be6c30e623}">
          <xlrd:rvb i="7150"/>
        </ext>
      </extLst>
    </bk>
    <bk>
      <extLst>
        <ext uri="{3e2802c4-a4d2-4d8b-9148-e3be6c30e623}">
          <xlrd:rvb i="7151"/>
        </ext>
      </extLst>
    </bk>
    <bk>
      <extLst>
        <ext uri="{3e2802c4-a4d2-4d8b-9148-e3be6c30e623}">
          <xlrd:rvb i="7152"/>
        </ext>
      </extLst>
    </bk>
    <bk>
      <extLst>
        <ext uri="{3e2802c4-a4d2-4d8b-9148-e3be6c30e623}">
          <xlrd:rvb i="7153"/>
        </ext>
      </extLst>
    </bk>
    <bk>
      <extLst>
        <ext uri="{3e2802c4-a4d2-4d8b-9148-e3be6c30e623}">
          <xlrd:rvb i="7154"/>
        </ext>
      </extLst>
    </bk>
    <bk>
      <extLst>
        <ext uri="{3e2802c4-a4d2-4d8b-9148-e3be6c30e623}">
          <xlrd:rvb i="7155"/>
        </ext>
      </extLst>
    </bk>
    <bk>
      <extLst>
        <ext uri="{3e2802c4-a4d2-4d8b-9148-e3be6c30e623}">
          <xlrd:rvb i="7156"/>
        </ext>
      </extLst>
    </bk>
    <bk>
      <extLst>
        <ext uri="{3e2802c4-a4d2-4d8b-9148-e3be6c30e623}">
          <xlrd:rvb i="7157"/>
        </ext>
      </extLst>
    </bk>
    <bk>
      <extLst>
        <ext uri="{3e2802c4-a4d2-4d8b-9148-e3be6c30e623}">
          <xlrd:rvb i="7158"/>
        </ext>
      </extLst>
    </bk>
    <bk>
      <extLst>
        <ext uri="{3e2802c4-a4d2-4d8b-9148-e3be6c30e623}">
          <xlrd:rvb i="7159"/>
        </ext>
      </extLst>
    </bk>
    <bk>
      <extLst>
        <ext uri="{3e2802c4-a4d2-4d8b-9148-e3be6c30e623}">
          <xlrd:rvb i="7160"/>
        </ext>
      </extLst>
    </bk>
    <bk>
      <extLst>
        <ext uri="{3e2802c4-a4d2-4d8b-9148-e3be6c30e623}">
          <xlrd:rvb i="7161"/>
        </ext>
      </extLst>
    </bk>
    <bk>
      <extLst>
        <ext uri="{3e2802c4-a4d2-4d8b-9148-e3be6c30e623}">
          <xlrd:rvb i="7162"/>
        </ext>
      </extLst>
    </bk>
    <bk>
      <extLst>
        <ext uri="{3e2802c4-a4d2-4d8b-9148-e3be6c30e623}">
          <xlrd:rvb i="7163"/>
        </ext>
      </extLst>
    </bk>
    <bk>
      <extLst>
        <ext uri="{3e2802c4-a4d2-4d8b-9148-e3be6c30e623}">
          <xlrd:rvb i="7164"/>
        </ext>
      </extLst>
    </bk>
    <bk>
      <extLst>
        <ext uri="{3e2802c4-a4d2-4d8b-9148-e3be6c30e623}">
          <xlrd:rvb i="7165"/>
        </ext>
      </extLst>
    </bk>
    <bk>
      <extLst>
        <ext uri="{3e2802c4-a4d2-4d8b-9148-e3be6c30e623}">
          <xlrd:rvb i="7166"/>
        </ext>
      </extLst>
    </bk>
    <bk>
      <extLst>
        <ext uri="{3e2802c4-a4d2-4d8b-9148-e3be6c30e623}">
          <xlrd:rvb i="7167"/>
        </ext>
      </extLst>
    </bk>
    <bk>
      <extLst>
        <ext uri="{3e2802c4-a4d2-4d8b-9148-e3be6c30e623}">
          <xlrd:rvb i="7168"/>
        </ext>
      </extLst>
    </bk>
    <bk>
      <extLst>
        <ext uri="{3e2802c4-a4d2-4d8b-9148-e3be6c30e623}">
          <xlrd:rvb i="7169"/>
        </ext>
      </extLst>
    </bk>
    <bk>
      <extLst>
        <ext uri="{3e2802c4-a4d2-4d8b-9148-e3be6c30e623}">
          <xlrd:rvb i="7170"/>
        </ext>
      </extLst>
    </bk>
    <bk>
      <extLst>
        <ext uri="{3e2802c4-a4d2-4d8b-9148-e3be6c30e623}">
          <xlrd:rvb i="7171"/>
        </ext>
      </extLst>
    </bk>
    <bk>
      <extLst>
        <ext uri="{3e2802c4-a4d2-4d8b-9148-e3be6c30e623}">
          <xlrd:rvb i="7172"/>
        </ext>
      </extLst>
    </bk>
    <bk>
      <extLst>
        <ext uri="{3e2802c4-a4d2-4d8b-9148-e3be6c30e623}">
          <xlrd:rvb i="7173"/>
        </ext>
      </extLst>
    </bk>
    <bk>
      <extLst>
        <ext uri="{3e2802c4-a4d2-4d8b-9148-e3be6c30e623}">
          <xlrd:rvb i="7174"/>
        </ext>
      </extLst>
    </bk>
    <bk>
      <extLst>
        <ext uri="{3e2802c4-a4d2-4d8b-9148-e3be6c30e623}">
          <xlrd:rvb i="7175"/>
        </ext>
      </extLst>
    </bk>
    <bk>
      <extLst>
        <ext uri="{3e2802c4-a4d2-4d8b-9148-e3be6c30e623}">
          <xlrd:rvb i="7176"/>
        </ext>
      </extLst>
    </bk>
    <bk>
      <extLst>
        <ext uri="{3e2802c4-a4d2-4d8b-9148-e3be6c30e623}">
          <xlrd:rvb i="7177"/>
        </ext>
      </extLst>
    </bk>
    <bk>
      <extLst>
        <ext uri="{3e2802c4-a4d2-4d8b-9148-e3be6c30e623}">
          <xlrd:rvb i="7178"/>
        </ext>
      </extLst>
    </bk>
    <bk>
      <extLst>
        <ext uri="{3e2802c4-a4d2-4d8b-9148-e3be6c30e623}">
          <xlrd:rvb i="7179"/>
        </ext>
      </extLst>
    </bk>
    <bk>
      <extLst>
        <ext uri="{3e2802c4-a4d2-4d8b-9148-e3be6c30e623}">
          <xlrd:rvb i="7180"/>
        </ext>
      </extLst>
    </bk>
    <bk>
      <extLst>
        <ext uri="{3e2802c4-a4d2-4d8b-9148-e3be6c30e623}">
          <xlrd:rvb i="7181"/>
        </ext>
      </extLst>
    </bk>
    <bk>
      <extLst>
        <ext uri="{3e2802c4-a4d2-4d8b-9148-e3be6c30e623}">
          <xlrd:rvb i="7182"/>
        </ext>
      </extLst>
    </bk>
    <bk>
      <extLst>
        <ext uri="{3e2802c4-a4d2-4d8b-9148-e3be6c30e623}">
          <xlrd:rvb i="7183"/>
        </ext>
      </extLst>
    </bk>
    <bk>
      <extLst>
        <ext uri="{3e2802c4-a4d2-4d8b-9148-e3be6c30e623}">
          <xlrd:rvb i="7184"/>
        </ext>
      </extLst>
    </bk>
    <bk>
      <extLst>
        <ext uri="{3e2802c4-a4d2-4d8b-9148-e3be6c30e623}">
          <xlrd:rvb i="7185"/>
        </ext>
      </extLst>
    </bk>
    <bk>
      <extLst>
        <ext uri="{3e2802c4-a4d2-4d8b-9148-e3be6c30e623}">
          <xlrd:rvb i="7186"/>
        </ext>
      </extLst>
    </bk>
    <bk>
      <extLst>
        <ext uri="{3e2802c4-a4d2-4d8b-9148-e3be6c30e623}">
          <xlrd:rvb i="7187"/>
        </ext>
      </extLst>
    </bk>
    <bk>
      <extLst>
        <ext uri="{3e2802c4-a4d2-4d8b-9148-e3be6c30e623}">
          <xlrd:rvb i="7188"/>
        </ext>
      </extLst>
    </bk>
    <bk>
      <extLst>
        <ext uri="{3e2802c4-a4d2-4d8b-9148-e3be6c30e623}">
          <xlrd:rvb i="7189"/>
        </ext>
      </extLst>
    </bk>
    <bk>
      <extLst>
        <ext uri="{3e2802c4-a4d2-4d8b-9148-e3be6c30e623}">
          <xlrd:rvb i="7190"/>
        </ext>
      </extLst>
    </bk>
    <bk>
      <extLst>
        <ext uri="{3e2802c4-a4d2-4d8b-9148-e3be6c30e623}">
          <xlrd:rvb i="7191"/>
        </ext>
      </extLst>
    </bk>
    <bk>
      <extLst>
        <ext uri="{3e2802c4-a4d2-4d8b-9148-e3be6c30e623}">
          <xlrd:rvb i="7192"/>
        </ext>
      </extLst>
    </bk>
    <bk>
      <extLst>
        <ext uri="{3e2802c4-a4d2-4d8b-9148-e3be6c30e623}">
          <xlrd:rvb i="7193"/>
        </ext>
      </extLst>
    </bk>
    <bk>
      <extLst>
        <ext uri="{3e2802c4-a4d2-4d8b-9148-e3be6c30e623}">
          <xlrd:rvb i="7194"/>
        </ext>
      </extLst>
    </bk>
    <bk>
      <extLst>
        <ext uri="{3e2802c4-a4d2-4d8b-9148-e3be6c30e623}">
          <xlrd:rvb i="7195"/>
        </ext>
      </extLst>
    </bk>
    <bk>
      <extLst>
        <ext uri="{3e2802c4-a4d2-4d8b-9148-e3be6c30e623}">
          <xlrd:rvb i="7196"/>
        </ext>
      </extLst>
    </bk>
    <bk>
      <extLst>
        <ext uri="{3e2802c4-a4d2-4d8b-9148-e3be6c30e623}">
          <xlrd:rvb i="7197"/>
        </ext>
      </extLst>
    </bk>
    <bk>
      <extLst>
        <ext uri="{3e2802c4-a4d2-4d8b-9148-e3be6c30e623}">
          <xlrd:rvb i="7198"/>
        </ext>
      </extLst>
    </bk>
    <bk>
      <extLst>
        <ext uri="{3e2802c4-a4d2-4d8b-9148-e3be6c30e623}">
          <xlrd:rvb i="7199"/>
        </ext>
      </extLst>
    </bk>
    <bk>
      <extLst>
        <ext uri="{3e2802c4-a4d2-4d8b-9148-e3be6c30e623}">
          <xlrd:rvb i="7200"/>
        </ext>
      </extLst>
    </bk>
    <bk>
      <extLst>
        <ext uri="{3e2802c4-a4d2-4d8b-9148-e3be6c30e623}">
          <xlrd:rvb i="7201"/>
        </ext>
      </extLst>
    </bk>
    <bk>
      <extLst>
        <ext uri="{3e2802c4-a4d2-4d8b-9148-e3be6c30e623}">
          <xlrd:rvb i="7202"/>
        </ext>
      </extLst>
    </bk>
    <bk>
      <extLst>
        <ext uri="{3e2802c4-a4d2-4d8b-9148-e3be6c30e623}">
          <xlrd:rvb i="7203"/>
        </ext>
      </extLst>
    </bk>
    <bk>
      <extLst>
        <ext uri="{3e2802c4-a4d2-4d8b-9148-e3be6c30e623}">
          <xlrd:rvb i="7204"/>
        </ext>
      </extLst>
    </bk>
    <bk>
      <extLst>
        <ext uri="{3e2802c4-a4d2-4d8b-9148-e3be6c30e623}">
          <xlrd:rvb i="7205"/>
        </ext>
      </extLst>
    </bk>
    <bk>
      <extLst>
        <ext uri="{3e2802c4-a4d2-4d8b-9148-e3be6c30e623}">
          <xlrd:rvb i="7206"/>
        </ext>
      </extLst>
    </bk>
    <bk>
      <extLst>
        <ext uri="{3e2802c4-a4d2-4d8b-9148-e3be6c30e623}">
          <xlrd:rvb i="7207"/>
        </ext>
      </extLst>
    </bk>
    <bk>
      <extLst>
        <ext uri="{3e2802c4-a4d2-4d8b-9148-e3be6c30e623}">
          <xlrd:rvb i="7208"/>
        </ext>
      </extLst>
    </bk>
    <bk>
      <extLst>
        <ext uri="{3e2802c4-a4d2-4d8b-9148-e3be6c30e623}">
          <xlrd:rvb i="7209"/>
        </ext>
      </extLst>
    </bk>
    <bk>
      <extLst>
        <ext uri="{3e2802c4-a4d2-4d8b-9148-e3be6c30e623}">
          <xlrd:rvb i="7210"/>
        </ext>
      </extLst>
    </bk>
    <bk>
      <extLst>
        <ext uri="{3e2802c4-a4d2-4d8b-9148-e3be6c30e623}">
          <xlrd:rvb i="7211"/>
        </ext>
      </extLst>
    </bk>
    <bk>
      <extLst>
        <ext uri="{3e2802c4-a4d2-4d8b-9148-e3be6c30e623}">
          <xlrd:rvb i="7212"/>
        </ext>
      </extLst>
    </bk>
    <bk>
      <extLst>
        <ext uri="{3e2802c4-a4d2-4d8b-9148-e3be6c30e623}">
          <xlrd:rvb i="7213"/>
        </ext>
      </extLst>
    </bk>
    <bk>
      <extLst>
        <ext uri="{3e2802c4-a4d2-4d8b-9148-e3be6c30e623}">
          <xlrd:rvb i="7214"/>
        </ext>
      </extLst>
    </bk>
    <bk>
      <extLst>
        <ext uri="{3e2802c4-a4d2-4d8b-9148-e3be6c30e623}">
          <xlrd:rvb i="7215"/>
        </ext>
      </extLst>
    </bk>
    <bk>
      <extLst>
        <ext uri="{3e2802c4-a4d2-4d8b-9148-e3be6c30e623}">
          <xlrd:rvb i="7216"/>
        </ext>
      </extLst>
    </bk>
    <bk>
      <extLst>
        <ext uri="{3e2802c4-a4d2-4d8b-9148-e3be6c30e623}">
          <xlrd:rvb i="7217"/>
        </ext>
      </extLst>
    </bk>
    <bk>
      <extLst>
        <ext uri="{3e2802c4-a4d2-4d8b-9148-e3be6c30e623}">
          <xlrd:rvb i="7218"/>
        </ext>
      </extLst>
    </bk>
    <bk>
      <extLst>
        <ext uri="{3e2802c4-a4d2-4d8b-9148-e3be6c30e623}">
          <xlrd:rvb i="7219"/>
        </ext>
      </extLst>
    </bk>
    <bk>
      <extLst>
        <ext uri="{3e2802c4-a4d2-4d8b-9148-e3be6c30e623}">
          <xlrd:rvb i="7220"/>
        </ext>
      </extLst>
    </bk>
    <bk>
      <extLst>
        <ext uri="{3e2802c4-a4d2-4d8b-9148-e3be6c30e623}">
          <xlrd:rvb i="7221"/>
        </ext>
      </extLst>
    </bk>
    <bk>
      <extLst>
        <ext uri="{3e2802c4-a4d2-4d8b-9148-e3be6c30e623}">
          <xlrd:rvb i="7222"/>
        </ext>
      </extLst>
    </bk>
    <bk>
      <extLst>
        <ext uri="{3e2802c4-a4d2-4d8b-9148-e3be6c30e623}">
          <xlrd:rvb i="7223"/>
        </ext>
      </extLst>
    </bk>
    <bk>
      <extLst>
        <ext uri="{3e2802c4-a4d2-4d8b-9148-e3be6c30e623}">
          <xlrd:rvb i="7224"/>
        </ext>
      </extLst>
    </bk>
    <bk>
      <extLst>
        <ext uri="{3e2802c4-a4d2-4d8b-9148-e3be6c30e623}">
          <xlrd:rvb i="7225"/>
        </ext>
      </extLst>
    </bk>
    <bk>
      <extLst>
        <ext uri="{3e2802c4-a4d2-4d8b-9148-e3be6c30e623}">
          <xlrd:rvb i="7226"/>
        </ext>
      </extLst>
    </bk>
    <bk>
      <extLst>
        <ext uri="{3e2802c4-a4d2-4d8b-9148-e3be6c30e623}">
          <xlrd:rvb i="7227"/>
        </ext>
      </extLst>
    </bk>
    <bk>
      <extLst>
        <ext uri="{3e2802c4-a4d2-4d8b-9148-e3be6c30e623}">
          <xlrd:rvb i="7228"/>
        </ext>
      </extLst>
    </bk>
    <bk>
      <extLst>
        <ext uri="{3e2802c4-a4d2-4d8b-9148-e3be6c30e623}">
          <xlrd:rvb i="7229"/>
        </ext>
      </extLst>
    </bk>
    <bk>
      <extLst>
        <ext uri="{3e2802c4-a4d2-4d8b-9148-e3be6c30e623}">
          <xlrd:rvb i="7230"/>
        </ext>
      </extLst>
    </bk>
    <bk>
      <extLst>
        <ext uri="{3e2802c4-a4d2-4d8b-9148-e3be6c30e623}">
          <xlrd:rvb i="7231"/>
        </ext>
      </extLst>
    </bk>
    <bk>
      <extLst>
        <ext uri="{3e2802c4-a4d2-4d8b-9148-e3be6c30e623}">
          <xlrd:rvb i="7232"/>
        </ext>
      </extLst>
    </bk>
    <bk>
      <extLst>
        <ext uri="{3e2802c4-a4d2-4d8b-9148-e3be6c30e623}">
          <xlrd:rvb i="7233"/>
        </ext>
      </extLst>
    </bk>
    <bk>
      <extLst>
        <ext uri="{3e2802c4-a4d2-4d8b-9148-e3be6c30e623}">
          <xlrd:rvb i="7234"/>
        </ext>
      </extLst>
    </bk>
    <bk>
      <extLst>
        <ext uri="{3e2802c4-a4d2-4d8b-9148-e3be6c30e623}">
          <xlrd:rvb i="7235"/>
        </ext>
      </extLst>
    </bk>
    <bk>
      <extLst>
        <ext uri="{3e2802c4-a4d2-4d8b-9148-e3be6c30e623}">
          <xlrd:rvb i="7236"/>
        </ext>
      </extLst>
    </bk>
    <bk>
      <extLst>
        <ext uri="{3e2802c4-a4d2-4d8b-9148-e3be6c30e623}">
          <xlrd:rvb i="7237"/>
        </ext>
      </extLst>
    </bk>
    <bk>
      <extLst>
        <ext uri="{3e2802c4-a4d2-4d8b-9148-e3be6c30e623}">
          <xlrd:rvb i="7238"/>
        </ext>
      </extLst>
    </bk>
    <bk>
      <extLst>
        <ext uri="{3e2802c4-a4d2-4d8b-9148-e3be6c30e623}">
          <xlrd:rvb i="7239"/>
        </ext>
      </extLst>
    </bk>
    <bk>
      <extLst>
        <ext uri="{3e2802c4-a4d2-4d8b-9148-e3be6c30e623}">
          <xlrd:rvb i="7240"/>
        </ext>
      </extLst>
    </bk>
    <bk>
      <extLst>
        <ext uri="{3e2802c4-a4d2-4d8b-9148-e3be6c30e623}">
          <xlrd:rvb i="7241"/>
        </ext>
      </extLst>
    </bk>
    <bk>
      <extLst>
        <ext uri="{3e2802c4-a4d2-4d8b-9148-e3be6c30e623}">
          <xlrd:rvb i="7242"/>
        </ext>
      </extLst>
    </bk>
    <bk>
      <extLst>
        <ext uri="{3e2802c4-a4d2-4d8b-9148-e3be6c30e623}">
          <xlrd:rvb i="7243"/>
        </ext>
      </extLst>
    </bk>
    <bk>
      <extLst>
        <ext uri="{3e2802c4-a4d2-4d8b-9148-e3be6c30e623}">
          <xlrd:rvb i="7244"/>
        </ext>
      </extLst>
    </bk>
    <bk>
      <extLst>
        <ext uri="{3e2802c4-a4d2-4d8b-9148-e3be6c30e623}">
          <xlrd:rvb i="7245"/>
        </ext>
      </extLst>
    </bk>
    <bk>
      <extLst>
        <ext uri="{3e2802c4-a4d2-4d8b-9148-e3be6c30e623}">
          <xlrd:rvb i="7246"/>
        </ext>
      </extLst>
    </bk>
    <bk>
      <extLst>
        <ext uri="{3e2802c4-a4d2-4d8b-9148-e3be6c30e623}">
          <xlrd:rvb i="7247"/>
        </ext>
      </extLst>
    </bk>
    <bk>
      <extLst>
        <ext uri="{3e2802c4-a4d2-4d8b-9148-e3be6c30e623}">
          <xlrd:rvb i="7248"/>
        </ext>
      </extLst>
    </bk>
    <bk>
      <extLst>
        <ext uri="{3e2802c4-a4d2-4d8b-9148-e3be6c30e623}">
          <xlrd:rvb i="7249"/>
        </ext>
      </extLst>
    </bk>
    <bk>
      <extLst>
        <ext uri="{3e2802c4-a4d2-4d8b-9148-e3be6c30e623}">
          <xlrd:rvb i="7250"/>
        </ext>
      </extLst>
    </bk>
    <bk>
      <extLst>
        <ext uri="{3e2802c4-a4d2-4d8b-9148-e3be6c30e623}">
          <xlrd:rvb i="7251"/>
        </ext>
      </extLst>
    </bk>
    <bk>
      <extLst>
        <ext uri="{3e2802c4-a4d2-4d8b-9148-e3be6c30e623}">
          <xlrd:rvb i="7252"/>
        </ext>
      </extLst>
    </bk>
    <bk>
      <extLst>
        <ext uri="{3e2802c4-a4d2-4d8b-9148-e3be6c30e623}">
          <xlrd:rvb i="7253"/>
        </ext>
      </extLst>
    </bk>
    <bk>
      <extLst>
        <ext uri="{3e2802c4-a4d2-4d8b-9148-e3be6c30e623}">
          <xlrd:rvb i="7254"/>
        </ext>
      </extLst>
    </bk>
    <bk>
      <extLst>
        <ext uri="{3e2802c4-a4d2-4d8b-9148-e3be6c30e623}">
          <xlrd:rvb i="7255"/>
        </ext>
      </extLst>
    </bk>
    <bk>
      <extLst>
        <ext uri="{3e2802c4-a4d2-4d8b-9148-e3be6c30e623}">
          <xlrd:rvb i="7256"/>
        </ext>
      </extLst>
    </bk>
    <bk>
      <extLst>
        <ext uri="{3e2802c4-a4d2-4d8b-9148-e3be6c30e623}">
          <xlrd:rvb i="7257"/>
        </ext>
      </extLst>
    </bk>
    <bk>
      <extLst>
        <ext uri="{3e2802c4-a4d2-4d8b-9148-e3be6c30e623}">
          <xlrd:rvb i="7258"/>
        </ext>
      </extLst>
    </bk>
    <bk>
      <extLst>
        <ext uri="{3e2802c4-a4d2-4d8b-9148-e3be6c30e623}">
          <xlrd:rvb i="7259"/>
        </ext>
      </extLst>
    </bk>
    <bk>
      <extLst>
        <ext uri="{3e2802c4-a4d2-4d8b-9148-e3be6c30e623}">
          <xlrd:rvb i="7260"/>
        </ext>
      </extLst>
    </bk>
    <bk>
      <extLst>
        <ext uri="{3e2802c4-a4d2-4d8b-9148-e3be6c30e623}">
          <xlrd:rvb i="7261"/>
        </ext>
      </extLst>
    </bk>
    <bk>
      <extLst>
        <ext uri="{3e2802c4-a4d2-4d8b-9148-e3be6c30e623}">
          <xlrd:rvb i="7262"/>
        </ext>
      </extLst>
    </bk>
    <bk>
      <extLst>
        <ext uri="{3e2802c4-a4d2-4d8b-9148-e3be6c30e623}">
          <xlrd:rvb i="7263"/>
        </ext>
      </extLst>
    </bk>
    <bk>
      <extLst>
        <ext uri="{3e2802c4-a4d2-4d8b-9148-e3be6c30e623}">
          <xlrd:rvb i="7264"/>
        </ext>
      </extLst>
    </bk>
    <bk>
      <extLst>
        <ext uri="{3e2802c4-a4d2-4d8b-9148-e3be6c30e623}">
          <xlrd:rvb i="7265"/>
        </ext>
      </extLst>
    </bk>
    <bk>
      <extLst>
        <ext uri="{3e2802c4-a4d2-4d8b-9148-e3be6c30e623}">
          <xlrd:rvb i="7266"/>
        </ext>
      </extLst>
    </bk>
    <bk>
      <extLst>
        <ext uri="{3e2802c4-a4d2-4d8b-9148-e3be6c30e623}">
          <xlrd:rvb i="7267"/>
        </ext>
      </extLst>
    </bk>
    <bk>
      <extLst>
        <ext uri="{3e2802c4-a4d2-4d8b-9148-e3be6c30e623}">
          <xlrd:rvb i="7268"/>
        </ext>
      </extLst>
    </bk>
    <bk>
      <extLst>
        <ext uri="{3e2802c4-a4d2-4d8b-9148-e3be6c30e623}">
          <xlrd:rvb i="7269"/>
        </ext>
      </extLst>
    </bk>
    <bk>
      <extLst>
        <ext uri="{3e2802c4-a4d2-4d8b-9148-e3be6c30e623}">
          <xlrd:rvb i="7270"/>
        </ext>
      </extLst>
    </bk>
    <bk>
      <extLst>
        <ext uri="{3e2802c4-a4d2-4d8b-9148-e3be6c30e623}">
          <xlrd:rvb i="7271"/>
        </ext>
      </extLst>
    </bk>
    <bk>
      <extLst>
        <ext uri="{3e2802c4-a4d2-4d8b-9148-e3be6c30e623}">
          <xlrd:rvb i="7272"/>
        </ext>
      </extLst>
    </bk>
    <bk>
      <extLst>
        <ext uri="{3e2802c4-a4d2-4d8b-9148-e3be6c30e623}">
          <xlrd:rvb i="7273"/>
        </ext>
      </extLst>
    </bk>
    <bk>
      <extLst>
        <ext uri="{3e2802c4-a4d2-4d8b-9148-e3be6c30e623}">
          <xlrd:rvb i="7274"/>
        </ext>
      </extLst>
    </bk>
    <bk>
      <extLst>
        <ext uri="{3e2802c4-a4d2-4d8b-9148-e3be6c30e623}">
          <xlrd:rvb i="7275"/>
        </ext>
      </extLst>
    </bk>
    <bk>
      <extLst>
        <ext uri="{3e2802c4-a4d2-4d8b-9148-e3be6c30e623}">
          <xlrd:rvb i="7276"/>
        </ext>
      </extLst>
    </bk>
    <bk>
      <extLst>
        <ext uri="{3e2802c4-a4d2-4d8b-9148-e3be6c30e623}">
          <xlrd:rvb i="7277"/>
        </ext>
      </extLst>
    </bk>
    <bk>
      <extLst>
        <ext uri="{3e2802c4-a4d2-4d8b-9148-e3be6c30e623}">
          <xlrd:rvb i="7278"/>
        </ext>
      </extLst>
    </bk>
    <bk>
      <extLst>
        <ext uri="{3e2802c4-a4d2-4d8b-9148-e3be6c30e623}">
          <xlrd:rvb i="7279"/>
        </ext>
      </extLst>
    </bk>
    <bk>
      <extLst>
        <ext uri="{3e2802c4-a4d2-4d8b-9148-e3be6c30e623}">
          <xlrd:rvb i="7280"/>
        </ext>
      </extLst>
    </bk>
    <bk>
      <extLst>
        <ext uri="{3e2802c4-a4d2-4d8b-9148-e3be6c30e623}">
          <xlrd:rvb i="7281"/>
        </ext>
      </extLst>
    </bk>
    <bk>
      <extLst>
        <ext uri="{3e2802c4-a4d2-4d8b-9148-e3be6c30e623}">
          <xlrd:rvb i="7282"/>
        </ext>
      </extLst>
    </bk>
    <bk>
      <extLst>
        <ext uri="{3e2802c4-a4d2-4d8b-9148-e3be6c30e623}">
          <xlrd:rvb i="7283"/>
        </ext>
      </extLst>
    </bk>
    <bk>
      <extLst>
        <ext uri="{3e2802c4-a4d2-4d8b-9148-e3be6c30e623}">
          <xlrd:rvb i="7284"/>
        </ext>
      </extLst>
    </bk>
    <bk>
      <extLst>
        <ext uri="{3e2802c4-a4d2-4d8b-9148-e3be6c30e623}">
          <xlrd:rvb i="7285"/>
        </ext>
      </extLst>
    </bk>
    <bk>
      <extLst>
        <ext uri="{3e2802c4-a4d2-4d8b-9148-e3be6c30e623}">
          <xlrd:rvb i="7286"/>
        </ext>
      </extLst>
    </bk>
    <bk>
      <extLst>
        <ext uri="{3e2802c4-a4d2-4d8b-9148-e3be6c30e623}">
          <xlrd:rvb i="7287"/>
        </ext>
      </extLst>
    </bk>
    <bk>
      <extLst>
        <ext uri="{3e2802c4-a4d2-4d8b-9148-e3be6c30e623}">
          <xlrd:rvb i="7288"/>
        </ext>
      </extLst>
    </bk>
    <bk>
      <extLst>
        <ext uri="{3e2802c4-a4d2-4d8b-9148-e3be6c30e623}">
          <xlrd:rvb i="7289"/>
        </ext>
      </extLst>
    </bk>
    <bk>
      <extLst>
        <ext uri="{3e2802c4-a4d2-4d8b-9148-e3be6c30e623}">
          <xlrd:rvb i="7290"/>
        </ext>
      </extLst>
    </bk>
    <bk>
      <extLst>
        <ext uri="{3e2802c4-a4d2-4d8b-9148-e3be6c30e623}">
          <xlrd:rvb i="7291"/>
        </ext>
      </extLst>
    </bk>
    <bk>
      <extLst>
        <ext uri="{3e2802c4-a4d2-4d8b-9148-e3be6c30e623}">
          <xlrd:rvb i="7292"/>
        </ext>
      </extLst>
    </bk>
    <bk>
      <extLst>
        <ext uri="{3e2802c4-a4d2-4d8b-9148-e3be6c30e623}">
          <xlrd:rvb i="7293"/>
        </ext>
      </extLst>
    </bk>
    <bk>
      <extLst>
        <ext uri="{3e2802c4-a4d2-4d8b-9148-e3be6c30e623}">
          <xlrd:rvb i="7294"/>
        </ext>
      </extLst>
    </bk>
    <bk>
      <extLst>
        <ext uri="{3e2802c4-a4d2-4d8b-9148-e3be6c30e623}">
          <xlrd:rvb i="7295"/>
        </ext>
      </extLst>
    </bk>
    <bk>
      <extLst>
        <ext uri="{3e2802c4-a4d2-4d8b-9148-e3be6c30e623}">
          <xlrd:rvb i="7296"/>
        </ext>
      </extLst>
    </bk>
    <bk>
      <extLst>
        <ext uri="{3e2802c4-a4d2-4d8b-9148-e3be6c30e623}">
          <xlrd:rvb i="7297"/>
        </ext>
      </extLst>
    </bk>
    <bk>
      <extLst>
        <ext uri="{3e2802c4-a4d2-4d8b-9148-e3be6c30e623}">
          <xlrd:rvb i="7298"/>
        </ext>
      </extLst>
    </bk>
    <bk>
      <extLst>
        <ext uri="{3e2802c4-a4d2-4d8b-9148-e3be6c30e623}">
          <xlrd:rvb i="7299"/>
        </ext>
      </extLst>
    </bk>
    <bk>
      <extLst>
        <ext uri="{3e2802c4-a4d2-4d8b-9148-e3be6c30e623}">
          <xlrd:rvb i="7300"/>
        </ext>
      </extLst>
    </bk>
    <bk>
      <extLst>
        <ext uri="{3e2802c4-a4d2-4d8b-9148-e3be6c30e623}">
          <xlrd:rvb i="7301"/>
        </ext>
      </extLst>
    </bk>
    <bk>
      <extLst>
        <ext uri="{3e2802c4-a4d2-4d8b-9148-e3be6c30e623}">
          <xlrd:rvb i="7302"/>
        </ext>
      </extLst>
    </bk>
    <bk>
      <extLst>
        <ext uri="{3e2802c4-a4d2-4d8b-9148-e3be6c30e623}">
          <xlrd:rvb i="7303"/>
        </ext>
      </extLst>
    </bk>
    <bk>
      <extLst>
        <ext uri="{3e2802c4-a4d2-4d8b-9148-e3be6c30e623}">
          <xlrd:rvb i="7304"/>
        </ext>
      </extLst>
    </bk>
    <bk>
      <extLst>
        <ext uri="{3e2802c4-a4d2-4d8b-9148-e3be6c30e623}">
          <xlrd:rvb i="7305"/>
        </ext>
      </extLst>
    </bk>
    <bk>
      <extLst>
        <ext uri="{3e2802c4-a4d2-4d8b-9148-e3be6c30e623}">
          <xlrd:rvb i="7306"/>
        </ext>
      </extLst>
    </bk>
    <bk>
      <extLst>
        <ext uri="{3e2802c4-a4d2-4d8b-9148-e3be6c30e623}">
          <xlrd:rvb i="7307"/>
        </ext>
      </extLst>
    </bk>
    <bk>
      <extLst>
        <ext uri="{3e2802c4-a4d2-4d8b-9148-e3be6c30e623}">
          <xlrd:rvb i="7308"/>
        </ext>
      </extLst>
    </bk>
    <bk>
      <extLst>
        <ext uri="{3e2802c4-a4d2-4d8b-9148-e3be6c30e623}">
          <xlrd:rvb i="7309"/>
        </ext>
      </extLst>
    </bk>
    <bk>
      <extLst>
        <ext uri="{3e2802c4-a4d2-4d8b-9148-e3be6c30e623}">
          <xlrd:rvb i="7310"/>
        </ext>
      </extLst>
    </bk>
    <bk>
      <extLst>
        <ext uri="{3e2802c4-a4d2-4d8b-9148-e3be6c30e623}">
          <xlrd:rvb i="7311"/>
        </ext>
      </extLst>
    </bk>
    <bk>
      <extLst>
        <ext uri="{3e2802c4-a4d2-4d8b-9148-e3be6c30e623}">
          <xlrd:rvb i="7312"/>
        </ext>
      </extLst>
    </bk>
    <bk>
      <extLst>
        <ext uri="{3e2802c4-a4d2-4d8b-9148-e3be6c30e623}">
          <xlrd:rvb i="7313"/>
        </ext>
      </extLst>
    </bk>
    <bk>
      <extLst>
        <ext uri="{3e2802c4-a4d2-4d8b-9148-e3be6c30e623}">
          <xlrd:rvb i="7314"/>
        </ext>
      </extLst>
    </bk>
    <bk>
      <extLst>
        <ext uri="{3e2802c4-a4d2-4d8b-9148-e3be6c30e623}">
          <xlrd:rvb i="7315"/>
        </ext>
      </extLst>
    </bk>
    <bk>
      <extLst>
        <ext uri="{3e2802c4-a4d2-4d8b-9148-e3be6c30e623}">
          <xlrd:rvb i="7316"/>
        </ext>
      </extLst>
    </bk>
    <bk>
      <extLst>
        <ext uri="{3e2802c4-a4d2-4d8b-9148-e3be6c30e623}">
          <xlrd:rvb i="7317"/>
        </ext>
      </extLst>
    </bk>
    <bk>
      <extLst>
        <ext uri="{3e2802c4-a4d2-4d8b-9148-e3be6c30e623}">
          <xlrd:rvb i="7318"/>
        </ext>
      </extLst>
    </bk>
    <bk>
      <extLst>
        <ext uri="{3e2802c4-a4d2-4d8b-9148-e3be6c30e623}">
          <xlrd:rvb i="7319"/>
        </ext>
      </extLst>
    </bk>
    <bk>
      <extLst>
        <ext uri="{3e2802c4-a4d2-4d8b-9148-e3be6c30e623}">
          <xlrd:rvb i="7320"/>
        </ext>
      </extLst>
    </bk>
    <bk>
      <extLst>
        <ext uri="{3e2802c4-a4d2-4d8b-9148-e3be6c30e623}">
          <xlrd:rvb i="7321"/>
        </ext>
      </extLst>
    </bk>
    <bk>
      <extLst>
        <ext uri="{3e2802c4-a4d2-4d8b-9148-e3be6c30e623}">
          <xlrd:rvb i="7322"/>
        </ext>
      </extLst>
    </bk>
    <bk>
      <extLst>
        <ext uri="{3e2802c4-a4d2-4d8b-9148-e3be6c30e623}">
          <xlrd:rvb i="7323"/>
        </ext>
      </extLst>
    </bk>
    <bk>
      <extLst>
        <ext uri="{3e2802c4-a4d2-4d8b-9148-e3be6c30e623}">
          <xlrd:rvb i="7324"/>
        </ext>
      </extLst>
    </bk>
    <bk>
      <extLst>
        <ext uri="{3e2802c4-a4d2-4d8b-9148-e3be6c30e623}">
          <xlrd:rvb i="7325"/>
        </ext>
      </extLst>
    </bk>
    <bk>
      <extLst>
        <ext uri="{3e2802c4-a4d2-4d8b-9148-e3be6c30e623}">
          <xlrd:rvb i="7326"/>
        </ext>
      </extLst>
    </bk>
    <bk>
      <extLst>
        <ext uri="{3e2802c4-a4d2-4d8b-9148-e3be6c30e623}">
          <xlrd:rvb i="7327"/>
        </ext>
      </extLst>
    </bk>
    <bk>
      <extLst>
        <ext uri="{3e2802c4-a4d2-4d8b-9148-e3be6c30e623}">
          <xlrd:rvb i="7328"/>
        </ext>
      </extLst>
    </bk>
    <bk>
      <extLst>
        <ext uri="{3e2802c4-a4d2-4d8b-9148-e3be6c30e623}">
          <xlrd:rvb i="7329"/>
        </ext>
      </extLst>
    </bk>
    <bk>
      <extLst>
        <ext uri="{3e2802c4-a4d2-4d8b-9148-e3be6c30e623}">
          <xlrd:rvb i="7330"/>
        </ext>
      </extLst>
    </bk>
    <bk>
      <extLst>
        <ext uri="{3e2802c4-a4d2-4d8b-9148-e3be6c30e623}">
          <xlrd:rvb i="7331"/>
        </ext>
      </extLst>
    </bk>
    <bk>
      <extLst>
        <ext uri="{3e2802c4-a4d2-4d8b-9148-e3be6c30e623}">
          <xlrd:rvb i="7332"/>
        </ext>
      </extLst>
    </bk>
    <bk>
      <extLst>
        <ext uri="{3e2802c4-a4d2-4d8b-9148-e3be6c30e623}">
          <xlrd:rvb i="7333"/>
        </ext>
      </extLst>
    </bk>
    <bk>
      <extLst>
        <ext uri="{3e2802c4-a4d2-4d8b-9148-e3be6c30e623}">
          <xlrd:rvb i="7334"/>
        </ext>
      </extLst>
    </bk>
    <bk>
      <extLst>
        <ext uri="{3e2802c4-a4d2-4d8b-9148-e3be6c30e623}">
          <xlrd:rvb i="7335"/>
        </ext>
      </extLst>
    </bk>
    <bk>
      <extLst>
        <ext uri="{3e2802c4-a4d2-4d8b-9148-e3be6c30e623}">
          <xlrd:rvb i="7336"/>
        </ext>
      </extLst>
    </bk>
    <bk>
      <extLst>
        <ext uri="{3e2802c4-a4d2-4d8b-9148-e3be6c30e623}">
          <xlrd:rvb i="7337"/>
        </ext>
      </extLst>
    </bk>
    <bk>
      <extLst>
        <ext uri="{3e2802c4-a4d2-4d8b-9148-e3be6c30e623}">
          <xlrd:rvb i="7338"/>
        </ext>
      </extLst>
    </bk>
    <bk>
      <extLst>
        <ext uri="{3e2802c4-a4d2-4d8b-9148-e3be6c30e623}">
          <xlrd:rvb i="7339"/>
        </ext>
      </extLst>
    </bk>
    <bk>
      <extLst>
        <ext uri="{3e2802c4-a4d2-4d8b-9148-e3be6c30e623}">
          <xlrd:rvb i="7340"/>
        </ext>
      </extLst>
    </bk>
    <bk>
      <extLst>
        <ext uri="{3e2802c4-a4d2-4d8b-9148-e3be6c30e623}">
          <xlrd:rvb i="7341"/>
        </ext>
      </extLst>
    </bk>
    <bk>
      <extLst>
        <ext uri="{3e2802c4-a4d2-4d8b-9148-e3be6c30e623}">
          <xlrd:rvb i="7342"/>
        </ext>
      </extLst>
    </bk>
    <bk>
      <extLst>
        <ext uri="{3e2802c4-a4d2-4d8b-9148-e3be6c30e623}">
          <xlrd:rvb i="7343"/>
        </ext>
      </extLst>
    </bk>
    <bk>
      <extLst>
        <ext uri="{3e2802c4-a4d2-4d8b-9148-e3be6c30e623}">
          <xlrd:rvb i="7344"/>
        </ext>
      </extLst>
    </bk>
    <bk>
      <extLst>
        <ext uri="{3e2802c4-a4d2-4d8b-9148-e3be6c30e623}">
          <xlrd:rvb i="7345"/>
        </ext>
      </extLst>
    </bk>
    <bk>
      <extLst>
        <ext uri="{3e2802c4-a4d2-4d8b-9148-e3be6c30e623}">
          <xlrd:rvb i="7346"/>
        </ext>
      </extLst>
    </bk>
    <bk>
      <extLst>
        <ext uri="{3e2802c4-a4d2-4d8b-9148-e3be6c30e623}">
          <xlrd:rvb i="7347"/>
        </ext>
      </extLst>
    </bk>
    <bk>
      <extLst>
        <ext uri="{3e2802c4-a4d2-4d8b-9148-e3be6c30e623}">
          <xlrd:rvb i="7348"/>
        </ext>
      </extLst>
    </bk>
    <bk>
      <extLst>
        <ext uri="{3e2802c4-a4d2-4d8b-9148-e3be6c30e623}">
          <xlrd:rvb i="7349"/>
        </ext>
      </extLst>
    </bk>
    <bk>
      <extLst>
        <ext uri="{3e2802c4-a4d2-4d8b-9148-e3be6c30e623}">
          <xlrd:rvb i="7350"/>
        </ext>
      </extLst>
    </bk>
    <bk>
      <extLst>
        <ext uri="{3e2802c4-a4d2-4d8b-9148-e3be6c30e623}">
          <xlrd:rvb i="7351"/>
        </ext>
      </extLst>
    </bk>
    <bk>
      <extLst>
        <ext uri="{3e2802c4-a4d2-4d8b-9148-e3be6c30e623}">
          <xlrd:rvb i="7352"/>
        </ext>
      </extLst>
    </bk>
    <bk>
      <extLst>
        <ext uri="{3e2802c4-a4d2-4d8b-9148-e3be6c30e623}">
          <xlrd:rvb i="7353"/>
        </ext>
      </extLst>
    </bk>
    <bk>
      <extLst>
        <ext uri="{3e2802c4-a4d2-4d8b-9148-e3be6c30e623}">
          <xlrd:rvb i="7354"/>
        </ext>
      </extLst>
    </bk>
    <bk>
      <extLst>
        <ext uri="{3e2802c4-a4d2-4d8b-9148-e3be6c30e623}">
          <xlrd:rvb i="7355"/>
        </ext>
      </extLst>
    </bk>
    <bk>
      <extLst>
        <ext uri="{3e2802c4-a4d2-4d8b-9148-e3be6c30e623}">
          <xlrd:rvb i="7356"/>
        </ext>
      </extLst>
    </bk>
    <bk>
      <extLst>
        <ext uri="{3e2802c4-a4d2-4d8b-9148-e3be6c30e623}">
          <xlrd:rvb i="7357"/>
        </ext>
      </extLst>
    </bk>
    <bk>
      <extLst>
        <ext uri="{3e2802c4-a4d2-4d8b-9148-e3be6c30e623}">
          <xlrd:rvb i="7358"/>
        </ext>
      </extLst>
    </bk>
    <bk>
      <extLst>
        <ext uri="{3e2802c4-a4d2-4d8b-9148-e3be6c30e623}">
          <xlrd:rvb i="7359"/>
        </ext>
      </extLst>
    </bk>
    <bk>
      <extLst>
        <ext uri="{3e2802c4-a4d2-4d8b-9148-e3be6c30e623}">
          <xlrd:rvb i="7360"/>
        </ext>
      </extLst>
    </bk>
    <bk>
      <extLst>
        <ext uri="{3e2802c4-a4d2-4d8b-9148-e3be6c30e623}">
          <xlrd:rvb i="7361"/>
        </ext>
      </extLst>
    </bk>
    <bk>
      <extLst>
        <ext uri="{3e2802c4-a4d2-4d8b-9148-e3be6c30e623}">
          <xlrd:rvb i="7362"/>
        </ext>
      </extLst>
    </bk>
    <bk>
      <extLst>
        <ext uri="{3e2802c4-a4d2-4d8b-9148-e3be6c30e623}">
          <xlrd:rvb i="7363"/>
        </ext>
      </extLst>
    </bk>
    <bk>
      <extLst>
        <ext uri="{3e2802c4-a4d2-4d8b-9148-e3be6c30e623}">
          <xlrd:rvb i="7364"/>
        </ext>
      </extLst>
    </bk>
    <bk>
      <extLst>
        <ext uri="{3e2802c4-a4d2-4d8b-9148-e3be6c30e623}">
          <xlrd:rvb i="7365"/>
        </ext>
      </extLst>
    </bk>
    <bk>
      <extLst>
        <ext uri="{3e2802c4-a4d2-4d8b-9148-e3be6c30e623}">
          <xlrd:rvb i="7366"/>
        </ext>
      </extLst>
    </bk>
    <bk>
      <extLst>
        <ext uri="{3e2802c4-a4d2-4d8b-9148-e3be6c30e623}">
          <xlrd:rvb i="7367"/>
        </ext>
      </extLst>
    </bk>
    <bk>
      <extLst>
        <ext uri="{3e2802c4-a4d2-4d8b-9148-e3be6c30e623}">
          <xlrd:rvb i="7368"/>
        </ext>
      </extLst>
    </bk>
    <bk>
      <extLst>
        <ext uri="{3e2802c4-a4d2-4d8b-9148-e3be6c30e623}">
          <xlrd:rvb i="7369"/>
        </ext>
      </extLst>
    </bk>
    <bk>
      <extLst>
        <ext uri="{3e2802c4-a4d2-4d8b-9148-e3be6c30e623}">
          <xlrd:rvb i="7370"/>
        </ext>
      </extLst>
    </bk>
    <bk>
      <extLst>
        <ext uri="{3e2802c4-a4d2-4d8b-9148-e3be6c30e623}">
          <xlrd:rvb i="7371"/>
        </ext>
      </extLst>
    </bk>
    <bk>
      <extLst>
        <ext uri="{3e2802c4-a4d2-4d8b-9148-e3be6c30e623}">
          <xlrd:rvb i="7372"/>
        </ext>
      </extLst>
    </bk>
    <bk>
      <extLst>
        <ext uri="{3e2802c4-a4d2-4d8b-9148-e3be6c30e623}">
          <xlrd:rvb i="7373"/>
        </ext>
      </extLst>
    </bk>
    <bk>
      <extLst>
        <ext uri="{3e2802c4-a4d2-4d8b-9148-e3be6c30e623}">
          <xlrd:rvb i="7374"/>
        </ext>
      </extLst>
    </bk>
    <bk>
      <extLst>
        <ext uri="{3e2802c4-a4d2-4d8b-9148-e3be6c30e623}">
          <xlrd:rvb i="7375"/>
        </ext>
      </extLst>
    </bk>
    <bk>
      <extLst>
        <ext uri="{3e2802c4-a4d2-4d8b-9148-e3be6c30e623}">
          <xlrd:rvb i="7376"/>
        </ext>
      </extLst>
    </bk>
    <bk>
      <extLst>
        <ext uri="{3e2802c4-a4d2-4d8b-9148-e3be6c30e623}">
          <xlrd:rvb i="7377"/>
        </ext>
      </extLst>
    </bk>
    <bk>
      <extLst>
        <ext uri="{3e2802c4-a4d2-4d8b-9148-e3be6c30e623}">
          <xlrd:rvb i="7378"/>
        </ext>
      </extLst>
    </bk>
    <bk>
      <extLst>
        <ext uri="{3e2802c4-a4d2-4d8b-9148-e3be6c30e623}">
          <xlrd:rvb i="7379"/>
        </ext>
      </extLst>
    </bk>
    <bk>
      <extLst>
        <ext uri="{3e2802c4-a4d2-4d8b-9148-e3be6c30e623}">
          <xlrd:rvb i="7380"/>
        </ext>
      </extLst>
    </bk>
    <bk>
      <extLst>
        <ext uri="{3e2802c4-a4d2-4d8b-9148-e3be6c30e623}">
          <xlrd:rvb i="7381"/>
        </ext>
      </extLst>
    </bk>
    <bk>
      <extLst>
        <ext uri="{3e2802c4-a4d2-4d8b-9148-e3be6c30e623}">
          <xlrd:rvb i="7382"/>
        </ext>
      </extLst>
    </bk>
    <bk>
      <extLst>
        <ext uri="{3e2802c4-a4d2-4d8b-9148-e3be6c30e623}">
          <xlrd:rvb i="7383"/>
        </ext>
      </extLst>
    </bk>
    <bk>
      <extLst>
        <ext uri="{3e2802c4-a4d2-4d8b-9148-e3be6c30e623}">
          <xlrd:rvb i="7384"/>
        </ext>
      </extLst>
    </bk>
    <bk>
      <extLst>
        <ext uri="{3e2802c4-a4d2-4d8b-9148-e3be6c30e623}">
          <xlrd:rvb i="7385"/>
        </ext>
      </extLst>
    </bk>
    <bk>
      <extLst>
        <ext uri="{3e2802c4-a4d2-4d8b-9148-e3be6c30e623}">
          <xlrd:rvb i="7386"/>
        </ext>
      </extLst>
    </bk>
    <bk>
      <extLst>
        <ext uri="{3e2802c4-a4d2-4d8b-9148-e3be6c30e623}">
          <xlrd:rvb i="7387"/>
        </ext>
      </extLst>
    </bk>
    <bk>
      <extLst>
        <ext uri="{3e2802c4-a4d2-4d8b-9148-e3be6c30e623}">
          <xlrd:rvb i="7388"/>
        </ext>
      </extLst>
    </bk>
    <bk>
      <extLst>
        <ext uri="{3e2802c4-a4d2-4d8b-9148-e3be6c30e623}">
          <xlrd:rvb i="7389"/>
        </ext>
      </extLst>
    </bk>
    <bk>
      <extLst>
        <ext uri="{3e2802c4-a4d2-4d8b-9148-e3be6c30e623}">
          <xlrd:rvb i="7390"/>
        </ext>
      </extLst>
    </bk>
    <bk>
      <extLst>
        <ext uri="{3e2802c4-a4d2-4d8b-9148-e3be6c30e623}">
          <xlrd:rvb i="7391"/>
        </ext>
      </extLst>
    </bk>
    <bk>
      <extLst>
        <ext uri="{3e2802c4-a4d2-4d8b-9148-e3be6c30e623}">
          <xlrd:rvb i="7392"/>
        </ext>
      </extLst>
    </bk>
    <bk>
      <extLst>
        <ext uri="{3e2802c4-a4d2-4d8b-9148-e3be6c30e623}">
          <xlrd:rvb i="7393"/>
        </ext>
      </extLst>
    </bk>
    <bk>
      <extLst>
        <ext uri="{3e2802c4-a4d2-4d8b-9148-e3be6c30e623}">
          <xlrd:rvb i="7394"/>
        </ext>
      </extLst>
    </bk>
    <bk>
      <extLst>
        <ext uri="{3e2802c4-a4d2-4d8b-9148-e3be6c30e623}">
          <xlrd:rvb i="7395"/>
        </ext>
      </extLst>
    </bk>
    <bk>
      <extLst>
        <ext uri="{3e2802c4-a4d2-4d8b-9148-e3be6c30e623}">
          <xlrd:rvb i="7396"/>
        </ext>
      </extLst>
    </bk>
    <bk>
      <extLst>
        <ext uri="{3e2802c4-a4d2-4d8b-9148-e3be6c30e623}">
          <xlrd:rvb i="7397"/>
        </ext>
      </extLst>
    </bk>
    <bk>
      <extLst>
        <ext uri="{3e2802c4-a4d2-4d8b-9148-e3be6c30e623}">
          <xlrd:rvb i="7398"/>
        </ext>
      </extLst>
    </bk>
    <bk>
      <extLst>
        <ext uri="{3e2802c4-a4d2-4d8b-9148-e3be6c30e623}">
          <xlrd:rvb i="7399"/>
        </ext>
      </extLst>
    </bk>
    <bk>
      <extLst>
        <ext uri="{3e2802c4-a4d2-4d8b-9148-e3be6c30e623}">
          <xlrd:rvb i="7400"/>
        </ext>
      </extLst>
    </bk>
    <bk>
      <extLst>
        <ext uri="{3e2802c4-a4d2-4d8b-9148-e3be6c30e623}">
          <xlrd:rvb i="7401"/>
        </ext>
      </extLst>
    </bk>
    <bk>
      <extLst>
        <ext uri="{3e2802c4-a4d2-4d8b-9148-e3be6c30e623}">
          <xlrd:rvb i="7402"/>
        </ext>
      </extLst>
    </bk>
    <bk>
      <extLst>
        <ext uri="{3e2802c4-a4d2-4d8b-9148-e3be6c30e623}">
          <xlrd:rvb i="7403"/>
        </ext>
      </extLst>
    </bk>
    <bk>
      <extLst>
        <ext uri="{3e2802c4-a4d2-4d8b-9148-e3be6c30e623}">
          <xlrd:rvb i="7404"/>
        </ext>
      </extLst>
    </bk>
    <bk>
      <extLst>
        <ext uri="{3e2802c4-a4d2-4d8b-9148-e3be6c30e623}">
          <xlrd:rvb i="7405"/>
        </ext>
      </extLst>
    </bk>
    <bk>
      <extLst>
        <ext uri="{3e2802c4-a4d2-4d8b-9148-e3be6c30e623}">
          <xlrd:rvb i="7406"/>
        </ext>
      </extLst>
    </bk>
    <bk>
      <extLst>
        <ext uri="{3e2802c4-a4d2-4d8b-9148-e3be6c30e623}">
          <xlrd:rvb i="7407"/>
        </ext>
      </extLst>
    </bk>
    <bk>
      <extLst>
        <ext uri="{3e2802c4-a4d2-4d8b-9148-e3be6c30e623}">
          <xlrd:rvb i="7408"/>
        </ext>
      </extLst>
    </bk>
    <bk>
      <extLst>
        <ext uri="{3e2802c4-a4d2-4d8b-9148-e3be6c30e623}">
          <xlrd:rvb i="7409"/>
        </ext>
      </extLst>
    </bk>
    <bk>
      <extLst>
        <ext uri="{3e2802c4-a4d2-4d8b-9148-e3be6c30e623}">
          <xlrd:rvb i="7410"/>
        </ext>
      </extLst>
    </bk>
    <bk>
      <extLst>
        <ext uri="{3e2802c4-a4d2-4d8b-9148-e3be6c30e623}">
          <xlrd:rvb i="7411"/>
        </ext>
      </extLst>
    </bk>
    <bk>
      <extLst>
        <ext uri="{3e2802c4-a4d2-4d8b-9148-e3be6c30e623}">
          <xlrd:rvb i="7412"/>
        </ext>
      </extLst>
    </bk>
    <bk>
      <extLst>
        <ext uri="{3e2802c4-a4d2-4d8b-9148-e3be6c30e623}">
          <xlrd:rvb i="7413"/>
        </ext>
      </extLst>
    </bk>
    <bk>
      <extLst>
        <ext uri="{3e2802c4-a4d2-4d8b-9148-e3be6c30e623}">
          <xlrd:rvb i="7414"/>
        </ext>
      </extLst>
    </bk>
    <bk>
      <extLst>
        <ext uri="{3e2802c4-a4d2-4d8b-9148-e3be6c30e623}">
          <xlrd:rvb i="7415"/>
        </ext>
      </extLst>
    </bk>
    <bk>
      <extLst>
        <ext uri="{3e2802c4-a4d2-4d8b-9148-e3be6c30e623}">
          <xlrd:rvb i="7416"/>
        </ext>
      </extLst>
    </bk>
    <bk>
      <extLst>
        <ext uri="{3e2802c4-a4d2-4d8b-9148-e3be6c30e623}">
          <xlrd:rvb i="7417"/>
        </ext>
      </extLst>
    </bk>
    <bk>
      <extLst>
        <ext uri="{3e2802c4-a4d2-4d8b-9148-e3be6c30e623}">
          <xlrd:rvb i="7418"/>
        </ext>
      </extLst>
    </bk>
    <bk>
      <extLst>
        <ext uri="{3e2802c4-a4d2-4d8b-9148-e3be6c30e623}">
          <xlrd:rvb i="7419"/>
        </ext>
      </extLst>
    </bk>
    <bk>
      <extLst>
        <ext uri="{3e2802c4-a4d2-4d8b-9148-e3be6c30e623}">
          <xlrd:rvb i="7420"/>
        </ext>
      </extLst>
    </bk>
    <bk>
      <extLst>
        <ext uri="{3e2802c4-a4d2-4d8b-9148-e3be6c30e623}">
          <xlrd:rvb i="7421"/>
        </ext>
      </extLst>
    </bk>
    <bk>
      <extLst>
        <ext uri="{3e2802c4-a4d2-4d8b-9148-e3be6c30e623}">
          <xlrd:rvb i="7422"/>
        </ext>
      </extLst>
    </bk>
    <bk>
      <extLst>
        <ext uri="{3e2802c4-a4d2-4d8b-9148-e3be6c30e623}">
          <xlrd:rvb i="7423"/>
        </ext>
      </extLst>
    </bk>
    <bk>
      <extLst>
        <ext uri="{3e2802c4-a4d2-4d8b-9148-e3be6c30e623}">
          <xlrd:rvb i="7424"/>
        </ext>
      </extLst>
    </bk>
    <bk>
      <extLst>
        <ext uri="{3e2802c4-a4d2-4d8b-9148-e3be6c30e623}">
          <xlrd:rvb i="7425"/>
        </ext>
      </extLst>
    </bk>
    <bk>
      <extLst>
        <ext uri="{3e2802c4-a4d2-4d8b-9148-e3be6c30e623}">
          <xlrd:rvb i="7426"/>
        </ext>
      </extLst>
    </bk>
    <bk>
      <extLst>
        <ext uri="{3e2802c4-a4d2-4d8b-9148-e3be6c30e623}">
          <xlrd:rvb i="7427"/>
        </ext>
      </extLst>
    </bk>
    <bk>
      <extLst>
        <ext uri="{3e2802c4-a4d2-4d8b-9148-e3be6c30e623}">
          <xlrd:rvb i="7428"/>
        </ext>
      </extLst>
    </bk>
    <bk>
      <extLst>
        <ext uri="{3e2802c4-a4d2-4d8b-9148-e3be6c30e623}">
          <xlrd:rvb i="7429"/>
        </ext>
      </extLst>
    </bk>
    <bk>
      <extLst>
        <ext uri="{3e2802c4-a4d2-4d8b-9148-e3be6c30e623}">
          <xlrd:rvb i="7430"/>
        </ext>
      </extLst>
    </bk>
    <bk>
      <extLst>
        <ext uri="{3e2802c4-a4d2-4d8b-9148-e3be6c30e623}">
          <xlrd:rvb i="7431"/>
        </ext>
      </extLst>
    </bk>
    <bk>
      <extLst>
        <ext uri="{3e2802c4-a4d2-4d8b-9148-e3be6c30e623}">
          <xlrd:rvb i="7432"/>
        </ext>
      </extLst>
    </bk>
    <bk>
      <extLst>
        <ext uri="{3e2802c4-a4d2-4d8b-9148-e3be6c30e623}">
          <xlrd:rvb i="7433"/>
        </ext>
      </extLst>
    </bk>
    <bk>
      <extLst>
        <ext uri="{3e2802c4-a4d2-4d8b-9148-e3be6c30e623}">
          <xlrd:rvb i="7434"/>
        </ext>
      </extLst>
    </bk>
    <bk>
      <extLst>
        <ext uri="{3e2802c4-a4d2-4d8b-9148-e3be6c30e623}">
          <xlrd:rvb i="7435"/>
        </ext>
      </extLst>
    </bk>
    <bk>
      <extLst>
        <ext uri="{3e2802c4-a4d2-4d8b-9148-e3be6c30e623}">
          <xlrd:rvb i="7436"/>
        </ext>
      </extLst>
    </bk>
    <bk>
      <extLst>
        <ext uri="{3e2802c4-a4d2-4d8b-9148-e3be6c30e623}">
          <xlrd:rvb i="7437"/>
        </ext>
      </extLst>
    </bk>
    <bk>
      <extLst>
        <ext uri="{3e2802c4-a4d2-4d8b-9148-e3be6c30e623}">
          <xlrd:rvb i="7438"/>
        </ext>
      </extLst>
    </bk>
    <bk>
      <extLst>
        <ext uri="{3e2802c4-a4d2-4d8b-9148-e3be6c30e623}">
          <xlrd:rvb i="7439"/>
        </ext>
      </extLst>
    </bk>
    <bk>
      <extLst>
        <ext uri="{3e2802c4-a4d2-4d8b-9148-e3be6c30e623}">
          <xlrd:rvb i="7440"/>
        </ext>
      </extLst>
    </bk>
    <bk>
      <extLst>
        <ext uri="{3e2802c4-a4d2-4d8b-9148-e3be6c30e623}">
          <xlrd:rvb i="7441"/>
        </ext>
      </extLst>
    </bk>
    <bk>
      <extLst>
        <ext uri="{3e2802c4-a4d2-4d8b-9148-e3be6c30e623}">
          <xlrd:rvb i="7442"/>
        </ext>
      </extLst>
    </bk>
    <bk>
      <extLst>
        <ext uri="{3e2802c4-a4d2-4d8b-9148-e3be6c30e623}">
          <xlrd:rvb i="7443"/>
        </ext>
      </extLst>
    </bk>
    <bk>
      <extLst>
        <ext uri="{3e2802c4-a4d2-4d8b-9148-e3be6c30e623}">
          <xlrd:rvb i="7444"/>
        </ext>
      </extLst>
    </bk>
    <bk>
      <extLst>
        <ext uri="{3e2802c4-a4d2-4d8b-9148-e3be6c30e623}">
          <xlrd:rvb i="7445"/>
        </ext>
      </extLst>
    </bk>
    <bk>
      <extLst>
        <ext uri="{3e2802c4-a4d2-4d8b-9148-e3be6c30e623}">
          <xlrd:rvb i="7446"/>
        </ext>
      </extLst>
    </bk>
    <bk>
      <extLst>
        <ext uri="{3e2802c4-a4d2-4d8b-9148-e3be6c30e623}">
          <xlrd:rvb i="7447"/>
        </ext>
      </extLst>
    </bk>
    <bk>
      <extLst>
        <ext uri="{3e2802c4-a4d2-4d8b-9148-e3be6c30e623}">
          <xlrd:rvb i="7448"/>
        </ext>
      </extLst>
    </bk>
    <bk>
      <extLst>
        <ext uri="{3e2802c4-a4d2-4d8b-9148-e3be6c30e623}">
          <xlrd:rvb i="7449"/>
        </ext>
      </extLst>
    </bk>
    <bk>
      <extLst>
        <ext uri="{3e2802c4-a4d2-4d8b-9148-e3be6c30e623}">
          <xlrd:rvb i="7450"/>
        </ext>
      </extLst>
    </bk>
    <bk>
      <extLst>
        <ext uri="{3e2802c4-a4d2-4d8b-9148-e3be6c30e623}">
          <xlrd:rvb i="7451"/>
        </ext>
      </extLst>
    </bk>
    <bk>
      <extLst>
        <ext uri="{3e2802c4-a4d2-4d8b-9148-e3be6c30e623}">
          <xlrd:rvb i="7452"/>
        </ext>
      </extLst>
    </bk>
    <bk>
      <extLst>
        <ext uri="{3e2802c4-a4d2-4d8b-9148-e3be6c30e623}">
          <xlrd:rvb i="7453"/>
        </ext>
      </extLst>
    </bk>
    <bk>
      <extLst>
        <ext uri="{3e2802c4-a4d2-4d8b-9148-e3be6c30e623}">
          <xlrd:rvb i="7454"/>
        </ext>
      </extLst>
    </bk>
    <bk>
      <extLst>
        <ext uri="{3e2802c4-a4d2-4d8b-9148-e3be6c30e623}">
          <xlrd:rvb i="7455"/>
        </ext>
      </extLst>
    </bk>
    <bk>
      <extLst>
        <ext uri="{3e2802c4-a4d2-4d8b-9148-e3be6c30e623}">
          <xlrd:rvb i="7456"/>
        </ext>
      </extLst>
    </bk>
    <bk>
      <extLst>
        <ext uri="{3e2802c4-a4d2-4d8b-9148-e3be6c30e623}">
          <xlrd:rvb i="7457"/>
        </ext>
      </extLst>
    </bk>
    <bk>
      <extLst>
        <ext uri="{3e2802c4-a4d2-4d8b-9148-e3be6c30e623}">
          <xlrd:rvb i="7458"/>
        </ext>
      </extLst>
    </bk>
    <bk>
      <extLst>
        <ext uri="{3e2802c4-a4d2-4d8b-9148-e3be6c30e623}">
          <xlrd:rvb i="7459"/>
        </ext>
      </extLst>
    </bk>
    <bk>
      <extLst>
        <ext uri="{3e2802c4-a4d2-4d8b-9148-e3be6c30e623}">
          <xlrd:rvb i="7460"/>
        </ext>
      </extLst>
    </bk>
    <bk>
      <extLst>
        <ext uri="{3e2802c4-a4d2-4d8b-9148-e3be6c30e623}">
          <xlrd:rvb i="7461"/>
        </ext>
      </extLst>
    </bk>
    <bk>
      <extLst>
        <ext uri="{3e2802c4-a4d2-4d8b-9148-e3be6c30e623}">
          <xlrd:rvb i="7462"/>
        </ext>
      </extLst>
    </bk>
    <bk>
      <extLst>
        <ext uri="{3e2802c4-a4d2-4d8b-9148-e3be6c30e623}">
          <xlrd:rvb i="7463"/>
        </ext>
      </extLst>
    </bk>
    <bk>
      <extLst>
        <ext uri="{3e2802c4-a4d2-4d8b-9148-e3be6c30e623}">
          <xlrd:rvb i="7464"/>
        </ext>
      </extLst>
    </bk>
    <bk>
      <extLst>
        <ext uri="{3e2802c4-a4d2-4d8b-9148-e3be6c30e623}">
          <xlrd:rvb i="7465"/>
        </ext>
      </extLst>
    </bk>
    <bk>
      <extLst>
        <ext uri="{3e2802c4-a4d2-4d8b-9148-e3be6c30e623}">
          <xlrd:rvb i="7466"/>
        </ext>
      </extLst>
    </bk>
    <bk>
      <extLst>
        <ext uri="{3e2802c4-a4d2-4d8b-9148-e3be6c30e623}">
          <xlrd:rvb i="7467"/>
        </ext>
      </extLst>
    </bk>
    <bk>
      <extLst>
        <ext uri="{3e2802c4-a4d2-4d8b-9148-e3be6c30e623}">
          <xlrd:rvb i="7468"/>
        </ext>
      </extLst>
    </bk>
    <bk>
      <extLst>
        <ext uri="{3e2802c4-a4d2-4d8b-9148-e3be6c30e623}">
          <xlrd:rvb i="7469"/>
        </ext>
      </extLst>
    </bk>
    <bk>
      <extLst>
        <ext uri="{3e2802c4-a4d2-4d8b-9148-e3be6c30e623}">
          <xlrd:rvb i="7470"/>
        </ext>
      </extLst>
    </bk>
    <bk>
      <extLst>
        <ext uri="{3e2802c4-a4d2-4d8b-9148-e3be6c30e623}">
          <xlrd:rvb i="7471"/>
        </ext>
      </extLst>
    </bk>
    <bk>
      <extLst>
        <ext uri="{3e2802c4-a4d2-4d8b-9148-e3be6c30e623}">
          <xlrd:rvb i="7472"/>
        </ext>
      </extLst>
    </bk>
    <bk>
      <extLst>
        <ext uri="{3e2802c4-a4d2-4d8b-9148-e3be6c30e623}">
          <xlrd:rvb i="7473"/>
        </ext>
      </extLst>
    </bk>
    <bk>
      <extLst>
        <ext uri="{3e2802c4-a4d2-4d8b-9148-e3be6c30e623}">
          <xlrd:rvb i="7474"/>
        </ext>
      </extLst>
    </bk>
    <bk>
      <extLst>
        <ext uri="{3e2802c4-a4d2-4d8b-9148-e3be6c30e623}">
          <xlrd:rvb i="7475"/>
        </ext>
      </extLst>
    </bk>
    <bk>
      <extLst>
        <ext uri="{3e2802c4-a4d2-4d8b-9148-e3be6c30e623}">
          <xlrd:rvb i="7476"/>
        </ext>
      </extLst>
    </bk>
    <bk>
      <extLst>
        <ext uri="{3e2802c4-a4d2-4d8b-9148-e3be6c30e623}">
          <xlrd:rvb i="7477"/>
        </ext>
      </extLst>
    </bk>
    <bk>
      <extLst>
        <ext uri="{3e2802c4-a4d2-4d8b-9148-e3be6c30e623}">
          <xlrd:rvb i="7478"/>
        </ext>
      </extLst>
    </bk>
    <bk>
      <extLst>
        <ext uri="{3e2802c4-a4d2-4d8b-9148-e3be6c30e623}">
          <xlrd:rvb i="7479"/>
        </ext>
      </extLst>
    </bk>
    <bk>
      <extLst>
        <ext uri="{3e2802c4-a4d2-4d8b-9148-e3be6c30e623}">
          <xlrd:rvb i="7480"/>
        </ext>
      </extLst>
    </bk>
    <bk>
      <extLst>
        <ext uri="{3e2802c4-a4d2-4d8b-9148-e3be6c30e623}">
          <xlrd:rvb i="7481"/>
        </ext>
      </extLst>
    </bk>
    <bk>
      <extLst>
        <ext uri="{3e2802c4-a4d2-4d8b-9148-e3be6c30e623}">
          <xlrd:rvb i="7482"/>
        </ext>
      </extLst>
    </bk>
    <bk>
      <extLst>
        <ext uri="{3e2802c4-a4d2-4d8b-9148-e3be6c30e623}">
          <xlrd:rvb i="7483"/>
        </ext>
      </extLst>
    </bk>
    <bk>
      <extLst>
        <ext uri="{3e2802c4-a4d2-4d8b-9148-e3be6c30e623}">
          <xlrd:rvb i="7484"/>
        </ext>
      </extLst>
    </bk>
    <bk>
      <extLst>
        <ext uri="{3e2802c4-a4d2-4d8b-9148-e3be6c30e623}">
          <xlrd:rvb i="7485"/>
        </ext>
      </extLst>
    </bk>
    <bk>
      <extLst>
        <ext uri="{3e2802c4-a4d2-4d8b-9148-e3be6c30e623}">
          <xlrd:rvb i="7486"/>
        </ext>
      </extLst>
    </bk>
    <bk>
      <extLst>
        <ext uri="{3e2802c4-a4d2-4d8b-9148-e3be6c30e623}">
          <xlrd:rvb i="7487"/>
        </ext>
      </extLst>
    </bk>
    <bk>
      <extLst>
        <ext uri="{3e2802c4-a4d2-4d8b-9148-e3be6c30e623}">
          <xlrd:rvb i="7488"/>
        </ext>
      </extLst>
    </bk>
    <bk>
      <extLst>
        <ext uri="{3e2802c4-a4d2-4d8b-9148-e3be6c30e623}">
          <xlrd:rvb i="7489"/>
        </ext>
      </extLst>
    </bk>
    <bk>
      <extLst>
        <ext uri="{3e2802c4-a4d2-4d8b-9148-e3be6c30e623}">
          <xlrd:rvb i="7490"/>
        </ext>
      </extLst>
    </bk>
    <bk>
      <extLst>
        <ext uri="{3e2802c4-a4d2-4d8b-9148-e3be6c30e623}">
          <xlrd:rvb i="7491"/>
        </ext>
      </extLst>
    </bk>
    <bk>
      <extLst>
        <ext uri="{3e2802c4-a4d2-4d8b-9148-e3be6c30e623}">
          <xlrd:rvb i="7492"/>
        </ext>
      </extLst>
    </bk>
    <bk>
      <extLst>
        <ext uri="{3e2802c4-a4d2-4d8b-9148-e3be6c30e623}">
          <xlrd:rvb i="7493"/>
        </ext>
      </extLst>
    </bk>
    <bk>
      <extLst>
        <ext uri="{3e2802c4-a4d2-4d8b-9148-e3be6c30e623}">
          <xlrd:rvb i="7494"/>
        </ext>
      </extLst>
    </bk>
    <bk>
      <extLst>
        <ext uri="{3e2802c4-a4d2-4d8b-9148-e3be6c30e623}">
          <xlrd:rvb i="7495"/>
        </ext>
      </extLst>
    </bk>
    <bk>
      <extLst>
        <ext uri="{3e2802c4-a4d2-4d8b-9148-e3be6c30e623}">
          <xlrd:rvb i="7496"/>
        </ext>
      </extLst>
    </bk>
    <bk>
      <extLst>
        <ext uri="{3e2802c4-a4d2-4d8b-9148-e3be6c30e623}">
          <xlrd:rvb i="7497"/>
        </ext>
      </extLst>
    </bk>
    <bk>
      <extLst>
        <ext uri="{3e2802c4-a4d2-4d8b-9148-e3be6c30e623}">
          <xlrd:rvb i="7498"/>
        </ext>
      </extLst>
    </bk>
    <bk>
      <extLst>
        <ext uri="{3e2802c4-a4d2-4d8b-9148-e3be6c30e623}">
          <xlrd:rvb i="7499"/>
        </ext>
      </extLst>
    </bk>
    <bk>
      <extLst>
        <ext uri="{3e2802c4-a4d2-4d8b-9148-e3be6c30e623}">
          <xlrd:rvb i="7500"/>
        </ext>
      </extLst>
    </bk>
    <bk>
      <extLst>
        <ext uri="{3e2802c4-a4d2-4d8b-9148-e3be6c30e623}">
          <xlrd:rvb i="7501"/>
        </ext>
      </extLst>
    </bk>
    <bk>
      <extLst>
        <ext uri="{3e2802c4-a4d2-4d8b-9148-e3be6c30e623}">
          <xlrd:rvb i="7502"/>
        </ext>
      </extLst>
    </bk>
    <bk>
      <extLst>
        <ext uri="{3e2802c4-a4d2-4d8b-9148-e3be6c30e623}">
          <xlrd:rvb i="7503"/>
        </ext>
      </extLst>
    </bk>
    <bk>
      <extLst>
        <ext uri="{3e2802c4-a4d2-4d8b-9148-e3be6c30e623}">
          <xlrd:rvb i="7504"/>
        </ext>
      </extLst>
    </bk>
    <bk>
      <extLst>
        <ext uri="{3e2802c4-a4d2-4d8b-9148-e3be6c30e623}">
          <xlrd:rvb i="7505"/>
        </ext>
      </extLst>
    </bk>
    <bk>
      <extLst>
        <ext uri="{3e2802c4-a4d2-4d8b-9148-e3be6c30e623}">
          <xlrd:rvb i="7506"/>
        </ext>
      </extLst>
    </bk>
    <bk>
      <extLst>
        <ext uri="{3e2802c4-a4d2-4d8b-9148-e3be6c30e623}">
          <xlrd:rvb i="7507"/>
        </ext>
      </extLst>
    </bk>
    <bk>
      <extLst>
        <ext uri="{3e2802c4-a4d2-4d8b-9148-e3be6c30e623}">
          <xlrd:rvb i="7508"/>
        </ext>
      </extLst>
    </bk>
    <bk>
      <extLst>
        <ext uri="{3e2802c4-a4d2-4d8b-9148-e3be6c30e623}">
          <xlrd:rvb i="7509"/>
        </ext>
      </extLst>
    </bk>
    <bk>
      <extLst>
        <ext uri="{3e2802c4-a4d2-4d8b-9148-e3be6c30e623}">
          <xlrd:rvb i="7510"/>
        </ext>
      </extLst>
    </bk>
    <bk>
      <extLst>
        <ext uri="{3e2802c4-a4d2-4d8b-9148-e3be6c30e623}">
          <xlrd:rvb i="7511"/>
        </ext>
      </extLst>
    </bk>
    <bk>
      <extLst>
        <ext uri="{3e2802c4-a4d2-4d8b-9148-e3be6c30e623}">
          <xlrd:rvb i="7512"/>
        </ext>
      </extLst>
    </bk>
    <bk>
      <extLst>
        <ext uri="{3e2802c4-a4d2-4d8b-9148-e3be6c30e623}">
          <xlrd:rvb i="7513"/>
        </ext>
      </extLst>
    </bk>
    <bk>
      <extLst>
        <ext uri="{3e2802c4-a4d2-4d8b-9148-e3be6c30e623}">
          <xlrd:rvb i="7514"/>
        </ext>
      </extLst>
    </bk>
    <bk>
      <extLst>
        <ext uri="{3e2802c4-a4d2-4d8b-9148-e3be6c30e623}">
          <xlrd:rvb i="7515"/>
        </ext>
      </extLst>
    </bk>
    <bk>
      <extLst>
        <ext uri="{3e2802c4-a4d2-4d8b-9148-e3be6c30e623}">
          <xlrd:rvb i="7516"/>
        </ext>
      </extLst>
    </bk>
    <bk>
      <extLst>
        <ext uri="{3e2802c4-a4d2-4d8b-9148-e3be6c30e623}">
          <xlrd:rvb i="7517"/>
        </ext>
      </extLst>
    </bk>
    <bk>
      <extLst>
        <ext uri="{3e2802c4-a4d2-4d8b-9148-e3be6c30e623}">
          <xlrd:rvb i="7518"/>
        </ext>
      </extLst>
    </bk>
    <bk>
      <extLst>
        <ext uri="{3e2802c4-a4d2-4d8b-9148-e3be6c30e623}">
          <xlrd:rvb i="7519"/>
        </ext>
      </extLst>
    </bk>
    <bk>
      <extLst>
        <ext uri="{3e2802c4-a4d2-4d8b-9148-e3be6c30e623}">
          <xlrd:rvb i="7520"/>
        </ext>
      </extLst>
    </bk>
    <bk>
      <extLst>
        <ext uri="{3e2802c4-a4d2-4d8b-9148-e3be6c30e623}">
          <xlrd:rvb i="7521"/>
        </ext>
      </extLst>
    </bk>
    <bk>
      <extLst>
        <ext uri="{3e2802c4-a4d2-4d8b-9148-e3be6c30e623}">
          <xlrd:rvb i="7522"/>
        </ext>
      </extLst>
    </bk>
    <bk>
      <extLst>
        <ext uri="{3e2802c4-a4d2-4d8b-9148-e3be6c30e623}">
          <xlrd:rvb i="7523"/>
        </ext>
      </extLst>
    </bk>
    <bk>
      <extLst>
        <ext uri="{3e2802c4-a4d2-4d8b-9148-e3be6c30e623}">
          <xlrd:rvb i="7524"/>
        </ext>
      </extLst>
    </bk>
    <bk>
      <extLst>
        <ext uri="{3e2802c4-a4d2-4d8b-9148-e3be6c30e623}">
          <xlrd:rvb i="7525"/>
        </ext>
      </extLst>
    </bk>
    <bk>
      <extLst>
        <ext uri="{3e2802c4-a4d2-4d8b-9148-e3be6c30e623}">
          <xlrd:rvb i="7526"/>
        </ext>
      </extLst>
    </bk>
    <bk>
      <extLst>
        <ext uri="{3e2802c4-a4d2-4d8b-9148-e3be6c30e623}">
          <xlrd:rvb i="7527"/>
        </ext>
      </extLst>
    </bk>
    <bk>
      <extLst>
        <ext uri="{3e2802c4-a4d2-4d8b-9148-e3be6c30e623}">
          <xlrd:rvb i="7528"/>
        </ext>
      </extLst>
    </bk>
    <bk>
      <extLst>
        <ext uri="{3e2802c4-a4d2-4d8b-9148-e3be6c30e623}">
          <xlrd:rvb i="7529"/>
        </ext>
      </extLst>
    </bk>
    <bk>
      <extLst>
        <ext uri="{3e2802c4-a4d2-4d8b-9148-e3be6c30e623}">
          <xlrd:rvb i="7530"/>
        </ext>
      </extLst>
    </bk>
    <bk>
      <extLst>
        <ext uri="{3e2802c4-a4d2-4d8b-9148-e3be6c30e623}">
          <xlrd:rvb i="7531"/>
        </ext>
      </extLst>
    </bk>
    <bk>
      <extLst>
        <ext uri="{3e2802c4-a4d2-4d8b-9148-e3be6c30e623}">
          <xlrd:rvb i="7532"/>
        </ext>
      </extLst>
    </bk>
    <bk>
      <extLst>
        <ext uri="{3e2802c4-a4d2-4d8b-9148-e3be6c30e623}">
          <xlrd:rvb i="7533"/>
        </ext>
      </extLst>
    </bk>
    <bk>
      <extLst>
        <ext uri="{3e2802c4-a4d2-4d8b-9148-e3be6c30e623}">
          <xlrd:rvb i="7534"/>
        </ext>
      </extLst>
    </bk>
    <bk>
      <extLst>
        <ext uri="{3e2802c4-a4d2-4d8b-9148-e3be6c30e623}">
          <xlrd:rvb i="7535"/>
        </ext>
      </extLst>
    </bk>
    <bk>
      <extLst>
        <ext uri="{3e2802c4-a4d2-4d8b-9148-e3be6c30e623}">
          <xlrd:rvb i="7536"/>
        </ext>
      </extLst>
    </bk>
    <bk>
      <extLst>
        <ext uri="{3e2802c4-a4d2-4d8b-9148-e3be6c30e623}">
          <xlrd:rvb i="7537"/>
        </ext>
      </extLst>
    </bk>
    <bk>
      <extLst>
        <ext uri="{3e2802c4-a4d2-4d8b-9148-e3be6c30e623}">
          <xlrd:rvb i="7538"/>
        </ext>
      </extLst>
    </bk>
    <bk>
      <extLst>
        <ext uri="{3e2802c4-a4d2-4d8b-9148-e3be6c30e623}">
          <xlrd:rvb i="7539"/>
        </ext>
      </extLst>
    </bk>
    <bk>
      <extLst>
        <ext uri="{3e2802c4-a4d2-4d8b-9148-e3be6c30e623}">
          <xlrd:rvb i="7540"/>
        </ext>
      </extLst>
    </bk>
    <bk>
      <extLst>
        <ext uri="{3e2802c4-a4d2-4d8b-9148-e3be6c30e623}">
          <xlrd:rvb i="7541"/>
        </ext>
      </extLst>
    </bk>
    <bk>
      <extLst>
        <ext uri="{3e2802c4-a4d2-4d8b-9148-e3be6c30e623}">
          <xlrd:rvb i="7542"/>
        </ext>
      </extLst>
    </bk>
    <bk>
      <extLst>
        <ext uri="{3e2802c4-a4d2-4d8b-9148-e3be6c30e623}">
          <xlrd:rvb i="7543"/>
        </ext>
      </extLst>
    </bk>
    <bk>
      <extLst>
        <ext uri="{3e2802c4-a4d2-4d8b-9148-e3be6c30e623}">
          <xlrd:rvb i="7544"/>
        </ext>
      </extLst>
    </bk>
    <bk>
      <extLst>
        <ext uri="{3e2802c4-a4d2-4d8b-9148-e3be6c30e623}">
          <xlrd:rvb i="7545"/>
        </ext>
      </extLst>
    </bk>
    <bk>
      <extLst>
        <ext uri="{3e2802c4-a4d2-4d8b-9148-e3be6c30e623}">
          <xlrd:rvb i="7546"/>
        </ext>
      </extLst>
    </bk>
    <bk>
      <extLst>
        <ext uri="{3e2802c4-a4d2-4d8b-9148-e3be6c30e623}">
          <xlrd:rvb i="7547"/>
        </ext>
      </extLst>
    </bk>
    <bk>
      <extLst>
        <ext uri="{3e2802c4-a4d2-4d8b-9148-e3be6c30e623}">
          <xlrd:rvb i="7548"/>
        </ext>
      </extLst>
    </bk>
    <bk>
      <extLst>
        <ext uri="{3e2802c4-a4d2-4d8b-9148-e3be6c30e623}">
          <xlrd:rvb i="7549"/>
        </ext>
      </extLst>
    </bk>
    <bk>
      <extLst>
        <ext uri="{3e2802c4-a4d2-4d8b-9148-e3be6c30e623}">
          <xlrd:rvb i="7550"/>
        </ext>
      </extLst>
    </bk>
    <bk>
      <extLst>
        <ext uri="{3e2802c4-a4d2-4d8b-9148-e3be6c30e623}">
          <xlrd:rvb i="7551"/>
        </ext>
      </extLst>
    </bk>
    <bk>
      <extLst>
        <ext uri="{3e2802c4-a4d2-4d8b-9148-e3be6c30e623}">
          <xlrd:rvb i="7552"/>
        </ext>
      </extLst>
    </bk>
    <bk>
      <extLst>
        <ext uri="{3e2802c4-a4d2-4d8b-9148-e3be6c30e623}">
          <xlrd:rvb i="7553"/>
        </ext>
      </extLst>
    </bk>
    <bk>
      <extLst>
        <ext uri="{3e2802c4-a4d2-4d8b-9148-e3be6c30e623}">
          <xlrd:rvb i="7554"/>
        </ext>
      </extLst>
    </bk>
    <bk>
      <extLst>
        <ext uri="{3e2802c4-a4d2-4d8b-9148-e3be6c30e623}">
          <xlrd:rvb i="7555"/>
        </ext>
      </extLst>
    </bk>
    <bk>
      <extLst>
        <ext uri="{3e2802c4-a4d2-4d8b-9148-e3be6c30e623}">
          <xlrd:rvb i="7556"/>
        </ext>
      </extLst>
    </bk>
    <bk>
      <extLst>
        <ext uri="{3e2802c4-a4d2-4d8b-9148-e3be6c30e623}">
          <xlrd:rvb i="7557"/>
        </ext>
      </extLst>
    </bk>
    <bk>
      <extLst>
        <ext uri="{3e2802c4-a4d2-4d8b-9148-e3be6c30e623}">
          <xlrd:rvb i="7558"/>
        </ext>
      </extLst>
    </bk>
    <bk>
      <extLst>
        <ext uri="{3e2802c4-a4d2-4d8b-9148-e3be6c30e623}">
          <xlrd:rvb i="7559"/>
        </ext>
      </extLst>
    </bk>
    <bk>
      <extLst>
        <ext uri="{3e2802c4-a4d2-4d8b-9148-e3be6c30e623}">
          <xlrd:rvb i="7560"/>
        </ext>
      </extLst>
    </bk>
    <bk>
      <extLst>
        <ext uri="{3e2802c4-a4d2-4d8b-9148-e3be6c30e623}">
          <xlrd:rvb i="7561"/>
        </ext>
      </extLst>
    </bk>
    <bk>
      <extLst>
        <ext uri="{3e2802c4-a4d2-4d8b-9148-e3be6c30e623}">
          <xlrd:rvb i="7562"/>
        </ext>
      </extLst>
    </bk>
    <bk>
      <extLst>
        <ext uri="{3e2802c4-a4d2-4d8b-9148-e3be6c30e623}">
          <xlrd:rvb i="7563"/>
        </ext>
      </extLst>
    </bk>
    <bk>
      <extLst>
        <ext uri="{3e2802c4-a4d2-4d8b-9148-e3be6c30e623}">
          <xlrd:rvb i="7564"/>
        </ext>
      </extLst>
    </bk>
    <bk>
      <extLst>
        <ext uri="{3e2802c4-a4d2-4d8b-9148-e3be6c30e623}">
          <xlrd:rvb i="7565"/>
        </ext>
      </extLst>
    </bk>
    <bk>
      <extLst>
        <ext uri="{3e2802c4-a4d2-4d8b-9148-e3be6c30e623}">
          <xlrd:rvb i="7566"/>
        </ext>
      </extLst>
    </bk>
    <bk>
      <extLst>
        <ext uri="{3e2802c4-a4d2-4d8b-9148-e3be6c30e623}">
          <xlrd:rvb i="7567"/>
        </ext>
      </extLst>
    </bk>
    <bk>
      <extLst>
        <ext uri="{3e2802c4-a4d2-4d8b-9148-e3be6c30e623}">
          <xlrd:rvb i="7568"/>
        </ext>
      </extLst>
    </bk>
    <bk>
      <extLst>
        <ext uri="{3e2802c4-a4d2-4d8b-9148-e3be6c30e623}">
          <xlrd:rvb i="7569"/>
        </ext>
      </extLst>
    </bk>
    <bk>
      <extLst>
        <ext uri="{3e2802c4-a4d2-4d8b-9148-e3be6c30e623}">
          <xlrd:rvb i="7570"/>
        </ext>
      </extLst>
    </bk>
    <bk>
      <extLst>
        <ext uri="{3e2802c4-a4d2-4d8b-9148-e3be6c30e623}">
          <xlrd:rvb i="7571"/>
        </ext>
      </extLst>
    </bk>
    <bk>
      <extLst>
        <ext uri="{3e2802c4-a4d2-4d8b-9148-e3be6c30e623}">
          <xlrd:rvb i="7572"/>
        </ext>
      </extLst>
    </bk>
    <bk>
      <extLst>
        <ext uri="{3e2802c4-a4d2-4d8b-9148-e3be6c30e623}">
          <xlrd:rvb i="7573"/>
        </ext>
      </extLst>
    </bk>
    <bk>
      <extLst>
        <ext uri="{3e2802c4-a4d2-4d8b-9148-e3be6c30e623}">
          <xlrd:rvb i="7574"/>
        </ext>
      </extLst>
    </bk>
    <bk>
      <extLst>
        <ext uri="{3e2802c4-a4d2-4d8b-9148-e3be6c30e623}">
          <xlrd:rvb i="7575"/>
        </ext>
      </extLst>
    </bk>
    <bk>
      <extLst>
        <ext uri="{3e2802c4-a4d2-4d8b-9148-e3be6c30e623}">
          <xlrd:rvb i="7576"/>
        </ext>
      </extLst>
    </bk>
    <bk>
      <extLst>
        <ext uri="{3e2802c4-a4d2-4d8b-9148-e3be6c30e623}">
          <xlrd:rvb i="7577"/>
        </ext>
      </extLst>
    </bk>
    <bk>
      <extLst>
        <ext uri="{3e2802c4-a4d2-4d8b-9148-e3be6c30e623}">
          <xlrd:rvb i="7578"/>
        </ext>
      </extLst>
    </bk>
    <bk>
      <extLst>
        <ext uri="{3e2802c4-a4d2-4d8b-9148-e3be6c30e623}">
          <xlrd:rvb i="7579"/>
        </ext>
      </extLst>
    </bk>
    <bk>
      <extLst>
        <ext uri="{3e2802c4-a4d2-4d8b-9148-e3be6c30e623}">
          <xlrd:rvb i="7580"/>
        </ext>
      </extLst>
    </bk>
    <bk>
      <extLst>
        <ext uri="{3e2802c4-a4d2-4d8b-9148-e3be6c30e623}">
          <xlrd:rvb i="7581"/>
        </ext>
      </extLst>
    </bk>
    <bk>
      <extLst>
        <ext uri="{3e2802c4-a4d2-4d8b-9148-e3be6c30e623}">
          <xlrd:rvb i="7582"/>
        </ext>
      </extLst>
    </bk>
    <bk>
      <extLst>
        <ext uri="{3e2802c4-a4d2-4d8b-9148-e3be6c30e623}">
          <xlrd:rvb i="7583"/>
        </ext>
      </extLst>
    </bk>
    <bk>
      <extLst>
        <ext uri="{3e2802c4-a4d2-4d8b-9148-e3be6c30e623}">
          <xlrd:rvb i="7584"/>
        </ext>
      </extLst>
    </bk>
    <bk>
      <extLst>
        <ext uri="{3e2802c4-a4d2-4d8b-9148-e3be6c30e623}">
          <xlrd:rvb i="7585"/>
        </ext>
      </extLst>
    </bk>
    <bk>
      <extLst>
        <ext uri="{3e2802c4-a4d2-4d8b-9148-e3be6c30e623}">
          <xlrd:rvb i="7586"/>
        </ext>
      </extLst>
    </bk>
    <bk>
      <extLst>
        <ext uri="{3e2802c4-a4d2-4d8b-9148-e3be6c30e623}">
          <xlrd:rvb i="7587"/>
        </ext>
      </extLst>
    </bk>
    <bk>
      <extLst>
        <ext uri="{3e2802c4-a4d2-4d8b-9148-e3be6c30e623}">
          <xlrd:rvb i="7588"/>
        </ext>
      </extLst>
    </bk>
    <bk>
      <extLst>
        <ext uri="{3e2802c4-a4d2-4d8b-9148-e3be6c30e623}">
          <xlrd:rvb i="7589"/>
        </ext>
      </extLst>
    </bk>
    <bk>
      <extLst>
        <ext uri="{3e2802c4-a4d2-4d8b-9148-e3be6c30e623}">
          <xlrd:rvb i="7590"/>
        </ext>
      </extLst>
    </bk>
    <bk>
      <extLst>
        <ext uri="{3e2802c4-a4d2-4d8b-9148-e3be6c30e623}">
          <xlrd:rvb i="7591"/>
        </ext>
      </extLst>
    </bk>
    <bk>
      <extLst>
        <ext uri="{3e2802c4-a4d2-4d8b-9148-e3be6c30e623}">
          <xlrd:rvb i="7592"/>
        </ext>
      </extLst>
    </bk>
    <bk>
      <extLst>
        <ext uri="{3e2802c4-a4d2-4d8b-9148-e3be6c30e623}">
          <xlrd:rvb i="7593"/>
        </ext>
      </extLst>
    </bk>
    <bk>
      <extLst>
        <ext uri="{3e2802c4-a4d2-4d8b-9148-e3be6c30e623}">
          <xlrd:rvb i="7594"/>
        </ext>
      </extLst>
    </bk>
    <bk>
      <extLst>
        <ext uri="{3e2802c4-a4d2-4d8b-9148-e3be6c30e623}">
          <xlrd:rvb i="7595"/>
        </ext>
      </extLst>
    </bk>
    <bk>
      <extLst>
        <ext uri="{3e2802c4-a4d2-4d8b-9148-e3be6c30e623}">
          <xlrd:rvb i="7596"/>
        </ext>
      </extLst>
    </bk>
    <bk>
      <extLst>
        <ext uri="{3e2802c4-a4d2-4d8b-9148-e3be6c30e623}">
          <xlrd:rvb i="7597"/>
        </ext>
      </extLst>
    </bk>
    <bk>
      <extLst>
        <ext uri="{3e2802c4-a4d2-4d8b-9148-e3be6c30e623}">
          <xlrd:rvb i="7598"/>
        </ext>
      </extLst>
    </bk>
    <bk>
      <extLst>
        <ext uri="{3e2802c4-a4d2-4d8b-9148-e3be6c30e623}">
          <xlrd:rvb i="7599"/>
        </ext>
      </extLst>
    </bk>
    <bk>
      <extLst>
        <ext uri="{3e2802c4-a4d2-4d8b-9148-e3be6c30e623}">
          <xlrd:rvb i="7600"/>
        </ext>
      </extLst>
    </bk>
    <bk>
      <extLst>
        <ext uri="{3e2802c4-a4d2-4d8b-9148-e3be6c30e623}">
          <xlrd:rvb i="7601"/>
        </ext>
      </extLst>
    </bk>
    <bk>
      <extLst>
        <ext uri="{3e2802c4-a4d2-4d8b-9148-e3be6c30e623}">
          <xlrd:rvb i="7602"/>
        </ext>
      </extLst>
    </bk>
    <bk>
      <extLst>
        <ext uri="{3e2802c4-a4d2-4d8b-9148-e3be6c30e623}">
          <xlrd:rvb i="7603"/>
        </ext>
      </extLst>
    </bk>
    <bk>
      <extLst>
        <ext uri="{3e2802c4-a4d2-4d8b-9148-e3be6c30e623}">
          <xlrd:rvb i="7604"/>
        </ext>
      </extLst>
    </bk>
    <bk>
      <extLst>
        <ext uri="{3e2802c4-a4d2-4d8b-9148-e3be6c30e623}">
          <xlrd:rvb i="7605"/>
        </ext>
      </extLst>
    </bk>
    <bk>
      <extLst>
        <ext uri="{3e2802c4-a4d2-4d8b-9148-e3be6c30e623}">
          <xlrd:rvb i="7606"/>
        </ext>
      </extLst>
    </bk>
    <bk>
      <extLst>
        <ext uri="{3e2802c4-a4d2-4d8b-9148-e3be6c30e623}">
          <xlrd:rvb i="7607"/>
        </ext>
      </extLst>
    </bk>
    <bk>
      <extLst>
        <ext uri="{3e2802c4-a4d2-4d8b-9148-e3be6c30e623}">
          <xlrd:rvb i="7608"/>
        </ext>
      </extLst>
    </bk>
    <bk>
      <extLst>
        <ext uri="{3e2802c4-a4d2-4d8b-9148-e3be6c30e623}">
          <xlrd:rvb i="7609"/>
        </ext>
      </extLst>
    </bk>
    <bk>
      <extLst>
        <ext uri="{3e2802c4-a4d2-4d8b-9148-e3be6c30e623}">
          <xlrd:rvb i="7610"/>
        </ext>
      </extLst>
    </bk>
    <bk>
      <extLst>
        <ext uri="{3e2802c4-a4d2-4d8b-9148-e3be6c30e623}">
          <xlrd:rvb i="7611"/>
        </ext>
      </extLst>
    </bk>
    <bk>
      <extLst>
        <ext uri="{3e2802c4-a4d2-4d8b-9148-e3be6c30e623}">
          <xlrd:rvb i="7612"/>
        </ext>
      </extLst>
    </bk>
    <bk>
      <extLst>
        <ext uri="{3e2802c4-a4d2-4d8b-9148-e3be6c30e623}">
          <xlrd:rvb i="7613"/>
        </ext>
      </extLst>
    </bk>
    <bk>
      <extLst>
        <ext uri="{3e2802c4-a4d2-4d8b-9148-e3be6c30e623}">
          <xlrd:rvb i="7614"/>
        </ext>
      </extLst>
    </bk>
    <bk>
      <extLst>
        <ext uri="{3e2802c4-a4d2-4d8b-9148-e3be6c30e623}">
          <xlrd:rvb i="7615"/>
        </ext>
      </extLst>
    </bk>
    <bk>
      <extLst>
        <ext uri="{3e2802c4-a4d2-4d8b-9148-e3be6c30e623}">
          <xlrd:rvb i="7616"/>
        </ext>
      </extLst>
    </bk>
    <bk>
      <extLst>
        <ext uri="{3e2802c4-a4d2-4d8b-9148-e3be6c30e623}">
          <xlrd:rvb i="7617"/>
        </ext>
      </extLst>
    </bk>
    <bk>
      <extLst>
        <ext uri="{3e2802c4-a4d2-4d8b-9148-e3be6c30e623}">
          <xlrd:rvb i="7618"/>
        </ext>
      </extLst>
    </bk>
    <bk>
      <extLst>
        <ext uri="{3e2802c4-a4d2-4d8b-9148-e3be6c30e623}">
          <xlrd:rvb i="7619"/>
        </ext>
      </extLst>
    </bk>
    <bk>
      <extLst>
        <ext uri="{3e2802c4-a4d2-4d8b-9148-e3be6c30e623}">
          <xlrd:rvb i="7620"/>
        </ext>
      </extLst>
    </bk>
    <bk>
      <extLst>
        <ext uri="{3e2802c4-a4d2-4d8b-9148-e3be6c30e623}">
          <xlrd:rvb i="7621"/>
        </ext>
      </extLst>
    </bk>
    <bk>
      <extLst>
        <ext uri="{3e2802c4-a4d2-4d8b-9148-e3be6c30e623}">
          <xlrd:rvb i="7622"/>
        </ext>
      </extLst>
    </bk>
    <bk>
      <extLst>
        <ext uri="{3e2802c4-a4d2-4d8b-9148-e3be6c30e623}">
          <xlrd:rvb i="7623"/>
        </ext>
      </extLst>
    </bk>
    <bk>
      <extLst>
        <ext uri="{3e2802c4-a4d2-4d8b-9148-e3be6c30e623}">
          <xlrd:rvb i="7624"/>
        </ext>
      </extLst>
    </bk>
    <bk>
      <extLst>
        <ext uri="{3e2802c4-a4d2-4d8b-9148-e3be6c30e623}">
          <xlrd:rvb i="7625"/>
        </ext>
      </extLst>
    </bk>
    <bk>
      <extLst>
        <ext uri="{3e2802c4-a4d2-4d8b-9148-e3be6c30e623}">
          <xlrd:rvb i="7626"/>
        </ext>
      </extLst>
    </bk>
    <bk>
      <extLst>
        <ext uri="{3e2802c4-a4d2-4d8b-9148-e3be6c30e623}">
          <xlrd:rvb i="7627"/>
        </ext>
      </extLst>
    </bk>
    <bk>
      <extLst>
        <ext uri="{3e2802c4-a4d2-4d8b-9148-e3be6c30e623}">
          <xlrd:rvb i="7628"/>
        </ext>
      </extLst>
    </bk>
    <bk>
      <extLst>
        <ext uri="{3e2802c4-a4d2-4d8b-9148-e3be6c30e623}">
          <xlrd:rvb i="7629"/>
        </ext>
      </extLst>
    </bk>
    <bk>
      <extLst>
        <ext uri="{3e2802c4-a4d2-4d8b-9148-e3be6c30e623}">
          <xlrd:rvb i="7630"/>
        </ext>
      </extLst>
    </bk>
    <bk>
      <extLst>
        <ext uri="{3e2802c4-a4d2-4d8b-9148-e3be6c30e623}">
          <xlrd:rvb i="7631"/>
        </ext>
      </extLst>
    </bk>
    <bk>
      <extLst>
        <ext uri="{3e2802c4-a4d2-4d8b-9148-e3be6c30e623}">
          <xlrd:rvb i="7632"/>
        </ext>
      </extLst>
    </bk>
    <bk>
      <extLst>
        <ext uri="{3e2802c4-a4d2-4d8b-9148-e3be6c30e623}">
          <xlrd:rvb i="7633"/>
        </ext>
      </extLst>
    </bk>
    <bk>
      <extLst>
        <ext uri="{3e2802c4-a4d2-4d8b-9148-e3be6c30e623}">
          <xlrd:rvb i="7634"/>
        </ext>
      </extLst>
    </bk>
    <bk>
      <extLst>
        <ext uri="{3e2802c4-a4d2-4d8b-9148-e3be6c30e623}">
          <xlrd:rvb i="7635"/>
        </ext>
      </extLst>
    </bk>
    <bk>
      <extLst>
        <ext uri="{3e2802c4-a4d2-4d8b-9148-e3be6c30e623}">
          <xlrd:rvb i="7636"/>
        </ext>
      </extLst>
    </bk>
    <bk>
      <extLst>
        <ext uri="{3e2802c4-a4d2-4d8b-9148-e3be6c30e623}">
          <xlrd:rvb i="7637"/>
        </ext>
      </extLst>
    </bk>
    <bk>
      <extLst>
        <ext uri="{3e2802c4-a4d2-4d8b-9148-e3be6c30e623}">
          <xlrd:rvb i="7638"/>
        </ext>
      </extLst>
    </bk>
    <bk>
      <extLst>
        <ext uri="{3e2802c4-a4d2-4d8b-9148-e3be6c30e623}">
          <xlrd:rvb i="7639"/>
        </ext>
      </extLst>
    </bk>
    <bk>
      <extLst>
        <ext uri="{3e2802c4-a4d2-4d8b-9148-e3be6c30e623}">
          <xlrd:rvb i="7640"/>
        </ext>
      </extLst>
    </bk>
    <bk>
      <extLst>
        <ext uri="{3e2802c4-a4d2-4d8b-9148-e3be6c30e623}">
          <xlrd:rvb i="7641"/>
        </ext>
      </extLst>
    </bk>
    <bk>
      <extLst>
        <ext uri="{3e2802c4-a4d2-4d8b-9148-e3be6c30e623}">
          <xlrd:rvb i="7642"/>
        </ext>
      </extLst>
    </bk>
    <bk>
      <extLst>
        <ext uri="{3e2802c4-a4d2-4d8b-9148-e3be6c30e623}">
          <xlrd:rvb i="7643"/>
        </ext>
      </extLst>
    </bk>
    <bk>
      <extLst>
        <ext uri="{3e2802c4-a4d2-4d8b-9148-e3be6c30e623}">
          <xlrd:rvb i="7644"/>
        </ext>
      </extLst>
    </bk>
    <bk>
      <extLst>
        <ext uri="{3e2802c4-a4d2-4d8b-9148-e3be6c30e623}">
          <xlrd:rvb i="7645"/>
        </ext>
      </extLst>
    </bk>
    <bk>
      <extLst>
        <ext uri="{3e2802c4-a4d2-4d8b-9148-e3be6c30e623}">
          <xlrd:rvb i="7646"/>
        </ext>
      </extLst>
    </bk>
    <bk>
      <extLst>
        <ext uri="{3e2802c4-a4d2-4d8b-9148-e3be6c30e623}">
          <xlrd:rvb i="7647"/>
        </ext>
      </extLst>
    </bk>
    <bk>
      <extLst>
        <ext uri="{3e2802c4-a4d2-4d8b-9148-e3be6c30e623}">
          <xlrd:rvb i="7648"/>
        </ext>
      </extLst>
    </bk>
    <bk>
      <extLst>
        <ext uri="{3e2802c4-a4d2-4d8b-9148-e3be6c30e623}">
          <xlrd:rvb i="7649"/>
        </ext>
      </extLst>
    </bk>
    <bk>
      <extLst>
        <ext uri="{3e2802c4-a4d2-4d8b-9148-e3be6c30e623}">
          <xlrd:rvb i="7650"/>
        </ext>
      </extLst>
    </bk>
    <bk>
      <extLst>
        <ext uri="{3e2802c4-a4d2-4d8b-9148-e3be6c30e623}">
          <xlrd:rvb i="7651"/>
        </ext>
      </extLst>
    </bk>
    <bk>
      <extLst>
        <ext uri="{3e2802c4-a4d2-4d8b-9148-e3be6c30e623}">
          <xlrd:rvb i="7652"/>
        </ext>
      </extLst>
    </bk>
    <bk>
      <extLst>
        <ext uri="{3e2802c4-a4d2-4d8b-9148-e3be6c30e623}">
          <xlrd:rvb i="7653"/>
        </ext>
      </extLst>
    </bk>
    <bk>
      <extLst>
        <ext uri="{3e2802c4-a4d2-4d8b-9148-e3be6c30e623}">
          <xlrd:rvb i="7654"/>
        </ext>
      </extLst>
    </bk>
    <bk>
      <extLst>
        <ext uri="{3e2802c4-a4d2-4d8b-9148-e3be6c30e623}">
          <xlrd:rvb i="7655"/>
        </ext>
      </extLst>
    </bk>
    <bk>
      <extLst>
        <ext uri="{3e2802c4-a4d2-4d8b-9148-e3be6c30e623}">
          <xlrd:rvb i="7656"/>
        </ext>
      </extLst>
    </bk>
    <bk>
      <extLst>
        <ext uri="{3e2802c4-a4d2-4d8b-9148-e3be6c30e623}">
          <xlrd:rvb i="7657"/>
        </ext>
      </extLst>
    </bk>
    <bk>
      <extLst>
        <ext uri="{3e2802c4-a4d2-4d8b-9148-e3be6c30e623}">
          <xlrd:rvb i="7658"/>
        </ext>
      </extLst>
    </bk>
    <bk>
      <extLst>
        <ext uri="{3e2802c4-a4d2-4d8b-9148-e3be6c30e623}">
          <xlrd:rvb i="7659"/>
        </ext>
      </extLst>
    </bk>
    <bk>
      <extLst>
        <ext uri="{3e2802c4-a4d2-4d8b-9148-e3be6c30e623}">
          <xlrd:rvb i="7660"/>
        </ext>
      </extLst>
    </bk>
    <bk>
      <extLst>
        <ext uri="{3e2802c4-a4d2-4d8b-9148-e3be6c30e623}">
          <xlrd:rvb i="7661"/>
        </ext>
      </extLst>
    </bk>
    <bk>
      <extLst>
        <ext uri="{3e2802c4-a4d2-4d8b-9148-e3be6c30e623}">
          <xlrd:rvb i="7662"/>
        </ext>
      </extLst>
    </bk>
    <bk>
      <extLst>
        <ext uri="{3e2802c4-a4d2-4d8b-9148-e3be6c30e623}">
          <xlrd:rvb i="7663"/>
        </ext>
      </extLst>
    </bk>
    <bk>
      <extLst>
        <ext uri="{3e2802c4-a4d2-4d8b-9148-e3be6c30e623}">
          <xlrd:rvb i="7664"/>
        </ext>
      </extLst>
    </bk>
    <bk>
      <extLst>
        <ext uri="{3e2802c4-a4d2-4d8b-9148-e3be6c30e623}">
          <xlrd:rvb i="7665"/>
        </ext>
      </extLst>
    </bk>
    <bk>
      <extLst>
        <ext uri="{3e2802c4-a4d2-4d8b-9148-e3be6c30e623}">
          <xlrd:rvb i="7666"/>
        </ext>
      </extLst>
    </bk>
    <bk>
      <extLst>
        <ext uri="{3e2802c4-a4d2-4d8b-9148-e3be6c30e623}">
          <xlrd:rvb i="7667"/>
        </ext>
      </extLst>
    </bk>
    <bk>
      <extLst>
        <ext uri="{3e2802c4-a4d2-4d8b-9148-e3be6c30e623}">
          <xlrd:rvb i="7668"/>
        </ext>
      </extLst>
    </bk>
    <bk>
      <extLst>
        <ext uri="{3e2802c4-a4d2-4d8b-9148-e3be6c30e623}">
          <xlrd:rvb i="7669"/>
        </ext>
      </extLst>
    </bk>
    <bk>
      <extLst>
        <ext uri="{3e2802c4-a4d2-4d8b-9148-e3be6c30e623}">
          <xlrd:rvb i="7670"/>
        </ext>
      </extLst>
    </bk>
    <bk>
      <extLst>
        <ext uri="{3e2802c4-a4d2-4d8b-9148-e3be6c30e623}">
          <xlrd:rvb i="7671"/>
        </ext>
      </extLst>
    </bk>
    <bk>
      <extLst>
        <ext uri="{3e2802c4-a4d2-4d8b-9148-e3be6c30e623}">
          <xlrd:rvb i="7672"/>
        </ext>
      </extLst>
    </bk>
    <bk>
      <extLst>
        <ext uri="{3e2802c4-a4d2-4d8b-9148-e3be6c30e623}">
          <xlrd:rvb i="7673"/>
        </ext>
      </extLst>
    </bk>
    <bk>
      <extLst>
        <ext uri="{3e2802c4-a4d2-4d8b-9148-e3be6c30e623}">
          <xlrd:rvb i="7674"/>
        </ext>
      </extLst>
    </bk>
    <bk>
      <extLst>
        <ext uri="{3e2802c4-a4d2-4d8b-9148-e3be6c30e623}">
          <xlrd:rvb i="7675"/>
        </ext>
      </extLst>
    </bk>
    <bk>
      <extLst>
        <ext uri="{3e2802c4-a4d2-4d8b-9148-e3be6c30e623}">
          <xlrd:rvb i="7676"/>
        </ext>
      </extLst>
    </bk>
    <bk>
      <extLst>
        <ext uri="{3e2802c4-a4d2-4d8b-9148-e3be6c30e623}">
          <xlrd:rvb i="7677"/>
        </ext>
      </extLst>
    </bk>
    <bk>
      <extLst>
        <ext uri="{3e2802c4-a4d2-4d8b-9148-e3be6c30e623}">
          <xlrd:rvb i="7678"/>
        </ext>
      </extLst>
    </bk>
    <bk>
      <extLst>
        <ext uri="{3e2802c4-a4d2-4d8b-9148-e3be6c30e623}">
          <xlrd:rvb i="7679"/>
        </ext>
      </extLst>
    </bk>
    <bk>
      <extLst>
        <ext uri="{3e2802c4-a4d2-4d8b-9148-e3be6c30e623}">
          <xlrd:rvb i="7680"/>
        </ext>
      </extLst>
    </bk>
    <bk>
      <extLst>
        <ext uri="{3e2802c4-a4d2-4d8b-9148-e3be6c30e623}">
          <xlrd:rvb i="7681"/>
        </ext>
      </extLst>
    </bk>
    <bk>
      <extLst>
        <ext uri="{3e2802c4-a4d2-4d8b-9148-e3be6c30e623}">
          <xlrd:rvb i="7682"/>
        </ext>
      </extLst>
    </bk>
    <bk>
      <extLst>
        <ext uri="{3e2802c4-a4d2-4d8b-9148-e3be6c30e623}">
          <xlrd:rvb i="7683"/>
        </ext>
      </extLst>
    </bk>
    <bk>
      <extLst>
        <ext uri="{3e2802c4-a4d2-4d8b-9148-e3be6c30e623}">
          <xlrd:rvb i="7684"/>
        </ext>
      </extLst>
    </bk>
    <bk>
      <extLst>
        <ext uri="{3e2802c4-a4d2-4d8b-9148-e3be6c30e623}">
          <xlrd:rvb i="7685"/>
        </ext>
      </extLst>
    </bk>
    <bk>
      <extLst>
        <ext uri="{3e2802c4-a4d2-4d8b-9148-e3be6c30e623}">
          <xlrd:rvb i="7686"/>
        </ext>
      </extLst>
    </bk>
    <bk>
      <extLst>
        <ext uri="{3e2802c4-a4d2-4d8b-9148-e3be6c30e623}">
          <xlrd:rvb i="7687"/>
        </ext>
      </extLst>
    </bk>
    <bk>
      <extLst>
        <ext uri="{3e2802c4-a4d2-4d8b-9148-e3be6c30e623}">
          <xlrd:rvb i="7688"/>
        </ext>
      </extLst>
    </bk>
    <bk>
      <extLst>
        <ext uri="{3e2802c4-a4d2-4d8b-9148-e3be6c30e623}">
          <xlrd:rvb i="7689"/>
        </ext>
      </extLst>
    </bk>
    <bk>
      <extLst>
        <ext uri="{3e2802c4-a4d2-4d8b-9148-e3be6c30e623}">
          <xlrd:rvb i="7690"/>
        </ext>
      </extLst>
    </bk>
    <bk>
      <extLst>
        <ext uri="{3e2802c4-a4d2-4d8b-9148-e3be6c30e623}">
          <xlrd:rvb i="7691"/>
        </ext>
      </extLst>
    </bk>
    <bk>
      <extLst>
        <ext uri="{3e2802c4-a4d2-4d8b-9148-e3be6c30e623}">
          <xlrd:rvb i="7692"/>
        </ext>
      </extLst>
    </bk>
    <bk>
      <extLst>
        <ext uri="{3e2802c4-a4d2-4d8b-9148-e3be6c30e623}">
          <xlrd:rvb i="7693"/>
        </ext>
      </extLst>
    </bk>
    <bk>
      <extLst>
        <ext uri="{3e2802c4-a4d2-4d8b-9148-e3be6c30e623}">
          <xlrd:rvb i="7694"/>
        </ext>
      </extLst>
    </bk>
    <bk>
      <extLst>
        <ext uri="{3e2802c4-a4d2-4d8b-9148-e3be6c30e623}">
          <xlrd:rvb i="7695"/>
        </ext>
      </extLst>
    </bk>
    <bk>
      <extLst>
        <ext uri="{3e2802c4-a4d2-4d8b-9148-e3be6c30e623}">
          <xlrd:rvb i="7696"/>
        </ext>
      </extLst>
    </bk>
    <bk>
      <extLst>
        <ext uri="{3e2802c4-a4d2-4d8b-9148-e3be6c30e623}">
          <xlrd:rvb i="7697"/>
        </ext>
      </extLst>
    </bk>
    <bk>
      <extLst>
        <ext uri="{3e2802c4-a4d2-4d8b-9148-e3be6c30e623}">
          <xlrd:rvb i="7698"/>
        </ext>
      </extLst>
    </bk>
    <bk>
      <extLst>
        <ext uri="{3e2802c4-a4d2-4d8b-9148-e3be6c30e623}">
          <xlrd:rvb i="7699"/>
        </ext>
      </extLst>
    </bk>
    <bk>
      <extLst>
        <ext uri="{3e2802c4-a4d2-4d8b-9148-e3be6c30e623}">
          <xlrd:rvb i="7700"/>
        </ext>
      </extLst>
    </bk>
    <bk>
      <extLst>
        <ext uri="{3e2802c4-a4d2-4d8b-9148-e3be6c30e623}">
          <xlrd:rvb i="7701"/>
        </ext>
      </extLst>
    </bk>
    <bk>
      <extLst>
        <ext uri="{3e2802c4-a4d2-4d8b-9148-e3be6c30e623}">
          <xlrd:rvb i="7702"/>
        </ext>
      </extLst>
    </bk>
    <bk>
      <extLst>
        <ext uri="{3e2802c4-a4d2-4d8b-9148-e3be6c30e623}">
          <xlrd:rvb i="7703"/>
        </ext>
      </extLst>
    </bk>
    <bk>
      <extLst>
        <ext uri="{3e2802c4-a4d2-4d8b-9148-e3be6c30e623}">
          <xlrd:rvb i="7704"/>
        </ext>
      </extLst>
    </bk>
    <bk>
      <extLst>
        <ext uri="{3e2802c4-a4d2-4d8b-9148-e3be6c30e623}">
          <xlrd:rvb i="7705"/>
        </ext>
      </extLst>
    </bk>
    <bk>
      <extLst>
        <ext uri="{3e2802c4-a4d2-4d8b-9148-e3be6c30e623}">
          <xlrd:rvb i="7706"/>
        </ext>
      </extLst>
    </bk>
    <bk>
      <extLst>
        <ext uri="{3e2802c4-a4d2-4d8b-9148-e3be6c30e623}">
          <xlrd:rvb i="7707"/>
        </ext>
      </extLst>
    </bk>
    <bk>
      <extLst>
        <ext uri="{3e2802c4-a4d2-4d8b-9148-e3be6c30e623}">
          <xlrd:rvb i="7708"/>
        </ext>
      </extLst>
    </bk>
    <bk>
      <extLst>
        <ext uri="{3e2802c4-a4d2-4d8b-9148-e3be6c30e623}">
          <xlrd:rvb i="7709"/>
        </ext>
      </extLst>
    </bk>
    <bk>
      <extLst>
        <ext uri="{3e2802c4-a4d2-4d8b-9148-e3be6c30e623}">
          <xlrd:rvb i="7710"/>
        </ext>
      </extLst>
    </bk>
    <bk>
      <extLst>
        <ext uri="{3e2802c4-a4d2-4d8b-9148-e3be6c30e623}">
          <xlrd:rvb i="7711"/>
        </ext>
      </extLst>
    </bk>
    <bk>
      <extLst>
        <ext uri="{3e2802c4-a4d2-4d8b-9148-e3be6c30e623}">
          <xlrd:rvb i="7712"/>
        </ext>
      </extLst>
    </bk>
    <bk>
      <extLst>
        <ext uri="{3e2802c4-a4d2-4d8b-9148-e3be6c30e623}">
          <xlrd:rvb i="7713"/>
        </ext>
      </extLst>
    </bk>
    <bk>
      <extLst>
        <ext uri="{3e2802c4-a4d2-4d8b-9148-e3be6c30e623}">
          <xlrd:rvb i="7714"/>
        </ext>
      </extLst>
    </bk>
    <bk>
      <extLst>
        <ext uri="{3e2802c4-a4d2-4d8b-9148-e3be6c30e623}">
          <xlrd:rvb i="7715"/>
        </ext>
      </extLst>
    </bk>
    <bk>
      <extLst>
        <ext uri="{3e2802c4-a4d2-4d8b-9148-e3be6c30e623}">
          <xlrd:rvb i="7716"/>
        </ext>
      </extLst>
    </bk>
    <bk>
      <extLst>
        <ext uri="{3e2802c4-a4d2-4d8b-9148-e3be6c30e623}">
          <xlrd:rvb i="7717"/>
        </ext>
      </extLst>
    </bk>
    <bk>
      <extLst>
        <ext uri="{3e2802c4-a4d2-4d8b-9148-e3be6c30e623}">
          <xlrd:rvb i="7718"/>
        </ext>
      </extLst>
    </bk>
    <bk>
      <extLst>
        <ext uri="{3e2802c4-a4d2-4d8b-9148-e3be6c30e623}">
          <xlrd:rvb i="7719"/>
        </ext>
      </extLst>
    </bk>
    <bk>
      <extLst>
        <ext uri="{3e2802c4-a4d2-4d8b-9148-e3be6c30e623}">
          <xlrd:rvb i="7720"/>
        </ext>
      </extLst>
    </bk>
    <bk>
      <extLst>
        <ext uri="{3e2802c4-a4d2-4d8b-9148-e3be6c30e623}">
          <xlrd:rvb i="7721"/>
        </ext>
      </extLst>
    </bk>
    <bk>
      <extLst>
        <ext uri="{3e2802c4-a4d2-4d8b-9148-e3be6c30e623}">
          <xlrd:rvb i="7722"/>
        </ext>
      </extLst>
    </bk>
    <bk>
      <extLst>
        <ext uri="{3e2802c4-a4d2-4d8b-9148-e3be6c30e623}">
          <xlrd:rvb i="7723"/>
        </ext>
      </extLst>
    </bk>
    <bk>
      <extLst>
        <ext uri="{3e2802c4-a4d2-4d8b-9148-e3be6c30e623}">
          <xlrd:rvb i="7724"/>
        </ext>
      </extLst>
    </bk>
    <bk>
      <extLst>
        <ext uri="{3e2802c4-a4d2-4d8b-9148-e3be6c30e623}">
          <xlrd:rvb i="7725"/>
        </ext>
      </extLst>
    </bk>
    <bk>
      <extLst>
        <ext uri="{3e2802c4-a4d2-4d8b-9148-e3be6c30e623}">
          <xlrd:rvb i="7726"/>
        </ext>
      </extLst>
    </bk>
    <bk>
      <extLst>
        <ext uri="{3e2802c4-a4d2-4d8b-9148-e3be6c30e623}">
          <xlrd:rvb i="7727"/>
        </ext>
      </extLst>
    </bk>
    <bk>
      <extLst>
        <ext uri="{3e2802c4-a4d2-4d8b-9148-e3be6c30e623}">
          <xlrd:rvb i="7728"/>
        </ext>
      </extLst>
    </bk>
    <bk>
      <extLst>
        <ext uri="{3e2802c4-a4d2-4d8b-9148-e3be6c30e623}">
          <xlrd:rvb i="7729"/>
        </ext>
      </extLst>
    </bk>
    <bk>
      <extLst>
        <ext uri="{3e2802c4-a4d2-4d8b-9148-e3be6c30e623}">
          <xlrd:rvb i="7730"/>
        </ext>
      </extLst>
    </bk>
    <bk>
      <extLst>
        <ext uri="{3e2802c4-a4d2-4d8b-9148-e3be6c30e623}">
          <xlrd:rvb i="7731"/>
        </ext>
      </extLst>
    </bk>
    <bk>
      <extLst>
        <ext uri="{3e2802c4-a4d2-4d8b-9148-e3be6c30e623}">
          <xlrd:rvb i="7732"/>
        </ext>
      </extLst>
    </bk>
    <bk>
      <extLst>
        <ext uri="{3e2802c4-a4d2-4d8b-9148-e3be6c30e623}">
          <xlrd:rvb i="7733"/>
        </ext>
      </extLst>
    </bk>
    <bk>
      <extLst>
        <ext uri="{3e2802c4-a4d2-4d8b-9148-e3be6c30e623}">
          <xlrd:rvb i="7734"/>
        </ext>
      </extLst>
    </bk>
    <bk>
      <extLst>
        <ext uri="{3e2802c4-a4d2-4d8b-9148-e3be6c30e623}">
          <xlrd:rvb i="7735"/>
        </ext>
      </extLst>
    </bk>
    <bk>
      <extLst>
        <ext uri="{3e2802c4-a4d2-4d8b-9148-e3be6c30e623}">
          <xlrd:rvb i="7736"/>
        </ext>
      </extLst>
    </bk>
    <bk>
      <extLst>
        <ext uri="{3e2802c4-a4d2-4d8b-9148-e3be6c30e623}">
          <xlrd:rvb i="7737"/>
        </ext>
      </extLst>
    </bk>
    <bk>
      <extLst>
        <ext uri="{3e2802c4-a4d2-4d8b-9148-e3be6c30e623}">
          <xlrd:rvb i="7738"/>
        </ext>
      </extLst>
    </bk>
    <bk>
      <extLst>
        <ext uri="{3e2802c4-a4d2-4d8b-9148-e3be6c30e623}">
          <xlrd:rvb i="7739"/>
        </ext>
      </extLst>
    </bk>
    <bk>
      <extLst>
        <ext uri="{3e2802c4-a4d2-4d8b-9148-e3be6c30e623}">
          <xlrd:rvb i="7740"/>
        </ext>
      </extLst>
    </bk>
    <bk>
      <extLst>
        <ext uri="{3e2802c4-a4d2-4d8b-9148-e3be6c30e623}">
          <xlrd:rvb i="7741"/>
        </ext>
      </extLst>
    </bk>
    <bk>
      <extLst>
        <ext uri="{3e2802c4-a4d2-4d8b-9148-e3be6c30e623}">
          <xlrd:rvb i="7742"/>
        </ext>
      </extLst>
    </bk>
    <bk>
      <extLst>
        <ext uri="{3e2802c4-a4d2-4d8b-9148-e3be6c30e623}">
          <xlrd:rvb i="7743"/>
        </ext>
      </extLst>
    </bk>
    <bk>
      <extLst>
        <ext uri="{3e2802c4-a4d2-4d8b-9148-e3be6c30e623}">
          <xlrd:rvb i="7744"/>
        </ext>
      </extLst>
    </bk>
    <bk>
      <extLst>
        <ext uri="{3e2802c4-a4d2-4d8b-9148-e3be6c30e623}">
          <xlrd:rvb i="7745"/>
        </ext>
      </extLst>
    </bk>
    <bk>
      <extLst>
        <ext uri="{3e2802c4-a4d2-4d8b-9148-e3be6c30e623}">
          <xlrd:rvb i="7746"/>
        </ext>
      </extLst>
    </bk>
    <bk>
      <extLst>
        <ext uri="{3e2802c4-a4d2-4d8b-9148-e3be6c30e623}">
          <xlrd:rvb i="7747"/>
        </ext>
      </extLst>
    </bk>
    <bk>
      <extLst>
        <ext uri="{3e2802c4-a4d2-4d8b-9148-e3be6c30e623}">
          <xlrd:rvb i="7748"/>
        </ext>
      </extLst>
    </bk>
    <bk>
      <extLst>
        <ext uri="{3e2802c4-a4d2-4d8b-9148-e3be6c30e623}">
          <xlrd:rvb i="7749"/>
        </ext>
      </extLst>
    </bk>
    <bk>
      <extLst>
        <ext uri="{3e2802c4-a4d2-4d8b-9148-e3be6c30e623}">
          <xlrd:rvb i="7750"/>
        </ext>
      </extLst>
    </bk>
    <bk>
      <extLst>
        <ext uri="{3e2802c4-a4d2-4d8b-9148-e3be6c30e623}">
          <xlrd:rvb i="7751"/>
        </ext>
      </extLst>
    </bk>
    <bk>
      <extLst>
        <ext uri="{3e2802c4-a4d2-4d8b-9148-e3be6c30e623}">
          <xlrd:rvb i="7752"/>
        </ext>
      </extLst>
    </bk>
    <bk>
      <extLst>
        <ext uri="{3e2802c4-a4d2-4d8b-9148-e3be6c30e623}">
          <xlrd:rvb i="7753"/>
        </ext>
      </extLst>
    </bk>
    <bk>
      <extLst>
        <ext uri="{3e2802c4-a4d2-4d8b-9148-e3be6c30e623}">
          <xlrd:rvb i="7754"/>
        </ext>
      </extLst>
    </bk>
    <bk>
      <extLst>
        <ext uri="{3e2802c4-a4d2-4d8b-9148-e3be6c30e623}">
          <xlrd:rvb i="7755"/>
        </ext>
      </extLst>
    </bk>
    <bk>
      <extLst>
        <ext uri="{3e2802c4-a4d2-4d8b-9148-e3be6c30e623}">
          <xlrd:rvb i="7756"/>
        </ext>
      </extLst>
    </bk>
    <bk>
      <extLst>
        <ext uri="{3e2802c4-a4d2-4d8b-9148-e3be6c30e623}">
          <xlrd:rvb i="7757"/>
        </ext>
      </extLst>
    </bk>
    <bk>
      <extLst>
        <ext uri="{3e2802c4-a4d2-4d8b-9148-e3be6c30e623}">
          <xlrd:rvb i="7758"/>
        </ext>
      </extLst>
    </bk>
    <bk>
      <extLst>
        <ext uri="{3e2802c4-a4d2-4d8b-9148-e3be6c30e623}">
          <xlrd:rvb i="7759"/>
        </ext>
      </extLst>
    </bk>
    <bk>
      <extLst>
        <ext uri="{3e2802c4-a4d2-4d8b-9148-e3be6c30e623}">
          <xlrd:rvb i="7760"/>
        </ext>
      </extLst>
    </bk>
    <bk>
      <extLst>
        <ext uri="{3e2802c4-a4d2-4d8b-9148-e3be6c30e623}">
          <xlrd:rvb i="7761"/>
        </ext>
      </extLst>
    </bk>
    <bk>
      <extLst>
        <ext uri="{3e2802c4-a4d2-4d8b-9148-e3be6c30e623}">
          <xlrd:rvb i="7762"/>
        </ext>
      </extLst>
    </bk>
    <bk>
      <extLst>
        <ext uri="{3e2802c4-a4d2-4d8b-9148-e3be6c30e623}">
          <xlrd:rvb i="7763"/>
        </ext>
      </extLst>
    </bk>
    <bk>
      <extLst>
        <ext uri="{3e2802c4-a4d2-4d8b-9148-e3be6c30e623}">
          <xlrd:rvb i="7764"/>
        </ext>
      </extLst>
    </bk>
    <bk>
      <extLst>
        <ext uri="{3e2802c4-a4d2-4d8b-9148-e3be6c30e623}">
          <xlrd:rvb i="7765"/>
        </ext>
      </extLst>
    </bk>
    <bk>
      <extLst>
        <ext uri="{3e2802c4-a4d2-4d8b-9148-e3be6c30e623}">
          <xlrd:rvb i="7766"/>
        </ext>
      </extLst>
    </bk>
    <bk>
      <extLst>
        <ext uri="{3e2802c4-a4d2-4d8b-9148-e3be6c30e623}">
          <xlrd:rvb i="7767"/>
        </ext>
      </extLst>
    </bk>
    <bk>
      <extLst>
        <ext uri="{3e2802c4-a4d2-4d8b-9148-e3be6c30e623}">
          <xlrd:rvb i="7768"/>
        </ext>
      </extLst>
    </bk>
    <bk>
      <extLst>
        <ext uri="{3e2802c4-a4d2-4d8b-9148-e3be6c30e623}">
          <xlrd:rvb i="7769"/>
        </ext>
      </extLst>
    </bk>
    <bk>
      <extLst>
        <ext uri="{3e2802c4-a4d2-4d8b-9148-e3be6c30e623}">
          <xlrd:rvb i="7770"/>
        </ext>
      </extLst>
    </bk>
    <bk>
      <extLst>
        <ext uri="{3e2802c4-a4d2-4d8b-9148-e3be6c30e623}">
          <xlrd:rvb i="7771"/>
        </ext>
      </extLst>
    </bk>
    <bk>
      <extLst>
        <ext uri="{3e2802c4-a4d2-4d8b-9148-e3be6c30e623}">
          <xlrd:rvb i="7772"/>
        </ext>
      </extLst>
    </bk>
    <bk>
      <extLst>
        <ext uri="{3e2802c4-a4d2-4d8b-9148-e3be6c30e623}">
          <xlrd:rvb i="7773"/>
        </ext>
      </extLst>
    </bk>
    <bk>
      <extLst>
        <ext uri="{3e2802c4-a4d2-4d8b-9148-e3be6c30e623}">
          <xlrd:rvb i="7774"/>
        </ext>
      </extLst>
    </bk>
    <bk>
      <extLst>
        <ext uri="{3e2802c4-a4d2-4d8b-9148-e3be6c30e623}">
          <xlrd:rvb i="7775"/>
        </ext>
      </extLst>
    </bk>
    <bk>
      <extLst>
        <ext uri="{3e2802c4-a4d2-4d8b-9148-e3be6c30e623}">
          <xlrd:rvb i="7776"/>
        </ext>
      </extLst>
    </bk>
    <bk>
      <extLst>
        <ext uri="{3e2802c4-a4d2-4d8b-9148-e3be6c30e623}">
          <xlrd:rvb i="7777"/>
        </ext>
      </extLst>
    </bk>
    <bk>
      <extLst>
        <ext uri="{3e2802c4-a4d2-4d8b-9148-e3be6c30e623}">
          <xlrd:rvb i="7778"/>
        </ext>
      </extLst>
    </bk>
    <bk>
      <extLst>
        <ext uri="{3e2802c4-a4d2-4d8b-9148-e3be6c30e623}">
          <xlrd:rvb i="7779"/>
        </ext>
      </extLst>
    </bk>
    <bk>
      <extLst>
        <ext uri="{3e2802c4-a4d2-4d8b-9148-e3be6c30e623}">
          <xlrd:rvb i="7780"/>
        </ext>
      </extLst>
    </bk>
    <bk>
      <extLst>
        <ext uri="{3e2802c4-a4d2-4d8b-9148-e3be6c30e623}">
          <xlrd:rvb i="7781"/>
        </ext>
      </extLst>
    </bk>
    <bk>
      <extLst>
        <ext uri="{3e2802c4-a4d2-4d8b-9148-e3be6c30e623}">
          <xlrd:rvb i="7782"/>
        </ext>
      </extLst>
    </bk>
    <bk>
      <extLst>
        <ext uri="{3e2802c4-a4d2-4d8b-9148-e3be6c30e623}">
          <xlrd:rvb i="7783"/>
        </ext>
      </extLst>
    </bk>
    <bk>
      <extLst>
        <ext uri="{3e2802c4-a4d2-4d8b-9148-e3be6c30e623}">
          <xlrd:rvb i="7784"/>
        </ext>
      </extLst>
    </bk>
    <bk>
      <extLst>
        <ext uri="{3e2802c4-a4d2-4d8b-9148-e3be6c30e623}">
          <xlrd:rvb i="7785"/>
        </ext>
      </extLst>
    </bk>
    <bk>
      <extLst>
        <ext uri="{3e2802c4-a4d2-4d8b-9148-e3be6c30e623}">
          <xlrd:rvb i="7786"/>
        </ext>
      </extLst>
    </bk>
    <bk>
      <extLst>
        <ext uri="{3e2802c4-a4d2-4d8b-9148-e3be6c30e623}">
          <xlrd:rvb i="7787"/>
        </ext>
      </extLst>
    </bk>
    <bk>
      <extLst>
        <ext uri="{3e2802c4-a4d2-4d8b-9148-e3be6c30e623}">
          <xlrd:rvb i="7788"/>
        </ext>
      </extLst>
    </bk>
    <bk>
      <extLst>
        <ext uri="{3e2802c4-a4d2-4d8b-9148-e3be6c30e623}">
          <xlrd:rvb i="7789"/>
        </ext>
      </extLst>
    </bk>
    <bk>
      <extLst>
        <ext uri="{3e2802c4-a4d2-4d8b-9148-e3be6c30e623}">
          <xlrd:rvb i="7790"/>
        </ext>
      </extLst>
    </bk>
    <bk>
      <extLst>
        <ext uri="{3e2802c4-a4d2-4d8b-9148-e3be6c30e623}">
          <xlrd:rvb i="7791"/>
        </ext>
      </extLst>
    </bk>
    <bk>
      <extLst>
        <ext uri="{3e2802c4-a4d2-4d8b-9148-e3be6c30e623}">
          <xlrd:rvb i="7792"/>
        </ext>
      </extLst>
    </bk>
    <bk>
      <extLst>
        <ext uri="{3e2802c4-a4d2-4d8b-9148-e3be6c30e623}">
          <xlrd:rvb i="7793"/>
        </ext>
      </extLst>
    </bk>
    <bk>
      <extLst>
        <ext uri="{3e2802c4-a4d2-4d8b-9148-e3be6c30e623}">
          <xlrd:rvb i="7794"/>
        </ext>
      </extLst>
    </bk>
    <bk>
      <extLst>
        <ext uri="{3e2802c4-a4d2-4d8b-9148-e3be6c30e623}">
          <xlrd:rvb i="7795"/>
        </ext>
      </extLst>
    </bk>
    <bk>
      <extLst>
        <ext uri="{3e2802c4-a4d2-4d8b-9148-e3be6c30e623}">
          <xlrd:rvb i="7796"/>
        </ext>
      </extLst>
    </bk>
    <bk>
      <extLst>
        <ext uri="{3e2802c4-a4d2-4d8b-9148-e3be6c30e623}">
          <xlrd:rvb i="7797"/>
        </ext>
      </extLst>
    </bk>
    <bk>
      <extLst>
        <ext uri="{3e2802c4-a4d2-4d8b-9148-e3be6c30e623}">
          <xlrd:rvb i="7798"/>
        </ext>
      </extLst>
    </bk>
    <bk>
      <extLst>
        <ext uri="{3e2802c4-a4d2-4d8b-9148-e3be6c30e623}">
          <xlrd:rvb i="7799"/>
        </ext>
      </extLst>
    </bk>
    <bk>
      <extLst>
        <ext uri="{3e2802c4-a4d2-4d8b-9148-e3be6c30e623}">
          <xlrd:rvb i="7800"/>
        </ext>
      </extLst>
    </bk>
    <bk>
      <extLst>
        <ext uri="{3e2802c4-a4d2-4d8b-9148-e3be6c30e623}">
          <xlrd:rvb i="7801"/>
        </ext>
      </extLst>
    </bk>
    <bk>
      <extLst>
        <ext uri="{3e2802c4-a4d2-4d8b-9148-e3be6c30e623}">
          <xlrd:rvb i="7802"/>
        </ext>
      </extLst>
    </bk>
    <bk>
      <extLst>
        <ext uri="{3e2802c4-a4d2-4d8b-9148-e3be6c30e623}">
          <xlrd:rvb i="7803"/>
        </ext>
      </extLst>
    </bk>
    <bk>
      <extLst>
        <ext uri="{3e2802c4-a4d2-4d8b-9148-e3be6c30e623}">
          <xlrd:rvb i="7804"/>
        </ext>
      </extLst>
    </bk>
    <bk>
      <extLst>
        <ext uri="{3e2802c4-a4d2-4d8b-9148-e3be6c30e623}">
          <xlrd:rvb i="7805"/>
        </ext>
      </extLst>
    </bk>
    <bk>
      <extLst>
        <ext uri="{3e2802c4-a4d2-4d8b-9148-e3be6c30e623}">
          <xlrd:rvb i="7806"/>
        </ext>
      </extLst>
    </bk>
    <bk>
      <extLst>
        <ext uri="{3e2802c4-a4d2-4d8b-9148-e3be6c30e623}">
          <xlrd:rvb i="7807"/>
        </ext>
      </extLst>
    </bk>
    <bk>
      <extLst>
        <ext uri="{3e2802c4-a4d2-4d8b-9148-e3be6c30e623}">
          <xlrd:rvb i="7808"/>
        </ext>
      </extLst>
    </bk>
    <bk>
      <extLst>
        <ext uri="{3e2802c4-a4d2-4d8b-9148-e3be6c30e623}">
          <xlrd:rvb i="7809"/>
        </ext>
      </extLst>
    </bk>
    <bk>
      <extLst>
        <ext uri="{3e2802c4-a4d2-4d8b-9148-e3be6c30e623}">
          <xlrd:rvb i="7810"/>
        </ext>
      </extLst>
    </bk>
    <bk>
      <extLst>
        <ext uri="{3e2802c4-a4d2-4d8b-9148-e3be6c30e623}">
          <xlrd:rvb i="7811"/>
        </ext>
      </extLst>
    </bk>
    <bk>
      <extLst>
        <ext uri="{3e2802c4-a4d2-4d8b-9148-e3be6c30e623}">
          <xlrd:rvb i="7812"/>
        </ext>
      </extLst>
    </bk>
    <bk>
      <extLst>
        <ext uri="{3e2802c4-a4d2-4d8b-9148-e3be6c30e623}">
          <xlrd:rvb i="7813"/>
        </ext>
      </extLst>
    </bk>
    <bk>
      <extLst>
        <ext uri="{3e2802c4-a4d2-4d8b-9148-e3be6c30e623}">
          <xlrd:rvb i="7814"/>
        </ext>
      </extLst>
    </bk>
    <bk>
      <extLst>
        <ext uri="{3e2802c4-a4d2-4d8b-9148-e3be6c30e623}">
          <xlrd:rvb i="7815"/>
        </ext>
      </extLst>
    </bk>
    <bk>
      <extLst>
        <ext uri="{3e2802c4-a4d2-4d8b-9148-e3be6c30e623}">
          <xlrd:rvb i="7816"/>
        </ext>
      </extLst>
    </bk>
    <bk>
      <extLst>
        <ext uri="{3e2802c4-a4d2-4d8b-9148-e3be6c30e623}">
          <xlrd:rvb i="7817"/>
        </ext>
      </extLst>
    </bk>
    <bk>
      <extLst>
        <ext uri="{3e2802c4-a4d2-4d8b-9148-e3be6c30e623}">
          <xlrd:rvb i="7818"/>
        </ext>
      </extLst>
    </bk>
    <bk>
      <extLst>
        <ext uri="{3e2802c4-a4d2-4d8b-9148-e3be6c30e623}">
          <xlrd:rvb i="7819"/>
        </ext>
      </extLst>
    </bk>
    <bk>
      <extLst>
        <ext uri="{3e2802c4-a4d2-4d8b-9148-e3be6c30e623}">
          <xlrd:rvb i="7820"/>
        </ext>
      </extLst>
    </bk>
    <bk>
      <extLst>
        <ext uri="{3e2802c4-a4d2-4d8b-9148-e3be6c30e623}">
          <xlrd:rvb i="7821"/>
        </ext>
      </extLst>
    </bk>
    <bk>
      <extLst>
        <ext uri="{3e2802c4-a4d2-4d8b-9148-e3be6c30e623}">
          <xlrd:rvb i="7822"/>
        </ext>
      </extLst>
    </bk>
    <bk>
      <extLst>
        <ext uri="{3e2802c4-a4d2-4d8b-9148-e3be6c30e623}">
          <xlrd:rvb i="7823"/>
        </ext>
      </extLst>
    </bk>
    <bk>
      <extLst>
        <ext uri="{3e2802c4-a4d2-4d8b-9148-e3be6c30e623}">
          <xlrd:rvb i="7824"/>
        </ext>
      </extLst>
    </bk>
    <bk>
      <extLst>
        <ext uri="{3e2802c4-a4d2-4d8b-9148-e3be6c30e623}">
          <xlrd:rvb i="7825"/>
        </ext>
      </extLst>
    </bk>
    <bk>
      <extLst>
        <ext uri="{3e2802c4-a4d2-4d8b-9148-e3be6c30e623}">
          <xlrd:rvb i="7826"/>
        </ext>
      </extLst>
    </bk>
    <bk>
      <extLst>
        <ext uri="{3e2802c4-a4d2-4d8b-9148-e3be6c30e623}">
          <xlrd:rvb i="7827"/>
        </ext>
      </extLst>
    </bk>
    <bk>
      <extLst>
        <ext uri="{3e2802c4-a4d2-4d8b-9148-e3be6c30e623}">
          <xlrd:rvb i="7828"/>
        </ext>
      </extLst>
    </bk>
    <bk>
      <extLst>
        <ext uri="{3e2802c4-a4d2-4d8b-9148-e3be6c30e623}">
          <xlrd:rvb i="7829"/>
        </ext>
      </extLst>
    </bk>
    <bk>
      <extLst>
        <ext uri="{3e2802c4-a4d2-4d8b-9148-e3be6c30e623}">
          <xlrd:rvb i="7830"/>
        </ext>
      </extLst>
    </bk>
    <bk>
      <extLst>
        <ext uri="{3e2802c4-a4d2-4d8b-9148-e3be6c30e623}">
          <xlrd:rvb i="7831"/>
        </ext>
      </extLst>
    </bk>
    <bk>
      <extLst>
        <ext uri="{3e2802c4-a4d2-4d8b-9148-e3be6c30e623}">
          <xlrd:rvb i="7832"/>
        </ext>
      </extLst>
    </bk>
    <bk>
      <extLst>
        <ext uri="{3e2802c4-a4d2-4d8b-9148-e3be6c30e623}">
          <xlrd:rvb i="7833"/>
        </ext>
      </extLst>
    </bk>
    <bk>
      <extLst>
        <ext uri="{3e2802c4-a4d2-4d8b-9148-e3be6c30e623}">
          <xlrd:rvb i="7834"/>
        </ext>
      </extLst>
    </bk>
    <bk>
      <extLst>
        <ext uri="{3e2802c4-a4d2-4d8b-9148-e3be6c30e623}">
          <xlrd:rvb i="7835"/>
        </ext>
      </extLst>
    </bk>
    <bk>
      <extLst>
        <ext uri="{3e2802c4-a4d2-4d8b-9148-e3be6c30e623}">
          <xlrd:rvb i="7836"/>
        </ext>
      </extLst>
    </bk>
    <bk>
      <extLst>
        <ext uri="{3e2802c4-a4d2-4d8b-9148-e3be6c30e623}">
          <xlrd:rvb i="7837"/>
        </ext>
      </extLst>
    </bk>
    <bk>
      <extLst>
        <ext uri="{3e2802c4-a4d2-4d8b-9148-e3be6c30e623}">
          <xlrd:rvb i="7838"/>
        </ext>
      </extLst>
    </bk>
    <bk>
      <extLst>
        <ext uri="{3e2802c4-a4d2-4d8b-9148-e3be6c30e623}">
          <xlrd:rvb i="7839"/>
        </ext>
      </extLst>
    </bk>
    <bk>
      <extLst>
        <ext uri="{3e2802c4-a4d2-4d8b-9148-e3be6c30e623}">
          <xlrd:rvb i="7840"/>
        </ext>
      </extLst>
    </bk>
    <bk>
      <extLst>
        <ext uri="{3e2802c4-a4d2-4d8b-9148-e3be6c30e623}">
          <xlrd:rvb i="7841"/>
        </ext>
      </extLst>
    </bk>
    <bk>
      <extLst>
        <ext uri="{3e2802c4-a4d2-4d8b-9148-e3be6c30e623}">
          <xlrd:rvb i="7842"/>
        </ext>
      </extLst>
    </bk>
    <bk>
      <extLst>
        <ext uri="{3e2802c4-a4d2-4d8b-9148-e3be6c30e623}">
          <xlrd:rvb i="7843"/>
        </ext>
      </extLst>
    </bk>
    <bk>
      <extLst>
        <ext uri="{3e2802c4-a4d2-4d8b-9148-e3be6c30e623}">
          <xlrd:rvb i="7844"/>
        </ext>
      </extLst>
    </bk>
    <bk>
      <extLst>
        <ext uri="{3e2802c4-a4d2-4d8b-9148-e3be6c30e623}">
          <xlrd:rvb i="7845"/>
        </ext>
      </extLst>
    </bk>
    <bk>
      <extLst>
        <ext uri="{3e2802c4-a4d2-4d8b-9148-e3be6c30e623}">
          <xlrd:rvb i="7846"/>
        </ext>
      </extLst>
    </bk>
    <bk>
      <extLst>
        <ext uri="{3e2802c4-a4d2-4d8b-9148-e3be6c30e623}">
          <xlrd:rvb i="7847"/>
        </ext>
      </extLst>
    </bk>
    <bk>
      <extLst>
        <ext uri="{3e2802c4-a4d2-4d8b-9148-e3be6c30e623}">
          <xlrd:rvb i="7848"/>
        </ext>
      </extLst>
    </bk>
    <bk>
      <extLst>
        <ext uri="{3e2802c4-a4d2-4d8b-9148-e3be6c30e623}">
          <xlrd:rvb i="7849"/>
        </ext>
      </extLst>
    </bk>
    <bk>
      <extLst>
        <ext uri="{3e2802c4-a4d2-4d8b-9148-e3be6c30e623}">
          <xlrd:rvb i="7850"/>
        </ext>
      </extLst>
    </bk>
    <bk>
      <extLst>
        <ext uri="{3e2802c4-a4d2-4d8b-9148-e3be6c30e623}">
          <xlrd:rvb i="7851"/>
        </ext>
      </extLst>
    </bk>
    <bk>
      <extLst>
        <ext uri="{3e2802c4-a4d2-4d8b-9148-e3be6c30e623}">
          <xlrd:rvb i="7852"/>
        </ext>
      </extLst>
    </bk>
    <bk>
      <extLst>
        <ext uri="{3e2802c4-a4d2-4d8b-9148-e3be6c30e623}">
          <xlrd:rvb i="7853"/>
        </ext>
      </extLst>
    </bk>
    <bk>
      <extLst>
        <ext uri="{3e2802c4-a4d2-4d8b-9148-e3be6c30e623}">
          <xlrd:rvb i="7854"/>
        </ext>
      </extLst>
    </bk>
    <bk>
      <extLst>
        <ext uri="{3e2802c4-a4d2-4d8b-9148-e3be6c30e623}">
          <xlrd:rvb i="7855"/>
        </ext>
      </extLst>
    </bk>
    <bk>
      <extLst>
        <ext uri="{3e2802c4-a4d2-4d8b-9148-e3be6c30e623}">
          <xlrd:rvb i="7856"/>
        </ext>
      </extLst>
    </bk>
    <bk>
      <extLst>
        <ext uri="{3e2802c4-a4d2-4d8b-9148-e3be6c30e623}">
          <xlrd:rvb i="7857"/>
        </ext>
      </extLst>
    </bk>
    <bk>
      <extLst>
        <ext uri="{3e2802c4-a4d2-4d8b-9148-e3be6c30e623}">
          <xlrd:rvb i="7858"/>
        </ext>
      </extLst>
    </bk>
    <bk>
      <extLst>
        <ext uri="{3e2802c4-a4d2-4d8b-9148-e3be6c30e623}">
          <xlrd:rvb i="7859"/>
        </ext>
      </extLst>
    </bk>
    <bk>
      <extLst>
        <ext uri="{3e2802c4-a4d2-4d8b-9148-e3be6c30e623}">
          <xlrd:rvb i="7860"/>
        </ext>
      </extLst>
    </bk>
    <bk>
      <extLst>
        <ext uri="{3e2802c4-a4d2-4d8b-9148-e3be6c30e623}">
          <xlrd:rvb i="7861"/>
        </ext>
      </extLst>
    </bk>
    <bk>
      <extLst>
        <ext uri="{3e2802c4-a4d2-4d8b-9148-e3be6c30e623}">
          <xlrd:rvb i="7862"/>
        </ext>
      </extLst>
    </bk>
    <bk>
      <extLst>
        <ext uri="{3e2802c4-a4d2-4d8b-9148-e3be6c30e623}">
          <xlrd:rvb i="7863"/>
        </ext>
      </extLst>
    </bk>
    <bk>
      <extLst>
        <ext uri="{3e2802c4-a4d2-4d8b-9148-e3be6c30e623}">
          <xlrd:rvb i="7864"/>
        </ext>
      </extLst>
    </bk>
    <bk>
      <extLst>
        <ext uri="{3e2802c4-a4d2-4d8b-9148-e3be6c30e623}">
          <xlrd:rvb i="7865"/>
        </ext>
      </extLst>
    </bk>
    <bk>
      <extLst>
        <ext uri="{3e2802c4-a4d2-4d8b-9148-e3be6c30e623}">
          <xlrd:rvb i="7866"/>
        </ext>
      </extLst>
    </bk>
    <bk>
      <extLst>
        <ext uri="{3e2802c4-a4d2-4d8b-9148-e3be6c30e623}">
          <xlrd:rvb i="7867"/>
        </ext>
      </extLst>
    </bk>
    <bk>
      <extLst>
        <ext uri="{3e2802c4-a4d2-4d8b-9148-e3be6c30e623}">
          <xlrd:rvb i="7868"/>
        </ext>
      </extLst>
    </bk>
    <bk>
      <extLst>
        <ext uri="{3e2802c4-a4d2-4d8b-9148-e3be6c30e623}">
          <xlrd:rvb i="7869"/>
        </ext>
      </extLst>
    </bk>
    <bk>
      <extLst>
        <ext uri="{3e2802c4-a4d2-4d8b-9148-e3be6c30e623}">
          <xlrd:rvb i="7870"/>
        </ext>
      </extLst>
    </bk>
    <bk>
      <extLst>
        <ext uri="{3e2802c4-a4d2-4d8b-9148-e3be6c30e623}">
          <xlrd:rvb i="7871"/>
        </ext>
      </extLst>
    </bk>
    <bk>
      <extLst>
        <ext uri="{3e2802c4-a4d2-4d8b-9148-e3be6c30e623}">
          <xlrd:rvb i="7872"/>
        </ext>
      </extLst>
    </bk>
    <bk>
      <extLst>
        <ext uri="{3e2802c4-a4d2-4d8b-9148-e3be6c30e623}">
          <xlrd:rvb i="7873"/>
        </ext>
      </extLst>
    </bk>
    <bk>
      <extLst>
        <ext uri="{3e2802c4-a4d2-4d8b-9148-e3be6c30e623}">
          <xlrd:rvb i="7874"/>
        </ext>
      </extLst>
    </bk>
    <bk>
      <extLst>
        <ext uri="{3e2802c4-a4d2-4d8b-9148-e3be6c30e623}">
          <xlrd:rvb i="7875"/>
        </ext>
      </extLst>
    </bk>
    <bk>
      <extLst>
        <ext uri="{3e2802c4-a4d2-4d8b-9148-e3be6c30e623}">
          <xlrd:rvb i="7876"/>
        </ext>
      </extLst>
    </bk>
    <bk>
      <extLst>
        <ext uri="{3e2802c4-a4d2-4d8b-9148-e3be6c30e623}">
          <xlrd:rvb i="7877"/>
        </ext>
      </extLst>
    </bk>
    <bk>
      <extLst>
        <ext uri="{3e2802c4-a4d2-4d8b-9148-e3be6c30e623}">
          <xlrd:rvb i="7878"/>
        </ext>
      </extLst>
    </bk>
    <bk>
      <extLst>
        <ext uri="{3e2802c4-a4d2-4d8b-9148-e3be6c30e623}">
          <xlrd:rvb i="7879"/>
        </ext>
      </extLst>
    </bk>
    <bk>
      <extLst>
        <ext uri="{3e2802c4-a4d2-4d8b-9148-e3be6c30e623}">
          <xlrd:rvb i="7880"/>
        </ext>
      </extLst>
    </bk>
    <bk>
      <extLst>
        <ext uri="{3e2802c4-a4d2-4d8b-9148-e3be6c30e623}">
          <xlrd:rvb i="7881"/>
        </ext>
      </extLst>
    </bk>
    <bk>
      <extLst>
        <ext uri="{3e2802c4-a4d2-4d8b-9148-e3be6c30e623}">
          <xlrd:rvb i="7882"/>
        </ext>
      </extLst>
    </bk>
    <bk>
      <extLst>
        <ext uri="{3e2802c4-a4d2-4d8b-9148-e3be6c30e623}">
          <xlrd:rvb i="7883"/>
        </ext>
      </extLst>
    </bk>
    <bk>
      <extLst>
        <ext uri="{3e2802c4-a4d2-4d8b-9148-e3be6c30e623}">
          <xlrd:rvb i="7884"/>
        </ext>
      </extLst>
    </bk>
    <bk>
      <extLst>
        <ext uri="{3e2802c4-a4d2-4d8b-9148-e3be6c30e623}">
          <xlrd:rvb i="7885"/>
        </ext>
      </extLst>
    </bk>
    <bk>
      <extLst>
        <ext uri="{3e2802c4-a4d2-4d8b-9148-e3be6c30e623}">
          <xlrd:rvb i="7886"/>
        </ext>
      </extLst>
    </bk>
    <bk>
      <extLst>
        <ext uri="{3e2802c4-a4d2-4d8b-9148-e3be6c30e623}">
          <xlrd:rvb i="7887"/>
        </ext>
      </extLst>
    </bk>
    <bk>
      <extLst>
        <ext uri="{3e2802c4-a4d2-4d8b-9148-e3be6c30e623}">
          <xlrd:rvb i="7888"/>
        </ext>
      </extLst>
    </bk>
    <bk>
      <extLst>
        <ext uri="{3e2802c4-a4d2-4d8b-9148-e3be6c30e623}">
          <xlrd:rvb i="7889"/>
        </ext>
      </extLst>
    </bk>
    <bk>
      <extLst>
        <ext uri="{3e2802c4-a4d2-4d8b-9148-e3be6c30e623}">
          <xlrd:rvb i="7890"/>
        </ext>
      </extLst>
    </bk>
    <bk>
      <extLst>
        <ext uri="{3e2802c4-a4d2-4d8b-9148-e3be6c30e623}">
          <xlrd:rvb i="7891"/>
        </ext>
      </extLst>
    </bk>
    <bk>
      <extLst>
        <ext uri="{3e2802c4-a4d2-4d8b-9148-e3be6c30e623}">
          <xlrd:rvb i="7892"/>
        </ext>
      </extLst>
    </bk>
    <bk>
      <extLst>
        <ext uri="{3e2802c4-a4d2-4d8b-9148-e3be6c30e623}">
          <xlrd:rvb i="7893"/>
        </ext>
      </extLst>
    </bk>
    <bk>
      <extLst>
        <ext uri="{3e2802c4-a4d2-4d8b-9148-e3be6c30e623}">
          <xlrd:rvb i="7894"/>
        </ext>
      </extLst>
    </bk>
    <bk>
      <extLst>
        <ext uri="{3e2802c4-a4d2-4d8b-9148-e3be6c30e623}">
          <xlrd:rvb i="7895"/>
        </ext>
      </extLst>
    </bk>
    <bk>
      <extLst>
        <ext uri="{3e2802c4-a4d2-4d8b-9148-e3be6c30e623}">
          <xlrd:rvb i="7896"/>
        </ext>
      </extLst>
    </bk>
    <bk>
      <extLst>
        <ext uri="{3e2802c4-a4d2-4d8b-9148-e3be6c30e623}">
          <xlrd:rvb i="7897"/>
        </ext>
      </extLst>
    </bk>
    <bk>
      <extLst>
        <ext uri="{3e2802c4-a4d2-4d8b-9148-e3be6c30e623}">
          <xlrd:rvb i="7898"/>
        </ext>
      </extLst>
    </bk>
    <bk>
      <extLst>
        <ext uri="{3e2802c4-a4d2-4d8b-9148-e3be6c30e623}">
          <xlrd:rvb i="7899"/>
        </ext>
      </extLst>
    </bk>
    <bk>
      <extLst>
        <ext uri="{3e2802c4-a4d2-4d8b-9148-e3be6c30e623}">
          <xlrd:rvb i="7900"/>
        </ext>
      </extLst>
    </bk>
    <bk>
      <extLst>
        <ext uri="{3e2802c4-a4d2-4d8b-9148-e3be6c30e623}">
          <xlrd:rvb i="7901"/>
        </ext>
      </extLst>
    </bk>
    <bk>
      <extLst>
        <ext uri="{3e2802c4-a4d2-4d8b-9148-e3be6c30e623}">
          <xlrd:rvb i="7902"/>
        </ext>
      </extLst>
    </bk>
    <bk>
      <extLst>
        <ext uri="{3e2802c4-a4d2-4d8b-9148-e3be6c30e623}">
          <xlrd:rvb i="7903"/>
        </ext>
      </extLst>
    </bk>
    <bk>
      <extLst>
        <ext uri="{3e2802c4-a4d2-4d8b-9148-e3be6c30e623}">
          <xlrd:rvb i="7904"/>
        </ext>
      </extLst>
    </bk>
    <bk>
      <extLst>
        <ext uri="{3e2802c4-a4d2-4d8b-9148-e3be6c30e623}">
          <xlrd:rvb i="7905"/>
        </ext>
      </extLst>
    </bk>
    <bk>
      <extLst>
        <ext uri="{3e2802c4-a4d2-4d8b-9148-e3be6c30e623}">
          <xlrd:rvb i="7906"/>
        </ext>
      </extLst>
    </bk>
    <bk>
      <extLst>
        <ext uri="{3e2802c4-a4d2-4d8b-9148-e3be6c30e623}">
          <xlrd:rvb i="7907"/>
        </ext>
      </extLst>
    </bk>
    <bk>
      <extLst>
        <ext uri="{3e2802c4-a4d2-4d8b-9148-e3be6c30e623}">
          <xlrd:rvb i="7908"/>
        </ext>
      </extLst>
    </bk>
    <bk>
      <extLst>
        <ext uri="{3e2802c4-a4d2-4d8b-9148-e3be6c30e623}">
          <xlrd:rvb i="7909"/>
        </ext>
      </extLst>
    </bk>
    <bk>
      <extLst>
        <ext uri="{3e2802c4-a4d2-4d8b-9148-e3be6c30e623}">
          <xlrd:rvb i="7910"/>
        </ext>
      </extLst>
    </bk>
    <bk>
      <extLst>
        <ext uri="{3e2802c4-a4d2-4d8b-9148-e3be6c30e623}">
          <xlrd:rvb i="7911"/>
        </ext>
      </extLst>
    </bk>
    <bk>
      <extLst>
        <ext uri="{3e2802c4-a4d2-4d8b-9148-e3be6c30e623}">
          <xlrd:rvb i="7912"/>
        </ext>
      </extLst>
    </bk>
    <bk>
      <extLst>
        <ext uri="{3e2802c4-a4d2-4d8b-9148-e3be6c30e623}">
          <xlrd:rvb i="7913"/>
        </ext>
      </extLst>
    </bk>
    <bk>
      <extLst>
        <ext uri="{3e2802c4-a4d2-4d8b-9148-e3be6c30e623}">
          <xlrd:rvb i="7914"/>
        </ext>
      </extLst>
    </bk>
    <bk>
      <extLst>
        <ext uri="{3e2802c4-a4d2-4d8b-9148-e3be6c30e623}">
          <xlrd:rvb i="7915"/>
        </ext>
      </extLst>
    </bk>
    <bk>
      <extLst>
        <ext uri="{3e2802c4-a4d2-4d8b-9148-e3be6c30e623}">
          <xlrd:rvb i="7916"/>
        </ext>
      </extLst>
    </bk>
    <bk>
      <extLst>
        <ext uri="{3e2802c4-a4d2-4d8b-9148-e3be6c30e623}">
          <xlrd:rvb i="7917"/>
        </ext>
      </extLst>
    </bk>
    <bk>
      <extLst>
        <ext uri="{3e2802c4-a4d2-4d8b-9148-e3be6c30e623}">
          <xlrd:rvb i="7918"/>
        </ext>
      </extLst>
    </bk>
    <bk>
      <extLst>
        <ext uri="{3e2802c4-a4d2-4d8b-9148-e3be6c30e623}">
          <xlrd:rvb i="7919"/>
        </ext>
      </extLst>
    </bk>
    <bk>
      <extLst>
        <ext uri="{3e2802c4-a4d2-4d8b-9148-e3be6c30e623}">
          <xlrd:rvb i="7920"/>
        </ext>
      </extLst>
    </bk>
    <bk>
      <extLst>
        <ext uri="{3e2802c4-a4d2-4d8b-9148-e3be6c30e623}">
          <xlrd:rvb i="7921"/>
        </ext>
      </extLst>
    </bk>
    <bk>
      <extLst>
        <ext uri="{3e2802c4-a4d2-4d8b-9148-e3be6c30e623}">
          <xlrd:rvb i="7922"/>
        </ext>
      </extLst>
    </bk>
    <bk>
      <extLst>
        <ext uri="{3e2802c4-a4d2-4d8b-9148-e3be6c30e623}">
          <xlrd:rvb i="7923"/>
        </ext>
      </extLst>
    </bk>
    <bk>
      <extLst>
        <ext uri="{3e2802c4-a4d2-4d8b-9148-e3be6c30e623}">
          <xlrd:rvb i="7924"/>
        </ext>
      </extLst>
    </bk>
    <bk>
      <extLst>
        <ext uri="{3e2802c4-a4d2-4d8b-9148-e3be6c30e623}">
          <xlrd:rvb i="7925"/>
        </ext>
      </extLst>
    </bk>
    <bk>
      <extLst>
        <ext uri="{3e2802c4-a4d2-4d8b-9148-e3be6c30e623}">
          <xlrd:rvb i="7926"/>
        </ext>
      </extLst>
    </bk>
    <bk>
      <extLst>
        <ext uri="{3e2802c4-a4d2-4d8b-9148-e3be6c30e623}">
          <xlrd:rvb i="7927"/>
        </ext>
      </extLst>
    </bk>
    <bk>
      <extLst>
        <ext uri="{3e2802c4-a4d2-4d8b-9148-e3be6c30e623}">
          <xlrd:rvb i="7928"/>
        </ext>
      </extLst>
    </bk>
    <bk>
      <extLst>
        <ext uri="{3e2802c4-a4d2-4d8b-9148-e3be6c30e623}">
          <xlrd:rvb i="7929"/>
        </ext>
      </extLst>
    </bk>
    <bk>
      <extLst>
        <ext uri="{3e2802c4-a4d2-4d8b-9148-e3be6c30e623}">
          <xlrd:rvb i="7930"/>
        </ext>
      </extLst>
    </bk>
    <bk>
      <extLst>
        <ext uri="{3e2802c4-a4d2-4d8b-9148-e3be6c30e623}">
          <xlrd:rvb i="7931"/>
        </ext>
      </extLst>
    </bk>
    <bk>
      <extLst>
        <ext uri="{3e2802c4-a4d2-4d8b-9148-e3be6c30e623}">
          <xlrd:rvb i="7932"/>
        </ext>
      </extLst>
    </bk>
    <bk>
      <extLst>
        <ext uri="{3e2802c4-a4d2-4d8b-9148-e3be6c30e623}">
          <xlrd:rvb i="7933"/>
        </ext>
      </extLst>
    </bk>
    <bk>
      <extLst>
        <ext uri="{3e2802c4-a4d2-4d8b-9148-e3be6c30e623}">
          <xlrd:rvb i="7934"/>
        </ext>
      </extLst>
    </bk>
    <bk>
      <extLst>
        <ext uri="{3e2802c4-a4d2-4d8b-9148-e3be6c30e623}">
          <xlrd:rvb i="7935"/>
        </ext>
      </extLst>
    </bk>
    <bk>
      <extLst>
        <ext uri="{3e2802c4-a4d2-4d8b-9148-e3be6c30e623}">
          <xlrd:rvb i="7936"/>
        </ext>
      </extLst>
    </bk>
    <bk>
      <extLst>
        <ext uri="{3e2802c4-a4d2-4d8b-9148-e3be6c30e623}">
          <xlrd:rvb i="7937"/>
        </ext>
      </extLst>
    </bk>
    <bk>
      <extLst>
        <ext uri="{3e2802c4-a4d2-4d8b-9148-e3be6c30e623}">
          <xlrd:rvb i="7938"/>
        </ext>
      </extLst>
    </bk>
    <bk>
      <extLst>
        <ext uri="{3e2802c4-a4d2-4d8b-9148-e3be6c30e623}">
          <xlrd:rvb i="7939"/>
        </ext>
      </extLst>
    </bk>
    <bk>
      <extLst>
        <ext uri="{3e2802c4-a4d2-4d8b-9148-e3be6c30e623}">
          <xlrd:rvb i="7940"/>
        </ext>
      </extLst>
    </bk>
    <bk>
      <extLst>
        <ext uri="{3e2802c4-a4d2-4d8b-9148-e3be6c30e623}">
          <xlrd:rvb i="7941"/>
        </ext>
      </extLst>
    </bk>
    <bk>
      <extLst>
        <ext uri="{3e2802c4-a4d2-4d8b-9148-e3be6c30e623}">
          <xlrd:rvb i="7942"/>
        </ext>
      </extLst>
    </bk>
    <bk>
      <extLst>
        <ext uri="{3e2802c4-a4d2-4d8b-9148-e3be6c30e623}">
          <xlrd:rvb i="7943"/>
        </ext>
      </extLst>
    </bk>
    <bk>
      <extLst>
        <ext uri="{3e2802c4-a4d2-4d8b-9148-e3be6c30e623}">
          <xlrd:rvb i="7944"/>
        </ext>
      </extLst>
    </bk>
    <bk>
      <extLst>
        <ext uri="{3e2802c4-a4d2-4d8b-9148-e3be6c30e623}">
          <xlrd:rvb i="7945"/>
        </ext>
      </extLst>
    </bk>
    <bk>
      <extLst>
        <ext uri="{3e2802c4-a4d2-4d8b-9148-e3be6c30e623}">
          <xlrd:rvb i="7946"/>
        </ext>
      </extLst>
    </bk>
    <bk>
      <extLst>
        <ext uri="{3e2802c4-a4d2-4d8b-9148-e3be6c30e623}">
          <xlrd:rvb i="7947"/>
        </ext>
      </extLst>
    </bk>
    <bk>
      <extLst>
        <ext uri="{3e2802c4-a4d2-4d8b-9148-e3be6c30e623}">
          <xlrd:rvb i="7948"/>
        </ext>
      </extLst>
    </bk>
    <bk>
      <extLst>
        <ext uri="{3e2802c4-a4d2-4d8b-9148-e3be6c30e623}">
          <xlrd:rvb i="7949"/>
        </ext>
      </extLst>
    </bk>
    <bk>
      <extLst>
        <ext uri="{3e2802c4-a4d2-4d8b-9148-e3be6c30e623}">
          <xlrd:rvb i="7950"/>
        </ext>
      </extLst>
    </bk>
    <bk>
      <extLst>
        <ext uri="{3e2802c4-a4d2-4d8b-9148-e3be6c30e623}">
          <xlrd:rvb i="7951"/>
        </ext>
      </extLst>
    </bk>
    <bk>
      <extLst>
        <ext uri="{3e2802c4-a4d2-4d8b-9148-e3be6c30e623}">
          <xlrd:rvb i="7952"/>
        </ext>
      </extLst>
    </bk>
    <bk>
      <extLst>
        <ext uri="{3e2802c4-a4d2-4d8b-9148-e3be6c30e623}">
          <xlrd:rvb i="7953"/>
        </ext>
      </extLst>
    </bk>
    <bk>
      <extLst>
        <ext uri="{3e2802c4-a4d2-4d8b-9148-e3be6c30e623}">
          <xlrd:rvb i="7954"/>
        </ext>
      </extLst>
    </bk>
    <bk>
      <extLst>
        <ext uri="{3e2802c4-a4d2-4d8b-9148-e3be6c30e623}">
          <xlrd:rvb i="7955"/>
        </ext>
      </extLst>
    </bk>
    <bk>
      <extLst>
        <ext uri="{3e2802c4-a4d2-4d8b-9148-e3be6c30e623}">
          <xlrd:rvb i="7956"/>
        </ext>
      </extLst>
    </bk>
    <bk>
      <extLst>
        <ext uri="{3e2802c4-a4d2-4d8b-9148-e3be6c30e623}">
          <xlrd:rvb i="7957"/>
        </ext>
      </extLst>
    </bk>
    <bk>
      <extLst>
        <ext uri="{3e2802c4-a4d2-4d8b-9148-e3be6c30e623}">
          <xlrd:rvb i="7958"/>
        </ext>
      </extLst>
    </bk>
    <bk>
      <extLst>
        <ext uri="{3e2802c4-a4d2-4d8b-9148-e3be6c30e623}">
          <xlrd:rvb i="7959"/>
        </ext>
      </extLst>
    </bk>
    <bk>
      <extLst>
        <ext uri="{3e2802c4-a4d2-4d8b-9148-e3be6c30e623}">
          <xlrd:rvb i="7960"/>
        </ext>
      </extLst>
    </bk>
    <bk>
      <extLst>
        <ext uri="{3e2802c4-a4d2-4d8b-9148-e3be6c30e623}">
          <xlrd:rvb i="7961"/>
        </ext>
      </extLst>
    </bk>
    <bk>
      <extLst>
        <ext uri="{3e2802c4-a4d2-4d8b-9148-e3be6c30e623}">
          <xlrd:rvb i="7962"/>
        </ext>
      </extLst>
    </bk>
    <bk>
      <extLst>
        <ext uri="{3e2802c4-a4d2-4d8b-9148-e3be6c30e623}">
          <xlrd:rvb i="7963"/>
        </ext>
      </extLst>
    </bk>
    <bk>
      <extLst>
        <ext uri="{3e2802c4-a4d2-4d8b-9148-e3be6c30e623}">
          <xlrd:rvb i="7964"/>
        </ext>
      </extLst>
    </bk>
    <bk>
      <extLst>
        <ext uri="{3e2802c4-a4d2-4d8b-9148-e3be6c30e623}">
          <xlrd:rvb i="7965"/>
        </ext>
      </extLst>
    </bk>
    <bk>
      <extLst>
        <ext uri="{3e2802c4-a4d2-4d8b-9148-e3be6c30e623}">
          <xlrd:rvb i="7966"/>
        </ext>
      </extLst>
    </bk>
    <bk>
      <extLst>
        <ext uri="{3e2802c4-a4d2-4d8b-9148-e3be6c30e623}">
          <xlrd:rvb i="7967"/>
        </ext>
      </extLst>
    </bk>
    <bk>
      <extLst>
        <ext uri="{3e2802c4-a4d2-4d8b-9148-e3be6c30e623}">
          <xlrd:rvb i="7968"/>
        </ext>
      </extLst>
    </bk>
    <bk>
      <extLst>
        <ext uri="{3e2802c4-a4d2-4d8b-9148-e3be6c30e623}">
          <xlrd:rvb i="7969"/>
        </ext>
      </extLst>
    </bk>
    <bk>
      <extLst>
        <ext uri="{3e2802c4-a4d2-4d8b-9148-e3be6c30e623}">
          <xlrd:rvb i="7970"/>
        </ext>
      </extLst>
    </bk>
    <bk>
      <extLst>
        <ext uri="{3e2802c4-a4d2-4d8b-9148-e3be6c30e623}">
          <xlrd:rvb i="7971"/>
        </ext>
      </extLst>
    </bk>
    <bk>
      <extLst>
        <ext uri="{3e2802c4-a4d2-4d8b-9148-e3be6c30e623}">
          <xlrd:rvb i="7972"/>
        </ext>
      </extLst>
    </bk>
    <bk>
      <extLst>
        <ext uri="{3e2802c4-a4d2-4d8b-9148-e3be6c30e623}">
          <xlrd:rvb i="7973"/>
        </ext>
      </extLst>
    </bk>
    <bk>
      <extLst>
        <ext uri="{3e2802c4-a4d2-4d8b-9148-e3be6c30e623}">
          <xlrd:rvb i="7974"/>
        </ext>
      </extLst>
    </bk>
    <bk>
      <extLst>
        <ext uri="{3e2802c4-a4d2-4d8b-9148-e3be6c30e623}">
          <xlrd:rvb i="7975"/>
        </ext>
      </extLst>
    </bk>
    <bk>
      <extLst>
        <ext uri="{3e2802c4-a4d2-4d8b-9148-e3be6c30e623}">
          <xlrd:rvb i="7976"/>
        </ext>
      </extLst>
    </bk>
    <bk>
      <extLst>
        <ext uri="{3e2802c4-a4d2-4d8b-9148-e3be6c30e623}">
          <xlrd:rvb i="7977"/>
        </ext>
      </extLst>
    </bk>
    <bk>
      <extLst>
        <ext uri="{3e2802c4-a4d2-4d8b-9148-e3be6c30e623}">
          <xlrd:rvb i="7978"/>
        </ext>
      </extLst>
    </bk>
    <bk>
      <extLst>
        <ext uri="{3e2802c4-a4d2-4d8b-9148-e3be6c30e623}">
          <xlrd:rvb i="7979"/>
        </ext>
      </extLst>
    </bk>
    <bk>
      <extLst>
        <ext uri="{3e2802c4-a4d2-4d8b-9148-e3be6c30e623}">
          <xlrd:rvb i="7980"/>
        </ext>
      </extLst>
    </bk>
    <bk>
      <extLst>
        <ext uri="{3e2802c4-a4d2-4d8b-9148-e3be6c30e623}">
          <xlrd:rvb i="7981"/>
        </ext>
      </extLst>
    </bk>
    <bk>
      <extLst>
        <ext uri="{3e2802c4-a4d2-4d8b-9148-e3be6c30e623}">
          <xlrd:rvb i="7982"/>
        </ext>
      </extLst>
    </bk>
    <bk>
      <extLst>
        <ext uri="{3e2802c4-a4d2-4d8b-9148-e3be6c30e623}">
          <xlrd:rvb i="7983"/>
        </ext>
      </extLst>
    </bk>
    <bk>
      <extLst>
        <ext uri="{3e2802c4-a4d2-4d8b-9148-e3be6c30e623}">
          <xlrd:rvb i="7984"/>
        </ext>
      </extLst>
    </bk>
    <bk>
      <extLst>
        <ext uri="{3e2802c4-a4d2-4d8b-9148-e3be6c30e623}">
          <xlrd:rvb i="7985"/>
        </ext>
      </extLst>
    </bk>
    <bk>
      <extLst>
        <ext uri="{3e2802c4-a4d2-4d8b-9148-e3be6c30e623}">
          <xlrd:rvb i="7986"/>
        </ext>
      </extLst>
    </bk>
    <bk>
      <extLst>
        <ext uri="{3e2802c4-a4d2-4d8b-9148-e3be6c30e623}">
          <xlrd:rvb i="7987"/>
        </ext>
      </extLst>
    </bk>
    <bk>
      <extLst>
        <ext uri="{3e2802c4-a4d2-4d8b-9148-e3be6c30e623}">
          <xlrd:rvb i="7988"/>
        </ext>
      </extLst>
    </bk>
    <bk>
      <extLst>
        <ext uri="{3e2802c4-a4d2-4d8b-9148-e3be6c30e623}">
          <xlrd:rvb i="7989"/>
        </ext>
      </extLst>
    </bk>
    <bk>
      <extLst>
        <ext uri="{3e2802c4-a4d2-4d8b-9148-e3be6c30e623}">
          <xlrd:rvb i="7990"/>
        </ext>
      </extLst>
    </bk>
    <bk>
      <extLst>
        <ext uri="{3e2802c4-a4d2-4d8b-9148-e3be6c30e623}">
          <xlrd:rvb i="7991"/>
        </ext>
      </extLst>
    </bk>
    <bk>
      <extLst>
        <ext uri="{3e2802c4-a4d2-4d8b-9148-e3be6c30e623}">
          <xlrd:rvb i="7992"/>
        </ext>
      </extLst>
    </bk>
    <bk>
      <extLst>
        <ext uri="{3e2802c4-a4d2-4d8b-9148-e3be6c30e623}">
          <xlrd:rvb i="7993"/>
        </ext>
      </extLst>
    </bk>
    <bk>
      <extLst>
        <ext uri="{3e2802c4-a4d2-4d8b-9148-e3be6c30e623}">
          <xlrd:rvb i="7994"/>
        </ext>
      </extLst>
    </bk>
    <bk>
      <extLst>
        <ext uri="{3e2802c4-a4d2-4d8b-9148-e3be6c30e623}">
          <xlrd:rvb i="7995"/>
        </ext>
      </extLst>
    </bk>
    <bk>
      <extLst>
        <ext uri="{3e2802c4-a4d2-4d8b-9148-e3be6c30e623}">
          <xlrd:rvb i="7996"/>
        </ext>
      </extLst>
    </bk>
    <bk>
      <extLst>
        <ext uri="{3e2802c4-a4d2-4d8b-9148-e3be6c30e623}">
          <xlrd:rvb i="7997"/>
        </ext>
      </extLst>
    </bk>
    <bk>
      <extLst>
        <ext uri="{3e2802c4-a4d2-4d8b-9148-e3be6c30e623}">
          <xlrd:rvb i="7998"/>
        </ext>
      </extLst>
    </bk>
    <bk>
      <extLst>
        <ext uri="{3e2802c4-a4d2-4d8b-9148-e3be6c30e623}">
          <xlrd:rvb i="7999"/>
        </ext>
      </extLst>
    </bk>
    <bk>
      <extLst>
        <ext uri="{3e2802c4-a4d2-4d8b-9148-e3be6c30e623}">
          <xlrd:rvb i="8000"/>
        </ext>
      </extLst>
    </bk>
    <bk>
      <extLst>
        <ext uri="{3e2802c4-a4d2-4d8b-9148-e3be6c30e623}">
          <xlrd:rvb i="8001"/>
        </ext>
      </extLst>
    </bk>
    <bk>
      <extLst>
        <ext uri="{3e2802c4-a4d2-4d8b-9148-e3be6c30e623}">
          <xlrd:rvb i="8002"/>
        </ext>
      </extLst>
    </bk>
    <bk>
      <extLst>
        <ext uri="{3e2802c4-a4d2-4d8b-9148-e3be6c30e623}">
          <xlrd:rvb i="8003"/>
        </ext>
      </extLst>
    </bk>
    <bk>
      <extLst>
        <ext uri="{3e2802c4-a4d2-4d8b-9148-e3be6c30e623}">
          <xlrd:rvb i="8004"/>
        </ext>
      </extLst>
    </bk>
    <bk>
      <extLst>
        <ext uri="{3e2802c4-a4d2-4d8b-9148-e3be6c30e623}">
          <xlrd:rvb i="8005"/>
        </ext>
      </extLst>
    </bk>
    <bk>
      <extLst>
        <ext uri="{3e2802c4-a4d2-4d8b-9148-e3be6c30e623}">
          <xlrd:rvb i="8006"/>
        </ext>
      </extLst>
    </bk>
    <bk>
      <extLst>
        <ext uri="{3e2802c4-a4d2-4d8b-9148-e3be6c30e623}">
          <xlrd:rvb i="8007"/>
        </ext>
      </extLst>
    </bk>
    <bk>
      <extLst>
        <ext uri="{3e2802c4-a4d2-4d8b-9148-e3be6c30e623}">
          <xlrd:rvb i="8008"/>
        </ext>
      </extLst>
    </bk>
    <bk>
      <extLst>
        <ext uri="{3e2802c4-a4d2-4d8b-9148-e3be6c30e623}">
          <xlrd:rvb i="8009"/>
        </ext>
      </extLst>
    </bk>
    <bk>
      <extLst>
        <ext uri="{3e2802c4-a4d2-4d8b-9148-e3be6c30e623}">
          <xlrd:rvb i="8010"/>
        </ext>
      </extLst>
    </bk>
    <bk>
      <extLst>
        <ext uri="{3e2802c4-a4d2-4d8b-9148-e3be6c30e623}">
          <xlrd:rvb i="8011"/>
        </ext>
      </extLst>
    </bk>
    <bk>
      <extLst>
        <ext uri="{3e2802c4-a4d2-4d8b-9148-e3be6c30e623}">
          <xlrd:rvb i="8012"/>
        </ext>
      </extLst>
    </bk>
    <bk>
      <extLst>
        <ext uri="{3e2802c4-a4d2-4d8b-9148-e3be6c30e623}">
          <xlrd:rvb i="8013"/>
        </ext>
      </extLst>
    </bk>
    <bk>
      <extLst>
        <ext uri="{3e2802c4-a4d2-4d8b-9148-e3be6c30e623}">
          <xlrd:rvb i="8014"/>
        </ext>
      </extLst>
    </bk>
    <bk>
      <extLst>
        <ext uri="{3e2802c4-a4d2-4d8b-9148-e3be6c30e623}">
          <xlrd:rvb i="8015"/>
        </ext>
      </extLst>
    </bk>
    <bk>
      <extLst>
        <ext uri="{3e2802c4-a4d2-4d8b-9148-e3be6c30e623}">
          <xlrd:rvb i="8016"/>
        </ext>
      </extLst>
    </bk>
    <bk>
      <extLst>
        <ext uri="{3e2802c4-a4d2-4d8b-9148-e3be6c30e623}">
          <xlrd:rvb i="8017"/>
        </ext>
      </extLst>
    </bk>
    <bk>
      <extLst>
        <ext uri="{3e2802c4-a4d2-4d8b-9148-e3be6c30e623}">
          <xlrd:rvb i="8018"/>
        </ext>
      </extLst>
    </bk>
    <bk>
      <extLst>
        <ext uri="{3e2802c4-a4d2-4d8b-9148-e3be6c30e623}">
          <xlrd:rvb i="8019"/>
        </ext>
      </extLst>
    </bk>
    <bk>
      <extLst>
        <ext uri="{3e2802c4-a4d2-4d8b-9148-e3be6c30e623}">
          <xlrd:rvb i="8020"/>
        </ext>
      </extLst>
    </bk>
    <bk>
      <extLst>
        <ext uri="{3e2802c4-a4d2-4d8b-9148-e3be6c30e623}">
          <xlrd:rvb i="8021"/>
        </ext>
      </extLst>
    </bk>
    <bk>
      <extLst>
        <ext uri="{3e2802c4-a4d2-4d8b-9148-e3be6c30e623}">
          <xlrd:rvb i="8022"/>
        </ext>
      </extLst>
    </bk>
    <bk>
      <extLst>
        <ext uri="{3e2802c4-a4d2-4d8b-9148-e3be6c30e623}">
          <xlrd:rvb i="8023"/>
        </ext>
      </extLst>
    </bk>
    <bk>
      <extLst>
        <ext uri="{3e2802c4-a4d2-4d8b-9148-e3be6c30e623}">
          <xlrd:rvb i="8024"/>
        </ext>
      </extLst>
    </bk>
    <bk>
      <extLst>
        <ext uri="{3e2802c4-a4d2-4d8b-9148-e3be6c30e623}">
          <xlrd:rvb i="8025"/>
        </ext>
      </extLst>
    </bk>
    <bk>
      <extLst>
        <ext uri="{3e2802c4-a4d2-4d8b-9148-e3be6c30e623}">
          <xlrd:rvb i="8026"/>
        </ext>
      </extLst>
    </bk>
    <bk>
      <extLst>
        <ext uri="{3e2802c4-a4d2-4d8b-9148-e3be6c30e623}">
          <xlrd:rvb i="8027"/>
        </ext>
      </extLst>
    </bk>
    <bk>
      <extLst>
        <ext uri="{3e2802c4-a4d2-4d8b-9148-e3be6c30e623}">
          <xlrd:rvb i="8028"/>
        </ext>
      </extLst>
    </bk>
    <bk>
      <extLst>
        <ext uri="{3e2802c4-a4d2-4d8b-9148-e3be6c30e623}">
          <xlrd:rvb i="8029"/>
        </ext>
      </extLst>
    </bk>
    <bk>
      <extLst>
        <ext uri="{3e2802c4-a4d2-4d8b-9148-e3be6c30e623}">
          <xlrd:rvb i="8030"/>
        </ext>
      </extLst>
    </bk>
    <bk>
      <extLst>
        <ext uri="{3e2802c4-a4d2-4d8b-9148-e3be6c30e623}">
          <xlrd:rvb i="8031"/>
        </ext>
      </extLst>
    </bk>
    <bk>
      <extLst>
        <ext uri="{3e2802c4-a4d2-4d8b-9148-e3be6c30e623}">
          <xlrd:rvb i="8032"/>
        </ext>
      </extLst>
    </bk>
    <bk>
      <extLst>
        <ext uri="{3e2802c4-a4d2-4d8b-9148-e3be6c30e623}">
          <xlrd:rvb i="8033"/>
        </ext>
      </extLst>
    </bk>
    <bk>
      <extLst>
        <ext uri="{3e2802c4-a4d2-4d8b-9148-e3be6c30e623}">
          <xlrd:rvb i="8034"/>
        </ext>
      </extLst>
    </bk>
    <bk>
      <extLst>
        <ext uri="{3e2802c4-a4d2-4d8b-9148-e3be6c30e623}">
          <xlrd:rvb i="8035"/>
        </ext>
      </extLst>
    </bk>
    <bk>
      <extLst>
        <ext uri="{3e2802c4-a4d2-4d8b-9148-e3be6c30e623}">
          <xlrd:rvb i="8036"/>
        </ext>
      </extLst>
    </bk>
    <bk>
      <extLst>
        <ext uri="{3e2802c4-a4d2-4d8b-9148-e3be6c30e623}">
          <xlrd:rvb i="8037"/>
        </ext>
      </extLst>
    </bk>
    <bk>
      <extLst>
        <ext uri="{3e2802c4-a4d2-4d8b-9148-e3be6c30e623}">
          <xlrd:rvb i="8038"/>
        </ext>
      </extLst>
    </bk>
    <bk>
      <extLst>
        <ext uri="{3e2802c4-a4d2-4d8b-9148-e3be6c30e623}">
          <xlrd:rvb i="8039"/>
        </ext>
      </extLst>
    </bk>
    <bk>
      <extLst>
        <ext uri="{3e2802c4-a4d2-4d8b-9148-e3be6c30e623}">
          <xlrd:rvb i="8040"/>
        </ext>
      </extLst>
    </bk>
    <bk>
      <extLst>
        <ext uri="{3e2802c4-a4d2-4d8b-9148-e3be6c30e623}">
          <xlrd:rvb i="8041"/>
        </ext>
      </extLst>
    </bk>
    <bk>
      <extLst>
        <ext uri="{3e2802c4-a4d2-4d8b-9148-e3be6c30e623}">
          <xlrd:rvb i="8042"/>
        </ext>
      </extLst>
    </bk>
    <bk>
      <extLst>
        <ext uri="{3e2802c4-a4d2-4d8b-9148-e3be6c30e623}">
          <xlrd:rvb i="8043"/>
        </ext>
      </extLst>
    </bk>
    <bk>
      <extLst>
        <ext uri="{3e2802c4-a4d2-4d8b-9148-e3be6c30e623}">
          <xlrd:rvb i="8044"/>
        </ext>
      </extLst>
    </bk>
    <bk>
      <extLst>
        <ext uri="{3e2802c4-a4d2-4d8b-9148-e3be6c30e623}">
          <xlrd:rvb i="8045"/>
        </ext>
      </extLst>
    </bk>
    <bk>
      <extLst>
        <ext uri="{3e2802c4-a4d2-4d8b-9148-e3be6c30e623}">
          <xlrd:rvb i="8046"/>
        </ext>
      </extLst>
    </bk>
    <bk>
      <extLst>
        <ext uri="{3e2802c4-a4d2-4d8b-9148-e3be6c30e623}">
          <xlrd:rvb i="8047"/>
        </ext>
      </extLst>
    </bk>
    <bk>
      <extLst>
        <ext uri="{3e2802c4-a4d2-4d8b-9148-e3be6c30e623}">
          <xlrd:rvb i="8048"/>
        </ext>
      </extLst>
    </bk>
    <bk>
      <extLst>
        <ext uri="{3e2802c4-a4d2-4d8b-9148-e3be6c30e623}">
          <xlrd:rvb i="8049"/>
        </ext>
      </extLst>
    </bk>
    <bk>
      <extLst>
        <ext uri="{3e2802c4-a4d2-4d8b-9148-e3be6c30e623}">
          <xlrd:rvb i="8050"/>
        </ext>
      </extLst>
    </bk>
    <bk>
      <extLst>
        <ext uri="{3e2802c4-a4d2-4d8b-9148-e3be6c30e623}">
          <xlrd:rvb i="8051"/>
        </ext>
      </extLst>
    </bk>
    <bk>
      <extLst>
        <ext uri="{3e2802c4-a4d2-4d8b-9148-e3be6c30e623}">
          <xlrd:rvb i="8052"/>
        </ext>
      </extLst>
    </bk>
    <bk>
      <extLst>
        <ext uri="{3e2802c4-a4d2-4d8b-9148-e3be6c30e623}">
          <xlrd:rvb i="8053"/>
        </ext>
      </extLst>
    </bk>
    <bk>
      <extLst>
        <ext uri="{3e2802c4-a4d2-4d8b-9148-e3be6c30e623}">
          <xlrd:rvb i="8054"/>
        </ext>
      </extLst>
    </bk>
    <bk>
      <extLst>
        <ext uri="{3e2802c4-a4d2-4d8b-9148-e3be6c30e623}">
          <xlrd:rvb i="8055"/>
        </ext>
      </extLst>
    </bk>
    <bk>
      <extLst>
        <ext uri="{3e2802c4-a4d2-4d8b-9148-e3be6c30e623}">
          <xlrd:rvb i="8056"/>
        </ext>
      </extLst>
    </bk>
    <bk>
      <extLst>
        <ext uri="{3e2802c4-a4d2-4d8b-9148-e3be6c30e623}">
          <xlrd:rvb i="8057"/>
        </ext>
      </extLst>
    </bk>
    <bk>
      <extLst>
        <ext uri="{3e2802c4-a4d2-4d8b-9148-e3be6c30e623}">
          <xlrd:rvb i="8058"/>
        </ext>
      </extLst>
    </bk>
    <bk>
      <extLst>
        <ext uri="{3e2802c4-a4d2-4d8b-9148-e3be6c30e623}">
          <xlrd:rvb i="8059"/>
        </ext>
      </extLst>
    </bk>
    <bk>
      <extLst>
        <ext uri="{3e2802c4-a4d2-4d8b-9148-e3be6c30e623}">
          <xlrd:rvb i="8060"/>
        </ext>
      </extLst>
    </bk>
    <bk>
      <extLst>
        <ext uri="{3e2802c4-a4d2-4d8b-9148-e3be6c30e623}">
          <xlrd:rvb i="8061"/>
        </ext>
      </extLst>
    </bk>
    <bk>
      <extLst>
        <ext uri="{3e2802c4-a4d2-4d8b-9148-e3be6c30e623}">
          <xlrd:rvb i="8062"/>
        </ext>
      </extLst>
    </bk>
    <bk>
      <extLst>
        <ext uri="{3e2802c4-a4d2-4d8b-9148-e3be6c30e623}">
          <xlrd:rvb i="8063"/>
        </ext>
      </extLst>
    </bk>
    <bk>
      <extLst>
        <ext uri="{3e2802c4-a4d2-4d8b-9148-e3be6c30e623}">
          <xlrd:rvb i="8064"/>
        </ext>
      </extLst>
    </bk>
    <bk>
      <extLst>
        <ext uri="{3e2802c4-a4d2-4d8b-9148-e3be6c30e623}">
          <xlrd:rvb i="8065"/>
        </ext>
      </extLst>
    </bk>
    <bk>
      <extLst>
        <ext uri="{3e2802c4-a4d2-4d8b-9148-e3be6c30e623}">
          <xlrd:rvb i="8066"/>
        </ext>
      </extLst>
    </bk>
    <bk>
      <extLst>
        <ext uri="{3e2802c4-a4d2-4d8b-9148-e3be6c30e623}">
          <xlrd:rvb i="8067"/>
        </ext>
      </extLst>
    </bk>
    <bk>
      <extLst>
        <ext uri="{3e2802c4-a4d2-4d8b-9148-e3be6c30e623}">
          <xlrd:rvb i="8068"/>
        </ext>
      </extLst>
    </bk>
    <bk>
      <extLst>
        <ext uri="{3e2802c4-a4d2-4d8b-9148-e3be6c30e623}">
          <xlrd:rvb i="8069"/>
        </ext>
      </extLst>
    </bk>
    <bk>
      <extLst>
        <ext uri="{3e2802c4-a4d2-4d8b-9148-e3be6c30e623}">
          <xlrd:rvb i="8070"/>
        </ext>
      </extLst>
    </bk>
    <bk>
      <extLst>
        <ext uri="{3e2802c4-a4d2-4d8b-9148-e3be6c30e623}">
          <xlrd:rvb i="8071"/>
        </ext>
      </extLst>
    </bk>
    <bk>
      <extLst>
        <ext uri="{3e2802c4-a4d2-4d8b-9148-e3be6c30e623}">
          <xlrd:rvb i="8072"/>
        </ext>
      </extLst>
    </bk>
    <bk>
      <extLst>
        <ext uri="{3e2802c4-a4d2-4d8b-9148-e3be6c30e623}">
          <xlrd:rvb i="8073"/>
        </ext>
      </extLst>
    </bk>
    <bk>
      <extLst>
        <ext uri="{3e2802c4-a4d2-4d8b-9148-e3be6c30e623}">
          <xlrd:rvb i="8074"/>
        </ext>
      </extLst>
    </bk>
    <bk>
      <extLst>
        <ext uri="{3e2802c4-a4d2-4d8b-9148-e3be6c30e623}">
          <xlrd:rvb i="8075"/>
        </ext>
      </extLst>
    </bk>
    <bk>
      <extLst>
        <ext uri="{3e2802c4-a4d2-4d8b-9148-e3be6c30e623}">
          <xlrd:rvb i="8076"/>
        </ext>
      </extLst>
    </bk>
    <bk>
      <extLst>
        <ext uri="{3e2802c4-a4d2-4d8b-9148-e3be6c30e623}">
          <xlrd:rvb i="8077"/>
        </ext>
      </extLst>
    </bk>
    <bk>
      <extLst>
        <ext uri="{3e2802c4-a4d2-4d8b-9148-e3be6c30e623}">
          <xlrd:rvb i="8078"/>
        </ext>
      </extLst>
    </bk>
    <bk>
      <extLst>
        <ext uri="{3e2802c4-a4d2-4d8b-9148-e3be6c30e623}">
          <xlrd:rvb i="8079"/>
        </ext>
      </extLst>
    </bk>
    <bk>
      <extLst>
        <ext uri="{3e2802c4-a4d2-4d8b-9148-e3be6c30e623}">
          <xlrd:rvb i="8080"/>
        </ext>
      </extLst>
    </bk>
    <bk>
      <extLst>
        <ext uri="{3e2802c4-a4d2-4d8b-9148-e3be6c30e623}">
          <xlrd:rvb i="8081"/>
        </ext>
      </extLst>
    </bk>
    <bk>
      <extLst>
        <ext uri="{3e2802c4-a4d2-4d8b-9148-e3be6c30e623}">
          <xlrd:rvb i="8082"/>
        </ext>
      </extLst>
    </bk>
    <bk>
      <extLst>
        <ext uri="{3e2802c4-a4d2-4d8b-9148-e3be6c30e623}">
          <xlrd:rvb i="8083"/>
        </ext>
      </extLst>
    </bk>
    <bk>
      <extLst>
        <ext uri="{3e2802c4-a4d2-4d8b-9148-e3be6c30e623}">
          <xlrd:rvb i="8084"/>
        </ext>
      </extLst>
    </bk>
    <bk>
      <extLst>
        <ext uri="{3e2802c4-a4d2-4d8b-9148-e3be6c30e623}">
          <xlrd:rvb i="8085"/>
        </ext>
      </extLst>
    </bk>
    <bk>
      <extLst>
        <ext uri="{3e2802c4-a4d2-4d8b-9148-e3be6c30e623}">
          <xlrd:rvb i="8086"/>
        </ext>
      </extLst>
    </bk>
    <bk>
      <extLst>
        <ext uri="{3e2802c4-a4d2-4d8b-9148-e3be6c30e623}">
          <xlrd:rvb i="8087"/>
        </ext>
      </extLst>
    </bk>
    <bk>
      <extLst>
        <ext uri="{3e2802c4-a4d2-4d8b-9148-e3be6c30e623}">
          <xlrd:rvb i="8088"/>
        </ext>
      </extLst>
    </bk>
    <bk>
      <extLst>
        <ext uri="{3e2802c4-a4d2-4d8b-9148-e3be6c30e623}">
          <xlrd:rvb i="8089"/>
        </ext>
      </extLst>
    </bk>
    <bk>
      <extLst>
        <ext uri="{3e2802c4-a4d2-4d8b-9148-e3be6c30e623}">
          <xlrd:rvb i="8090"/>
        </ext>
      </extLst>
    </bk>
    <bk>
      <extLst>
        <ext uri="{3e2802c4-a4d2-4d8b-9148-e3be6c30e623}">
          <xlrd:rvb i="8091"/>
        </ext>
      </extLst>
    </bk>
    <bk>
      <extLst>
        <ext uri="{3e2802c4-a4d2-4d8b-9148-e3be6c30e623}">
          <xlrd:rvb i="8092"/>
        </ext>
      </extLst>
    </bk>
    <bk>
      <extLst>
        <ext uri="{3e2802c4-a4d2-4d8b-9148-e3be6c30e623}">
          <xlrd:rvb i="8093"/>
        </ext>
      </extLst>
    </bk>
    <bk>
      <extLst>
        <ext uri="{3e2802c4-a4d2-4d8b-9148-e3be6c30e623}">
          <xlrd:rvb i="8094"/>
        </ext>
      </extLst>
    </bk>
    <bk>
      <extLst>
        <ext uri="{3e2802c4-a4d2-4d8b-9148-e3be6c30e623}">
          <xlrd:rvb i="8095"/>
        </ext>
      </extLst>
    </bk>
    <bk>
      <extLst>
        <ext uri="{3e2802c4-a4d2-4d8b-9148-e3be6c30e623}">
          <xlrd:rvb i="8096"/>
        </ext>
      </extLst>
    </bk>
    <bk>
      <extLst>
        <ext uri="{3e2802c4-a4d2-4d8b-9148-e3be6c30e623}">
          <xlrd:rvb i="8097"/>
        </ext>
      </extLst>
    </bk>
    <bk>
      <extLst>
        <ext uri="{3e2802c4-a4d2-4d8b-9148-e3be6c30e623}">
          <xlrd:rvb i="8098"/>
        </ext>
      </extLst>
    </bk>
    <bk>
      <extLst>
        <ext uri="{3e2802c4-a4d2-4d8b-9148-e3be6c30e623}">
          <xlrd:rvb i="8099"/>
        </ext>
      </extLst>
    </bk>
    <bk>
      <extLst>
        <ext uri="{3e2802c4-a4d2-4d8b-9148-e3be6c30e623}">
          <xlrd:rvb i="8100"/>
        </ext>
      </extLst>
    </bk>
    <bk>
      <extLst>
        <ext uri="{3e2802c4-a4d2-4d8b-9148-e3be6c30e623}">
          <xlrd:rvb i="8101"/>
        </ext>
      </extLst>
    </bk>
    <bk>
      <extLst>
        <ext uri="{3e2802c4-a4d2-4d8b-9148-e3be6c30e623}">
          <xlrd:rvb i="8102"/>
        </ext>
      </extLst>
    </bk>
    <bk>
      <extLst>
        <ext uri="{3e2802c4-a4d2-4d8b-9148-e3be6c30e623}">
          <xlrd:rvb i="8103"/>
        </ext>
      </extLst>
    </bk>
    <bk>
      <extLst>
        <ext uri="{3e2802c4-a4d2-4d8b-9148-e3be6c30e623}">
          <xlrd:rvb i="8104"/>
        </ext>
      </extLst>
    </bk>
    <bk>
      <extLst>
        <ext uri="{3e2802c4-a4d2-4d8b-9148-e3be6c30e623}">
          <xlrd:rvb i="8105"/>
        </ext>
      </extLst>
    </bk>
    <bk>
      <extLst>
        <ext uri="{3e2802c4-a4d2-4d8b-9148-e3be6c30e623}">
          <xlrd:rvb i="8106"/>
        </ext>
      </extLst>
    </bk>
    <bk>
      <extLst>
        <ext uri="{3e2802c4-a4d2-4d8b-9148-e3be6c30e623}">
          <xlrd:rvb i="8107"/>
        </ext>
      </extLst>
    </bk>
    <bk>
      <extLst>
        <ext uri="{3e2802c4-a4d2-4d8b-9148-e3be6c30e623}">
          <xlrd:rvb i="8108"/>
        </ext>
      </extLst>
    </bk>
    <bk>
      <extLst>
        <ext uri="{3e2802c4-a4d2-4d8b-9148-e3be6c30e623}">
          <xlrd:rvb i="8109"/>
        </ext>
      </extLst>
    </bk>
    <bk>
      <extLst>
        <ext uri="{3e2802c4-a4d2-4d8b-9148-e3be6c30e623}">
          <xlrd:rvb i="8110"/>
        </ext>
      </extLst>
    </bk>
    <bk>
      <extLst>
        <ext uri="{3e2802c4-a4d2-4d8b-9148-e3be6c30e623}">
          <xlrd:rvb i="8111"/>
        </ext>
      </extLst>
    </bk>
    <bk>
      <extLst>
        <ext uri="{3e2802c4-a4d2-4d8b-9148-e3be6c30e623}">
          <xlrd:rvb i="8112"/>
        </ext>
      </extLst>
    </bk>
    <bk>
      <extLst>
        <ext uri="{3e2802c4-a4d2-4d8b-9148-e3be6c30e623}">
          <xlrd:rvb i="8113"/>
        </ext>
      </extLst>
    </bk>
    <bk>
      <extLst>
        <ext uri="{3e2802c4-a4d2-4d8b-9148-e3be6c30e623}">
          <xlrd:rvb i="8114"/>
        </ext>
      </extLst>
    </bk>
    <bk>
      <extLst>
        <ext uri="{3e2802c4-a4d2-4d8b-9148-e3be6c30e623}">
          <xlrd:rvb i="8115"/>
        </ext>
      </extLst>
    </bk>
    <bk>
      <extLst>
        <ext uri="{3e2802c4-a4d2-4d8b-9148-e3be6c30e623}">
          <xlrd:rvb i="8116"/>
        </ext>
      </extLst>
    </bk>
    <bk>
      <extLst>
        <ext uri="{3e2802c4-a4d2-4d8b-9148-e3be6c30e623}">
          <xlrd:rvb i="8117"/>
        </ext>
      </extLst>
    </bk>
    <bk>
      <extLst>
        <ext uri="{3e2802c4-a4d2-4d8b-9148-e3be6c30e623}">
          <xlrd:rvb i="8118"/>
        </ext>
      </extLst>
    </bk>
    <bk>
      <extLst>
        <ext uri="{3e2802c4-a4d2-4d8b-9148-e3be6c30e623}">
          <xlrd:rvb i="8119"/>
        </ext>
      </extLst>
    </bk>
    <bk>
      <extLst>
        <ext uri="{3e2802c4-a4d2-4d8b-9148-e3be6c30e623}">
          <xlrd:rvb i="8120"/>
        </ext>
      </extLst>
    </bk>
    <bk>
      <extLst>
        <ext uri="{3e2802c4-a4d2-4d8b-9148-e3be6c30e623}">
          <xlrd:rvb i="8121"/>
        </ext>
      </extLst>
    </bk>
    <bk>
      <extLst>
        <ext uri="{3e2802c4-a4d2-4d8b-9148-e3be6c30e623}">
          <xlrd:rvb i="8122"/>
        </ext>
      </extLst>
    </bk>
    <bk>
      <extLst>
        <ext uri="{3e2802c4-a4d2-4d8b-9148-e3be6c30e623}">
          <xlrd:rvb i="8123"/>
        </ext>
      </extLst>
    </bk>
    <bk>
      <extLst>
        <ext uri="{3e2802c4-a4d2-4d8b-9148-e3be6c30e623}">
          <xlrd:rvb i="8124"/>
        </ext>
      </extLst>
    </bk>
    <bk>
      <extLst>
        <ext uri="{3e2802c4-a4d2-4d8b-9148-e3be6c30e623}">
          <xlrd:rvb i="8125"/>
        </ext>
      </extLst>
    </bk>
    <bk>
      <extLst>
        <ext uri="{3e2802c4-a4d2-4d8b-9148-e3be6c30e623}">
          <xlrd:rvb i="8126"/>
        </ext>
      </extLst>
    </bk>
    <bk>
      <extLst>
        <ext uri="{3e2802c4-a4d2-4d8b-9148-e3be6c30e623}">
          <xlrd:rvb i="8127"/>
        </ext>
      </extLst>
    </bk>
    <bk>
      <extLst>
        <ext uri="{3e2802c4-a4d2-4d8b-9148-e3be6c30e623}">
          <xlrd:rvb i="8128"/>
        </ext>
      </extLst>
    </bk>
    <bk>
      <extLst>
        <ext uri="{3e2802c4-a4d2-4d8b-9148-e3be6c30e623}">
          <xlrd:rvb i="8129"/>
        </ext>
      </extLst>
    </bk>
    <bk>
      <extLst>
        <ext uri="{3e2802c4-a4d2-4d8b-9148-e3be6c30e623}">
          <xlrd:rvb i="8130"/>
        </ext>
      </extLst>
    </bk>
    <bk>
      <extLst>
        <ext uri="{3e2802c4-a4d2-4d8b-9148-e3be6c30e623}">
          <xlrd:rvb i="8131"/>
        </ext>
      </extLst>
    </bk>
    <bk>
      <extLst>
        <ext uri="{3e2802c4-a4d2-4d8b-9148-e3be6c30e623}">
          <xlrd:rvb i="8132"/>
        </ext>
      </extLst>
    </bk>
    <bk>
      <extLst>
        <ext uri="{3e2802c4-a4d2-4d8b-9148-e3be6c30e623}">
          <xlrd:rvb i="8133"/>
        </ext>
      </extLst>
    </bk>
    <bk>
      <extLst>
        <ext uri="{3e2802c4-a4d2-4d8b-9148-e3be6c30e623}">
          <xlrd:rvb i="8134"/>
        </ext>
      </extLst>
    </bk>
    <bk>
      <extLst>
        <ext uri="{3e2802c4-a4d2-4d8b-9148-e3be6c30e623}">
          <xlrd:rvb i="8135"/>
        </ext>
      </extLst>
    </bk>
    <bk>
      <extLst>
        <ext uri="{3e2802c4-a4d2-4d8b-9148-e3be6c30e623}">
          <xlrd:rvb i="8136"/>
        </ext>
      </extLst>
    </bk>
    <bk>
      <extLst>
        <ext uri="{3e2802c4-a4d2-4d8b-9148-e3be6c30e623}">
          <xlrd:rvb i="8137"/>
        </ext>
      </extLst>
    </bk>
    <bk>
      <extLst>
        <ext uri="{3e2802c4-a4d2-4d8b-9148-e3be6c30e623}">
          <xlrd:rvb i="8138"/>
        </ext>
      </extLst>
    </bk>
    <bk>
      <extLst>
        <ext uri="{3e2802c4-a4d2-4d8b-9148-e3be6c30e623}">
          <xlrd:rvb i="8139"/>
        </ext>
      </extLst>
    </bk>
    <bk>
      <extLst>
        <ext uri="{3e2802c4-a4d2-4d8b-9148-e3be6c30e623}">
          <xlrd:rvb i="8140"/>
        </ext>
      </extLst>
    </bk>
    <bk>
      <extLst>
        <ext uri="{3e2802c4-a4d2-4d8b-9148-e3be6c30e623}">
          <xlrd:rvb i="8141"/>
        </ext>
      </extLst>
    </bk>
    <bk>
      <extLst>
        <ext uri="{3e2802c4-a4d2-4d8b-9148-e3be6c30e623}">
          <xlrd:rvb i="8142"/>
        </ext>
      </extLst>
    </bk>
    <bk>
      <extLst>
        <ext uri="{3e2802c4-a4d2-4d8b-9148-e3be6c30e623}">
          <xlrd:rvb i="8143"/>
        </ext>
      </extLst>
    </bk>
    <bk>
      <extLst>
        <ext uri="{3e2802c4-a4d2-4d8b-9148-e3be6c30e623}">
          <xlrd:rvb i="8144"/>
        </ext>
      </extLst>
    </bk>
    <bk>
      <extLst>
        <ext uri="{3e2802c4-a4d2-4d8b-9148-e3be6c30e623}">
          <xlrd:rvb i="8145"/>
        </ext>
      </extLst>
    </bk>
    <bk>
      <extLst>
        <ext uri="{3e2802c4-a4d2-4d8b-9148-e3be6c30e623}">
          <xlrd:rvb i="8146"/>
        </ext>
      </extLst>
    </bk>
    <bk>
      <extLst>
        <ext uri="{3e2802c4-a4d2-4d8b-9148-e3be6c30e623}">
          <xlrd:rvb i="8147"/>
        </ext>
      </extLst>
    </bk>
    <bk>
      <extLst>
        <ext uri="{3e2802c4-a4d2-4d8b-9148-e3be6c30e623}">
          <xlrd:rvb i="8148"/>
        </ext>
      </extLst>
    </bk>
    <bk>
      <extLst>
        <ext uri="{3e2802c4-a4d2-4d8b-9148-e3be6c30e623}">
          <xlrd:rvb i="8149"/>
        </ext>
      </extLst>
    </bk>
    <bk>
      <extLst>
        <ext uri="{3e2802c4-a4d2-4d8b-9148-e3be6c30e623}">
          <xlrd:rvb i="8150"/>
        </ext>
      </extLst>
    </bk>
    <bk>
      <extLst>
        <ext uri="{3e2802c4-a4d2-4d8b-9148-e3be6c30e623}">
          <xlrd:rvb i="8151"/>
        </ext>
      </extLst>
    </bk>
    <bk>
      <extLst>
        <ext uri="{3e2802c4-a4d2-4d8b-9148-e3be6c30e623}">
          <xlrd:rvb i="8152"/>
        </ext>
      </extLst>
    </bk>
    <bk>
      <extLst>
        <ext uri="{3e2802c4-a4d2-4d8b-9148-e3be6c30e623}">
          <xlrd:rvb i="8153"/>
        </ext>
      </extLst>
    </bk>
    <bk>
      <extLst>
        <ext uri="{3e2802c4-a4d2-4d8b-9148-e3be6c30e623}">
          <xlrd:rvb i="8154"/>
        </ext>
      </extLst>
    </bk>
    <bk>
      <extLst>
        <ext uri="{3e2802c4-a4d2-4d8b-9148-e3be6c30e623}">
          <xlrd:rvb i="8155"/>
        </ext>
      </extLst>
    </bk>
    <bk>
      <extLst>
        <ext uri="{3e2802c4-a4d2-4d8b-9148-e3be6c30e623}">
          <xlrd:rvb i="8156"/>
        </ext>
      </extLst>
    </bk>
    <bk>
      <extLst>
        <ext uri="{3e2802c4-a4d2-4d8b-9148-e3be6c30e623}">
          <xlrd:rvb i="8157"/>
        </ext>
      </extLst>
    </bk>
    <bk>
      <extLst>
        <ext uri="{3e2802c4-a4d2-4d8b-9148-e3be6c30e623}">
          <xlrd:rvb i="8158"/>
        </ext>
      </extLst>
    </bk>
    <bk>
      <extLst>
        <ext uri="{3e2802c4-a4d2-4d8b-9148-e3be6c30e623}">
          <xlrd:rvb i="8159"/>
        </ext>
      </extLst>
    </bk>
    <bk>
      <extLst>
        <ext uri="{3e2802c4-a4d2-4d8b-9148-e3be6c30e623}">
          <xlrd:rvb i="8160"/>
        </ext>
      </extLst>
    </bk>
    <bk>
      <extLst>
        <ext uri="{3e2802c4-a4d2-4d8b-9148-e3be6c30e623}">
          <xlrd:rvb i="8161"/>
        </ext>
      </extLst>
    </bk>
    <bk>
      <extLst>
        <ext uri="{3e2802c4-a4d2-4d8b-9148-e3be6c30e623}">
          <xlrd:rvb i="8162"/>
        </ext>
      </extLst>
    </bk>
    <bk>
      <extLst>
        <ext uri="{3e2802c4-a4d2-4d8b-9148-e3be6c30e623}">
          <xlrd:rvb i="8163"/>
        </ext>
      </extLst>
    </bk>
    <bk>
      <extLst>
        <ext uri="{3e2802c4-a4d2-4d8b-9148-e3be6c30e623}">
          <xlrd:rvb i="8164"/>
        </ext>
      </extLst>
    </bk>
    <bk>
      <extLst>
        <ext uri="{3e2802c4-a4d2-4d8b-9148-e3be6c30e623}">
          <xlrd:rvb i="8165"/>
        </ext>
      </extLst>
    </bk>
    <bk>
      <extLst>
        <ext uri="{3e2802c4-a4d2-4d8b-9148-e3be6c30e623}">
          <xlrd:rvb i="8166"/>
        </ext>
      </extLst>
    </bk>
    <bk>
      <extLst>
        <ext uri="{3e2802c4-a4d2-4d8b-9148-e3be6c30e623}">
          <xlrd:rvb i="8167"/>
        </ext>
      </extLst>
    </bk>
    <bk>
      <extLst>
        <ext uri="{3e2802c4-a4d2-4d8b-9148-e3be6c30e623}">
          <xlrd:rvb i="8168"/>
        </ext>
      </extLst>
    </bk>
    <bk>
      <extLst>
        <ext uri="{3e2802c4-a4d2-4d8b-9148-e3be6c30e623}">
          <xlrd:rvb i="8169"/>
        </ext>
      </extLst>
    </bk>
    <bk>
      <extLst>
        <ext uri="{3e2802c4-a4d2-4d8b-9148-e3be6c30e623}">
          <xlrd:rvb i="8170"/>
        </ext>
      </extLst>
    </bk>
    <bk>
      <extLst>
        <ext uri="{3e2802c4-a4d2-4d8b-9148-e3be6c30e623}">
          <xlrd:rvb i="8171"/>
        </ext>
      </extLst>
    </bk>
    <bk>
      <extLst>
        <ext uri="{3e2802c4-a4d2-4d8b-9148-e3be6c30e623}">
          <xlrd:rvb i="8172"/>
        </ext>
      </extLst>
    </bk>
    <bk>
      <extLst>
        <ext uri="{3e2802c4-a4d2-4d8b-9148-e3be6c30e623}">
          <xlrd:rvb i="8173"/>
        </ext>
      </extLst>
    </bk>
    <bk>
      <extLst>
        <ext uri="{3e2802c4-a4d2-4d8b-9148-e3be6c30e623}">
          <xlrd:rvb i="8174"/>
        </ext>
      </extLst>
    </bk>
    <bk>
      <extLst>
        <ext uri="{3e2802c4-a4d2-4d8b-9148-e3be6c30e623}">
          <xlrd:rvb i="8175"/>
        </ext>
      </extLst>
    </bk>
    <bk>
      <extLst>
        <ext uri="{3e2802c4-a4d2-4d8b-9148-e3be6c30e623}">
          <xlrd:rvb i="8176"/>
        </ext>
      </extLst>
    </bk>
    <bk>
      <extLst>
        <ext uri="{3e2802c4-a4d2-4d8b-9148-e3be6c30e623}">
          <xlrd:rvb i="8177"/>
        </ext>
      </extLst>
    </bk>
    <bk>
      <extLst>
        <ext uri="{3e2802c4-a4d2-4d8b-9148-e3be6c30e623}">
          <xlrd:rvb i="8178"/>
        </ext>
      </extLst>
    </bk>
    <bk>
      <extLst>
        <ext uri="{3e2802c4-a4d2-4d8b-9148-e3be6c30e623}">
          <xlrd:rvb i="8179"/>
        </ext>
      </extLst>
    </bk>
    <bk>
      <extLst>
        <ext uri="{3e2802c4-a4d2-4d8b-9148-e3be6c30e623}">
          <xlrd:rvb i="8180"/>
        </ext>
      </extLst>
    </bk>
    <bk>
      <extLst>
        <ext uri="{3e2802c4-a4d2-4d8b-9148-e3be6c30e623}">
          <xlrd:rvb i="8181"/>
        </ext>
      </extLst>
    </bk>
    <bk>
      <extLst>
        <ext uri="{3e2802c4-a4d2-4d8b-9148-e3be6c30e623}">
          <xlrd:rvb i="8182"/>
        </ext>
      </extLst>
    </bk>
    <bk>
      <extLst>
        <ext uri="{3e2802c4-a4d2-4d8b-9148-e3be6c30e623}">
          <xlrd:rvb i="8183"/>
        </ext>
      </extLst>
    </bk>
    <bk>
      <extLst>
        <ext uri="{3e2802c4-a4d2-4d8b-9148-e3be6c30e623}">
          <xlrd:rvb i="8184"/>
        </ext>
      </extLst>
    </bk>
    <bk>
      <extLst>
        <ext uri="{3e2802c4-a4d2-4d8b-9148-e3be6c30e623}">
          <xlrd:rvb i="8185"/>
        </ext>
      </extLst>
    </bk>
    <bk>
      <extLst>
        <ext uri="{3e2802c4-a4d2-4d8b-9148-e3be6c30e623}">
          <xlrd:rvb i="8186"/>
        </ext>
      </extLst>
    </bk>
    <bk>
      <extLst>
        <ext uri="{3e2802c4-a4d2-4d8b-9148-e3be6c30e623}">
          <xlrd:rvb i="8187"/>
        </ext>
      </extLst>
    </bk>
    <bk>
      <extLst>
        <ext uri="{3e2802c4-a4d2-4d8b-9148-e3be6c30e623}">
          <xlrd:rvb i="8188"/>
        </ext>
      </extLst>
    </bk>
    <bk>
      <extLst>
        <ext uri="{3e2802c4-a4d2-4d8b-9148-e3be6c30e623}">
          <xlrd:rvb i="8189"/>
        </ext>
      </extLst>
    </bk>
    <bk>
      <extLst>
        <ext uri="{3e2802c4-a4d2-4d8b-9148-e3be6c30e623}">
          <xlrd:rvb i="8190"/>
        </ext>
      </extLst>
    </bk>
    <bk>
      <extLst>
        <ext uri="{3e2802c4-a4d2-4d8b-9148-e3be6c30e623}">
          <xlrd:rvb i="8191"/>
        </ext>
      </extLst>
    </bk>
    <bk>
      <extLst>
        <ext uri="{3e2802c4-a4d2-4d8b-9148-e3be6c30e623}">
          <xlrd:rvb i="8192"/>
        </ext>
      </extLst>
    </bk>
    <bk>
      <extLst>
        <ext uri="{3e2802c4-a4d2-4d8b-9148-e3be6c30e623}">
          <xlrd:rvb i="8193"/>
        </ext>
      </extLst>
    </bk>
    <bk>
      <extLst>
        <ext uri="{3e2802c4-a4d2-4d8b-9148-e3be6c30e623}">
          <xlrd:rvb i="8194"/>
        </ext>
      </extLst>
    </bk>
    <bk>
      <extLst>
        <ext uri="{3e2802c4-a4d2-4d8b-9148-e3be6c30e623}">
          <xlrd:rvb i="8195"/>
        </ext>
      </extLst>
    </bk>
    <bk>
      <extLst>
        <ext uri="{3e2802c4-a4d2-4d8b-9148-e3be6c30e623}">
          <xlrd:rvb i="8196"/>
        </ext>
      </extLst>
    </bk>
    <bk>
      <extLst>
        <ext uri="{3e2802c4-a4d2-4d8b-9148-e3be6c30e623}">
          <xlrd:rvb i="8197"/>
        </ext>
      </extLst>
    </bk>
    <bk>
      <extLst>
        <ext uri="{3e2802c4-a4d2-4d8b-9148-e3be6c30e623}">
          <xlrd:rvb i="8198"/>
        </ext>
      </extLst>
    </bk>
    <bk>
      <extLst>
        <ext uri="{3e2802c4-a4d2-4d8b-9148-e3be6c30e623}">
          <xlrd:rvb i="8199"/>
        </ext>
      </extLst>
    </bk>
    <bk>
      <extLst>
        <ext uri="{3e2802c4-a4d2-4d8b-9148-e3be6c30e623}">
          <xlrd:rvb i="8200"/>
        </ext>
      </extLst>
    </bk>
    <bk>
      <extLst>
        <ext uri="{3e2802c4-a4d2-4d8b-9148-e3be6c30e623}">
          <xlrd:rvb i="8201"/>
        </ext>
      </extLst>
    </bk>
    <bk>
      <extLst>
        <ext uri="{3e2802c4-a4d2-4d8b-9148-e3be6c30e623}">
          <xlrd:rvb i="8202"/>
        </ext>
      </extLst>
    </bk>
    <bk>
      <extLst>
        <ext uri="{3e2802c4-a4d2-4d8b-9148-e3be6c30e623}">
          <xlrd:rvb i="8203"/>
        </ext>
      </extLst>
    </bk>
    <bk>
      <extLst>
        <ext uri="{3e2802c4-a4d2-4d8b-9148-e3be6c30e623}">
          <xlrd:rvb i="8204"/>
        </ext>
      </extLst>
    </bk>
    <bk>
      <extLst>
        <ext uri="{3e2802c4-a4d2-4d8b-9148-e3be6c30e623}">
          <xlrd:rvb i="8205"/>
        </ext>
      </extLst>
    </bk>
    <bk>
      <extLst>
        <ext uri="{3e2802c4-a4d2-4d8b-9148-e3be6c30e623}">
          <xlrd:rvb i="8206"/>
        </ext>
      </extLst>
    </bk>
    <bk>
      <extLst>
        <ext uri="{3e2802c4-a4d2-4d8b-9148-e3be6c30e623}">
          <xlrd:rvb i="8207"/>
        </ext>
      </extLst>
    </bk>
    <bk>
      <extLst>
        <ext uri="{3e2802c4-a4d2-4d8b-9148-e3be6c30e623}">
          <xlrd:rvb i="8208"/>
        </ext>
      </extLst>
    </bk>
    <bk>
      <extLst>
        <ext uri="{3e2802c4-a4d2-4d8b-9148-e3be6c30e623}">
          <xlrd:rvb i="8209"/>
        </ext>
      </extLst>
    </bk>
    <bk>
      <extLst>
        <ext uri="{3e2802c4-a4d2-4d8b-9148-e3be6c30e623}">
          <xlrd:rvb i="8210"/>
        </ext>
      </extLst>
    </bk>
    <bk>
      <extLst>
        <ext uri="{3e2802c4-a4d2-4d8b-9148-e3be6c30e623}">
          <xlrd:rvb i="8211"/>
        </ext>
      </extLst>
    </bk>
    <bk>
      <extLst>
        <ext uri="{3e2802c4-a4d2-4d8b-9148-e3be6c30e623}">
          <xlrd:rvb i="8212"/>
        </ext>
      </extLst>
    </bk>
    <bk>
      <extLst>
        <ext uri="{3e2802c4-a4d2-4d8b-9148-e3be6c30e623}">
          <xlrd:rvb i="8213"/>
        </ext>
      </extLst>
    </bk>
    <bk>
      <extLst>
        <ext uri="{3e2802c4-a4d2-4d8b-9148-e3be6c30e623}">
          <xlrd:rvb i="8214"/>
        </ext>
      </extLst>
    </bk>
    <bk>
      <extLst>
        <ext uri="{3e2802c4-a4d2-4d8b-9148-e3be6c30e623}">
          <xlrd:rvb i="8215"/>
        </ext>
      </extLst>
    </bk>
    <bk>
      <extLst>
        <ext uri="{3e2802c4-a4d2-4d8b-9148-e3be6c30e623}">
          <xlrd:rvb i="8216"/>
        </ext>
      </extLst>
    </bk>
    <bk>
      <extLst>
        <ext uri="{3e2802c4-a4d2-4d8b-9148-e3be6c30e623}">
          <xlrd:rvb i="8217"/>
        </ext>
      </extLst>
    </bk>
    <bk>
      <extLst>
        <ext uri="{3e2802c4-a4d2-4d8b-9148-e3be6c30e623}">
          <xlrd:rvb i="8218"/>
        </ext>
      </extLst>
    </bk>
    <bk>
      <extLst>
        <ext uri="{3e2802c4-a4d2-4d8b-9148-e3be6c30e623}">
          <xlrd:rvb i="8219"/>
        </ext>
      </extLst>
    </bk>
    <bk>
      <extLst>
        <ext uri="{3e2802c4-a4d2-4d8b-9148-e3be6c30e623}">
          <xlrd:rvb i="8220"/>
        </ext>
      </extLst>
    </bk>
    <bk>
      <extLst>
        <ext uri="{3e2802c4-a4d2-4d8b-9148-e3be6c30e623}">
          <xlrd:rvb i="8221"/>
        </ext>
      </extLst>
    </bk>
    <bk>
      <extLst>
        <ext uri="{3e2802c4-a4d2-4d8b-9148-e3be6c30e623}">
          <xlrd:rvb i="8222"/>
        </ext>
      </extLst>
    </bk>
    <bk>
      <extLst>
        <ext uri="{3e2802c4-a4d2-4d8b-9148-e3be6c30e623}">
          <xlrd:rvb i="8223"/>
        </ext>
      </extLst>
    </bk>
    <bk>
      <extLst>
        <ext uri="{3e2802c4-a4d2-4d8b-9148-e3be6c30e623}">
          <xlrd:rvb i="8224"/>
        </ext>
      </extLst>
    </bk>
    <bk>
      <extLst>
        <ext uri="{3e2802c4-a4d2-4d8b-9148-e3be6c30e623}">
          <xlrd:rvb i="8225"/>
        </ext>
      </extLst>
    </bk>
    <bk>
      <extLst>
        <ext uri="{3e2802c4-a4d2-4d8b-9148-e3be6c30e623}">
          <xlrd:rvb i="8226"/>
        </ext>
      </extLst>
    </bk>
    <bk>
      <extLst>
        <ext uri="{3e2802c4-a4d2-4d8b-9148-e3be6c30e623}">
          <xlrd:rvb i="8227"/>
        </ext>
      </extLst>
    </bk>
    <bk>
      <extLst>
        <ext uri="{3e2802c4-a4d2-4d8b-9148-e3be6c30e623}">
          <xlrd:rvb i="8228"/>
        </ext>
      </extLst>
    </bk>
    <bk>
      <extLst>
        <ext uri="{3e2802c4-a4d2-4d8b-9148-e3be6c30e623}">
          <xlrd:rvb i="8229"/>
        </ext>
      </extLst>
    </bk>
    <bk>
      <extLst>
        <ext uri="{3e2802c4-a4d2-4d8b-9148-e3be6c30e623}">
          <xlrd:rvb i="8230"/>
        </ext>
      </extLst>
    </bk>
    <bk>
      <extLst>
        <ext uri="{3e2802c4-a4d2-4d8b-9148-e3be6c30e623}">
          <xlrd:rvb i="8231"/>
        </ext>
      </extLst>
    </bk>
    <bk>
      <extLst>
        <ext uri="{3e2802c4-a4d2-4d8b-9148-e3be6c30e623}">
          <xlrd:rvb i="8232"/>
        </ext>
      </extLst>
    </bk>
    <bk>
      <extLst>
        <ext uri="{3e2802c4-a4d2-4d8b-9148-e3be6c30e623}">
          <xlrd:rvb i="8233"/>
        </ext>
      </extLst>
    </bk>
    <bk>
      <extLst>
        <ext uri="{3e2802c4-a4d2-4d8b-9148-e3be6c30e623}">
          <xlrd:rvb i="8234"/>
        </ext>
      </extLst>
    </bk>
    <bk>
      <extLst>
        <ext uri="{3e2802c4-a4d2-4d8b-9148-e3be6c30e623}">
          <xlrd:rvb i="8235"/>
        </ext>
      </extLst>
    </bk>
    <bk>
      <extLst>
        <ext uri="{3e2802c4-a4d2-4d8b-9148-e3be6c30e623}">
          <xlrd:rvb i="8236"/>
        </ext>
      </extLst>
    </bk>
    <bk>
      <extLst>
        <ext uri="{3e2802c4-a4d2-4d8b-9148-e3be6c30e623}">
          <xlrd:rvb i="8237"/>
        </ext>
      </extLst>
    </bk>
    <bk>
      <extLst>
        <ext uri="{3e2802c4-a4d2-4d8b-9148-e3be6c30e623}">
          <xlrd:rvb i="8238"/>
        </ext>
      </extLst>
    </bk>
    <bk>
      <extLst>
        <ext uri="{3e2802c4-a4d2-4d8b-9148-e3be6c30e623}">
          <xlrd:rvb i="8239"/>
        </ext>
      </extLst>
    </bk>
    <bk>
      <extLst>
        <ext uri="{3e2802c4-a4d2-4d8b-9148-e3be6c30e623}">
          <xlrd:rvb i="8240"/>
        </ext>
      </extLst>
    </bk>
    <bk>
      <extLst>
        <ext uri="{3e2802c4-a4d2-4d8b-9148-e3be6c30e623}">
          <xlrd:rvb i="8241"/>
        </ext>
      </extLst>
    </bk>
    <bk>
      <extLst>
        <ext uri="{3e2802c4-a4d2-4d8b-9148-e3be6c30e623}">
          <xlrd:rvb i="8242"/>
        </ext>
      </extLst>
    </bk>
    <bk>
      <extLst>
        <ext uri="{3e2802c4-a4d2-4d8b-9148-e3be6c30e623}">
          <xlrd:rvb i="8243"/>
        </ext>
      </extLst>
    </bk>
    <bk>
      <extLst>
        <ext uri="{3e2802c4-a4d2-4d8b-9148-e3be6c30e623}">
          <xlrd:rvb i="8244"/>
        </ext>
      </extLst>
    </bk>
    <bk>
      <extLst>
        <ext uri="{3e2802c4-a4d2-4d8b-9148-e3be6c30e623}">
          <xlrd:rvb i="8245"/>
        </ext>
      </extLst>
    </bk>
    <bk>
      <extLst>
        <ext uri="{3e2802c4-a4d2-4d8b-9148-e3be6c30e623}">
          <xlrd:rvb i="8246"/>
        </ext>
      </extLst>
    </bk>
    <bk>
      <extLst>
        <ext uri="{3e2802c4-a4d2-4d8b-9148-e3be6c30e623}">
          <xlrd:rvb i="8247"/>
        </ext>
      </extLst>
    </bk>
    <bk>
      <extLst>
        <ext uri="{3e2802c4-a4d2-4d8b-9148-e3be6c30e623}">
          <xlrd:rvb i="8248"/>
        </ext>
      </extLst>
    </bk>
    <bk>
      <extLst>
        <ext uri="{3e2802c4-a4d2-4d8b-9148-e3be6c30e623}">
          <xlrd:rvb i="8249"/>
        </ext>
      </extLst>
    </bk>
    <bk>
      <extLst>
        <ext uri="{3e2802c4-a4d2-4d8b-9148-e3be6c30e623}">
          <xlrd:rvb i="8250"/>
        </ext>
      </extLst>
    </bk>
    <bk>
      <extLst>
        <ext uri="{3e2802c4-a4d2-4d8b-9148-e3be6c30e623}">
          <xlrd:rvb i="8251"/>
        </ext>
      </extLst>
    </bk>
    <bk>
      <extLst>
        <ext uri="{3e2802c4-a4d2-4d8b-9148-e3be6c30e623}">
          <xlrd:rvb i="8252"/>
        </ext>
      </extLst>
    </bk>
    <bk>
      <extLst>
        <ext uri="{3e2802c4-a4d2-4d8b-9148-e3be6c30e623}">
          <xlrd:rvb i="8253"/>
        </ext>
      </extLst>
    </bk>
    <bk>
      <extLst>
        <ext uri="{3e2802c4-a4d2-4d8b-9148-e3be6c30e623}">
          <xlrd:rvb i="8254"/>
        </ext>
      </extLst>
    </bk>
    <bk>
      <extLst>
        <ext uri="{3e2802c4-a4d2-4d8b-9148-e3be6c30e623}">
          <xlrd:rvb i="8255"/>
        </ext>
      </extLst>
    </bk>
    <bk>
      <extLst>
        <ext uri="{3e2802c4-a4d2-4d8b-9148-e3be6c30e623}">
          <xlrd:rvb i="8256"/>
        </ext>
      </extLst>
    </bk>
    <bk>
      <extLst>
        <ext uri="{3e2802c4-a4d2-4d8b-9148-e3be6c30e623}">
          <xlrd:rvb i="8257"/>
        </ext>
      </extLst>
    </bk>
    <bk>
      <extLst>
        <ext uri="{3e2802c4-a4d2-4d8b-9148-e3be6c30e623}">
          <xlrd:rvb i="8258"/>
        </ext>
      </extLst>
    </bk>
    <bk>
      <extLst>
        <ext uri="{3e2802c4-a4d2-4d8b-9148-e3be6c30e623}">
          <xlrd:rvb i="8259"/>
        </ext>
      </extLst>
    </bk>
    <bk>
      <extLst>
        <ext uri="{3e2802c4-a4d2-4d8b-9148-e3be6c30e623}">
          <xlrd:rvb i="8260"/>
        </ext>
      </extLst>
    </bk>
    <bk>
      <extLst>
        <ext uri="{3e2802c4-a4d2-4d8b-9148-e3be6c30e623}">
          <xlrd:rvb i="8261"/>
        </ext>
      </extLst>
    </bk>
    <bk>
      <extLst>
        <ext uri="{3e2802c4-a4d2-4d8b-9148-e3be6c30e623}">
          <xlrd:rvb i="8262"/>
        </ext>
      </extLst>
    </bk>
    <bk>
      <extLst>
        <ext uri="{3e2802c4-a4d2-4d8b-9148-e3be6c30e623}">
          <xlrd:rvb i="8263"/>
        </ext>
      </extLst>
    </bk>
    <bk>
      <extLst>
        <ext uri="{3e2802c4-a4d2-4d8b-9148-e3be6c30e623}">
          <xlrd:rvb i="8264"/>
        </ext>
      </extLst>
    </bk>
    <bk>
      <extLst>
        <ext uri="{3e2802c4-a4d2-4d8b-9148-e3be6c30e623}">
          <xlrd:rvb i="8265"/>
        </ext>
      </extLst>
    </bk>
    <bk>
      <extLst>
        <ext uri="{3e2802c4-a4d2-4d8b-9148-e3be6c30e623}">
          <xlrd:rvb i="8266"/>
        </ext>
      </extLst>
    </bk>
    <bk>
      <extLst>
        <ext uri="{3e2802c4-a4d2-4d8b-9148-e3be6c30e623}">
          <xlrd:rvb i="8267"/>
        </ext>
      </extLst>
    </bk>
    <bk>
      <extLst>
        <ext uri="{3e2802c4-a4d2-4d8b-9148-e3be6c30e623}">
          <xlrd:rvb i="8268"/>
        </ext>
      </extLst>
    </bk>
    <bk>
      <extLst>
        <ext uri="{3e2802c4-a4d2-4d8b-9148-e3be6c30e623}">
          <xlrd:rvb i="8269"/>
        </ext>
      </extLst>
    </bk>
    <bk>
      <extLst>
        <ext uri="{3e2802c4-a4d2-4d8b-9148-e3be6c30e623}">
          <xlrd:rvb i="8270"/>
        </ext>
      </extLst>
    </bk>
    <bk>
      <extLst>
        <ext uri="{3e2802c4-a4d2-4d8b-9148-e3be6c30e623}">
          <xlrd:rvb i="8271"/>
        </ext>
      </extLst>
    </bk>
    <bk>
      <extLst>
        <ext uri="{3e2802c4-a4d2-4d8b-9148-e3be6c30e623}">
          <xlrd:rvb i="8272"/>
        </ext>
      </extLst>
    </bk>
    <bk>
      <extLst>
        <ext uri="{3e2802c4-a4d2-4d8b-9148-e3be6c30e623}">
          <xlrd:rvb i="8273"/>
        </ext>
      </extLst>
    </bk>
    <bk>
      <extLst>
        <ext uri="{3e2802c4-a4d2-4d8b-9148-e3be6c30e623}">
          <xlrd:rvb i="8274"/>
        </ext>
      </extLst>
    </bk>
    <bk>
      <extLst>
        <ext uri="{3e2802c4-a4d2-4d8b-9148-e3be6c30e623}">
          <xlrd:rvb i="8275"/>
        </ext>
      </extLst>
    </bk>
    <bk>
      <extLst>
        <ext uri="{3e2802c4-a4d2-4d8b-9148-e3be6c30e623}">
          <xlrd:rvb i="8276"/>
        </ext>
      </extLst>
    </bk>
    <bk>
      <extLst>
        <ext uri="{3e2802c4-a4d2-4d8b-9148-e3be6c30e623}">
          <xlrd:rvb i="8277"/>
        </ext>
      </extLst>
    </bk>
    <bk>
      <extLst>
        <ext uri="{3e2802c4-a4d2-4d8b-9148-e3be6c30e623}">
          <xlrd:rvb i="8278"/>
        </ext>
      </extLst>
    </bk>
    <bk>
      <extLst>
        <ext uri="{3e2802c4-a4d2-4d8b-9148-e3be6c30e623}">
          <xlrd:rvb i="8279"/>
        </ext>
      </extLst>
    </bk>
    <bk>
      <extLst>
        <ext uri="{3e2802c4-a4d2-4d8b-9148-e3be6c30e623}">
          <xlrd:rvb i="8280"/>
        </ext>
      </extLst>
    </bk>
    <bk>
      <extLst>
        <ext uri="{3e2802c4-a4d2-4d8b-9148-e3be6c30e623}">
          <xlrd:rvb i="8281"/>
        </ext>
      </extLst>
    </bk>
    <bk>
      <extLst>
        <ext uri="{3e2802c4-a4d2-4d8b-9148-e3be6c30e623}">
          <xlrd:rvb i="8282"/>
        </ext>
      </extLst>
    </bk>
    <bk>
      <extLst>
        <ext uri="{3e2802c4-a4d2-4d8b-9148-e3be6c30e623}">
          <xlrd:rvb i="8283"/>
        </ext>
      </extLst>
    </bk>
    <bk>
      <extLst>
        <ext uri="{3e2802c4-a4d2-4d8b-9148-e3be6c30e623}">
          <xlrd:rvb i="8284"/>
        </ext>
      </extLst>
    </bk>
    <bk>
      <extLst>
        <ext uri="{3e2802c4-a4d2-4d8b-9148-e3be6c30e623}">
          <xlrd:rvb i="8285"/>
        </ext>
      </extLst>
    </bk>
    <bk>
      <extLst>
        <ext uri="{3e2802c4-a4d2-4d8b-9148-e3be6c30e623}">
          <xlrd:rvb i="8286"/>
        </ext>
      </extLst>
    </bk>
    <bk>
      <extLst>
        <ext uri="{3e2802c4-a4d2-4d8b-9148-e3be6c30e623}">
          <xlrd:rvb i="8287"/>
        </ext>
      </extLst>
    </bk>
    <bk>
      <extLst>
        <ext uri="{3e2802c4-a4d2-4d8b-9148-e3be6c30e623}">
          <xlrd:rvb i="8288"/>
        </ext>
      </extLst>
    </bk>
    <bk>
      <extLst>
        <ext uri="{3e2802c4-a4d2-4d8b-9148-e3be6c30e623}">
          <xlrd:rvb i="8289"/>
        </ext>
      </extLst>
    </bk>
    <bk>
      <extLst>
        <ext uri="{3e2802c4-a4d2-4d8b-9148-e3be6c30e623}">
          <xlrd:rvb i="8290"/>
        </ext>
      </extLst>
    </bk>
    <bk>
      <extLst>
        <ext uri="{3e2802c4-a4d2-4d8b-9148-e3be6c30e623}">
          <xlrd:rvb i="8291"/>
        </ext>
      </extLst>
    </bk>
    <bk>
      <extLst>
        <ext uri="{3e2802c4-a4d2-4d8b-9148-e3be6c30e623}">
          <xlrd:rvb i="8292"/>
        </ext>
      </extLst>
    </bk>
    <bk>
      <extLst>
        <ext uri="{3e2802c4-a4d2-4d8b-9148-e3be6c30e623}">
          <xlrd:rvb i="8293"/>
        </ext>
      </extLst>
    </bk>
    <bk>
      <extLst>
        <ext uri="{3e2802c4-a4d2-4d8b-9148-e3be6c30e623}">
          <xlrd:rvb i="8294"/>
        </ext>
      </extLst>
    </bk>
    <bk>
      <extLst>
        <ext uri="{3e2802c4-a4d2-4d8b-9148-e3be6c30e623}">
          <xlrd:rvb i="8295"/>
        </ext>
      </extLst>
    </bk>
    <bk>
      <extLst>
        <ext uri="{3e2802c4-a4d2-4d8b-9148-e3be6c30e623}">
          <xlrd:rvb i="8296"/>
        </ext>
      </extLst>
    </bk>
    <bk>
      <extLst>
        <ext uri="{3e2802c4-a4d2-4d8b-9148-e3be6c30e623}">
          <xlrd:rvb i="8297"/>
        </ext>
      </extLst>
    </bk>
    <bk>
      <extLst>
        <ext uri="{3e2802c4-a4d2-4d8b-9148-e3be6c30e623}">
          <xlrd:rvb i="8298"/>
        </ext>
      </extLst>
    </bk>
    <bk>
      <extLst>
        <ext uri="{3e2802c4-a4d2-4d8b-9148-e3be6c30e623}">
          <xlrd:rvb i="8299"/>
        </ext>
      </extLst>
    </bk>
    <bk>
      <extLst>
        <ext uri="{3e2802c4-a4d2-4d8b-9148-e3be6c30e623}">
          <xlrd:rvb i="8300"/>
        </ext>
      </extLst>
    </bk>
    <bk>
      <extLst>
        <ext uri="{3e2802c4-a4d2-4d8b-9148-e3be6c30e623}">
          <xlrd:rvb i="8301"/>
        </ext>
      </extLst>
    </bk>
    <bk>
      <extLst>
        <ext uri="{3e2802c4-a4d2-4d8b-9148-e3be6c30e623}">
          <xlrd:rvb i="8302"/>
        </ext>
      </extLst>
    </bk>
    <bk>
      <extLst>
        <ext uri="{3e2802c4-a4d2-4d8b-9148-e3be6c30e623}">
          <xlrd:rvb i="8303"/>
        </ext>
      </extLst>
    </bk>
    <bk>
      <extLst>
        <ext uri="{3e2802c4-a4d2-4d8b-9148-e3be6c30e623}">
          <xlrd:rvb i="8304"/>
        </ext>
      </extLst>
    </bk>
    <bk>
      <extLst>
        <ext uri="{3e2802c4-a4d2-4d8b-9148-e3be6c30e623}">
          <xlrd:rvb i="8305"/>
        </ext>
      </extLst>
    </bk>
    <bk>
      <extLst>
        <ext uri="{3e2802c4-a4d2-4d8b-9148-e3be6c30e623}">
          <xlrd:rvb i="8306"/>
        </ext>
      </extLst>
    </bk>
    <bk>
      <extLst>
        <ext uri="{3e2802c4-a4d2-4d8b-9148-e3be6c30e623}">
          <xlrd:rvb i="8307"/>
        </ext>
      </extLst>
    </bk>
    <bk>
      <extLst>
        <ext uri="{3e2802c4-a4d2-4d8b-9148-e3be6c30e623}">
          <xlrd:rvb i="8308"/>
        </ext>
      </extLst>
    </bk>
    <bk>
      <extLst>
        <ext uri="{3e2802c4-a4d2-4d8b-9148-e3be6c30e623}">
          <xlrd:rvb i="8309"/>
        </ext>
      </extLst>
    </bk>
    <bk>
      <extLst>
        <ext uri="{3e2802c4-a4d2-4d8b-9148-e3be6c30e623}">
          <xlrd:rvb i="8310"/>
        </ext>
      </extLst>
    </bk>
    <bk>
      <extLst>
        <ext uri="{3e2802c4-a4d2-4d8b-9148-e3be6c30e623}">
          <xlrd:rvb i="8311"/>
        </ext>
      </extLst>
    </bk>
    <bk>
      <extLst>
        <ext uri="{3e2802c4-a4d2-4d8b-9148-e3be6c30e623}">
          <xlrd:rvb i="8312"/>
        </ext>
      </extLst>
    </bk>
    <bk>
      <extLst>
        <ext uri="{3e2802c4-a4d2-4d8b-9148-e3be6c30e623}">
          <xlrd:rvb i="8313"/>
        </ext>
      </extLst>
    </bk>
    <bk>
      <extLst>
        <ext uri="{3e2802c4-a4d2-4d8b-9148-e3be6c30e623}">
          <xlrd:rvb i="8314"/>
        </ext>
      </extLst>
    </bk>
    <bk>
      <extLst>
        <ext uri="{3e2802c4-a4d2-4d8b-9148-e3be6c30e623}">
          <xlrd:rvb i="8315"/>
        </ext>
      </extLst>
    </bk>
    <bk>
      <extLst>
        <ext uri="{3e2802c4-a4d2-4d8b-9148-e3be6c30e623}">
          <xlrd:rvb i="8316"/>
        </ext>
      </extLst>
    </bk>
    <bk>
      <extLst>
        <ext uri="{3e2802c4-a4d2-4d8b-9148-e3be6c30e623}">
          <xlrd:rvb i="8317"/>
        </ext>
      </extLst>
    </bk>
    <bk>
      <extLst>
        <ext uri="{3e2802c4-a4d2-4d8b-9148-e3be6c30e623}">
          <xlrd:rvb i="8318"/>
        </ext>
      </extLst>
    </bk>
    <bk>
      <extLst>
        <ext uri="{3e2802c4-a4d2-4d8b-9148-e3be6c30e623}">
          <xlrd:rvb i="8319"/>
        </ext>
      </extLst>
    </bk>
    <bk>
      <extLst>
        <ext uri="{3e2802c4-a4d2-4d8b-9148-e3be6c30e623}">
          <xlrd:rvb i="8320"/>
        </ext>
      </extLst>
    </bk>
    <bk>
      <extLst>
        <ext uri="{3e2802c4-a4d2-4d8b-9148-e3be6c30e623}">
          <xlrd:rvb i="8321"/>
        </ext>
      </extLst>
    </bk>
    <bk>
      <extLst>
        <ext uri="{3e2802c4-a4d2-4d8b-9148-e3be6c30e623}">
          <xlrd:rvb i="8322"/>
        </ext>
      </extLst>
    </bk>
    <bk>
      <extLst>
        <ext uri="{3e2802c4-a4d2-4d8b-9148-e3be6c30e623}">
          <xlrd:rvb i="8323"/>
        </ext>
      </extLst>
    </bk>
    <bk>
      <extLst>
        <ext uri="{3e2802c4-a4d2-4d8b-9148-e3be6c30e623}">
          <xlrd:rvb i="8324"/>
        </ext>
      </extLst>
    </bk>
    <bk>
      <extLst>
        <ext uri="{3e2802c4-a4d2-4d8b-9148-e3be6c30e623}">
          <xlrd:rvb i="8325"/>
        </ext>
      </extLst>
    </bk>
    <bk>
      <extLst>
        <ext uri="{3e2802c4-a4d2-4d8b-9148-e3be6c30e623}">
          <xlrd:rvb i="8326"/>
        </ext>
      </extLst>
    </bk>
    <bk>
      <extLst>
        <ext uri="{3e2802c4-a4d2-4d8b-9148-e3be6c30e623}">
          <xlrd:rvb i="8327"/>
        </ext>
      </extLst>
    </bk>
    <bk>
      <extLst>
        <ext uri="{3e2802c4-a4d2-4d8b-9148-e3be6c30e623}">
          <xlrd:rvb i="8328"/>
        </ext>
      </extLst>
    </bk>
    <bk>
      <extLst>
        <ext uri="{3e2802c4-a4d2-4d8b-9148-e3be6c30e623}">
          <xlrd:rvb i="8329"/>
        </ext>
      </extLst>
    </bk>
    <bk>
      <extLst>
        <ext uri="{3e2802c4-a4d2-4d8b-9148-e3be6c30e623}">
          <xlrd:rvb i="8330"/>
        </ext>
      </extLst>
    </bk>
    <bk>
      <extLst>
        <ext uri="{3e2802c4-a4d2-4d8b-9148-e3be6c30e623}">
          <xlrd:rvb i="8331"/>
        </ext>
      </extLst>
    </bk>
    <bk>
      <extLst>
        <ext uri="{3e2802c4-a4d2-4d8b-9148-e3be6c30e623}">
          <xlrd:rvb i="8332"/>
        </ext>
      </extLst>
    </bk>
    <bk>
      <extLst>
        <ext uri="{3e2802c4-a4d2-4d8b-9148-e3be6c30e623}">
          <xlrd:rvb i="8333"/>
        </ext>
      </extLst>
    </bk>
    <bk>
      <extLst>
        <ext uri="{3e2802c4-a4d2-4d8b-9148-e3be6c30e623}">
          <xlrd:rvb i="8334"/>
        </ext>
      </extLst>
    </bk>
    <bk>
      <extLst>
        <ext uri="{3e2802c4-a4d2-4d8b-9148-e3be6c30e623}">
          <xlrd:rvb i="8335"/>
        </ext>
      </extLst>
    </bk>
    <bk>
      <extLst>
        <ext uri="{3e2802c4-a4d2-4d8b-9148-e3be6c30e623}">
          <xlrd:rvb i="8336"/>
        </ext>
      </extLst>
    </bk>
    <bk>
      <extLst>
        <ext uri="{3e2802c4-a4d2-4d8b-9148-e3be6c30e623}">
          <xlrd:rvb i="8337"/>
        </ext>
      </extLst>
    </bk>
    <bk>
      <extLst>
        <ext uri="{3e2802c4-a4d2-4d8b-9148-e3be6c30e623}">
          <xlrd:rvb i="8338"/>
        </ext>
      </extLst>
    </bk>
    <bk>
      <extLst>
        <ext uri="{3e2802c4-a4d2-4d8b-9148-e3be6c30e623}">
          <xlrd:rvb i="8339"/>
        </ext>
      </extLst>
    </bk>
    <bk>
      <extLst>
        <ext uri="{3e2802c4-a4d2-4d8b-9148-e3be6c30e623}">
          <xlrd:rvb i="8340"/>
        </ext>
      </extLst>
    </bk>
    <bk>
      <extLst>
        <ext uri="{3e2802c4-a4d2-4d8b-9148-e3be6c30e623}">
          <xlrd:rvb i="8341"/>
        </ext>
      </extLst>
    </bk>
    <bk>
      <extLst>
        <ext uri="{3e2802c4-a4d2-4d8b-9148-e3be6c30e623}">
          <xlrd:rvb i="8342"/>
        </ext>
      </extLst>
    </bk>
    <bk>
      <extLst>
        <ext uri="{3e2802c4-a4d2-4d8b-9148-e3be6c30e623}">
          <xlrd:rvb i="8343"/>
        </ext>
      </extLst>
    </bk>
    <bk>
      <extLst>
        <ext uri="{3e2802c4-a4d2-4d8b-9148-e3be6c30e623}">
          <xlrd:rvb i="8344"/>
        </ext>
      </extLst>
    </bk>
    <bk>
      <extLst>
        <ext uri="{3e2802c4-a4d2-4d8b-9148-e3be6c30e623}">
          <xlrd:rvb i="8345"/>
        </ext>
      </extLst>
    </bk>
    <bk>
      <extLst>
        <ext uri="{3e2802c4-a4d2-4d8b-9148-e3be6c30e623}">
          <xlrd:rvb i="8346"/>
        </ext>
      </extLst>
    </bk>
    <bk>
      <extLst>
        <ext uri="{3e2802c4-a4d2-4d8b-9148-e3be6c30e623}">
          <xlrd:rvb i="8347"/>
        </ext>
      </extLst>
    </bk>
    <bk>
      <extLst>
        <ext uri="{3e2802c4-a4d2-4d8b-9148-e3be6c30e623}">
          <xlrd:rvb i="8348"/>
        </ext>
      </extLst>
    </bk>
    <bk>
      <extLst>
        <ext uri="{3e2802c4-a4d2-4d8b-9148-e3be6c30e623}">
          <xlrd:rvb i="8349"/>
        </ext>
      </extLst>
    </bk>
    <bk>
      <extLst>
        <ext uri="{3e2802c4-a4d2-4d8b-9148-e3be6c30e623}">
          <xlrd:rvb i="8350"/>
        </ext>
      </extLst>
    </bk>
    <bk>
      <extLst>
        <ext uri="{3e2802c4-a4d2-4d8b-9148-e3be6c30e623}">
          <xlrd:rvb i="8351"/>
        </ext>
      </extLst>
    </bk>
    <bk>
      <extLst>
        <ext uri="{3e2802c4-a4d2-4d8b-9148-e3be6c30e623}">
          <xlrd:rvb i="8352"/>
        </ext>
      </extLst>
    </bk>
    <bk>
      <extLst>
        <ext uri="{3e2802c4-a4d2-4d8b-9148-e3be6c30e623}">
          <xlrd:rvb i="8353"/>
        </ext>
      </extLst>
    </bk>
    <bk>
      <extLst>
        <ext uri="{3e2802c4-a4d2-4d8b-9148-e3be6c30e623}">
          <xlrd:rvb i="8354"/>
        </ext>
      </extLst>
    </bk>
    <bk>
      <extLst>
        <ext uri="{3e2802c4-a4d2-4d8b-9148-e3be6c30e623}">
          <xlrd:rvb i="8355"/>
        </ext>
      </extLst>
    </bk>
    <bk>
      <extLst>
        <ext uri="{3e2802c4-a4d2-4d8b-9148-e3be6c30e623}">
          <xlrd:rvb i="8356"/>
        </ext>
      </extLst>
    </bk>
    <bk>
      <extLst>
        <ext uri="{3e2802c4-a4d2-4d8b-9148-e3be6c30e623}">
          <xlrd:rvb i="8357"/>
        </ext>
      </extLst>
    </bk>
    <bk>
      <extLst>
        <ext uri="{3e2802c4-a4d2-4d8b-9148-e3be6c30e623}">
          <xlrd:rvb i="8358"/>
        </ext>
      </extLst>
    </bk>
    <bk>
      <extLst>
        <ext uri="{3e2802c4-a4d2-4d8b-9148-e3be6c30e623}">
          <xlrd:rvb i="8359"/>
        </ext>
      </extLst>
    </bk>
    <bk>
      <extLst>
        <ext uri="{3e2802c4-a4d2-4d8b-9148-e3be6c30e623}">
          <xlrd:rvb i="8360"/>
        </ext>
      </extLst>
    </bk>
    <bk>
      <extLst>
        <ext uri="{3e2802c4-a4d2-4d8b-9148-e3be6c30e623}">
          <xlrd:rvb i="8361"/>
        </ext>
      </extLst>
    </bk>
    <bk>
      <extLst>
        <ext uri="{3e2802c4-a4d2-4d8b-9148-e3be6c30e623}">
          <xlrd:rvb i="8362"/>
        </ext>
      </extLst>
    </bk>
    <bk>
      <extLst>
        <ext uri="{3e2802c4-a4d2-4d8b-9148-e3be6c30e623}">
          <xlrd:rvb i="8363"/>
        </ext>
      </extLst>
    </bk>
    <bk>
      <extLst>
        <ext uri="{3e2802c4-a4d2-4d8b-9148-e3be6c30e623}">
          <xlrd:rvb i="8364"/>
        </ext>
      </extLst>
    </bk>
    <bk>
      <extLst>
        <ext uri="{3e2802c4-a4d2-4d8b-9148-e3be6c30e623}">
          <xlrd:rvb i="8365"/>
        </ext>
      </extLst>
    </bk>
    <bk>
      <extLst>
        <ext uri="{3e2802c4-a4d2-4d8b-9148-e3be6c30e623}">
          <xlrd:rvb i="8366"/>
        </ext>
      </extLst>
    </bk>
    <bk>
      <extLst>
        <ext uri="{3e2802c4-a4d2-4d8b-9148-e3be6c30e623}">
          <xlrd:rvb i="8367"/>
        </ext>
      </extLst>
    </bk>
    <bk>
      <extLst>
        <ext uri="{3e2802c4-a4d2-4d8b-9148-e3be6c30e623}">
          <xlrd:rvb i="8368"/>
        </ext>
      </extLst>
    </bk>
    <bk>
      <extLst>
        <ext uri="{3e2802c4-a4d2-4d8b-9148-e3be6c30e623}">
          <xlrd:rvb i="8369"/>
        </ext>
      </extLst>
    </bk>
    <bk>
      <extLst>
        <ext uri="{3e2802c4-a4d2-4d8b-9148-e3be6c30e623}">
          <xlrd:rvb i="8370"/>
        </ext>
      </extLst>
    </bk>
    <bk>
      <extLst>
        <ext uri="{3e2802c4-a4d2-4d8b-9148-e3be6c30e623}">
          <xlrd:rvb i="8371"/>
        </ext>
      </extLst>
    </bk>
    <bk>
      <extLst>
        <ext uri="{3e2802c4-a4d2-4d8b-9148-e3be6c30e623}">
          <xlrd:rvb i="8372"/>
        </ext>
      </extLst>
    </bk>
    <bk>
      <extLst>
        <ext uri="{3e2802c4-a4d2-4d8b-9148-e3be6c30e623}">
          <xlrd:rvb i="8373"/>
        </ext>
      </extLst>
    </bk>
    <bk>
      <extLst>
        <ext uri="{3e2802c4-a4d2-4d8b-9148-e3be6c30e623}">
          <xlrd:rvb i="8374"/>
        </ext>
      </extLst>
    </bk>
    <bk>
      <extLst>
        <ext uri="{3e2802c4-a4d2-4d8b-9148-e3be6c30e623}">
          <xlrd:rvb i="8375"/>
        </ext>
      </extLst>
    </bk>
    <bk>
      <extLst>
        <ext uri="{3e2802c4-a4d2-4d8b-9148-e3be6c30e623}">
          <xlrd:rvb i="8376"/>
        </ext>
      </extLst>
    </bk>
    <bk>
      <extLst>
        <ext uri="{3e2802c4-a4d2-4d8b-9148-e3be6c30e623}">
          <xlrd:rvb i="8377"/>
        </ext>
      </extLst>
    </bk>
    <bk>
      <extLst>
        <ext uri="{3e2802c4-a4d2-4d8b-9148-e3be6c30e623}">
          <xlrd:rvb i="8378"/>
        </ext>
      </extLst>
    </bk>
    <bk>
      <extLst>
        <ext uri="{3e2802c4-a4d2-4d8b-9148-e3be6c30e623}">
          <xlrd:rvb i="8379"/>
        </ext>
      </extLst>
    </bk>
    <bk>
      <extLst>
        <ext uri="{3e2802c4-a4d2-4d8b-9148-e3be6c30e623}">
          <xlrd:rvb i="8380"/>
        </ext>
      </extLst>
    </bk>
    <bk>
      <extLst>
        <ext uri="{3e2802c4-a4d2-4d8b-9148-e3be6c30e623}">
          <xlrd:rvb i="8381"/>
        </ext>
      </extLst>
    </bk>
    <bk>
      <extLst>
        <ext uri="{3e2802c4-a4d2-4d8b-9148-e3be6c30e623}">
          <xlrd:rvb i="8382"/>
        </ext>
      </extLst>
    </bk>
    <bk>
      <extLst>
        <ext uri="{3e2802c4-a4d2-4d8b-9148-e3be6c30e623}">
          <xlrd:rvb i="8383"/>
        </ext>
      </extLst>
    </bk>
    <bk>
      <extLst>
        <ext uri="{3e2802c4-a4d2-4d8b-9148-e3be6c30e623}">
          <xlrd:rvb i="8384"/>
        </ext>
      </extLst>
    </bk>
    <bk>
      <extLst>
        <ext uri="{3e2802c4-a4d2-4d8b-9148-e3be6c30e623}">
          <xlrd:rvb i="8385"/>
        </ext>
      </extLst>
    </bk>
    <bk>
      <extLst>
        <ext uri="{3e2802c4-a4d2-4d8b-9148-e3be6c30e623}">
          <xlrd:rvb i="8386"/>
        </ext>
      </extLst>
    </bk>
    <bk>
      <extLst>
        <ext uri="{3e2802c4-a4d2-4d8b-9148-e3be6c30e623}">
          <xlrd:rvb i="8387"/>
        </ext>
      </extLst>
    </bk>
    <bk>
      <extLst>
        <ext uri="{3e2802c4-a4d2-4d8b-9148-e3be6c30e623}">
          <xlrd:rvb i="8388"/>
        </ext>
      </extLst>
    </bk>
    <bk>
      <extLst>
        <ext uri="{3e2802c4-a4d2-4d8b-9148-e3be6c30e623}">
          <xlrd:rvb i="8389"/>
        </ext>
      </extLst>
    </bk>
    <bk>
      <extLst>
        <ext uri="{3e2802c4-a4d2-4d8b-9148-e3be6c30e623}">
          <xlrd:rvb i="8390"/>
        </ext>
      </extLst>
    </bk>
    <bk>
      <extLst>
        <ext uri="{3e2802c4-a4d2-4d8b-9148-e3be6c30e623}">
          <xlrd:rvb i="8391"/>
        </ext>
      </extLst>
    </bk>
    <bk>
      <extLst>
        <ext uri="{3e2802c4-a4d2-4d8b-9148-e3be6c30e623}">
          <xlrd:rvb i="8392"/>
        </ext>
      </extLst>
    </bk>
    <bk>
      <extLst>
        <ext uri="{3e2802c4-a4d2-4d8b-9148-e3be6c30e623}">
          <xlrd:rvb i="8393"/>
        </ext>
      </extLst>
    </bk>
    <bk>
      <extLst>
        <ext uri="{3e2802c4-a4d2-4d8b-9148-e3be6c30e623}">
          <xlrd:rvb i="8394"/>
        </ext>
      </extLst>
    </bk>
    <bk>
      <extLst>
        <ext uri="{3e2802c4-a4d2-4d8b-9148-e3be6c30e623}">
          <xlrd:rvb i="8395"/>
        </ext>
      </extLst>
    </bk>
    <bk>
      <extLst>
        <ext uri="{3e2802c4-a4d2-4d8b-9148-e3be6c30e623}">
          <xlrd:rvb i="8396"/>
        </ext>
      </extLst>
    </bk>
    <bk>
      <extLst>
        <ext uri="{3e2802c4-a4d2-4d8b-9148-e3be6c30e623}">
          <xlrd:rvb i="8397"/>
        </ext>
      </extLst>
    </bk>
    <bk>
      <extLst>
        <ext uri="{3e2802c4-a4d2-4d8b-9148-e3be6c30e623}">
          <xlrd:rvb i="8398"/>
        </ext>
      </extLst>
    </bk>
    <bk>
      <extLst>
        <ext uri="{3e2802c4-a4d2-4d8b-9148-e3be6c30e623}">
          <xlrd:rvb i="8399"/>
        </ext>
      </extLst>
    </bk>
    <bk>
      <extLst>
        <ext uri="{3e2802c4-a4d2-4d8b-9148-e3be6c30e623}">
          <xlrd:rvb i="8400"/>
        </ext>
      </extLst>
    </bk>
    <bk>
      <extLst>
        <ext uri="{3e2802c4-a4d2-4d8b-9148-e3be6c30e623}">
          <xlrd:rvb i="8401"/>
        </ext>
      </extLst>
    </bk>
    <bk>
      <extLst>
        <ext uri="{3e2802c4-a4d2-4d8b-9148-e3be6c30e623}">
          <xlrd:rvb i="8402"/>
        </ext>
      </extLst>
    </bk>
    <bk>
      <extLst>
        <ext uri="{3e2802c4-a4d2-4d8b-9148-e3be6c30e623}">
          <xlrd:rvb i="8403"/>
        </ext>
      </extLst>
    </bk>
    <bk>
      <extLst>
        <ext uri="{3e2802c4-a4d2-4d8b-9148-e3be6c30e623}">
          <xlrd:rvb i="8404"/>
        </ext>
      </extLst>
    </bk>
    <bk>
      <extLst>
        <ext uri="{3e2802c4-a4d2-4d8b-9148-e3be6c30e623}">
          <xlrd:rvb i="8405"/>
        </ext>
      </extLst>
    </bk>
    <bk>
      <extLst>
        <ext uri="{3e2802c4-a4d2-4d8b-9148-e3be6c30e623}">
          <xlrd:rvb i="8406"/>
        </ext>
      </extLst>
    </bk>
    <bk>
      <extLst>
        <ext uri="{3e2802c4-a4d2-4d8b-9148-e3be6c30e623}">
          <xlrd:rvb i="8407"/>
        </ext>
      </extLst>
    </bk>
    <bk>
      <extLst>
        <ext uri="{3e2802c4-a4d2-4d8b-9148-e3be6c30e623}">
          <xlrd:rvb i="8408"/>
        </ext>
      </extLst>
    </bk>
    <bk>
      <extLst>
        <ext uri="{3e2802c4-a4d2-4d8b-9148-e3be6c30e623}">
          <xlrd:rvb i="8409"/>
        </ext>
      </extLst>
    </bk>
    <bk>
      <extLst>
        <ext uri="{3e2802c4-a4d2-4d8b-9148-e3be6c30e623}">
          <xlrd:rvb i="8410"/>
        </ext>
      </extLst>
    </bk>
    <bk>
      <extLst>
        <ext uri="{3e2802c4-a4d2-4d8b-9148-e3be6c30e623}">
          <xlrd:rvb i="8411"/>
        </ext>
      </extLst>
    </bk>
    <bk>
      <extLst>
        <ext uri="{3e2802c4-a4d2-4d8b-9148-e3be6c30e623}">
          <xlrd:rvb i="8412"/>
        </ext>
      </extLst>
    </bk>
    <bk>
      <extLst>
        <ext uri="{3e2802c4-a4d2-4d8b-9148-e3be6c30e623}">
          <xlrd:rvb i="8413"/>
        </ext>
      </extLst>
    </bk>
    <bk>
      <extLst>
        <ext uri="{3e2802c4-a4d2-4d8b-9148-e3be6c30e623}">
          <xlrd:rvb i="8414"/>
        </ext>
      </extLst>
    </bk>
    <bk>
      <extLst>
        <ext uri="{3e2802c4-a4d2-4d8b-9148-e3be6c30e623}">
          <xlrd:rvb i="8415"/>
        </ext>
      </extLst>
    </bk>
    <bk>
      <extLst>
        <ext uri="{3e2802c4-a4d2-4d8b-9148-e3be6c30e623}">
          <xlrd:rvb i="8416"/>
        </ext>
      </extLst>
    </bk>
    <bk>
      <extLst>
        <ext uri="{3e2802c4-a4d2-4d8b-9148-e3be6c30e623}">
          <xlrd:rvb i="8417"/>
        </ext>
      </extLst>
    </bk>
    <bk>
      <extLst>
        <ext uri="{3e2802c4-a4d2-4d8b-9148-e3be6c30e623}">
          <xlrd:rvb i="8418"/>
        </ext>
      </extLst>
    </bk>
    <bk>
      <extLst>
        <ext uri="{3e2802c4-a4d2-4d8b-9148-e3be6c30e623}">
          <xlrd:rvb i="8419"/>
        </ext>
      </extLst>
    </bk>
    <bk>
      <extLst>
        <ext uri="{3e2802c4-a4d2-4d8b-9148-e3be6c30e623}">
          <xlrd:rvb i="8420"/>
        </ext>
      </extLst>
    </bk>
    <bk>
      <extLst>
        <ext uri="{3e2802c4-a4d2-4d8b-9148-e3be6c30e623}">
          <xlrd:rvb i="8421"/>
        </ext>
      </extLst>
    </bk>
    <bk>
      <extLst>
        <ext uri="{3e2802c4-a4d2-4d8b-9148-e3be6c30e623}">
          <xlrd:rvb i="8422"/>
        </ext>
      </extLst>
    </bk>
    <bk>
      <extLst>
        <ext uri="{3e2802c4-a4d2-4d8b-9148-e3be6c30e623}">
          <xlrd:rvb i="8423"/>
        </ext>
      </extLst>
    </bk>
    <bk>
      <extLst>
        <ext uri="{3e2802c4-a4d2-4d8b-9148-e3be6c30e623}">
          <xlrd:rvb i="8424"/>
        </ext>
      </extLst>
    </bk>
    <bk>
      <extLst>
        <ext uri="{3e2802c4-a4d2-4d8b-9148-e3be6c30e623}">
          <xlrd:rvb i="8425"/>
        </ext>
      </extLst>
    </bk>
    <bk>
      <extLst>
        <ext uri="{3e2802c4-a4d2-4d8b-9148-e3be6c30e623}">
          <xlrd:rvb i="8426"/>
        </ext>
      </extLst>
    </bk>
    <bk>
      <extLst>
        <ext uri="{3e2802c4-a4d2-4d8b-9148-e3be6c30e623}">
          <xlrd:rvb i="8427"/>
        </ext>
      </extLst>
    </bk>
    <bk>
      <extLst>
        <ext uri="{3e2802c4-a4d2-4d8b-9148-e3be6c30e623}">
          <xlrd:rvb i="8428"/>
        </ext>
      </extLst>
    </bk>
    <bk>
      <extLst>
        <ext uri="{3e2802c4-a4d2-4d8b-9148-e3be6c30e623}">
          <xlrd:rvb i="8429"/>
        </ext>
      </extLst>
    </bk>
    <bk>
      <extLst>
        <ext uri="{3e2802c4-a4d2-4d8b-9148-e3be6c30e623}">
          <xlrd:rvb i="8430"/>
        </ext>
      </extLst>
    </bk>
    <bk>
      <extLst>
        <ext uri="{3e2802c4-a4d2-4d8b-9148-e3be6c30e623}">
          <xlrd:rvb i="8431"/>
        </ext>
      </extLst>
    </bk>
    <bk>
      <extLst>
        <ext uri="{3e2802c4-a4d2-4d8b-9148-e3be6c30e623}">
          <xlrd:rvb i="8432"/>
        </ext>
      </extLst>
    </bk>
    <bk>
      <extLst>
        <ext uri="{3e2802c4-a4d2-4d8b-9148-e3be6c30e623}">
          <xlrd:rvb i="8433"/>
        </ext>
      </extLst>
    </bk>
    <bk>
      <extLst>
        <ext uri="{3e2802c4-a4d2-4d8b-9148-e3be6c30e623}">
          <xlrd:rvb i="8434"/>
        </ext>
      </extLst>
    </bk>
    <bk>
      <extLst>
        <ext uri="{3e2802c4-a4d2-4d8b-9148-e3be6c30e623}">
          <xlrd:rvb i="8435"/>
        </ext>
      </extLst>
    </bk>
    <bk>
      <extLst>
        <ext uri="{3e2802c4-a4d2-4d8b-9148-e3be6c30e623}">
          <xlrd:rvb i="8436"/>
        </ext>
      </extLst>
    </bk>
    <bk>
      <extLst>
        <ext uri="{3e2802c4-a4d2-4d8b-9148-e3be6c30e623}">
          <xlrd:rvb i="8437"/>
        </ext>
      </extLst>
    </bk>
    <bk>
      <extLst>
        <ext uri="{3e2802c4-a4d2-4d8b-9148-e3be6c30e623}">
          <xlrd:rvb i="8438"/>
        </ext>
      </extLst>
    </bk>
    <bk>
      <extLst>
        <ext uri="{3e2802c4-a4d2-4d8b-9148-e3be6c30e623}">
          <xlrd:rvb i="8439"/>
        </ext>
      </extLst>
    </bk>
    <bk>
      <extLst>
        <ext uri="{3e2802c4-a4d2-4d8b-9148-e3be6c30e623}">
          <xlrd:rvb i="8440"/>
        </ext>
      </extLst>
    </bk>
    <bk>
      <extLst>
        <ext uri="{3e2802c4-a4d2-4d8b-9148-e3be6c30e623}">
          <xlrd:rvb i="8441"/>
        </ext>
      </extLst>
    </bk>
    <bk>
      <extLst>
        <ext uri="{3e2802c4-a4d2-4d8b-9148-e3be6c30e623}">
          <xlrd:rvb i="8442"/>
        </ext>
      </extLst>
    </bk>
    <bk>
      <extLst>
        <ext uri="{3e2802c4-a4d2-4d8b-9148-e3be6c30e623}">
          <xlrd:rvb i="8443"/>
        </ext>
      </extLst>
    </bk>
    <bk>
      <extLst>
        <ext uri="{3e2802c4-a4d2-4d8b-9148-e3be6c30e623}">
          <xlrd:rvb i="8444"/>
        </ext>
      </extLst>
    </bk>
    <bk>
      <extLst>
        <ext uri="{3e2802c4-a4d2-4d8b-9148-e3be6c30e623}">
          <xlrd:rvb i="8445"/>
        </ext>
      </extLst>
    </bk>
    <bk>
      <extLst>
        <ext uri="{3e2802c4-a4d2-4d8b-9148-e3be6c30e623}">
          <xlrd:rvb i="8446"/>
        </ext>
      </extLst>
    </bk>
    <bk>
      <extLst>
        <ext uri="{3e2802c4-a4d2-4d8b-9148-e3be6c30e623}">
          <xlrd:rvb i="8447"/>
        </ext>
      </extLst>
    </bk>
    <bk>
      <extLst>
        <ext uri="{3e2802c4-a4d2-4d8b-9148-e3be6c30e623}">
          <xlrd:rvb i="8448"/>
        </ext>
      </extLst>
    </bk>
    <bk>
      <extLst>
        <ext uri="{3e2802c4-a4d2-4d8b-9148-e3be6c30e623}">
          <xlrd:rvb i="8449"/>
        </ext>
      </extLst>
    </bk>
    <bk>
      <extLst>
        <ext uri="{3e2802c4-a4d2-4d8b-9148-e3be6c30e623}">
          <xlrd:rvb i="8450"/>
        </ext>
      </extLst>
    </bk>
    <bk>
      <extLst>
        <ext uri="{3e2802c4-a4d2-4d8b-9148-e3be6c30e623}">
          <xlrd:rvb i="8451"/>
        </ext>
      </extLst>
    </bk>
    <bk>
      <extLst>
        <ext uri="{3e2802c4-a4d2-4d8b-9148-e3be6c30e623}">
          <xlrd:rvb i="8452"/>
        </ext>
      </extLst>
    </bk>
    <bk>
      <extLst>
        <ext uri="{3e2802c4-a4d2-4d8b-9148-e3be6c30e623}">
          <xlrd:rvb i="8453"/>
        </ext>
      </extLst>
    </bk>
    <bk>
      <extLst>
        <ext uri="{3e2802c4-a4d2-4d8b-9148-e3be6c30e623}">
          <xlrd:rvb i="8454"/>
        </ext>
      </extLst>
    </bk>
    <bk>
      <extLst>
        <ext uri="{3e2802c4-a4d2-4d8b-9148-e3be6c30e623}">
          <xlrd:rvb i="8455"/>
        </ext>
      </extLst>
    </bk>
    <bk>
      <extLst>
        <ext uri="{3e2802c4-a4d2-4d8b-9148-e3be6c30e623}">
          <xlrd:rvb i="8456"/>
        </ext>
      </extLst>
    </bk>
    <bk>
      <extLst>
        <ext uri="{3e2802c4-a4d2-4d8b-9148-e3be6c30e623}">
          <xlrd:rvb i="8457"/>
        </ext>
      </extLst>
    </bk>
    <bk>
      <extLst>
        <ext uri="{3e2802c4-a4d2-4d8b-9148-e3be6c30e623}">
          <xlrd:rvb i="8458"/>
        </ext>
      </extLst>
    </bk>
    <bk>
      <extLst>
        <ext uri="{3e2802c4-a4d2-4d8b-9148-e3be6c30e623}">
          <xlrd:rvb i="8459"/>
        </ext>
      </extLst>
    </bk>
    <bk>
      <extLst>
        <ext uri="{3e2802c4-a4d2-4d8b-9148-e3be6c30e623}">
          <xlrd:rvb i="8460"/>
        </ext>
      </extLst>
    </bk>
    <bk>
      <extLst>
        <ext uri="{3e2802c4-a4d2-4d8b-9148-e3be6c30e623}">
          <xlrd:rvb i="8461"/>
        </ext>
      </extLst>
    </bk>
    <bk>
      <extLst>
        <ext uri="{3e2802c4-a4d2-4d8b-9148-e3be6c30e623}">
          <xlrd:rvb i="8462"/>
        </ext>
      </extLst>
    </bk>
    <bk>
      <extLst>
        <ext uri="{3e2802c4-a4d2-4d8b-9148-e3be6c30e623}">
          <xlrd:rvb i="8463"/>
        </ext>
      </extLst>
    </bk>
    <bk>
      <extLst>
        <ext uri="{3e2802c4-a4d2-4d8b-9148-e3be6c30e623}">
          <xlrd:rvb i="8464"/>
        </ext>
      </extLst>
    </bk>
    <bk>
      <extLst>
        <ext uri="{3e2802c4-a4d2-4d8b-9148-e3be6c30e623}">
          <xlrd:rvb i="8465"/>
        </ext>
      </extLst>
    </bk>
    <bk>
      <extLst>
        <ext uri="{3e2802c4-a4d2-4d8b-9148-e3be6c30e623}">
          <xlrd:rvb i="8466"/>
        </ext>
      </extLst>
    </bk>
    <bk>
      <extLst>
        <ext uri="{3e2802c4-a4d2-4d8b-9148-e3be6c30e623}">
          <xlrd:rvb i="8467"/>
        </ext>
      </extLst>
    </bk>
    <bk>
      <extLst>
        <ext uri="{3e2802c4-a4d2-4d8b-9148-e3be6c30e623}">
          <xlrd:rvb i="8468"/>
        </ext>
      </extLst>
    </bk>
    <bk>
      <extLst>
        <ext uri="{3e2802c4-a4d2-4d8b-9148-e3be6c30e623}">
          <xlrd:rvb i="8469"/>
        </ext>
      </extLst>
    </bk>
    <bk>
      <extLst>
        <ext uri="{3e2802c4-a4d2-4d8b-9148-e3be6c30e623}">
          <xlrd:rvb i="8470"/>
        </ext>
      </extLst>
    </bk>
    <bk>
      <extLst>
        <ext uri="{3e2802c4-a4d2-4d8b-9148-e3be6c30e623}">
          <xlrd:rvb i="8471"/>
        </ext>
      </extLst>
    </bk>
    <bk>
      <extLst>
        <ext uri="{3e2802c4-a4d2-4d8b-9148-e3be6c30e623}">
          <xlrd:rvb i="8472"/>
        </ext>
      </extLst>
    </bk>
    <bk>
      <extLst>
        <ext uri="{3e2802c4-a4d2-4d8b-9148-e3be6c30e623}">
          <xlrd:rvb i="8473"/>
        </ext>
      </extLst>
    </bk>
    <bk>
      <extLst>
        <ext uri="{3e2802c4-a4d2-4d8b-9148-e3be6c30e623}">
          <xlrd:rvb i="8474"/>
        </ext>
      </extLst>
    </bk>
    <bk>
      <extLst>
        <ext uri="{3e2802c4-a4d2-4d8b-9148-e3be6c30e623}">
          <xlrd:rvb i="8475"/>
        </ext>
      </extLst>
    </bk>
    <bk>
      <extLst>
        <ext uri="{3e2802c4-a4d2-4d8b-9148-e3be6c30e623}">
          <xlrd:rvb i="8476"/>
        </ext>
      </extLst>
    </bk>
    <bk>
      <extLst>
        <ext uri="{3e2802c4-a4d2-4d8b-9148-e3be6c30e623}">
          <xlrd:rvb i="8477"/>
        </ext>
      </extLst>
    </bk>
    <bk>
      <extLst>
        <ext uri="{3e2802c4-a4d2-4d8b-9148-e3be6c30e623}">
          <xlrd:rvb i="8478"/>
        </ext>
      </extLst>
    </bk>
    <bk>
      <extLst>
        <ext uri="{3e2802c4-a4d2-4d8b-9148-e3be6c30e623}">
          <xlrd:rvb i="8479"/>
        </ext>
      </extLst>
    </bk>
    <bk>
      <extLst>
        <ext uri="{3e2802c4-a4d2-4d8b-9148-e3be6c30e623}">
          <xlrd:rvb i="8480"/>
        </ext>
      </extLst>
    </bk>
    <bk>
      <extLst>
        <ext uri="{3e2802c4-a4d2-4d8b-9148-e3be6c30e623}">
          <xlrd:rvb i="8481"/>
        </ext>
      </extLst>
    </bk>
    <bk>
      <extLst>
        <ext uri="{3e2802c4-a4d2-4d8b-9148-e3be6c30e623}">
          <xlrd:rvb i="8482"/>
        </ext>
      </extLst>
    </bk>
    <bk>
      <extLst>
        <ext uri="{3e2802c4-a4d2-4d8b-9148-e3be6c30e623}">
          <xlrd:rvb i="8483"/>
        </ext>
      </extLst>
    </bk>
    <bk>
      <extLst>
        <ext uri="{3e2802c4-a4d2-4d8b-9148-e3be6c30e623}">
          <xlrd:rvb i="8484"/>
        </ext>
      </extLst>
    </bk>
    <bk>
      <extLst>
        <ext uri="{3e2802c4-a4d2-4d8b-9148-e3be6c30e623}">
          <xlrd:rvb i="8485"/>
        </ext>
      </extLst>
    </bk>
    <bk>
      <extLst>
        <ext uri="{3e2802c4-a4d2-4d8b-9148-e3be6c30e623}">
          <xlrd:rvb i="8486"/>
        </ext>
      </extLst>
    </bk>
    <bk>
      <extLst>
        <ext uri="{3e2802c4-a4d2-4d8b-9148-e3be6c30e623}">
          <xlrd:rvb i="8487"/>
        </ext>
      </extLst>
    </bk>
    <bk>
      <extLst>
        <ext uri="{3e2802c4-a4d2-4d8b-9148-e3be6c30e623}">
          <xlrd:rvb i="8488"/>
        </ext>
      </extLst>
    </bk>
    <bk>
      <extLst>
        <ext uri="{3e2802c4-a4d2-4d8b-9148-e3be6c30e623}">
          <xlrd:rvb i="8489"/>
        </ext>
      </extLst>
    </bk>
    <bk>
      <extLst>
        <ext uri="{3e2802c4-a4d2-4d8b-9148-e3be6c30e623}">
          <xlrd:rvb i="8490"/>
        </ext>
      </extLst>
    </bk>
    <bk>
      <extLst>
        <ext uri="{3e2802c4-a4d2-4d8b-9148-e3be6c30e623}">
          <xlrd:rvb i="8491"/>
        </ext>
      </extLst>
    </bk>
    <bk>
      <extLst>
        <ext uri="{3e2802c4-a4d2-4d8b-9148-e3be6c30e623}">
          <xlrd:rvb i="8492"/>
        </ext>
      </extLst>
    </bk>
    <bk>
      <extLst>
        <ext uri="{3e2802c4-a4d2-4d8b-9148-e3be6c30e623}">
          <xlrd:rvb i="8493"/>
        </ext>
      </extLst>
    </bk>
    <bk>
      <extLst>
        <ext uri="{3e2802c4-a4d2-4d8b-9148-e3be6c30e623}">
          <xlrd:rvb i="8494"/>
        </ext>
      </extLst>
    </bk>
    <bk>
      <extLst>
        <ext uri="{3e2802c4-a4d2-4d8b-9148-e3be6c30e623}">
          <xlrd:rvb i="8495"/>
        </ext>
      </extLst>
    </bk>
    <bk>
      <extLst>
        <ext uri="{3e2802c4-a4d2-4d8b-9148-e3be6c30e623}">
          <xlrd:rvb i="8496"/>
        </ext>
      </extLst>
    </bk>
    <bk>
      <extLst>
        <ext uri="{3e2802c4-a4d2-4d8b-9148-e3be6c30e623}">
          <xlrd:rvb i="8497"/>
        </ext>
      </extLst>
    </bk>
    <bk>
      <extLst>
        <ext uri="{3e2802c4-a4d2-4d8b-9148-e3be6c30e623}">
          <xlrd:rvb i="8498"/>
        </ext>
      </extLst>
    </bk>
    <bk>
      <extLst>
        <ext uri="{3e2802c4-a4d2-4d8b-9148-e3be6c30e623}">
          <xlrd:rvb i="8499"/>
        </ext>
      </extLst>
    </bk>
    <bk>
      <extLst>
        <ext uri="{3e2802c4-a4d2-4d8b-9148-e3be6c30e623}">
          <xlrd:rvb i="8500"/>
        </ext>
      </extLst>
    </bk>
    <bk>
      <extLst>
        <ext uri="{3e2802c4-a4d2-4d8b-9148-e3be6c30e623}">
          <xlrd:rvb i="8501"/>
        </ext>
      </extLst>
    </bk>
    <bk>
      <extLst>
        <ext uri="{3e2802c4-a4d2-4d8b-9148-e3be6c30e623}">
          <xlrd:rvb i="8502"/>
        </ext>
      </extLst>
    </bk>
    <bk>
      <extLst>
        <ext uri="{3e2802c4-a4d2-4d8b-9148-e3be6c30e623}">
          <xlrd:rvb i="8503"/>
        </ext>
      </extLst>
    </bk>
    <bk>
      <extLst>
        <ext uri="{3e2802c4-a4d2-4d8b-9148-e3be6c30e623}">
          <xlrd:rvb i="8504"/>
        </ext>
      </extLst>
    </bk>
    <bk>
      <extLst>
        <ext uri="{3e2802c4-a4d2-4d8b-9148-e3be6c30e623}">
          <xlrd:rvb i="8505"/>
        </ext>
      </extLst>
    </bk>
    <bk>
      <extLst>
        <ext uri="{3e2802c4-a4d2-4d8b-9148-e3be6c30e623}">
          <xlrd:rvb i="8506"/>
        </ext>
      </extLst>
    </bk>
    <bk>
      <extLst>
        <ext uri="{3e2802c4-a4d2-4d8b-9148-e3be6c30e623}">
          <xlrd:rvb i="8507"/>
        </ext>
      </extLst>
    </bk>
    <bk>
      <extLst>
        <ext uri="{3e2802c4-a4d2-4d8b-9148-e3be6c30e623}">
          <xlrd:rvb i="8508"/>
        </ext>
      </extLst>
    </bk>
    <bk>
      <extLst>
        <ext uri="{3e2802c4-a4d2-4d8b-9148-e3be6c30e623}">
          <xlrd:rvb i="8509"/>
        </ext>
      </extLst>
    </bk>
    <bk>
      <extLst>
        <ext uri="{3e2802c4-a4d2-4d8b-9148-e3be6c30e623}">
          <xlrd:rvb i="8510"/>
        </ext>
      </extLst>
    </bk>
    <bk>
      <extLst>
        <ext uri="{3e2802c4-a4d2-4d8b-9148-e3be6c30e623}">
          <xlrd:rvb i="8511"/>
        </ext>
      </extLst>
    </bk>
    <bk>
      <extLst>
        <ext uri="{3e2802c4-a4d2-4d8b-9148-e3be6c30e623}">
          <xlrd:rvb i="8512"/>
        </ext>
      </extLst>
    </bk>
    <bk>
      <extLst>
        <ext uri="{3e2802c4-a4d2-4d8b-9148-e3be6c30e623}">
          <xlrd:rvb i="8513"/>
        </ext>
      </extLst>
    </bk>
    <bk>
      <extLst>
        <ext uri="{3e2802c4-a4d2-4d8b-9148-e3be6c30e623}">
          <xlrd:rvb i="8514"/>
        </ext>
      </extLst>
    </bk>
    <bk>
      <extLst>
        <ext uri="{3e2802c4-a4d2-4d8b-9148-e3be6c30e623}">
          <xlrd:rvb i="8515"/>
        </ext>
      </extLst>
    </bk>
    <bk>
      <extLst>
        <ext uri="{3e2802c4-a4d2-4d8b-9148-e3be6c30e623}">
          <xlrd:rvb i="8516"/>
        </ext>
      </extLst>
    </bk>
    <bk>
      <extLst>
        <ext uri="{3e2802c4-a4d2-4d8b-9148-e3be6c30e623}">
          <xlrd:rvb i="8517"/>
        </ext>
      </extLst>
    </bk>
    <bk>
      <extLst>
        <ext uri="{3e2802c4-a4d2-4d8b-9148-e3be6c30e623}">
          <xlrd:rvb i="8518"/>
        </ext>
      </extLst>
    </bk>
    <bk>
      <extLst>
        <ext uri="{3e2802c4-a4d2-4d8b-9148-e3be6c30e623}">
          <xlrd:rvb i="8519"/>
        </ext>
      </extLst>
    </bk>
    <bk>
      <extLst>
        <ext uri="{3e2802c4-a4d2-4d8b-9148-e3be6c30e623}">
          <xlrd:rvb i="8520"/>
        </ext>
      </extLst>
    </bk>
    <bk>
      <extLst>
        <ext uri="{3e2802c4-a4d2-4d8b-9148-e3be6c30e623}">
          <xlrd:rvb i="8521"/>
        </ext>
      </extLst>
    </bk>
    <bk>
      <extLst>
        <ext uri="{3e2802c4-a4d2-4d8b-9148-e3be6c30e623}">
          <xlrd:rvb i="8522"/>
        </ext>
      </extLst>
    </bk>
    <bk>
      <extLst>
        <ext uri="{3e2802c4-a4d2-4d8b-9148-e3be6c30e623}">
          <xlrd:rvb i="8523"/>
        </ext>
      </extLst>
    </bk>
    <bk>
      <extLst>
        <ext uri="{3e2802c4-a4d2-4d8b-9148-e3be6c30e623}">
          <xlrd:rvb i="8524"/>
        </ext>
      </extLst>
    </bk>
    <bk>
      <extLst>
        <ext uri="{3e2802c4-a4d2-4d8b-9148-e3be6c30e623}">
          <xlrd:rvb i="8525"/>
        </ext>
      </extLst>
    </bk>
    <bk>
      <extLst>
        <ext uri="{3e2802c4-a4d2-4d8b-9148-e3be6c30e623}">
          <xlrd:rvb i="8526"/>
        </ext>
      </extLst>
    </bk>
    <bk>
      <extLst>
        <ext uri="{3e2802c4-a4d2-4d8b-9148-e3be6c30e623}">
          <xlrd:rvb i="8527"/>
        </ext>
      </extLst>
    </bk>
    <bk>
      <extLst>
        <ext uri="{3e2802c4-a4d2-4d8b-9148-e3be6c30e623}">
          <xlrd:rvb i="8528"/>
        </ext>
      </extLst>
    </bk>
    <bk>
      <extLst>
        <ext uri="{3e2802c4-a4d2-4d8b-9148-e3be6c30e623}">
          <xlrd:rvb i="8529"/>
        </ext>
      </extLst>
    </bk>
    <bk>
      <extLst>
        <ext uri="{3e2802c4-a4d2-4d8b-9148-e3be6c30e623}">
          <xlrd:rvb i="8530"/>
        </ext>
      </extLst>
    </bk>
    <bk>
      <extLst>
        <ext uri="{3e2802c4-a4d2-4d8b-9148-e3be6c30e623}">
          <xlrd:rvb i="8531"/>
        </ext>
      </extLst>
    </bk>
    <bk>
      <extLst>
        <ext uri="{3e2802c4-a4d2-4d8b-9148-e3be6c30e623}">
          <xlrd:rvb i="8532"/>
        </ext>
      </extLst>
    </bk>
    <bk>
      <extLst>
        <ext uri="{3e2802c4-a4d2-4d8b-9148-e3be6c30e623}">
          <xlrd:rvb i="8533"/>
        </ext>
      </extLst>
    </bk>
    <bk>
      <extLst>
        <ext uri="{3e2802c4-a4d2-4d8b-9148-e3be6c30e623}">
          <xlrd:rvb i="8534"/>
        </ext>
      </extLst>
    </bk>
    <bk>
      <extLst>
        <ext uri="{3e2802c4-a4d2-4d8b-9148-e3be6c30e623}">
          <xlrd:rvb i="8535"/>
        </ext>
      </extLst>
    </bk>
    <bk>
      <extLst>
        <ext uri="{3e2802c4-a4d2-4d8b-9148-e3be6c30e623}">
          <xlrd:rvb i="8536"/>
        </ext>
      </extLst>
    </bk>
    <bk>
      <extLst>
        <ext uri="{3e2802c4-a4d2-4d8b-9148-e3be6c30e623}">
          <xlrd:rvb i="8537"/>
        </ext>
      </extLst>
    </bk>
    <bk>
      <extLst>
        <ext uri="{3e2802c4-a4d2-4d8b-9148-e3be6c30e623}">
          <xlrd:rvb i="8538"/>
        </ext>
      </extLst>
    </bk>
    <bk>
      <extLst>
        <ext uri="{3e2802c4-a4d2-4d8b-9148-e3be6c30e623}">
          <xlrd:rvb i="8539"/>
        </ext>
      </extLst>
    </bk>
    <bk>
      <extLst>
        <ext uri="{3e2802c4-a4d2-4d8b-9148-e3be6c30e623}">
          <xlrd:rvb i="8540"/>
        </ext>
      </extLst>
    </bk>
    <bk>
      <extLst>
        <ext uri="{3e2802c4-a4d2-4d8b-9148-e3be6c30e623}">
          <xlrd:rvb i="8541"/>
        </ext>
      </extLst>
    </bk>
    <bk>
      <extLst>
        <ext uri="{3e2802c4-a4d2-4d8b-9148-e3be6c30e623}">
          <xlrd:rvb i="8542"/>
        </ext>
      </extLst>
    </bk>
    <bk>
      <extLst>
        <ext uri="{3e2802c4-a4d2-4d8b-9148-e3be6c30e623}">
          <xlrd:rvb i="8543"/>
        </ext>
      </extLst>
    </bk>
    <bk>
      <extLst>
        <ext uri="{3e2802c4-a4d2-4d8b-9148-e3be6c30e623}">
          <xlrd:rvb i="8544"/>
        </ext>
      </extLst>
    </bk>
    <bk>
      <extLst>
        <ext uri="{3e2802c4-a4d2-4d8b-9148-e3be6c30e623}">
          <xlrd:rvb i="8545"/>
        </ext>
      </extLst>
    </bk>
    <bk>
      <extLst>
        <ext uri="{3e2802c4-a4d2-4d8b-9148-e3be6c30e623}">
          <xlrd:rvb i="8546"/>
        </ext>
      </extLst>
    </bk>
    <bk>
      <extLst>
        <ext uri="{3e2802c4-a4d2-4d8b-9148-e3be6c30e623}">
          <xlrd:rvb i="8547"/>
        </ext>
      </extLst>
    </bk>
    <bk>
      <extLst>
        <ext uri="{3e2802c4-a4d2-4d8b-9148-e3be6c30e623}">
          <xlrd:rvb i="8548"/>
        </ext>
      </extLst>
    </bk>
    <bk>
      <extLst>
        <ext uri="{3e2802c4-a4d2-4d8b-9148-e3be6c30e623}">
          <xlrd:rvb i="8549"/>
        </ext>
      </extLst>
    </bk>
    <bk>
      <extLst>
        <ext uri="{3e2802c4-a4d2-4d8b-9148-e3be6c30e623}">
          <xlrd:rvb i="8550"/>
        </ext>
      </extLst>
    </bk>
    <bk>
      <extLst>
        <ext uri="{3e2802c4-a4d2-4d8b-9148-e3be6c30e623}">
          <xlrd:rvb i="8551"/>
        </ext>
      </extLst>
    </bk>
    <bk>
      <extLst>
        <ext uri="{3e2802c4-a4d2-4d8b-9148-e3be6c30e623}">
          <xlrd:rvb i="8552"/>
        </ext>
      </extLst>
    </bk>
    <bk>
      <extLst>
        <ext uri="{3e2802c4-a4d2-4d8b-9148-e3be6c30e623}">
          <xlrd:rvb i="8553"/>
        </ext>
      </extLst>
    </bk>
    <bk>
      <extLst>
        <ext uri="{3e2802c4-a4d2-4d8b-9148-e3be6c30e623}">
          <xlrd:rvb i="8554"/>
        </ext>
      </extLst>
    </bk>
    <bk>
      <extLst>
        <ext uri="{3e2802c4-a4d2-4d8b-9148-e3be6c30e623}">
          <xlrd:rvb i="8555"/>
        </ext>
      </extLst>
    </bk>
    <bk>
      <extLst>
        <ext uri="{3e2802c4-a4d2-4d8b-9148-e3be6c30e623}">
          <xlrd:rvb i="8556"/>
        </ext>
      </extLst>
    </bk>
    <bk>
      <extLst>
        <ext uri="{3e2802c4-a4d2-4d8b-9148-e3be6c30e623}">
          <xlrd:rvb i="8557"/>
        </ext>
      </extLst>
    </bk>
    <bk>
      <extLst>
        <ext uri="{3e2802c4-a4d2-4d8b-9148-e3be6c30e623}">
          <xlrd:rvb i="8558"/>
        </ext>
      </extLst>
    </bk>
    <bk>
      <extLst>
        <ext uri="{3e2802c4-a4d2-4d8b-9148-e3be6c30e623}">
          <xlrd:rvb i="8559"/>
        </ext>
      </extLst>
    </bk>
    <bk>
      <extLst>
        <ext uri="{3e2802c4-a4d2-4d8b-9148-e3be6c30e623}">
          <xlrd:rvb i="8560"/>
        </ext>
      </extLst>
    </bk>
    <bk>
      <extLst>
        <ext uri="{3e2802c4-a4d2-4d8b-9148-e3be6c30e623}">
          <xlrd:rvb i="8561"/>
        </ext>
      </extLst>
    </bk>
    <bk>
      <extLst>
        <ext uri="{3e2802c4-a4d2-4d8b-9148-e3be6c30e623}">
          <xlrd:rvb i="8562"/>
        </ext>
      </extLst>
    </bk>
    <bk>
      <extLst>
        <ext uri="{3e2802c4-a4d2-4d8b-9148-e3be6c30e623}">
          <xlrd:rvb i="8563"/>
        </ext>
      </extLst>
    </bk>
    <bk>
      <extLst>
        <ext uri="{3e2802c4-a4d2-4d8b-9148-e3be6c30e623}">
          <xlrd:rvb i="8564"/>
        </ext>
      </extLst>
    </bk>
    <bk>
      <extLst>
        <ext uri="{3e2802c4-a4d2-4d8b-9148-e3be6c30e623}">
          <xlrd:rvb i="8565"/>
        </ext>
      </extLst>
    </bk>
    <bk>
      <extLst>
        <ext uri="{3e2802c4-a4d2-4d8b-9148-e3be6c30e623}">
          <xlrd:rvb i="8566"/>
        </ext>
      </extLst>
    </bk>
    <bk>
      <extLst>
        <ext uri="{3e2802c4-a4d2-4d8b-9148-e3be6c30e623}">
          <xlrd:rvb i="8567"/>
        </ext>
      </extLst>
    </bk>
    <bk>
      <extLst>
        <ext uri="{3e2802c4-a4d2-4d8b-9148-e3be6c30e623}">
          <xlrd:rvb i="8568"/>
        </ext>
      </extLst>
    </bk>
    <bk>
      <extLst>
        <ext uri="{3e2802c4-a4d2-4d8b-9148-e3be6c30e623}">
          <xlrd:rvb i="8569"/>
        </ext>
      </extLst>
    </bk>
    <bk>
      <extLst>
        <ext uri="{3e2802c4-a4d2-4d8b-9148-e3be6c30e623}">
          <xlrd:rvb i="8570"/>
        </ext>
      </extLst>
    </bk>
    <bk>
      <extLst>
        <ext uri="{3e2802c4-a4d2-4d8b-9148-e3be6c30e623}">
          <xlrd:rvb i="8571"/>
        </ext>
      </extLst>
    </bk>
    <bk>
      <extLst>
        <ext uri="{3e2802c4-a4d2-4d8b-9148-e3be6c30e623}">
          <xlrd:rvb i="8572"/>
        </ext>
      </extLst>
    </bk>
    <bk>
      <extLst>
        <ext uri="{3e2802c4-a4d2-4d8b-9148-e3be6c30e623}">
          <xlrd:rvb i="8573"/>
        </ext>
      </extLst>
    </bk>
    <bk>
      <extLst>
        <ext uri="{3e2802c4-a4d2-4d8b-9148-e3be6c30e623}">
          <xlrd:rvb i="8574"/>
        </ext>
      </extLst>
    </bk>
    <bk>
      <extLst>
        <ext uri="{3e2802c4-a4d2-4d8b-9148-e3be6c30e623}">
          <xlrd:rvb i="8575"/>
        </ext>
      </extLst>
    </bk>
    <bk>
      <extLst>
        <ext uri="{3e2802c4-a4d2-4d8b-9148-e3be6c30e623}">
          <xlrd:rvb i="8576"/>
        </ext>
      </extLst>
    </bk>
    <bk>
      <extLst>
        <ext uri="{3e2802c4-a4d2-4d8b-9148-e3be6c30e623}">
          <xlrd:rvb i="8577"/>
        </ext>
      </extLst>
    </bk>
    <bk>
      <extLst>
        <ext uri="{3e2802c4-a4d2-4d8b-9148-e3be6c30e623}">
          <xlrd:rvb i="8578"/>
        </ext>
      </extLst>
    </bk>
    <bk>
      <extLst>
        <ext uri="{3e2802c4-a4d2-4d8b-9148-e3be6c30e623}">
          <xlrd:rvb i="8579"/>
        </ext>
      </extLst>
    </bk>
    <bk>
      <extLst>
        <ext uri="{3e2802c4-a4d2-4d8b-9148-e3be6c30e623}">
          <xlrd:rvb i="8580"/>
        </ext>
      </extLst>
    </bk>
    <bk>
      <extLst>
        <ext uri="{3e2802c4-a4d2-4d8b-9148-e3be6c30e623}">
          <xlrd:rvb i="8581"/>
        </ext>
      </extLst>
    </bk>
    <bk>
      <extLst>
        <ext uri="{3e2802c4-a4d2-4d8b-9148-e3be6c30e623}">
          <xlrd:rvb i="8582"/>
        </ext>
      </extLst>
    </bk>
    <bk>
      <extLst>
        <ext uri="{3e2802c4-a4d2-4d8b-9148-e3be6c30e623}">
          <xlrd:rvb i="8583"/>
        </ext>
      </extLst>
    </bk>
    <bk>
      <extLst>
        <ext uri="{3e2802c4-a4d2-4d8b-9148-e3be6c30e623}">
          <xlrd:rvb i="8584"/>
        </ext>
      </extLst>
    </bk>
    <bk>
      <extLst>
        <ext uri="{3e2802c4-a4d2-4d8b-9148-e3be6c30e623}">
          <xlrd:rvb i="8585"/>
        </ext>
      </extLst>
    </bk>
    <bk>
      <extLst>
        <ext uri="{3e2802c4-a4d2-4d8b-9148-e3be6c30e623}">
          <xlrd:rvb i="8586"/>
        </ext>
      </extLst>
    </bk>
    <bk>
      <extLst>
        <ext uri="{3e2802c4-a4d2-4d8b-9148-e3be6c30e623}">
          <xlrd:rvb i="8587"/>
        </ext>
      </extLst>
    </bk>
    <bk>
      <extLst>
        <ext uri="{3e2802c4-a4d2-4d8b-9148-e3be6c30e623}">
          <xlrd:rvb i="8588"/>
        </ext>
      </extLst>
    </bk>
    <bk>
      <extLst>
        <ext uri="{3e2802c4-a4d2-4d8b-9148-e3be6c30e623}">
          <xlrd:rvb i="8589"/>
        </ext>
      </extLst>
    </bk>
    <bk>
      <extLst>
        <ext uri="{3e2802c4-a4d2-4d8b-9148-e3be6c30e623}">
          <xlrd:rvb i="8590"/>
        </ext>
      </extLst>
    </bk>
    <bk>
      <extLst>
        <ext uri="{3e2802c4-a4d2-4d8b-9148-e3be6c30e623}">
          <xlrd:rvb i="8591"/>
        </ext>
      </extLst>
    </bk>
    <bk>
      <extLst>
        <ext uri="{3e2802c4-a4d2-4d8b-9148-e3be6c30e623}">
          <xlrd:rvb i="8592"/>
        </ext>
      </extLst>
    </bk>
    <bk>
      <extLst>
        <ext uri="{3e2802c4-a4d2-4d8b-9148-e3be6c30e623}">
          <xlrd:rvb i="8593"/>
        </ext>
      </extLst>
    </bk>
    <bk>
      <extLst>
        <ext uri="{3e2802c4-a4d2-4d8b-9148-e3be6c30e623}">
          <xlrd:rvb i="8594"/>
        </ext>
      </extLst>
    </bk>
    <bk>
      <extLst>
        <ext uri="{3e2802c4-a4d2-4d8b-9148-e3be6c30e623}">
          <xlrd:rvb i="8595"/>
        </ext>
      </extLst>
    </bk>
    <bk>
      <extLst>
        <ext uri="{3e2802c4-a4d2-4d8b-9148-e3be6c30e623}">
          <xlrd:rvb i="8596"/>
        </ext>
      </extLst>
    </bk>
    <bk>
      <extLst>
        <ext uri="{3e2802c4-a4d2-4d8b-9148-e3be6c30e623}">
          <xlrd:rvb i="8597"/>
        </ext>
      </extLst>
    </bk>
    <bk>
      <extLst>
        <ext uri="{3e2802c4-a4d2-4d8b-9148-e3be6c30e623}">
          <xlrd:rvb i="8598"/>
        </ext>
      </extLst>
    </bk>
    <bk>
      <extLst>
        <ext uri="{3e2802c4-a4d2-4d8b-9148-e3be6c30e623}">
          <xlrd:rvb i="8599"/>
        </ext>
      </extLst>
    </bk>
    <bk>
      <extLst>
        <ext uri="{3e2802c4-a4d2-4d8b-9148-e3be6c30e623}">
          <xlrd:rvb i="8600"/>
        </ext>
      </extLst>
    </bk>
    <bk>
      <extLst>
        <ext uri="{3e2802c4-a4d2-4d8b-9148-e3be6c30e623}">
          <xlrd:rvb i="8601"/>
        </ext>
      </extLst>
    </bk>
    <bk>
      <extLst>
        <ext uri="{3e2802c4-a4d2-4d8b-9148-e3be6c30e623}">
          <xlrd:rvb i="8602"/>
        </ext>
      </extLst>
    </bk>
    <bk>
      <extLst>
        <ext uri="{3e2802c4-a4d2-4d8b-9148-e3be6c30e623}">
          <xlrd:rvb i="8603"/>
        </ext>
      </extLst>
    </bk>
    <bk>
      <extLst>
        <ext uri="{3e2802c4-a4d2-4d8b-9148-e3be6c30e623}">
          <xlrd:rvb i="8604"/>
        </ext>
      </extLst>
    </bk>
    <bk>
      <extLst>
        <ext uri="{3e2802c4-a4d2-4d8b-9148-e3be6c30e623}">
          <xlrd:rvb i="8605"/>
        </ext>
      </extLst>
    </bk>
    <bk>
      <extLst>
        <ext uri="{3e2802c4-a4d2-4d8b-9148-e3be6c30e623}">
          <xlrd:rvb i="8606"/>
        </ext>
      </extLst>
    </bk>
    <bk>
      <extLst>
        <ext uri="{3e2802c4-a4d2-4d8b-9148-e3be6c30e623}">
          <xlrd:rvb i="8607"/>
        </ext>
      </extLst>
    </bk>
    <bk>
      <extLst>
        <ext uri="{3e2802c4-a4d2-4d8b-9148-e3be6c30e623}">
          <xlrd:rvb i="8608"/>
        </ext>
      </extLst>
    </bk>
    <bk>
      <extLst>
        <ext uri="{3e2802c4-a4d2-4d8b-9148-e3be6c30e623}">
          <xlrd:rvb i="8609"/>
        </ext>
      </extLst>
    </bk>
    <bk>
      <extLst>
        <ext uri="{3e2802c4-a4d2-4d8b-9148-e3be6c30e623}">
          <xlrd:rvb i="8610"/>
        </ext>
      </extLst>
    </bk>
    <bk>
      <extLst>
        <ext uri="{3e2802c4-a4d2-4d8b-9148-e3be6c30e623}">
          <xlrd:rvb i="8611"/>
        </ext>
      </extLst>
    </bk>
    <bk>
      <extLst>
        <ext uri="{3e2802c4-a4d2-4d8b-9148-e3be6c30e623}">
          <xlrd:rvb i="8612"/>
        </ext>
      </extLst>
    </bk>
    <bk>
      <extLst>
        <ext uri="{3e2802c4-a4d2-4d8b-9148-e3be6c30e623}">
          <xlrd:rvb i="8613"/>
        </ext>
      </extLst>
    </bk>
    <bk>
      <extLst>
        <ext uri="{3e2802c4-a4d2-4d8b-9148-e3be6c30e623}">
          <xlrd:rvb i="8614"/>
        </ext>
      </extLst>
    </bk>
    <bk>
      <extLst>
        <ext uri="{3e2802c4-a4d2-4d8b-9148-e3be6c30e623}">
          <xlrd:rvb i="8615"/>
        </ext>
      </extLst>
    </bk>
    <bk>
      <extLst>
        <ext uri="{3e2802c4-a4d2-4d8b-9148-e3be6c30e623}">
          <xlrd:rvb i="8616"/>
        </ext>
      </extLst>
    </bk>
    <bk>
      <extLst>
        <ext uri="{3e2802c4-a4d2-4d8b-9148-e3be6c30e623}">
          <xlrd:rvb i="8617"/>
        </ext>
      </extLst>
    </bk>
    <bk>
      <extLst>
        <ext uri="{3e2802c4-a4d2-4d8b-9148-e3be6c30e623}">
          <xlrd:rvb i="8618"/>
        </ext>
      </extLst>
    </bk>
    <bk>
      <extLst>
        <ext uri="{3e2802c4-a4d2-4d8b-9148-e3be6c30e623}">
          <xlrd:rvb i="8619"/>
        </ext>
      </extLst>
    </bk>
    <bk>
      <extLst>
        <ext uri="{3e2802c4-a4d2-4d8b-9148-e3be6c30e623}">
          <xlrd:rvb i="8620"/>
        </ext>
      </extLst>
    </bk>
    <bk>
      <extLst>
        <ext uri="{3e2802c4-a4d2-4d8b-9148-e3be6c30e623}">
          <xlrd:rvb i="8621"/>
        </ext>
      </extLst>
    </bk>
    <bk>
      <extLst>
        <ext uri="{3e2802c4-a4d2-4d8b-9148-e3be6c30e623}">
          <xlrd:rvb i="8622"/>
        </ext>
      </extLst>
    </bk>
    <bk>
      <extLst>
        <ext uri="{3e2802c4-a4d2-4d8b-9148-e3be6c30e623}">
          <xlrd:rvb i="8623"/>
        </ext>
      </extLst>
    </bk>
    <bk>
      <extLst>
        <ext uri="{3e2802c4-a4d2-4d8b-9148-e3be6c30e623}">
          <xlrd:rvb i="8624"/>
        </ext>
      </extLst>
    </bk>
    <bk>
      <extLst>
        <ext uri="{3e2802c4-a4d2-4d8b-9148-e3be6c30e623}">
          <xlrd:rvb i="8625"/>
        </ext>
      </extLst>
    </bk>
    <bk>
      <extLst>
        <ext uri="{3e2802c4-a4d2-4d8b-9148-e3be6c30e623}">
          <xlrd:rvb i="8626"/>
        </ext>
      </extLst>
    </bk>
    <bk>
      <extLst>
        <ext uri="{3e2802c4-a4d2-4d8b-9148-e3be6c30e623}">
          <xlrd:rvb i="8627"/>
        </ext>
      </extLst>
    </bk>
    <bk>
      <extLst>
        <ext uri="{3e2802c4-a4d2-4d8b-9148-e3be6c30e623}">
          <xlrd:rvb i="8628"/>
        </ext>
      </extLst>
    </bk>
    <bk>
      <extLst>
        <ext uri="{3e2802c4-a4d2-4d8b-9148-e3be6c30e623}">
          <xlrd:rvb i="8629"/>
        </ext>
      </extLst>
    </bk>
    <bk>
      <extLst>
        <ext uri="{3e2802c4-a4d2-4d8b-9148-e3be6c30e623}">
          <xlrd:rvb i="8630"/>
        </ext>
      </extLst>
    </bk>
    <bk>
      <extLst>
        <ext uri="{3e2802c4-a4d2-4d8b-9148-e3be6c30e623}">
          <xlrd:rvb i="8631"/>
        </ext>
      </extLst>
    </bk>
    <bk>
      <extLst>
        <ext uri="{3e2802c4-a4d2-4d8b-9148-e3be6c30e623}">
          <xlrd:rvb i="8632"/>
        </ext>
      </extLst>
    </bk>
    <bk>
      <extLst>
        <ext uri="{3e2802c4-a4d2-4d8b-9148-e3be6c30e623}">
          <xlrd:rvb i="8633"/>
        </ext>
      </extLst>
    </bk>
    <bk>
      <extLst>
        <ext uri="{3e2802c4-a4d2-4d8b-9148-e3be6c30e623}">
          <xlrd:rvb i="8634"/>
        </ext>
      </extLst>
    </bk>
    <bk>
      <extLst>
        <ext uri="{3e2802c4-a4d2-4d8b-9148-e3be6c30e623}">
          <xlrd:rvb i="8635"/>
        </ext>
      </extLst>
    </bk>
    <bk>
      <extLst>
        <ext uri="{3e2802c4-a4d2-4d8b-9148-e3be6c30e623}">
          <xlrd:rvb i="8636"/>
        </ext>
      </extLst>
    </bk>
    <bk>
      <extLst>
        <ext uri="{3e2802c4-a4d2-4d8b-9148-e3be6c30e623}">
          <xlrd:rvb i="8637"/>
        </ext>
      </extLst>
    </bk>
    <bk>
      <extLst>
        <ext uri="{3e2802c4-a4d2-4d8b-9148-e3be6c30e623}">
          <xlrd:rvb i="8638"/>
        </ext>
      </extLst>
    </bk>
    <bk>
      <extLst>
        <ext uri="{3e2802c4-a4d2-4d8b-9148-e3be6c30e623}">
          <xlrd:rvb i="8639"/>
        </ext>
      </extLst>
    </bk>
    <bk>
      <extLst>
        <ext uri="{3e2802c4-a4d2-4d8b-9148-e3be6c30e623}">
          <xlrd:rvb i="8640"/>
        </ext>
      </extLst>
    </bk>
    <bk>
      <extLst>
        <ext uri="{3e2802c4-a4d2-4d8b-9148-e3be6c30e623}">
          <xlrd:rvb i="8641"/>
        </ext>
      </extLst>
    </bk>
    <bk>
      <extLst>
        <ext uri="{3e2802c4-a4d2-4d8b-9148-e3be6c30e623}">
          <xlrd:rvb i="8642"/>
        </ext>
      </extLst>
    </bk>
    <bk>
      <extLst>
        <ext uri="{3e2802c4-a4d2-4d8b-9148-e3be6c30e623}">
          <xlrd:rvb i="8643"/>
        </ext>
      </extLst>
    </bk>
    <bk>
      <extLst>
        <ext uri="{3e2802c4-a4d2-4d8b-9148-e3be6c30e623}">
          <xlrd:rvb i="8644"/>
        </ext>
      </extLst>
    </bk>
    <bk>
      <extLst>
        <ext uri="{3e2802c4-a4d2-4d8b-9148-e3be6c30e623}">
          <xlrd:rvb i="8645"/>
        </ext>
      </extLst>
    </bk>
    <bk>
      <extLst>
        <ext uri="{3e2802c4-a4d2-4d8b-9148-e3be6c30e623}">
          <xlrd:rvb i="8646"/>
        </ext>
      </extLst>
    </bk>
    <bk>
      <extLst>
        <ext uri="{3e2802c4-a4d2-4d8b-9148-e3be6c30e623}">
          <xlrd:rvb i="8647"/>
        </ext>
      </extLst>
    </bk>
    <bk>
      <extLst>
        <ext uri="{3e2802c4-a4d2-4d8b-9148-e3be6c30e623}">
          <xlrd:rvb i="8648"/>
        </ext>
      </extLst>
    </bk>
    <bk>
      <extLst>
        <ext uri="{3e2802c4-a4d2-4d8b-9148-e3be6c30e623}">
          <xlrd:rvb i="8649"/>
        </ext>
      </extLst>
    </bk>
    <bk>
      <extLst>
        <ext uri="{3e2802c4-a4d2-4d8b-9148-e3be6c30e623}">
          <xlrd:rvb i="8650"/>
        </ext>
      </extLst>
    </bk>
    <bk>
      <extLst>
        <ext uri="{3e2802c4-a4d2-4d8b-9148-e3be6c30e623}">
          <xlrd:rvb i="8651"/>
        </ext>
      </extLst>
    </bk>
    <bk>
      <extLst>
        <ext uri="{3e2802c4-a4d2-4d8b-9148-e3be6c30e623}">
          <xlrd:rvb i="8652"/>
        </ext>
      </extLst>
    </bk>
    <bk>
      <extLst>
        <ext uri="{3e2802c4-a4d2-4d8b-9148-e3be6c30e623}">
          <xlrd:rvb i="8653"/>
        </ext>
      </extLst>
    </bk>
    <bk>
      <extLst>
        <ext uri="{3e2802c4-a4d2-4d8b-9148-e3be6c30e623}">
          <xlrd:rvb i="8654"/>
        </ext>
      </extLst>
    </bk>
    <bk>
      <extLst>
        <ext uri="{3e2802c4-a4d2-4d8b-9148-e3be6c30e623}">
          <xlrd:rvb i="8655"/>
        </ext>
      </extLst>
    </bk>
    <bk>
      <extLst>
        <ext uri="{3e2802c4-a4d2-4d8b-9148-e3be6c30e623}">
          <xlrd:rvb i="8656"/>
        </ext>
      </extLst>
    </bk>
    <bk>
      <extLst>
        <ext uri="{3e2802c4-a4d2-4d8b-9148-e3be6c30e623}">
          <xlrd:rvb i="8657"/>
        </ext>
      </extLst>
    </bk>
    <bk>
      <extLst>
        <ext uri="{3e2802c4-a4d2-4d8b-9148-e3be6c30e623}">
          <xlrd:rvb i="8658"/>
        </ext>
      </extLst>
    </bk>
    <bk>
      <extLst>
        <ext uri="{3e2802c4-a4d2-4d8b-9148-e3be6c30e623}">
          <xlrd:rvb i="8659"/>
        </ext>
      </extLst>
    </bk>
    <bk>
      <extLst>
        <ext uri="{3e2802c4-a4d2-4d8b-9148-e3be6c30e623}">
          <xlrd:rvb i="8660"/>
        </ext>
      </extLst>
    </bk>
    <bk>
      <extLst>
        <ext uri="{3e2802c4-a4d2-4d8b-9148-e3be6c30e623}">
          <xlrd:rvb i="8661"/>
        </ext>
      </extLst>
    </bk>
    <bk>
      <extLst>
        <ext uri="{3e2802c4-a4d2-4d8b-9148-e3be6c30e623}">
          <xlrd:rvb i="8662"/>
        </ext>
      </extLst>
    </bk>
    <bk>
      <extLst>
        <ext uri="{3e2802c4-a4d2-4d8b-9148-e3be6c30e623}">
          <xlrd:rvb i="8663"/>
        </ext>
      </extLst>
    </bk>
    <bk>
      <extLst>
        <ext uri="{3e2802c4-a4d2-4d8b-9148-e3be6c30e623}">
          <xlrd:rvb i="8664"/>
        </ext>
      </extLst>
    </bk>
    <bk>
      <extLst>
        <ext uri="{3e2802c4-a4d2-4d8b-9148-e3be6c30e623}">
          <xlrd:rvb i="8665"/>
        </ext>
      </extLst>
    </bk>
    <bk>
      <extLst>
        <ext uri="{3e2802c4-a4d2-4d8b-9148-e3be6c30e623}">
          <xlrd:rvb i="8666"/>
        </ext>
      </extLst>
    </bk>
    <bk>
      <extLst>
        <ext uri="{3e2802c4-a4d2-4d8b-9148-e3be6c30e623}">
          <xlrd:rvb i="8667"/>
        </ext>
      </extLst>
    </bk>
    <bk>
      <extLst>
        <ext uri="{3e2802c4-a4d2-4d8b-9148-e3be6c30e623}">
          <xlrd:rvb i="8668"/>
        </ext>
      </extLst>
    </bk>
    <bk>
      <extLst>
        <ext uri="{3e2802c4-a4d2-4d8b-9148-e3be6c30e623}">
          <xlrd:rvb i="8669"/>
        </ext>
      </extLst>
    </bk>
    <bk>
      <extLst>
        <ext uri="{3e2802c4-a4d2-4d8b-9148-e3be6c30e623}">
          <xlrd:rvb i="8670"/>
        </ext>
      </extLst>
    </bk>
    <bk>
      <extLst>
        <ext uri="{3e2802c4-a4d2-4d8b-9148-e3be6c30e623}">
          <xlrd:rvb i="8671"/>
        </ext>
      </extLst>
    </bk>
    <bk>
      <extLst>
        <ext uri="{3e2802c4-a4d2-4d8b-9148-e3be6c30e623}">
          <xlrd:rvb i="8672"/>
        </ext>
      </extLst>
    </bk>
    <bk>
      <extLst>
        <ext uri="{3e2802c4-a4d2-4d8b-9148-e3be6c30e623}">
          <xlrd:rvb i="8673"/>
        </ext>
      </extLst>
    </bk>
    <bk>
      <extLst>
        <ext uri="{3e2802c4-a4d2-4d8b-9148-e3be6c30e623}">
          <xlrd:rvb i="8674"/>
        </ext>
      </extLst>
    </bk>
    <bk>
      <extLst>
        <ext uri="{3e2802c4-a4d2-4d8b-9148-e3be6c30e623}">
          <xlrd:rvb i="8675"/>
        </ext>
      </extLst>
    </bk>
    <bk>
      <extLst>
        <ext uri="{3e2802c4-a4d2-4d8b-9148-e3be6c30e623}">
          <xlrd:rvb i="8676"/>
        </ext>
      </extLst>
    </bk>
    <bk>
      <extLst>
        <ext uri="{3e2802c4-a4d2-4d8b-9148-e3be6c30e623}">
          <xlrd:rvb i="8677"/>
        </ext>
      </extLst>
    </bk>
    <bk>
      <extLst>
        <ext uri="{3e2802c4-a4d2-4d8b-9148-e3be6c30e623}">
          <xlrd:rvb i="8678"/>
        </ext>
      </extLst>
    </bk>
    <bk>
      <extLst>
        <ext uri="{3e2802c4-a4d2-4d8b-9148-e3be6c30e623}">
          <xlrd:rvb i="8679"/>
        </ext>
      </extLst>
    </bk>
    <bk>
      <extLst>
        <ext uri="{3e2802c4-a4d2-4d8b-9148-e3be6c30e623}">
          <xlrd:rvb i="8680"/>
        </ext>
      </extLst>
    </bk>
    <bk>
      <extLst>
        <ext uri="{3e2802c4-a4d2-4d8b-9148-e3be6c30e623}">
          <xlrd:rvb i="8681"/>
        </ext>
      </extLst>
    </bk>
    <bk>
      <extLst>
        <ext uri="{3e2802c4-a4d2-4d8b-9148-e3be6c30e623}">
          <xlrd:rvb i="8682"/>
        </ext>
      </extLst>
    </bk>
    <bk>
      <extLst>
        <ext uri="{3e2802c4-a4d2-4d8b-9148-e3be6c30e623}">
          <xlrd:rvb i="8683"/>
        </ext>
      </extLst>
    </bk>
    <bk>
      <extLst>
        <ext uri="{3e2802c4-a4d2-4d8b-9148-e3be6c30e623}">
          <xlrd:rvb i="8684"/>
        </ext>
      </extLst>
    </bk>
    <bk>
      <extLst>
        <ext uri="{3e2802c4-a4d2-4d8b-9148-e3be6c30e623}">
          <xlrd:rvb i="8685"/>
        </ext>
      </extLst>
    </bk>
    <bk>
      <extLst>
        <ext uri="{3e2802c4-a4d2-4d8b-9148-e3be6c30e623}">
          <xlrd:rvb i="8686"/>
        </ext>
      </extLst>
    </bk>
    <bk>
      <extLst>
        <ext uri="{3e2802c4-a4d2-4d8b-9148-e3be6c30e623}">
          <xlrd:rvb i="8687"/>
        </ext>
      </extLst>
    </bk>
    <bk>
      <extLst>
        <ext uri="{3e2802c4-a4d2-4d8b-9148-e3be6c30e623}">
          <xlrd:rvb i="8688"/>
        </ext>
      </extLst>
    </bk>
    <bk>
      <extLst>
        <ext uri="{3e2802c4-a4d2-4d8b-9148-e3be6c30e623}">
          <xlrd:rvb i="8689"/>
        </ext>
      </extLst>
    </bk>
    <bk>
      <extLst>
        <ext uri="{3e2802c4-a4d2-4d8b-9148-e3be6c30e623}">
          <xlrd:rvb i="8690"/>
        </ext>
      </extLst>
    </bk>
    <bk>
      <extLst>
        <ext uri="{3e2802c4-a4d2-4d8b-9148-e3be6c30e623}">
          <xlrd:rvb i="8691"/>
        </ext>
      </extLst>
    </bk>
    <bk>
      <extLst>
        <ext uri="{3e2802c4-a4d2-4d8b-9148-e3be6c30e623}">
          <xlrd:rvb i="8692"/>
        </ext>
      </extLst>
    </bk>
    <bk>
      <extLst>
        <ext uri="{3e2802c4-a4d2-4d8b-9148-e3be6c30e623}">
          <xlrd:rvb i="8693"/>
        </ext>
      </extLst>
    </bk>
    <bk>
      <extLst>
        <ext uri="{3e2802c4-a4d2-4d8b-9148-e3be6c30e623}">
          <xlrd:rvb i="8694"/>
        </ext>
      </extLst>
    </bk>
    <bk>
      <extLst>
        <ext uri="{3e2802c4-a4d2-4d8b-9148-e3be6c30e623}">
          <xlrd:rvb i="8695"/>
        </ext>
      </extLst>
    </bk>
    <bk>
      <extLst>
        <ext uri="{3e2802c4-a4d2-4d8b-9148-e3be6c30e623}">
          <xlrd:rvb i="8696"/>
        </ext>
      </extLst>
    </bk>
    <bk>
      <extLst>
        <ext uri="{3e2802c4-a4d2-4d8b-9148-e3be6c30e623}">
          <xlrd:rvb i="8697"/>
        </ext>
      </extLst>
    </bk>
    <bk>
      <extLst>
        <ext uri="{3e2802c4-a4d2-4d8b-9148-e3be6c30e623}">
          <xlrd:rvb i="8698"/>
        </ext>
      </extLst>
    </bk>
    <bk>
      <extLst>
        <ext uri="{3e2802c4-a4d2-4d8b-9148-e3be6c30e623}">
          <xlrd:rvb i="8699"/>
        </ext>
      </extLst>
    </bk>
    <bk>
      <extLst>
        <ext uri="{3e2802c4-a4d2-4d8b-9148-e3be6c30e623}">
          <xlrd:rvb i="8700"/>
        </ext>
      </extLst>
    </bk>
    <bk>
      <extLst>
        <ext uri="{3e2802c4-a4d2-4d8b-9148-e3be6c30e623}">
          <xlrd:rvb i="8701"/>
        </ext>
      </extLst>
    </bk>
    <bk>
      <extLst>
        <ext uri="{3e2802c4-a4d2-4d8b-9148-e3be6c30e623}">
          <xlrd:rvb i="8702"/>
        </ext>
      </extLst>
    </bk>
    <bk>
      <extLst>
        <ext uri="{3e2802c4-a4d2-4d8b-9148-e3be6c30e623}">
          <xlrd:rvb i="8703"/>
        </ext>
      </extLst>
    </bk>
    <bk>
      <extLst>
        <ext uri="{3e2802c4-a4d2-4d8b-9148-e3be6c30e623}">
          <xlrd:rvb i="8704"/>
        </ext>
      </extLst>
    </bk>
    <bk>
      <extLst>
        <ext uri="{3e2802c4-a4d2-4d8b-9148-e3be6c30e623}">
          <xlrd:rvb i="8705"/>
        </ext>
      </extLst>
    </bk>
    <bk>
      <extLst>
        <ext uri="{3e2802c4-a4d2-4d8b-9148-e3be6c30e623}">
          <xlrd:rvb i="8706"/>
        </ext>
      </extLst>
    </bk>
    <bk>
      <extLst>
        <ext uri="{3e2802c4-a4d2-4d8b-9148-e3be6c30e623}">
          <xlrd:rvb i="8707"/>
        </ext>
      </extLst>
    </bk>
    <bk>
      <extLst>
        <ext uri="{3e2802c4-a4d2-4d8b-9148-e3be6c30e623}">
          <xlrd:rvb i="8708"/>
        </ext>
      </extLst>
    </bk>
    <bk>
      <extLst>
        <ext uri="{3e2802c4-a4d2-4d8b-9148-e3be6c30e623}">
          <xlrd:rvb i="8709"/>
        </ext>
      </extLst>
    </bk>
    <bk>
      <extLst>
        <ext uri="{3e2802c4-a4d2-4d8b-9148-e3be6c30e623}">
          <xlrd:rvb i="8710"/>
        </ext>
      </extLst>
    </bk>
    <bk>
      <extLst>
        <ext uri="{3e2802c4-a4d2-4d8b-9148-e3be6c30e623}">
          <xlrd:rvb i="8711"/>
        </ext>
      </extLst>
    </bk>
    <bk>
      <extLst>
        <ext uri="{3e2802c4-a4d2-4d8b-9148-e3be6c30e623}">
          <xlrd:rvb i="8712"/>
        </ext>
      </extLst>
    </bk>
    <bk>
      <extLst>
        <ext uri="{3e2802c4-a4d2-4d8b-9148-e3be6c30e623}">
          <xlrd:rvb i="8713"/>
        </ext>
      </extLst>
    </bk>
    <bk>
      <extLst>
        <ext uri="{3e2802c4-a4d2-4d8b-9148-e3be6c30e623}">
          <xlrd:rvb i="8714"/>
        </ext>
      </extLst>
    </bk>
    <bk>
      <extLst>
        <ext uri="{3e2802c4-a4d2-4d8b-9148-e3be6c30e623}">
          <xlrd:rvb i="8715"/>
        </ext>
      </extLst>
    </bk>
    <bk>
      <extLst>
        <ext uri="{3e2802c4-a4d2-4d8b-9148-e3be6c30e623}">
          <xlrd:rvb i="8716"/>
        </ext>
      </extLst>
    </bk>
    <bk>
      <extLst>
        <ext uri="{3e2802c4-a4d2-4d8b-9148-e3be6c30e623}">
          <xlrd:rvb i="8717"/>
        </ext>
      </extLst>
    </bk>
    <bk>
      <extLst>
        <ext uri="{3e2802c4-a4d2-4d8b-9148-e3be6c30e623}">
          <xlrd:rvb i="8718"/>
        </ext>
      </extLst>
    </bk>
    <bk>
      <extLst>
        <ext uri="{3e2802c4-a4d2-4d8b-9148-e3be6c30e623}">
          <xlrd:rvb i="8719"/>
        </ext>
      </extLst>
    </bk>
    <bk>
      <extLst>
        <ext uri="{3e2802c4-a4d2-4d8b-9148-e3be6c30e623}">
          <xlrd:rvb i="8720"/>
        </ext>
      </extLst>
    </bk>
    <bk>
      <extLst>
        <ext uri="{3e2802c4-a4d2-4d8b-9148-e3be6c30e623}">
          <xlrd:rvb i="8721"/>
        </ext>
      </extLst>
    </bk>
    <bk>
      <extLst>
        <ext uri="{3e2802c4-a4d2-4d8b-9148-e3be6c30e623}">
          <xlrd:rvb i="8722"/>
        </ext>
      </extLst>
    </bk>
    <bk>
      <extLst>
        <ext uri="{3e2802c4-a4d2-4d8b-9148-e3be6c30e623}">
          <xlrd:rvb i="8723"/>
        </ext>
      </extLst>
    </bk>
    <bk>
      <extLst>
        <ext uri="{3e2802c4-a4d2-4d8b-9148-e3be6c30e623}">
          <xlrd:rvb i="8724"/>
        </ext>
      </extLst>
    </bk>
    <bk>
      <extLst>
        <ext uri="{3e2802c4-a4d2-4d8b-9148-e3be6c30e623}">
          <xlrd:rvb i="8725"/>
        </ext>
      </extLst>
    </bk>
    <bk>
      <extLst>
        <ext uri="{3e2802c4-a4d2-4d8b-9148-e3be6c30e623}">
          <xlrd:rvb i="8726"/>
        </ext>
      </extLst>
    </bk>
    <bk>
      <extLst>
        <ext uri="{3e2802c4-a4d2-4d8b-9148-e3be6c30e623}">
          <xlrd:rvb i="8727"/>
        </ext>
      </extLst>
    </bk>
    <bk>
      <extLst>
        <ext uri="{3e2802c4-a4d2-4d8b-9148-e3be6c30e623}">
          <xlrd:rvb i="8728"/>
        </ext>
      </extLst>
    </bk>
    <bk>
      <extLst>
        <ext uri="{3e2802c4-a4d2-4d8b-9148-e3be6c30e623}">
          <xlrd:rvb i="8729"/>
        </ext>
      </extLst>
    </bk>
    <bk>
      <extLst>
        <ext uri="{3e2802c4-a4d2-4d8b-9148-e3be6c30e623}">
          <xlrd:rvb i="8730"/>
        </ext>
      </extLst>
    </bk>
    <bk>
      <extLst>
        <ext uri="{3e2802c4-a4d2-4d8b-9148-e3be6c30e623}">
          <xlrd:rvb i="8731"/>
        </ext>
      </extLst>
    </bk>
    <bk>
      <extLst>
        <ext uri="{3e2802c4-a4d2-4d8b-9148-e3be6c30e623}">
          <xlrd:rvb i="8732"/>
        </ext>
      </extLst>
    </bk>
    <bk>
      <extLst>
        <ext uri="{3e2802c4-a4d2-4d8b-9148-e3be6c30e623}">
          <xlrd:rvb i="8733"/>
        </ext>
      </extLst>
    </bk>
    <bk>
      <extLst>
        <ext uri="{3e2802c4-a4d2-4d8b-9148-e3be6c30e623}">
          <xlrd:rvb i="8734"/>
        </ext>
      </extLst>
    </bk>
    <bk>
      <extLst>
        <ext uri="{3e2802c4-a4d2-4d8b-9148-e3be6c30e623}">
          <xlrd:rvb i="8735"/>
        </ext>
      </extLst>
    </bk>
    <bk>
      <extLst>
        <ext uri="{3e2802c4-a4d2-4d8b-9148-e3be6c30e623}">
          <xlrd:rvb i="8736"/>
        </ext>
      </extLst>
    </bk>
    <bk>
      <extLst>
        <ext uri="{3e2802c4-a4d2-4d8b-9148-e3be6c30e623}">
          <xlrd:rvb i="8737"/>
        </ext>
      </extLst>
    </bk>
    <bk>
      <extLst>
        <ext uri="{3e2802c4-a4d2-4d8b-9148-e3be6c30e623}">
          <xlrd:rvb i="8738"/>
        </ext>
      </extLst>
    </bk>
    <bk>
      <extLst>
        <ext uri="{3e2802c4-a4d2-4d8b-9148-e3be6c30e623}">
          <xlrd:rvb i="8739"/>
        </ext>
      </extLst>
    </bk>
    <bk>
      <extLst>
        <ext uri="{3e2802c4-a4d2-4d8b-9148-e3be6c30e623}">
          <xlrd:rvb i="8740"/>
        </ext>
      </extLst>
    </bk>
    <bk>
      <extLst>
        <ext uri="{3e2802c4-a4d2-4d8b-9148-e3be6c30e623}">
          <xlrd:rvb i="8741"/>
        </ext>
      </extLst>
    </bk>
    <bk>
      <extLst>
        <ext uri="{3e2802c4-a4d2-4d8b-9148-e3be6c30e623}">
          <xlrd:rvb i="8742"/>
        </ext>
      </extLst>
    </bk>
    <bk>
      <extLst>
        <ext uri="{3e2802c4-a4d2-4d8b-9148-e3be6c30e623}">
          <xlrd:rvb i="8743"/>
        </ext>
      </extLst>
    </bk>
    <bk>
      <extLst>
        <ext uri="{3e2802c4-a4d2-4d8b-9148-e3be6c30e623}">
          <xlrd:rvb i="8744"/>
        </ext>
      </extLst>
    </bk>
    <bk>
      <extLst>
        <ext uri="{3e2802c4-a4d2-4d8b-9148-e3be6c30e623}">
          <xlrd:rvb i="8745"/>
        </ext>
      </extLst>
    </bk>
    <bk>
      <extLst>
        <ext uri="{3e2802c4-a4d2-4d8b-9148-e3be6c30e623}">
          <xlrd:rvb i="8746"/>
        </ext>
      </extLst>
    </bk>
    <bk>
      <extLst>
        <ext uri="{3e2802c4-a4d2-4d8b-9148-e3be6c30e623}">
          <xlrd:rvb i="8747"/>
        </ext>
      </extLst>
    </bk>
    <bk>
      <extLst>
        <ext uri="{3e2802c4-a4d2-4d8b-9148-e3be6c30e623}">
          <xlrd:rvb i="8748"/>
        </ext>
      </extLst>
    </bk>
    <bk>
      <extLst>
        <ext uri="{3e2802c4-a4d2-4d8b-9148-e3be6c30e623}">
          <xlrd:rvb i="8749"/>
        </ext>
      </extLst>
    </bk>
    <bk>
      <extLst>
        <ext uri="{3e2802c4-a4d2-4d8b-9148-e3be6c30e623}">
          <xlrd:rvb i="8750"/>
        </ext>
      </extLst>
    </bk>
    <bk>
      <extLst>
        <ext uri="{3e2802c4-a4d2-4d8b-9148-e3be6c30e623}">
          <xlrd:rvb i="8751"/>
        </ext>
      </extLst>
    </bk>
    <bk>
      <extLst>
        <ext uri="{3e2802c4-a4d2-4d8b-9148-e3be6c30e623}">
          <xlrd:rvb i="8752"/>
        </ext>
      </extLst>
    </bk>
    <bk>
      <extLst>
        <ext uri="{3e2802c4-a4d2-4d8b-9148-e3be6c30e623}">
          <xlrd:rvb i="8753"/>
        </ext>
      </extLst>
    </bk>
    <bk>
      <extLst>
        <ext uri="{3e2802c4-a4d2-4d8b-9148-e3be6c30e623}">
          <xlrd:rvb i="8754"/>
        </ext>
      </extLst>
    </bk>
    <bk>
      <extLst>
        <ext uri="{3e2802c4-a4d2-4d8b-9148-e3be6c30e623}">
          <xlrd:rvb i="8755"/>
        </ext>
      </extLst>
    </bk>
    <bk>
      <extLst>
        <ext uri="{3e2802c4-a4d2-4d8b-9148-e3be6c30e623}">
          <xlrd:rvb i="8756"/>
        </ext>
      </extLst>
    </bk>
  </futureMetadata>
  <cellMetadata count="1">
    <bk>
      <rc t="1" v="0"/>
    </bk>
  </cellMetadata>
  <valueMetadata count="8725">
    <bk>
      <rc t="2" v="0"/>
    </bk>
    <bk>
      <rc t="2" v="1"/>
    </bk>
    <bk>
      <rc t="2" v="2"/>
    </bk>
    <bk>
      <rc t="2" v="3"/>
    </bk>
    <bk>
      <rc t="2" v="4"/>
    </bk>
    <bk>
      <rc t="2" v="5"/>
    </bk>
    <bk>
      <rc t="2" v="6"/>
    </bk>
    <bk>
      <rc t="2" v="7"/>
    </bk>
    <bk>
      <rc t="2" v="8"/>
    </bk>
    <bk>
      <rc t="2" v="9"/>
    </bk>
    <bk>
      <rc t="2" v="10"/>
    </bk>
    <bk>
      <rc t="2" v="11"/>
    </bk>
    <bk>
      <rc t="2" v="12"/>
    </bk>
    <bk>
      <rc t="2" v="13"/>
    </bk>
    <bk>
      <rc t="2" v="14"/>
    </bk>
    <bk>
      <rc t="2" v="15"/>
    </bk>
    <bk>
      <rc t="2" v="16"/>
    </bk>
    <bk>
      <rc t="2" v="17"/>
    </bk>
    <bk>
      <rc t="2" v="18"/>
    </bk>
    <bk>
      <rc t="2" v="19"/>
    </bk>
    <bk>
      <rc t="2" v="20"/>
    </bk>
    <bk>
      <rc t="2" v="21"/>
    </bk>
    <bk>
      <rc t="2" v="22"/>
    </bk>
    <bk>
      <rc t="2" v="23"/>
    </bk>
    <bk>
      <rc t="2" v="24"/>
    </bk>
    <bk>
      <rc t="2" v="25"/>
    </bk>
    <bk>
      <rc t="2" v="26"/>
    </bk>
    <bk>
      <rc t="2" v="27"/>
    </bk>
    <bk>
      <rc t="2" v="28"/>
    </bk>
    <bk>
      <rc t="2" v="29"/>
    </bk>
    <bk>
      <rc t="2" v="30"/>
    </bk>
    <bk>
      <rc t="2" v="31"/>
    </bk>
    <bk>
      <rc t="2" v="32"/>
    </bk>
    <bk>
      <rc t="2" v="33"/>
    </bk>
    <bk>
      <rc t="2" v="34"/>
    </bk>
    <bk>
      <rc t="2" v="35"/>
    </bk>
    <bk>
      <rc t="2" v="36"/>
    </bk>
    <bk>
      <rc t="2" v="37"/>
    </bk>
    <bk>
      <rc t="2" v="38"/>
    </bk>
    <bk>
      <rc t="2" v="39"/>
    </bk>
    <bk>
      <rc t="2" v="40"/>
    </bk>
    <bk>
      <rc t="2" v="41"/>
    </bk>
    <bk>
      <rc t="2" v="42"/>
    </bk>
    <bk>
      <rc t="2" v="43"/>
    </bk>
    <bk>
      <rc t="2" v="44"/>
    </bk>
    <bk>
      <rc t="2" v="45"/>
    </bk>
    <bk>
      <rc t="2" v="46"/>
    </bk>
    <bk>
      <rc t="2" v="47"/>
    </bk>
    <bk>
      <rc t="2" v="48"/>
    </bk>
    <bk>
      <rc t="2" v="49"/>
    </bk>
    <bk>
      <rc t="2" v="50"/>
    </bk>
    <bk>
      <rc t="2" v="51"/>
    </bk>
    <bk>
      <rc t="2" v="52"/>
    </bk>
    <bk>
      <rc t="2" v="53"/>
    </bk>
    <bk>
      <rc t="2" v="54"/>
    </bk>
    <bk>
      <rc t="2" v="55"/>
    </bk>
    <bk>
      <rc t="2" v="56"/>
    </bk>
    <bk>
      <rc t="2" v="57"/>
    </bk>
    <bk>
      <rc t="2" v="58"/>
    </bk>
    <bk>
      <rc t="2" v="59"/>
    </bk>
    <bk>
      <rc t="2" v="60"/>
    </bk>
    <bk>
      <rc t="2" v="61"/>
    </bk>
    <bk>
      <rc t="2" v="62"/>
    </bk>
    <bk>
      <rc t="2" v="63"/>
    </bk>
    <bk>
      <rc t="2" v="64"/>
    </bk>
    <bk>
      <rc t="2" v="65"/>
    </bk>
    <bk>
      <rc t="2" v="66"/>
    </bk>
    <bk>
      <rc t="2" v="67"/>
    </bk>
    <bk>
      <rc t="2" v="68"/>
    </bk>
    <bk>
      <rc t="2" v="69"/>
    </bk>
    <bk>
      <rc t="2" v="70"/>
    </bk>
    <bk>
      <rc t="2" v="71"/>
    </bk>
    <bk>
      <rc t="2" v="72"/>
    </bk>
    <bk>
      <rc t="2" v="73"/>
    </bk>
    <bk>
      <rc t="2" v="74"/>
    </bk>
    <bk>
      <rc t="2" v="75"/>
    </bk>
    <bk>
      <rc t="2" v="76"/>
    </bk>
    <bk>
      <rc t="2" v="77"/>
    </bk>
    <bk>
      <rc t="2" v="78"/>
    </bk>
    <bk>
      <rc t="2" v="79"/>
    </bk>
    <bk>
      <rc t="2" v="80"/>
    </bk>
    <bk>
      <rc t="2" v="81"/>
    </bk>
    <bk>
      <rc t="2" v="82"/>
    </bk>
    <bk>
      <rc t="2" v="83"/>
    </bk>
    <bk>
      <rc t="2" v="84"/>
    </bk>
    <bk>
      <rc t="2" v="85"/>
    </bk>
    <bk>
      <rc t="2" v="86"/>
    </bk>
    <bk>
      <rc t="2" v="87"/>
    </bk>
    <bk>
      <rc t="2" v="88"/>
    </bk>
    <bk>
      <rc t="2" v="89"/>
    </bk>
    <bk>
      <rc t="2" v="90"/>
    </bk>
    <bk>
      <rc t="2" v="91"/>
    </bk>
    <bk>
      <rc t="2" v="92"/>
    </bk>
    <bk>
      <rc t="2" v="93"/>
    </bk>
    <bk>
      <rc t="2" v="94"/>
    </bk>
    <bk>
      <rc t="2" v="95"/>
    </bk>
    <bk>
      <rc t="2" v="96"/>
    </bk>
    <bk>
      <rc t="2" v="97"/>
    </bk>
    <bk>
      <rc t="2" v="98"/>
    </bk>
    <bk>
      <rc t="2" v="99"/>
    </bk>
    <bk>
      <rc t="2" v="100"/>
    </bk>
    <bk>
      <rc t="2" v="101"/>
    </bk>
    <bk>
      <rc t="2" v="102"/>
    </bk>
    <bk>
      <rc t="2" v="103"/>
    </bk>
    <bk>
      <rc t="2" v="104"/>
    </bk>
    <bk>
      <rc t="2" v="105"/>
    </bk>
    <bk>
      <rc t="2" v="106"/>
    </bk>
    <bk>
      <rc t="2" v="107"/>
    </bk>
    <bk>
      <rc t="2" v="108"/>
    </bk>
    <bk>
      <rc t="2" v="109"/>
    </bk>
    <bk>
      <rc t="2" v="110"/>
    </bk>
    <bk>
      <rc t="2" v="111"/>
    </bk>
    <bk>
      <rc t="2" v="112"/>
    </bk>
    <bk>
      <rc t="2" v="113"/>
    </bk>
    <bk>
      <rc t="2" v="114"/>
    </bk>
    <bk>
      <rc t="2" v="115"/>
    </bk>
    <bk>
      <rc t="2" v="116"/>
    </bk>
    <bk>
      <rc t="2" v="117"/>
    </bk>
    <bk>
      <rc t="2" v="118"/>
    </bk>
    <bk>
      <rc t="2" v="119"/>
    </bk>
    <bk>
      <rc t="2" v="120"/>
    </bk>
    <bk>
      <rc t="2" v="121"/>
    </bk>
    <bk>
      <rc t="2" v="122"/>
    </bk>
    <bk>
      <rc t="2" v="123"/>
    </bk>
    <bk>
      <rc t="2" v="124"/>
    </bk>
    <bk>
      <rc t="2" v="125"/>
    </bk>
    <bk>
      <rc t="2" v="126"/>
    </bk>
    <bk>
      <rc t="2" v="127"/>
    </bk>
    <bk>
      <rc t="2" v="128"/>
    </bk>
    <bk>
      <rc t="2" v="129"/>
    </bk>
    <bk>
      <rc t="2" v="130"/>
    </bk>
    <bk>
      <rc t="2" v="131"/>
    </bk>
    <bk>
      <rc t="2" v="132"/>
    </bk>
    <bk>
      <rc t="2" v="133"/>
    </bk>
    <bk>
      <rc t="2" v="134"/>
    </bk>
    <bk>
      <rc t="2" v="135"/>
    </bk>
    <bk>
      <rc t="2" v="136"/>
    </bk>
    <bk>
      <rc t="2" v="137"/>
    </bk>
    <bk>
      <rc t="2" v="138"/>
    </bk>
    <bk>
      <rc t="2" v="139"/>
    </bk>
    <bk>
      <rc t="2" v="140"/>
    </bk>
    <bk>
      <rc t="2" v="141"/>
    </bk>
    <bk>
      <rc t="2" v="142"/>
    </bk>
    <bk>
      <rc t="2" v="143"/>
    </bk>
    <bk>
      <rc t="2" v="144"/>
    </bk>
    <bk>
      <rc t="2" v="145"/>
    </bk>
    <bk>
      <rc t="2" v="146"/>
    </bk>
    <bk>
      <rc t="2" v="147"/>
    </bk>
    <bk>
      <rc t="2" v="148"/>
    </bk>
    <bk>
      <rc t="2" v="149"/>
    </bk>
    <bk>
      <rc t="2" v="150"/>
    </bk>
    <bk>
      <rc t="2" v="151"/>
    </bk>
    <bk>
      <rc t="2" v="152"/>
    </bk>
    <bk>
      <rc t="2" v="153"/>
    </bk>
    <bk>
      <rc t="2" v="154"/>
    </bk>
    <bk>
      <rc t="2" v="155"/>
    </bk>
    <bk>
      <rc t="2" v="156"/>
    </bk>
    <bk>
      <rc t="2" v="157"/>
    </bk>
    <bk>
      <rc t="2" v="158"/>
    </bk>
    <bk>
      <rc t="2" v="159"/>
    </bk>
    <bk>
      <rc t="2" v="160"/>
    </bk>
    <bk>
      <rc t="2" v="161"/>
    </bk>
    <bk>
      <rc t="2" v="162"/>
    </bk>
    <bk>
      <rc t="2" v="163"/>
    </bk>
    <bk>
      <rc t="2" v="164"/>
    </bk>
    <bk>
      <rc t="2" v="165"/>
    </bk>
    <bk>
      <rc t="2" v="166"/>
    </bk>
    <bk>
      <rc t="2" v="167"/>
    </bk>
    <bk>
      <rc t="2" v="168"/>
    </bk>
    <bk>
      <rc t="2" v="169"/>
    </bk>
    <bk>
      <rc t="2" v="170"/>
    </bk>
    <bk>
      <rc t="2" v="171"/>
    </bk>
    <bk>
      <rc t="2" v="172"/>
    </bk>
    <bk>
      <rc t="2" v="173"/>
    </bk>
    <bk>
      <rc t="2" v="174"/>
    </bk>
    <bk>
      <rc t="2" v="175"/>
    </bk>
    <bk>
      <rc t="2" v="176"/>
    </bk>
    <bk>
      <rc t="2" v="177"/>
    </bk>
    <bk>
      <rc t="2" v="178"/>
    </bk>
    <bk>
      <rc t="2" v="179"/>
    </bk>
    <bk>
      <rc t="2" v="180"/>
    </bk>
    <bk>
      <rc t="2" v="181"/>
    </bk>
    <bk>
      <rc t="2" v="182"/>
    </bk>
    <bk>
      <rc t="2" v="183"/>
    </bk>
    <bk>
      <rc t="2" v="184"/>
    </bk>
    <bk>
      <rc t="2" v="185"/>
    </bk>
    <bk>
      <rc t="2" v="186"/>
    </bk>
    <bk>
      <rc t="2" v="187"/>
    </bk>
    <bk>
      <rc t="2" v="188"/>
    </bk>
    <bk>
      <rc t="2" v="189"/>
    </bk>
    <bk>
      <rc t="2" v="190"/>
    </bk>
    <bk>
      <rc t="2" v="191"/>
    </bk>
    <bk>
      <rc t="2" v="192"/>
    </bk>
    <bk>
      <rc t="2" v="193"/>
    </bk>
    <bk>
      <rc t="2" v="194"/>
    </bk>
    <bk>
      <rc t="2" v="195"/>
    </bk>
    <bk>
      <rc t="2" v="196"/>
    </bk>
    <bk>
      <rc t="2" v="197"/>
    </bk>
    <bk>
      <rc t="2" v="198"/>
    </bk>
    <bk>
      <rc t="2" v="199"/>
    </bk>
    <bk>
      <rc t="2" v="200"/>
    </bk>
    <bk>
      <rc t="2" v="201"/>
    </bk>
    <bk>
      <rc t="2" v="202"/>
    </bk>
    <bk>
      <rc t="2" v="203"/>
    </bk>
    <bk>
      <rc t="2" v="204"/>
    </bk>
    <bk>
      <rc t="2" v="205"/>
    </bk>
    <bk>
      <rc t="2" v="206"/>
    </bk>
    <bk>
      <rc t="2" v="207"/>
    </bk>
    <bk>
      <rc t="2" v="208"/>
    </bk>
    <bk>
      <rc t="2" v="209"/>
    </bk>
    <bk>
      <rc t="2" v="210"/>
    </bk>
    <bk>
      <rc t="2" v="211"/>
    </bk>
    <bk>
      <rc t="2" v="212"/>
    </bk>
    <bk>
      <rc t="2" v="213"/>
    </bk>
    <bk>
      <rc t="2" v="214"/>
    </bk>
    <bk>
      <rc t="2" v="215"/>
    </bk>
    <bk>
      <rc t="2" v="216"/>
    </bk>
    <bk>
      <rc t="2" v="217"/>
    </bk>
    <bk>
      <rc t="2" v="218"/>
    </bk>
    <bk>
      <rc t="2" v="219"/>
    </bk>
    <bk>
      <rc t="2" v="220"/>
    </bk>
    <bk>
      <rc t="2" v="221"/>
    </bk>
    <bk>
      <rc t="2" v="222"/>
    </bk>
    <bk>
      <rc t="2" v="223"/>
    </bk>
    <bk>
      <rc t="2" v="224"/>
    </bk>
    <bk>
      <rc t="2" v="225"/>
    </bk>
    <bk>
      <rc t="2" v="226"/>
    </bk>
    <bk>
      <rc t="2" v="227"/>
    </bk>
    <bk>
      <rc t="2" v="228"/>
    </bk>
    <bk>
      <rc t="2" v="229"/>
    </bk>
    <bk>
      <rc t="2" v="230"/>
    </bk>
    <bk>
      <rc t="2" v="231"/>
    </bk>
    <bk>
      <rc t="2" v="232"/>
    </bk>
    <bk>
      <rc t="2" v="233"/>
    </bk>
    <bk>
      <rc t="2" v="234"/>
    </bk>
    <bk>
      <rc t="2" v="235"/>
    </bk>
    <bk>
      <rc t="2" v="236"/>
    </bk>
    <bk>
      <rc t="2" v="237"/>
    </bk>
    <bk>
      <rc t="2" v="238"/>
    </bk>
    <bk>
      <rc t="2" v="239"/>
    </bk>
    <bk>
      <rc t="2" v="240"/>
    </bk>
    <bk>
      <rc t="2" v="241"/>
    </bk>
    <bk>
      <rc t="2" v="242"/>
    </bk>
    <bk>
      <rc t="2" v="243"/>
    </bk>
    <bk>
      <rc t="2" v="244"/>
    </bk>
    <bk>
      <rc t="2" v="245"/>
    </bk>
    <bk>
      <rc t="2" v="246"/>
    </bk>
    <bk>
      <rc t="2" v="247"/>
    </bk>
    <bk>
      <rc t="2" v="248"/>
    </bk>
    <bk>
      <rc t="2" v="249"/>
    </bk>
    <bk>
      <rc t="2" v="250"/>
    </bk>
    <bk>
      <rc t="2" v="251"/>
    </bk>
    <bk>
      <rc t="2" v="252"/>
    </bk>
    <bk>
      <rc t="2" v="253"/>
    </bk>
    <bk>
      <rc t="2" v="254"/>
    </bk>
    <bk>
      <rc t="2" v="255"/>
    </bk>
    <bk>
      <rc t="2" v="256"/>
    </bk>
    <bk>
      <rc t="2" v="257"/>
    </bk>
    <bk>
      <rc t="2" v="258"/>
    </bk>
    <bk>
      <rc t="2" v="259"/>
    </bk>
    <bk>
      <rc t="2" v="260"/>
    </bk>
    <bk>
      <rc t="2" v="261"/>
    </bk>
    <bk>
      <rc t="2" v="262"/>
    </bk>
    <bk>
      <rc t="2" v="263"/>
    </bk>
    <bk>
      <rc t="2" v="264"/>
    </bk>
    <bk>
      <rc t="2" v="265"/>
    </bk>
    <bk>
      <rc t="2" v="266"/>
    </bk>
    <bk>
      <rc t="2" v="267"/>
    </bk>
    <bk>
      <rc t="2" v="268"/>
    </bk>
    <bk>
      <rc t="2" v="269"/>
    </bk>
    <bk>
      <rc t="2" v="270"/>
    </bk>
    <bk>
      <rc t="2" v="271"/>
    </bk>
    <bk>
      <rc t="2" v="272"/>
    </bk>
    <bk>
      <rc t="2" v="273"/>
    </bk>
    <bk>
      <rc t="2" v="274"/>
    </bk>
    <bk>
      <rc t="2" v="275"/>
    </bk>
    <bk>
      <rc t="2" v="276"/>
    </bk>
    <bk>
      <rc t="2" v="277"/>
    </bk>
    <bk>
      <rc t="2" v="278"/>
    </bk>
    <bk>
      <rc t="2" v="279"/>
    </bk>
    <bk>
      <rc t="2" v="280"/>
    </bk>
    <bk>
      <rc t="2" v="281"/>
    </bk>
    <bk>
      <rc t="2" v="282"/>
    </bk>
    <bk>
      <rc t="2" v="283"/>
    </bk>
    <bk>
      <rc t="2" v="284"/>
    </bk>
    <bk>
      <rc t="2" v="285"/>
    </bk>
    <bk>
      <rc t="2" v="286"/>
    </bk>
    <bk>
      <rc t="2" v="287"/>
    </bk>
    <bk>
      <rc t="2" v="288"/>
    </bk>
    <bk>
      <rc t="2" v="289"/>
    </bk>
    <bk>
      <rc t="2" v="290"/>
    </bk>
    <bk>
      <rc t="2" v="291"/>
    </bk>
    <bk>
      <rc t="2" v="292"/>
    </bk>
    <bk>
      <rc t="2" v="293"/>
    </bk>
    <bk>
      <rc t="2" v="294"/>
    </bk>
    <bk>
      <rc t="2" v="295"/>
    </bk>
    <bk>
      <rc t="2" v="296"/>
    </bk>
    <bk>
      <rc t="2" v="297"/>
    </bk>
    <bk>
      <rc t="2" v="298"/>
    </bk>
    <bk>
      <rc t="2" v="299"/>
    </bk>
    <bk>
      <rc t="2" v="300"/>
    </bk>
    <bk>
      <rc t="2" v="301"/>
    </bk>
    <bk>
      <rc t="2" v="302"/>
    </bk>
    <bk>
      <rc t="2" v="303"/>
    </bk>
    <bk>
      <rc t="2" v="304"/>
    </bk>
    <bk>
      <rc t="2" v="305"/>
    </bk>
    <bk>
      <rc t="2" v="306"/>
    </bk>
    <bk>
      <rc t="2" v="307"/>
    </bk>
    <bk>
      <rc t="2" v="308"/>
    </bk>
    <bk>
      <rc t="2" v="309"/>
    </bk>
    <bk>
      <rc t="2" v="310"/>
    </bk>
    <bk>
      <rc t="2" v="311"/>
    </bk>
    <bk>
      <rc t="2" v="312"/>
    </bk>
    <bk>
      <rc t="2" v="313"/>
    </bk>
    <bk>
      <rc t="2" v="314"/>
    </bk>
    <bk>
      <rc t="2" v="315"/>
    </bk>
    <bk>
      <rc t="2" v="316"/>
    </bk>
    <bk>
      <rc t="2" v="317"/>
    </bk>
    <bk>
      <rc t="2" v="318"/>
    </bk>
    <bk>
      <rc t="2" v="319"/>
    </bk>
    <bk>
      <rc t="2" v="320"/>
    </bk>
    <bk>
      <rc t="2" v="321"/>
    </bk>
    <bk>
      <rc t="2" v="322"/>
    </bk>
    <bk>
      <rc t="2" v="323"/>
    </bk>
    <bk>
      <rc t="2" v="324"/>
    </bk>
    <bk>
      <rc t="2" v="325"/>
    </bk>
    <bk>
      <rc t="2" v="326"/>
    </bk>
    <bk>
      <rc t="2" v="327"/>
    </bk>
    <bk>
      <rc t="2" v="328"/>
    </bk>
    <bk>
      <rc t="2" v="329"/>
    </bk>
    <bk>
      <rc t="2" v="330"/>
    </bk>
    <bk>
      <rc t="2" v="331"/>
    </bk>
    <bk>
      <rc t="2" v="332"/>
    </bk>
    <bk>
      <rc t="2" v="333"/>
    </bk>
    <bk>
      <rc t="2" v="334"/>
    </bk>
    <bk>
      <rc t="2" v="335"/>
    </bk>
    <bk>
      <rc t="2" v="336"/>
    </bk>
    <bk>
      <rc t="2" v="337"/>
    </bk>
    <bk>
      <rc t="2" v="338"/>
    </bk>
    <bk>
      <rc t="2" v="339"/>
    </bk>
    <bk>
      <rc t="2" v="340"/>
    </bk>
    <bk>
      <rc t="2" v="341"/>
    </bk>
    <bk>
      <rc t="2" v="342"/>
    </bk>
    <bk>
      <rc t="2" v="343"/>
    </bk>
    <bk>
      <rc t="2" v="344"/>
    </bk>
    <bk>
      <rc t="2" v="345"/>
    </bk>
    <bk>
      <rc t="2" v="346"/>
    </bk>
    <bk>
      <rc t="2" v="347"/>
    </bk>
    <bk>
      <rc t="2" v="348"/>
    </bk>
    <bk>
      <rc t="2" v="349"/>
    </bk>
    <bk>
      <rc t="2" v="350"/>
    </bk>
    <bk>
      <rc t="2" v="351"/>
    </bk>
    <bk>
      <rc t="2" v="352"/>
    </bk>
    <bk>
      <rc t="2" v="353"/>
    </bk>
    <bk>
      <rc t="2" v="354"/>
    </bk>
    <bk>
      <rc t="2" v="355"/>
    </bk>
    <bk>
      <rc t="2" v="356"/>
    </bk>
    <bk>
      <rc t="2" v="357"/>
    </bk>
    <bk>
      <rc t="2" v="358"/>
    </bk>
    <bk>
      <rc t="2" v="359"/>
    </bk>
    <bk>
      <rc t="2" v="360"/>
    </bk>
    <bk>
      <rc t="2" v="361"/>
    </bk>
    <bk>
      <rc t="2" v="362"/>
    </bk>
    <bk>
      <rc t="2" v="363"/>
    </bk>
    <bk>
      <rc t="2" v="364"/>
    </bk>
    <bk>
      <rc t="2" v="365"/>
    </bk>
    <bk>
      <rc t="2" v="366"/>
    </bk>
    <bk>
      <rc t="2" v="367"/>
    </bk>
    <bk>
      <rc t="2" v="368"/>
    </bk>
    <bk>
      <rc t="2" v="369"/>
    </bk>
    <bk>
      <rc t="2" v="370"/>
    </bk>
    <bk>
      <rc t="2" v="371"/>
    </bk>
    <bk>
      <rc t="2" v="372"/>
    </bk>
    <bk>
      <rc t="2" v="373"/>
    </bk>
    <bk>
      <rc t="2" v="374"/>
    </bk>
    <bk>
      <rc t="2" v="375"/>
    </bk>
    <bk>
      <rc t="2" v="376"/>
    </bk>
    <bk>
      <rc t="2" v="377"/>
    </bk>
    <bk>
      <rc t="2" v="378"/>
    </bk>
    <bk>
      <rc t="2" v="379"/>
    </bk>
    <bk>
      <rc t="2" v="380"/>
    </bk>
    <bk>
      <rc t="2" v="381"/>
    </bk>
    <bk>
      <rc t="2" v="382"/>
    </bk>
    <bk>
      <rc t="2" v="383"/>
    </bk>
    <bk>
      <rc t="2" v="384"/>
    </bk>
    <bk>
      <rc t="2" v="385"/>
    </bk>
    <bk>
      <rc t="2" v="386"/>
    </bk>
    <bk>
      <rc t="2" v="387"/>
    </bk>
    <bk>
      <rc t="2" v="388"/>
    </bk>
    <bk>
      <rc t="2" v="389"/>
    </bk>
    <bk>
      <rc t="2" v="390"/>
    </bk>
    <bk>
      <rc t="2" v="391"/>
    </bk>
    <bk>
      <rc t="2" v="392"/>
    </bk>
    <bk>
      <rc t="2" v="393"/>
    </bk>
    <bk>
      <rc t="2" v="394"/>
    </bk>
    <bk>
      <rc t="2" v="395"/>
    </bk>
    <bk>
      <rc t="2" v="396"/>
    </bk>
    <bk>
      <rc t="2" v="397"/>
    </bk>
    <bk>
      <rc t="2" v="398"/>
    </bk>
    <bk>
      <rc t="2" v="399"/>
    </bk>
    <bk>
      <rc t="2" v="400"/>
    </bk>
    <bk>
      <rc t="2" v="401"/>
    </bk>
    <bk>
      <rc t="2" v="402"/>
    </bk>
    <bk>
      <rc t="2" v="403"/>
    </bk>
    <bk>
      <rc t="2" v="404"/>
    </bk>
    <bk>
      <rc t="2" v="405"/>
    </bk>
    <bk>
      <rc t="2" v="406"/>
    </bk>
    <bk>
      <rc t="2" v="407"/>
    </bk>
    <bk>
      <rc t="2" v="408"/>
    </bk>
    <bk>
      <rc t="2" v="409"/>
    </bk>
    <bk>
      <rc t="2" v="410"/>
    </bk>
    <bk>
      <rc t="2" v="411"/>
    </bk>
    <bk>
      <rc t="2" v="412"/>
    </bk>
    <bk>
      <rc t="2" v="413"/>
    </bk>
    <bk>
      <rc t="2" v="414"/>
    </bk>
    <bk>
      <rc t="2" v="415"/>
    </bk>
    <bk>
      <rc t="2" v="416"/>
    </bk>
    <bk>
      <rc t="2" v="417"/>
    </bk>
    <bk>
      <rc t="2" v="418"/>
    </bk>
    <bk>
      <rc t="2" v="419"/>
    </bk>
    <bk>
      <rc t="2" v="420"/>
    </bk>
    <bk>
      <rc t="2" v="421"/>
    </bk>
    <bk>
      <rc t="2" v="422"/>
    </bk>
    <bk>
      <rc t="2" v="423"/>
    </bk>
    <bk>
      <rc t="2" v="424"/>
    </bk>
    <bk>
      <rc t="2" v="425"/>
    </bk>
    <bk>
      <rc t="2" v="426"/>
    </bk>
    <bk>
      <rc t="2" v="427"/>
    </bk>
    <bk>
      <rc t="2" v="428"/>
    </bk>
    <bk>
      <rc t="2" v="429"/>
    </bk>
    <bk>
      <rc t="2" v="430"/>
    </bk>
    <bk>
      <rc t="2" v="431"/>
    </bk>
    <bk>
      <rc t="2" v="432"/>
    </bk>
    <bk>
      <rc t="2" v="433"/>
    </bk>
    <bk>
      <rc t="2" v="434"/>
    </bk>
    <bk>
      <rc t="2" v="435"/>
    </bk>
    <bk>
      <rc t="2" v="436"/>
    </bk>
    <bk>
      <rc t="2" v="437"/>
    </bk>
    <bk>
      <rc t="2" v="438"/>
    </bk>
    <bk>
      <rc t="2" v="439"/>
    </bk>
    <bk>
      <rc t="2" v="440"/>
    </bk>
    <bk>
      <rc t="2" v="441"/>
    </bk>
    <bk>
      <rc t="2" v="442"/>
    </bk>
    <bk>
      <rc t="2" v="443"/>
    </bk>
    <bk>
      <rc t="2" v="444"/>
    </bk>
    <bk>
      <rc t="2" v="445"/>
    </bk>
    <bk>
      <rc t="2" v="446"/>
    </bk>
    <bk>
      <rc t="2" v="447"/>
    </bk>
    <bk>
      <rc t="2" v="448"/>
    </bk>
    <bk>
      <rc t="2" v="449"/>
    </bk>
    <bk>
      <rc t="2" v="450"/>
    </bk>
    <bk>
      <rc t="2" v="451"/>
    </bk>
    <bk>
      <rc t="2" v="452"/>
    </bk>
    <bk>
      <rc t="2" v="453"/>
    </bk>
    <bk>
      <rc t="2" v="454"/>
    </bk>
    <bk>
      <rc t="2" v="455"/>
    </bk>
    <bk>
      <rc t="2" v="456"/>
    </bk>
    <bk>
      <rc t="2" v="457"/>
    </bk>
    <bk>
      <rc t="2" v="458"/>
    </bk>
    <bk>
      <rc t="2" v="459"/>
    </bk>
    <bk>
      <rc t="2" v="460"/>
    </bk>
    <bk>
      <rc t="2" v="461"/>
    </bk>
    <bk>
      <rc t="2" v="462"/>
    </bk>
    <bk>
      <rc t="2" v="463"/>
    </bk>
    <bk>
      <rc t="2" v="464"/>
    </bk>
    <bk>
      <rc t="2" v="465"/>
    </bk>
    <bk>
      <rc t="2" v="466"/>
    </bk>
    <bk>
      <rc t="2" v="467"/>
    </bk>
    <bk>
      <rc t="2" v="468"/>
    </bk>
    <bk>
      <rc t="2" v="469"/>
    </bk>
    <bk>
      <rc t="2" v="470"/>
    </bk>
    <bk>
      <rc t="2" v="471"/>
    </bk>
    <bk>
      <rc t="2" v="472"/>
    </bk>
    <bk>
      <rc t="2" v="473"/>
    </bk>
    <bk>
      <rc t="2" v="474"/>
    </bk>
    <bk>
      <rc t="2" v="475"/>
    </bk>
    <bk>
      <rc t="2" v="476"/>
    </bk>
    <bk>
      <rc t="2" v="477"/>
    </bk>
    <bk>
      <rc t="2" v="478"/>
    </bk>
    <bk>
      <rc t="2" v="479"/>
    </bk>
    <bk>
      <rc t="2" v="480"/>
    </bk>
    <bk>
      <rc t="2" v="481"/>
    </bk>
    <bk>
      <rc t="2" v="482"/>
    </bk>
    <bk>
      <rc t="2" v="483"/>
    </bk>
    <bk>
      <rc t="2" v="484"/>
    </bk>
    <bk>
      <rc t="2" v="485"/>
    </bk>
    <bk>
      <rc t="2" v="486"/>
    </bk>
    <bk>
      <rc t="2" v="487"/>
    </bk>
    <bk>
      <rc t="2" v="488"/>
    </bk>
    <bk>
      <rc t="2" v="489"/>
    </bk>
    <bk>
      <rc t="2" v="490"/>
    </bk>
    <bk>
      <rc t="2" v="491"/>
    </bk>
    <bk>
      <rc t="2" v="492"/>
    </bk>
    <bk>
      <rc t="2" v="493"/>
    </bk>
    <bk>
      <rc t="2" v="494"/>
    </bk>
    <bk>
      <rc t="2" v="495"/>
    </bk>
    <bk>
      <rc t="2" v="496"/>
    </bk>
    <bk>
      <rc t="2" v="497"/>
    </bk>
    <bk>
      <rc t="2" v="498"/>
    </bk>
    <bk>
      <rc t="2" v="499"/>
    </bk>
    <bk>
      <rc t="2" v="500"/>
    </bk>
    <bk>
      <rc t="2" v="501"/>
    </bk>
    <bk>
      <rc t="2" v="502"/>
    </bk>
    <bk>
      <rc t="2" v="503"/>
    </bk>
    <bk>
      <rc t="2" v="504"/>
    </bk>
    <bk>
      <rc t="2" v="505"/>
    </bk>
    <bk>
      <rc t="2" v="506"/>
    </bk>
    <bk>
      <rc t="2" v="507"/>
    </bk>
    <bk>
      <rc t="2" v="508"/>
    </bk>
    <bk>
      <rc t="2" v="509"/>
    </bk>
    <bk>
      <rc t="2" v="510"/>
    </bk>
    <bk>
      <rc t="2" v="511"/>
    </bk>
    <bk>
      <rc t="2" v="512"/>
    </bk>
    <bk>
      <rc t="2" v="513"/>
    </bk>
    <bk>
      <rc t="2" v="514"/>
    </bk>
    <bk>
      <rc t="2" v="515"/>
    </bk>
    <bk>
      <rc t="2" v="516"/>
    </bk>
    <bk>
      <rc t="2" v="517"/>
    </bk>
    <bk>
      <rc t="2" v="518"/>
    </bk>
    <bk>
      <rc t="2" v="519"/>
    </bk>
    <bk>
      <rc t="2" v="520"/>
    </bk>
    <bk>
      <rc t="2" v="521"/>
    </bk>
    <bk>
      <rc t="2" v="522"/>
    </bk>
    <bk>
      <rc t="2" v="523"/>
    </bk>
    <bk>
      <rc t="2" v="524"/>
    </bk>
    <bk>
      <rc t="2" v="525"/>
    </bk>
    <bk>
      <rc t="2" v="526"/>
    </bk>
    <bk>
      <rc t="2" v="527"/>
    </bk>
    <bk>
      <rc t="2" v="528"/>
    </bk>
    <bk>
      <rc t="2" v="529"/>
    </bk>
    <bk>
      <rc t="2" v="530"/>
    </bk>
    <bk>
      <rc t="2" v="531"/>
    </bk>
    <bk>
      <rc t="2" v="532"/>
    </bk>
    <bk>
      <rc t="2" v="533"/>
    </bk>
    <bk>
      <rc t="2" v="534"/>
    </bk>
    <bk>
      <rc t="2" v="535"/>
    </bk>
    <bk>
      <rc t="2" v="536"/>
    </bk>
    <bk>
      <rc t="2" v="537"/>
    </bk>
    <bk>
      <rc t="2" v="538"/>
    </bk>
    <bk>
      <rc t="2" v="539"/>
    </bk>
    <bk>
      <rc t="2" v="540"/>
    </bk>
    <bk>
      <rc t="2" v="541"/>
    </bk>
    <bk>
      <rc t="2" v="542"/>
    </bk>
    <bk>
      <rc t="2" v="543"/>
    </bk>
    <bk>
      <rc t="2" v="544"/>
    </bk>
    <bk>
      <rc t="2" v="545"/>
    </bk>
    <bk>
      <rc t="2" v="546"/>
    </bk>
    <bk>
      <rc t="2" v="547"/>
    </bk>
    <bk>
      <rc t="2" v="548"/>
    </bk>
    <bk>
      <rc t="2" v="549"/>
    </bk>
    <bk>
      <rc t="2" v="550"/>
    </bk>
    <bk>
      <rc t="2" v="551"/>
    </bk>
    <bk>
      <rc t="2" v="552"/>
    </bk>
    <bk>
      <rc t="2" v="553"/>
    </bk>
    <bk>
      <rc t="2" v="554"/>
    </bk>
    <bk>
      <rc t="2" v="555"/>
    </bk>
    <bk>
      <rc t="2" v="556"/>
    </bk>
    <bk>
      <rc t="2" v="557"/>
    </bk>
    <bk>
      <rc t="2" v="558"/>
    </bk>
    <bk>
      <rc t="2" v="559"/>
    </bk>
    <bk>
      <rc t="2" v="560"/>
    </bk>
    <bk>
      <rc t="2" v="561"/>
    </bk>
    <bk>
      <rc t="2" v="562"/>
    </bk>
    <bk>
      <rc t="2" v="563"/>
    </bk>
    <bk>
      <rc t="2" v="564"/>
    </bk>
    <bk>
      <rc t="2" v="565"/>
    </bk>
    <bk>
      <rc t="2" v="566"/>
    </bk>
    <bk>
      <rc t="2" v="567"/>
    </bk>
    <bk>
      <rc t="2" v="568"/>
    </bk>
    <bk>
      <rc t="2" v="569"/>
    </bk>
    <bk>
      <rc t="2" v="570"/>
    </bk>
    <bk>
      <rc t="2" v="571"/>
    </bk>
    <bk>
      <rc t="2" v="572"/>
    </bk>
    <bk>
      <rc t="2" v="573"/>
    </bk>
    <bk>
      <rc t="2" v="574"/>
    </bk>
    <bk>
      <rc t="2" v="575"/>
    </bk>
    <bk>
      <rc t="2" v="576"/>
    </bk>
    <bk>
      <rc t="2" v="577"/>
    </bk>
    <bk>
      <rc t="2" v="578"/>
    </bk>
    <bk>
      <rc t="2" v="579"/>
    </bk>
    <bk>
      <rc t="2" v="580"/>
    </bk>
    <bk>
      <rc t="2" v="581"/>
    </bk>
    <bk>
      <rc t="2" v="582"/>
    </bk>
    <bk>
      <rc t="2" v="583"/>
    </bk>
    <bk>
      <rc t="2" v="584"/>
    </bk>
    <bk>
      <rc t="2" v="585"/>
    </bk>
    <bk>
      <rc t="2" v="586"/>
    </bk>
    <bk>
      <rc t="2" v="587"/>
    </bk>
    <bk>
      <rc t="2" v="588"/>
    </bk>
    <bk>
      <rc t="2" v="589"/>
    </bk>
    <bk>
      <rc t="2" v="590"/>
    </bk>
    <bk>
      <rc t="2" v="591"/>
    </bk>
    <bk>
      <rc t="2" v="592"/>
    </bk>
    <bk>
      <rc t="2" v="593"/>
    </bk>
    <bk>
      <rc t="2" v="594"/>
    </bk>
    <bk>
      <rc t="2" v="595"/>
    </bk>
    <bk>
      <rc t="2" v="596"/>
    </bk>
    <bk>
      <rc t="2" v="597"/>
    </bk>
    <bk>
      <rc t="2" v="598"/>
    </bk>
    <bk>
      <rc t="2" v="599"/>
    </bk>
    <bk>
      <rc t="2" v="600"/>
    </bk>
    <bk>
      <rc t="2" v="601"/>
    </bk>
    <bk>
      <rc t="2" v="602"/>
    </bk>
    <bk>
      <rc t="2" v="603"/>
    </bk>
    <bk>
      <rc t="2" v="604"/>
    </bk>
    <bk>
      <rc t="2" v="605"/>
    </bk>
    <bk>
      <rc t="2" v="606"/>
    </bk>
    <bk>
      <rc t="2" v="607"/>
    </bk>
    <bk>
      <rc t="2" v="608"/>
    </bk>
    <bk>
      <rc t="2" v="609"/>
    </bk>
    <bk>
      <rc t="2" v="610"/>
    </bk>
    <bk>
      <rc t="2" v="611"/>
    </bk>
    <bk>
      <rc t="2" v="612"/>
    </bk>
    <bk>
      <rc t="2" v="613"/>
    </bk>
    <bk>
      <rc t="2" v="614"/>
    </bk>
    <bk>
      <rc t="2" v="615"/>
    </bk>
    <bk>
      <rc t="2" v="616"/>
    </bk>
    <bk>
      <rc t="2" v="617"/>
    </bk>
    <bk>
      <rc t="2" v="618"/>
    </bk>
    <bk>
      <rc t="2" v="619"/>
    </bk>
    <bk>
      <rc t="2" v="620"/>
    </bk>
    <bk>
      <rc t="2" v="621"/>
    </bk>
    <bk>
      <rc t="2" v="622"/>
    </bk>
    <bk>
      <rc t="2" v="623"/>
    </bk>
    <bk>
      <rc t="2" v="624"/>
    </bk>
    <bk>
      <rc t="2" v="625"/>
    </bk>
    <bk>
      <rc t="2" v="626"/>
    </bk>
    <bk>
      <rc t="2" v="627"/>
    </bk>
    <bk>
      <rc t="2" v="628"/>
    </bk>
    <bk>
      <rc t="2" v="629"/>
    </bk>
    <bk>
      <rc t="2" v="630"/>
    </bk>
    <bk>
      <rc t="2" v="631"/>
    </bk>
    <bk>
      <rc t="2" v="632"/>
    </bk>
    <bk>
      <rc t="2" v="633"/>
    </bk>
    <bk>
      <rc t="2" v="634"/>
    </bk>
    <bk>
      <rc t="2" v="635"/>
    </bk>
    <bk>
      <rc t="2" v="636"/>
    </bk>
    <bk>
      <rc t="2" v="637"/>
    </bk>
    <bk>
      <rc t="2" v="638"/>
    </bk>
    <bk>
      <rc t="2" v="639"/>
    </bk>
    <bk>
      <rc t="2" v="640"/>
    </bk>
    <bk>
      <rc t="2" v="641"/>
    </bk>
    <bk>
      <rc t="2" v="642"/>
    </bk>
    <bk>
      <rc t="2" v="643"/>
    </bk>
    <bk>
      <rc t="2" v="644"/>
    </bk>
    <bk>
      <rc t="2" v="645"/>
    </bk>
    <bk>
      <rc t="2" v="646"/>
    </bk>
    <bk>
      <rc t="2" v="647"/>
    </bk>
    <bk>
      <rc t="2" v="648"/>
    </bk>
    <bk>
      <rc t="2" v="649"/>
    </bk>
    <bk>
      <rc t="2" v="650"/>
    </bk>
    <bk>
      <rc t="2" v="651"/>
    </bk>
    <bk>
      <rc t="2" v="652"/>
    </bk>
    <bk>
      <rc t="2" v="653"/>
    </bk>
    <bk>
      <rc t="2" v="654"/>
    </bk>
    <bk>
      <rc t="2" v="655"/>
    </bk>
    <bk>
      <rc t="2" v="656"/>
    </bk>
    <bk>
      <rc t="2" v="657"/>
    </bk>
    <bk>
      <rc t="2" v="658"/>
    </bk>
    <bk>
      <rc t="2" v="659"/>
    </bk>
    <bk>
      <rc t="2" v="660"/>
    </bk>
    <bk>
      <rc t="2" v="661"/>
    </bk>
    <bk>
      <rc t="2" v="662"/>
    </bk>
    <bk>
      <rc t="2" v="663"/>
    </bk>
    <bk>
      <rc t="2" v="664"/>
    </bk>
    <bk>
      <rc t="2" v="665"/>
    </bk>
    <bk>
      <rc t="2" v="666"/>
    </bk>
    <bk>
      <rc t="2" v="667"/>
    </bk>
    <bk>
      <rc t="2" v="668"/>
    </bk>
    <bk>
      <rc t="2" v="669"/>
    </bk>
    <bk>
      <rc t="2" v="670"/>
    </bk>
    <bk>
      <rc t="2" v="671"/>
    </bk>
    <bk>
      <rc t="2" v="672"/>
    </bk>
    <bk>
      <rc t="2" v="673"/>
    </bk>
    <bk>
      <rc t="2" v="674"/>
    </bk>
    <bk>
      <rc t="2" v="675"/>
    </bk>
    <bk>
      <rc t="2" v="676"/>
    </bk>
    <bk>
      <rc t="2" v="677"/>
    </bk>
    <bk>
      <rc t="2" v="678"/>
    </bk>
    <bk>
      <rc t="2" v="679"/>
    </bk>
    <bk>
      <rc t="2" v="680"/>
    </bk>
    <bk>
      <rc t="2" v="681"/>
    </bk>
    <bk>
      <rc t="2" v="682"/>
    </bk>
    <bk>
      <rc t="2" v="683"/>
    </bk>
    <bk>
      <rc t="2" v="684"/>
    </bk>
    <bk>
      <rc t="2" v="685"/>
    </bk>
    <bk>
      <rc t="2" v="686"/>
    </bk>
    <bk>
      <rc t="2" v="687"/>
    </bk>
    <bk>
      <rc t="2" v="688"/>
    </bk>
    <bk>
      <rc t="2" v="689"/>
    </bk>
    <bk>
      <rc t="2" v="690"/>
    </bk>
    <bk>
      <rc t="2" v="691"/>
    </bk>
    <bk>
      <rc t="2" v="692"/>
    </bk>
    <bk>
      <rc t="2" v="693"/>
    </bk>
    <bk>
      <rc t="2" v="694"/>
    </bk>
    <bk>
      <rc t="2" v="695"/>
    </bk>
    <bk>
      <rc t="2" v="696"/>
    </bk>
    <bk>
      <rc t="2" v="697"/>
    </bk>
    <bk>
      <rc t="2" v="698"/>
    </bk>
    <bk>
      <rc t="2" v="699"/>
    </bk>
    <bk>
      <rc t="2" v="700"/>
    </bk>
    <bk>
      <rc t="2" v="701"/>
    </bk>
    <bk>
      <rc t="2" v="702"/>
    </bk>
    <bk>
      <rc t="2" v="703"/>
    </bk>
    <bk>
      <rc t="2" v="704"/>
    </bk>
    <bk>
      <rc t="2" v="705"/>
    </bk>
    <bk>
      <rc t="2" v="706"/>
    </bk>
    <bk>
      <rc t="2" v="707"/>
    </bk>
    <bk>
      <rc t="2" v="708"/>
    </bk>
    <bk>
      <rc t="2" v="709"/>
    </bk>
    <bk>
      <rc t="2" v="710"/>
    </bk>
    <bk>
      <rc t="2" v="711"/>
    </bk>
    <bk>
      <rc t="2" v="712"/>
    </bk>
    <bk>
      <rc t="2" v="713"/>
    </bk>
    <bk>
      <rc t="2" v="714"/>
    </bk>
    <bk>
      <rc t="2" v="715"/>
    </bk>
    <bk>
      <rc t="2" v="716"/>
    </bk>
    <bk>
      <rc t="2" v="717"/>
    </bk>
    <bk>
      <rc t="2" v="718"/>
    </bk>
    <bk>
      <rc t="2" v="719"/>
    </bk>
    <bk>
      <rc t="2" v="720"/>
    </bk>
    <bk>
      <rc t="2" v="721"/>
    </bk>
    <bk>
      <rc t="2" v="722"/>
    </bk>
    <bk>
      <rc t="2" v="723"/>
    </bk>
    <bk>
      <rc t="2" v="724"/>
    </bk>
    <bk>
      <rc t="2" v="725"/>
    </bk>
    <bk>
      <rc t="2" v="726"/>
    </bk>
    <bk>
      <rc t="2" v="727"/>
    </bk>
    <bk>
      <rc t="2" v="728"/>
    </bk>
    <bk>
      <rc t="2" v="729"/>
    </bk>
    <bk>
      <rc t="2" v="730"/>
    </bk>
    <bk>
      <rc t="2" v="731"/>
    </bk>
    <bk>
      <rc t="2" v="732"/>
    </bk>
    <bk>
      <rc t="2" v="733"/>
    </bk>
    <bk>
      <rc t="2" v="734"/>
    </bk>
    <bk>
      <rc t="2" v="735"/>
    </bk>
    <bk>
      <rc t="2" v="736"/>
    </bk>
    <bk>
      <rc t="2" v="737"/>
    </bk>
    <bk>
      <rc t="2" v="738"/>
    </bk>
    <bk>
      <rc t="2" v="739"/>
    </bk>
    <bk>
      <rc t="2" v="740"/>
    </bk>
    <bk>
      <rc t="2" v="741"/>
    </bk>
    <bk>
      <rc t="2" v="742"/>
    </bk>
    <bk>
      <rc t="2" v="743"/>
    </bk>
    <bk>
      <rc t="2" v="744"/>
    </bk>
    <bk>
      <rc t="2" v="745"/>
    </bk>
    <bk>
      <rc t="2" v="746"/>
    </bk>
    <bk>
      <rc t="2" v="747"/>
    </bk>
    <bk>
      <rc t="2" v="748"/>
    </bk>
    <bk>
      <rc t="2" v="749"/>
    </bk>
    <bk>
      <rc t="2" v="750"/>
    </bk>
    <bk>
      <rc t="2" v="751"/>
    </bk>
    <bk>
      <rc t="2" v="752"/>
    </bk>
    <bk>
      <rc t="2" v="753"/>
    </bk>
    <bk>
      <rc t="2" v="754"/>
    </bk>
    <bk>
      <rc t="2" v="755"/>
    </bk>
    <bk>
      <rc t="2" v="756"/>
    </bk>
    <bk>
      <rc t="2" v="757"/>
    </bk>
    <bk>
      <rc t="2" v="758"/>
    </bk>
    <bk>
      <rc t="2" v="759"/>
    </bk>
    <bk>
      <rc t="2" v="760"/>
    </bk>
    <bk>
      <rc t="2" v="761"/>
    </bk>
    <bk>
      <rc t="2" v="762"/>
    </bk>
    <bk>
      <rc t="2" v="763"/>
    </bk>
    <bk>
      <rc t="2" v="764"/>
    </bk>
    <bk>
      <rc t="2" v="765"/>
    </bk>
    <bk>
      <rc t="2" v="766"/>
    </bk>
    <bk>
      <rc t="2" v="767"/>
    </bk>
    <bk>
      <rc t="2" v="768"/>
    </bk>
    <bk>
      <rc t="2" v="769"/>
    </bk>
    <bk>
      <rc t="2" v="770"/>
    </bk>
    <bk>
      <rc t="2" v="771"/>
    </bk>
    <bk>
      <rc t="2" v="772"/>
    </bk>
    <bk>
      <rc t="2" v="773"/>
    </bk>
    <bk>
      <rc t="2" v="774"/>
    </bk>
    <bk>
      <rc t="2" v="775"/>
    </bk>
    <bk>
      <rc t="2" v="776"/>
    </bk>
    <bk>
      <rc t="2" v="777"/>
    </bk>
    <bk>
      <rc t="2" v="778"/>
    </bk>
    <bk>
      <rc t="2" v="779"/>
    </bk>
    <bk>
      <rc t="2" v="780"/>
    </bk>
    <bk>
      <rc t="2" v="781"/>
    </bk>
    <bk>
      <rc t="2" v="782"/>
    </bk>
    <bk>
      <rc t="2" v="783"/>
    </bk>
    <bk>
      <rc t="2" v="784"/>
    </bk>
    <bk>
      <rc t="2" v="785"/>
    </bk>
    <bk>
      <rc t="2" v="786"/>
    </bk>
    <bk>
      <rc t="2" v="787"/>
    </bk>
    <bk>
      <rc t="2" v="788"/>
    </bk>
    <bk>
      <rc t="2" v="789"/>
    </bk>
    <bk>
      <rc t="2" v="790"/>
    </bk>
    <bk>
      <rc t="2" v="791"/>
    </bk>
    <bk>
      <rc t="2" v="792"/>
    </bk>
    <bk>
      <rc t="2" v="793"/>
    </bk>
    <bk>
      <rc t="2" v="794"/>
    </bk>
    <bk>
      <rc t="2" v="795"/>
    </bk>
    <bk>
      <rc t="2" v="796"/>
    </bk>
    <bk>
      <rc t="2" v="797"/>
    </bk>
    <bk>
      <rc t="2" v="798"/>
    </bk>
    <bk>
      <rc t="2" v="799"/>
    </bk>
    <bk>
      <rc t="2" v="800"/>
    </bk>
    <bk>
      <rc t="2" v="801"/>
    </bk>
    <bk>
      <rc t="2" v="802"/>
    </bk>
    <bk>
      <rc t="2" v="803"/>
    </bk>
    <bk>
      <rc t="2" v="804"/>
    </bk>
    <bk>
      <rc t="2" v="805"/>
    </bk>
    <bk>
      <rc t="2" v="806"/>
    </bk>
    <bk>
      <rc t="2" v="807"/>
    </bk>
    <bk>
      <rc t="2" v="808"/>
    </bk>
    <bk>
      <rc t="2" v="809"/>
    </bk>
    <bk>
      <rc t="2" v="810"/>
    </bk>
    <bk>
      <rc t="2" v="811"/>
    </bk>
    <bk>
      <rc t="2" v="812"/>
    </bk>
    <bk>
      <rc t="2" v="813"/>
    </bk>
    <bk>
      <rc t="2" v="814"/>
    </bk>
    <bk>
      <rc t="2" v="815"/>
    </bk>
    <bk>
      <rc t="2" v="816"/>
    </bk>
    <bk>
      <rc t="2" v="817"/>
    </bk>
    <bk>
      <rc t="2" v="818"/>
    </bk>
    <bk>
      <rc t="2" v="819"/>
    </bk>
    <bk>
      <rc t="2" v="820"/>
    </bk>
    <bk>
      <rc t="2" v="821"/>
    </bk>
    <bk>
      <rc t="2" v="822"/>
    </bk>
    <bk>
      <rc t="2" v="823"/>
    </bk>
    <bk>
      <rc t="2" v="824"/>
    </bk>
    <bk>
      <rc t="2" v="825"/>
    </bk>
    <bk>
      <rc t="2" v="826"/>
    </bk>
    <bk>
      <rc t="2" v="827"/>
    </bk>
    <bk>
      <rc t="2" v="828"/>
    </bk>
    <bk>
      <rc t="2" v="829"/>
    </bk>
    <bk>
      <rc t="2" v="830"/>
    </bk>
    <bk>
      <rc t="2" v="831"/>
    </bk>
    <bk>
      <rc t="2" v="832"/>
    </bk>
    <bk>
      <rc t="2" v="833"/>
    </bk>
    <bk>
      <rc t="2" v="834"/>
    </bk>
    <bk>
      <rc t="2" v="835"/>
    </bk>
    <bk>
      <rc t="2" v="836"/>
    </bk>
    <bk>
      <rc t="2" v="837"/>
    </bk>
    <bk>
      <rc t="2" v="838"/>
    </bk>
    <bk>
      <rc t="2" v="839"/>
    </bk>
    <bk>
      <rc t="2" v="840"/>
    </bk>
    <bk>
      <rc t="2" v="841"/>
    </bk>
    <bk>
      <rc t="2" v="842"/>
    </bk>
    <bk>
      <rc t="2" v="843"/>
    </bk>
    <bk>
      <rc t="2" v="844"/>
    </bk>
    <bk>
      <rc t="2" v="845"/>
    </bk>
    <bk>
      <rc t="2" v="846"/>
    </bk>
    <bk>
      <rc t="2" v="847"/>
    </bk>
    <bk>
      <rc t="2" v="848"/>
    </bk>
    <bk>
      <rc t="2" v="849"/>
    </bk>
    <bk>
      <rc t="2" v="850"/>
    </bk>
    <bk>
      <rc t="2" v="851"/>
    </bk>
    <bk>
      <rc t="2" v="852"/>
    </bk>
    <bk>
      <rc t="2" v="853"/>
    </bk>
    <bk>
      <rc t="2" v="854"/>
    </bk>
    <bk>
      <rc t="2" v="855"/>
    </bk>
    <bk>
      <rc t="2" v="856"/>
    </bk>
    <bk>
      <rc t="2" v="857"/>
    </bk>
    <bk>
      <rc t="2" v="858"/>
    </bk>
    <bk>
      <rc t="2" v="859"/>
    </bk>
    <bk>
      <rc t="2" v="860"/>
    </bk>
    <bk>
      <rc t="2" v="861"/>
    </bk>
    <bk>
      <rc t="2" v="862"/>
    </bk>
    <bk>
      <rc t="2" v="863"/>
    </bk>
    <bk>
      <rc t="2" v="864"/>
    </bk>
    <bk>
      <rc t="2" v="865"/>
    </bk>
    <bk>
      <rc t="2" v="866"/>
    </bk>
    <bk>
      <rc t="2" v="867"/>
    </bk>
    <bk>
      <rc t="2" v="868"/>
    </bk>
    <bk>
      <rc t="2" v="869"/>
    </bk>
    <bk>
      <rc t="2" v="870"/>
    </bk>
    <bk>
      <rc t="2" v="871"/>
    </bk>
    <bk>
      <rc t="2" v="872"/>
    </bk>
    <bk>
      <rc t="2" v="873"/>
    </bk>
    <bk>
      <rc t="2" v="874"/>
    </bk>
    <bk>
      <rc t="2" v="875"/>
    </bk>
    <bk>
      <rc t="2" v="876"/>
    </bk>
    <bk>
      <rc t="2" v="877"/>
    </bk>
    <bk>
      <rc t="2" v="878"/>
    </bk>
    <bk>
      <rc t="2" v="879"/>
    </bk>
    <bk>
      <rc t="2" v="880"/>
    </bk>
    <bk>
      <rc t="2" v="881"/>
    </bk>
    <bk>
      <rc t="2" v="882"/>
    </bk>
    <bk>
      <rc t="2" v="883"/>
    </bk>
    <bk>
      <rc t="2" v="884"/>
    </bk>
    <bk>
      <rc t="2" v="885"/>
    </bk>
    <bk>
      <rc t="2" v="886"/>
    </bk>
    <bk>
      <rc t="2" v="887"/>
    </bk>
    <bk>
      <rc t="2" v="888"/>
    </bk>
    <bk>
      <rc t="2" v="889"/>
    </bk>
    <bk>
      <rc t="2" v="890"/>
    </bk>
    <bk>
      <rc t="2" v="891"/>
    </bk>
    <bk>
      <rc t="2" v="892"/>
    </bk>
    <bk>
      <rc t="2" v="893"/>
    </bk>
    <bk>
      <rc t="2" v="894"/>
    </bk>
    <bk>
      <rc t="2" v="895"/>
    </bk>
    <bk>
      <rc t="2" v="896"/>
    </bk>
    <bk>
      <rc t="2" v="897"/>
    </bk>
    <bk>
      <rc t="2" v="898"/>
    </bk>
    <bk>
      <rc t="2" v="899"/>
    </bk>
    <bk>
      <rc t="2" v="900"/>
    </bk>
    <bk>
      <rc t="2" v="901"/>
    </bk>
    <bk>
      <rc t="2" v="902"/>
    </bk>
    <bk>
      <rc t="2" v="903"/>
    </bk>
    <bk>
      <rc t="2" v="904"/>
    </bk>
    <bk>
      <rc t="2" v="905"/>
    </bk>
    <bk>
      <rc t="2" v="906"/>
    </bk>
    <bk>
      <rc t="2" v="907"/>
    </bk>
    <bk>
      <rc t="2" v="908"/>
    </bk>
    <bk>
      <rc t="2" v="909"/>
    </bk>
    <bk>
      <rc t="2" v="910"/>
    </bk>
    <bk>
      <rc t="2" v="911"/>
    </bk>
    <bk>
      <rc t="2" v="912"/>
    </bk>
    <bk>
      <rc t="2" v="913"/>
    </bk>
    <bk>
      <rc t="2" v="914"/>
    </bk>
    <bk>
      <rc t="2" v="915"/>
    </bk>
    <bk>
      <rc t="2" v="916"/>
    </bk>
    <bk>
      <rc t="2" v="917"/>
    </bk>
    <bk>
      <rc t="2" v="918"/>
    </bk>
    <bk>
      <rc t="2" v="919"/>
    </bk>
    <bk>
      <rc t="2" v="920"/>
    </bk>
    <bk>
      <rc t="2" v="921"/>
    </bk>
    <bk>
      <rc t="2" v="922"/>
    </bk>
    <bk>
      <rc t="2" v="923"/>
    </bk>
    <bk>
      <rc t="2" v="924"/>
    </bk>
    <bk>
      <rc t="2" v="925"/>
    </bk>
    <bk>
      <rc t="2" v="926"/>
    </bk>
    <bk>
      <rc t="2" v="927"/>
    </bk>
    <bk>
      <rc t="2" v="928"/>
    </bk>
    <bk>
      <rc t="2" v="929"/>
    </bk>
    <bk>
      <rc t="2" v="930"/>
    </bk>
    <bk>
      <rc t="2" v="931"/>
    </bk>
    <bk>
      <rc t="2" v="932"/>
    </bk>
    <bk>
      <rc t="2" v="933"/>
    </bk>
    <bk>
      <rc t="2" v="934"/>
    </bk>
    <bk>
      <rc t="2" v="935"/>
    </bk>
    <bk>
      <rc t="2" v="936"/>
    </bk>
    <bk>
      <rc t="2" v="937"/>
    </bk>
    <bk>
      <rc t="2" v="938"/>
    </bk>
    <bk>
      <rc t="2" v="939"/>
    </bk>
    <bk>
      <rc t="2" v="940"/>
    </bk>
    <bk>
      <rc t="2" v="941"/>
    </bk>
    <bk>
      <rc t="2" v="942"/>
    </bk>
    <bk>
      <rc t="2" v="943"/>
    </bk>
    <bk>
      <rc t="2" v="944"/>
    </bk>
    <bk>
      <rc t="2" v="945"/>
    </bk>
    <bk>
      <rc t="2" v="946"/>
    </bk>
    <bk>
      <rc t="2" v="947"/>
    </bk>
    <bk>
      <rc t="2" v="948"/>
    </bk>
    <bk>
      <rc t="2" v="949"/>
    </bk>
    <bk>
      <rc t="2" v="950"/>
    </bk>
    <bk>
      <rc t="2" v="951"/>
    </bk>
    <bk>
      <rc t="2" v="952"/>
    </bk>
    <bk>
      <rc t="2" v="953"/>
    </bk>
    <bk>
      <rc t="2" v="954"/>
    </bk>
    <bk>
      <rc t="2" v="955"/>
    </bk>
    <bk>
      <rc t="2" v="956"/>
    </bk>
    <bk>
      <rc t="2" v="957"/>
    </bk>
    <bk>
      <rc t="2" v="958"/>
    </bk>
    <bk>
      <rc t="2" v="959"/>
    </bk>
    <bk>
      <rc t="2" v="960"/>
    </bk>
    <bk>
      <rc t="2" v="961"/>
    </bk>
    <bk>
      <rc t="2" v="962"/>
    </bk>
    <bk>
      <rc t="2" v="963"/>
    </bk>
    <bk>
      <rc t="2" v="964"/>
    </bk>
    <bk>
      <rc t="2" v="965"/>
    </bk>
    <bk>
      <rc t="2" v="966"/>
    </bk>
    <bk>
      <rc t="2" v="967"/>
    </bk>
    <bk>
      <rc t="2" v="968"/>
    </bk>
    <bk>
      <rc t="2" v="969"/>
    </bk>
    <bk>
      <rc t="2" v="970"/>
    </bk>
    <bk>
      <rc t="2" v="971"/>
    </bk>
    <bk>
      <rc t="2" v="972"/>
    </bk>
    <bk>
      <rc t="2" v="973"/>
    </bk>
    <bk>
      <rc t="2" v="974"/>
    </bk>
    <bk>
      <rc t="2" v="975"/>
    </bk>
    <bk>
      <rc t="2" v="976"/>
    </bk>
    <bk>
      <rc t="2" v="977"/>
    </bk>
    <bk>
      <rc t="2" v="978"/>
    </bk>
    <bk>
      <rc t="2" v="979"/>
    </bk>
    <bk>
      <rc t="2" v="980"/>
    </bk>
    <bk>
      <rc t="2" v="981"/>
    </bk>
    <bk>
      <rc t="2" v="982"/>
    </bk>
    <bk>
      <rc t="2" v="983"/>
    </bk>
    <bk>
      <rc t="2" v="984"/>
    </bk>
    <bk>
      <rc t="2" v="985"/>
    </bk>
    <bk>
      <rc t="2" v="986"/>
    </bk>
    <bk>
      <rc t="2" v="987"/>
    </bk>
    <bk>
      <rc t="2" v="988"/>
    </bk>
    <bk>
      <rc t="2" v="989"/>
    </bk>
    <bk>
      <rc t="2" v="990"/>
    </bk>
    <bk>
      <rc t="2" v="991"/>
    </bk>
    <bk>
      <rc t="2" v="992"/>
    </bk>
    <bk>
      <rc t="2" v="993"/>
    </bk>
    <bk>
      <rc t="2" v="994"/>
    </bk>
    <bk>
      <rc t="2" v="995"/>
    </bk>
    <bk>
      <rc t="2" v="996"/>
    </bk>
    <bk>
      <rc t="2" v="997"/>
    </bk>
    <bk>
      <rc t="2" v="998"/>
    </bk>
    <bk>
      <rc t="2" v="999"/>
    </bk>
    <bk>
      <rc t="2" v="1000"/>
    </bk>
    <bk>
      <rc t="2" v="1001"/>
    </bk>
    <bk>
      <rc t="2" v="1002"/>
    </bk>
    <bk>
      <rc t="2" v="1003"/>
    </bk>
    <bk>
      <rc t="2" v="1004"/>
    </bk>
    <bk>
      <rc t="2" v="1005"/>
    </bk>
    <bk>
      <rc t="2" v="1006"/>
    </bk>
    <bk>
      <rc t="2" v="1007"/>
    </bk>
    <bk>
      <rc t="2" v="1008"/>
    </bk>
    <bk>
      <rc t="2" v="1009"/>
    </bk>
    <bk>
      <rc t="2" v="1010"/>
    </bk>
    <bk>
      <rc t="2" v="1011"/>
    </bk>
    <bk>
      <rc t="2" v="1012"/>
    </bk>
    <bk>
      <rc t="2" v="1013"/>
    </bk>
    <bk>
      <rc t="2" v="1014"/>
    </bk>
    <bk>
      <rc t="2" v="1015"/>
    </bk>
    <bk>
      <rc t="2" v="1016"/>
    </bk>
    <bk>
      <rc t="2" v="1017"/>
    </bk>
    <bk>
      <rc t="2" v="1018"/>
    </bk>
    <bk>
      <rc t="2" v="1019"/>
    </bk>
    <bk>
      <rc t="2" v="1020"/>
    </bk>
    <bk>
      <rc t="2" v="1021"/>
    </bk>
    <bk>
      <rc t="2" v="1022"/>
    </bk>
    <bk>
      <rc t="2" v="1023"/>
    </bk>
    <bk>
      <rc t="2" v="1024"/>
    </bk>
    <bk>
      <rc t="2" v="1025"/>
    </bk>
    <bk>
      <rc t="2" v="1026"/>
    </bk>
    <bk>
      <rc t="2" v="1027"/>
    </bk>
    <bk>
      <rc t="2" v="1028"/>
    </bk>
    <bk>
      <rc t="2" v="1029"/>
    </bk>
    <bk>
      <rc t="2" v="1030"/>
    </bk>
    <bk>
      <rc t="2" v="1031"/>
    </bk>
    <bk>
      <rc t="2" v="1032"/>
    </bk>
    <bk>
      <rc t="2" v="1033"/>
    </bk>
    <bk>
      <rc t="2" v="1034"/>
    </bk>
    <bk>
      <rc t="2" v="1035"/>
    </bk>
    <bk>
      <rc t="2" v="1036"/>
    </bk>
    <bk>
      <rc t="2" v="1037"/>
    </bk>
    <bk>
      <rc t="2" v="1038"/>
    </bk>
    <bk>
      <rc t="2" v="1039"/>
    </bk>
    <bk>
      <rc t="2" v="1040"/>
    </bk>
    <bk>
      <rc t="2" v="1041"/>
    </bk>
    <bk>
      <rc t="2" v="1042"/>
    </bk>
    <bk>
      <rc t="2" v="1043"/>
    </bk>
    <bk>
      <rc t="2" v="1044"/>
    </bk>
    <bk>
      <rc t="2" v="1045"/>
    </bk>
    <bk>
      <rc t="2" v="1046"/>
    </bk>
    <bk>
      <rc t="2" v="1047"/>
    </bk>
    <bk>
      <rc t="2" v="1048"/>
    </bk>
    <bk>
      <rc t="2" v="1049"/>
    </bk>
    <bk>
      <rc t="2" v="1050"/>
    </bk>
    <bk>
      <rc t="2" v="1051"/>
    </bk>
    <bk>
      <rc t="2" v="1052"/>
    </bk>
    <bk>
      <rc t="2" v="1053"/>
    </bk>
    <bk>
      <rc t="2" v="1054"/>
    </bk>
    <bk>
      <rc t="2" v="1055"/>
    </bk>
    <bk>
      <rc t="2" v="1056"/>
    </bk>
    <bk>
      <rc t="2" v="1057"/>
    </bk>
    <bk>
      <rc t="2" v="1058"/>
    </bk>
    <bk>
      <rc t="2" v="1059"/>
    </bk>
    <bk>
      <rc t="2" v="1060"/>
    </bk>
    <bk>
      <rc t="2" v="1061"/>
    </bk>
    <bk>
      <rc t="2" v="1062"/>
    </bk>
    <bk>
      <rc t="2" v="1063"/>
    </bk>
    <bk>
      <rc t="2" v="1064"/>
    </bk>
    <bk>
      <rc t="2" v="1065"/>
    </bk>
    <bk>
      <rc t="2" v="1066"/>
    </bk>
    <bk>
      <rc t="2" v="1067"/>
    </bk>
    <bk>
      <rc t="2" v="1068"/>
    </bk>
    <bk>
      <rc t="2" v="1069"/>
    </bk>
    <bk>
      <rc t="2" v="1070"/>
    </bk>
    <bk>
      <rc t="2" v="1071"/>
    </bk>
    <bk>
      <rc t="2" v="1072"/>
    </bk>
    <bk>
      <rc t="2" v="1073"/>
    </bk>
    <bk>
      <rc t="2" v="1074"/>
    </bk>
    <bk>
      <rc t="2" v="1075"/>
    </bk>
    <bk>
      <rc t="2" v="1076"/>
    </bk>
    <bk>
      <rc t="2" v="1077"/>
    </bk>
    <bk>
      <rc t="2" v="1078"/>
    </bk>
    <bk>
      <rc t="2" v="1079"/>
    </bk>
    <bk>
      <rc t="2" v="1080"/>
    </bk>
    <bk>
      <rc t="2" v="1081"/>
    </bk>
    <bk>
      <rc t="2" v="1082"/>
    </bk>
    <bk>
      <rc t="2" v="1083"/>
    </bk>
    <bk>
      <rc t="2" v="1084"/>
    </bk>
    <bk>
      <rc t="2" v="1085"/>
    </bk>
    <bk>
      <rc t="2" v="1086"/>
    </bk>
    <bk>
      <rc t="2" v="1087"/>
    </bk>
    <bk>
      <rc t="2" v="1088"/>
    </bk>
    <bk>
      <rc t="2" v="1089"/>
    </bk>
    <bk>
      <rc t="2" v="1090"/>
    </bk>
    <bk>
      <rc t="2" v="1091"/>
    </bk>
    <bk>
      <rc t="2" v="1092"/>
    </bk>
    <bk>
      <rc t="2" v="1093"/>
    </bk>
    <bk>
      <rc t="2" v="1094"/>
    </bk>
    <bk>
      <rc t="2" v="1095"/>
    </bk>
    <bk>
      <rc t="2" v="1096"/>
    </bk>
    <bk>
      <rc t="2" v="1097"/>
    </bk>
    <bk>
      <rc t="2" v="1098"/>
    </bk>
    <bk>
      <rc t="2" v="1099"/>
    </bk>
    <bk>
      <rc t="2" v="1100"/>
    </bk>
    <bk>
      <rc t="2" v="1101"/>
    </bk>
    <bk>
      <rc t="2" v="1102"/>
    </bk>
    <bk>
      <rc t="2" v="1103"/>
    </bk>
    <bk>
      <rc t="2" v="1104"/>
    </bk>
    <bk>
      <rc t="2" v="1105"/>
    </bk>
    <bk>
      <rc t="2" v="1106"/>
    </bk>
    <bk>
      <rc t="2" v="1107"/>
    </bk>
    <bk>
      <rc t="2" v="1108"/>
    </bk>
    <bk>
      <rc t="2" v="1109"/>
    </bk>
    <bk>
      <rc t="2" v="1110"/>
    </bk>
    <bk>
      <rc t="2" v="1111"/>
    </bk>
    <bk>
      <rc t="2" v="1112"/>
    </bk>
    <bk>
      <rc t="2" v="1113"/>
    </bk>
    <bk>
      <rc t="2" v="1114"/>
    </bk>
    <bk>
      <rc t="2" v="1115"/>
    </bk>
    <bk>
      <rc t="2" v="1116"/>
    </bk>
    <bk>
      <rc t="2" v="1117"/>
    </bk>
    <bk>
      <rc t="2" v="1118"/>
    </bk>
    <bk>
      <rc t="2" v="1119"/>
    </bk>
    <bk>
      <rc t="2" v="1120"/>
    </bk>
    <bk>
      <rc t="2" v="1121"/>
    </bk>
    <bk>
      <rc t="2" v="1122"/>
    </bk>
    <bk>
      <rc t="2" v="1123"/>
    </bk>
    <bk>
      <rc t="2" v="1124"/>
    </bk>
    <bk>
      <rc t="2" v="1125"/>
    </bk>
    <bk>
      <rc t="2" v="1126"/>
    </bk>
    <bk>
      <rc t="2" v="1127"/>
    </bk>
    <bk>
      <rc t="2" v="1128"/>
    </bk>
    <bk>
      <rc t="2" v="1129"/>
    </bk>
    <bk>
      <rc t="2" v="1130"/>
    </bk>
    <bk>
      <rc t="2" v="1131"/>
    </bk>
    <bk>
      <rc t="2" v="1132"/>
    </bk>
    <bk>
      <rc t="2" v="1133"/>
    </bk>
    <bk>
      <rc t="2" v="1134"/>
    </bk>
    <bk>
      <rc t="2" v="1135"/>
    </bk>
    <bk>
      <rc t="2" v="1136"/>
    </bk>
    <bk>
      <rc t="2" v="1137"/>
    </bk>
    <bk>
      <rc t="2" v="1138"/>
    </bk>
    <bk>
      <rc t="2" v="1139"/>
    </bk>
    <bk>
      <rc t="2" v="1140"/>
    </bk>
    <bk>
      <rc t="2" v="1141"/>
    </bk>
    <bk>
      <rc t="2" v="1142"/>
    </bk>
    <bk>
      <rc t="2" v="1143"/>
    </bk>
    <bk>
      <rc t="2" v="1144"/>
    </bk>
    <bk>
      <rc t="2" v="1145"/>
    </bk>
    <bk>
      <rc t="2" v="1146"/>
    </bk>
    <bk>
      <rc t="2" v="1147"/>
    </bk>
    <bk>
      <rc t="2" v="1148"/>
    </bk>
    <bk>
      <rc t="2" v="1149"/>
    </bk>
    <bk>
      <rc t="2" v="1150"/>
    </bk>
    <bk>
      <rc t="2" v="1151"/>
    </bk>
    <bk>
      <rc t="2" v="1152"/>
    </bk>
    <bk>
      <rc t="2" v="1153"/>
    </bk>
    <bk>
      <rc t="2" v="1154"/>
    </bk>
    <bk>
      <rc t="2" v="1155"/>
    </bk>
    <bk>
      <rc t="2" v="1156"/>
    </bk>
    <bk>
      <rc t="2" v="1157"/>
    </bk>
    <bk>
      <rc t="2" v="1158"/>
    </bk>
    <bk>
      <rc t="2" v="1159"/>
    </bk>
    <bk>
      <rc t="2" v="1160"/>
    </bk>
    <bk>
      <rc t="2" v="1161"/>
    </bk>
    <bk>
      <rc t="2" v="1162"/>
    </bk>
    <bk>
      <rc t="2" v="1163"/>
    </bk>
    <bk>
      <rc t="2" v="1164"/>
    </bk>
    <bk>
      <rc t="2" v="1165"/>
    </bk>
    <bk>
      <rc t="2" v="1166"/>
    </bk>
    <bk>
      <rc t="2" v="1167"/>
    </bk>
    <bk>
      <rc t="2" v="1168"/>
    </bk>
    <bk>
      <rc t="2" v="1169"/>
    </bk>
    <bk>
      <rc t="2" v="1170"/>
    </bk>
    <bk>
      <rc t="2" v="1171"/>
    </bk>
    <bk>
      <rc t="2" v="1172"/>
    </bk>
    <bk>
      <rc t="2" v="1173"/>
    </bk>
    <bk>
      <rc t="2" v="1174"/>
    </bk>
    <bk>
      <rc t="2" v="1175"/>
    </bk>
    <bk>
      <rc t="2" v="1176"/>
    </bk>
    <bk>
      <rc t="2" v="1177"/>
    </bk>
    <bk>
      <rc t="2" v="1178"/>
    </bk>
    <bk>
      <rc t="2" v="1179"/>
    </bk>
    <bk>
      <rc t="2" v="1180"/>
    </bk>
    <bk>
      <rc t="2" v="1181"/>
    </bk>
    <bk>
      <rc t="2" v="1182"/>
    </bk>
    <bk>
      <rc t="2" v="1183"/>
    </bk>
    <bk>
      <rc t="2" v="1184"/>
    </bk>
    <bk>
      <rc t="2" v="1185"/>
    </bk>
    <bk>
      <rc t="2" v="1186"/>
    </bk>
    <bk>
      <rc t="2" v="1187"/>
    </bk>
    <bk>
      <rc t="2" v="1188"/>
    </bk>
    <bk>
      <rc t="2" v="1189"/>
    </bk>
    <bk>
      <rc t="2" v="1190"/>
    </bk>
    <bk>
      <rc t="2" v="1191"/>
    </bk>
    <bk>
      <rc t="2" v="1192"/>
    </bk>
    <bk>
      <rc t="2" v="1193"/>
    </bk>
    <bk>
      <rc t="2" v="1194"/>
    </bk>
    <bk>
      <rc t="2" v="1195"/>
    </bk>
    <bk>
      <rc t="2" v="1196"/>
    </bk>
    <bk>
      <rc t="2" v="1197"/>
    </bk>
    <bk>
      <rc t="2" v="1198"/>
    </bk>
    <bk>
      <rc t="2" v="1199"/>
    </bk>
    <bk>
      <rc t="2" v="1200"/>
    </bk>
    <bk>
      <rc t="2" v="1201"/>
    </bk>
    <bk>
      <rc t="2" v="1202"/>
    </bk>
    <bk>
      <rc t="2" v="1203"/>
    </bk>
    <bk>
      <rc t="2" v="1204"/>
    </bk>
    <bk>
      <rc t="2" v="1205"/>
    </bk>
    <bk>
      <rc t="2" v="1206"/>
    </bk>
    <bk>
      <rc t="2" v="1207"/>
    </bk>
    <bk>
      <rc t="2" v="1208"/>
    </bk>
    <bk>
      <rc t="2" v="1209"/>
    </bk>
    <bk>
      <rc t="2" v="1210"/>
    </bk>
    <bk>
      <rc t="2" v="1211"/>
    </bk>
    <bk>
      <rc t="2" v="1212"/>
    </bk>
    <bk>
      <rc t="2" v="1213"/>
    </bk>
    <bk>
      <rc t="2" v="1214"/>
    </bk>
    <bk>
      <rc t="2" v="1215"/>
    </bk>
    <bk>
      <rc t="2" v="1216"/>
    </bk>
    <bk>
      <rc t="2" v="1217"/>
    </bk>
    <bk>
      <rc t="2" v="1218"/>
    </bk>
    <bk>
      <rc t="2" v="1219"/>
    </bk>
    <bk>
      <rc t="2" v="1220"/>
    </bk>
    <bk>
      <rc t="2" v="1221"/>
    </bk>
    <bk>
      <rc t="2" v="1222"/>
    </bk>
    <bk>
      <rc t="2" v="1223"/>
    </bk>
    <bk>
      <rc t="2" v="1224"/>
    </bk>
    <bk>
      <rc t="2" v="1225"/>
    </bk>
    <bk>
      <rc t="2" v="1226"/>
    </bk>
    <bk>
      <rc t="2" v="1227"/>
    </bk>
    <bk>
      <rc t="2" v="1228"/>
    </bk>
    <bk>
      <rc t="2" v="1229"/>
    </bk>
    <bk>
      <rc t="2" v="1230"/>
    </bk>
    <bk>
      <rc t="2" v="1231"/>
    </bk>
    <bk>
      <rc t="2" v="1232"/>
    </bk>
    <bk>
      <rc t="2" v="1233"/>
    </bk>
    <bk>
      <rc t="2" v="1234"/>
    </bk>
    <bk>
      <rc t="2" v="1235"/>
    </bk>
    <bk>
      <rc t="2" v="1236"/>
    </bk>
    <bk>
      <rc t="2" v="1237"/>
    </bk>
    <bk>
      <rc t="2" v="1238"/>
    </bk>
    <bk>
      <rc t="2" v="1239"/>
    </bk>
    <bk>
      <rc t="2" v="1240"/>
    </bk>
    <bk>
      <rc t="2" v="1241"/>
    </bk>
    <bk>
      <rc t="2" v="1242"/>
    </bk>
    <bk>
      <rc t="2" v="1243"/>
    </bk>
    <bk>
      <rc t="2" v="1244"/>
    </bk>
    <bk>
      <rc t="2" v="1245"/>
    </bk>
    <bk>
      <rc t="2" v="1246"/>
    </bk>
    <bk>
      <rc t="2" v="1247"/>
    </bk>
    <bk>
      <rc t="2" v="1248"/>
    </bk>
    <bk>
      <rc t="2" v="1249"/>
    </bk>
    <bk>
      <rc t="2" v="1250"/>
    </bk>
    <bk>
      <rc t="2" v="1251"/>
    </bk>
    <bk>
      <rc t="2" v="1252"/>
    </bk>
    <bk>
      <rc t="2" v="1253"/>
    </bk>
    <bk>
      <rc t="2" v="1254"/>
    </bk>
    <bk>
      <rc t="2" v="1255"/>
    </bk>
    <bk>
      <rc t="2" v="1256"/>
    </bk>
    <bk>
      <rc t="2" v="1257"/>
    </bk>
    <bk>
      <rc t="2" v="1258"/>
    </bk>
    <bk>
      <rc t="2" v="1259"/>
    </bk>
    <bk>
      <rc t="2" v="1260"/>
    </bk>
    <bk>
      <rc t="2" v="1261"/>
    </bk>
    <bk>
      <rc t="2" v="1262"/>
    </bk>
    <bk>
      <rc t="2" v="1263"/>
    </bk>
    <bk>
      <rc t="2" v="1264"/>
    </bk>
    <bk>
      <rc t="2" v="1265"/>
    </bk>
    <bk>
      <rc t="2" v="1266"/>
    </bk>
    <bk>
      <rc t="2" v="1267"/>
    </bk>
    <bk>
      <rc t="2" v="1268"/>
    </bk>
    <bk>
      <rc t="2" v="1269"/>
    </bk>
    <bk>
      <rc t="2" v="1270"/>
    </bk>
    <bk>
      <rc t="2" v="1271"/>
    </bk>
    <bk>
      <rc t="2" v="1272"/>
    </bk>
    <bk>
      <rc t="2" v="1273"/>
    </bk>
    <bk>
      <rc t="2" v="1274"/>
    </bk>
    <bk>
      <rc t="2" v="1275"/>
    </bk>
    <bk>
      <rc t="2" v="1276"/>
    </bk>
    <bk>
      <rc t="2" v="1277"/>
    </bk>
    <bk>
      <rc t="2" v="1278"/>
    </bk>
    <bk>
      <rc t="2" v="1279"/>
    </bk>
    <bk>
      <rc t="2" v="1280"/>
    </bk>
    <bk>
      <rc t="2" v="1281"/>
    </bk>
    <bk>
      <rc t="2" v="1282"/>
    </bk>
    <bk>
      <rc t="2" v="1283"/>
    </bk>
    <bk>
      <rc t="2" v="1284"/>
    </bk>
    <bk>
      <rc t="2" v="1285"/>
    </bk>
    <bk>
      <rc t="2" v="1286"/>
    </bk>
    <bk>
      <rc t="2" v="1287"/>
    </bk>
    <bk>
      <rc t="2" v="1288"/>
    </bk>
    <bk>
      <rc t="2" v="1289"/>
    </bk>
    <bk>
      <rc t="2" v="1290"/>
    </bk>
    <bk>
      <rc t="2" v="1291"/>
    </bk>
    <bk>
      <rc t="2" v="1292"/>
    </bk>
    <bk>
      <rc t="2" v="1293"/>
    </bk>
    <bk>
      <rc t="2" v="1294"/>
    </bk>
    <bk>
      <rc t="2" v="1295"/>
    </bk>
    <bk>
      <rc t="2" v="1296"/>
    </bk>
    <bk>
      <rc t="2" v="1297"/>
    </bk>
    <bk>
      <rc t="2" v="1298"/>
    </bk>
    <bk>
      <rc t="2" v="1299"/>
    </bk>
    <bk>
      <rc t="2" v="1300"/>
    </bk>
    <bk>
      <rc t="2" v="1301"/>
    </bk>
    <bk>
      <rc t="2" v="1302"/>
    </bk>
    <bk>
      <rc t="2" v="1303"/>
    </bk>
    <bk>
      <rc t="2" v="1304"/>
    </bk>
    <bk>
      <rc t="2" v="1305"/>
    </bk>
    <bk>
      <rc t="2" v="1306"/>
    </bk>
    <bk>
      <rc t="2" v="1307"/>
    </bk>
    <bk>
      <rc t="2" v="1308"/>
    </bk>
    <bk>
      <rc t="2" v="1309"/>
    </bk>
    <bk>
      <rc t="2" v="1310"/>
    </bk>
    <bk>
      <rc t="2" v="1311"/>
    </bk>
    <bk>
      <rc t="2" v="1312"/>
    </bk>
    <bk>
      <rc t="2" v="1313"/>
    </bk>
    <bk>
      <rc t="2" v="1314"/>
    </bk>
    <bk>
      <rc t="2" v="1315"/>
    </bk>
    <bk>
      <rc t="2" v="1316"/>
    </bk>
    <bk>
      <rc t="2" v="1317"/>
    </bk>
    <bk>
      <rc t="2" v="1318"/>
    </bk>
    <bk>
      <rc t="2" v="1319"/>
    </bk>
    <bk>
      <rc t="2" v="1320"/>
    </bk>
    <bk>
      <rc t="2" v="1321"/>
    </bk>
    <bk>
      <rc t="2" v="1322"/>
    </bk>
    <bk>
      <rc t="2" v="1323"/>
    </bk>
    <bk>
      <rc t="2" v="1324"/>
    </bk>
    <bk>
      <rc t="2" v="1325"/>
    </bk>
    <bk>
      <rc t="2" v="1326"/>
    </bk>
    <bk>
      <rc t="2" v="1327"/>
    </bk>
    <bk>
      <rc t="2" v="1328"/>
    </bk>
    <bk>
      <rc t="2" v="1329"/>
    </bk>
    <bk>
      <rc t="2" v="1330"/>
    </bk>
    <bk>
      <rc t="2" v="1331"/>
    </bk>
    <bk>
      <rc t="2" v="1332"/>
    </bk>
    <bk>
      <rc t="2" v="1333"/>
    </bk>
    <bk>
      <rc t="2" v="1334"/>
    </bk>
    <bk>
      <rc t="2" v="1335"/>
    </bk>
    <bk>
      <rc t="2" v="1336"/>
    </bk>
    <bk>
      <rc t="2" v="1337"/>
    </bk>
    <bk>
      <rc t="2" v="1338"/>
    </bk>
    <bk>
      <rc t="2" v="1339"/>
    </bk>
    <bk>
      <rc t="2" v="1340"/>
    </bk>
    <bk>
      <rc t="2" v="1341"/>
    </bk>
    <bk>
      <rc t="2" v="1342"/>
    </bk>
    <bk>
      <rc t="2" v="1343"/>
    </bk>
    <bk>
      <rc t="2" v="1344"/>
    </bk>
    <bk>
      <rc t="2" v="1345"/>
    </bk>
    <bk>
      <rc t="2" v="1346"/>
    </bk>
    <bk>
      <rc t="2" v="1347"/>
    </bk>
    <bk>
      <rc t="2" v="1348"/>
    </bk>
    <bk>
      <rc t="2" v="1349"/>
    </bk>
    <bk>
      <rc t="2" v="1350"/>
    </bk>
    <bk>
      <rc t="2" v="1351"/>
    </bk>
    <bk>
      <rc t="2" v="1352"/>
    </bk>
    <bk>
      <rc t="2" v="1353"/>
    </bk>
    <bk>
      <rc t="2" v="1354"/>
    </bk>
    <bk>
      <rc t="2" v="1355"/>
    </bk>
    <bk>
      <rc t="2" v="1356"/>
    </bk>
    <bk>
      <rc t="2" v="1357"/>
    </bk>
    <bk>
      <rc t="2" v="1358"/>
    </bk>
    <bk>
      <rc t="2" v="1359"/>
    </bk>
    <bk>
      <rc t="2" v="1360"/>
    </bk>
    <bk>
      <rc t="2" v="1361"/>
    </bk>
    <bk>
      <rc t="2" v="1362"/>
    </bk>
    <bk>
      <rc t="2" v="1363"/>
    </bk>
    <bk>
      <rc t="2" v="1364"/>
    </bk>
    <bk>
      <rc t="2" v="1365"/>
    </bk>
    <bk>
      <rc t="2" v="1366"/>
    </bk>
    <bk>
      <rc t="2" v="1367"/>
    </bk>
    <bk>
      <rc t="2" v="1368"/>
    </bk>
    <bk>
      <rc t="2" v="1369"/>
    </bk>
    <bk>
      <rc t="2" v="1370"/>
    </bk>
    <bk>
      <rc t="2" v="1371"/>
    </bk>
    <bk>
      <rc t="2" v="1372"/>
    </bk>
    <bk>
      <rc t="2" v="1373"/>
    </bk>
    <bk>
      <rc t="2" v="1374"/>
    </bk>
    <bk>
      <rc t="2" v="1375"/>
    </bk>
    <bk>
      <rc t="2" v="1376"/>
    </bk>
    <bk>
      <rc t="2" v="1377"/>
    </bk>
    <bk>
      <rc t="2" v="1378"/>
    </bk>
    <bk>
      <rc t="2" v="1379"/>
    </bk>
    <bk>
      <rc t="2" v="1380"/>
    </bk>
    <bk>
      <rc t="2" v="1381"/>
    </bk>
    <bk>
      <rc t="2" v="1382"/>
    </bk>
    <bk>
      <rc t="2" v="1383"/>
    </bk>
    <bk>
      <rc t="2" v="1384"/>
    </bk>
    <bk>
      <rc t="2" v="1385"/>
    </bk>
    <bk>
      <rc t="2" v="1386"/>
    </bk>
    <bk>
      <rc t="2" v="1387"/>
    </bk>
    <bk>
      <rc t="2" v="1388"/>
    </bk>
    <bk>
      <rc t="2" v="1389"/>
    </bk>
    <bk>
      <rc t="2" v="1390"/>
    </bk>
    <bk>
      <rc t="2" v="1391"/>
    </bk>
    <bk>
      <rc t="2" v="1392"/>
    </bk>
    <bk>
      <rc t="2" v="1393"/>
    </bk>
    <bk>
      <rc t="2" v="1394"/>
    </bk>
    <bk>
      <rc t="2" v="1395"/>
    </bk>
    <bk>
      <rc t="2" v="1396"/>
    </bk>
    <bk>
      <rc t="2" v="1397"/>
    </bk>
    <bk>
      <rc t="2" v="1398"/>
    </bk>
    <bk>
      <rc t="2" v="1399"/>
    </bk>
    <bk>
      <rc t="2" v="1400"/>
    </bk>
    <bk>
      <rc t="2" v="1401"/>
    </bk>
    <bk>
      <rc t="2" v="1402"/>
    </bk>
    <bk>
      <rc t="2" v="1403"/>
    </bk>
    <bk>
      <rc t="2" v="1404"/>
    </bk>
    <bk>
      <rc t="2" v="1405"/>
    </bk>
    <bk>
      <rc t="2" v="1406"/>
    </bk>
    <bk>
      <rc t="2" v="1407"/>
    </bk>
    <bk>
      <rc t="2" v="1408"/>
    </bk>
    <bk>
      <rc t="2" v="1409"/>
    </bk>
    <bk>
      <rc t="2" v="1410"/>
    </bk>
    <bk>
      <rc t="2" v="1411"/>
    </bk>
    <bk>
      <rc t="2" v="1412"/>
    </bk>
    <bk>
      <rc t="2" v="1413"/>
    </bk>
    <bk>
      <rc t="2" v="1414"/>
    </bk>
    <bk>
      <rc t="2" v="1415"/>
    </bk>
    <bk>
      <rc t="2" v="1416"/>
    </bk>
    <bk>
      <rc t="2" v="1417"/>
    </bk>
    <bk>
      <rc t="2" v="1418"/>
    </bk>
    <bk>
      <rc t="2" v="1419"/>
    </bk>
    <bk>
      <rc t="2" v="1420"/>
    </bk>
    <bk>
      <rc t="2" v="1421"/>
    </bk>
    <bk>
      <rc t="2" v="1422"/>
    </bk>
    <bk>
      <rc t="2" v="1423"/>
    </bk>
    <bk>
      <rc t="2" v="1424"/>
    </bk>
    <bk>
      <rc t="2" v="1425"/>
    </bk>
    <bk>
      <rc t="2" v="1426"/>
    </bk>
    <bk>
      <rc t="2" v="1427"/>
    </bk>
    <bk>
      <rc t="2" v="1428"/>
    </bk>
    <bk>
      <rc t="2" v="1429"/>
    </bk>
    <bk>
      <rc t="2" v="1430"/>
    </bk>
    <bk>
      <rc t="2" v="1431"/>
    </bk>
    <bk>
      <rc t="2" v="1432"/>
    </bk>
    <bk>
      <rc t="2" v="1433"/>
    </bk>
    <bk>
      <rc t="2" v="1434"/>
    </bk>
    <bk>
      <rc t="2" v="1435"/>
    </bk>
    <bk>
      <rc t="2" v="1436"/>
    </bk>
    <bk>
      <rc t="2" v="1437"/>
    </bk>
    <bk>
      <rc t="2" v="1438"/>
    </bk>
    <bk>
      <rc t="2" v="1439"/>
    </bk>
    <bk>
      <rc t="2" v="1440"/>
    </bk>
    <bk>
      <rc t="2" v="1441"/>
    </bk>
    <bk>
      <rc t="2" v="1442"/>
    </bk>
    <bk>
      <rc t="2" v="1443"/>
    </bk>
    <bk>
      <rc t="2" v="1444"/>
    </bk>
    <bk>
      <rc t="2" v="1445"/>
    </bk>
    <bk>
      <rc t="2" v="1446"/>
    </bk>
    <bk>
      <rc t="2" v="1447"/>
    </bk>
    <bk>
      <rc t="2" v="1448"/>
    </bk>
    <bk>
      <rc t="2" v="1449"/>
    </bk>
    <bk>
      <rc t="2" v="1450"/>
    </bk>
    <bk>
      <rc t="2" v="1451"/>
    </bk>
    <bk>
      <rc t="2" v="1452"/>
    </bk>
    <bk>
      <rc t="2" v="1453"/>
    </bk>
    <bk>
      <rc t="2" v="1454"/>
    </bk>
    <bk>
      <rc t="2" v="1455"/>
    </bk>
    <bk>
      <rc t="2" v="1456"/>
    </bk>
    <bk>
      <rc t="2" v="1457"/>
    </bk>
    <bk>
      <rc t="2" v="1458"/>
    </bk>
    <bk>
      <rc t="2" v="1459"/>
    </bk>
    <bk>
      <rc t="2" v="1460"/>
    </bk>
    <bk>
      <rc t="2" v="1461"/>
    </bk>
    <bk>
      <rc t="2" v="1462"/>
    </bk>
    <bk>
      <rc t="2" v="1463"/>
    </bk>
    <bk>
      <rc t="2" v="1464"/>
    </bk>
    <bk>
      <rc t="2" v="1465"/>
    </bk>
    <bk>
      <rc t="2" v="1466"/>
    </bk>
    <bk>
      <rc t="2" v="1467"/>
    </bk>
    <bk>
      <rc t="2" v="1468"/>
    </bk>
    <bk>
      <rc t="2" v="1469"/>
    </bk>
    <bk>
      <rc t="2" v="1470"/>
    </bk>
    <bk>
      <rc t="2" v="1471"/>
    </bk>
    <bk>
      <rc t="2" v="1472"/>
    </bk>
    <bk>
      <rc t="2" v="1473"/>
    </bk>
    <bk>
      <rc t="2" v="1474"/>
    </bk>
    <bk>
      <rc t="2" v="1475"/>
    </bk>
    <bk>
      <rc t="2" v="1476"/>
    </bk>
    <bk>
      <rc t="2" v="1477"/>
    </bk>
    <bk>
      <rc t="2" v="1478"/>
    </bk>
    <bk>
      <rc t="2" v="1479"/>
    </bk>
    <bk>
      <rc t="2" v="1480"/>
    </bk>
    <bk>
      <rc t="2" v="1481"/>
    </bk>
    <bk>
      <rc t="2" v="1482"/>
    </bk>
    <bk>
      <rc t="2" v="1483"/>
    </bk>
    <bk>
      <rc t="2" v="1484"/>
    </bk>
    <bk>
      <rc t="2" v="1485"/>
    </bk>
    <bk>
      <rc t="2" v="1486"/>
    </bk>
    <bk>
      <rc t="2" v="1487"/>
    </bk>
    <bk>
      <rc t="2" v="1488"/>
    </bk>
    <bk>
      <rc t="2" v="1489"/>
    </bk>
    <bk>
      <rc t="2" v="1490"/>
    </bk>
    <bk>
      <rc t="2" v="1491"/>
    </bk>
    <bk>
      <rc t="2" v="1492"/>
    </bk>
    <bk>
      <rc t="2" v="1493"/>
    </bk>
    <bk>
      <rc t="2" v="1494"/>
    </bk>
    <bk>
      <rc t="2" v="1495"/>
    </bk>
    <bk>
      <rc t="2" v="1496"/>
    </bk>
    <bk>
      <rc t="2" v="1497"/>
    </bk>
    <bk>
      <rc t="2" v="1498"/>
    </bk>
    <bk>
      <rc t="2" v="1499"/>
    </bk>
    <bk>
      <rc t="2" v="1500"/>
    </bk>
    <bk>
      <rc t="2" v="1501"/>
    </bk>
    <bk>
      <rc t="2" v="1502"/>
    </bk>
    <bk>
      <rc t="2" v="1503"/>
    </bk>
    <bk>
      <rc t="2" v="1504"/>
    </bk>
    <bk>
      <rc t="2" v="1505"/>
    </bk>
    <bk>
      <rc t="2" v="1506"/>
    </bk>
    <bk>
      <rc t="2" v="1507"/>
    </bk>
    <bk>
      <rc t="2" v="1508"/>
    </bk>
    <bk>
      <rc t="2" v="1509"/>
    </bk>
    <bk>
      <rc t="2" v="1510"/>
    </bk>
    <bk>
      <rc t="2" v="1511"/>
    </bk>
    <bk>
      <rc t="2" v="1512"/>
    </bk>
    <bk>
      <rc t="2" v="1513"/>
    </bk>
    <bk>
      <rc t="2" v="1514"/>
    </bk>
    <bk>
      <rc t="2" v="1515"/>
    </bk>
    <bk>
      <rc t="2" v="1516"/>
    </bk>
    <bk>
      <rc t="2" v="1517"/>
    </bk>
    <bk>
      <rc t="2" v="1518"/>
    </bk>
    <bk>
      <rc t="2" v="1519"/>
    </bk>
    <bk>
      <rc t="2" v="1520"/>
    </bk>
    <bk>
      <rc t="2" v="1521"/>
    </bk>
    <bk>
      <rc t="2" v="1522"/>
    </bk>
    <bk>
      <rc t="2" v="1523"/>
    </bk>
    <bk>
      <rc t="2" v="1524"/>
    </bk>
    <bk>
      <rc t="2" v="1525"/>
    </bk>
    <bk>
      <rc t="2" v="1526"/>
    </bk>
    <bk>
      <rc t="2" v="1527"/>
    </bk>
    <bk>
      <rc t="2" v="1528"/>
    </bk>
    <bk>
      <rc t="2" v="1529"/>
    </bk>
    <bk>
      <rc t="2" v="1530"/>
    </bk>
    <bk>
      <rc t="2" v="1531"/>
    </bk>
    <bk>
      <rc t="2" v="1532"/>
    </bk>
    <bk>
      <rc t="2" v="1533"/>
    </bk>
    <bk>
      <rc t="2" v="1534"/>
    </bk>
    <bk>
      <rc t="2" v="1535"/>
    </bk>
    <bk>
      <rc t="2" v="1536"/>
    </bk>
    <bk>
      <rc t="2" v="1537"/>
    </bk>
    <bk>
      <rc t="2" v="1538"/>
    </bk>
    <bk>
      <rc t="2" v="1539"/>
    </bk>
    <bk>
      <rc t="2" v="1540"/>
    </bk>
    <bk>
      <rc t="2" v="1541"/>
    </bk>
    <bk>
      <rc t="2" v="1542"/>
    </bk>
    <bk>
      <rc t="2" v="1543"/>
    </bk>
    <bk>
      <rc t="2" v="1544"/>
    </bk>
    <bk>
      <rc t="2" v="1545"/>
    </bk>
    <bk>
      <rc t="2" v="1546"/>
    </bk>
    <bk>
      <rc t="2" v="1547"/>
    </bk>
    <bk>
      <rc t="2" v="1548"/>
    </bk>
    <bk>
      <rc t="2" v="1549"/>
    </bk>
    <bk>
      <rc t="2" v="1550"/>
    </bk>
    <bk>
      <rc t="2" v="1551"/>
    </bk>
    <bk>
      <rc t="2" v="1552"/>
    </bk>
    <bk>
      <rc t="2" v="1553"/>
    </bk>
    <bk>
      <rc t="2" v="1554"/>
    </bk>
    <bk>
      <rc t="2" v="1555"/>
    </bk>
    <bk>
      <rc t="2" v="1556"/>
    </bk>
    <bk>
      <rc t="2" v="1557"/>
    </bk>
    <bk>
      <rc t="2" v="1558"/>
    </bk>
    <bk>
      <rc t="2" v="1559"/>
    </bk>
    <bk>
      <rc t="2" v="1560"/>
    </bk>
    <bk>
      <rc t="2" v="1561"/>
    </bk>
    <bk>
      <rc t="2" v="1562"/>
    </bk>
    <bk>
      <rc t="2" v="1563"/>
    </bk>
    <bk>
      <rc t="2" v="1564"/>
    </bk>
    <bk>
      <rc t="2" v="1565"/>
    </bk>
    <bk>
      <rc t="2" v="1566"/>
    </bk>
    <bk>
      <rc t="2" v="1567"/>
    </bk>
    <bk>
      <rc t="2" v="1568"/>
    </bk>
    <bk>
      <rc t="2" v="1569"/>
    </bk>
    <bk>
      <rc t="2" v="1570"/>
    </bk>
    <bk>
      <rc t="2" v="1571"/>
    </bk>
    <bk>
      <rc t="2" v="1572"/>
    </bk>
    <bk>
      <rc t="2" v="1573"/>
    </bk>
    <bk>
      <rc t="2" v="1574"/>
    </bk>
    <bk>
      <rc t="2" v="1575"/>
    </bk>
    <bk>
      <rc t="2" v="1576"/>
    </bk>
    <bk>
      <rc t="2" v="1577"/>
    </bk>
    <bk>
      <rc t="2" v="1578"/>
    </bk>
    <bk>
      <rc t="2" v="1579"/>
    </bk>
    <bk>
      <rc t="2" v="1580"/>
    </bk>
    <bk>
      <rc t="2" v="1581"/>
    </bk>
    <bk>
      <rc t="2" v="1582"/>
    </bk>
    <bk>
      <rc t="2" v="1583"/>
    </bk>
    <bk>
      <rc t="2" v="1584"/>
    </bk>
    <bk>
      <rc t="2" v="1585"/>
    </bk>
    <bk>
      <rc t="2" v="1586"/>
    </bk>
    <bk>
      <rc t="2" v="1587"/>
    </bk>
    <bk>
      <rc t="2" v="1588"/>
    </bk>
    <bk>
      <rc t="2" v="1589"/>
    </bk>
    <bk>
      <rc t="2" v="1590"/>
    </bk>
    <bk>
      <rc t="2" v="1591"/>
    </bk>
    <bk>
      <rc t="2" v="1592"/>
    </bk>
    <bk>
      <rc t="2" v="1593"/>
    </bk>
    <bk>
      <rc t="2" v="1594"/>
    </bk>
    <bk>
      <rc t="2" v="1595"/>
    </bk>
    <bk>
      <rc t="2" v="1596"/>
    </bk>
    <bk>
      <rc t="2" v="1597"/>
    </bk>
    <bk>
      <rc t="2" v="1598"/>
    </bk>
    <bk>
      <rc t="2" v="1599"/>
    </bk>
    <bk>
      <rc t="2" v="1600"/>
    </bk>
    <bk>
      <rc t="2" v="1601"/>
    </bk>
    <bk>
      <rc t="2" v="1602"/>
    </bk>
    <bk>
      <rc t="2" v="1603"/>
    </bk>
    <bk>
      <rc t="2" v="1604"/>
    </bk>
    <bk>
      <rc t="2" v="1605"/>
    </bk>
    <bk>
      <rc t="2" v="1606"/>
    </bk>
    <bk>
      <rc t="2" v="1607"/>
    </bk>
    <bk>
      <rc t="2" v="1608"/>
    </bk>
    <bk>
      <rc t="2" v="1609"/>
    </bk>
    <bk>
      <rc t="2" v="1610"/>
    </bk>
    <bk>
      <rc t="2" v="1611"/>
    </bk>
    <bk>
      <rc t="2" v="1612"/>
    </bk>
    <bk>
      <rc t="2" v="1613"/>
    </bk>
    <bk>
      <rc t="2" v="1614"/>
    </bk>
    <bk>
      <rc t="2" v="1615"/>
    </bk>
    <bk>
      <rc t="2" v="1616"/>
    </bk>
    <bk>
      <rc t="2" v="1617"/>
    </bk>
    <bk>
      <rc t="2" v="1618"/>
    </bk>
    <bk>
      <rc t="2" v="1619"/>
    </bk>
    <bk>
      <rc t="2" v="1620"/>
    </bk>
    <bk>
      <rc t="2" v="1621"/>
    </bk>
    <bk>
      <rc t="2" v="1622"/>
    </bk>
    <bk>
      <rc t="2" v="1623"/>
    </bk>
    <bk>
      <rc t="2" v="1624"/>
    </bk>
    <bk>
      <rc t="2" v="1625"/>
    </bk>
    <bk>
      <rc t="2" v="1626"/>
    </bk>
    <bk>
      <rc t="2" v="1627"/>
    </bk>
    <bk>
      <rc t="2" v="1628"/>
    </bk>
    <bk>
      <rc t="2" v="1629"/>
    </bk>
    <bk>
      <rc t="2" v="1630"/>
    </bk>
    <bk>
      <rc t="2" v="1631"/>
    </bk>
    <bk>
      <rc t="2" v="1632"/>
    </bk>
    <bk>
      <rc t="2" v="1633"/>
    </bk>
    <bk>
      <rc t="2" v="1634"/>
    </bk>
    <bk>
      <rc t="2" v="1635"/>
    </bk>
    <bk>
      <rc t="2" v="1636"/>
    </bk>
    <bk>
      <rc t="2" v="1637"/>
    </bk>
    <bk>
      <rc t="2" v="1638"/>
    </bk>
    <bk>
      <rc t="2" v="1639"/>
    </bk>
    <bk>
      <rc t="2" v="1640"/>
    </bk>
    <bk>
      <rc t="2" v="1641"/>
    </bk>
    <bk>
      <rc t="2" v="1642"/>
    </bk>
    <bk>
      <rc t="2" v="1643"/>
    </bk>
    <bk>
      <rc t="2" v="1644"/>
    </bk>
    <bk>
      <rc t="2" v="1645"/>
    </bk>
    <bk>
      <rc t="2" v="1646"/>
    </bk>
    <bk>
      <rc t="2" v="1647"/>
    </bk>
    <bk>
      <rc t="2" v="1648"/>
    </bk>
    <bk>
      <rc t="2" v="1649"/>
    </bk>
    <bk>
      <rc t="2" v="1650"/>
    </bk>
    <bk>
      <rc t="2" v="1651"/>
    </bk>
    <bk>
      <rc t="2" v="1652"/>
    </bk>
    <bk>
      <rc t="2" v="1653"/>
    </bk>
    <bk>
      <rc t="2" v="1654"/>
    </bk>
    <bk>
      <rc t="2" v="1655"/>
    </bk>
    <bk>
      <rc t="2" v="1656"/>
    </bk>
    <bk>
      <rc t="2" v="1657"/>
    </bk>
    <bk>
      <rc t="2" v="1658"/>
    </bk>
    <bk>
      <rc t="2" v="1659"/>
    </bk>
    <bk>
      <rc t="2" v="1660"/>
    </bk>
    <bk>
      <rc t="2" v="1661"/>
    </bk>
    <bk>
      <rc t="2" v="1662"/>
    </bk>
    <bk>
      <rc t="2" v="1663"/>
    </bk>
    <bk>
      <rc t="2" v="1664"/>
    </bk>
    <bk>
      <rc t="2" v="1665"/>
    </bk>
    <bk>
      <rc t="2" v="1666"/>
    </bk>
    <bk>
      <rc t="2" v="1667"/>
    </bk>
    <bk>
      <rc t="2" v="1668"/>
    </bk>
    <bk>
      <rc t="2" v="1669"/>
    </bk>
    <bk>
      <rc t="2" v="1670"/>
    </bk>
    <bk>
      <rc t="2" v="1671"/>
    </bk>
    <bk>
      <rc t="2" v="1672"/>
    </bk>
    <bk>
      <rc t="2" v="1673"/>
    </bk>
    <bk>
      <rc t="2" v="1674"/>
    </bk>
    <bk>
      <rc t="2" v="1675"/>
    </bk>
    <bk>
      <rc t="2" v="1676"/>
    </bk>
    <bk>
      <rc t="2" v="1677"/>
    </bk>
    <bk>
      <rc t="2" v="1678"/>
    </bk>
    <bk>
      <rc t="2" v="1679"/>
    </bk>
    <bk>
      <rc t="2" v="1680"/>
    </bk>
    <bk>
      <rc t="2" v="1681"/>
    </bk>
    <bk>
      <rc t="2" v="1682"/>
    </bk>
    <bk>
      <rc t="2" v="1683"/>
    </bk>
    <bk>
      <rc t="2" v="1684"/>
    </bk>
    <bk>
      <rc t="2" v="1685"/>
    </bk>
    <bk>
      <rc t="2" v="1686"/>
    </bk>
    <bk>
      <rc t="2" v="1687"/>
    </bk>
    <bk>
      <rc t="2" v="1688"/>
    </bk>
    <bk>
      <rc t="2" v="1689"/>
    </bk>
    <bk>
      <rc t="2" v="1690"/>
    </bk>
    <bk>
      <rc t="2" v="1691"/>
    </bk>
    <bk>
      <rc t="2" v="1692"/>
    </bk>
    <bk>
      <rc t="2" v="1693"/>
    </bk>
    <bk>
      <rc t="2" v="1694"/>
    </bk>
    <bk>
      <rc t="2" v="1695"/>
    </bk>
    <bk>
      <rc t="2" v="1696"/>
    </bk>
    <bk>
      <rc t="2" v="1697"/>
    </bk>
    <bk>
      <rc t="2" v="1698"/>
    </bk>
    <bk>
      <rc t="2" v="1699"/>
    </bk>
    <bk>
      <rc t="2" v="1700"/>
    </bk>
    <bk>
      <rc t="2" v="1701"/>
    </bk>
    <bk>
      <rc t="2" v="1702"/>
    </bk>
    <bk>
      <rc t="2" v="1703"/>
    </bk>
    <bk>
      <rc t="2" v="1704"/>
    </bk>
    <bk>
      <rc t="2" v="1705"/>
    </bk>
    <bk>
      <rc t="2" v="1706"/>
    </bk>
    <bk>
      <rc t="2" v="1707"/>
    </bk>
    <bk>
      <rc t="2" v="1708"/>
    </bk>
    <bk>
      <rc t="2" v="1709"/>
    </bk>
    <bk>
      <rc t="2" v="1710"/>
    </bk>
    <bk>
      <rc t="2" v="1711"/>
    </bk>
    <bk>
      <rc t="2" v="1712"/>
    </bk>
    <bk>
      <rc t="2" v="1713"/>
    </bk>
    <bk>
      <rc t="2" v="1714"/>
    </bk>
    <bk>
      <rc t="2" v="1715"/>
    </bk>
    <bk>
      <rc t="2" v="1716"/>
    </bk>
    <bk>
      <rc t="2" v="1717"/>
    </bk>
    <bk>
      <rc t="2" v="1718"/>
    </bk>
    <bk>
      <rc t="2" v="1719"/>
    </bk>
    <bk>
      <rc t="2" v="1720"/>
    </bk>
    <bk>
      <rc t="2" v="1721"/>
    </bk>
    <bk>
      <rc t="2" v="1722"/>
    </bk>
    <bk>
      <rc t="2" v="1723"/>
    </bk>
    <bk>
      <rc t="2" v="1724"/>
    </bk>
    <bk>
      <rc t="2" v="1725"/>
    </bk>
    <bk>
      <rc t="2" v="1726"/>
    </bk>
    <bk>
      <rc t="2" v="1727"/>
    </bk>
    <bk>
      <rc t="2" v="1728"/>
    </bk>
    <bk>
      <rc t="2" v="1729"/>
    </bk>
    <bk>
      <rc t="2" v="1730"/>
    </bk>
    <bk>
      <rc t="2" v="1731"/>
    </bk>
    <bk>
      <rc t="2" v="1732"/>
    </bk>
    <bk>
      <rc t="2" v="1733"/>
    </bk>
    <bk>
      <rc t="2" v="1734"/>
    </bk>
    <bk>
      <rc t="2" v="1735"/>
    </bk>
    <bk>
      <rc t="2" v="1736"/>
    </bk>
    <bk>
      <rc t="2" v="1737"/>
    </bk>
    <bk>
      <rc t="2" v="1738"/>
    </bk>
    <bk>
      <rc t="2" v="1739"/>
    </bk>
    <bk>
      <rc t="2" v="1740"/>
    </bk>
    <bk>
      <rc t="2" v="1741"/>
    </bk>
    <bk>
      <rc t="2" v="1742"/>
    </bk>
    <bk>
      <rc t="2" v="1743"/>
    </bk>
    <bk>
      <rc t="2" v="1744"/>
    </bk>
    <bk>
      <rc t="2" v="1745"/>
    </bk>
    <bk>
      <rc t="2" v="1746"/>
    </bk>
    <bk>
      <rc t="2" v="1747"/>
    </bk>
    <bk>
      <rc t="2" v="1748"/>
    </bk>
    <bk>
      <rc t="2" v="1749"/>
    </bk>
    <bk>
      <rc t="2" v="1750"/>
    </bk>
    <bk>
      <rc t="2" v="1751"/>
    </bk>
    <bk>
      <rc t="2" v="1752"/>
    </bk>
    <bk>
      <rc t="2" v="1753"/>
    </bk>
    <bk>
      <rc t="2" v="1754"/>
    </bk>
    <bk>
      <rc t="2" v="1755"/>
    </bk>
    <bk>
      <rc t="2" v="1756"/>
    </bk>
    <bk>
      <rc t="2" v="1757"/>
    </bk>
    <bk>
      <rc t="2" v="1758"/>
    </bk>
    <bk>
      <rc t="2" v="1759"/>
    </bk>
    <bk>
      <rc t="2" v="1760"/>
    </bk>
    <bk>
      <rc t="2" v="1761"/>
    </bk>
    <bk>
      <rc t="2" v="1762"/>
    </bk>
    <bk>
      <rc t="2" v="1763"/>
    </bk>
    <bk>
      <rc t="2" v="1764"/>
    </bk>
    <bk>
      <rc t="2" v="1765"/>
    </bk>
    <bk>
      <rc t="2" v="1766"/>
    </bk>
    <bk>
      <rc t="2" v="1767"/>
    </bk>
    <bk>
      <rc t="2" v="1768"/>
    </bk>
    <bk>
      <rc t="2" v="1769"/>
    </bk>
    <bk>
      <rc t="2" v="1770"/>
    </bk>
    <bk>
      <rc t="2" v="1771"/>
    </bk>
    <bk>
      <rc t="2" v="1772"/>
    </bk>
    <bk>
      <rc t="2" v="1773"/>
    </bk>
    <bk>
      <rc t="2" v="1774"/>
    </bk>
    <bk>
      <rc t="2" v="1775"/>
    </bk>
    <bk>
      <rc t="2" v="1776"/>
    </bk>
    <bk>
      <rc t="2" v="1777"/>
    </bk>
    <bk>
      <rc t="2" v="1778"/>
    </bk>
    <bk>
      <rc t="2" v="1779"/>
    </bk>
    <bk>
      <rc t="2" v="1780"/>
    </bk>
    <bk>
      <rc t="2" v="1781"/>
    </bk>
    <bk>
      <rc t="2" v="1782"/>
    </bk>
    <bk>
      <rc t="2" v="1783"/>
    </bk>
    <bk>
      <rc t="2" v="1784"/>
    </bk>
    <bk>
      <rc t="2" v="1785"/>
    </bk>
    <bk>
      <rc t="2" v="1786"/>
    </bk>
    <bk>
      <rc t="2" v="1787"/>
    </bk>
    <bk>
      <rc t="2" v="1788"/>
    </bk>
    <bk>
      <rc t="2" v="1789"/>
    </bk>
    <bk>
      <rc t="2" v="1790"/>
    </bk>
    <bk>
      <rc t="2" v="1791"/>
    </bk>
    <bk>
      <rc t="2" v="1792"/>
    </bk>
    <bk>
      <rc t="2" v="1793"/>
    </bk>
    <bk>
      <rc t="2" v="1794"/>
    </bk>
    <bk>
      <rc t="2" v="1795"/>
    </bk>
    <bk>
      <rc t="2" v="1796"/>
    </bk>
    <bk>
      <rc t="2" v="1797"/>
    </bk>
    <bk>
      <rc t="2" v="1798"/>
    </bk>
    <bk>
      <rc t="2" v="1799"/>
    </bk>
    <bk>
      <rc t="2" v="1800"/>
    </bk>
    <bk>
      <rc t="2" v="1801"/>
    </bk>
    <bk>
      <rc t="2" v="1802"/>
    </bk>
    <bk>
      <rc t="2" v="1803"/>
    </bk>
    <bk>
      <rc t="2" v="1804"/>
    </bk>
    <bk>
      <rc t="2" v="1805"/>
    </bk>
    <bk>
      <rc t="2" v="1806"/>
    </bk>
    <bk>
      <rc t="2" v="1807"/>
    </bk>
    <bk>
      <rc t="2" v="1808"/>
    </bk>
    <bk>
      <rc t="2" v="1809"/>
    </bk>
    <bk>
      <rc t="2" v="1810"/>
    </bk>
    <bk>
      <rc t="2" v="1811"/>
    </bk>
    <bk>
      <rc t="2" v="1812"/>
    </bk>
    <bk>
      <rc t="2" v="1813"/>
    </bk>
    <bk>
      <rc t="2" v="1814"/>
    </bk>
    <bk>
      <rc t="2" v="1815"/>
    </bk>
    <bk>
      <rc t="2" v="1816"/>
    </bk>
    <bk>
      <rc t="2" v="1817"/>
    </bk>
    <bk>
      <rc t="2" v="1818"/>
    </bk>
    <bk>
      <rc t="2" v="1819"/>
    </bk>
    <bk>
      <rc t="2" v="1820"/>
    </bk>
    <bk>
      <rc t="2" v="1821"/>
    </bk>
    <bk>
      <rc t="2" v="1822"/>
    </bk>
    <bk>
      <rc t="2" v="1823"/>
    </bk>
    <bk>
      <rc t="2" v="1824"/>
    </bk>
    <bk>
      <rc t="2" v="1825"/>
    </bk>
    <bk>
      <rc t="2" v="1826"/>
    </bk>
    <bk>
      <rc t="2" v="1827"/>
    </bk>
    <bk>
      <rc t="2" v="1828"/>
    </bk>
    <bk>
      <rc t="2" v="1829"/>
    </bk>
    <bk>
      <rc t="2" v="1830"/>
    </bk>
    <bk>
      <rc t="2" v="1831"/>
    </bk>
    <bk>
      <rc t="2" v="1832"/>
    </bk>
    <bk>
      <rc t="2" v="1833"/>
    </bk>
    <bk>
      <rc t="2" v="1834"/>
    </bk>
    <bk>
      <rc t="2" v="1835"/>
    </bk>
    <bk>
      <rc t="2" v="1836"/>
    </bk>
    <bk>
      <rc t="2" v="1837"/>
    </bk>
    <bk>
      <rc t="2" v="1838"/>
    </bk>
    <bk>
      <rc t="2" v="1839"/>
    </bk>
    <bk>
      <rc t="2" v="1840"/>
    </bk>
    <bk>
      <rc t="2" v="1841"/>
    </bk>
    <bk>
      <rc t="2" v="1842"/>
    </bk>
    <bk>
      <rc t="2" v="1843"/>
    </bk>
    <bk>
      <rc t="2" v="1844"/>
    </bk>
    <bk>
      <rc t="2" v="1845"/>
    </bk>
    <bk>
      <rc t="2" v="1846"/>
    </bk>
    <bk>
      <rc t="2" v="1847"/>
    </bk>
    <bk>
      <rc t="2" v="1848"/>
    </bk>
    <bk>
      <rc t="2" v="1849"/>
    </bk>
    <bk>
      <rc t="2" v="1850"/>
    </bk>
    <bk>
      <rc t="2" v="1851"/>
    </bk>
    <bk>
      <rc t="2" v="1852"/>
    </bk>
    <bk>
      <rc t="2" v="1853"/>
    </bk>
    <bk>
      <rc t="2" v="1854"/>
    </bk>
    <bk>
      <rc t="2" v="1855"/>
    </bk>
    <bk>
      <rc t="2" v="1856"/>
    </bk>
    <bk>
      <rc t="2" v="1857"/>
    </bk>
    <bk>
      <rc t="2" v="1858"/>
    </bk>
    <bk>
      <rc t="2" v="1859"/>
    </bk>
    <bk>
      <rc t="2" v="1860"/>
    </bk>
    <bk>
      <rc t="2" v="1861"/>
    </bk>
    <bk>
      <rc t="2" v="1862"/>
    </bk>
    <bk>
      <rc t="2" v="1863"/>
    </bk>
    <bk>
      <rc t="2" v="1864"/>
    </bk>
    <bk>
      <rc t="2" v="1865"/>
    </bk>
    <bk>
      <rc t="2" v="1866"/>
    </bk>
    <bk>
      <rc t="2" v="1867"/>
    </bk>
    <bk>
      <rc t="2" v="1868"/>
    </bk>
    <bk>
      <rc t="2" v="1869"/>
    </bk>
    <bk>
      <rc t="2" v="1870"/>
    </bk>
    <bk>
      <rc t="2" v="1871"/>
    </bk>
    <bk>
      <rc t="2" v="1872"/>
    </bk>
    <bk>
      <rc t="2" v="1873"/>
    </bk>
    <bk>
      <rc t="2" v="1874"/>
    </bk>
    <bk>
      <rc t="2" v="1875"/>
    </bk>
    <bk>
      <rc t="2" v="1876"/>
    </bk>
    <bk>
      <rc t="2" v="1877"/>
    </bk>
    <bk>
      <rc t="2" v="1878"/>
    </bk>
    <bk>
      <rc t="2" v="1879"/>
    </bk>
    <bk>
      <rc t="2" v="1880"/>
    </bk>
    <bk>
      <rc t="2" v="1881"/>
    </bk>
    <bk>
      <rc t="2" v="1882"/>
    </bk>
    <bk>
      <rc t="2" v="1883"/>
    </bk>
    <bk>
      <rc t="2" v="1884"/>
    </bk>
    <bk>
      <rc t="2" v="1885"/>
    </bk>
    <bk>
      <rc t="2" v="1886"/>
    </bk>
    <bk>
      <rc t="2" v="1887"/>
    </bk>
    <bk>
      <rc t="2" v="1888"/>
    </bk>
    <bk>
      <rc t="2" v="1889"/>
    </bk>
    <bk>
      <rc t="2" v="1890"/>
    </bk>
    <bk>
      <rc t="2" v="1891"/>
    </bk>
    <bk>
      <rc t="2" v="1892"/>
    </bk>
    <bk>
      <rc t="2" v="1893"/>
    </bk>
    <bk>
      <rc t="2" v="1894"/>
    </bk>
    <bk>
      <rc t="2" v="1895"/>
    </bk>
    <bk>
      <rc t="2" v="1896"/>
    </bk>
    <bk>
      <rc t="2" v="1897"/>
    </bk>
    <bk>
      <rc t="2" v="1898"/>
    </bk>
    <bk>
      <rc t="2" v="1899"/>
    </bk>
    <bk>
      <rc t="2" v="1900"/>
    </bk>
    <bk>
      <rc t="2" v="1901"/>
    </bk>
    <bk>
      <rc t="2" v="1902"/>
    </bk>
    <bk>
      <rc t="2" v="1903"/>
    </bk>
    <bk>
      <rc t="2" v="1904"/>
    </bk>
    <bk>
      <rc t="2" v="1905"/>
    </bk>
    <bk>
      <rc t="2" v="1906"/>
    </bk>
    <bk>
      <rc t="2" v="1907"/>
    </bk>
    <bk>
      <rc t="2" v="1908"/>
    </bk>
    <bk>
      <rc t="2" v="1909"/>
    </bk>
    <bk>
      <rc t="2" v="1910"/>
    </bk>
    <bk>
      <rc t="2" v="1911"/>
    </bk>
    <bk>
      <rc t="2" v="1912"/>
    </bk>
    <bk>
      <rc t="2" v="1913"/>
    </bk>
    <bk>
      <rc t="2" v="1914"/>
    </bk>
    <bk>
      <rc t="2" v="1915"/>
    </bk>
    <bk>
      <rc t="2" v="1916"/>
    </bk>
    <bk>
      <rc t="2" v="1917"/>
    </bk>
    <bk>
      <rc t="2" v="1918"/>
    </bk>
    <bk>
      <rc t="2" v="1919"/>
    </bk>
    <bk>
      <rc t="2" v="1920"/>
    </bk>
    <bk>
      <rc t="2" v="1921"/>
    </bk>
    <bk>
      <rc t="2" v="1922"/>
    </bk>
    <bk>
      <rc t="2" v="1923"/>
    </bk>
    <bk>
      <rc t="2" v="1924"/>
    </bk>
    <bk>
      <rc t="2" v="1925"/>
    </bk>
    <bk>
      <rc t="2" v="1926"/>
    </bk>
    <bk>
      <rc t="2" v="1927"/>
    </bk>
    <bk>
      <rc t="2" v="1928"/>
    </bk>
    <bk>
      <rc t="2" v="1929"/>
    </bk>
    <bk>
      <rc t="2" v="1930"/>
    </bk>
    <bk>
      <rc t="2" v="1931"/>
    </bk>
    <bk>
      <rc t="2" v="1932"/>
    </bk>
    <bk>
      <rc t="2" v="1933"/>
    </bk>
    <bk>
      <rc t="2" v="1934"/>
    </bk>
    <bk>
      <rc t="2" v="1935"/>
    </bk>
    <bk>
      <rc t="2" v="1936"/>
    </bk>
    <bk>
      <rc t="2" v="1937"/>
    </bk>
    <bk>
      <rc t="2" v="1938"/>
    </bk>
    <bk>
      <rc t="2" v="1939"/>
    </bk>
    <bk>
      <rc t="2" v="1940"/>
    </bk>
    <bk>
      <rc t="2" v="1941"/>
    </bk>
    <bk>
      <rc t="2" v="1942"/>
    </bk>
    <bk>
      <rc t="2" v="1943"/>
    </bk>
    <bk>
      <rc t="2" v="1944"/>
    </bk>
    <bk>
      <rc t="2" v="1945"/>
    </bk>
    <bk>
      <rc t="2" v="1946"/>
    </bk>
    <bk>
      <rc t="2" v="1947"/>
    </bk>
    <bk>
      <rc t="2" v="1948"/>
    </bk>
    <bk>
      <rc t="2" v="1949"/>
    </bk>
    <bk>
      <rc t="2" v="1950"/>
    </bk>
    <bk>
      <rc t="2" v="1951"/>
    </bk>
    <bk>
      <rc t="2" v="1952"/>
    </bk>
    <bk>
      <rc t="2" v="1953"/>
    </bk>
    <bk>
      <rc t="2" v="1954"/>
    </bk>
    <bk>
      <rc t="2" v="1955"/>
    </bk>
    <bk>
      <rc t="2" v="1956"/>
    </bk>
    <bk>
      <rc t="2" v="1957"/>
    </bk>
    <bk>
      <rc t="2" v="1958"/>
    </bk>
    <bk>
      <rc t="2" v="1959"/>
    </bk>
    <bk>
      <rc t="2" v="1960"/>
    </bk>
    <bk>
      <rc t="2" v="1961"/>
    </bk>
    <bk>
      <rc t="2" v="1962"/>
    </bk>
    <bk>
      <rc t="2" v="1963"/>
    </bk>
    <bk>
      <rc t="2" v="1964"/>
    </bk>
    <bk>
      <rc t="2" v="1965"/>
    </bk>
    <bk>
      <rc t="2" v="1966"/>
    </bk>
    <bk>
      <rc t="2" v="1967"/>
    </bk>
    <bk>
      <rc t="2" v="1968"/>
    </bk>
    <bk>
      <rc t="2" v="1969"/>
    </bk>
    <bk>
      <rc t="2" v="1970"/>
    </bk>
    <bk>
      <rc t="2" v="1971"/>
    </bk>
    <bk>
      <rc t="2" v="1972"/>
    </bk>
    <bk>
      <rc t="2" v="1973"/>
    </bk>
    <bk>
      <rc t="2" v="1974"/>
    </bk>
    <bk>
      <rc t="2" v="1975"/>
    </bk>
    <bk>
      <rc t="2" v="1976"/>
    </bk>
    <bk>
      <rc t="2" v="1977"/>
    </bk>
    <bk>
      <rc t="2" v="1978"/>
    </bk>
    <bk>
      <rc t="2" v="1979"/>
    </bk>
    <bk>
      <rc t="2" v="1980"/>
    </bk>
    <bk>
      <rc t="2" v="1981"/>
    </bk>
    <bk>
      <rc t="2" v="1982"/>
    </bk>
    <bk>
      <rc t="2" v="1983"/>
    </bk>
    <bk>
      <rc t="2" v="1984"/>
    </bk>
    <bk>
      <rc t="2" v="1985"/>
    </bk>
    <bk>
      <rc t="2" v="1986"/>
    </bk>
    <bk>
      <rc t="2" v="1987"/>
    </bk>
    <bk>
      <rc t="2" v="1988"/>
    </bk>
    <bk>
      <rc t="2" v="1989"/>
    </bk>
    <bk>
      <rc t="2" v="1990"/>
    </bk>
    <bk>
      <rc t="2" v="1991"/>
    </bk>
    <bk>
      <rc t="2" v="1992"/>
    </bk>
    <bk>
      <rc t="2" v="1993"/>
    </bk>
    <bk>
      <rc t="2" v="1994"/>
    </bk>
    <bk>
      <rc t="2" v="1995"/>
    </bk>
    <bk>
      <rc t="2" v="1996"/>
    </bk>
    <bk>
      <rc t="2" v="1997"/>
    </bk>
    <bk>
      <rc t="2" v="1998"/>
    </bk>
    <bk>
      <rc t="2" v="1999"/>
    </bk>
    <bk>
      <rc t="2" v="2000"/>
    </bk>
    <bk>
      <rc t="2" v="2001"/>
    </bk>
    <bk>
      <rc t="2" v="2002"/>
    </bk>
    <bk>
      <rc t="2" v="2003"/>
    </bk>
    <bk>
      <rc t="2" v="2004"/>
    </bk>
    <bk>
      <rc t="2" v="2005"/>
    </bk>
    <bk>
      <rc t="2" v="2006"/>
    </bk>
    <bk>
      <rc t="2" v="2007"/>
    </bk>
    <bk>
      <rc t="2" v="2008"/>
    </bk>
    <bk>
      <rc t="2" v="2009"/>
    </bk>
    <bk>
      <rc t="2" v="2010"/>
    </bk>
    <bk>
      <rc t="2" v="2011"/>
    </bk>
    <bk>
      <rc t="2" v="2012"/>
    </bk>
    <bk>
      <rc t="2" v="2013"/>
    </bk>
    <bk>
      <rc t="2" v="2014"/>
    </bk>
    <bk>
      <rc t="2" v="2015"/>
    </bk>
    <bk>
      <rc t="2" v="2016"/>
    </bk>
    <bk>
      <rc t="2" v="2017"/>
    </bk>
    <bk>
      <rc t="2" v="2018"/>
    </bk>
    <bk>
      <rc t="2" v="2019"/>
    </bk>
    <bk>
      <rc t="2" v="2020"/>
    </bk>
    <bk>
      <rc t="2" v="2021"/>
    </bk>
    <bk>
      <rc t="2" v="2022"/>
    </bk>
    <bk>
      <rc t="2" v="2023"/>
    </bk>
    <bk>
      <rc t="2" v="2024"/>
    </bk>
    <bk>
      <rc t="2" v="2025"/>
    </bk>
    <bk>
      <rc t="2" v="2026"/>
    </bk>
    <bk>
      <rc t="2" v="2027"/>
    </bk>
    <bk>
      <rc t="2" v="2028"/>
    </bk>
    <bk>
      <rc t="2" v="2029"/>
    </bk>
    <bk>
      <rc t="2" v="2030"/>
    </bk>
    <bk>
      <rc t="2" v="2031"/>
    </bk>
    <bk>
      <rc t="2" v="2032"/>
    </bk>
    <bk>
      <rc t="2" v="2033"/>
    </bk>
    <bk>
      <rc t="2" v="2034"/>
    </bk>
    <bk>
      <rc t="2" v="2035"/>
    </bk>
    <bk>
      <rc t="2" v="2036"/>
    </bk>
    <bk>
      <rc t="2" v="2037"/>
    </bk>
    <bk>
      <rc t="2" v="2038"/>
    </bk>
    <bk>
      <rc t="2" v="2039"/>
    </bk>
    <bk>
      <rc t="2" v="2040"/>
    </bk>
    <bk>
      <rc t="2" v="2041"/>
    </bk>
    <bk>
      <rc t="2" v="2042"/>
    </bk>
    <bk>
      <rc t="2" v="2043"/>
    </bk>
    <bk>
      <rc t="2" v="2044"/>
    </bk>
    <bk>
      <rc t="2" v="2045"/>
    </bk>
    <bk>
      <rc t="2" v="2046"/>
    </bk>
    <bk>
      <rc t="2" v="2047"/>
    </bk>
    <bk>
      <rc t="2" v="2048"/>
    </bk>
    <bk>
      <rc t="2" v="2049"/>
    </bk>
    <bk>
      <rc t="2" v="2050"/>
    </bk>
    <bk>
      <rc t="2" v="2051"/>
    </bk>
    <bk>
      <rc t="2" v="2052"/>
    </bk>
    <bk>
      <rc t="2" v="2053"/>
    </bk>
    <bk>
      <rc t="2" v="2054"/>
    </bk>
    <bk>
      <rc t="2" v="2055"/>
    </bk>
    <bk>
      <rc t="2" v="2056"/>
    </bk>
    <bk>
      <rc t="2" v="2057"/>
    </bk>
    <bk>
      <rc t="2" v="2058"/>
    </bk>
    <bk>
      <rc t="2" v="2059"/>
    </bk>
    <bk>
      <rc t="2" v="2060"/>
    </bk>
    <bk>
      <rc t="2" v="2061"/>
    </bk>
    <bk>
      <rc t="2" v="2062"/>
    </bk>
    <bk>
      <rc t="2" v="2063"/>
    </bk>
    <bk>
      <rc t="2" v="2064"/>
    </bk>
    <bk>
      <rc t="2" v="2065"/>
    </bk>
    <bk>
      <rc t="2" v="2066"/>
    </bk>
    <bk>
      <rc t="2" v="2067"/>
    </bk>
    <bk>
      <rc t="2" v="2068"/>
    </bk>
    <bk>
      <rc t="2" v="2069"/>
    </bk>
    <bk>
      <rc t="2" v="2070"/>
    </bk>
    <bk>
      <rc t="2" v="2071"/>
    </bk>
    <bk>
      <rc t="2" v="2072"/>
    </bk>
    <bk>
      <rc t="2" v="2073"/>
    </bk>
    <bk>
      <rc t="2" v="2074"/>
    </bk>
    <bk>
      <rc t="2" v="2075"/>
    </bk>
    <bk>
      <rc t="2" v="2076"/>
    </bk>
    <bk>
      <rc t="2" v="2077"/>
    </bk>
    <bk>
      <rc t="2" v="2078"/>
    </bk>
    <bk>
      <rc t="2" v="2079"/>
    </bk>
    <bk>
      <rc t="2" v="2080"/>
    </bk>
    <bk>
      <rc t="2" v="2081"/>
    </bk>
    <bk>
      <rc t="2" v="2082"/>
    </bk>
    <bk>
      <rc t="2" v="2083"/>
    </bk>
    <bk>
      <rc t="2" v="2084"/>
    </bk>
    <bk>
      <rc t="2" v="2085"/>
    </bk>
    <bk>
      <rc t="2" v="2086"/>
    </bk>
    <bk>
      <rc t="2" v="2087"/>
    </bk>
    <bk>
      <rc t="2" v="2088"/>
    </bk>
    <bk>
      <rc t="2" v="2089"/>
    </bk>
    <bk>
      <rc t="2" v="2090"/>
    </bk>
    <bk>
      <rc t="2" v="2091"/>
    </bk>
    <bk>
      <rc t="2" v="2092"/>
    </bk>
    <bk>
      <rc t="2" v="2093"/>
    </bk>
    <bk>
      <rc t="2" v="2094"/>
    </bk>
    <bk>
      <rc t="2" v="2095"/>
    </bk>
    <bk>
      <rc t="2" v="2096"/>
    </bk>
    <bk>
      <rc t="2" v="2097"/>
    </bk>
    <bk>
      <rc t="2" v="2098"/>
    </bk>
    <bk>
      <rc t="2" v="2099"/>
    </bk>
    <bk>
      <rc t="2" v="2100"/>
    </bk>
    <bk>
      <rc t="2" v="2101"/>
    </bk>
    <bk>
      <rc t="2" v="2102"/>
    </bk>
    <bk>
      <rc t="2" v="2103"/>
    </bk>
    <bk>
      <rc t="2" v="2104"/>
    </bk>
    <bk>
      <rc t="2" v="2105"/>
    </bk>
    <bk>
      <rc t="2" v="2106"/>
    </bk>
    <bk>
      <rc t="2" v="2107"/>
    </bk>
    <bk>
      <rc t="2" v="2108"/>
    </bk>
    <bk>
      <rc t="2" v="2109"/>
    </bk>
    <bk>
      <rc t="2" v="2110"/>
    </bk>
    <bk>
      <rc t="2" v="2111"/>
    </bk>
    <bk>
      <rc t="2" v="2112"/>
    </bk>
    <bk>
      <rc t="2" v="2113"/>
    </bk>
    <bk>
      <rc t="2" v="2114"/>
    </bk>
    <bk>
      <rc t="2" v="2115"/>
    </bk>
    <bk>
      <rc t="2" v="2116"/>
    </bk>
    <bk>
      <rc t="2" v="2117"/>
    </bk>
    <bk>
      <rc t="2" v="2118"/>
    </bk>
    <bk>
      <rc t="2" v="2119"/>
    </bk>
    <bk>
      <rc t="2" v="2120"/>
    </bk>
    <bk>
      <rc t="2" v="2121"/>
    </bk>
    <bk>
      <rc t="2" v="2122"/>
    </bk>
    <bk>
      <rc t="2" v="2123"/>
    </bk>
    <bk>
      <rc t="2" v="2124"/>
    </bk>
    <bk>
      <rc t="2" v="2125"/>
    </bk>
    <bk>
      <rc t="2" v="2126"/>
    </bk>
    <bk>
      <rc t="2" v="2127"/>
    </bk>
    <bk>
      <rc t="2" v="2128"/>
    </bk>
    <bk>
      <rc t="2" v="2129"/>
    </bk>
    <bk>
      <rc t="2" v="2130"/>
    </bk>
    <bk>
      <rc t="2" v="2131"/>
    </bk>
    <bk>
      <rc t="2" v="2132"/>
    </bk>
    <bk>
      <rc t="2" v="2133"/>
    </bk>
    <bk>
      <rc t="2" v="2134"/>
    </bk>
    <bk>
      <rc t="2" v="2135"/>
    </bk>
    <bk>
      <rc t="2" v="2136"/>
    </bk>
    <bk>
      <rc t="2" v="2137"/>
    </bk>
    <bk>
      <rc t="2" v="2138"/>
    </bk>
    <bk>
      <rc t="2" v="2139"/>
    </bk>
    <bk>
      <rc t="2" v="2140"/>
    </bk>
    <bk>
      <rc t="2" v="2141"/>
    </bk>
    <bk>
      <rc t="2" v="2142"/>
    </bk>
    <bk>
      <rc t="2" v="2143"/>
    </bk>
    <bk>
      <rc t="2" v="2144"/>
    </bk>
    <bk>
      <rc t="2" v="2145"/>
    </bk>
    <bk>
      <rc t="2" v="2146"/>
    </bk>
    <bk>
      <rc t="2" v="2147"/>
    </bk>
    <bk>
      <rc t="2" v="2148"/>
    </bk>
    <bk>
      <rc t="2" v="2149"/>
    </bk>
    <bk>
      <rc t="2" v="2150"/>
    </bk>
    <bk>
      <rc t="2" v="2151"/>
    </bk>
    <bk>
      <rc t="2" v="2152"/>
    </bk>
    <bk>
      <rc t="2" v="2153"/>
    </bk>
    <bk>
      <rc t="2" v="2154"/>
    </bk>
    <bk>
      <rc t="2" v="2155"/>
    </bk>
    <bk>
      <rc t="2" v="2156"/>
    </bk>
    <bk>
      <rc t="2" v="2157"/>
    </bk>
    <bk>
      <rc t="2" v="2158"/>
    </bk>
    <bk>
      <rc t="2" v="2159"/>
    </bk>
    <bk>
      <rc t="2" v="2160"/>
    </bk>
    <bk>
      <rc t="2" v="2161"/>
    </bk>
    <bk>
      <rc t="2" v="2162"/>
    </bk>
    <bk>
      <rc t="2" v="2163"/>
    </bk>
    <bk>
      <rc t="2" v="2164"/>
    </bk>
    <bk>
      <rc t="2" v="2165"/>
    </bk>
    <bk>
      <rc t="2" v="2166"/>
    </bk>
    <bk>
      <rc t="2" v="2167"/>
    </bk>
    <bk>
      <rc t="2" v="2168"/>
    </bk>
    <bk>
      <rc t="2" v="2169"/>
    </bk>
    <bk>
      <rc t="2" v="2170"/>
    </bk>
    <bk>
      <rc t="2" v="2171"/>
    </bk>
    <bk>
      <rc t="2" v="2172"/>
    </bk>
    <bk>
      <rc t="2" v="2173"/>
    </bk>
    <bk>
      <rc t="2" v="2174"/>
    </bk>
    <bk>
      <rc t="2" v="2175"/>
    </bk>
    <bk>
      <rc t="2" v="2176"/>
    </bk>
    <bk>
      <rc t="2" v="2177"/>
    </bk>
    <bk>
      <rc t="2" v="2178"/>
    </bk>
    <bk>
      <rc t="2" v="2179"/>
    </bk>
    <bk>
      <rc t="2" v="2180"/>
    </bk>
    <bk>
      <rc t="2" v="2181"/>
    </bk>
    <bk>
      <rc t="2" v="2182"/>
    </bk>
    <bk>
      <rc t="2" v="2183"/>
    </bk>
    <bk>
      <rc t="2" v="2184"/>
    </bk>
    <bk>
      <rc t="2" v="2185"/>
    </bk>
    <bk>
      <rc t="2" v="2186"/>
    </bk>
    <bk>
      <rc t="2" v="2187"/>
    </bk>
    <bk>
      <rc t="2" v="2188"/>
    </bk>
    <bk>
      <rc t="2" v="2189"/>
    </bk>
    <bk>
      <rc t="2" v="2190"/>
    </bk>
    <bk>
      <rc t="2" v="2191"/>
    </bk>
    <bk>
      <rc t="2" v="2192"/>
    </bk>
    <bk>
      <rc t="2" v="2193"/>
    </bk>
    <bk>
      <rc t="2" v="2194"/>
    </bk>
    <bk>
      <rc t="2" v="2195"/>
    </bk>
    <bk>
      <rc t="2" v="2196"/>
    </bk>
    <bk>
      <rc t="2" v="2197"/>
    </bk>
    <bk>
      <rc t="2" v="2198"/>
    </bk>
    <bk>
      <rc t="2" v="2199"/>
    </bk>
    <bk>
      <rc t="2" v="2200"/>
    </bk>
    <bk>
      <rc t="2" v="2201"/>
    </bk>
    <bk>
      <rc t="2" v="2202"/>
    </bk>
    <bk>
      <rc t="2" v="2203"/>
    </bk>
    <bk>
      <rc t="2" v="2204"/>
    </bk>
    <bk>
      <rc t="2" v="2205"/>
    </bk>
    <bk>
      <rc t="2" v="2206"/>
    </bk>
    <bk>
      <rc t="2" v="2207"/>
    </bk>
    <bk>
      <rc t="2" v="2208"/>
    </bk>
    <bk>
      <rc t="2" v="2209"/>
    </bk>
    <bk>
      <rc t="2" v="2210"/>
    </bk>
    <bk>
      <rc t="2" v="2211"/>
    </bk>
    <bk>
      <rc t="2" v="2212"/>
    </bk>
    <bk>
      <rc t="2" v="2213"/>
    </bk>
    <bk>
      <rc t="2" v="2214"/>
    </bk>
    <bk>
      <rc t="2" v="2215"/>
    </bk>
    <bk>
      <rc t="2" v="2216"/>
    </bk>
    <bk>
      <rc t="2" v="2217"/>
    </bk>
    <bk>
      <rc t="2" v="2218"/>
    </bk>
    <bk>
      <rc t="2" v="2219"/>
    </bk>
    <bk>
      <rc t="2" v="2220"/>
    </bk>
    <bk>
      <rc t="2" v="2221"/>
    </bk>
    <bk>
      <rc t="2" v="2222"/>
    </bk>
    <bk>
      <rc t="2" v="2223"/>
    </bk>
    <bk>
      <rc t="2" v="2224"/>
    </bk>
    <bk>
      <rc t="2" v="2225"/>
    </bk>
    <bk>
      <rc t="2" v="2226"/>
    </bk>
    <bk>
      <rc t="2" v="2227"/>
    </bk>
    <bk>
      <rc t="2" v="2228"/>
    </bk>
    <bk>
      <rc t="2" v="2229"/>
    </bk>
    <bk>
      <rc t="2" v="2230"/>
    </bk>
    <bk>
      <rc t="2" v="2231"/>
    </bk>
    <bk>
      <rc t="2" v="2232"/>
    </bk>
    <bk>
      <rc t="2" v="2233"/>
    </bk>
    <bk>
      <rc t="2" v="2234"/>
    </bk>
    <bk>
      <rc t="2" v="2235"/>
    </bk>
    <bk>
      <rc t="2" v="2236"/>
    </bk>
    <bk>
      <rc t="2" v="2237"/>
    </bk>
    <bk>
      <rc t="2" v="2238"/>
    </bk>
    <bk>
      <rc t="2" v="2239"/>
    </bk>
    <bk>
      <rc t="2" v="2240"/>
    </bk>
    <bk>
      <rc t="2" v="2241"/>
    </bk>
    <bk>
      <rc t="2" v="2242"/>
    </bk>
    <bk>
      <rc t="2" v="2243"/>
    </bk>
    <bk>
      <rc t="2" v="2244"/>
    </bk>
    <bk>
      <rc t="2" v="2245"/>
    </bk>
    <bk>
      <rc t="2" v="2246"/>
    </bk>
    <bk>
      <rc t="2" v="2247"/>
    </bk>
    <bk>
      <rc t="2" v="2248"/>
    </bk>
    <bk>
      <rc t="2" v="2249"/>
    </bk>
    <bk>
      <rc t="2" v="2250"/>
    </bk>
    <bk>
      <rc t="2" v="2251"/>
    </bk>
    <bk>
      <rc t="2" v="2252"/>
    </bk>
    <bk>
      <rc t="2" v="2253"/>
    </bk>
    <bk>
      <rc t="2" v="2254"/>
    </bk>
    <bk>
      <rc t="2" v="2255"/>
    </bk>
    <bk>
      <rc t="2" v="2256"/>
    </bk>
    <bk>
      <rc t="2" v="2257"/>
    </bk>
    <bk>
      <rc t="2" v="2258"/>
    </bk>
    <bk>
      <rc t="2" v="2259"/>
    </bk>
    <bk>
      <rc t="2" v="2260"/>
    </bk>
    <bk>
      <rc t="2" v="2261"/>
    </bk>
    <bk>
      <rc t="2" v="2262"/>
    </bk>
    <bk>
      <rc t="2" v="2263"/>
    </bk>
    <bk>
      <rc t="2" v="2264"/>
    </bk>
    <bk>
      <rc t="2" v="2265"/>
    </bk>
    <bk>
      <rc t="2" v="2266"/>
    </bk>
    <bk>
      <rc t="2" v="2267"/>
    </bk>
    <bk>
      <rc t="2" v="2268"/>
    </bk>
    <bk>
      <rc t="2" v="2269"/>
    </bk>
    <bk>
      <rc t="2" v="2270"/>
    </bk>
    <bk>
      <rc t="2" v="2271"/>
    </bk>
    <bk>
      <rc t="2" v="2272"/>
    </bk>
    <bk>
      <rc t="2" v="2273"/>
    </bk>
    <bk>
      <rc t="2" v="2274"/>
    </bk>
    <bk>
      <rc t="2" v="2275"/>
    </bk>
    <bk>
      <rc t="2" v="2276"/>
    </bk>
    <bk>
      <rc t="2" v="2277"/>
    </bk>
    <bk>
      <rc t="2" v="2278"/>
    </bk>
    <bk>
      <rc t="2" v="2279"/>
    </bk>
    <bk>
      <rc t="2" v="2280"/>
    </bk>
    <bk>
      <rc t="2" v="2281"/>
    </bk>
    <bk>
      <rc t="2" v="2282"/>
    </bk>
    <bk>
      <rc t="2" v="2283"/>
    </bk>
    <bk>
      <rc t="2" v="2284"/>
    </bk>
    <bk>
      <rc t="2" v="2285"/>
    </bk>
    <bk>
      <rc t="2" v="2286"/>
    </bk>
    <bk>
      <rc t="2" v="2287"/>
    </bk>
    <bk>
      <rc t="2" v="2288"/>
    </bk>
    <bk>
      <rc t="2" v="2289"/>
    </bk>
    <bk>
      <rc t="2" v="2290"/>
    </bk>
    <bk>
      <rc t="2" v="2291"/>
    </bk>
    <bk>
      <rc t="2" v="2292"/>
    </bk>
    <bk>
      <rc t="2" v="2293"/>
    </bk>
    <bk>
      <rc t="2" v="2294"/>
    </bk>
    <bk>
      <rc t="2" v="2295"/>
    </bk>
    <bk>
      <rc t="2" v="2296"/>
    </bk>
    <bk>
      <rc t="2" v="2297"/>
    </bk>
    <bk>
      <rc t="2" v="2298"/>
    </bk>
    <bk>
      <rc t="2" v="2299"/>
    </bk>
    <bk>
      <rc t="2" v="2300"/>
    </bk>
    <bk>
      <rc t="2" v="2301"/>
    </bk>
    <bk>
      <rc t="2" v="2302"/>
    </bk>
    <bk>
      <rc t="2" v="2303"/>
    </bk>
    <bk>
      <rc t="2" v="2304"/>
    </bk>
    <bk>
      <rc t="2" v="2305"/>
    </bk>
    <bk>
      <rc t="2" v="2306"/>
    </bk>
    <bk>
      <rc t="2" v="2307"/>
    </bk>
    <bk>
      <rc t="2" v="2308"/>
    </bk>
    <bk>
      <rc t="2" v="2309"/>
    </bk>
    <bk>
      <rc t="2" v="2310"/>
    </bk>
    <bk>
      <rc t="2" v="2311"/>
    </bk>
    <bk>
      <rc t="2" v="2312"/>
    </bk>
    <bk>
      <rc t="2" v="2313"/>
    </bk>
    <bk>
      <rc t="2" v="2314"/>
    </bk>
    <bk>
      <rc t="2" v="2315"/>
    </bk>
    <bk>
      <rc t="2" v="2316"/>
    </bk>
    <bk>
      <rc t="2" v="2317"/>
    </bk>
    <bk>
      <rc t="2" v="2318"/>
    </bk>
    <bk>
      <rc t="2" v="2319"/>
    </bk>
    <bk>
      <rc t="2" v="2320"/>
    </bk>
    <bk>
      <rc t="2" v="2321"/>
    </bk>
    <bk>
      <rc t="2" v="2322"/>
    </bk>
    <bk>
      <rc t="2" v="2323"/>
    </bk>
    <bk>
      <rc t="2" v="2324"/>
    </bk>
    <bk>
      <rc t="2" v="2325"/>
    </bk>
    <bk>
      <rc t="2" v="2326"/>
    </bk>
    <bk>
      <rc t="2" v="2327"/>
    </bk>
    <bk>
      <rc t="2" v="2328"/>
    </bk>
    <bk>
      <rc t="2" v="2329"/>
    </bk>
    <bk>
      <rc t="2" v="2330"/>
    </bk>
    <bk>
      <rc t="2" v="2331"/>
    </bk>
    <bk>
      <rc t="2" v="2332"/>
    </bk>
    <bk>
      <rc t="2" v="2333"/>
    </bk>
    <bk>
      <rc t="2" v="2334"/>
    </bk>
    <bk>
      <rc t="2" v="2335"/>
    </bk>
    <bk>
      <rc t="2" v="2336"/>
    </bk>
    <bk>
      <rc t="2" v="2337"/>
    </bk>
    <bk>
      <rc t="2" v="2338"/>
    </bk>
    <bk>
      <rc t="2" v="2339"/>
    </bk>
    <bk>
      <rc t="2" v="2340"/>
    </bk>
    <bk>
      <rc t="2" v="2341"/>
    </bk>
    <bk>
      <rc t="2" v="2342"/>
    </bk>
    <bk>
      <rc t="2" v="2343"/>
    </bk>
    <bk>
      <rc t="2" v="2344"/>
    </bk>
    <bk>
      <rc t="2" v="2345"/>
    </bk>
    <bk>
      <rc t="2" v="2346"/>
    </bk>
    <bk>
      <rc t="2" v="2347"/>
    </bk>
    <bk>
      <rc t="2" v="2348"/>
    </bk>
    <bk>
      <rc t="2" v="2349"/>
    </bk>
    <bk>
      <rc t="2" v="2350"/>
    </bk>
    <bk>
      <rc t="2" v="2351"/>
    </bk>
    <bk>
      <rc t="2" v="2352"/>
    </bk>
    <bk>
      <rc t="2" v="2353"/>
    </bk>
    <bk>
      <rc t="2" v="2354"/>
    </bk>
    <bk>
      <rc t="2" v="2355"/>
    </bk>
    <bk>
      <rc t="2" v="2356"/>
    </bk>
    <bk>
      <rc t="2" v="2357"/>
    </bk>
    <bk>
      <rc t="2" v="2358"/>
    </bk>
    <bk>
      <rc t="2" v="2359"/>
    </bk>
    <bk>
      <rc t="2" v="2360"/>
    </bk>
    <bk>
      <rc t="2" v="2361"/>
    </bk>
    <bk>
      <rc t="2" v="2362"/>
    </bk>
    <bk>
      <rc t="2" v="2363"/>
    </bk>
    <bk>
      <rc t="2" v="2364"/>
    </bk>
    <bk>
      <rc t="2" v="2365"/>
    </bk>
    <bk>
      <rc t="2" v="2366"/>
    </bk>
    <bk>
      <rc t="2" v="2367"/>
    </bk>
    <bk>
      <rc t="2" v="2368"/>
    </bk>
    <bk>
      <rc t="2" v="2369"/>
    </bk>
    <bk>
      <rc t="2" v="2370"/>
    </bk>
    <bk>
      <rc t="2" v="2371"/>
    </bk>
    <bk>
      <rc t="2" v="2372"/>
    </bk>
    <bk>
      <rc t="2" v="2373"/>
    </bk>
    <bk>
      <rc t="2" v="2374"/>
    </bk>
    <bk>
      <rc t="2" v="2375"/>
    </bk>
    <bk>
      <rc t="2" v="2376"/>
    </bk>
    <bk>
      <rc t="2" v="2377"/>
    </bk>
    <bk>
      <rc t="2" v="2378"/>
    </bk>
    <bk>
      <rc t="2" v="2379"/>
    </bk>
    <bk>
      <rc t="2" v="2380"/>
    </bk>
    <bk>
      <rc t="2" v="2381"/>
    </bk>
    <bk>
      <rc t="2" v="2382"/>
    </bk>
    <bk>
      <rc t="2" v="2383"/>
    </bk>
    <bk>
      <rc t="2" v="2384"/>
    </bk>
    <bk>
      <rc t="2" v="2385"/>
    </bk>
    <bk>
      <rc t="2" v="2386"/>
    </bk>
    <bk>
      <rc t="2" v="2387"/>
    </bk>
    <bk>
      <rc t="2" v="2388"/>
    </bk>
    <bk>
      <rc t="2" v="2389"/>
    </bk>
    <bk>
      <rc t="2" v="2390"/>
    </bk>
    <bk>
      <rc t="2" v="2391"/>
    </bk>
    <bk>
      <rc t="2" v="2392"/>
    </bk>
    <bk>
      <rc t="2" v="2393"/>
    </bk>
    <bk>
      <rc t="2" v="2394"/>
    </bk>
    <bk>
      <rc t="2" v="2395"/>
    </bk>
    <bk>
      <rc t="2" v="2396"/>
    </bk>
    <bk>
      <rc t="2" v="2397"/>
    </bk>
    <bk>
      <rc t="2" v="2398"/>
    </bk>
    <bk>
      <rc t="2" v="2399"/>
    </bk>
    <bk>
      <rc t="2" v="2400"/>
    </bk>
    <bk>
      <rc t="2" v="2401"/>
    </bk>
    <bk>
      <rc t="2" v="2402"/>
    </bk>
    <bk>
      <rc t="2" v="2403"/>
    </bk>
    <bk>
      <rc t="2" v="2404"/>
    </bk>
    <bk>
      <rc t="2" v="2405"/>
    </bk>
    <bk>
      <rc t="2" v="2406"/>
    </bk>
    <bk>
      <rc t="2" v="2407"/>
    </bk>
    <bk>
      <rc t="2" v="2408"/>
    </bk>
    <bk>
      <rc t="2" v="2409"/>
    </bk>
    <bk>
      <rc t="2" v="2410"/>
    </bk>
    <bk>
      <rc t="2" v="2411"/>
    </bk>
    <bk>
      <rc t="2" v="2412"/>
    </bk>
    <bk>
      <rc t="2" v="2413"/>
    </bk>
    <bk>
      <rc t="2" v="2414"/>
    </bk>
    <bk>
      <rc t="2" v="2415"/>
    </bk>
    <bk>
      <rc t="2" v="2416"/>
    </bk>
    <bk>
      <rc t="2" v="2417"/>
    </bk>
    <bk>
      <rc t="2" v="2418"/>
    </bk>
    <bk>
      <rc t="2" v="2419"/>
    </bk>
    <bk>
      <rc t="2" v="2420"/>
    </bk>
    <bk>
      <rc t="2" v="2421"/>
    </bk>
    <bk>
      <rc t="2" v="2422"/>
    </bk>
    <bk>
      <rc t="2" v="2423"/>
    </bk>
    <bk>
      <rc t="2" v="2424"/>
    </bk>
    <bk>
      <rc t="2" v="2425"/>
    </bk>
    <bk>
      <rc t="2" v="2426"/>
    </bk>
    <bk>
      <rc t="2" v="2427"/>
    </bk>
    <bk>
      <rc t="2" v="2428"/>
    </bk>
    <bk>
      <rc t="2" v="2429"/>
    </bk>
    <bk>
      <rc t="2" v="2430"/>
    </bk>
    <bk>
      <rc t="2" v="2431"/>
    </bk>
    <bk>
      <rc t="2" v="2432"/>
    </bk>
    <bk>
      <rc t="2" v="2433"/>
    </bk>
    <bk>
      <rc t="2" v="2434"/>
    </bk>
    <bk>
      <rc t="2" v="2435"/>
    </bk>
    <bk>
      <rc t="2" v="2436"/>
    </bk>
    <bk>
      <rc t="2" v="2437"/>
    </bk>
    <bk>
      <rc t="2" v="2438"/>
    </bk>
    <bk>
      <rc t="2" v="2439"/>
    </bk>
    <bk>
      <rc t="2" v="2440"/>
    </bk>
    <bk>
      <rc t="2" v="2441"/>
    </bk>
    <bk>
      <rc t="2" v="2442"/>
    </bk>
    <bk>
      <rc t="2" v="2443"/>
    </bk>
    <bk>
      <rc t="2" v="2444"/>
    </bk>
    <bk>
      <rc t="2" v="2445"/>
    </bk>
    <bk>
      <rc t="2" v="2446"/>
    </bk>
    <bk>
      <rc t="2" v="2447"/>
    </bk>
    <bk>
      <rc t="2" v="2448"/>
    </bk>
    <bk>
      <rc t="2" v="2449"/>
    </bk>
    <bk>
      <rc t="2" v="2450"/>
    </bk>
    <bk>
      <rc t="2" v="2451"/>
    </bk>
    <bk>
      <rc t="2" v="2452"/>
    </bk>
    <bk>
      <rc t="2" v="2453"/>
    </bk>
    <bk>
      <rc t="2" v="2454"/>
    </bk>
    <bk>
      <rc t="2" v="2455"/>
    </bk>
    <bk>
      <rc t="2" v="2456"/>
    </bk>
    <bk>
      <rc t="2" v="2457"/>
    </bk>
    <bk>
      <rc t="2" v="2458"/>
    </bk>
    <bk>
      <rc t="2" v="2459"/>
    </bk>
    <bk>
      <rc t="2" v="2460"/>
    </bk>
    <bk>
      <rc t="2" v="2461"/>
    </bk>
    <bk>
      <rc t="2" v="2462"/>
    </bk>
    <bk>
      <rc t="2" v="2463"/>
    </bk>
    <bk>
      <rc t="2" v="2464"/>
    </bk>
    <bk>
      <rc t="2" v="2465"/>
    </bk>
    <bk>
      <rc t="2" v="2466"/>
    </bk>
    <bk>
      <rc t="2" v="2467"/>
    </bk>
    <bk>
      <rc t="2" v="2468"/>
    </bk>
    <bk>
      <rc t="2" v="2469"/>
    </bk>
    <bk>
      <rc t="2" v="2470"/>
    </bk>
    <bk>
      <rc t="2" v="2471"/>
    </bk>
    <bk>
      <rc t="2" v="2472"/>
    </bk>
    <bk>
      <rc t="2" v="2473"/>
    </bk>
    <bk>
      <rc t="2" v="2474"/>
    </bk>
    <bk>
      <rc t="2" v="2475"/>
    </bk>
    <bk>
      <rc t="2" v="2476"/>
    </bk>
    <bk>
      <rc t="2" v="2477"/>
    </bk>
    <bk>
      <rc t="2" v="2478"/>
    </bk>
    <bk>
      <rc t="2" v="2479"/>
    </bk>
    <bk>
      <rc t="2" v="2480"/>
    </bk>
    <bk>
      <rc t="2" v="2481"/>
    </bk>
    <bk>
      <rc t="2" v="2482"/>
    </bk>
    <bk>
      <rc t="2" v="2483"/>
    </bk>
    <bk>
      <rc t="2" v="2484"/>
    </bk>
    <bk>
      <rc t="2" v="2485"/>
    </bk>
    <bk>
      <rc t="2" v="2486"/>
    </bk>
    <bk>
      <rc t="2" v="2487"/>
    </bk>
    <bk>
      <rc t="2" v="2488"/>
    </bk>
    <bk>
      <rc t="2" v="2489"/>
    </bk>
    <bk>
      <rc t="2" v="2490"/>
    </bk>
    <bk>
      <rc t="2" v="2491"/>
    </bk>
    <bk>
      <rc t="2" v="2492"/>
    </bk>
    <bk>
      <rc t="2" v="2493"/>
    </bk>
    <bk>
      <rc t="2" v="2494"/>
    </bk>
    <bk>
      <rc t="2" v="2495"/>
    </bk>
    <bk>
      <rc t="2" v="2496"/>
    </bk>
    <bk>
      <rc t="2" v="2497"/>
    </bk>
    <bk>
      <rc t="2" v="2498"/>
    </bk>
    <bk>
      <rc t="2" v="2499"/>
    </bk>
    <bk>
      <rc t="2" v="2500"/>
    </bk>
    <bk>
      <rc t="2" v="2501"/>
    </bk>
    <bk>
      <rc t="2" v="2502"/>
    </bk>
    <bk>
      <rc t="2" v="2503"/>
    </bk>
    <bk>
      <rc t="2" v="2504"/>
    </bk>
    <bk>
      <rc t="2" v="2505"/>
    </bk>
    <bk>
      <rc t="2" v="2506"/>
    </bk>
    <bk>
      <rc t="2" v="2507"/>
    </bk>
    <bk>
      <rc t="2" v="2508"/>
    </bk>
    <bk>
      <rc t="2" v="2509"/>
    </bk>
    <bk>
      <rc t="2" v="2510"/>
    </bk>
    <bk>
      <rc t="2" v="2511"/>
    </bk>
    <bk>
      <rc t="2" v="2512"/>
    </bk>
    <bk>
      <rc t="2" v="2513"/>
    </bk>
    <bk>
      <rc t="2" v="2514"/>
    </bk>
    <bk>
      <rc t="2" v="2515"/>
    </bk>
    <bk>
      <rc t="2" v="2516"/>
    </bk>
    <bk>
      <rc t="2" v="2517"/>
    </bk>
    <bk>
      <rc t="2" v="2518"/>
    </bk>
    <bk>
      <rc t="2" v="2519"/>
    </bk>
    <bk>
      <rc t="2" v="2520"/>
    </bk>
    <bk>
      <rc t="2" v="2521"/>
    </bk>
    <bk>
      <rc t="2" v="2522"/>
    </bk>
    <bk>
      <rc t="2" v="2523"/>
    </bk>
    <bk>
      <rc t="2" v="2524"/>
    </bk>
    <bk>
      <rc t="2" v="2525"/>
    </bk>
    <bk>
      <rc t="2" v="2526"/>
    </bk>
    <bk>
      <rc t="2" v="2527"/>
    </bk>
    <bk>
      <rc t="2" v="2528"/>
    </bk>
    <bk>
      <rc t="2" v="2529"/>
    </bk>
    <bk>
      <rc t="2" v="2530"/>
    </bk>
    <bk>
      <rc t="2" v="2531"/>
    </bk>
    <bk>
      <rc t="2" v="2532"/>
    </bk>
    <bk>
      <rc t="2" v="2533"/>
    </bk>
    <bk>
      <rc t="2" v="2534"/>
    </bk>
    <bk>
      <rc t="2" v="2535"/>
    </bk>
    <bk>
      <rc t="2" v="2536"/>
    </bk>
    <bk>
      <rc t="2" v="2537"/>
    </bk>
    <bk>
      <rc t="2" v="2538"/>
    </bk>
    <bk>
      <rc t="2" v="2539"/>
    </bk>
    <bk>
      <rc t="2" v="2540"/>
    </bk>
    <bk>
      <rc t="2" v="2541"/>
    </bk>
    <bk>
      <rc t="2" v="2542"/>
    </bk>
    <bk>
      <rc t="2" v="2543"/>
    </bk>
    <bk>
      <rc t="2" v="2544"/>
    </bk>
    <bk>
      <rc t="2" v="2545"/>
    </bk>
    <bk>
      <rc t="2" v="2546"/>
    </bk>
    <bk>
      <rc t="2" v="2547"/>
    </bk>
    <bk>
      <rc t="2" v="2548"/>
    </bk>
    <bk>
      <rc t="2" v="2549"/>
    </bk>
    <bk>
      <rc t="2" v="2550"/>
    </bk>
    <bk>
      <rc t="2" v="2551"/>
    </bk>
    <bk>
      <rc t="2" v="2552"/>
    </bk>
    <bk>
      <rc t="2" v="2553"/>
    </bk>
    <bk>
      <rc t="2" v="2554"/>
    </bk>
    <bk>
      <rc t="2" v="2555"/>
    </bk>
    <bk>
      <rc t="2" v="2556"/>
    </bk>
    <bk>
      <rc t="2" v="2557"/>
    </bk>
    <bk>
      <rc t="2" v="2558"/>
    </bk>
    <bk>
      <rc t="2" v="2559"/>
    </bk>
    <bk>
      <rc t="2" v="2560"/>
    </bk>
    <bk>
      <rc t="2" v="2561"/>
    </bk>
    <bk>
      <rc t="2" v="2562"/>
    </bk>
    <bk>
      <rc t="2" v="2563"/>
    </bk>
    <bk>
      <rc t="2" v="2564"/>
    </bk>
    <bk>
      <rc t="2" v="2565"/>
    </bk>
    <bk>
      <rc t="2" v="2566"/>
    </bk>
    <bk>
      <rc t="2" v="2567"/>
    </bk>
    <bk>
      <rc t="2" v="2568"/>
    </bk>
    <bk>
      <rc t="2" v="2569"/>
    </bk>
    <bk>
      <rc t="2" v="2570"/>
    </bk>
    <bk>
      <rc t="2" v="2571"/>
    </bk>
    <bk>
      <rc t="2" v="2572"/>
    </bk>
    <bk>
      <rc t="2" v="2573"/>
    </bk>
    <bk>
      <rc t="2" v="2574"/>
    </bk>
    <bk>
      <rc t="2" v="2575"/>
    </bk>
    <bk>
      <rc t="2" v="2576"/>
    </bk>
    <bk>
      <rc t="2" v="2577"/>
    </bk>
    <bk>
      <rc t="2" v="2578"/>
    </bk>
    <bk>
      <rc t="2" v="2579"/>
    </bk>
    <bk>
      <rc t="2" v="2580"/>
    </bk>
    <bk>
      <rc t="2" v="2581"/>
    </bk>
    <bk>
      <rc t="2" v="2582"/>
    </bk>
    <bk>
      <rc t="2" v="2583"/>
    </bk>
    <bk>
      <rc t="2" v="2584"/>
    </bk>
    <bk>
      <rc t="2" v="2585"/>
    </bk>
    <bk>
      <rc t="2" v="2586"/>
    </bk>
    <bk>
      <rc t="2" v="2587"/>
    </bk>
    <bk>
      <rc t="2" v="2588"/>
    </bk>
    <bk>
      <rc t="2" v="2589"/>
    </bk>
    <bk>
      <rc t="2" v="2590"/>
    </bk>
    <bk>
      <rc t="2" v="2591"/>
    </bk>
    <bk>
      <rc t="2" v="2592"/>
    </bk>
    <bk>
      <rc t="2" v="2593"/>
    </bk>
    <bk>
      <rc t="2" v="2594"/>
    </bk>
    <bk>
      <rc t="2" v="2595"/>
    </bk>
    <bk>
      <rc t="2" v="2596"/>
    </bk>
    <bk>
      <rc t="2" v="2597"/>
    </bk>
    <bk>
      <rc t="2" v="2598"/>
    </bk>
    <bk>
      <rc t="2" v="2599"/>
    </bk>
    <bk>
      <rc t="2" v="2600"/>
    </bk>
    <bk>
      <rc t="2" v="2601"/>
    </bk>
    <bk>
      <rc t="2" v="2602"/>
    </bk>
    <bk>
      <rc t="2" v="2603"/>
    </bk>
    <bk>
      <rc t="2" v="2604"/>
    </bk>
    <bk>
      <rc t="2" v="2605"/>
    </bk>
    <bk>
      <rc t="2" v="2606"/>
    </bk>
    <bk>
      <rc t="2" v="2607"/>
    </bk>
    <bk>
      <rc t="2" v="2608"/>
    </bk>
    <bk>
      <rc t="2" v="2609"/>
    </bk>
    <bk>
      <rc t="2" v="2610"/>
    </bk>
    <bk>
      <rc t="2" v="2611"/>
    </bk>
    <bk>
      <rc t="2" v="2612"/>
    </bk>
    <bk>
      <rc t="2" v="2613"/>
    </bk>
    <bk>
      <rc t="2" v="2614"/>
    </bk>
    <bk>
      <rc t="2" v="2615"/>
    </bk>
    <bk>
      <rc t="2" v="2616"/>
    </bk>
    <bk>
      <rc t="2" v="2617"/>
    </bk>
    <bk>
      <rc t="2" v="2618"/>
    </bk>
    <bk>
      <rc t="2" v="2619"/>
    </bk>
    <bk>
      <rc t="2" v="2620"/>
    </bk>
    <bk>
      <rc t="2" v="2621"/>
    </bk>
    <bk>
      <rc t="2" v="2622"/>
    </bk>
    <bk>
      <rc t="2" v="2623"/>
    </bk>
    <bk>
      <rc t="2" v="2624"/>
    </bk>
    <bk>
      <rc t="2" v="2625"/>
    </bk>
    <bk>
      <rc t="2" v="2626"/>
    </bk>
    <bk>
      <rc t="2" v="2627"/>
    </bk>
    <bk>
      <rc t="2" v="2628"/>
    </bk>
    <bk>
      <rc t="2" v="2629"/>
    </bk>
    <bk>
      <rc t="2" v="2630"/>
    </bk>
    <bk>
      <rc t="2" v="2631"/>
    </bk>
    <bk>
      <rc t="2" v="2632"/>
    </bk>
    <bk>
      <rc t="2" v="2633"/>
    </bk>
    <bk>
      <rc t="2" v="2634"/>
    </bk>
    <bk>
      <rc t="2" v="2635"/>
    </bk>
    <bk>
      <rc t="2" v="2636"/>
    </bk>
    <bk>
      <rc t="2" v="2637"/>
    </bk>
    <bk>
      <rc t="2" v="2638"/>
    </bk>
    <bk>
      <rc t="2" v="2639"/>
    </bk>
    <bk>
      <rc t="2" v="2640"/>
    </bk>
    <bk>
      <rc t="2" v="2641"/>
    </bk>
    <bk>
      <rc t="2" v="2642"/>
    </bk>
    <bk>
      <rc t="2" v="2643"/>
    </bk>
    <bk>
      <rc t="2" v="2644"/>
    </bk>
    <bk>
      <rc t="2" v="2645"/>
    </bk>
    <bk>
      <rc t="2" v="2646"/>
    </bk>
    <bk>
      <rc t="2" v="2647"/>
    </bk>
    <bk>
      <rc t="2" v="2648"/>
    </bk>
    <bk>
      <rc t="2" v="2649"/>
    </bk>
    <bk>
      <rc t="2" v="2650"/>
    </bk>
    <bk>
      <rc t="2" v="2651"/>
    </bk>
    <bk>
      <rc t="2" v="2652"/>
    </bk>
    <bk>
      <rc t="2" v="2653"/>
    </bk>
    <bk>
      <rc t="2" v="2654"/>
    </bk>
    <bk>
      <rc t="2" v="2655"/>
    </bk>
    <bk>
      <rc t="2" v="2656"/>
    </bk>
    <bk>
      <rc t="2" v="2657"/>
    </bk>
    <bk>
      <rc t="2" v="2658"/>
    </bk>
    <bk>
      <rc t="2" v="2659"/>
    </bk>
    <bk>
      <rc t="2" v="2660"/>
    </bk>
    <bk>
      <rc t="2" v="2661"/>
    </bk>
    <bk>
      <rc t="2" v="2662"/>
    </bk>
    <bk>
      <rc t="2" v="2663"/>
    </bk>
    <bk>
      <rc t="2" v="2664"/>
    </bk>
    <bk>
      <rc t="2" v="2665"/>
    </bk>
    <bk>
      <rc t="2" v="2666"/>
    </bk>
    <bk>
      <rc t="2" v="2667"/>
    </bk>
    <bk>
      <rc t="2" v="2668"/>
    </bk>
    <bk>
      <rc t="2" v="2669"/>
    </bk>
    <bk>
      <rc t="2" v="2670"/>
    </bk>
    <bk>
      <rc t="2" v="2671"/>
    </bk>
    <bk>
      <rc t="2" v="2672"/>
    </bk>
    <bk>
      <rc t="2" v="2673"/>
    </bk>
    <bk>
      <rc t="2" v="2674"/>
    </bk>
    <bk>
      <rc t="2" v="2675"/>
    </bk>
    <bk>
      <rc t="2" v="2676"/>
    </bk>
    <bk>
      <rc t="2" v="2677"/>
    </bk>
    <bk>
      <rc t="2" v="2678"/>
    </bk>
    <bk>
      <rc t="2" v="2679"/>
    </bk>
    <bk>
      <rc t="2" v="2680"/>
    </bk>
    <bk>
      <rc t="2" v="2681"/>
    </bk>
    <bk>
      <rc t="2" v="2682"/>
    </bk>
    <bk>
      <rc t="2" v="2683"/>
    </bk>
    <bk>
      <rc t="2" v="2684"/>
    </bk>
    <bk>
      <rc t="2" v="2685"/>
    </bk>
    <bk>
      <rc t="2" v="2686"/>
    </bk>
    <bk>
      <rc t="2" v="2687"/>
    </bk>
    <bk>
      <rc t="2" v="2688"/>
    </bk>
    <bk>
      <rc t="2" v="2689"/>
    </bk>
    <bk>
      <rc t="2" v="2690"/>
    </bk>
    <bk>
      <rc t="2" v="2691"/>
    </bk>
    <bk>
      <rc t="2" v="2692"/>
    </bk>
    <bk>
      <rc t="2" v="2693"/>
    </bk>
    <bk>
      <rc t="2" v="2694"/>
    </bk>
    <bk>
      <rc t="2" v="2695"/>
    </bk>
    <bk>
      <rc t="2" v="2696"/>
    </bk>
    <bk>
      <rc t="2" v="2697"/>
    </bk>
    <bk>
      <rc t="2" v="2698"/>
    </bk>
    <bk>
      <rc t="2" v="2699"/>
    </bk>
    <bk>
      <rc t="2" v="2700"/>
    </bk>
    <bk>
      <rc t="2" v="2701"/>
    </bk>
    <bk>
      <rc t="2" v="2702"/>
    </bk>
    <bk>
      <rc t="2" v="2703"/>
    </bk>
    <bk>
      <rc t="2" v="2704"/>
    </bk>
    <bk>
      <rc t="2" v="2705"/>
    </bk>
    <bk>
      <rc t="2" v="2706"/>
    </bk>
    <bk>
      <rc t="2" v="2707"/>
    </bk>
    <bk>
      <rc t="2" v="2708"/>
    </bk>
    <bk>
      <rc t="2" v="2709"/>
    </bk>
    <bk>
      <rc t="2" v="2710"/>
    </bk>
    <bk>
      <rc t="2" v="2711"/>
    </bk>
    <bk>
      <rc t="2" v="2712"/>
    </bk>
    <bk>
      <rc t="2" v="2713"/>
    </bk>
    <bk>
      <rc t="2" v="2714"/>
    </bk>
    <bk>
      <rc t="2" v="2715"/>
    </bk>
    <bk>
      <rc t="2" v="2716"/>
    </bk>
    <bk>
      <rc t="2" v="2717"/>
    </bk>
    <bk>
      <rc t="2" v="2718"/>
    </bk>
    <bk>
      <rc t="2" v="2719"/>
    </bk>
    <bk>
      <rc t="2" v="2720"/>
    </bk>
    <bk>
      <rc t="2" v="2721"/>
    </bk>
    <bk>
      <rc t="2" v="2722"/>
    </bk>
    <bk>
      <rc t="2" v="2723"/>
    </bk>
    <bk>
      <rc t="2" v="2724"/>
    </bk>
    <bk>
      <rc t="2" v="2725"/>
    </bk>
    <bk>
      <rc t="2" v="2726"/>
    </bk>
    <bk>
      <rc t="2" v="2727"/>
    </bk>
    <bk>
      <rc t="2" v="2728"/>
    </bk>
    <bk>
      <rc t="2" v="2729"/>
    </bk>
    <bk>
      <rc t="2" v="2730"/>
    </bk>
    <bk>
      <rc t="2" v="2731"/>
    </bk>
    <bk>
      <rc t="2" v="2732"/>
    </bk>
    <bk>
      <rc t="2" v="2733"/>
    </bk>
    <bk>
      <rc t="2" v="2734"/>
    </bk>
    <bk>
      <rc t="2" v="2735"/>
    </bk>
    <bk>
      <rc t="2" v="2736"/>
    </bk>
    <bk>
      <rc t="2" v="2737"/>
    </bk>
    <bk>
      <rc t="2" v="2738"/>
    </bk>
    <bk>
      <rc t="2" v="2739"/>
    </bk>
    <bk>
      <rc t="2" v="2740"/>
    </bk>
    <bk>
      <rc t="2" v="2741"/>
    </bk>
    <bk>
      <rc t="2" v="2742"/>
    </bk>
    <bk>
      <rc t="2" v="2743"/>
    </bk>
    <bk>
      <rc t="2" v="2744"/>
    </bk>
    <bk>
      <rc t="2" v="2745"/>
    </bk>
    <bk>
      <rc t="2" v="2746"/>
    </bk>
    <bk>
      <rc t="2" v="2747"/>
    </bk>
    <bk>
      <rc t="2" v="2748"/>
    </bk>
    <bk>
      <rc t="2" v="2749"/>
    </bk>
    <bk>
      <rc t="2" v="2750"/>
    </bk>
    <bk>
      <rc t="2" v="2751"/>
    </bk>
    <bk>
      <rc t="2" v="2752"/>
    </bk>
    <bk>
      <rc t="2" v="2753"/>
    </bk>
    <bk>
      <rc t="2" v="2754"/>
    </bk>
    <bk>
      <rc t="2" v="2755"/>
    </bk>
    <bk>
      <rc t="2" v="2756"/>
    </bk>
    <bk>
      <rc t="2" v="2757"/>
    </bk>
    <bk>
      <rc t="2" v="2758"/>
    </bk>
    <bk>
      <rc t="2" v="2759"/>
    </bk>
    <bk>
      <rc t="2" v="2760"/>
    </bk>
    <bk>
      <rc t="2" v="2761"/>
    </bk>
    <bk>
      <rc t="2" v="2762"/>
    </bk>
    <bk>
      <rc t="2" v="2763"/>
    </bk>
    <bk>
      <rc t="2" v="2764"/>
    </bk>
    <bk>
      <rc t="2" v="2765"/>
    </bk>
    <bk>
      <rc t="2" v="2766"/>
    </bk>
    <bk>
      <rc t="2" v="2767"/>
    </bk>
    <bk>
      <rc t="2" v="2768"/>
    </bk>
    <bk>
      <rc t="2" v="2769"/>
    </bk>
    <bk>
      <rc t="2" v="2770"/>
    </bk>
    <bk>
      <rc t="2" v="2771"/>
    </bk>
    <bk>
      <rc t="2" v="2772"/>
    </bk>
    <bk>
      <rc t="2" v="2773"/>
    </bk>
    <bk>
      <rc t="2" v="2774"/>
    </bk>
    <bk>
      <rc t="2" v="2775"/>
    </bk>
    <bk>
      <rc t="2" v="2776"/>
    </bk>
    <bk>
      <rc t="2" v="2777"/>
    </bk>
    <bk>
      <rc t="2" v="2778"/>
    </bk>
    <bk>
      <rc t="2" v="2779"/>
    </bk>
    <bk>
      <rc t="2" v="2780"/>
    </bk>
    <bk>
      <rc t="2" v="2781"/>
    </bk>
    <bk>
      <rc t="2" v="2782"/>
    </bk>
    <bk>
      <rc t="2" v="2783"/>
    </bk>
    <bk>
      <rc t="2" v="2784"/>
    </bk>
    <bk>
      <rc t="2" v="2785"/>
    </bk>
    <bk>
      <rc t="2" v="2786"/>
    </bk>
    <bk>
      <rc t="2" v="2787"/>
    </bk>
    <bk>
      <rc t="2" v="2788"/>
    </bk>
    <bk>
      <rc t="2" v="2789"/>
    </bk>
    <bk>
      <rc t="2" v="2790"/>
    </bk>
    <bk>
      <rc t="2" v="2791"/>
    </bk>
    <bk>
      <rc t="2" v="2792"/>
    </bk>
    <bk>
      <rc t="2" v="2793"/>
    </bk>
    <bk>
      <rc t="2" v="2794"/>
    </bk>
    <bk>
      <rc t="2" v="2795"/>
    </bk>
    <bk>
      <rc t="2" v="2796"/>
    </bk>
    <bk>
      <rc t="2" v="2797"/>
    </bk>
    <bk>
      <rc t="2" v="2798"/>
    </bk>
    <bk>
      <rc t="2" v="2799"/>
    </bk>
    <bk>
      <rc t="2" v="2800"/>
    </bk>
    <bk>
      <rc t="2" v="2801"/>
    </bk>
    <bk>
      <rc t="2" v="2802"/>
    </bk>
    <bk>
      <rc t="2" v="2803"/>
    </bk>
    <bk>
      <rc t="2" v="2804"/>
    </bk>
    <bk>
      <rc t="2" v="2805"/>
    </bk>
    <bk>
      <rc t="2" v="2806"/>
    </bk>
    <bk>
      <rc t="2" v="2807"/>
    </bk>
    <bk>
      <rc t="2" v="2808"/>
    </bk>
    <bk>
      <rc t="2" v="2809"/>
    </bk>
    <bk>
      <rc t="2" v="2810"/>
    </bk>
    <bk>
      <rc t="2" v="2811"/>
    </bk>
    <bk>
      <rc t="2" v="2812"/>
    </bk>
    <bk>
      <rc t="2" v="2813"/>
    </bk>
    <bk>
      <rc t="2" v="2814"/>
    </bk>
    <bk>
      <rc t="2" v="2815"/>
    </bk>
    <bk>
      <rc t="2" v="2816"/>
    </bk>
    <bk>
      <rc t="2" v="2817"/>
    </bk>
    <bk>
      <rc t="2" v="2818"/>
    </bk>
    <bk>
      <rc t="2" v="2819"/>
    </bk>
    <bk>
      <rc t="2" v="2820"/>
    </bk>
    <bk>
      <rc t="2" v="2821"/>
    </bk>
    <bk>
      <rc t="2" v="2822"/>
    </bk>
    <bk>
      <rc t="2" v="2823"/>
    </bk>
    <bk>
      <rc t="2" v="2824"/>
    </bk>
    <bk>
      <rc t="2" v="2825"/>
    </bk>
    <bk>
      <rc t="2" v="2826"/>
    </bk>
    <bk>
      <rc t="2" v="2827"/>
    </bk>
    <bk>
      <rc t="2" v="2828"/>
    </bk>
    <bk>
      <rc t="2" v="2829"/>
    </bk>
    <bk>
      <rc t="2" v="2830"/>
    </bk>
    <bk>
      <rc t="2" v="2831"/>
    </bk>
    <bk>
      <rc t="2" v="2832"/>
    </bk>
    <bk>
      <rc t="2" v="2833"/>
    </bk>
    <bk>
      <rc t="2" v="2834"/>
    </bk>
    <bk>
      <rc t="2" v="2835"/>
    </bk>
    <bk>
      <rc t="2" v="2836"/>
    </bk>
    <bk>
      <rc t="2" v="2837"/>
    </bk>
    <bk>
      <rc t="2" v="2838"/>
    </bk>
    <bk>
      <rc t="2" v="2839"/>
    </bk>
    <bk>
      <rc t="2" v="2840"/>
    </bk>
    <bk>
      <rc t="2" v="2841"/>
    </bk>
    <bk>
      <rc t="2" v="2842"/>
    </bk>
    <bk>
      <rc t="2" v="2843"/>
    </bk>
    <bk>
      <rc t="2" v="2844"/>
    </bk>
    <bk>
      <rc t="2" v="2845"/>
    </bk>
    <bk>
      <rc t="2" v="2846"/>
    </bk>
    <bk>
      <rc t="2" v="2847"/>
    </bk>
    <bk>
      <rc t="2" v="2848"/>
    </bk>
    <bk>
      <rc t="2" v="2849"/>
    </bk>
    <bk>
      <rc t="2" v="2850"/>
    </bk>
    <bk>
      <rc t="2" v="2851"/>
    </bk>
    <bk>
      <rc t="2" v="2852"/>
    </bk>
    <bk>
      <rc t="2" v="2853"/>
    </bk>
    <bk>
      <rc t="2" v="2854"/>
    </bk>
    <bk>
      <rc t="2" v="2855"/>
    </bk>
    <bk>
      <rc t="2" v="2856"/>
    </bk>
    <bk>
      <rc t="2" v="2857"/>
    </bk>
    <bk>
      <rc t="2" v="2858"/>
    </bk>
    <bk>
      <rc t="2" v="2859"/>
    </bk>
    <bk>
      <rc t="2" v="2860"/>
    </bk>
    <bk>
      <rc t="2" v="2861"/>
    </bk>
    <bk>
      <rc t="2" v="2862"/>
    </bk>
    <bk>
      <rc t="2" v="2863"/>
    </bk>
    <bk>
      <rc t="2" v="2864"/>
    </bk>
    <bk>
      <rc t="2" v="2865"/>
    </bk>
    <bk>
      <rc t="2" v="2866"/>
    </bk>
    <bk>
      <rc t="2" v="2867"/>
    </bk>
    <bk>
      <rc t="2" v="2868"/>
    </bk>
    <bk>
      <rc t="2" v="2869"/>
    </bk>
    <bk>
      <rc t="2" v="2870"/>
    </bk>
    <bk>
      <rc t="2" v="2871"/>
    </bk>
    <bk>
      <rc t="2" v="2872"/>
    </bk>
    <bk>
      <rc t="2" v="2873"/>
    </bk>
    <bk>
      <rc t="2" v="2874"/>
    </bk>
    <bk>
      <rc t="2" v="2875"/>
    </bk>
    <bk>
      <rc t="2" v="2876"/>
    </bk>
    <bk>
      <rc t="2" v="2877"/>
    </bk>
    <bk>
      <rc t="2" v="2878"/>
    </bk>
    <bk>
      <rc t="2" v="2879"/>
    </bk>
    <bk>
      <rc t="2" v="2880"/>
    </bk>
    <bk>
      <rc t="2" v="2881"/>
    </bk>
    <bk>
      <rc t="2" v="2882"/>
    </bk>
    <bk>
      <rc t="2" v="2883"/>
    </bk>
    <bk>
      <rc t="2" v="2884"/>
    </bk>
    <bk>
      <rc t="2" v="2885"/>
    </bk>
    <bk>
      <rc t="2" v="2886"/>
    </bk>
    <bk>
      <rc t="2" v="2887"/>
    </bk>
    <bk>
      <rc t="2" v="2888"/>
    </bk>
    <bk>
      <rc t="2" v="2889"/>
    </bk>
    <bk>
      <rc t="2" v="2890"/>
    </bk>
    <bk>
      <rc t="2" v="2891"/>
    </bk>
    <bk>
      <rc t="2" v="2892"/>
    </bk>
    <bk>
      <rc t="2" v="2893"/>
    </bk>
    <bk>
      <rc t="2" v="2894"/>
    </bk>
    <bk>
      <rc t="2" v="2895"/>
    </bk>
    <bk>
      <rc t="2" v="2896"/>
    </bk>
    <bk>
      <rc t="2" v="2897"/>
    </bk>
    <bk>
      <rc t="2" v="2898"/>
    </bk>
    <bk>
      <rc t="2" v="2899"/>
    </bk>
    <bk>
      <rc t="2" v="2900"/>
    </bk>
    <bk>
      <rc t="2" v="2901"/>
    </bk>
    <bk>
      <rc t="2" v="2902"/>
    </bk>
    <bk>
      <rc t="2" v="2903"/>
    </bk>
    <bk>
      <rc t="2" v="2904"/>
    </bk>
    <bk>
      <rc t="2" v="2905"/>
    </bk>
    <bk>
      <rc t="2" v="2906"/>
    </bk>
    <bk>
      <rc t="2" v="2907"/>
    </bk>
    <bk>
      <rc t="2" v="2908"/>
    </bk>
    <bk>
      <rc t="2" v="2909"/>
    </bk>
    <bk>
      <rc t="2" v="2910"/>
    </bk>
    <bk>
      <rc t="2" v="2911"/>
    </bk>
    <bk>
      <rc t="2" v="2912"/>
    </bk>
    <bk>
      <rc t="2" v="2913"/>
    </bk>
    <bk>
      <rc t="2" v="2914"/>
    </bk>
    <bk>
      <rc t="2" v="2915"/>
    </bk>
    <bk>
      <rc t="2" v="2916"/>
    </bk>
    <bk>
      <rc t="2" v="2917"/>
    </bk>
    <bk>
      <rc t="2" v="2918"/>
    </bk>
    <bk>
      <rc t="2" v="2919"/>
    </bk>
    <bk>
      <rc t="2" v="2920"/>
    </bk>
    <bk>
      <rc t="2" v="2921"/>
    </bk>
    <bk>
      <rc t="2" v="2922"/>
    </bk>
    <bk>
      <rc t="2" v="2923"/>
    </bk>
    <bk>
      <rc t="2" v="2924"/>
    </bk>
    <bk>
      <rc t="2" v="2925"/>
    </bk>
    <bk>
      <rc t="2" v="2926"/>
    </bk>
    <bk>
      <rc t="2" v="2927"/>
    </bk>
    <bk>
      <rc t="2" v="2928"/>
    </bk>
    <bk>
      <rc t="2" v="2929"/>
    </bk>
    <bk>
      <rc t="2" v="2930"/>
    </bk>
    <bk>
      <rc t="2" v="2931"/>
    </bk>
    <bk>
      <rc t="2" v="2932"/>
    </bk>
    <bk>
      <rc t="2" v="2933"/>
    </bk>
    <bk>
      <rc t="2" v="2934"/>
    </bk>
    <bk>
      <rc t="2" v="2935"/>
    </bk>
    <bk>
      <rc t="2" v="2936"/>
    </bk>
    <bk>
      <rc t="2" v="2937"/>
    </bk>
    <bk>
      <rc t="2" v="2938"/>
    </bk>
    <bk>
      <rc t="2" v="2939"/>
    </bk>
    <bk>
      <rc t="2" v="2940"/>
    </bk>
    <bk>
      <rc t="2" v="2941"/>
    </bk>
    <bk>
      <rc t="2" v="2942"/>
    </bk>
    <bk>
      <rc t="2" v="2943"/>
    </bk>
    <bk>
      <rc t="2" v="2944"/>
    </bk>
    <bk>
      <rc t="2" v="2945"/>
    </bk>
    <bk>
      <rc t="2" v="2946"/>
    </bk>
    <bk>
      <rc t="2" v="2947"/>
    </bk>
    <bk>
      <rc t="2" v="2948"/>
    </bk>
    <bk>
      <rc t="2" v="2949"/>
    </bk>
    <bk>
      <rc t="2" v="2950"/>
    </bk>
    <bk>
      <rc t="2" v="2951"/>
    </bk>
    <bk>
      <rc t="2" v="2952"/>
    </bk>
    <bk>
      <rc t="2" v="2953"/>
    </bk>
    <bk>
      <rc t="2" v="2954"/>
    </bk>
    <bk>
      <rc t="2" v="2955"/>
    </bk>
    <bk>
      <rc t="2" v="2956"/>
    </bk>
    <bk>
      <rc t="2" v="2957"/>
    </bk>
    <bk>
      <rc t="2" v="2958"/>
    </bk>
    <bk>
      <rc t="2" v="2959"/>
    </bk>
    <bk>
      <rc t="2" v="2960"/>
    </bk>
    <bk>
      <rc t="2" v="2961"/>
    </bk>
    <bk>
      <rc t="2" v="2962"/>
    </bk>
    <bk>
      <rc t="2" v="2963"/>
    </bk>
    <bk>
      <rc t="2" v="2964"/>
    </bk>
    <bk>
      <rc t="2" v="2965"/>
    </bk>
    <bk>
      <rc t="2" v="2966"/>
    </bk>
    <bk>
      <rc t="2" v="2967"/>
    </bk>
    <bk>
      <rc t="2" v="2968"/>
    </bk>
    <bk>
      <rc t="2" v="2969"/>
    </bk>
    <bk>
      <rc t="2" v="2970"/>
    </bk>
    <bk>
      <rc t="2" v="2971"/>
    </bk>
    <bk>
      <rc t="2" v="2972"/>
    </bk>
    <bk>
      <rc t="2" v="2973"/>
    </bk>
    <bk>
      <rc t="2" v="2974"/>
    </bk>
    <bk>
      <rc t="2" v="2975"/>
    </bk>
    <bk>
      <rc t="2" v="2976"/>
    </bk>
    <bk>
      <rc t="2" v="2977"/>
    </bk>
    <bk>
      <rc t="2" v="2978"/>
    </bk>
    <bk>
      <rc t="2" v="2979"/>
    </bk>
    <bk>
      <rc t="2" v="2980"/>
    </bk>
    <bk>
      <rc t="2" v="2981"/>
    </bk>
    <bk>
      <rc t="2" v="2982"/>
    </bk>
    <bk>
      <rc t="2" v="2983"/>
    </bk>
    <bk>
      <rc t="2" v="2984"/>
    </bk>
    <bk>
      <rc t="2" v="2985"/>
    </bk>
    <bk>
      <rc t="2" v="2986"/>
    </bk>
    <bk>
      <rc t="2" v="2987"/>
    </bk>
    <bk>
      <rc t="2" v="2988"/>
    </bk>
    <bk>
      <rc t="2" v="2989"/>
    </bk>
    <bk>
      <rc t="2" v="2990"/>
    </bk>
    <bk>
      <rc t="2" v="2991"/>
    </bk>
    <bk>
      <rc t="2" v="2992"/>
    </bk>
    <bk>
      <rc t="2" v="2993"/>
    </bk>
    <bk>
      <rc t="2" v="2994"/>
    </bk>
    <bk>
      <rc t="2" v="2995"/>
    </bk>
    <bk>
      <rc t="2" v="2996"/>
    </bk>
    <bk>
      <rc t="2" v="2997"/>
    </bk>
    <bk>
      <rc t="2" v="2998"/>
    </bk>
    <bk>
      <rc t="2" v="2999"/>
    </bk>
    <bk>
      <rc t="2" v="3000"/>
    </bk>
    <bk>
      <rc t="2" v="3001"/>
    </bk>
    <bk>
      <rc t="2" v="3002"/>
    </bk>
    <bk>
      <rc t="2" v="3003"/>
    </bk>
    <bk>
      <rc t="2" v="3004"/>
    </bk>
    <bk>
      <rc t="2" v="3005"/>
    </bk>
    <bk>
      <rc t="2" v="3006"/>
    </bk>
    <bk>
      <rc t="2" v="3007"/>
    </bk>
    <bk>
      <rc t="2" v="3008"/>
    </bk>
    <bk>
      <rc t="2" v="3009"/>
    </bk>
    <bk>
      <rc t="2" v="3010"/>
    </bk>
    <bk>
      <rc t="2" v="3011"/>
    </bk>
    <bk>
      <rc t="2" v="3012"/>
    </bk>
    <bk>
      <rc t="2" v="3013"/>
    </bk>
    <bk>
      <rc t="2" v="3014"/>
    </bk>
    <bk>
      <rc t="2" v="3015"/>
    </bk>
    <bk>
      <rc t="2" v="3016"/>
    </bk>
    <bk>
      <rc t="2" v="3017"/>
    </bk>
    <bk>
      <rc t="2" v="3018"/>
    </bk>
    <bk>
      <rc t="2" v="3019"/>
    </bk>
    <bk>
      <rc t="2" v="3020"/>
    </bk>
    <bk>
      <rc t="2" v="3021"/>
    </bk>
    <bk>
      <rc t="2" v="3022"/>
    </bk>
    <bk>
      <rc t="2" v="3023"/>
    </bk>
    <bk>
      <rc t="2" v="3024"/>
    </bk>
    <bk>
      <rc t="2" v="3025"/>
    </bk>
    <bk>
      <rc t="2" v="3026"/>
    </bk>
    <bk>
      <rc t="2" v="3027"/>
    </bk>
    <bk>
      <rc t="2" v="3028"/>
    </bk>
    <bk>
      <rc t="2" v="3029"/>
    </bk>
    <bk>
      <rc t="2" v="3030"/>
    </bk>
    <bk>
      <rc t="2" v="3031"/>
    </bk>
    <bk>
      <rc t="2" v="3032"/>
    </bk>
    <bk>
      <rc t="2" v="3033"/>
    </bk>
    <bk>
      <rc t="2" v="3034"/>
    </bk>
    <bk>
      <rc t="2" v="3035"/>
    </bk>
    <bk>
      <rc t="2" v="3036"/>
    </bk>
    <bk>
      <rc t="2" v="3037"/>
    </bk>
    <bk>
      <rc t="2" v="3038"/>
    </bk>
    <bk>
      <rc t="2" v="3039"/>
    </bk>
    <bk>
      <rc t="2" v="3040"/>
    </bk>
    <bk>
      <rc t="2" v="3041"/>
    </bk>
    <bk>
      <rc t="2" v="3042"/>
    </bk>
    <bk>
      <rc t="2" v="3043"/>
    </bk>
    <bk>
      <rc t="2" v="3044"/>
    </bk>
    <bk>
      <rc t="2" v="3045"/>
    </bk>
    <bk>
      <rc t="2" v="3046"/>
    </bk>
    <bk>
      <rc t="2" v="3047"/>
    </bk>
    <bk>
      <rc t="2" v="3048"/>
    </bk>
    <bk>
      <rc t="2" v="3049"/>
    </bk>
    <bk>
      <rc t="2" v="3050"/>
    </bk>
    <bk>
      <rc t="2" v="3051"/>
    </bk>
    <bk>
      <rc t="2" v="3052"/>
    </bk>
    <bk>
      <rc t="2" v="3053"/>
    </bk>
    <bk>
      <rc t="2" v="3054"/>
    </bk>
    <bk>
      <rc t="2" v="3055"/>
    </bk>
    <bk>
      <rc t="2" v="3056"/>
    </bk>
    <bk>
      <rc t="2" v="3057"/>
    </bk>
    <bk>
      <rc t="2" v="3058"/>
    </bk>
    <bk>
      <rc t="2" v="3059"/>
    </bk>
    <bk>
      <rc t="2" v="3060"/>
    </bk>
    <bk>
      <rc t="2" v="3061"/>
    </bk>
    <bk>
      <rc t="2" v="3062"/>
    </bk>
    <bk>
      <rc t="2" v="3063"/>
    </bk>
    <bk>
      <rc t="2" v="3064"/>
    </bk>
    <bk>
      <rc t="2" v="3065"/>
    </bk>
    <bk>
      <rc t="2" v="3066"/>
    </bk>
    <bk>
      <rc t="2" v="3067"/>
    </bk>
    <bk>
      <rc t="2" v="3068"/>
    </bk>
    <bk>
      <rc t="2" v="3069"/>
    </bk>
    <bk>
      <rc t="2" v="3070"/>
    </bk>
    <bk>
      <rc t="2" v="3071"/>
    </bk>
    <bk>
      <rc t="2" v="3072"/>
    </bk>
    <bk>
      <rc t="2" v="3073"/>
    </bk>
    <bk>
      <rc t="2" v="3074"/>
    </bk>
    <bk>
      <rc t="2" v="3075"/>
    </bk>
    <bk>
      <rc t="2" v="3076"/>
    </bk>
    <bk>
      <rc t="2" v="3077"/>
    </bk>
    <bk>
      <rc t="2" v="3078"/>
    </bk>
    <bk>
      <rc t="2" v="3079"/>
    </bk>
    <bk>
      <rc t="2" v="3080"/>
    </bk>
    <bk>
      <rc t="2" v="3081"/>
    </bk>
    <bk>
      <rc t="2" v="3082"/>
    </bk>
    <bk>
      <rc t="2" v="3083"/>
    </bk>
    <bk>
      <rc t="2" v="3084"/>
    </bk>
    <bk>
      <rc t="2" v="3085"/>
    </bk>
    <bk>
      <rc t="2" v="3086"/>
    </bk>
    <bk>
      <rc t="2" v="3087"/>
    </bk>
    <bk>
      <rc t="2" v="3088"/>
    </bk>
    <bk>
      <rc t="2" v="3089"/>
    </bk>
    <bk>
      <rc t="2" v="3090"/>
    </bk>
    <bk>
      <rc t="2" v="3091"/>
    </bk>
    <bk>
      <rc t="2" v="3092"/>
    </bk>
    <bk>
      <rc t="2" v="3093"/>
    </bk>
    <bk>
      <rc t="2" v="3094"/>
    </bk>
    <bk>
      <rc t="2" v="3095"/>
    </bk>
    <bk>
      <rc t="2" v="3096"/>
    </bk>
    <bk>
      <rc t="2" v="3097"/>
    </bk>
    <bk>
      <rc t="2" v="3098"/>
    </bk>
    <bk>
      <rc t="2" v="3099"/>
    </bk>
    <bk>
      <rc t="2" v="3100"/>
    </bk>
    <bk>
      <rc t="2" v="3101"/>
    </bk>
    <bk>
      <rc t="2" v="3102"/>
    </bk>
    <bk>
      <rc t="2" v="3103"/>
    </bk>
    <bk>
      <rc t="2" v="3104"/>
    </bk>
    <bk>
      <rc t="2" v="3105"/>
    </bk>
    <bk>
      <rc t="2" v="3106"/>
    </bk>
    <bk>
      <rc t="2" v="3107"/>
    </bk>
    <bk>
      <rc t="2" v="3108"/>
    </bk>
    <bk>
      <rc t="2" v="3109"/>
    </bk>
    <bk>
      <rc t="2" v="3110"/>
    </bk>
    <bk>
      <rc t="2" v="3111"/>
    </bk>
    <bk>
      <rc t="2" v="3112"/>
    </bk>
    <bk>
      <rc t="2" v="3113"/>
    </bk>
    <bk>
      <rc t="2" v="3114"/>
    </bk>
    <bk>
      <rc t="2" v="3115"/>
    </bk>
    <bk>
      <rc t="2" v="3116"/>
    </bk>
    <bk>
      <rc t="2" v="3117"/>
    </bk>
    <bk>
      <rc t="2" v="3118"/>
    </bk>
    <bk>
      <rc t="2" v="3119"/>
    </bk>
    <bk>
      <rc t="2" v="3120"/>
    </bk>
    <bk>
      <rc t="2" v="3121"/>
    </bk>
    <bk>
      <rc t="2" v="3122"/>
    </bk>
    <bk>
      <rc t="2" v="3123"/>
    </bk>
    <bk>
      <rc t="2" v="3124"/>
    </bk>
    <bk>
      <rc t="2" v="3125"/>
    </bk>
    <bk>
      <rc t="2" v="3126"/>
    </bk>
    <bk>
      <rc t="2" v="3127"/>
    </bk>
    <bk>
      <rc t="2" v="3128"/>
    </bk>
    <bk>
      <rc t="2" v="3129"/>
    </bk>
    <bk>
      <rc t="2" v="3130"/>
    </bk>
    <bk>
      <rc t="2" v="3131"/>
    </bk>
    <bk>
      <rc t="2" v="3132"/>
    </bk>
    <bk>
      <rc t="2" v="3133"/>
    </bk>
    <bk>
      <rc t="2" v="3134"/>
    </bk>
    <bk>
      <rc t="2" v="3135"/>
    </bk>
    <bk>
      <rc t="2" v="3136"/>
    </bk>
    <bk>
      <rc t="2" v="3137"/>
    </bk>
    <bk>
      <rc t="2" v="3138"/>
    </bk>
    <bk>
      <rc t="2" v="3139"/>
    </bk>
    <bk>
      <rc t="2" v="3140"/>
    </bk>
    <bk>
      <rc t="2" v="3141"/>
    </bk>
    <bk>
      <rc t="2" v="3142"/>
    </bk>
    <bk>
      <rc t="2" v="3143"/>
    </bk>
    <bk>
      <rc t="2" v="3144"/>
    </bk>
    <bk>
      <rc t="2" v="3145"/>
    </bk>
    <bk>
      <rc t="2" v="3146"/>
    </bk>
    <bk>
      <rc t="2" v="3147"/>
    </bk>
    <bk>
      <rc t="2" v="3148"/>
    </bk>
    <bk>
      <rc t="2" v="3149"/>
    </bk>
    <bk>
      <rc t="2" v="3150"/>
    </bk>
    <bk>
      <rc t="2" v="3151"/>
    </bk>
    <bk>
      <rc t="2" v="3152"/>
    </bk>
    <bk>
      <rc t="2" v="3153"/>
    </bk>
    <bk>
      <rc t="2" v="3154"/>
    </bk>
    <bk>
      <rc t="2" v="3155"/>
    </bk>
    <bk>
      <rc t="2" v="3156"/>
    </bk>
    <bk>
      <rc t="2" v="3157"/>
    </bk>
    <bk>
      <rc t="2" v="3158"/>
    </bk>
    <bk>
      <rc t="2" v="3159"/>
    </bk>
    <bk>
      <rc t="2" v="3160"/>
    </bk>
    <bk>
      <rc t="2" v="3161"/>
    </bk>
    <bk>
      <rc t="2" v="3162"/>
    </bk>
    <bk>
      <rc t="2" v="3163"/>
    </bk>
    <bk>
      <rc t="2" v="3164"/>
    </bk>
    <bk>
      <rc t="2" v="3165"/>
    </bk>
    <bk>
      <rc t="2" v="3166"/>
    </bk>
    <bk>
      <rc t="2" v="3167"/>
    </bk>
    <bk>
      <rc t="2" v="3168"/>
    </bk>
    <bk>
      <rc t="2" v="3169"/>
    </bk>
    <bk>
      <rc t="2" v="3170"/>
    </bk>
    <bk>
      <rc t="2" v="3171"/>
    </bk>
    <bk>
      <rc t="2" v="3172"/>
    </bk>
    <bk>
      <rc t="2" v="3173"/>
    </bk>
    <bk>
      <rc t="2" v="3174"/>
    </bk>
    <bk>
      <rc t="2" v="3175"/>
    </bk>
    <bk>
      <rc t="2" v="3176"/>
    </bk>
    <bk>
      <rc t="2" v="3177"/>
    </bk>
    <bk>
      <rc t="2" v="3178"/>
    </bk>
    <bk>
      <rc t="2" v="3179"/>
    </bk>
    <bk>
      <rc t="2" v="3180"/>
    </bk>
    <bk>
      <rc t="2" v="3181"/>
    </bk>
    <bk>
      <rc t="2" v="3182"/>
    </bk>
    <bk>
      <rc t="2" v="3183"/>
    </bk>
    <bk>
      <rc t="2" v="3184"/>
    </bk>
    <bk>
      <rc t="2" v="3185"/>
    </bk>
    <bk>
      <rc t="2" v="3186"/>
    </bk>
    <bk>
      <rc t="2" v="3187"/>
    </bk>
    <bk>
      <rc t="2" v="3188"/>
    </bk>
    <bk>
      <rc t="2" v="3189"/>
    </bk>
    <bk>
      <rc t="2" v="3190"/>
    </bk>
    <bk>
      <rc t="2" v="3191"/>
    </bk>
    <bk>
      <rc t="2" v="3192"/>
    </bk>
    <bk>
      <rc t="2" v="3193"/>
    </bk>
    <bk>
      <rc t="2" v="3194"/>
    </bk>
    <bk>
      <rc t="2" v="3195"/>
    </bk>
    <bk>
      <rc t="2" v="3196"/>
    </bk>
    <bk>
      <rc t="2" v="3197"/>
    </bk>
    <bk>
      <rc t="2" v="3198"/>
    </bk>
    <bk>
      <rc t="2" v="3199"/>
    </bk>
    <bk>
      <rc t="2" v="3200"/>
    </bk>
    <bk>
      <rc t="2" v="3201"/>
    </bk>
    <bk>
      <rc t="2" v="3202"/>
    </bk>
    <bk>
      <rc t="2" v="3203"/>
    </bk>
    <bk>
      <rc t="2" v="3204"/>
    </bk>
    <bk>
      <rc t="2" v="3205"/>
    </bk>
    <bk>
      <rc t="2" v="3206"/>
    </bk>
    <bk>
      <rc t="2" v="3207"/>
    </bk>
    <bk>
      <rc t="2" v="3208"/>
    </bk>
    <bk>
      <rc t="2" v="3209"/>
    </bk>
    <bk>
      <rc t="2" v="3210"/>
    </bk>
    <bk>
      <rc t="2" v="3211"/>
    </bk>
    <bk>
      <rc t="2" v="3212"/>
    </bk>
    <bk>
      <rc t="2" v="3213"/>
    </bk>
    <bk>
      <rc t="2" v="3214"/>
    </bk>
    <bk>
      <rc t="2" v="3215"/>
    </bk>
    <bk>
      <rc t="2" v="3216"/>
    </bk>
    <bk>
      <rc t="2" v="3217"/>
    </bk>
    <bk>
      <rc t="2" v="3218"/>
    </bk>
    <bk>
      <rc t="2" v="3219"/>
    </bk>
    <bk>
      <rc t="2" v="3220"/>
    </bk>
    <bk>
      <rc t="2" v="3221"/>
    </bk>
    <bk>
      <rc t="2" v="3222"/>
    </bk>
    <bk>
      <rc t="2" v="3223"/>
    </bk>
    <bk>
      <rc t="2" v="3224"/>
    </bk>
    <bk>
      <rc t="2" v="3225"/>
    </bk>
    <bk>
      <rc t="2" v="3226"/>
    </bk>
    <bk>
      <rc t="2" v="3227"/>
    </bk>
    <bk>
      <rc t="2" v="3228"/>
    </bk>
    <bk>
      <rc t="2" v="3229"/>
    </bk>
    <bk>
      <rc t="2" v="3230"/>
    </bk>
    <bk>
      <rc t="2" v="3231"/>
    </bk>
    <bk>
      <rc t="2" v="3232"/>
    </bk>
    <bk>
      <rc t="2" v="3233"/>
    </bk>
    <bk>
      <rc t="2" v="3234"/>
    </bk>
    <bk>
      <rc t="2" v="3235"/>
    </bk>
    <bk>
      <rc t="2" v="3236"/>
    </bk>
    <bk>
      <rc t="2" v="3237"/>
    </bk>
    <bk>
      <rc t="2" v="3238"/>
    </bk>
    <bk>
      <rc t="2" v="3239"/>
    </bk>
    <bk>
      <rc t="2" v="3240"/>
    </bk>
    <bk>
      <rc t="2" v="3241"/>
    </bk>
    <bk>
      <rc t="2" v="3242"/>
    </bk>
    <bk>
      <rc t="2" v="3243"/>
    </bk>
    <bk>
      <rc t="2" v="3244"/>
    </bk>
    <bk>
      <rc t="2" v="3245"/>
    </bk>
    <bk>
      <rc t="2" v="3246"/>
    </bk>
    <bk>
      <rc t="2" v="3247"/>
    </bk>
    <bk>
      <rc t="2" v="3248"/>
    </bk>
    <bk>
      <rc t="2" v="3249"/>
    </bk>
    <bk>
      <rc t="2" v="3250"/>
    </bk>
    <bk>
      <rc t="2" v="3251"/>
    </bk>
    <bk>
      <rc t="2" v="3252"/>
    </bk>
    <bk>
      <rc t="2" v="3253"/>
    </bk>
    <bk>
      <rc t="2" v="3254"/>
    </bk>
    <bk>
      <rc t="2" v="3255"/>
    </bk>
    <bk>
      <rc t="2" v="3256"/>
    </bk>
    <bk>
      <rc t="2" v="3257"/>
    </bk>
    <bk>
      <rc t="2" v="3258"/>
    </bk>
    <bk>
      <rc t="2" v="3259"/>
    </bk>
    <bk>
      <rc t="2" v="3260"/>
    </bk>
    <bk>
      <rc t="2" v="3261"/>
    </bk>
    <bk>
      <rc t="2" v="3262"/>
    </bk>
    <bk>
      <rc t="2" v="3263"/>
    </bk>
    <bk>
      <rc t="2" v="3264"/>
    </bk>
    <bk>
      <rc t="2" v="3265"/>
    </bk>
    <bk>
      <rc t="2" v="3266"/>
    </bk>
    <bk>
      <rc t="2" v="3267"/>
    </bk>
    <bk>
      <rc t="2" v="3268"/>
    </bk>
    <bk>
      <rc t="2" v="3269"/>
    </bk>
    <bk>
      <rc t="2" v="3270"/>
    </bk>
    <bk>
      <rc t="2" v="3271"/>
    </bk>
    <bk>
      <rc t="2" v="3272"/>
    </bk>
    <bk>
      <rc t="2" v="3273"/>
    </bk>
    <bk>
      <rc t="2" v="3274"/>
    </bk>
    <bk>
      <rc t="2" v="3275"/>
    </bk>
    <bk>
      <rc t="2" v="3276"/>
    </bk>
    <bk>
      <rc t="2" v="3277"/>
    </bk>
    <bk>
      <rc t="2" v="3278"/>
    </bk>
    <bk>
      <rc t="2" v="3279"/>
    </bk>
    <bk>
      <rc t="2" v="3280"/>
    </bk>
    <bk>
      <rc t="2" v="3281"/>
    </bk>
    <bk>
      <rc t="2" v="3282"/>
    </bk>
    <bk>
      <rc t="2" v="3283"/>
    </bk>
    <bk>
      <rc t="2" v="3284"/>
    </bk>
    <bk>
      <rc t="2" v="3285"/>
    </bk>
    <bk>
      <rc t="2" v="3286"/>
    </bk>
    <bk>
      <rc t="2" v="3287"/>
    </bk>
    <bk>
      <rc t="2" v="3288"/>
    </bk>
    <bk>
      <rc t="2" v="3289"/>
    </bk>
    <bk>
      <rc t="2" v="3290"/>
    </bk>
    <bk>
      <rc t="2" v="3291"/>
    </bk>
    <bk>
      <rc t="2" v="3292"/>
    </bk>
    <bk>
      <rc t="2" v="3293"/>
    </bk>
    <bk>
      <rc t="2" v="3294"/>
    </bk>
    <bk>
      <rc t="2" v="3295"/>
    </bk>
    <bk>
      <rc t="2" v="3296"/>
    </bk>
    <bk>
      <rc t="2" v="3297"/>
    </bk>
    <bk>
      <rc t="2" v="3298"/>
    </bk>
    <bk>
      <rc t="2" v="3299"/>
    </bk>
    <bk>
      <rc t="2" v="3300"/>
    </bk>
    <bk>
      <rc t="2" v="3301"/>
    </bk>
    <bk>
      <rc t="2" v="3302"/>
    </bk>
    <bk>
      <rc t="2" v="3303"/>
    </bk>
    <bk>
      <rc t="2" v="3304"/>
    </bk>
    <bk>
      <rc t="2" v="3305"/>
    </bk>
    <bk>
      <rc t="2" v="3306"/>
    </bk>
    <bk>
      <rc t="2" v="3307"/>
    </bk>
    <bk>
      <rc t="2" v="3308"/>
    </bk>
    <bk>
      <rc t="2" v="3309"/>
    </bk>
    <bk>
      <rc t="2" v="3310"/>
    </bk>
    <bk>
      <rc t="2" v="3311"/>
    </bk>
    <bk>
      <rc t="2" v="3312"/>
    </bk>
    <bk>
      <rc t="2" v="3313"/>
    </bk>
    <bk>
      <rc t="2" v="3314"/>
    </bk>
    <bk>
      <rc t="2" v="3315"/>
    </bk>
    <bk>
      <rc t="2" v="3316"/>
    </bk>
    <bk>
      <rc t="2" v="3317"/>
    </bk>
    <bk>
      <rc t="2" v="3318"/>
    </bk>
    <bk>
      <rc t="2" v="3319"/>
    </bk>
    <bk>
      <rc t="2" v="3320"/>
    </bk>
    <bk>
      <rc t="2" v="3321"/>
    </bk>
    <bk>
      <rc t="2" v="3322"/>
    </bk>
    <bk>
      <rc t="2" v="3323"/>
    </bk>
    <bk>
      <rc t="2" v="3324"/>
    </bk>
    <bk>
      <rc t="2" v="3325"/>
    </bk>
    <bk>
      <rc t="2" v="3326"/>
    </bk>
    <bk>
      <rc t="2" v="3327"/>
    </bk>
    <bk>
      <rc t="2" v="3328"/>
    </bk>
    <bk>
      <rc t="2" v="3329"/>
    </bk>
    <bk>
      <rc t="2" v="3330"/>
    </bk>
    <bk>
      <rc t="2" v="3331"/>
    </bk>
    <bk>
      <rc t="2" v="3332"/>
    </bk>
    <bk>
      <rc t="2" v="3333"/>
    </bk>
    <bk>
      <rc t="2" v="3334"/>
    </bk>
    <bk>
      <rc t="2" v="3335"/>
    </bk>
    <bk>
      <rc t="2" v="3336"/>
    </bk>
    <bk>
      <rc t="2" v="3337"/>
    </bk>
    <bk>
      <rc t="2" v="3338"/>
    </bk>
    <bk>
      <rc t="2" v="3339"/>
    </bk>
    <bk>
      <rc t="2" v="3340"/>
    </bk>
    <bk>
      <rc t="2" v="3341"/>
    </bk>
    <bk>
      <rc t="2" v="3342"/>
    </bk>
    <bk>
      <rc t="2" v="3343"/>
    </bk>
    <bk>
      <rc t="2" v="3344"/>
    </bk>
    <bk>
      <rc t="2" v="3345"/>
    </bk>
    <bk>
      <rc t="2" v="3346"/>
    </bk>
    <bk>
      <rc t="2" v="3347"/>
    </bk>
    <bk>
      <rc t="2" v="3348"/>
    </bk>
    <bk>
      <rc t="2" v="3349"/>
    </bk>
    <bk>
      <rc t="2" v="3350"/>
    </bk>
    <bk>
      <rc t="2" v="3351"/>
    </bk>
    <bk>
      <rc t="2" v="3352"/>
    </bk>
    <bk>
      <rc t="2" v="3353"/>
    </bk>
    <bk>
      <rc t="2" v="3354"/>
    </bk>
    <bk>
      <rc t="2" v="3355"/>
    </bk>
    <bk>
      <rc t="2" v="3356"/>
    </bk>
    <bk>
      <rc t="2" v="3357"/>
    </bk>
    <bk>
      <rc t="2" v="3358"/>
    </bk>
    <bk>
      <rc t="2" v="3359"/>
    </bk>
    <bk>
      <rc t="2" v="3360"/>
    </bk>
    <bk>
      <rc t="2" v="3361"/>
    </bk>
    <bk>
      <rc t="2" v="3362"/>
    </bk>
    <bk>
      <rc t="2" v="3363"/>
    </bk>
    <bk>
      <rc t="2" v="3364"/>
    </bk>
    <bk>
      <rc t="2" v="3365"/>
    </bk>
    <bk>
      <rc t="2" v="3366"/>
    </bk>
    <bk>
      <rc t="2" v="3367"/>
    </bk>
    <bk>
      <rc t="2" v="3368"/>
    </bk>
    <bk>
      <rc t="2" v="3369"/>
    </bk>
    <bk>
      <rc t="2" v="3370"/>
    </bk>
    <bk>
      <rc t="2" v="3371"/>
    </bk>
    <bk>
      <rc t="2" v="3372"/>
    </bk>
    <bk>
      <rc t="2" v="3373"/>
    </bk>
    <bk>
      <rc t="2" v="3374"/>
    </bk>
    <bk>
      <rc t="2" v="3375"/>
    </bk>
    <bk>
      <rc t="2" v="3376"/>
    </bk>
    <bk>
      <rc t="2" v="3377"/>
    </bk>
    <bk>
      <rc t="2" v="3378"/>
    </bk>
    <bk>
      <rc t="2" v="3379"/>
    </bk>
    <bk>
      <rc t="2" v="3380"/>
    </bk>
    <bk>
      <rc t="2" v="3381"/>
    </bk>
    <bk>
      <rc t="2" v="3382"/>
    </bk>
    <bk>
      <rc t="2" v="3383"/>
    </bk>
    <bk>
      <rc t="2" v="3384"/>
    </bk>
    <bk>
      <rc t="2" v="3385"/>
    </bk>
    <bk>
      <rc t="2" v="3386"/>
    </bk>
    <bk>
      <rc t="2" v="3387"/>
    </bk>
    <bk>
      <rc t="2" v="3388"/>
    </bk>
    <bk>
      <rc t="2" v="3389"/>
    </bk>
    <bk>
      <rc t="2" v="3390"/>
    </bk>
    <bk>
      <rc t="2" v="3391"/>
    </bk>
    <bk>
      <rc t="2" v="3392"/>
    </bk>
    <bk>
      <rc t="2" v="3393"/>
    </bk>
    <bk>
      <rc t="2" v="3394"/>
    </bk>
    <bk>
      <rc t="2" v="3395"/>
    </bk>
    <bk>
      <rc t="2" v="3396"/>
    </bk>
    <bk>
      <rc t="2" v="3397"/>
    </bk>
    <bk>
      <rc t="2" v="3398"/>
    </bk>
    <bk>
      <rc t="2" v="3399"/>
    </bk>
    <bk>
      <rc t="2" v="3400"/>
    </bk>
    <bk>
      <rc t="2" v="3401"/>
    </bk>
    <bk>
      <rc t="2" v="3402"/>
    </bk>
    <bk>
      <rc t="2" v="3403"/>
    </bk>
    <bk>
      <rc t="2" v="3404"/>
    </bk>
    <bk>
      <rc t="2" v="3405"/>
    </bk>
    <bk>
      <rc t="2" v="3406"/>
    </bk>
    <bk>
      <rc t="2" v="3407"/>
    </bk>
    <bk>
      <rc t="2" v="3408"/>
    </bk>
    <bk>
      <rc t="2" v="3409"/>
    </bk>
    <bk>
      <rc t="2" v="3410"/>
    </bk>
    <bk>
      <rc t="2" v="3411"/>
    </bk>
    <bk>
      <rc t="2" v="3412"/>
    </bk>
    <bk>
      <rc t="2" v="3413"/>
    </bk>
    <bk>
      <rc t="2" v="3414"/>
    </bk>
    <bk>
      <rc t="2" v="3415"/>
    </bk>
    <bk>
      <rc t="2" v="3416"/>
    </bk>
    <bk>
      <rc t="2" v="3417"/>
    </bk>
    <bk>
      <rc t="2" v="3418"/>
    </bk>
    <bk>
      <rc t="2" v="3419"/>
    </bk>
    <bk>
      <rc t="2" v="3420"/>
    </bk>
    <bk>
      <rc t="2" v="3421"/>
    </bk>
    <bk>
      <rc t="2" v="3422"/>
    </bk>
    <bk>
      <rc t="2" v="3423"/>
    </bk>
    <bk>
      <rc t="2" v="3424"/>
    </bk>
    <bk>
      <rc t="2" v="3425"/>
    </bk>
    <bk>
      <rc t="2" v="3426"/>
    </bk>
    <bk>
      <rc t="2" v="3427"/>
    </bk>
    <bk>
      <rc t="2" v="3428"/>
    </bk>
    <bk>
      <rc t="2" v="3429"/>
    </bk>
    <bk>
      <rc t="2" v="3430"/>
    </bk>
    <bk>
      <rc t="2" v="3431"/>
    </bk>
    <bk>
      <rc t="2" v="3432"/>
    </bk>
    <bk>
      <rc t="2" v="3433"/>
    </bk>
    <bk>
      <rc t="2" v="3434"/>
    </bk>
    <bk>
      <rc t="2" v="3435"/>
    </bk>
    <bk>
      <rc t="2" v="3436"/>
    </bk>
    <bk>
      <rc t="2" v="3437"/>
    </bk>
    <bk>
      <rc t="2" v="3438"/>
    </bk>
    <bk>
      <rc t="2" v="3439"/>
    </bk>
    <bk>
      <rc t="2" v="3440"/>
    </bk>
    <bk>
      <rc t="2" v="3441"/>
    </bk>
    <bk>
      <rc t="2" v="3442"/>
    </bk>
    <bk>
      <rc t="2" v="3443"/>
    </bk>
    <bk>
      <rc t="2" v="3444"/>
    </bk>
    <bk>
      <rc t="2" v="3445"/>
    </bk>
    <bk>
      <rc t="2" v="3446"/>
    </bk>
    <bk>
      <rc t="2" v="3447"/>
    </bk>
    <bk>
      <rc t="2" v="3448"/>
    </bk>
    <bk>
      <rc t="2" v="3449"/>
    </bk>
    <bk>
      <rc t="2" v="3450"/>
    </bk>
    <bk>
      <rc t="2" v="3451"/>
    </bk>
    <bk>
      <rc t="2" v="3452"/>
    </bk>
    <bk>
      <rc t="2" v="3453"/>
    </bk>
    <bk>
      <rc t="2" v="3454"/>
    </bk>
    <bk>
      <rc t="2" v="3455"/>
    </bk>
    <bk>
      <rc t="2" v="3456"/>
    </bk>
    <bk>
      <rc t="2" v="3457"/>
    </bk>
    <bk>
      <rc t="2" v="3458"/>
    </bk>
    <bk>
      <rc t="2" v="3459"/>
    </bk>
    <bk>
      <rc t="2" v="3460"/>
    </bk>
    <bk>
      <rc t="2" v="3461"/>
    </bk>
    <bk>
      <rc t="2" v="3462"/>
    </bk>
    <bk>
      <rc t="2" v="3463"/>
    </bk>
    <bk>
      <rc t="2" v="3464"/>
    </bk>
    <bk>
      <rc t="2" v="3465"/>
    </bk>
    <bk>
      <rc t="2" v="3466"/>
    </bk>
    <bk>
      <rc t="2" v="3467"/>
    </bk>
    <bk>
      <rc t="2" v="3468"/>
    </bk>
    <bk>
      <rc t="2" v="3469"/>
    </bk>
    <bk>
      <rc t="2" v="3470"/>
    </bk>
    <bk>
      <rc t="2" v="3471"/>
    </bk>
    <bk>
      <rc t="2" v="3472"/>
    </bk>
    <bk>
      <rc t="2" v="3473"/>
    </bk>
    <bk>
      <rc t="2" v="3474"/>
    </bk>
    <bk>
      <rc t="2" v="3475"/>
    </bk>
    <bk>
      <rc t="2" v="3476"/>
    </bk>
    <bk>
      <rc t="2" v="3477"/>
    </bk>
    <bk>
      <rc t="2" v="3478"/>
    </bk>
    <bk>
      <rc t="2" v="3479"/>
    </bk>
    <bk>
      <rc t="2" v="3480"/>
    </bk>
    <bk>
      <rc t="2" v="3481"/>
    </bk>
    <bk>
      <rc t="2" v="3482"/>
    </bk>
    <bk>
      <rc t="2" v="3483"/>
    </bk>
    <bk>
      <rc t="2" v="3484"/>
    </bk>
    <bk>
      <rc t="2" v="3485"/>
    </bk>
    <bk>
      <rc t="2" v="3486"/>
    </bk>
    <bk>
      <rc t="2" v="3487"/>
    </bk>
    <bk>
      <rc t="2" v="3488"/>
    </bk>
    <bk>
      <rc t="2" v="3489"/>
    </bk>
    <bk>
      <rc t="2" v="3490"/>
    </bk>
    <bk>
      <rc t="2" v="3491"/>
    </bk>
    <bk>
      <rc t="2" v="3492"/>
    </bk>
    <bk>
      <rc t="2" v="3493"/>
    </bk>
    <bk>
      <rc t="2" v="3494"/>
    </bk>
    <bk>
      <rc t="2" v="3495"/>
    </bk>
    <bk>
      <rc t="2" v="3496"/>
    </bk>
    <bk>
      <rc t="2" v="3497"/>
    </bk>
    <bk>
      <rc t="2" v="3498"/>
    </bk>
    <bk>
      <rc t="2" v="3499"/>
    </bk>
    <bk>
      <rc t="2" v="3500"/>
    </bk>
    <bk>
      <rc t="2" v="3501"/>
    </bk>
    <bk>
      <rc t="2" v="3502"/>
    </bk>
    <bk>
      <rc t="2" v="3503"/>
    </bk>
    <bk>
      <rc t="2" v="3504"/>
    </bk>
    <bk>
      <rc t="2" v="3505"/>
    </bk>
    <bk>
      <rc t="2" v="3506"/>
    </bk>
    <bk>
      <rc t="2" v="3507"/>
    </bk>
    <bk>
      <rc t="2" v="3508"/>
    </bk>
    <bk>
      <rc t="2" v="3509"/>
    </bk>
    <bk>
      <rc t="2" v="3510"/>
    </bk>
    <bk>
      <rc t="2" v="3511"/>
    </bk>
    <bk>
      <rc t="2" v="3512"/>
    </bk>
    <bk>
      <rc t="2" v="3513"/>
    </bk>
    <bk>
      <rc t="2" v="3514"/>
    </bk>
    <bk>
      <rc t="2" v="3515"/>
    </bk>
    <bk>
      <rc t="2" v="3516"/>
    </bk>
    <bk>
      <rc t="2" v="3517"/>
    </bk>
    <bk>
      <rc t="2" v="3518"/>
    </bk>
    <bk>
      <rc t="2" v="3519"/>
    </bk>
    <bk>
      <rc t="2" v="3520"/>
    </bk>
    <bk>
      <rc t="2" v="3521"/>
    </bk>
    <bk>
      <rc t="2" v="3522"/>
    </bk>
    <bk>
      <rc t="2" v="3523"/>
    </bk>
    <bk>
      <rc t="2" v="3524"/>
    </bk>
    <bk>
      <rc t="2" v="3525"/>
    </bk>
    <bk>
      <rc t="2" v="3526"/>
    </bk>
    <bk>
      <rc t="2" v="3527"/>
    </bk>
    <bk>
      <rc t="2" v="3528"/>
    </bk>
    <bk>
      <rc t="2" v="3529"/>
    </bk>
    <bk>
      <rc t="2" v="3530"/>
    </bk>
    <bk>
      <rc t="2" v="3531"/>
    </bk>
    <bk>
      <rc t="2" v="3532"/>
    </bk>
    <bk>
      <rc t="2" v="3533"/>
    </bk>
    <bk>
      <rc t="2" v="3534"/>
    </bk>
    <bk>
      <rc t="2" v="3535"/>
    </bk>
    <bk>
      <rc t="2" v="3536"/>
    </bk>
    <bk>
      <rc t="2" v="3537"/>
    </bk>
    <bk>
      <rc t="2" v="3538"/>
    </bk>
    <bk>
      <rc t="2" v="3539"/>
    </bk>
    <bk>
      <rc t="2" v="3540"/>
    </bk>
    <bk>
      <rc t="2" v="3541"/>
    </bk>
    <bk>
      <rc t="2" v="3542"/>
    </bk>
    <bk>
      <rc t="2" v="3543"/>
    </bk>
    <bk>
      <rc t="2" v="3544"/>
    </bk>
    <bk>
      <rc t="2" v="3545"/>
    </bk>
    <bk>
      <rc t="2" v="3546"/>
    </bk>
    <bk>
      <rc t="2" v="3547"/>
    </bk>
    <bk>
      <rc t="2" v="3548"/>
    </bk>
    <bk>
      <rc t="2" v="3549"/>
    </bk>
    <bk>
      <rc t="2" v="3550"/>
    </bk>
    <bk>
      <rc t="2" v="3551"/>
    </bk>
    <bk>
      <rc t="2" v="3552"/>
    </bk>
    <bk>
      <rc t="2" v="3553"/>
    </bk>
    <bk>
      <rc t="2" v="3554"/>
    </bk>
    <bk>
      <rc t="2" v="3555"/>
    </bk>
    <bk>
      <rc t="2" v="3556"/>
    </bk>
    <bk>
      <rc t="2" v="3557"/>
    </bk>
    <bk>
      <rc t="2" v="3558"/>
    </bk>
    <bk>
      <rc t="2" v="3559"/>
    </bk>
    <bk>
      <rc t="2" v="3560"/>
    </bk>
    <bk>
      <rc t="2" v="3561"/>
    </bk>
    <bk>
      <rc t="2" v="3562"/>
    </bk>
    <bk>
      <rc t="2" v="3563"/>
    </bk>
    <bk>
      <rc t="2" v="3564"/>
    </bk>
    <bk>
      <rc t="2" v="3565"/>
    </bk>
    <bk>
      <rc t="2" v="3566"/>
    </bk>
    <bk>
      <rc t="2" v="3567"/>
    </bk>
    <bk>
      <rc t="2" v="3568"/>
    </bk>
    <bk>
      <rc t="2" v="3569"/>
    </bk>
    <bk>
      <rc t="2" v="3570"/>
    </bk>
    <bk>
      <rc t="2" v="3571"/>
    </bk>
    <bk>
      <rc t="2" v="3572"/>
    </bk>
    <bk>
      <rc t="2" v="3573"/>
    </bk>
    <bk>
      <rc t="2" v="3574"/>
    </bk>
    <bk>
      <rc t="2" v="3575"/>
    </bk>
    <bk>
      <rc t="2" v="3576"/>
    </bk>
    <bk>
      <rc t="2" v="3577"/>
    </bk>
    <bk>
      <rc t="2" v="3578"/>
    </bk>
    <bk>
      <rc t="2" v="3579"/>
    </bk>
    <bk>
      <rc t="2" v="3580"/>
    </bk>
    <bk>
      <rc t="2" v="3581"/>
    </bk>
    <bk>
      <rc t="2" v="3582"/>
    </bk>
    <bk>
      <rc t="2" v="3583"/>
    </bk>
    <bk>
      <rc t="2" v="3584"/>
    </bk>
    <bk>
      <rc t="2" v="3585"/>
    </bk>
    <bk>
      <rc t="2" v="3586"/>
    </bk>
    <bk>
      <rc t="2" v="3587"/>
    </bk>
    <bk>
      <rc t="2" v="3588"/>
    </bk>
    <bk>
      <rc t="2" v="3589"/>
    </bk>
    <bk>
      <rc t="2" v="3590"/>
    </bk>
    <bk>
      <rc t="2" v="3591"/>
    </bk>
    <bk>
      <rc t="2" v="3592"/>
    </bk>
    <bk>
      <rc t="2" v="3593"/>
    </bk>
    <bk>
      <rc t="2" v="3594"/>
    </bk>
    <bk>
      <rc t="2" v="3595"/>
    </bk>
    <bk>
      <rc t="2" v="3596"/>
    </bk>
    <bk>
      <rc t="2" v="3597"/>
    </bk>
    <bk>
      <rc t="2" v="3598"/>
    </bk>
    <bk>
      <rc t="2" v="3599"/>
    </bk>
    <bk>
      <rc t="2" v="3600"/>
    </bk>
    <bk>
      <rc t="2" v="3601"/>
    </bk>
    <bk>
      <rc t="2" v="3602"/>
    </bk>
    <bk>
      <rc t="2" v="3603"/>
    </bk>
    <bk>
      <rc t="2" v="3604"/>
    </bk>
    <bk>
      <rc t="2" v="3605"/>
    </bk>
    <bk>
      <rc t="2" v="3606"/>
    </bk>
    <bk>
      <rc t="2" v="3607"/>
    </bk>
    <bk>
      <rc t="2" v="3608"/>
    </bk>
    <bk>
      <rc t="2" v="3609"/>
    </bk>
    <bk>
      <rc t="2" v="3610"/>
    </bk>
    <bk>
      <rc t="2" v="3611"/>
    </bk>
    <bk>
      <rc t="2" v="3612"/>
    </bk>
    <bk>
      <rc t="2" v="3613"/>
    </bk>
    <bk>
      <rc t="2" v="3614"/>
    </bk>
    <bk>
      <rc t="2" v="3615"/>
    </bk>
    <bk>
      <rc t="2" v="3616"/>
    </bk>
    <bk>
      <rc t="2" v="3617"/>
    </bk>
    <bk>
      <rc t="2" v="3618"/>
    </bk>
    <bk>
      <rc t="2" v="3619"/>
    </bk>
    <bk>
      <rc t="2" v="3620"/>
    </bk>
    <bk>
      <rc t="2" v="3621"/>
    </bk>
    <bk>
      <rc t="2" v="3622"/>
    </bk>
    <bk>
      <rc t="2" v="3623"/>
    </bk>
    <bk>
      <rc t="2" v="3624"/>
    </bk>
    <bk>
      <rc t="2" v="3625"/>
    </bk>
    <bk>
      <rc t="2" v="3626"/>
    </bk>
    <bk>
      <rc t="2" v="3627"/>
    </bk>
    <bk>
      <rc t="2" v="3628"/>
    </bk>
    <bk>
      <rc t="2" v="3629"/>
    </bk>
    <bk>
      <rc t="2" v="3630"/>
    </bk>
    <bk>
      <rc t="2" v="3631"/>
    </bk>
    <bk>
      <rc t="2" v="3632"/>
    </bk>
    <bk>
      <rc t="2" v="3633"/>
    </bk>
    <bk>
      <rc t="2" v="3634"/>
    </bk>
    <bk>
      <rc t="2" v="3635"/>
    </bk>
    <bk>
      <rc t="2" v="3636"/>
    </bk>
    <bk>
      <rc t="2" v="3637"/>
    </bk>
    <bk>
      <rc t="2" v="3638"/>
    </bk>
    <bk>
      <rc t="2" v="3639"/>
    </bk>
    <bk>
      <rc t="2" v="3640"/>
    </bk>
    <bk>
      <rc t="2" v="3641"/>
    </bk>
    <bk>
      <rc t="2" v="3642"/>
    </bk>
    <bk>
      <rc t="2" v="3643"/>
    </bk>
    <bk>
      <rc t="2" v="3644"/>
    </bk>
    <bk>
      <rc t="2" v="3645"/>
    </bk>
    <bk>
      <rc t="2" v="3646"/>
    </bk>
    <bk>
      <rc t="2" v="3647"/>
    </bk>
    <bk>
      <rc t="2" v="3648"/>
    </bk>
    <bk>
      <rc t="2" v="3649"/>
    </bk>
    <bk>
      <rc t="2" v="3650"/>
    </bk>
    <bk>
      <rc t="2" v="3651"/>
    </bk>
    <bk>
      <rc t="2" v="3652"/>
    </bk>
    <bk>
      <rc t="2" v="3653"/>
    </bk>
    <bk>
      <rc t="2" v="3654"/>
    </bk>
    <bk>
      <rc t="2" v="3655"/>
    </bk>
    <bk>
      <rc t="2" v="3656"/>
    </bk>
    <bk>
      <rc t="2" v="3657"/>
    </bk>
    <bk>
      <rc t="2" v="3658"/>
    </bk>
    <bk>
      <rc t="2" v="3659"/>
    </bk>
    <bk>
      <rc t="2" v="3660"/>
    </bk>
    <bk>
      <rc t="2" v="3661"/>
    </bk>
    <bk>
      <rc t="2" v="3662"/>
    </bk>
    <bk>
      <rc t="2" v="3663"/>
    </bk>
    <bk>
      <rc t="2" v="3664"/>
    </bk>
    <bk>
      <rc t="2" v="3665"/>
    </bk>
    <bk>
      <rc t="2" v="3666"/>
    </bk>
    <bk>
      <rc t="2" v="3667"/>
    </bk>
    <bk>
      <rc t="2" v="3668"/>
    </bk>
    <bk>
      <rc t="2" v="3669"/>
    </bk>
    <bk>
      <rc t="2" v="3670"/>
    </bk>
    <bk>
      <rc t="2" v="3671"/>
    </bk>
    <bk>
      <rc t="2" v="3672"/>
    </bk>
    <bk>
      <rc t="2" v="3673"/>
    </bk>
    <bk>
      <rc t="2" v="3674"/>
    </bk>
    <bk>
      <rc t="2" v="3675"/>
    </bk>
    <bk>
      <rc t="2" v="3676"/>
    </bk>
    <bk>
      <rc t="2" v="3677"/>
    </bk>
    <bk>
      <rc t="2" v="3678"/>
    </bk>
    <bk>
      <rc t="2" v="3679"/>
    </bk>
    <bk>
      <rc t="2" v="3680"/>
    </bk>
    <bk>
      <rc t="2" v="3681"/>
    </bk>
    <bk>
      <rc t="2" v="3682"/>
    </bk>
    <bk>
      <rc t="2" v="3683"/>
    </bk>
    <bk>
      <rc t="2" v="3684"/>
    </bk>
    <bk>
      <rc t="2" v="3685"/>
    </bk>
    <bk>
      <rc t="2" v="3686"/>
    </bk>
    <bk>
      <rc t="2" v="3687"/>
    </bk>
    <bk>
      <rc t="2" v="3688"/>
    </bk>
    <bk>
      <rc t="2" v="3689"/>
    </bk>
    <bk>
      <rc t="2" v="3690"/>
    </bk>
    <bk>
      <rc t="2" v="3691"/>
    </bk>
    <bk>
      <rc t="2" v="3692"/>
    </bk>
    <bk>
      <rc t="2" v="3693"/>
    </bk>
    <bk>
      <rc t="2" v="3694"/>
    </bk>
    <bk>
      <rc t="2" v="3695"/>
    </bk>
    <bk>
      <rc t="2" v="3696"/>
    </bk>
    <bk>
      <rc t="2" v="3697"/>
    </bk>
    <bk>
      <rc t="2" v="3698"/>
    </bk>
    <bk>
      <rc t="2" v="3699"/>
    </bk>
    <bk>
      <rc t="2" v="3700"/>
    </bk>
    <bk>
      <rc t="2" v="3701"/>
    </bk>
    <bk>
      <rc t="2" v="3702"/>
    </bk>
    <bk>
      <rc t="2" v="3703"/>
    </bk>
    <bk>
      <rc t="2" v="3704"/>
    </bk>
    <bk>
      <rc t="2" v="3705"/>
    </bk>
    <bk>
      <rc t="2" v="3706"/>
    </bk>
    <bk>
      <rc t="2" v="3707"/>
    </bk>
    <bk>
      <rc t="2" v="3708"/>
    </bk>
    <bk>
      <rc t="2" v="3709"/>
    </bk>
    <bk>
      <rc t="2" v="3710"/>
    </bk>
    <bk>
      <rc t="2" v="3711"/>
    </bk>
    <bk>
      <rc t="2" v="3712"/>
    </bk>
    <bk>
      <rc t="2" v="3713"/>
    </bk>
    <bk>
      <rc t="2" v="3714"/>
    </bk>
    <bk>
      <rc t="2" v="3715"/>
    </bk>
    <bk>
      <rc t="2" v="3716"/>
    </bk>
    <bk>
      <rc t="2" v="3717"/>
    </bk>
    <bk>
      <rc t="2" v="3718"/>
    </bk>
    <bk>
      <rc t="2" v="3719"/>
    </bk>
    <bk>
      <rc t="2" v="3720"/>
    </bk>
    <bk>
      <rc t="2" v="3721"/>
    </bk>
    <bk>
      <rc t="2" v="3722"/>
    </bk>
    <bk>
      <rc t="2" v="3723"/>
    </bk>
    <bk>
      <rc t="2" v="3724"/>
    </bk>
    <bk>
      <rc t="2" v="3725"/>
    </bk>
    <bk>
      <rc t="2" v="3726"/>
    </bk>
    <bk>
      <rc t="2" v="3727"/>
    </bk>
    <bk>
      <rc t="2" v="3728"/>
    </bk>
    <bk>
      <rc t="2" v="3729"/>
    </bk>
    <bk>
      <rc t="2" v="3730"/>
    </bk>
    <bk>
      <rc t="2" v="3731"/>
    </bk>
    <bk>
      <rc t="2" v="3732"/>
    </bk>
    <bk>
      <rc t="2" v="3733"/>
    </bk>
    <bk>
      <rc t="2" v="3734"/>
    </bk>
    <bk>
      <rc t="2" v="3735"/>
    </bk>
    <bk>
      <rc t="2" v="3736"/>
    </bk>
    <bk>
      <rc t="2" v="3737"/>
    </bk>
    <bk>
      <rc t="2" v="3738"/>
    </bk>
    <bk>
      <rc t="2" v="3739"/>
    </bk>
    <bk>
      <rc t="2" v="3740"/>
    </bk>
    <bk>
      <rc t="2" v="3741"/>
    </bk>
    <bk>
      <rc t="2" v="3742"/>
    </bk>
    <bk>
      <rc t="2" v="3743"/>
    </bk>
    <bk>
      <rc t="2" v="3744"/>
    </bk>
    <bk>
      <rc t="2" v="3745"/>
    </bk>
    <bk>
      <rc t="2" v="3746"/>
    </bk>
    <bk>
      <rc t="2" v="3747"/>
    </bk>
    <bk>
      <rc t="2" v="3748"/>
    </bk>
    <bk>
      <rc t="2" v="3749"/>
    </bk>
    <bk>
      <rc t="2" v="3750"/>
    </bk>
    <bk>
      <rc t="2" v="3751"/>
    </bk>
    <bk>
      <rc t="2" v="3752"/>
    </bk>
    <bk>
      <rc t="2" v="3753"/>
    </bk>
    <bk>
      <rc t="2" v="3754"/>
    </bk>
    <bk>
      <rc t="2" v="3755"/>
    </bk>
    <bk>
      <rc t="2" v="3756"/>
    </bk>
    <bk>
      <rc t="2" v="3757"/>
    </bk>
    <bk>
      <rc t="2" v="3758"/>
    </bk>
    <bk>
      <rc t="2" v="3759"/>
    </bk>
    <bk>
      <rc t="2" v="3760"/>
    </bk>
    <bk>
      <rc t="2" v="3761"/>
    </bk>
    <bk>
      <rc t="2" v="3762"/>
    </bk>
    <bk>
      <rc t="2" v="3763"/>
    </bk>
    <bk>
      <rc t="2" v="3764"/>
    </bk>
    <bk>
      <rc t="2" v="3765"/>
    </bk>
    <bk>
      <rc t="2" v="3766"/>
    </bk>
    <bk>
      <rc t="2" v="3767"/>
    </bk>
    <bk>
      <rc t="2" v="3768"/>
    </bk>
    <bk>
      <rc t="2" v="3769"/>
    </bk>
    <bk>
      <rc t="2" v="3770"/>
    </bk>
    <bk>
      <rc t="2" v="3771"/>
    </bk>
    <bk>
      <rc t="2" v="3772"/>
    </bk>
    <bk>
      <rc t="2" v="3773"/>
    </bk>
    <bk>
      <rc t="2" v="3774"/>
    </bk>
    <bk>
      <rc t="2" v="3775"/>
    </bk>
    <bk>
      <rc t="2" v="3776"/>
    </bk>
    <bk>
      <rc t="2" v="3777"/>
    </bk>
    <bk>
      <rc t="2" v="3778"/>
    </bk>
    <bk>
      <rc t="2" v="3779"/>
    </bk>
    <bk>
      <rc t="2" v="3780"/>
    </bk>
    <bk>
      <rc t="2" v="3781"/>
    </bk>
    <bk>
      <rc t="2" v="3782"/>
    </bk>
    <bk>
      <rc t="2" v="3783"/>
    </bk>
    <bk>
      <rc t="2" v="3784"/>
    </bk>
    <bk>
      <rc t="2" v="3785"/>
    </bk>
    <bk>
      <rc t="2" v="3786"/>
    </bk>
    <bk>
      <rc t="2" v="3787"/>
    </bk>
    <bk>
      <rc t="2" v="3788"/>
    </bk>
    <bk>
      <rc t="2" v="3789"/>
    </bk>
    <bk>
      <rc t="2" v="3790"/>
    </bk>
    <bk>
      <rc t="2" v="3791"/>
    </bk>
    <bk>
      <rc t="2" v="3792"/>
    </bk>
    <bk>
      <rc t="2" v="3793"/>
    </bk>
    <bk>
      <rc t="2" v="3794"/>
    </bk>
    <bk>
      <rc t="2" v="3795"/>
    </bk>
    <bk>
      <rc t="2" v="3796"/>
    </bk>
    <bk>
      <rc t="2" v="3797"/>
    </bk>
    <bk>
      <rc t="2" v="3798"/>
    </bk>
    <bk>
      <rc t="2" v="3799"/>
    </bk>
    <bk>
      <rc t="2" v="3800"/>
    </bk>
    <bk>
      <rc t="2" v="3801"/>
    </bk>
    <bk>
      <rc t="2" v="3802"/>
    </bk>
    <bk>
      <rc t="2" v="3803"/>
    </bk>
    <bk>
      <rc t="2" v="3804"/>
    </bk>
    <bk>
      <rc t="2" v="3805"/>
    </bk>
    <bk>
      <rc t="2" v="3806"/>
    </bk>
    <bk>
      <rc t="2" v="3807"/>
    </bk>
    <bk>
      <rc t="2" v="3808"/>
    </bk>
    <bk>
      <rc t="2" v="3809"/>
    </bk>
    <bk>
      <rc t="2" v="3810"/>
    </bk>
    <bk>
      <rc t="2" v="3811"/>
    </bk>
    <bk>
      <rc t="2" v="3812"/>
    </bk>
    <bk>
      <rc t="2" v="3813"/>
    </bk>
    <bk>
      <rc t="2" v="3814"/>
    </bk>
    <bk>
      <rc t="2" v="3815"/>
    </bk>
    <bk>
      <rc t="2" v="3816"/>
    </bk>
    <bk>
      <rc t="2" v="3817"/>
    </bk>
    <bk>
      <rc t="2" v="3818"/>
    </bk>
    <bk>
      <rc t="2" v="3819"/>
    </bk>
    <bk>
      <rc t="2" v="3820"/>
    </bk>
    <bk>
      <rc t="2" v="3821"/>
    </bk>
    <bk>
      <rc t="2" v="3822"/>
    </bk>
    <bk>
      <rc t="2" v="3823"/>
    </bk>
    <bk>
      <rc t="2" v="3824"/>
    </bk>
    <bk>
      <rc t="2" v="3825"/>
    </bk>
    <bk>
      <rc t="2" v="3826"/>
    </bk>
    <bk>
      <rc t="2" v="3827"/>
    </bk>
    <bk>
      <rc t="2" v="3828"/>
    </bk>
    <bk>
      <rc t="2" v="3829"/>
    </bk>
    <bk>
      <rc t="2" v="3830"/>
    </bk>
    <bk>
      <rc t="2" v="3831"/>
    </bk>
    <bk>
      <rc t="2" v="3832"/>
    </bk>
    <bk>
      <rc t="2" v="3833"/>
    </bk>
    <bk>
      <rc t="2" v="3834"/>
    </bk>
    <bk>
      <rc t="2" v="3835"/>
    </bk>
    <bk>
      <rc t="2" v="3836"/>
    </bk>
    <bk>
      <rc t="2" v="3837"/>
    </bk>
    <bk>
      <rc t="2" v="3838"/>
    </bk>
    <bk>
      <rc t="2" v="3839"/>
    </bk>
    <bk>
      <rc t="2" v="3840"/>
    </bk>
    <bk>
      <rc t="2" v="3841"/>
    </bk>
    <bk>
      <rc t="2" v="3842"/>
    </bk>
    <bk>
      <rc t="2" v="3843"/>
    </bk>
    <bk>
      <rc t="2" v="3844"/>
    </bk>
    <bk>
      <rc t="2" v="3845"/>
    </bk>
    <bk>
      <rc t="2" v="3846"/>
    </bk>
    <bk>
      <rc t="2" v="3847"/>
    </bk>
    <bk>
      <rc t="2" v="3848"/>
    </bk>
    <bk>
      <rc t="2" v="3849"/>
    </bk>
    <bk>
      <rc t="2" v="3850"/>
    </bk>
    <bk>
      <rc t="2" v="3851"/>
    </bk>
    <bk>
      <rc t="2" v="3852"/>
    </bk>
    <bk>
      <rc t="2" v="3853"/>
    </bk>
    <bk>
      <rc t="2" v="3854"/>
    </bk>
    <bk>
      <rc t="2" v="3855"/>
    </bk>
    <bk>
      <rc t="2" v="3856"/>
    </bk>
    <bk>
      <rc t="2" v="3857"/>
    </bk>
    <bk>
      <rc t="2" v="3858"/>
    </bk>
    <bk>
      <rc t="2" v="3859"/>
    </bk>
    <bk>
      <rc t="2" v="3860"/>
    </bk>
    <bk>
      <rc t="2" v="3861"/>
    </bk>
    <bk>
      <rc t="2" v="3862"/>
    </bk>
    <bk>
      <rc t="2" v="3863"/>
    </bk>
    <bk>
      <rc t="2" v="3864"/>
    </bk>
    <bk>
      <rc t="2" v="3865"/>
    </bk>
    <bk>
      <rc t="2" v="3866"/>
    </bk>
    <bk>
      <rc t="2" v="3867"/>
    </bk>
    <bk>
      <rc t="2" v="3868"/>
    </bk>
    <bk>
      <rc t="2" v="3869"/>
    </bk>
    <bk>
      <rc t="2" v="3870"/>
    </bk>
    <bk>
      <rc t="2" v="3871"/>
    </bk>
    <bk>
      <rc t="2" v="3872"/>
    </bk>
    <bk>
      <rc t="2" v="3873"/>
    </bk>
    <bk>
      <rc t="2" v="3874"/>
    </bk>
    <bk>
      <rc t="2" v="3875"/>
    </bk>
    <bk>
      <rc t="2" v="3876"/>
    </bk>
    <bk>
      <rc t="2" v="3877"/>
    </bk>
    <bk>
      <rc t="2" v="3878"/>
    </bk>
    <bk>
      <rc t="2" v="3879"/>
    </bk>
    <bk>
      <rc t="2" v="3880"/>
    </bk>
    <bk>
      <rc t="2" v="3881"/>
    </bk>
    <bk>
      <rc t="2" v="3882"/>
    </bk>
    <bk>
      <rc t="2" v="3883"/>
    </bk>
    <bk>
      <rc t="2" v="3884"/>
    </bk>
    <bk>
      <rc t="2" v="3885"/>
    </bk>
    <bk>
      <rc t="2" v="3886"/>
    </bk>
    <bk>
      <rc t="2" v="3887"/>
    </bk>
    <bk>
      <rc t="2" v="3888"/>
    </bk>
    <bk>
      <rc t="2" v="3889"/>
    </bk>
    <bk>
      <rc t="2" v="3890"/>
    </bk>
    <bk>
      <rc t="2" v="3891"/>
    </bk>
    <bk>
      <rc t="2" v="3892"/>
    </bk>
    <bk>
      <rc t="2" v="3893"/>
    </bk>
    <bk>
      <rc t="2" v="3894"/>
    </bk>
    <bk>
      <rc t="2" v="3895"/>
    </bk>
    <bk>
      <rc t="2" v="3896"/>
    </bk>
    <bk>
      <rc t="2" v="3897"/>
    </bk>
    <bk>
      <rc t="2" v="3898"/>
    </bk>
    <bk>
      <rc t="2" v="3899"/>
    </bk>
    <bk>
      <rc t="2" v="3900"/>
    </bk>
    <bk>
      <rc t="2" v="3901"/>
    </bk>
    <bk>
      <rc t="2" v="3902"/>
    </bk>
    <bk>
      <rc t="2" v="3903"/>
    </bk>
    <bk>
      <rc t="2" v="3904"/>
    </bk>
    <bk>
      <rc t="2" v="3905"/>
    </bk>
    <bk>
      <rc t="2" v="3906"/>
    </bk>
    <bk>
      <rc t="2" v="3907"/>
    </bk>
    <bk>
      <rc t="2" v="3908"/>
    </bk>
    <bk>
      <rc t="2" v="3909"/>
    </bk>
    <bk>
      <rc t="2" v="3910"/>
    </bk>
    <bk>
      <rc t="2" v="3911"/>
    </bk>
    <bk>
      <rc t="2" v="3912"/>
    </bk>
    <bk>
      <rc t="2" v="3913"/>
    </bk>
    <bk>
      <rc t="2" v="3914"/>
    </bk>
    <bk>
      <rc t="2" v="3915"/>
    </bk>
    <bk>
      <rc t="2" v="3916"/>
    </bk>
    <bk>
      <rc t="2" v="3917"/>
    </bk>
    <bk>
      <rc t="2" v="3918"/>
    </bk>
    <bk>
      <rc t="2" v="3919"/>
    </bk>
    <bk>
      <rc t="2" v="3920"/>
    </bk>
    <bk>
      <rc t="2" v="3921"/>
    </bk>
    <bk>
      <rc t="2" v="3922"/>
    </bk>
    <bk>
      <rc t="2" v="3923"/>
    </bk>
    <bk>
      <rc t="2" v="3924"/>
    </bk>
    <bk>
      <rc t="2" v="3925"/>
    </bk>
    <bk>
      <rc t="2" v="3926"/>
    </bk>
    <bk>
      <rc t="2" v="3927"/>
    </bk>
    <bk>
      <rc t="2" v="3928"/>
    </bk>
    <bk>
      <rc t="2" v="3929"/>
    </bk>
    <bk>
      <rc t="2" v="3930"/>
    </bk>
    <bk>
      <rc t="2" v="3931"/>
    </bk>
    <bk>
      <rc t="2" v="3932"/>
    </bk>
    <bk>
      <rc t="2" v="3933"/>
    </bk>
    <bk>
      <rc t="2" v="3934"/>
    </bk>
    <bk>
      <rc t="2" v="3935"/>
    </bk>
    <bk>
      <rc t="2" v="3936"/>
    </bk>
    <bk>
      <rc t="2" v="3937"/>
    </bk>
    <bk>
      <rc t="2" v="3938"/>
    </bk>
    <bk>
      <rc t="2" v="3939"/>
    </bk>
    <bk>
      <rc t="2" v="3940"/>
    </bk>
    <bk>
      <rc t="2" v="3941"/>
    </bk>
    <bk>
      <rc t="2" v="3942"/>
    </bk>
    <bk>
      <rc t="2" v="3943"/>
    </bk>
    <bk>
      <rc t="2" v="3944"/>
    </bk>
    <bk>
      <rc t="2" v="3945"/>
    </bk>
    <bk>
      <rc t="2" v="3946"/>
    </bk>
    <bk>
      <rc t="2" v="3947"/>
    </bk>
    <bk>
      <rc t="2" v="3948"/>
    </bk>
    <bk>
      <rc t="2" v="3949"/>
    </bk>
    <bk>
      <rc t="2" v="3950"/>
    </bk>
    <bk>
      <rc t="2" v="3951"/>
    </bk>
    <bk>
      <rc t="2" v="3952"/>
    </bk>
    <bk>
      <rc t="2" v="3953"/>
    </bk>
    <bk>
      <rc t="2" v="3954"/>
    </bk>
    <bk>
      <rc t="2" v="3955"/>
    </bk>
    <bk>
      <rc t="2" v="3956"/>
    </bk>
    <bk>
      <rc t="2" v="3957"/>
    </bk>
    <bk>
      <rc t="2" v="3958"/>
    </bk>
    <bk>
      <rc t="2" v="3959"/>
    </bk>
    <bk>
      <rc t="2" v="3960"/>
    </bk>
    <bk>
      <rc t="2" v="3961"/>
    </bk>
    <bk>
      <rc t="2" v="3962"/>
    </bk>
    <bk>
      <rc t="2" v="3963"/>
    </bk>
    <bk>
      <rc t="2" v="3964"/>
    </bk>
    <bk>
      <rc t="2" v="3965"/>
    </bk>
    <bk>
      <rc t="2" v="3966"/>
    </bk>
    <bk>
      <rc t="2" v="3967"/>
    </bk>
    <bk>
      <rc t="2" v="3968"/>
    </bk>
    <bk>
      <rc t="2" v="3969"/>
    </bk>
    <bk>
      <rc t="2" v="3970"/>
    </bk>
    <bk>
      <rc t="2" v="3971"/>
    </bk>
    <bk>
      <rc t="2" v="3972"/>
    </bk>
    <bk>
      <rc t="2" v="3973"/>
    </bk>
    <bk>
      <rc t="2" v="3974"/>
    </bk>
    <bk>
      <rc t="2" v="3975"/>
    </bk>
    <bk>
      <rc t="2" v="3976"/>
    </bk>
    <bk>
      <rc t="2" v="3977"/>
    </bk>
    <bk>
      <rc t="2" v="3978"/>
    </bk>
    <bk>
      <rc t="2" v="3979"/>
    </bk>
    <bk>
      <rc t="2" v="3980"/>
    </bk>
    <bk>
      <rc t="2" v="3981"/>
    </bk>
    <bk>
      <rc t="2" v="3982"/>
    </bk>
    <bk>
      <rc t="2" v="3983"/>
    </bk>
    <bk>
      <rc t="2" v="3984"/>
    </bk>
    <bk>
      <rc t="2" v="3985"/>
    </bk>
    <bk>
      <rc t="2" v="3986"/>
    </bk>
    <bk>
      <rc t="2" v="3987"/>
    </bk>
    <bk>
      <rc t="2" v="3988"/>
    </bk>
    <bk>
      <rc t="2" v="3989"/>
    </bk>
    <bk>
      <rc t="2" v="3990"/>
    </bk>
    <bk>
      <rc t="2" v="3991"/>
    </bk>
    <bk>
      <rc t="2" v="3992"/>
    </bk>
    <bk>
      <rc t="2" v="3993"/>
    </bk>
    <bk>
      <rc t="2" v="3994"/>
    </bk>
    <bk>
      <rc t="2" v="3995"/>
    </bk>
    <bk>
      <rc t="2" v="3996"/>
    </bk>
    <bk>
      <rc t="2" v="3997"/>
    </bk>
    <bk>
      <rc t="2" v="3998"/>
    </bk>
    <bk>
      <rc t="2" v="3999"/>
    </bk>
    <bk>
      <rc t="2" v="4000"/>
    </bk>
    <bk>
      <rc t="2" v="4001"/>
    </bk>
    <bk>
      <rc t="2" v="4002"/>
    </bk>
    <bk>
      <rc t="2" v="4003"/>
    </bk>
    <bk>
      <rc t="2" v="4004"/>
    </bk>
    <bk>
      <rc t="2" v="4005"/>
    </bk>
    <bk>
      <rc t="2" v="4006"/>
    </bk>
    <bk>
      <rc t="2" v="4007"/>
    </bk>
    <bk>
      <rc t="2" v="4008"/>
    </bk>
    <bk>
      <rc t="2" v="4009"/>
    </bk>
    <bk>
      <rc t="2" v="4010"/>
    </bk>
    <bk>
      <rc t="2" v="4011"/>
    </bk>
    <bk>
      <rc t="2" v="4012"/>
    </bk>
    <bk>
      <rc t="2" v="4013"/>
    </bk>
    <bk>
      <rc t="2" v="4014"/>
    </bk>
    <bk>
      <rc t="2" v="4015"/>
    </bk>
    <bk>
      <rc t="2" v="4016"/>
    </bk>
    <bk>
      <rc t="2" v="4017"/>
    </bk>
    <bk>
      <rc t="2" v="4018"/>
    </bk>
    <bk>
      <rc t="2" v="4019"/>
    </bk>
    <bk>
      <rc t="2" v="4020"/>
    </bk>
    <bk>
      <rc t="2" v="4021"/>
    </bk>
    <bk>
      <rc t="2" v="4022"/>
    </bk>
    <bk>
      <rc t="2" v="4023"/>
    </bk>
    <bk>
      <rc t="2" v="4024"/>
    </bk>
    <bk>
      <rc t="2" v="4025"/>
    </bk>
    <bk>
      <rc t="2" v="4026"/>
    </bk>
    <bk>
      <rc t="2" v="4027"/>
    </bk>
    <bk>
      <rc t="2" v="4028"/>
    </bk>
    <bk>
      <rc t="2" v="4029"/>
    </bk>
    <bk>
      <rc t="2" v="4030"/>
    </bk>
    <bk>
      <rc t="2" v="4031"/>
    </bk>
    <bk>
      <rc t="2" v="4032"/>
    </bk>
    <bk>
      <rc t="2" v="4033"/>
    </bk>
    <bk>
      <rc t="2" v="4034"/>
    </bk>
    <bk>
      <rc t="2" v="4035"/>
    </bk>
    <bk>
      <rc t="2" v="4036"/>
    </bk>
    <bk>
      <rc t="2" v="4037"/>
    </bk>
    <bk>
      <rc t="2" v="4038"/>
    </bk>
    <bk>
      <rc t="2" v="4039"/>
    </bk>
    <bk>
      <rc t="2" v="4040"/>
    </bk>
    <bk>
      <rc t="2" v="4041"/>
    </bk>
    <bk>
      <rc t="2" v="4042"/>
    </bk>
    <bk>
      <rc t="2" v="4043"/>
    </bk>
    <bk>
      <rc t="2" v="4044"/>
    </bk>
    <bk>
      <rc t="2" v="4045"/>
    </bk>
    <bk>
      <rc t="2" v="4046"/>
    </bk>
    <bk>
      <rc t="2" v="4047"/>
    </bk>
    <bk>
      <rc t="2" v="4048"/>
    </bk>
    <bk>
      <rc t="2" v="4049"/>
    </bk>
    <bk>
      <rc t="2" v="4050"/>
    </bk>
    <bk>
      <rc t="2" v="4051"/>
    </bk>
    <bk>
      <rc t="2" v="4052"/>
    </bk>
    <bk>
      <rc t="2" v="4053"/>
    </bk>
    <bk>
      <rc t="2" v="4054"/>
    </bk>
    <bk>
      <rc t="2" v="4055"/>
    </bk>
    <bk>
      <rc t="2" v="4056"/>
    </bk>
    <bk>
      <rc t="2" v="4057"/>
    </bk>
    <bk>
      <rc t="2" v="4058"/>
    </bk>
    <bk>
      <rc t="2" v="4059"/>
    </bk>
    <bk>
      <rc t="2" v="4060"/>
    </bk>
    <bk>
      <rc t="2" v="4061"/>
    </bk>
    <bk>
      <rc t="2" v="4062"/>
    </bk>
    <bk>
      <rc t="2" v="4063"/>
    </bk>
    <bk>
      <rc t="2" v="4064"/>
    </bk>
    <bk>
      <rc t="2" v="4065"/>
    </bk>
    <bk>
      <rc t="2" v="4066"/>
    </bk>
    <bk>
      <rc t="2" v="4067"/>
    </bk>
    <bk>
      <rc t="2" v="4068"/>
    </bk>
    <bk>
      <rc t="2" v="4069"/>
    </bk>
    <bk>
      <rc t="2" v="4070"/>
    </bk>
    <bk>
      <rc t="2" v="4071"/>
    </bk>
    <bk>
      <rc t="2" v="4072"/>
    </bk>
    <bk>
      <rc t="2" v="4073"/>
    </bk>
    <bk>
      <rc t="2" v="4074"/>
    </bk>
    <bk>
      <rc t="2" v="4075"/>
    </bk>
    <bk>
      <rc t="2" v="4076"/>
    </bk>
    <bk>
      <rc t="2" v="4077"/>
    </bk>
    <bk>
      <rc t="2" v="4078"/>
    </bk>
    <bk>
      <rc t="2" v="4079"/>
    </bk>
    <bk>
      <rc t="2" v="4080"/>
    </bk>
    <bk>
      <rc t="2" v="4081"/>
    </bk>
    <bk>
      <rc t="2" v="4082"/>
    </bk>
    <bk>
      <rc t="2" v="4083"/>
    </bk>
    <bk>
      <rc t="2" v="4084"/>
    </bk>
    <bk>
      <rc t="2" v="4085"/>
    </bk>
    <bk>
      <rc t="2" v="4086"/>
    </bk>
    <bk>
      <rc t="2" v="4087"/>
    </bk>
    <bk>
      <rc t="2" v="4088"/>
    </bk>
    <bk>
      <rc t="2" v="4089"/>
    </bk>
    <bk>
      <rc t="2" v="4090"/>
    </bk>
    <bk>
      <rc t="2" v="4091"/>
    </bk>
    <bk>
      <rc t="2" v="4092"/>
    </bk>
    <bk>
      <rc t="2" v="4093"/>
    </bk>
    <bk>
      <rc t="2" v="4094"/>
    </bk>
    <bk>
      <rc t="2" v="4095"/>
    </bk>
    <bk>
      <rc t="2" v="4096"/>
    </bk>
    <bk>
      <rc t="2" v="4097"/>
    </bk>
    <bk>
      <rc t="2" v="4098"/>
    </bk>
    <bk>
      <rc t="2" v="4099"/>
    </bk>
    <bk>
      <rc t="2" v="4100"/>
    </bk>
    <bk>
      <rc t="2" v="4101"/>
    </bk>
    <bk>
      <rc t="2" v="4102"/>
    </bk>
    <bk>
      <rc t="2" v="4103"/>
    </bk>
    <bk>
      <rc t="2" v="4104"/>
    </bk>
    <bk>
      <rc t="2" v="4105"/>
    </bk>
    <bk>
      <rc t="2" v="4106"/>
    </bk>
    <bk>
      <rc t="2" v="4107"/>
    </bk>
    <bk>
      <rc t="2" v="4108"/>
    </bk>
    <bk>
      <rc t="2" v="4109"/>
    </bk>
    <bk>
      <rc t="2" v="4110"/>
    </bk>
    <bk>
      <rc t="2" v="4111"/>
    </bk>
    <bk>
      <rc t="2" v="4112"/>
    </bk>
    <bk>
      <rc t="2" v="4113"/>
    </bk>
    <bk>
      <rc t="2" v="4114"/>
    </bk>
    <bk>
      <rc t="2" v="4115"/>
    </bk>
    <bk>
      <rc t="2" v="4116"/>
    </bk>
    <bk>
      <rc t="2" v="4117"/>
    </bk>
    <bk>
      <rc t="2" v="4118"/>
    </bk>
    <bk>
      <rc t="2" v="4119"/>
    </bk>
    <bk>
      <rc t="2" v="4120"/>
    </bk>
    <bk>
      <rc t="2" v="4121"/>
    </bk>
    <bk>
      <rc t="2" v="4122"/>
    </bk>
    <bk>
      <rc t="2" v="4123"/>
    </bk>
    <bk>
      <rc t="2" v="4124"/>
    </bk>
    <bk>
      <rc t="2" v="4125"/>
    </bk>
    <bk>
      <rc t="2" v="4126"/>
    </bk>
    <bk>
      <rc t="2" v="4127"/>
    </bk>
    <bk>
      <rc t="2" v="4128"/>
    </bk>
    <bk>
      <rc t="2" v="4129"/>
    </bk>
    <bk>
      <rc t="2" v="4130"/>
    </bk>
    <bk>
      <rc t="2" v="4131"/>
    </bk>
    <bk>
      <rc t="2" v="4132"/>
    </bk>
    <bk>
      <rc t="2" v="4133"/>
    </bk>
    <bk>
      <rc t="2" v="4134"/>
    </bk>
    <bk>
      <rc t="2" v="4135"/>
    </bk>
    <bk>
      <rc t="2" v="4136"/>
    </bk>
    <bk>
      <rc t="2" v="4137"/>
    </bk>
    <bk>
      <rc t="2" v="4138"/>
    </bk>
    <bk>
      <rc t="2" v="4139"/>
    </bk>
    <bk>
      <rc t="2" v="4140"/>
    </bk>
    <bk>
      <rc t="2" v="4141"/>
    </bk>
    <bk>
      <rc t="2" v="4142"/>
    </bk>
    <bk>
      <rc t="2" v="4143"/>
    </bk>
    <bk>
      <rc t="2" v="4144"/>
    </bk>
    <bk>
      <rc t="2" v="4145"/>
    </bk>
    <bk>
      <rc t="2" v="4146"/>
    </bk>
    <bk>
      <rc t="2" v="4147"/>
    </bk>
    <bk>
      <rc t="2" v="4148"/>
    </bk>
    <bk>
      <rc t="2" v="4149"/>
    </bk>
    <bk>
      <rc t="2" v="4150"/>
    </bk>
    <bk>
      <rc t="2" v="4151"/>
    </bk>
    <bk>
      <rc t="2" v="4152"/>
    </bk>
    <bk>
      <rc t="2" v="4153"/>
    </bk>
    <bk>
      <rc t="2" v="4154"/>
    </bk>
    <bk>
      <rc t="2" v="4155"/>
    </bk>
    <bk>
      <rc t="2" v="4156"/>
    </bk>
    <bk>
      <rc t="2" v="4157"/>
    </bk>
    <bk>
      <rc t="2" v="4158"/>
    </bk>
    <bk>
      <rc t="2" v="4159"/>
    </bk>
    <bk>
      <rc t="2" v="4160"/>
    </bk>
    <bk>
      <rc t="2" v="4161"/>
    </bk>
    <bk>
      <rc t="2" v="4162"/>
    </bk>
    <bk>
      <rc t="2" v="4163"/>
    </bk>
    <bk>
      <rc t="2" v="4164"/>
    </bk>
    <bk>
      <rc t="2" v="4165"/>
    </bk>
    <bk>
      <rc t="2" v="4166"/>
    </bk>
    <bk>
      <rc t="2" v="4167"/>
    </bk>
    <bk>
      <rc t="2" v="4168"/>
    </bk>
    <bk>
      <rc t="2" v="4169"/>
    </bk>
    <bk>
      <rc t="2" v="4170"/>
    </bk>
    <bk>
      <rc t="2" v="4171"/>
    </bk>
    <bk>
      <rc t="2" v="4172"/>
    </bk>
    <bk>
      <rc t="2" v="4173"/>
    </bk>
    <bk>
      <rc t="2" v="4174"/>
    </bk>
    <bk>
      <rc t="2" v="4175"/>
    </bk>
    <bk>
      <rc t="2" v="4176"/>
    </bk>
    <bk>
      <rc t="2" v="4177"/>
    </bk>
    <bk>
      <rc t="2" v="4178"/>
    </bk>
    <bk>
      <rc t="2" v="4179"/>
    </bk>
    <bk>
      <rc t="2" v="4180"/>
    </bk>
    <bk>
      <rc t="2" v="4181"/>
    </bk>
    <bk>
      <rc t="2" v="4182"/>
    </bk>
    <bk>
      <rc t="2" v="4183"/>
    </bk>
    <bk>
      <rc t="2" v="4184"/>
    </bk>
    <bk>
      <rc t="2" v="4185"/>
    </bk>
    <bk>
      <rc t="2" v="4186"/>
    </bk>
    <bk>
      <rc t="2" v="4187"/>
    </bk>
    <bk>
      <rc t="2" v="4188"/>
    </bk>
    <bk>
      <rc t="2" v="4189"/>
    </bk>
    <bk>
      <rc t="2" v="4190"/>
    </bk>
    <bk>
      <rc t="2" v="4191"/>
    </bk>
    <bk>
      <rc t="2" v="4192"/>
    </bk>
    <bk>
      <rc t="2" v="4193"/>
    </bk>
    <bk>
      <rc t="2" v="4194"/>
    </bk>
    <bk>
      <rc t="2" v="4195"/>
    </bk>
    <bk>
      <rc t="2" v="4196"/>
    </bk>
    <bk>
      <rc t="2" v="4197"/>
    </bk>
    <bk>
      <rc t="2" v="4198"/>
    </bk>
    <bk>
      <rc t="2" v="4199"/>
    </bk>
    <bk>
      <rc t="2" v="4200"/>
    </bk>
    <bk>
      <rc t="2" v="4201"/>
    </bk>
    <bk>
      <rc t="2" v="4202"/>
    </bk>
    <bk>
      <rc t="2" v="4203"/>
    </bk>
    <bk>
      <rc t="2" v="4204"/>
    </bk>
    <bk>
      <rc t="2" v="4205"/>
    </bk>
    <bk>
      <rc t="2" v="4206"/>
    </bk>
    <bk>
      <rc t="2" v="4207"/>
    </bk>
    <bk>
      <rc t="2" v="4208"/>
    </bk>
    <bk>
      <rc t="2" v="4209"/>
    </bk>
    <bk>
      <rc t="2" v="4210"/>
    </bk>
    <bk>
      <rc t="2" v="4211"/>
    </bk>
    <bk>
      <rc t="2" v="4212"/>
    </bk>
    <bk>
      <rc t="2" v="4213"/>
    </bk>
    <bk>
      <rc t="2" v="4214"/>
    </bk>
    <bk>
      <rc t="2" v="4215"/>
    </bk>
    <bk>
      <rc t="2" v="4216"/>
    </bk>
    <bk>
      <rc t="2" v="4217"/>
    </bk>
    <bk>
      <rc t="2" v="4218"/>
    </bk>
    <bk>
      <rc t="2" v="4219"/>
    </bk>
    <bk>
      <rc t="2" v="4220"/>
    </bk>
    <bk>
      <rc t="2" v="4221"/>
    </bk>
    <bk>
      <rc t="2" v="4222"/>
    </bk>
    <bk>
      <rc t="2" v="4223"/>
    </bk>
    <bk>
      <rc t="2" v="4224"/>
    </bk>
    <bk>
      <rc t="2" v="4225"/>
    </bk>
    <bk>
      <rc t="2" v="4226"/>
    </bk>
    <bk>
      <rc t="2" v="4227"/>
    </bk>
    <bk>
      <rc t="2" v="4228"/>
    </bk>
    <bk>
      <rc t="2" v="4229"/>
    </bk>
    <bk>
      <rc t="2" v="4230"/>
    </bk>
    <bk>
      <rc t="2" v="4231"/>
    </bk>
    <bk>
      <rc t="2" v="4232"/>
    </bk>
    <bk>
      <rc t="2" v="4233"/>
    </bk>
    <bk>
      <rc t="2" v="4234"/>
    </bk>
    <bk>
      <rc t="2" v="4235"/>
    </bk>
    <bk>
      <rc t="2" v="4236"/>
    </bk>
    <bk>
      <rc t="2" v="4237"/>
    </bk>
    <bk>
      <rc t="2" v="4238"/>
    </bk>
    <bk>
      <rc t="2" v="4239"/>
    </bk>
    <bk>
      <rc t="2" v="4240"/>
    </bk>
    <bk>
      <rc t="2" v="4241"/>
    </bk>
    <bk>
      <rc t="2" v="4242"/>
    </bk>
    <bk>
      <rc t="2" v="4243"/>
    </bk>
    <bk>
      <rc t="2" v="4244"/>
    </bk>
    <bk>
      <rc t="2" v="4245"/>
    </bk>
    <bk>
      <rc t="2" v="4246"/>
    </bk>
    <bk>
      <rc t="2" v="4247"/>
    </bk>
    <bk>
      <rc t="2" v="4248"/>
    </bk>
    <bk>
      <rc t="2" v="4249"/>
    </bk>
    <bk>
      <rc t="2" v="4250"/>
    </bk>
    <bk>
      <rc t="2" v="4251"/>
    </bk>
    <bk>
      <rc t="2" v="4252"/>
    </bk>
    <bk>
      <rc t="2" v="4253"/>
    </bk>
    <bk>
      <rc t="2" v="4254"/>
    </bk>
    <bk>
      <rc t="2" v="4255"/>
    </bk>
    <bk>
      <rc t="2" v="4256"/>
    </bk>
    <bk>
      <rc t="2" v="4257"/>
    </bk>
    <bk>
      <rc t="2" v="4258"/>
    </bk>
    <bk>
      <rc t="2" v="4259"/>
    </bk>
    <bk>
      <rc t="2" v="4260"/>
    </bk>
    <bk>
      <rc t="2" v="4261"/>
    </bk>
    <bk>
      <rc t="2" v="4262"/>
    </bk>
    <bk>
      <rc t="2" v="4263"/>
    </bk>
    <bk>
      <rc t="2" v="4264"/>
    </bk>
    <bk>
      <rc t="2" v="4265"/>
    </bk>
    <bk>
      <rc t="2" v="4266"/>
    </bk>
    <bk>
      <rc t="2" v="4267"/>
    </bk>
    <bk>
      <rc t="2" v="4268"/>
    </bk>
    <bk>
      <rc t="2" v="4269"/>
    </bk>
    <bk>
      <rc t="2" v="4270"/>
    </bk>
    <bk>
      <rc t="2" v="4271"/>
    </bk>
    <bk>
      <rc t="2" v="4272"/>
    </bk>
    <bk>
      <rc t="2" v="4273"/>
    </bk>
    <bk>
      <rc t="2" v="4274"/>
    </bk>
    <bk>
      <rc t="2" v="4275"/>
    </bk>
    <bk>
      <rc t="2" v="4276"/>
    </bk>
    <bk>
      <rc t="2" v="4277"/>
    </bk>
    <bk>
      <rc t="2" v="4278"/>
    </bk>
    <bk>
      <rc t="2" v="4279"/>
    </bk>
    <bk>
      <rc t="2" v="4280"/>
    </bk>
    <bk>
      <rc t="2" v="4281"/>
    </bk>
    <bk>
      <rc t="2" v="4282"/>
    </bk>
    <bk>
      <rc t="2" v="4283"/>
    </bk>
    <bk>
      <rc t="2" v="4284"/>
    </bk>
    <bk>
      <rc t="2" v="4285"/>
    </bk>
    <bk>
      <rc t="2" v="4286"/>
    </bk>
    <bk>
      <rc t="2" v="4287"/>
    </bk>
    <bk>
      <rc t="2" v="4288"/>
    </bk>
    <bk>
      <rc t="2" v="4289"/>
    </bk>
    <bk>
      <rc t="2" v="4290"/>
    </bk>
    <bk>
      <rc t="2" v="4291"/>
    </bk>
    <bk>
      <rc t="2" v="4292"/>
    </bk>
    <bk>
      <rc t="2" v="4293"/>
    </bk>
    <bk>
      <rc t="2" v="4294"/>
    </bk>
    <bk>
      <rc t="2" v="4295"/>
    </bk>
    <bk>
      <rc t="2" v="4296"/>
    </bk>
    <bk>
      <rc t="2" v="4297"/>
    </bk>
    <bk>
      <rc t="2" v="4298"/>
    </bk>
    <bk>
      <rc t="2" v="4299"/>
    </bk>
    <bk>
      <rc t="2" v="4300"/>
    </bk>
    <bk>
      <rc t="2" v="4301"/>
    </bk>
    <bk>
      <rc t="2" v="4302"/>
    </bk>
    <bk>
      <rc t="2" v="4303"/>
    </bk>
    <bk>
      <rc t="2" v="4304"/>
    </bk>
    <bk>
      <rc t="2" v="4305"/>
    </bk>
    <bk>
      <rc t="2" v="4306"/>
    </bk>
    <bk>
      <rc t="2" v="4307"/>
    </bk>
    <bk>
      <rc t="2" v="4308"/>
    </bk>
    <bk>
      <rc t="2" v="4309"/>
    </bk>
    <bk>
      <rc t="2" v="4310"/>
    </bk>
    <bk>
      <rc t="2" v="4311"/>
    </bk>
    <bk>
      <rc t="2" v="4312"/>
    </bk>
    <bk>
      <rc t="2" v="4313"/>
    </bk>
    <bk>
      <rc t="2" v="4314"/>
    </bk>
    <bk>
      <rc t="2" v="4315"/>
    </bk>
    <bk>
      <rc t="2" v="4316"/>
    </bk>
    <bk>
      <rc t="2" v="4317"/>
    </bk>
    <bk>
      <rc t="2" v="4318"/>
    </bk>
    <bk>
      <rc t="2" v="4319"/>
    </bk>
    <bk>
      <rc t="2" v="4320"/>
    </bk>
    <bk>
      <rc t="2" v="4321"/>
    </bk>
    <bk>
      <rc t="2" v="4322"/>
    </bk>
    <bk>
      <rc t="2" v="4323"/>
    </bk>
    <bk>
      <rc t="2" v="4324"/>
    </bk>
    <bk>
      <rc t="2" v="4325"/>
    </bk>
    <bk>
      <rc t="2" v="4326"/>
    </bk>
    <bk>
      <rc t="2" v="4327"/>
    </bk>
    <bk>
      <rc t="2" v="4328"/>
    </bk>
    <bk>
      <rc t="2" v="4329"/>
    </bk>
    <bk>
      <rc t="2" v="4330"/>
    </bk>
    <bk>
      <rc t="2" v="4331"/>
    </bk>
    <bk>
      <rc t="2" v="4332"/>
    </bk>
    <bk>
      <rc t="2" v="4333"/>
    </bk>
    <bk>
      <rc t="2" v="4334"/>
    </bk>
    <bk>
      <rc t="2" v="4335"/>
    </bk>
    <bk>
      <rc t="2" v="4336"/>
    </bk>
    <bk>
      <rc t="2" v="4337"/>
    </bk>
    <bk>
      <rc t="2" v="4338"/>
    </bk>
    <bk>
      <rc t="2" v="4339"/>
    </bk>
    <bk>
      <rc t="2" v="4340"/>
    </bk>
    <bk>
      <rc t="2" v="4341"/>
    </bk>
    <bk>
      <rc t="2" v="4342"/>
    </bk>
    <bk>
      <rc t="2" v="4343"/>
    </bk>
    <bk>
      <rc t="2" v="4344"/>
    </bk>
    <bk>
      <rc t="2" v="4345"/>
    </bk>
    <bk>
      <rc t="2" v="4346"/>
    </bk>
    <bk>
      <rc t="2" v="4347"/>
    </bk>
    <bk>
      <rc t="2" v="4348"/>
    </bk>
    <bk>
      <rc t="2" v="4349"/>
    </bk>
    <bk>
      <rc t="2" v="4350"/>
    </bk>
    <bk>
      <rc t="2" v="4351"/>
    </bk>
    <bk>
      <rc t="2" v="4352"/>
    </bk>
    <bk>
      <rc t="2" v="4353"/>
    </bk>
    <bk>
      <rc t="2" v="4354"/>
    </bk>
    <bk>
      <rc t="2" v="4355"/>
    </bk>
    <bk>
      <rc t="2" v="4356"/>
    </bk>
    <bk>
      <rc t="2" v="4357"/>
    </bk>
    <bk>
      <rc t="2" v="4358"/>
    </bk>
    <bk>
      <rc t="2" v="4359"/>
    </bk>
    <bk>
      <rc t="2" v="4360"/>
    </bk>
    <bk>
      <rc t="2" v="4361"/>
    </bk>
    <bk>
      <rc t="2" v="4362"/>
    </bk>
    <bk>
      <rc t="2" v="4363"/>
    </bk>
    <bk>
      <rc t="2" v="4364"/>
    </bk>
    <bk>
      <rc t="2" v="4365"/>
    </bk>
    <bk>
      <rc t="2" v="4366"/>
    </bk>
    <bk>
      <rc t="2" v="4367"/>
    </bk>
    <bk>
      <rc t="2" v="4368"/>
    </bk>
    <bk>
      <rc t="2" v="4369"/>
    </bk>
    <bk>
      <rc t="2" v="4370"/>
    </bk>
    <bk>
      <rc t="2" v="4371"/>
    </bk>
    <bk>
      <rc t="2" v="4372"/>
    </bk>
    <bk>
      <rc t="2" v="4373"/>
    </bk>
    <bk>
      <rc t="2" v="4374"/>
    </bk>
    <bk>
      <rc t="2" v="4375"/>
    </bk>
    <bk>
      <rc t="2" v="4376"/>
    </bk>
    <bk>
      <rc t="2" v="4377"/>
    </bk>
    <bk>
      <rc t="2" v="4378"/>
    </bk>
    <bk>
      <rc t="2" v="4379"/>
    </bk>
    <bk>
      <rc t="2" v="4380"/>
    </bk>
    <bk>
      <rc t="2" v="4381"/>
    </bk>
    <bk>
      <rc t="2" v="4382"/>
    </bk>
    <bk>
      <rc t="2" v="4383"/>
    </bk>
    <bk>
      <rc t="2" v="4384"/>
    </bk>
    <bk>
      <rc t="2" v="4385"/>
    </bk>
    <bk>
      <rc t="2" v="4386"/>
    </bk>
    <bk>
      <rc t="2" v="4387"/>
    </bk>
    <bk>
      <rc t="2" v="4388"/>
    </bk>
    <bk>
      <rc t="2" v="4389"/>
    </bk>
    <bk>
      <rc t="2" v="4390"/>
    </bk>
    <bk>
      <rc t="2" v="4391"/>
    </bk>
    <bk>
      <rc t="2" v="4392"/>
    </bk>
    <bk>
      <rc t="2" v="4393"/>
    </bk>
    <bk>
      <rc t="2" v="4394"/>
    </bk>
    <bk>
      <rc t="2" v="4395"/>
    </bk>
    <bk>
      <rc t="2" v="4396"/>
    </bk>
    <bk>
      <rc t="2" v="4397"/>
    </bk>
    <bk>
      <rc t="2" v="4398"/>
    </bk>
    <bk>
      <rc t="2" v="4399"/>
    </bk>
    <bk>
      <rc t="2" v="4400"/>
    </bk>
    <bk>
      <rc t="2" v="4401"/>
    </bk>
    <bk>
      <rc t="2" v="4402"/>
    </bk>
    <bk>
      <rc t="2" v="4403"/>
    </bk>
    <bk>
      <rc t="2" v="4404"/>
    </bk>
    <bk>
      <rc t="2" v="4405"/>
    </bk>
    <bk>
      <rc t="2" v="4406"/>
    </bk>
    <bk>
      <rc t="2" v="4407"/>
    </bk>
    <bk>
      <rc t="2" v="4408"/>
    </bk>
    <bk>
      <rc t="2" v="4409"/>
    </bk>
    <bk>
      <rc t="2" v="4410"/>
    </bk>
    <bk>
      <rc t="2" v="4411"/>
    </bk>
    <bk>
      <rc t="2" v="4412"/>
    </bk>
    <bk>
      <rc t="2" v="4413"/>
    </bk>
    <bk>
      <rc t="2" v="4414"/>
    </bk>
    <bk>
      <rc t="2" v="4415"/>
    </bk>
    <bk>
      <rc t="2" v="4416"/>
    </bk>
    <bk>
      <rc t="2" v="4417"/>
    </bk>
    <bk>
      <rc t="2" v="4418"/>
    </bk>
    <bk>
      <rc t="2" v="4419"/>
    </bk>
    <bk>
      <rc t="2" v="4420"/>
    </bk>
    <bk>
      <rc t="2" v="4421"/>
    </bk>
    <bk>
      <rc t="2" v="4422"/>
    </bk>
    <bk>
      <rc t="2" v="4423"/>
    </bk>
    <bk>
      <rc t="2" v="4424"/>
    </bk>
    <bk>
      <rc t="2" v="4425"/>
    </bk>
    <bk>
      <rc t="2" v="4426"/>
    </bk>
    <bk>
      <rc t="2" v="4427"/>
    </bk>
    <bk>
      <rc t="2" v="4428"/>
    </bk>
    <bk>
      <rc t="2" v="4429"/>
    </bk>
    <bk>
      <rc t="2" v="4430"/>
    </bk>
    <bk>
      <rc t="2" v="4431"/>
    </bk>
    <bk>
      <rc t="2" v="4432"/>
    </bk>
    <bk>
      <rc t="2" v="4433"/>
    </bk>
    <bk>
      <rc t="2" v="4434"/>
    </bk>
    <bk>
      <rc t="2" v="4435"/>
    </bk>
    <bk>
      <rc t="2" v="4436"/>
    </bk>
    <bk>
      <rc t="2" v="4437"/>
    </bk>
    <bk>
      <rc t="2" v="4438"/>
    </bk>
    <bk>
      <rc t="2" v="4439"/>
    </bk>
    <bk>
      <rc t="2" v="4440"/>
    </bk>
    <bk>
      <rc t="2" v="4441"/>
    </bk>
    <bk>
      <rc t="2" v="4442"/>
    </bk>
    <bk>
      <rc t="2" v="4443"/>
    </bk>
    <bk>
      <rc t="2" v="4444"/>
    </bk>
    <bk>
      <rc t="2" v="4445"/>
    </bk>
    <bk>
      <rc t="2" v="4446"/>
    </bk>
    <bk>
      <rc t="2" v="4447"/>
    </bk>
    <bk>
      <rc t="2" v="4448"/>
    </bk>
    <bk>
      <rc t="2" v="4449"/>
    </bk>
    <bk>
      <rc t="2" v="4450"/>
    </bk>
    <bk>
      <rc t="2" v="4451"/>
    </bk>
    <bk>
      <rc t="2" v="4452"/>
    </bk>
    <bk>
      <rc t="2" v="4453"/>
    </bk>
    <bk>
      <rc t="2" v="4454"/>
    </bk>
    <bk>
      <rc t="2" v="4455"/>
    </bk>
    <bk>
      <rc t="2" v="4456"/>
    </bk>
    <bk>
      <rc t="2" v="4457"/>
    </bk>
    <bk>
      <rc t="2" v="4458"/>
    </bk>
    <bk>
      <rc t="2" v="4459"/>
    </bk>
    <bk>
      <rc t="2" v="4460"/>
    </bk>
    <bk>
      <rc t="2" v="4461"/>
    </bk>
    <bk>
      <rc t="2" v="4462"/>
    </bk>
    <bk>
      <rc t="2" v="4463"/>
    </bk>
    <bk>
      <rc t="2" v="4464"/>
    </bk>
    <bk>
      <rc t="2" v="4465"/>
    </bk>
    <bk>
      <rc t="2" v="4466"/>
    </bk>
    <bk>
      <rc t="2" v="4467"/>
    </bk>
    <bk>
      <rc t="2" v="4468"/>
    </bk>
    <bk>
      <rc t="2" v="4469"/>
    </bk>
    <bk>
      <rc t="2" v="4470"/>
    </bk>
    <bk>
      <rc t="2" v="4471"/>
    </bk>
    <bk>
      <rc t="2" v="4472"/>
    </bk>
    <bk>
      <rc t="2" v="4473"/>
    </bk>
    <bk>
      <rc t="2" v="4474"/>
    </bk>
    <bk>
      <rc t="2" v="4475"/>
    </bk>
    <bk>
      <rc t="2" v="4476"/>
    </bk>
    <bk>
      <rc t="2" v="4477"/>
    </bk>
    <bk>
      <rc t="2" v="4478"/>
    </bk>
    <bk>
      <rc t="2" v="4479"/>
    </bk>
    <bk>
      <rc t="2" v="4480"/>
    </bk>
    <bk>
      <rc t="2" v="4481"/>
    </bk>
    <bk>
      <rc t="2" v="4482"/>
    </bk>
    <bk>
      <rc t="2" v="4483"/>
    </bk>
    <bk>
      <rc t="2" v="4484"/>
    </bk>
    <bk>
      <rc t="2" v="4485"/>
    </bk>
    <bk>
      <rc t="2" v="4486"/>
    </bk>
    <bk>
      <rc t="2" v="4487"/>
    </bk>
    <bk>
      <rc t="2" v="4488"/>
    </bk>
    <bk>
      <rc t="2" v="4489"/>
    </bk>
    <bk>
      <rc t="2" v="4490"/>
    </bk>
    <bk>
      <rc t="2" v="4491"/>
    </bk>
    <bk>
      <rc t="2" v="4492"/>
    </bk>
    <bk>
      <rc t="2" v="4493"/>
    </bk>
    <bk>
      <rc t="2" v="4494"/>
    </bk>
    <bk>
      <rc t="2" v="4495"/>
    </bk>
    <bk>
      <rc t="2" v="4496"/>
    </bk>
    <bk>
      <rc t="2" v="4497"/>
    </bk>
    <bk>
      <rc t="2" v="4498"/>
    </bk>
    <bk>
      <rc t="2" v="4499"/>
    </bk>
    <bk>
      <rc t="2" v="4500"/>
    </bk>
    <bk>
      <rc t="2" v="4501"/>
    </bk>
    <bk>
      <rc t="2" v="4502"/>
    </bk>
    <bk>
      <rc t="2" v="4503"/>
    </bk>
    <bk>
      <rc t="2" v="4504"/>
    </bk>
    <bk>
      <rc t="2" v="4505"/>
    </bk>
    <bk>
      <rc t="2" v="4506"/>
    </bk>
    <bk>
      <rc t="2" v="4507"/>
    </bk>
    <bk>
      <rc t="2" v="4508"/>
    </bk>
    <bk>
      <rc t="2" v="4509"/>
    </bk>
    <bk>
      <rc t="2" v="4510"/>
    </bk>
    <bk>
      <rc t="2" v="4511"/>
    </bk>
    <bk>
      <rc t="2" v="4512"/>
    </bk>
    <bk>
      <rc t="2" v="4513"/>
    </bk>
    <bk>
      <rc t="2" v="4514"/>
    </bk>
    <bk>
      <rc t="2" v="4515"/>
    </bk>
    <bk>
      <rc t="2" v="4516"/>
    </bk>
    <bk>
      <rc t="2" v="4517"/>
    </bk>
    <bk>
      <rc t="2" v="4518"/>
    </bk>
    <bk>
      <rc t="2" v="4519"/>
    </bk>
    <bk>
      <rc t="2" v="4520"/>
    </bk>
    <bk>
      <rc t="2" v="4521"/>
    </bk>
    <bk>
      <rc t="2" v="4522"/>
    </bk>
    <bk>
      <rc t="2" v="4523"/>
    </bk>
    <bk>
      <rc t="2" v="4524"/>
    </bk>
    <bk>
      <rc t="2" v="4525"/>
    </bk>
    <bk>
      <rc t="2" v="4526"/>
    </bk>
    <bk>
      <rc t="2" v="4527"/>
    </bk>
    <bk>
      <rc t="2" v="4528"/>
    </bk>
    <bk>
      <rc t="2" v="4529"/>
    </bk>
    <bk>
      <rc t="2" v="4530"/>
    </bk>
    <bk>
      <rc t="2" v="4531"/>
    </bk>
    <bk>
      <rc t="2" v="4532"/>
    </bk>
    <bk>
      <rc t="2" v="4533"/>
    </bk>
    <bk>
      <rc t="2" v="4534"/>
    </bk>
    <bk>
      <rc t="2" v="4535"/>
    </bk>
    <bk>
      <rc t="2" v="4536"/>
    </bk>
    <bk>
      <rc t="2" v="4537"/>
    </bk>
    <bk>
      <rc t="2" v="4538"/>
    </bk>
    <bk>
      <rc t="2" v="4539"/>
    </bk>
    <bk>
      <rc t="2" v="4540"/>
    </bk>
    <bk>
      <rc t="2" v="4541"/>
    </bk>
    <bk>
      <rc t="2" v="4542"/>
    </bk>
    <bk>
      <rc t="2" v="4543"/>
    </bk>
    <bk>
      <rc t="2" v="4544"/>
    </bk>
    <bk>
      <rc t="2" v="4545"/>
    </bk>
    <bk>
      <rc t="2" v="4546"/>
    </bk>
    <bk>
      <rc t="2" v="4547"/>
    </bk>
    <bk>
      <rc t="2" v="4548"/>
    </bk>
    <bk>
      <rc t="2" v="4549"/>
    </bk>
    <bk>
      <rc t="2" v="4550"/>
    </bk>
    <bk>
      <rc t="2" v="4551"/>
    </bk>
    <bk>
      <rc t="2" v="4552"/>
    </bk>
    <bk>
      <rc t="2" v="4553"/>
    </bk>
    <bk>
      <rc t="2" v="4554"/>
    </bk>
    <bk>
      <rc t="2" v="4555"/>
    </bk>
    <bk>
      <rc t="2" v="4556"/>
    </bk>
    <bk>
      <rc t="2" v="4557"/>
    </bk>
    <bk>
      <rc t="2" v="4558"/>
    </bk>
    <bk>
      <rc t="2" v="4559"/>
    </bk>
    <bk>
      <rc t="2" v="4560"/>
    </bk>
    <bk>
      <rc t="2" v="4561"/>
    </bk>
    <bk>
      <rc t="2" v="4562"/>
    </bk>
    <bk>
      <rc t="2" v="4563"/>
    </bk>
    <bk>
      <rc t="2" v="4564"/>
    </bk>
    <bk>
      <rc t="2" v="4565"/>
    </bk>
    <bk>
      <rc t="2" v="4566"/>
    </bk>
    <bk>
      <rc t="2" v="4567"/>
    </bk>
    <bk>
      <rc t="2" v="4568"/>
    </bk>
    <bk>
      <rc t="2" v="4569"/>
    </bk>
    <bk>
      <rc t="2" v="4570"/>
    </bk>
    <bk>
      <rc t="2" v="4571"/>
    </bk>
    <bk>
      <rc t="2" v="4572"/>
    </bk>
    <bk>
      <rc t="2" v="4573"/>
    </bk>
    <bk>
      <rc t="2" v="4574"/>
    </bk>
    <bk>
      <rc t="2" v="4575"/>
    </bk>
    <bk>
      <rc t="2" v="4576"/>
    </bk>
    <bk>
      <rc t="2" v="4577"/>
    </bk>
    <bk>
      <rc t="2" v="4578"/>
    </bk>
    <bk>
      <rc t="2" v="4579"/>
    </bk>
    <bk>
      <rc t="2" v="4580"/>
    </bk>
    <bk>
      <rc t="2" v="4581"/>
    </bk>
    <bk>
      <rc t="2" v="4582"/>
    </bk>
    <bk>
      <rc t="2" v="4583"/>
    </bk>
    <bk>
      <rc t="2" v="4584"/>
    </bk>
    <bk>
      <rc t="2" v="4585"/>
    </bk>
    <bk>
      <rc t="2" v="4586"/>
    </bk>
    <bk>
      <rc t="2" v="4587"/>
    </bk>
    <bk>
      <rc t="2" v="4588"/>
    </bk>
    <bk>
      <rc t="2" v="4589"/>
    </bk>
    <bk>
      <rc t="2" v="4590"/>
    </bk>
    <bk>
      <rc t="2" v="4591"/>
    </bk>
    <bk>
      <rc t="2" v="4592"/>
    </bk>
    <bk>
      <rc t="2" v="4593"/>
    </bk>
    <bk>
      <rc t="2" v="4594"/>
    </bk>
    <bk>
      <rc t="2" v="4595"/>
    </bk>
    <bk>
      <rc t="2" v="4596"/>
    </bk>
    <bk>
      <rc t="2" v="4597"/>
    </bk>
    <bk>
      <rc t="2" v="4598"/>
    </bk>
    <bk>
      <rc t="2" v="4599"/>
    </bk>
    <bk>
      <rc t="2" v="4600"/>
    </bk>
    <bk>
      <rc t="2" v="4601"/>
    </bk>
    <bk>
      <rc t="2" v="4602"/>
    </bk>
    <bk>
      <rc t="2" v="4603"/>
    </bk>
    <bk>
      <rc t="2" v="4604"/>
    </bk>
    <bk>
      <rc t="2" v="4605"/>
    </bk>
    <bk>
      <rc t="2" v="4606"/>
    </bk>
    <bk>
      <rc t="2" v="4607"/>
    </bk>
    <bk>
      <rc t="2" v="4608"/>
    </bk>
    <bk>
      <rc t="2" v="4609"/>
    </bk>
    <bk>
      <rc t="2" v="4610"/>
    </bk>
    <bk>
      <rc t="2" v="4611"/>
    </bk>
    <bk>
      <rc t="2" v="4612"/>
    </bk>
    <bk>
      <rc t="2" v="4613"/>
    </bk>
    <bk>
      <rc t="2" v="4614"/>
    </bk>
    <bk>
      <rc t="2" v="4615"/>
    </bk>
    <bk>
      <rc t="2" v="4616"/>
    </bk>
    <bk>
      <rc t="2" v="4617"/>
    </bk>
    <bk>
      <rc t="2" v="4618"/>
    </bk>
    <bk>
      <rc t="2" v="4619"/>
    </bk>
    <bk>
      <rc t="2" v="4620"/>
    </bk>
    <bk>
      <rc t="2" v="4621"/>
    </bk>
    <bk>
      <rc t="2" v="4622"/>
    </bk>
    <bk>
      <rc t="2" v="4623"/>
    </bk>
    <bk>
      <rc t="2" v="4624"/>
    </bk>
    <bk>
      <rc t="2" v="4625"/>
    </bk>
    <bk>
      <rc t="2" v="4626"/>
    </bk>
    <bk>
      <rc t="2" v="4627"/>
    </bk>
    <bk>
      <rc t="2" v="4628"/>
    </bk>
    <bk>
      <rc t="2" v="4629"/>
    </bk>
    <bk>
      <rc t="2" v="4630"/>
    </bk>
    <bk>
      <rc t="2" v="4631"/>
    </bk>
    <bk>
      <rc t="2" v="4632"/>
    </bk>
    <bk>
      <rc t="2" v="4633"/>
    </bk>
    <bk>
      <rc t="2" v="4634"/>
    </bk>
    <bk>
      <rc t="2" v="4635"/>
    </bk>
    <bk>
      <rc t="2" v="4636"/>
    </bk>
    <bk>
      <rc t="2" v="4637"/>
    </bk>
    <bk>
      <rc t="2" v="4638"/>
    </bk>
    <bk>
      <rc t="2" v="4639"/>
    </bk>
    <bk>
      <rc t="2" v="4640"/>
    </bk>
    <bk>
      <rc t="2" v="4641"/>
    </bk>
    <bk>
      <rc t="2" v="4642"/>
    </bk>
    <bk>
      <rc t="2" v="4643"/>
    </bk>
    <bk>
      <rc t="2" v="4644"/>
    </bk>
    <bk>
      <rc t="2" v="4645"/>
    </bk>
    <bk>
      <rc t="2" v="4646"/>
    </bk>
    <bk>
      <rc t="2" v="4647"/>
    </bk>
    <bk>
      <rc t="2" v="4648"/>
    </bk>
    <bk>
      <rc t="2" v="4649"/>
    </bk>
    <bk>
      <rc t="2" v="4650"/>
    </bk>
    <bk>
      <rc t="2" v="4651"/>
    </bk>
    <bk>
      <rc t="2" v="4652"/>
    </bk>
    <bk>
      <rc t="2" v="4653"/>
    </bk>
    <bk>
      <rc t="2" v="4654"/>
    </bk>
    <bk>
      <rc t="2" v="4655"/>
    </bk>
    <bk>
      <rc t="2" v="4656"/>
    </bk>
    <bk>
      <rc t="2" v="4657"/>
    </bk>
    <bk>
      <rc t="2" v="4658"/>
    </bk>
    <bk>
      <rc t="2" v="4659"/>
    </bk>
    <bk>
      <rc t="2" v="4660"/>
    </bk>
    <bk>
      <rc t="2" v="4661"/>
    </bk>
    <bk>
      <rc t="2" v="4662"/>
    </bk>
    <bk>
      <rc t="2" v="4663"/>
    </bk>
    <bk>
      <rc t="2" v="4664"/>
    </bk>
    <bk>
      <rc t="2" v="4665"/>
    </bk>
    <bk>
      <rc t="2" v="4666"/>
    </bk>
    <bk>
      <rc t="2" v="4667"/>
    </bk>
    <bk>
      <rc t="2" v="4668"/>
    </bk>
    <bk>
      <rc t="2" v="4669"/>
    </bk>
    <bk>
      <rc t="2" v="4670"/>
    </bk>
    <bk>
      <rc t="2" v="4671"/>
    </bk>
    <bk>
      <rc t="2" v="4672"/>
    </bk>
    <bk>
      <rc t="2" v="4673"/>
    </bk>
    <bk>
      <rc t="2" v="4674"/>
    </bk>
    <bk>
      <rc t="2" v="4675"/>
    </bk>
    <bk>
      <rc t="2" v="4676"/>
    </bk>
    <bk>
      <rc t="2" v="4677"/>
    </bk>
    <bk>
      <rc t="2" v="4678"/>
    </bk>
    <bk>
      <rc t="2" v="4679"/>
    </bk>
    <bk>
      <rc t="2" v="4680"/>
    </bk>
    <bk>
      <rc t="2" v="4681"/>
    </bk>
    <bk>
      <rc t="2" v="4682"/>
    </bk>
    <bk>
      <rc t="2" v="4683"/>
    </bk>
    <bk>
      <rc t="2" v="4684"/>
    </bk>
    <bk>
      <rc t="2" v="4685"/>
    </bk>
    <bk>
      <rc t="2" v="4686"/>
    </bk>
    <bk>
      <rc t="2" v="4687"/>
    </bk>
    <bk>
      <rc t="2" v="4688"/>
    </bk>
    <bk>
      <rc t="2" v="4689"/>
    </bk>
    <bk>
      <rc t="2" v="4690"/>
    </bk>
    <bk>
      <rc t="2" v="4691"/>
    </bk>
    <bk>
      <rc t="2" v="4692"/>
    </bk>
    <bk>
      <rc t="2" v="4693"/>
    </bk>
    <bk>
      <rc t="2" v="4694"/>
    </bk>
    <bk>
      <rc t="2" v="4695"/>
    </bk>
    <bk>
      <rc t="2" v="4696"/>
    </bk>
    <bk>
      <rc t="2" v="4697"/>
    </bk>
    <bk>
      <rc t="2" v="4698"/>
    </bk>
    <bk>
      <rc t="2" v="4699"/>
    </bk>
    <bk>
      <rc t="2" v="4700"/>
    </bk>
    <bk>
      <rc t="2" v="4701"/>
    </bk>
    <bk>
      <rc t="2" v="4702"/>
    </bk>
    <bk>
      <rc t="2" v="4703"/>
    </bk>
    <bk>
      <rc t="2" v="4704"/>
    </bk>
    <bk>
      <rc t="2" v="4705"/>
    </bk>
    <bk>
      <rc t="2" v="4706"/>
    </bk>
    <bk>
      <rc t="2" v="4707"/>
    </bk>
    <bk>
      <rc t="2" v="4708"/>
    </bk>
    <bk>
      <rc t="2" v="4709"/>
    </bk>
    <bk>
      <rc t="2" v="4710"/>
    </bk>
    <bk>
      <rc t="2" v="4711"/>
    </bk>
    <bk>
      <rc t="2" v="4712"/>
    </bk>
    <bk>
      <rc t="2" v="4713"/>
    </bk>
    <bk>
      <rc t="2" v="4714"/>
    </bk>
    <bk>
      <rc t="2" v="4715"/>
    </bk>
    <bk>
      <rc t="2" v="4716"/>
    </bk>
    <bk>
      <rc t="2" v="4717"/>
    </bk>
    <bk>
      <rc t="2" v="4718"/>
    </bk>
    <bk>
      <rc t="2" v="4719"/>
    </bk>
    <bk>
      <rc t="2" v="4720"/>
    </bk>
    <bk>
      <rc t="2" v="4721"/>
    </bk>
    <bk>
      <rc t="2" v="4722"/>
    </bk>
    <bk>
      <rc t="2" v="4723"/>
    </bk>
    <bk>
      <rc t="2" v="4724"/>
    </bk>
    <bk>
      <rc t="2" v="4725"/>
    </bk>
    <bk>
      <rc t="2" v="4726"/>
    </bk>
    <bk>
      <rc t="2" v="4727"/>
    </bk>
    <bk>
      <rc t="2" v="4728"/>
    </bk>
    <bk>
      <rc t="2" v="4729"/>
    </bk>
    <bk>
      <rc t="2" v="4730"/>
    </bk>
    <bk>
      <rc t="2" v="4731"/>
    </bk>
    <bk>
      <rc t="2" v="4732"/>
    </bk>
    <bk>
      <rc t="2" v="4733"/>
    </bk>
    <bk>
      <rc t="2" v="4734"/>
    </bk>
    <bk>
      <rc t="2" v="4735"/>
    </bk>
    <bk>
      <rc t="2" v="4736"/>
    </bk>
    <bk>
      <rc t="2" v="4737"/>
    </bk>
    <bk>
      <rc t="2" v="4738"/>
    </bk>
    <bk>
      <rc t="2" v="4739"/>
    </bk>
    <bk>
      <rc t="2" v="4740"/>
    </bk>
    <bk>
      <rc t="2" v="4741"/>
    </bk>
    <bk>
      <rc t="2" v="4742"/>
    </bk>
    <bk>
      <rc t="2" v="4743"/>
    </bk>
    <bk>
      <rc t="2" v="4744"/>
    </bk>
    <bk>
      <rc t="2" v="4745"/>
    </bk>
    <bk>
      <rc t="2" v="4746"/>
    </bk>
    <bk>
      <rc t="2" v="4747"/>
    </bk>
    <bk>
      <rc t="2" v="4748"/>
    </bk>
    <bk>
      <rc t="2" v="4749"/>
    </bk>
    <bk>
      <rc t="2" v="4750"/>
    </bk>
    <bk>
      <rc t="2" v="4751"/>
    </bk>
    <bk>
      <rc t="2" v="4752"/>
    </bk>
    <bk>
      <rc t="2" v="4753"/>
    </bk>
    <bk>
      <rc t="2" v="4754"/>
    </bk>
    <bk>
      <rc t="2" v="4755"/>
    </bk>
    <bk>
      <rc t="2" v="4756"/>
    </bk>
    <bk>
      <rc t="2" v="4757"/>
    </bk>
    <bk>
      <rc t="2" v="4758"/>
    </bk>
    <bk>
      <rc t="2" v="4759"/>
    </bk>
    <bk>
      <rc t="2" v="4760"/>
    </bk>
    <bk>
      <rc t="2" v="4761"/>
    </bk>
    <bk>
      <rc t="2" v="4762"/>
    </bk>
    <bk>
      <rc t="2" v="4763"/>
    </bk>
    <bk>
      <rc t="2" v="4764"/>
    </bk>
    <bk>
      <rc t="2" v="4765"/>
    </bk>
    <bk>
      <rc t="2" v="4766"/>
    </bk>
    <bk>
      <rc t="2" v="4767"/>
    </bk>
    <bk>
      <rc t="2" v="4768"/>
    </bk>
    <bk>
      <rc t="2" v="4769"/>
    </bk>
    <bk>
      <rc t="2" v="4770"/>
    </bk>
    <bk>
      <rc t="2" v="4771"/>
    </bk>
    <bk>
      <rc t="2" v="4772"/>
    </bk>
    <bk>
      <rc t="2" v="4773"/>
    </bk>
    <bk>
      <rc t="2" v="4774"/>
    </bk>
    <bk>
      <rc t="2" v="4775"/>
    </bk>
    <bk>
      <rc t="2" v="4776"/>
    </bk>
    <bk>
      <rc t="2" v="4777"/>
    </bk>
    <bk>
      <rc t="2" v="4778"/>
    </bk>
    <bk>
      <rc t="2" v="4779"/>
    </bk>
    <bk>
      <rc t="2" v="4780"/>
    </bk>
    <bk>
      <rc t="2" v="4781"/>
    </bk>
    <bk>
      <rc t="2" v="4782"/>
    </bk>
    <bk>
      <rc t="2" v="4783"/>
    </bk>
    <bk>
      <rc t="2" v="4784"/>
    </bk>
    <bk>
      <rc t="2" v="4785"/>
    </bk>
    <bk>
      <rc t="2" v="4786"/>
    </bk>
    <bk>
      <rc t="2" v="4787"/>
    </bk>
    <bk>
      <rc t="2" v="4788"/>
    </bk>
    <bk>
      <rc t="2" v="4789"/>
    </bk>
    <bk>
      <rc t="2" v="4790"/>
    </bk>
    <bk>
      <rc t="2" v="4791"/>
    </bk>
    <bk>
      <rc t="2" v="4792"/>
    </bk>
    <bk>
      <rc t="2" v="4793"/>
    </bk>
    <bk>
      <rc t="2" v="4794"/>
    </bk>
    <bk>
      <rc t="2" v="4795"/>
    </bk>
    <bk>
      <rc t="2" v="4796"/>
    </bk>
    <bk>
      <rc t="2" v="4797"/>
    </bk>
    <bk>
      <rc t="2" v="4798"/>
    </bk>
    <bk>
      <rc t="2" v="4799"/>
    </bk>
    <bk>
      <rc t="2" v="4800"/>
    </bk>
    <bk>
      <rc t="2" v="4801"/>
    </bk>
    <bk>
      <rc t="2" v="4802"/>
    </bk>
    <bk>
      <rc t="2" v="4803"/>
    </bk>
    <bk>
      <rc t="2" v="4804"/>
    </bk>
    <bk>
      <rc t="2" v="4805"/>
    </bk>
    <bk>
      <rc t="2" v="4806"/>
    </bk>
    <bk>
      <rc t="2" v="4807"/>
    </bk>
    <bk>
      <rc t="2" v="4808"/>
    </bk>
    <bk>
      <rc t="2" v="4809"/>
    </bk>
    <bk>
      <rc t="2" v="4810"/>
    </bk>
    <bk>
      <rc t="2" v="4811"/>
    </bk>
    <bk>
      <rc t="2" v="4812"/>
    </bk>
    <bk>
      <rc t="2" v="4813"/>
    </bk>
    <bk>
      <rc t="2" v="4814"/>
    </bk>
    <bk>
      <rc t="2" v="4815"/>
    </bk>
    <bk>
      <rc t="2" v="4816"/>
    </bk>
    <bk>
      <rc t="2" v="4817"/>
    </bk>
    <bk>
      <rc t="2" v="4818"/>
    </bk>
    <bk>
      <rc t="2" v="4819"/>
    </bk>
    <bk>
      <rc t="2" v="4820"/>
    </bk>
    <bk>
      <rc t="2" v="4821"/>
    </bk>
    <bk>
      <rc t="2" v="4822"/>
    </bk>
    <bk>
      <rc t="2" v="4823"/>
    </bk>
    <bk>
      <rc t="2" v="4824"/>
    </bk>
    <bk>
      <rc t="2" v="4825"/>
    </bk>
    <bk>
      <rc t="2" v="4826"/>
    </bk>
    <bk>
      <rc t="2" v="4827"/>
    </bk>
    <bk>
      <rc t="2" v="4828"/>
    </bk>
    <bk>
      <rc t="2" v="4829"/>
    </bk>
    <bk>
      <rc t="2" v="4830"/>
    </bk>
    <bk>
      <rc t="2" v="4831"/>
    </bk>
    <bk>
      <rc t="2" v="4832"/>
    </bk>
    <bk>
      <rc t="2" v="4833"/>
    </bk>
    <bk>
      <rc t="2" v="4834"/>
    </bk>
    <bk>
      <rc t="2" v="4835"/>
    </bk>
    <bk>
      <rc t="2" v="4836"/>
    </bk>
    <bk>
      <rc t="2" v="4837"/>
    </bk>
    <bk>
      <rc t="2" v="4838"/>
    </bk>
    <bk>
      <rc t="2" v="4839"/>
    </bk>
    <bk>
      <rc t="2" v="4840"/>
    </bk>
    <bk>
      <rc t="2" v="4841"/>
    </bk>
    <bk>
      <rc t="2" v="4842"/>
    </bk>
    <bk>
      <rc t="2" v="4843"/>
    </bk>
    <bk>
      <rc t="2" v="4844"/>
    </bk>
    <bk>
      <rc t="2" v="4845"/>
    </bk>
    <bk>
      <rc t="2" v="4846"/>
    </bk>
    <bk>
      <rc t="2" v="4847"/>
    </bk>
    <bk>
      <rc t="2" v="4848"/>
    </bk>
    <bk>
      <rc t="2" v="4849"/>
    </bk>
    <bk>
      <rc t="2" v="4850"/>
    </bk>
    <bk>
      <rc t="2" v="4851"/>
    </bk>
    <bk>
      <rc t="2" v="4852"/>
    </bk>
    <bk>
      <rc t="2" v="4853"/>
    </bk>
    <bk>
      <rc t="2" v="4854"/>
    </bk>
    <bk>
      <rc t="2" v="4855"/>
    </bk>
    <bk>
      <rc t="2" v="4856"/>
    </bk>
    <bk>
      <rc t="2" v="4857"/>
    </bk>
    <bk>
      <rc t="2" v="4858"/>
    </bk>
    <bk>
      <rc t="2" v="4859"/>
    </bk>
    <bk>
      <rc t="2" v="4860"/>
    </bk>
    <bk>
      <rc t="2" v="4861"/>
    </bk>
    <bk>
      <rc t="2" v="4862"/>
    </bk>
    <bk>
      <rc t="2" v="4863"/>
    </bk>
    <bk>
      <rc t="2" v="4864"/>
    </bk>
    <bk>
      <rc t="2" v="4865"/>
    </bk>
    <bk>
      <rc t="2" v="4866"/>
    </bk>
    <bk>
      <rc t="2" v="4867"/>
    </bk>
    <bk>
      <rc t="2" v="4868"/>
    </bk>
    <bk>
      <rc t="2" v="4869"/>
    </bk>
    <bk>
      <rc t="2" v="4870"/>
    </bk>
    <bk>
      <rc t="2" v="4871"/>
    </bk>
    <bk>
      <rc t="2" v="4872"/>
    </bk>
    <bk>
      <rc t="2" v="4873"/>
    </bk>
    <bk>
      <rc t="2" v="4874"/>
    </bk>
    <bk>
      <rc t="2" v="4875"/>
    </bk>
    <bk>
      <rc t="2" v="4876"/>
    </bk>
    <bk>
      <rc t="2" v="4877"/>
    </bk>
    <bk>
      <rc t="2" v="4878"/>
    </bk>
    <bk>
      <rc t="2" v="4879"/>
    </bk>
    <bk>
      <rc t="2" v="4880"/>
    </bk>
    <bk>
      <rc t="2" v="4881"/>
    </bk>
    <bk>
      <rc t="2" v="4882"/>
    </bk>
    <bk>
      <rc t="2" v="4883"/>
    </bk>
    <bk>
      <rc t="2" v="4884"/>
    </bk>
    <bk>
      <rc t="2" v="4885"/>
    </bk>
    <bk>
      <rc t="2" v="4886"/>
    </bk>
    <bk>
      <rc t="2" v="4887"/>
    </bk>
    <bk>
      <rc t="2" v="4888"/>
    </bk>
    <bk>
      <rc t="2" v="4889"/>
    </bk>
    <bk>
      <rc t="2" v="4890"/>
    </bk>
    <bk>
      <rc t="2" v="4891"/>
    </bk>
    <bk>
      <rc t="2" v="4892"/>
    </bk>
    <bk>
      <rc t="2" v="4893"/>
    </bk>
    <bk>
      <rc t="2" v="4894"/>
    </bk>
    <bk>
      <rc t="2" v="4895"/>
    </bk>
    <bk>
      <rc t="2" v="4896"/>
    </bk>
    <bk>
      <rc t="2" v="4897"/>
    </bk>
    <bk>
      <rc t="2" v="4898"/>
    </bk>
    <bk>
      <rc t="2" v="4899"/>
    </bk>
    <bk>
      <rc t="2" v="4900"/>
    </bk>
    <bk>
      <rc t="2" v="4901"/>
    </bk>
    <bk>
      <rc t="2" v="4902"/>
    </bk>
    <bk>
      <rc t="2" v="4903"/>
    </bk>
    <bk>
      <rc t="2" v="4904"/>
    </bk>
    <bk>
      <rc t="2" v="4905"/>
    </bk>
    <bk>
      <rc t="2" v="4906"/>
    </bk>
    <bk>
      <rc t="2" v="4907"/>
    </bk>
    <bk>
      <rc t="2" v="4908"/>
    </bk>
    <bk>
      <rc t="2" v="4909"/>
    </bk>
    <bk>
      <rc t="2" v="4910"/>
    </bk>
    <bk>
      <rc t="2" v="4911"/>
    </bk>
    <bk>
      <rc t="2" v="4912"/>
    </bk>
    <bk>
      <rc t="2" v="4913"/>
    </bk>
    <bk>
      <rc t="2" v="4914"/>
    </bk>
    <bk>
      <rc t="2" v="4915"/>
    </bk>
    <bk>
      <rc t="2" v="4916"/>
    </bk>
    <bk>
      <rc t="2" v="4917"/>
    </bk>
    <bk>
      <rc t="2" v="4918"/>
    </bk>
    <bk>
      <rc t="2" v="4919"/>
    </bk>
    <bk>
      <rc t="2" v="4920"/>
    </bk>
    <bk>
      <rc t="2" v="4921"/>
    </bk>
    <bk>
      <rc t="2" v="4922"/>
    </bk>
    <bk>
      <rc t="2" v="4923"/>
    </bk>
    <bk>
      <rc t="2" v="4924"/>
    </bk>
    <bk>
      <rc t="2" v="4925"/>
    </bk>
    <bk>
      <rc t="2" v="4926"/>
    </bk>
    <bk>
      <rc t="2" v="4927"/>
    </bk>
    <bk>
      <rc t="2" v="4928"/>
    </bk>
    <bk>
      <rc t="2" v="4929"/>
    </bk>
    <bk>
      <rc t="2" v="4930"/>
    </bk>
    <bk>
      <rc t="2" v="4931"/>
    </bk>
    <bk>
      <rc t="2" v="4932"/>
    </bk>
    <bk>
      <rc t="2" v="4933"/>
    </bk>
    <bk>
      <rc t="2" v="4934"/>
    </bk>
    <bk>
      <rc t="2" v="4935"/>
    </bk>
    <bk>
      <rc t="2" v="4936"/>
    </bk>
    <bk>
      <rc t="2" v="4937"/>
    </bk>
    <bk>
      <rc t="2" v="4938"/>
    </bk>
    <bk>
      <rc t="2" v="4939"/>
    </bk>
    <bk>
      <rc t="2" v="4940"/>
    </bk>
    <bk>
      <rc t="2" v="4941"/>
    </bk>
    <bk>
      <rc t="2" v="4942"/>
    </bk>
    <bk>
      <rc t="2" v="4943"/>
    </bk>
    <bk>
      <rc t="2" v="4944"/>
    </bk>
    <bk>
      <rc t="2" v="4945"/>
    </bk>
    <bk>
      <rc t="2" v="4946"/>
    </bk>
    <bk>
      <rc t="2" v="4947"/>
    </bk>
    <bk>
      <rc t="2" v="4948"/>
    </bk>
    <bk>
      <rc t="2" v="4949"/>
    </bk>
    <bk>
      <rc t="2" v="4950"/>
    </bk>
    <bk>
      <rc t="2" v="4951"/>
    </bk>
    <bk>
      <rc t="2" v="4952"/>
    </bk>
    <bk>
      <rc t="2" v="4953"/>
    </bk>
    <bk>
      <rc t="2" v="4954"/>
    </bk>
    <bk>
      <rc t="2" v="4955"/>
    </bk>
    <bk>
      <rc t="2" v="4956"/>
    </bk>
    <bk>
      <rc t="2" v="4957"/>
    </bk>
    <bk>
      <rc t="2" v="4958"/>
    </bk>
    <bk>
      <rc t="2" v="4959"/>
    </bk>
    <bk>
      <rc t="2" v="4960"/>
    </bk>
    <bk>
      <rc t="2" v="4961"/>
    </bk>
    <bk>
      <rc t="2" v="4962"/>
    </bk>
    <bk>
      <rc t="2" v="4963"/>
    </bk>
    <bk>
      <rc t="2" v="4964"/>
    </bk>
    <bk>
      <rc t="2" v="4965"/>
    </bk>
    <bk>
      <rc t="2" v="4966"/>
    </bk>
    <bk>
      <rc t="2" v="4967"/>
    </bk>
    <bk>
      <rc t="2" v="4968"/>
    </bk>
    <bk>
      <rc t="2" v="4969"/>
    </bk>
    <bk>
      <rc t="2" v="4970"/>
    </bk>
    <bk>
      <rc t="2" v="4971"/>
    </bk>
    <bk>
      <rc t="2" v="4972"/>
    </bk>
    <bk>
      <rc t="2" v="4973"/>
    </bk>
    <bk>
      <rc t="2" v="4974"/>
    </bk>
    <bk>
      <rc t="2" v="4975"/>
    </bk>
    <bk>
      <rc t="2" v="4976"/>
    </bk>
    <bk>
      <rc t="2" v="4977"/>
    </bk>
    <bk>
      <rc t="2" v="4978"/>
    </bk>
    <bk>
      <rc t="2" v="4979"/>
    </bk>
    <bk>
      <rc t="2" v="4980"/>
    </bk>
    <bk>
      <rc t="2" v="4981"/>
    </bk>
    <bk>
      <rc t="2" v="4982"/>
    </bk>
    <bk>
      <rc t="2" v="4983"/>
    </bk>
    <bk>
      <rc t="2" v="4984"/>
    </bk>
    <bk>
      <rc t="2" v="4985"/>
    </bk>
    <bk>
      <rc t="2" v="4986"/>
    </bk>
    <bk>
      <rc t="2" v="4987"/>
    </bk>
    <bk>
      <rc t="2" v="4988"/>
    </bk>
    <bk>
      <rc t="2" v="4989"/>
    </bk>
    <bk>
      <rc t="2" v="4990"/>
    </bk>
    <bk>
      <rc t="2" v="4991"/>
    </bk>
    <bk>
      <rc t="2" v="4992"/>
    </bk>
    <bk>
      <rc t="2" v="4993"/>
    </bk>
    <bk>
      <rc t="2" v="4994"/>
    </bk>
    <bk>
      <rc t="2" v="4995"/>
    </bk>
    <bk>
      <rc t="2" v="4996"/>
    </bk>
    <bk>
      <rc t="2" v="4997"/>
    </bk>
    <bk>
      <rc t="2" v="4998"/>
    </bk>
    <bk>
      <rc t="2" v="4999"/>
    </bk>
    <bk>
      <rc t="2" v="5000"/>
    </bk>
    <bk>
      <rc t="2" v="5001"/>
    </bk>
    <bk>
      <rc t="2" v="5002"/>
    </bk>
    <bk>
      <rc t="2" v="5003"/>
    </bk>
    <bk>
      <rc t="2" v="5004"/>
    </bk>
    <bk>
      <rc t="2" v="5005"/>
    </bk>
    <bk>
      <rc t="2" v="5006"/>
    </bk>
    <bk>
      <rc t="2" v="5007"/>
    </bk>
    <bk>
      <rc t="2" v="5008"/>
    </bk>
    <bk>
      <rc t="2" v="5009"/>
    </bk>
    <bk>
      <rc t="2" v="5010"/>
    </bk>
    <bk>
      <rc t="2" v="5011"/>
    </bk>
    <bk>
      <rc t="2" v="5012"/>
    </bk>
    <bk>
      <rc t="2" v="5013"/>
    </bk>
    <bk>
      <rc t="2" v="5014"/>
    </bk>
    <bk>
      <rc t="2" v="5015"/>
    </bk>
    <bk>
      <rc t="2" v="5016"/>
    </bk>
    <bk>
      <rc t="2" v="5017"/>
    </bk>
    <bk>
      <rc t="2" v="5018"/>
    </bk>
    <bk>
      <rc t="2" v="5019"/>
    </bk>
    <bk>
      <rc t="2" v="5020"/>
    </bk>
    <bk>
      <rc t="2" v="5021"/>
    </bk>
    <bk>
      <rc t="2" v="5022"/>
    </bk>
    <bk>
      <rc t="2" v="5023"/>
    </bk>
    <bk>
      <rc t="2" v="5024"/>
    </bk>
    <bk>
      <rc t="2" v="5025"/>
    </bk>
    <bk>
      <rc t="2" v="5026"/>
    </bk>
    <bk>
      <rc t="2" v="5027"/>
    </bk>
    <bk>
      <rc t="2" v="5028"/>
    </bk>
    <bk>
      <rc t="2" v="5029"/>
    </bk>
    <bk>
      <rc t="2" v="5030"/>
    </bk>
    <bk>
      <rc t="2" v="5031"/>
    </bk>
    <bk>
      <rc t="2" v="5032"/>
    </bk>
    <bk>
      <rc t="2" v="5033"/>
    </bk>
    <bk>
      <rc t="2" v="5034"/>
    </bk>
    <bk>
      <rc t="2" v="5035"/>
    </bk>
    <bk>
      <rc t="2" v="5036"/>
    </bk>
    <bk>
      <rc t="2" v="5037"/>
    </bk>
    <bk>
      <rc t="2" v="5038"/>
    </bk>
    <bk>
      <rc t="2" v="5039"/>
    </bk>
    <bk>
      <rc t="2" v="5040"/>
    </bk>
    <bk>
      <rc t="2" v="5041"/>
    </bk>
    <bk>
      <rc t="2" v="5042"/>
    </bk>
    <bk>
      <rc t="2" v="5043"/>
    </bk>
    <bk>
      <rc t="2" v="5044"/>
    </bk>
    <bk>
      <rc t="2" v="5045"/>
    </bk>
    <bk>
      <rc t="2" v="5046"/>
    </bk>
    <bk>
      <rc t="2" v="5047"/>
    </bk>
    <bk>
      <rc t="2" v="5048"/>
    </bk>
    <bk>
      <rc t="2" v="5049"/>
    </bk>
    <bk>
      <rc t="2" v="5050"/>
    </bk>
    <bk>
      <rc t="2" v="5051"/>
    </bk>
    <bk>
      <rc t="2" v="5052"/>
    </bk>
    <bk>
      <rc t="2" v="5053"/>
    </bk>
    <bk>
      <rc t="2" v="5054"/>
    </bk>
    <bk>
      <rc t="2" v="5055"/>
    </bk>
    <bk>
      <rc t="2" v="5056"/>
    </bk>
    <bk>
      <rc t="2" v="5057"/>
    </bk>
    <bk>
      <rc t="2" v="5058"/>
    </bk>
    <bk>
      <rc t="2" v="5059"/>
    </bk>
    <bk>
      <rc t="2" v="5060"/>
    </bk>
    <bk>
      <rc t="2" v="5061"/>
    </bk>
    <bk>
      <rc t="2" v="5062"/>
    </bk>
    <bk>
      <rc t="2" v="5063"/>
    </bk>
    <bk>
      <rc t="2" v="5064"/>
    </bk>
    <bk>
      <rc t="2" v="5065"/>
    </bk>
    <bk>
      <rc t="2" v="5066"/>
    </bk>
    <bk>
      <rc t="2" v="5067"/>
    </bk>
    <bk>
      <rc t="2" v="5068"/>
    </bk>
    <bk>
      <rc t="2" v="5069"/>
    </bk>
    <bk>
      <rc t="2" v="5070"/>
    </bk>
    <bk>
      <rc t="2" v="5071"/>
    </bk>
    <bk>
      <rc t="2" v="5072"/>
    </bk>
    <bk>
      <rc t="2" v="5073"/>
    </bk>
    <bk>
      <rc t="2" v="5074"/>
    </bk>
    <bk>
      <rc t="2" v="5075"/>
    </bk>
    <bk>
      <rc t="2" v="5076"/>
    </bk>
    <bk>
      <rc t="2" v="5077"/>
    </bk>
    <bk>
      <rc t="2" v="5078"/>
    </bk>
    <bk>
      <rc t="2" v="5079"/>
    </bk>
    <bk>
      <rc t="2" v="5080"/>
    </bk>
    <bk>
      <rc t="2" v="5081"/>
    </bk>
    <bk>
      <rc t="2" v="5082"/>
    </bk>
    <bk>
      <rc t="2" v="5083"/>
    </bk>
    <bk>
      <rc t="2" v="5084"/>
    </bk>
    <bk>
      <rc t="2" v="5085"/>
    </bk>
    <bk>
      <rc t="2" v="5086"/>
    </bk>
    <bk>
      <rc t="2" v="5087"/>
    </bk>
    <bk>
      <rc t="2" v="5088"/>
    </bk>
    <bk>
      <rc t="2" v="5089"/>
    </bk>
    <bk>
      <rc t="2" v="5090"/>
    </bk>
    <bk>
      <rc t="2" v="5091"/>
    </bk>
    <bk>
      <rc t="2" v="5092"/>
    </bk>
    <bk>
      <rc t="2" v="5093"/>
    </bk>
    <bk>
      <rc t="2" v="5094"/>
    </bk>
    <bk>
      <rc t="2" v="5095"/>
    </bk>
    <bk>
      <rc t="2" v="5096"/>
    </bk>
    <bk>
      <rc t="2" v="5097"/>
    </bk>
    <bk>
      <rc t="2" v="5098"/>
    </bk>
    <bk>
      <rc t="2" v="5099"/>
    </bk>
    <bk>
      <rc t="2" v="5100"/>
    </bk>
    <bk>
      <rc t="2" v="5101"/>
    </bk>
    <bk>
      <rc t="2" v="5102"/>
    </bk>
    <bk>
      <rc t="2" v="5103"/>
    </bk>
    <bk>
      <rc t="2" v="5104"/>
    </bk>
    <bk>
      <rc t="2" v="5105"/>
    </bk>
    <bk>
      <rc t="2" v="5106"/>
    </bk>
    <bk>
      <rc t="2" v="5107"/>
    </bk>
    <bk>
      <rc t="2" v="5108"/>
    </bk>
    <bk>
      <rc t="2" v="5109"/>
    </bk>
    <bk>
      <rc t="2" v="5110"/>
    </bk>
    <bk>
      <rc t="2" v="5111"/>
    </bk>
    <bk>
      <rc t="2" v="5112"/>
    </bk>
    <bk>
      <rc t="2" v="5113"/>
    </bk>
    <bk>
      <rc t="2" v="5114"/>
    </bk>
    <bk>
      <rc t="2" v="5115"/>
    </bk>
    <bk>
      <rc t="2" v="5116"/>
    </bk>
    <bk>
      <rc t="2" v="5117"/>
    </bk>
    <bk>
      <rc t="2" v="5118"/>
    </bk>
    <bk>
      <rc t="2" v="5119"/>
    </bk>
    <bk>
      <rc t="2" v="5120"/>
    </bk>
    <bk>
      <rc t="2" v="5121"/>
    </bk>
    <bk>
      <rc t="2" v="5122"/>
    </bk>
    <bk>
      <rc t="2" v="5123"/>
    </bk>
    <bk>
      <rc t="2" v="5124"/>
    </bk>
    <bk>
      <rc t="2" v="5125"/>
    </bk>
    <bk>
      <rc t="2" v="5126"/>
    </bk>
    <bk>
      <rc t="2" v="5127"/>
    </bk>
    <bk>
      <rc t="2" v="5128"/>
    </bk>
    <bk>
      <rc t="2" v="5129"/>
    </bk>
    <bk>
      <rc t="2" v="5130"/>
    </bk>
    <bk>
      <rc t="2" v="5131"/>
    </bk>
    <bk>
      <rc t="2" v="5132"/>
    </bk>
    <bk>
      <rc t="2" v="5133"/>
    </bk>
    <bk>
      <rc t="2" v="5134"/>
    </bk>
    <bk>
      <rc t="2" v="5135"/>
    </bk>
    <bk>
      <rc t="2" v="5136"/>
    </bk>
    <bk>
      <rc t="2" v="5137"/>
    </bk>
    <bk>
      <rc t="2" v="5138"/>
    </bk>
    <bk>
      <rc t="2" v="5139"/>
    </bk>
    <bk>
      <rc t="2" v="5140"/>
    </bk>
    <bk>
      <rc t="2" v="5141"/>
    </bk>
    <bk>
      <rc t="2" v="5142"/>
    </bk>
    <bk>
      <rc t="2" v="5143"/>
    </bk>
    <bk>
      <rc t="2" v="5144"/>
    </bk>
    <bk>
      <rc t="2" v="5145"/>
    </bk>
    <bk>
      <rc t="2" v="5146"/>
    </bk>
    <bk>
      <rc t="2" v="5147"/>
    </bk>
    <bk>
      <rc t="2" v="5148"/>
    </bk>
    <bk>
      <rc t="2" v="5149"/>
    </bk>
    <bk>
      <rc t="2" v="5150"/>
    </bk>
    <bk>
      <rc t="2" v="5151"/>
    </bk>
    <bk>
      <rc t="2" v="5152"/>
    </bk>
    <bk>
      <rc t="2" v="5153"/>
    </bk>
    <bk>
      <rc t="2" v="5154"/>
    </bk>
    <bk>
      <rc t="2" v="5155"/>
    </bk>
    <bk>
      <rc t="2" v="5156"/>
    </bk>
    <bk>
      <rc t="2" v="5157"/>
    </bk>
    <bk>
      <rc t="2" v="5158"/>
    </bk>
    <bk>
      <rc t="2" v="5159"/>
    </bk>
    <bk>
      <rc t="2" v="5160"/>
    </bk>
    <bk>
      <rc t="2" v="5161"/>
    </bk>
    <bk>
      <rc t="2" v="5162"/>
    </bk>
    <bk>
      <rc t="2" v="5163"/>
    </bk>
    <bk>
      <rc t="2" v="5164"/>
    </bk>
    <bk>
      <rc t="2" v="5165"/>
    </bk>
    <bk>
      <rc t="2" v="5166"/>
    </bk>
    <bk>
      <rc t="2" v="5167"/>
    </bk>
    <bk>
      <rc t="2" v="5168"/>
    </bk>
    <bk>
      <rc t="2" v="5169"/>
    </bk>
    <bk>
      <rc t="2" v="5170"/>
    </bk>
    <bk>
      <rc t="2" v="5171"/>
    </bk>
    <bk>
      <rc t="2" v="5172"/>
    </bk>
    <bk>
      <rc t="2" v="5173"/>
    </bk>
    <bk>
      <rc t="2" v="5174"/>
    </bk>
    <bk>
      <rc t="2" v="5175"/>
    </bk>
    <bk>
      <rc t="2" v="5176"/>
    </bk>
    <bk>
      <rc t="2" v="5177"/>
    </bk>
    <bk>
      <rc t="2" v="5178"/>
    </bk>
    <bk>
      <rc t="2" v="5179"/>
    </bk>
    <bk>
      <rc t="2" v="5180"/>
    </bk>
    <bk>
      <rc t="2" v="5181"/>
    </bk>
    <bk>
      <rc t="2" v="5182"/>
    </bk>
    <bk>
      <rc t="2" v="5183"/>
    </bk>
    <bk>
      <rc t="2" v="5184"/>
    </bk>
    <bk>
      <rc t="2" v="5185"/>
    </bk>
    <bk>
      <rc t="2" v="5186"/>
    </bk>
    <bk>
      <rc t="2" v="5187"/>
    </bk>
    <bk>
      <rc t="2" v="5188"/>
    </bk>
    <bk>
      <rc t="2" v="5189"/>
    </bk>
    <bk>
      <rc t="2" v="5190"/>
    </bk>
    <bk>
      <rc t="2" v="5191"/>
    </bk>
    <bk>
      <rc t="2" v="5192"/>
    </bk>
    <bk>
      <rc t="2" v="5193"/>
    </bk>
    <bk>
      <rc t="2" v="5194"/>
    </bk>
    <bk>
      <rc t="2" v="5195"/>
    </bk>
    <bk>
      <rc t="2" v="5196"/>
    </bk>
    <bk>
      <rc t="2" v="5197"/>
    </bk>
    <bk>
      <rc t="2" v="5198"/>
    </bk>
    <bk>
      <rc t="2" v="5199"/>
    </bk>
    <bk>
      <rc t="2" v="5200"/>
    </bk>
    <bk>
      <rc t="2" v="5201"/>
    </bk>
    <bk>
      <rc t="2" v="5202"/>
    </bk>
    <bk>
      <rc t="2" v="5203"/>
    </bk>
    <bk>
      <rc t="2" v="5204"/>
    </bk>
    <bk>
      <rc t="2" v="5205"/>
    </bk>
    <bk>
      <rc t="2" v="5206"/>
    </bk>
    <bk>
      <rc t="2" v="5207"/>
    </bk>
    <bk>
      <rc t="2" v="5208"/>
    </bk>
    <bk>
      <rc t="2" v="5209"/>
    </bk>
    <bk>
      <rc t="2" v="5210"/>
    </bk>
    <bk>
      <rc t="2" v="5211"/>
    </bk>
    <bk>
      <rc t="2" v="5212"/>
    </bk>
    <bk>
      <rc t="2" v="5213"/>
    </bk>
    <bk>
      <rc t="2" v="5214"/>
    </bk>
    <bk>
      <rc t="2" v="5215"/>
    </bk>
    <bk>
      <rc t="2" v="5216"/>
    </bk>
    <bk>
      <rc t="2" v="5217"/>
    </bk>
    <bk>
      <rc t="2" v="5218"/>
    </bk>
    <bk>
      <rc t="2" v="5219"/>
    </bk>
    <bk>
      <rc t="2" v="5220"/>
    </bk>
    <bk>
      <rc t="2" v="5221"/>
    </bk>
    <bk>
      <rc t="2" v="5222"/>
    </bk>
    <bk>
      <rc t="2" v="5223"/>
    </bk>
    <bk>
      <rc t="2" v="5224"/>
    </bk>
    <bk>
      <rc t="2" v="5225"/>
    </bk>
    <bk>
      <rc t="2" v="5226"/>
    </bk>
    <bk>
      <rc t="2" v="5227"/>
    </bk>
    <bk>
      <rc t="2" v="5228"/>
    </bk>
    <bk>
      <rc t="2" v="5229"/>
    </bk>
    <bk>
      <rc t="2" v="5230"/>
    </bk>
    <bk>
      <rc t="2" v="5231"/>
    </bk>
    <bk>
      <rc t="2" v="5232"/>
    </bk>
    <bk>
      <rc t="2" v="5233"/>
    </bk>
    <bk>
      <rc t="2" v="5234"/>
    </bk>
    <bk>
      <rc t="2" v="5235"/>
    </bk>
    <bk>
      <rc t="2" v="5236"/>
    </bk>
    <bk>
      <rc t="2" v="5237"/>
    </bk>
    <bk>
      <rc t="2" v="5238"/>
    </bk>
    <bk>
      <rc t="2" v="5239"/>
    </bk>
    <bk>
      <rc t="2" v="5240"/>
    </bk>
    <bk>
      <rc t="2" v="5241"/>
    </bk>
    <bk>
      <rc t="2" v="5242"/>
    </bk>
    <bk>
      <rc t="2" v="5243"/>
    </bk>
    <bk>
      <rc t="2" v="5244"/>
    </bk>
    <bk>
      <rc t="2" v="5245"/>
    </bk>
    <bk>
      <rc t="2" v="5246"/>
    </bk>
    <bk>
      <rc t="2" v="5247"/>
    </bk>
    <bk>
      <rc t="2" v="5248"/>
    </bk>
    <bk>
      <rc t="2" v="5249"/>
    </bk>
    <bk>
      <rc t="2" v="5250"/>
    </bk>
    <bk>
      <rc t="2" v="5251"/>
    </bk>
    <bk>
      <rc t="2" v="5252"/>
    </bk>
    <bk>
      <rc t="2" v="5253"/>
    </bk>
    <bk>
      <rc t="2" v="5254"/>
    </bk>
    <bk>
      <rc t="2" v="5255"/>
    </bk>
    <bk>
      <rc t="2" v="5256"/>
    </bk>
    <bk>
      <rc t="2" v="5257"/>
    </bk>
    <bk>
      <rc t="2" v="5258"/>
    </bk>
    <bk>
      <rc t="2" v="5259"/>
    </bk>
    <bk>
      <rc t="2" v="5260"/>
    </bk>
    <bk>
      <rc t="2" v="5261"/>
    </bk>
    <bk>
      <rc t="2" v="5262"/>
    </bk>
    <bk>
      <rc t="2" v="5263"/>
    </bk>
    <bk>
      <rc t="2" v="5264"/>
    </bk>
    <bk>
      <rc t="2" v="5265"/>
    </bk>
    <bk>
      <rc t="2" v="5266"/>
    </bk>
    <bk>
      <rc t="2" v="5267"/>
    </bk>
    <bk>
      <rc t="2" v="5268"/>
    </bk>
    <bk>
      <rc t="2" v="5269"/>
    </bk>
    <bk>
      <rc t="2" v="5270"/>
    </bk>
    <bk>
      <rc t="2" v="5271"/>
    </bk>
    <bk>
      <rc t="2" v="5272"/>
    </bk>
    <bk>
      <rc t="2" v="5273"/>
    </bk>
    <bk>
      <rc t="2" v="5274"/>
    </bk>
    <bk>
      <rc t="2" v="5275"/>
    </bk>
    <bk>
      <rc t="2" v="5276"/>
    </bk>
    <bk>
      <rc t="2" v="5277"/>
    </bk>
    <bk>
      <rc t="2" v="5278"/>
    </bk>
    <bk>
      <rc t="2" v="5279"/>
    </bk>
    <bk>
      <rc t="2" v="5280"/>
    </bk>
    <bk>
      <rc t="2" v="5281"/>
    </bk>
    <bk>
      <rc t="2" v="5282"/>
    </bk>
    <bk>
      <rc t="2" v="5283"/>
    </bk>
    <bk>
      <rc t="2" v="5284"/>
    </bk>
    <bk>
      <rc t="2" v="5285"/>
    </bk>
    <bk>
      <rc t="2" v="5286"/>
    </bk>
    <bk>
      <rc t="2" v="5287"/>
    </bk>
    <bk>
      <rc t="2" v="5288"/>
    </bk>
    <bk>
      <rc t="2" v="5289"/>
    </bk>
    <bk>
      <rc t="2" v="5290"/>
    </bk>
    <bk>
      <rc t="2" v="5291"/>
    </bk>
    <bk>
      <rc t="2" v="5292"/>
    </bk>
    <bk>
      <rc t="2" v="5293"/>
    </bk>
    <bk>
      <rc t="2" v="5294"/>
    </bk>
    <bk>
      <rc t="2" v="5295"/>
    </bk>
    <bk>
      <rc t="2" v="5296"/>
    </bk>
    <bk>
      <rc t="2" v="5297"/>
    </bk>
    <bk>
      <rc t="2" v="5298"/>
    </bk>
    <bk>
      <rc t="2" v="5299"/>
    </bk>
    <bk>
      <rc t="2" v="5300"/>
    </bk>
    <bk>
      <rc t="2" v="5301"/>
    </bk>
    <bk>
      <rc t="2" v="5302"/>
    </bk>
    <bk>
      <rc t="2" v="5303"/>
    </bk>
    <bk>
      <rc t="2" v="5304"/>
    </bk>
    <bk>
      <rc t="2" v="5305"/>
    </bk>
    <bk>
      <rc t="2" v="5306"/>
    </bk>
    <bk>
      <rc t="2" v="5307"/>
    </bk>
    <bk>
      <rc t="2" v="5308"/>
    </bk>
    <bk>
      <rc t="2" v="5309"/>
    </bk>
    <bk>
      <rc t="2" v="5310"/>
    </bk>
    <bk>
      <rc t="2" v="5311"/>
    </bk>
    <bk>
      <rc t="2" v="5312"/>
    </bk>
    <bk>
      <rc t="2" v="5313"/>
    </bk>
    <bk>
      <rc t="2" v="5314"/>
    </bk>
    <bk>
      <rc t="2" v="5315"/>
    </bk>
    <bk>
      <rc t="2" v="5316"/>
    </bk>
    <bk>
      <rc t="2" v="5317"/>
    </bk>
    <bk>
      <rc t="2" v="5318"/>
    </bk>
    <bk>
      <rc t="2" v="5319"/>
    </bk>
    <bk>
      <rc t="2" v="5320"/>
    </bk>
    <bk>
      <rc t="2" v="5321"/>
    </bk>
    <bk>
      <rc t="2" v="5322"/>
    </bk>
    <bk>
      <rc t="2" v="5323"/>
    </bk>
    <bk>
      <rc t="2" v="5324"/>
    </bk>
    <bk>
      <rc t="2" v="5325"/>
    </bk>
    <bk>
      <rc t="2" v="5326"/>
    </bk>
    <bk>
      <rc t="2" v="5327"/>
    </bk>
    <bk>
      <rc t="2" v="5328"/>
    </bk>
    <bk>
      <rc t="2" v="5329"/>
    </bk>
    <bk>
      <rc t="2" v="5330"/>
    </bk>
    <bk>
      <rc t="2" v="5331"/>
    </bk>
    <bk>
      <rc t="2" v="5332"/>
    </bk>
    <bk>
      <rc t="2" v="5333"/>
    </bk>
    <bk>
      <rc t="2" v="5334"/>
    </bk>
    <bk>
      <rc t="2" v="5335"/>
    </bk>
    <bk>
      <rc t="2" v="5336"/>
    </bk>
    <bk>
      <rc t="2" v="5337"/>
    </bk>
    <bk>
      <rc t="2" v="5338"/>
    </bk>
    <bk>
      <rc t="2" v="5339"/>
    </bk>
    <bk>
      <rc t="2" v="5340"/>
    </bk>
    <bk>
      <rc t="2" v="5341"/>
    </bk>
    <bk>
      <rc t="2" v="5342"/>
    </bk>
    <bk>
      <rc t="2" v="5343"/>
    </bk>
    <bk>
      <rc t="2" v="5344"/>
    </bk>
    <bk>
      <rc t="2" v="5345"/>
    </bk>
    <bk>
      <rc t="2" v="5346"/>
    </bk>
    <bk>
      <rc t="2" v="5347"/>
    </bk>
    <bk>
      <rc t="2" v="5348"/>
    </bk>
    <bk>
      <rc t="2" v="5349"/>
    </bk>
    <bk>
      <rc t="2" v="5350"/>
    </bk>
    <bk>
      <rc t="2" v="5351"/>
    </bk>
    <bk>
      <rc t="2" v="5352"/>
    </bk>
    <bk>
      <rc t="2" v="5353"/>
    </bk>
    <bk>
      <rc t="2" v="5354"/>
    </bk>
    <bk>
      <rc t="2" v="5355"/>
    </bk>
    <bk>
      <rc t="2" v="5356"/>
    </bk>
    <bk>
      <rc t="2" v="5357"/>
    </bk>
    <bk>
      <rc t="2" v="5358"/>
    </bk>
    <bk>
      <rc t="2" v="5359"/>
    </bk>
    <bk>
      <rc t="2" v="5360"/>
    </bk>
    <bk>
      <rc t="2" v="5361"/>
    </bk>
    <bk>
      <rc t="2" v="5362"/>
    </bk>
    <bk>
      <rc t="2" v="5363"/>
    </bk>
    <bk>
      <rc t="2" v="5364"/>
    </bk>
    <bk>
      <rc t="2" v="5365"/>
    </bk>
    <bk>
      <rc t="2" v="5366"/>
    </bk>
    <bk>
      <rc t="2" v="5367"/>
    </bk>
    <bk>
      <rc t="2" v="5368"/>
    </bk>
    <bk>
      <rc t="2" v="5369"/>
    </bk>
    <bk>
      <rc t="2" v="5370"/>
    </bk>
    <bk>
      <rc t="2" v="5371"/>
    </bk>
    <bk>
      <rc t="2" v="5372"/>
    </bk>
    <bk>
      <rc t="2" v="5373"/>
    </bk>
    <bk>
      <rc t="2" v="5374"/>
    </bk>
    <bk>
      <rc t="2" v="5375"/>
    </bk>
    <bk>
      <rc t="2" v="5376"/>
    </bk>
    <bk>
      <rc t="2" v="5377"/>
    </bk>
    <bk>
      <rc t="2" v="5378"/>
    </bk>
    <bk>
      <rc t="2" v="5379"/>
    </bk>
    <bk>
      <rc t="2" v="5380"/>
    </bk>
    <bk>
      <rc t="2" v="5381"/>
    </bk>
    <bk>
      <rc t="2" v="5382"/>
    </bk>
    <bk>
      <rc t="2" v="5383"/>
    </bk>
    <bk>
      <rc t="2" v="5384"/>
    </bk>
    <bk>
      <rc t="2" v="5385"/>
    </bk>
    <bk>
      <rc t="2" v="5386"/>
    </bk>
    <bk>
      <rc t="2" v="5387"/>
    </bk>
    <bk>
      <rc t="2" v="5388"/>
    </bk>
    <bk>
      <rc t="2" v="5389"/>
    </bk>
    <bk>
      <rc t="2" v="5390"/>
    </bk>
    <bk>
      <rc t="2" v="5391"/>
    </bk>
    <bk>
      <rc t="2" v="5392"/>
    </bk>
    <bk>
      <rc t="2" v="5393"/>
    </bk>
    <bk>
      <rc t="2" v="5394"/>
    </bk>
    <bk>
      <rc t="2" v="5395"/>
    </bk>
    <bk>
      <rc t="2" v="5396"/>
    </bk>
    <bk>
      <rc t="2" v="5397"/>
    </bk>
    <bk>
      <rc t="2" v="5398"/>
    </bk>
    <bk>
      <rc t="2" v="5399"/>
    </bk>
    <bk>
      <rc t="2" v="5400"/>
    </bk>
    <bk>
      <rc t="2" v="5401"/>
    </bk>
    <bk>
      <rc t="2" v="5402"/>
    </bk>
    <bk>
      <rc t="2" v="5403"/>
    </bk>
    <bk>
      <rc t="2" v="5404"/>
    </bk>
    <bk>
      <rc t="2" v="5405"/>
    </bk>
    <bk>
      <rc t="2" v="5406"/>
    </bk>
    <bk>
      <rc t="2" v="5407"/>
    </bk>
    <bk>
      <rc t="2" v="5408"/>
    </bk>
    <bk>
      <rc t="2" v="5409"/>
    </bk>
    <bk>
      <rc t="2" v="5410"/>
    </bk>
    <bk>
      <rc t="2" v="5411"/>
    </bk>
    <bk>
      <rc t="2" v="5412"/>
    </bk>
    <bk>
      <rc t="2" v="5413"/>
    </bk>
    <bk>
      <rc t="2" v="5414"/>
    </bk>
    <bk>
      <rc t="2" v="5415"/>
    </bk>
    <bk>
      <rc t="2" v="5416"/>
    </bk>
    <bk>
      <rc t="2" v="5417"/>
    </bk>
    <bk>
      <rc t="2" v="5418"/>
    </bk>
    <bk>
      <rc t="2" v="5419"/>
    </bk>
    <bk>
      <rc t="2" v="5420"/>
    </bk>
    <bk>
      <rc t="2" v="5421"/>
    </bk>
    <bk>
      <rc t="2" v="5422"/>
    </bk>
    <bk>
      <rc t="2" v="5423"/>
    </bk>
    <bk>
      <rc t="2" v="5424"/>
    </bk>
    <bk>
      <rc t="2" v="5425"/>
    </bk>
    <bk>
      <rc t="2" v="5426"/>
    </bk>
    <bk>
      <rc t="2" v="5427"/>
    </bk>
    <bk>
      <rc t="2" v="5428"/>
    </bk>
    <bk>
      <rc t="2" v="5429"/>
    </bk>
    <bk>
      <rc t="2" v="5430"/>
    </bk>
    <bk>
      <rc t="2" v="5431"/>
    </bk>
    <bk>
      <rc t="2" v="5432"/>
    </bk>
    <bk>
      <rc t="2" v="5433"/>
    </bk>
    <bk>
      <rc t="2" v="5434"/>
    </bk>
    <bk>
      <rc t="2" v="5435"/>
    </bk>
    <bk>
      <rc t="2" v="5436"/>
    </bk>
    <bk>
      <rc t="2" v="5437"/>
    </bk>
    <bk>
      <rc t="2" v="5438"/>
    </bk>
    <bk>
      <rc t="2" v="5439"/>
    </bk>
    <bk>
      <rc t="2" v="5440"/>
    </bk>
    <bk>
      <rc t="2" v="5441"/>
    </bk>
    <bk>
      <rc t="2" v="5442"/>
    </bk>
    <bk>
      <rc t="2" v="5443"/>
    </bk>
    <bk>
      <rc t="2" v="5444"/>
    </bk>
    <bk>
      <rc t="2" v="5445"/>
    </bk>
    <bk>
      <rc t="2" v="5446"/>
    </bk>
    <bk>
      <rc t="2" v="5447"/>
    </bk>
    <bk>
      <rc t="2" v="5448"/>
    </bk>
    <bk>
      <rc t="2" v="5449"/>
    </bk>
    <bk>
      <rc t="2" v="5450"/>
    </bk>
    <bk>
      <rc t="2" v="5451"/>
    </bk>
    <bk>
      <rc t="2" v="5452"/>
    </bk>
    <bk>
      <rc t="2" v="5453"/>
    </bk>
    <bk>
      <rc t="2" v="5454"/>
    </bk>
    <bk>
      <rc t="2" v="5455"/>
    </bk>
    <bk>
      <rc t="2" v="5456"/>
    </bk>
    <bk>
      <rc t="2" v="5457"/>
    </bk>
    <bk>
      <rc t="2" v="5458"/>
    </bk>
    <bk>
      <rc t="2" v="5459"/>
    </bk>
    <bk>
      <rc t="2" v="5460"/>
    </bk>
    <bk>
      <rc t="2" v="5461"/>
    </bk>
    <bk>
      <rc t="2" v="5462"/>
    </bk>
    <bk>
      <rc t="2" v="5463"/>
    </bk>
    <bk>
      <rc t="2" v="5464"/>
    </bk>
    <bk>
      <rc t="2" v="5465"/>
    </bk>
    <bk>
      <rc t="2" v="5466"/>
    </bk>
    <bk>
      <rc t="2" v="5467"/>
    </bk>
    <bk>
      <rc t="2" v="5468"/>
    </bk>
    <bk>
      <rc t="2" v="5469"/>
    </bk>
    <bk>
      <rc t="2" v="5470"/>
    </bk>
    <bk>
      <rc t="2" v="5471"/>
    </bk>
    <bk>
      <rc t="2" v="5472"/>
    </bk>
    <bk>
      <rc t="2" v="5473"/>
    </bk>
    <bk>
      <rc t="2" v="5474"/>
    </bk>
    <bk>
      <rc t="2" v="5475"/>
    </bk>
    <bk>
      <rc t="2" v="5476"/>
    </bk>
    <bk>
      <rc t="2" v="5477"/>
    </bk>
    <bk>
      <rc t="2" v="5478"/>
    </bk>
    <bk>
      <rc t="2" v="5479"/>
    </bk>
    <bk>
      <rc t="2" v="5480"/>
    </bk>
    <bk>
      <rc t="2" v="5481"/>
    </bk>
    <bk>
      <rc t="2" v="5482"/>
    </bk>
    <bk>
      <rc t="2" v="5483"/>
    </bk>
    <bk>
      <rc t="2" v="5484"/>
    </bk>
    <bk>
      <rc t="2" v="5485"/>
    </bk>
    <bk>
      <rc t="2" v="5486"/>
    </bk>
    <bk>
      <rc t="2" v="5487"/>
    </bk>
    <bk>
      <rc t="2" v="5488"/>
    </bk>
    <bk>
      <rc t="2" v="5489"/>
    </bk>
    <bk>
      <rc t="2" v="5490"/>
    </bk>
    <bk>
      <rc t="2" v="5491"/>
    </bk>
    <bk>
      <rc t="2" v="5492"/>
    </bk>
    <bk>
      <rc t="2" v="5493"/>
    </bk>
    <bk>
      <rc t="2" v="5494"/>
    </bk>
    <bk>
      <rc t="2" v="5495"/>
    </bk>
    <bk>
      <rc t="2" v="5496"/>
    </bk>
    <bk>
      <rc t="2" v="5497"/>
    </bk>
    <bk>
      <rc t="2" v="5498"/>
    </bk>
    <bk>
      <rc t="2" v="5499"/>
    </bk>
    <bk>
      <rc t="2" v="5500"/>
    </bk>
    <bk>
      <rc t="2" v="5501"/>
    </bk>
    <bk>
      <rc t="2" v="5502"/>
    </bk>
    <bk>
      <rc t="2" v="5503"/>
    </bk>
    <bk>
      <rc t="2" v="5504"/>
    </bk>
    <bk>
      <rc t="2" v="5505"/>
    </bk>
    <bk>
      <rc t="2" v="5506"/>
    </bk>
    <bk>
      <rc t="2" v="5507"/>
    </bk>
    <bk>
      <rc t="2" v="5508"/>
    </bk>
    <bk>
      <rc t="2" v="5509"/>
    </bk>
    <bk>
      <rc t="2" v="5510"/>
    </bk>
    <bk>
      <rc t="2" v="5511"/>
    </bk>
    <bk>
      <rc t="2" v="5512"/>
    </bk>
    <bk>
      <rc t="2" v="5513"/>
    </bk>
    <bk>
      <rc t="2" v="5514"/>
    </bk>
    <bk>
      <rc t="2" v="5515"/>
    </bk>
    <bk>
      <rc t="2" v="5516"/>
    </bk>
    <bk>
      <rc t="2" v="5517"/>
    </bk>
    <bk>
      <rc t="2" v="5518"/>
    </bk>
    <bk>
      <rc t="2" v="5519"/>
    </bk>
    <bk>
      <rc t="2" v="5520"/>
    </bk>
    <bk>
      <rc t="2" v="5521"/>
    </bk>
    <bk>
      <rc t="2" v="5522"/>
    </bk>
    <bk>
      <rc t="2" v="5523"/>
    </bk>
    <bk>
      <rc t="2" v="5524"/>
    </bk>
    <bk>
      <rc t="2" v="5525"/>
    </bk>
    <bk>
      <rc t="2" v="5526"/>
    </bk>
    <bk>
      <rc t="2" v="5527"/>
    </bk>
    <bk>
      <rc t="2" v="5528"/>
    </bk>
    <bk>
      <rc t="2" v="5529"/>
    </bk>
    <bk>
      <rc t="2" v="5530"/>
    </bk>
    <bk>
      <rc t="2" v="5531"/>
    </bk>
    <bk>
      <rc t="2" v="5532"/>
    </bk>
    <bk>
      <rc t="2" v="5533"/>
    </bk>
    <bk>
      <rc t="2" v="5534"/>
    </bk>
    <bk>
      <rc t="2" v="5535"/>
    </bk>
    <bk>
      <rc t="2" v="5536"/>
    </bk>
    <bk>
      <rc t="2" v="5537"/>
    </bk>
    <bk>
      <rc t="2" v="5538"/>
    </bk>
    <bk>
      <rc t="2" v="5539"/>
    </bk>
    <bk>
      <rc t="2" v="5540"/>
    </bk>
    <bk>
      <rc t="2" v="5541"/>
    </bk>
    <bk>
      <rc t="2" v="5542"/>
    </bk>
    <bk>
      <rc t="2" v="5543"/>
    </bk>
    <bk>
      <rc t="2" v="5544"/>
    </bk>
    <bk>
      <rc t="2" v="5545"/>
    </bk>
    <bk>
      <rc t="2" v="5546"/>
    </bk>
    <bk>
      <rc t="2" v="5547"/>
    </bk>
    <bk>
      <rc t="2" v="5548"/>
    </bk>
    <bk>
      <rc t="2" v="5549"/>
    </bk>
    <bk>
      <rc t="2" v="5550"/>
    </bk>
    <bk>
      <rc t="2" v="5551"/>
    </bk>
    <bk>
      <rc t="2" v="5552"/>
    </bk>
    <bk>
      <rc t="2" v="5553"/>
    </bk>
    <bk>
      <rc t="2" v="5554"/>
    </bk>
    <bk>
      <rc t="2" v="5555"/>
    </bk>
    <bk>
      <rc t="2" v="5556"/>
    </bk>
    <bk>
      <rc t="2" v="5557"/>
    </bk>
    <bk>
      <rc t="2" v="5558"/>
    </bk>
    <bk>
      <rc t="2" v="5559"/>
    </bk>
    <bk>
      <rc t="2" v="5560"/>
    </bk>
    <bk>
      <rc t="2" v="5561"/>
    </bk>
    <bk>
      <rc t="2" v="5562"/>
    </bk>
    <bk>
      <rc t="2" v="5563"/>
    </bk>
    <bk>
      <rc t="2" v="5564"/>
    </bk>
    <bk>
      <rc t="2" v="5565"/>
    </bk>
    <bk>
      <rc t="2" v="5566"/>
    </bk>
    <bk>
      <rc t="2" v="5567"/>
    </bk>
    <bk>
      <rc t="2" v="5568"/>
    </bk>
    <bk>
      <rc t="2" v="5569"/>
    </bk>
    <bk>
      <rc t="2" v="5570"/>
    </bk>
    <bk>
      <rc t="2" v="5571"/>
    </bk>
    <bk>
      <rc t="2" v="5572"/>
    </bk>
    <bk>
      <rc t="2" v="5573"/>
    </bk>
    <bk>
      <rc t="2" v="5574"/>
    </bk>
    <bk>
      <rc t="2" v="5575"/>
    </bk>
    <bk>
      <rc t="2" v="5576"/>
    </bk>
    <bk>
      <rc t="2" v="5577"/>
    </bk>
    <bk>
      <rc t="2" v="5578"/>
    </bk>
    <bk>
      <rc t="2" v="5579"/>
    </bk>
    <bk>
      <rc t="2" v="5580"/>
    </bk>
    <bk>
      <rc t="2" v="5581"/>
    </bk>
    <bk>
      <rc t="2" v="5582"/>
    </bk>
    <bk>
      <rc t="2" v="5583"/>
    </bk>
    <bk>
      <rc t="2" v="5584"/>
    </bk>
    <bk>
      <rc t="2" v="5585"/>
    </bk>
    <bk>
      <rc t="2" v="5586"/>
    </bk>
    <bk>
      <rc t="2" v="5587"/>
    </bk>
    <bk>
      <rc t="2" v="5588"/>
    </bk>
    <bk>
      <rc t="2" v="5589"/>
    </bk>
    <bk>
      <rc t="2" v="5590"/>
    </bk>
    <bk>
      <rc t="2" v="5591"/>
    </bk>
    <bk>
      <rc t="2" v="5592"/>
    </bk>
    <bk>
      <rc t="2" v="5593"/>
    </bk>
    <bk>
      <rc t="2" v="5594"/>
    </bk>
    <bk>
      <rc t="2" v="5595"/>
    </bk>
    <bk>
      <rc t="2" v="5596"/>
    </bk>
    <bk>
      <rc t="2" v="5597"/>
    </bk>
    <bk>
      <rc t="2" v="5598"/>
    </bk>
    <bk>
      <rc t="2" v="5599"/>
    </bk>
    <bk>
      <rc t="2" v="5600"/>
    </bk>
    <bk>
      <rc t="2" v="5601"/>
    </bk>
    <bk>
      <rc t="2" v="5602"/>
    </bk>
    <bk>
      <rc t="2" v="5603"/>
    </bk>
    <bk>
      <rc t="2" v="5604"/>
    </bk>
    <bk>
      <rc t="2" v="5605"/>
    </bk>
    <bk>
      <rc t="2" v="5606"/>
    </bk>
    <bk>
      <rc t="2" v="5607"/>
    </bk>
    <bk>
      <rc t="2" v="5608"/>
    </bk>
    <bk>
      <rc t="2" v="5609"/>
    </bk>
    <bk>
      <rc t="2" v="5610"/>
    </bk>
    <bk>
      <rc t="2" v="5611"/>
    </bk>
    <bk>
      <rc t="2" v="5612"/>
    </bk>
    <bk>
      <rc t="2" v="5613"/>
    </bk>
    <bk>
      <rc t="2" v="5614"/>
    </bk>
    <bk>
      <rc t="2" v="5615"/>
    </bk>
    <bk>
      <rc t="2" v="5616"/>
    </bk>
    <bk>
      <rc t="2" v="5617"/>
    </bk>
    <bk>
      <rc t="2" v="5618"/>
    </bk>
    <bk>
      <rc t="2" v="5619"/>
    </bk>
    <bk>
      <rc t="2" v="5620"/>
    </bk>
    <bk>
      <rc t="2" v="5621"/>
    </bk>
    <bk>
      <rc t="2" v="5622"/>
    </bk>
    <bk>
      <rc t="2" v="5623"/>
    </bk>
    <bk>
      <rc t="2" v="5624"/>
    </bk>
    <bk>
      <rc t="2" v="5625"/>
    </bk>
    <bk>
      <rc t="2" v="5626"/>
    </bk>
    <bk>
      <rc t="2" v="5627"/>
    </bk>
    <bk>
      <rc t="2" v="5628"/>
    </bk>
    <bk>
      <rc t="2" v="5629"/>
    </bk>
    <bk>
      <rc t="2" v="5630"/>
    </bk>
    <bk>
      <rc t="2" v="5631"/>
    </bk>
    <bk>
      <rc t="2" v="5632"/>
    </bk>
    <bk>
      <rc t="2" v="5633"/>
    </bk>
    <bk>
      <rc t="2" v="5634"/>
    </bk>
    <bk>
      <rc t="2" v="5635"/>
    </bk>
    <bk>
      <rc t="2" v="5636"/>
    </bk>
    <bk>
      <rc t="2" v="5637"/>
    </bk>
    <bk>
      <rc t="2" v="5638"/>
    </bk>
    <bk>
      <rc t="2" v="5639"/>
    </bk>
    <bk>
      <rc t="2" v="5640"/>
    </bk>
    <bk>
      <rc t="2" v="5641"/>
    </bk>
    <bk>
      <rc t="2" v="5642"/>
    </bk>
    <bk>
      <rc t="2" v="5643"/>
    </bk>
    <bk>
      <rc t="2" v="5644"/>
    </bk>
    <bk>
      <rc t="2" v="5645"/>
    </bk>
    <bk>
      <rc t="2" v="5646"/>
    </bk>
    <bk>
      <rc t="2" v="5647"/>
    </bk>
    <bk>
      <rc t="2" v="5648"/>
    </bk>
    <bk>
      <rc t="2" v="5649"/>
    </bk>
    <bk>
      <rc t="2" v="5650"/>
    </bk>
    <bk>
      <rc t="2" v="5651"/>
    </bk>
    <bk>
      <rc t="2" v="5652"/>
    </bk>
    <bk>
      <rc t="2" v="5653"/>
    </bk>
    <bk>
      <rc t="2" v="5654"/>
    </bk>
    <bk>
      <rc t="2" v="5655"/>
    </bk>
    <bk>
      <rc t="2" v="5656"/>
    </bk>
    <bk>
      <rc t="2" v="5657"/>
    </bk>
    <bk>
      <rc t="2" v="5658"/>
    </bk>
    <bk>
      <rc t="2" v="5659"/>
    </bk>
    <bk>
      <rc t="2" v="5660"/>
    </bk>
    <bk>
      <rc t="2" v="5661"/>
    </bk>
    <bk>
      <rc t="2" v="5662"/>
    </bk>
    <bk>
      <rc t="2" v="5663"/>
    </bk>
    <bk>
      <rc t="2" v="5664"/>
    </bk>
    <bk>
      <rc t="2" v="5665"/>
    </bk>
    <bk>
      <rc t="2" v="5666"/>
    </bk>
    <bk>
      <rc t="2" v="5667"/>
    </bk>
    <bk>
      <rc t="2" v="5668"/>
    </bk>
    <bk>
      <rc t="2" v="5669"/>
    </bk>
    <bk>
      <rc t="2" v="5670"/>
    </bk>
    <bk>
      <rc t="2" v="5671"/>
    </bk>
    <bk>
      <rc t="2" v="5672"/>
    </bk>
    <bk>
      <rc t="2" v="5673"/>
    </bk>
    <bk>
      <rc t="2" v="5674"/>
    </bk>
    <bk>
      <rc t="2" v="5675"/>
    </bk>
    <bk>
      <rc t="2" v="5676"/>
    </bk>
    <bk>
      <rc t="2" v="5677"/>
    </bk>
    <bk>
      <rc t="2" v="5678"/>
    </bk>
    <bk>
      <rc t="2" v="5679"/>
    </bk>
    <bk>
      <rc t="2" v="5680"/>
    </bk>
    <bk>
      <rc t="2" v="5681"/>
    </bk>
    <bk>
      <rc t="2" v="5682"/>
    </bk>
    <bk>
      <rc t="2" v="5683"/>
    </bk>
    <bk>
      <rc t="2" v="5684"/>
    </bk>
    <bk>
      <rc t="2" v="5685"/>
    </bk>
    <bk>
      <rc t="2" v="5686"/>
    </bk>
    <bk>
      <rc t="2" v="5687"/>
    </bk>
    <bk>
      <rc t="2" v="5688"/>
    </bk>
    <bk>
      <rc t="2" v="5689"/>
    </bk>
    <bk>
      <rc t="2" v="5690"/>
    </bk>
    <bk>
      <rc t="2" v="5691"/>
    </bk>
    <bk>
      <rc t="2" v="5692"/>
    </bk>
    <bk>
      <rc t="2" v="5693"/>
    </bk>
    <bk>
      <rc t="2" v="5694"/>
    </bk>
    <bk>
      <rc t="2" v="5695"/>
    </bk>
    <bk>
      <rc t="2" v="5696"/>
    </bk>
    <bk>
      <rc t="2" v="5697"/>
    </bk>
    <bk>
      <rc t="2" v="5698"/>
    </bk>
    <bk>
      <rc t="2" v="5699"/>
    </bk>
    <bk>
      <rc t="2" v="5700"/>
    </bk>
    <bk>
      <rc t="2" v="5701"/>
    </bk>
    <bk>
      <rc t="2" v="5702"/>
    </bk>
    <bk>
      <rc t="2" v="5703"/>
    </bk>
    <bk>
      <rc t="2" v="5704"/>
    </bk>
    <bk>
      <rc t="2" v="5705"/>
    </bk>
    <bk>
      <rc t="2" v="5706"/>
    </bk>
    <bk>
      <rc t="2" v="5707"/>
    </bk>
    <bk>
      <rc t="2" v="5708"/>
    </bk>
    <bk>
      <rc t="2" v="5709"/>
    </bk>
    <bk>
      <rc t="2" v="5710"/>
    </bk>
    <bk>
      <rc t="2" v="5711"/>
    </bk>
    <bk>
      <rc t="2" v="5712"/>
    </bk>
    <bk>
      <rc t="2" v="5713"/>
    </bk>
    <bk>
      <rc t="2" v="5714"/>
    </bk>
    <bk>
      <rc t="2" v="5715"/>
    </bk>
    <bk>
      <rc t="2" v="5716"/>
    </bk>
    <bk>
      <rc t="2" v="5717"/>
    </bk>
    <bk>
      <rc t="2" v="5718"/>
    </bk>
    <bk>
      <rc t="2" v="5719"/>
    </bk>
    <bk>
      <rc t="2" v="5720"/>
    </bk>
    <bk>
      <rc t="2" v="5721"/>
    </bk>
    <bk>
      <rc t="2" v="5722"/>
    </bk>
    <bk>
      <rc t="2" v="5723"/>
    </bk>
    <bk>
      <rc t="2" v="5724"/>
    </bk>
    <bk>
      <rc t="2" v="5725"/>
    </bk>
    <bk>
      <rc t="2" v="5726"/>
    </bk>
    <bk>
      <rc t="2" v="5727"/>
    </bk>
    <bk>
      <rc t="2" v="5728"/>
    </bk>
    <bk>
      <rc t="2" v="5729"/>
    </bk>
    <bk>
      <rc t="2" v="5730"/>
    </bk>
    <bk>
      <rc t="2" v="5731"/>
    </bk>
    <bk>
      <rc t="2" v="5732"/>
    </bk>
    <bk>
      <rc t="2" v="5733"/>
    </bk>
    <bk>
      <rc t="2" v="5734"/>
    </bk>
    <bk>
      <rc t="2" v="5735"/>
    </bk>
    <bk>
      <rc t="2" v="5736"/>
    </bk>
    <bk>
      <rc t="2" v="5737"/>
    </bk>
    <bk>
      <rc t="2" v="5738"/>
    </bk>
    <bk>
      <rc t="2" v="5739"/>
    </bk>
    <bk>
      <rc t="2" v="5740"/>
    </bk>
    <bk>
      <rc t="2" v="5741"/>
    </bk>
    <bk>
      <rc t="2" v="5742"/>
    </bk>
    <bk>
      <rc t="2" v="5743"/>
    </bk>
    <bk>
      <rc t="2" v="5744"/>
    </bk>
    <bk>
      <rc t="2" v="5745"/>
    </bk>
    <bk>
      <rc t="2" v="5746"/>
    </bk>
    <bk>
      <rc t="2" v="5747"/>
    </bk>
    <bk>
      <rc t="2" v="5748"/>
    </bk>
    <bk>
      <rc t="2" v="5749"/>
    </bk>
    <bk>
      <rc t="2" v="5750"/>
    </bk>
    <bk>
      <rc t="2" v="5751"/>
    </bk>
    <bk>
      <rc t="2" v="5752"/>
    </bk>
    <bk>
      <rc t="2" v="5753"/>
    </bk>
    <bk>
      <rc t="2" v="5754"/>
    </bk>
    <bk>
      <rc t="2" v="5755"/>
    </bk>
    <bk>
      <rc t="2" v="5756"/>
    </bk>
    <bk>
      <rc t="2" v="5757"/>
    </bk>
    <bk>
      <rc t="2" v="5758"/>
    </bk>
    <bk>
      <rc t="2" v="5759"/>
    </bk>
    <bk>
      <rc t="2" v="5760"/>
    </bk>
    <bk>
      <rc t="2" v="5761"/>
    </bk>
    <bk>
      <rc t="2" v="5762"/>
    </bk>
    <bk>
      <rc t="2" v="5763"/>
    </bk>
    <bk>
      <rc t="2" v="5764"/>
    </bk>
    <bk>
      <rc t="2" v="5765"/>
    </bk>
    <bk>
      <rc t="2" v="5766"/>
    </bk>
    <bk>
      <rc t="2" v="5767"/>
    </bk>
    <bk>
      <rc t="2" v="5768"/>
    </bk>
    <bk>
      <rc t="2" v="5769"/>
    </bk>
    <bk>
      <rc t="2" v="5770"/>
    </bk>
    <bk>
      <rc t="2" v="5771"/>
    </bk>
    <bk>
      <rc t="2" v="5772"/>
    </bk>
    <bk>
      <rc t="2" v="5773"/>
    </bk>
    <bk>
      <rc t="2" v="5774"/>
    </bk>
    <bk>
      <rc t="2" v="5775"/>
    </bk>
    <bk>
      <rc t="2" v="5776"/>
    </bk>
    <bk>
      <rc t="2" v="5777"/>
    </bk>
    <bk>
      <rc t="2" v="5778"/>
    </bk>
    <bk>
      <rc t="2" v="5779"/>
    </bk>
    <bk>
      <rc t="2" v="5780"/>
    </bk>
    <bk>
      <rc t="2" v="5781"/>
    </bk>
    <bk>
      <rc t="2" v="5782"/>
    </bk>
    <bk>
      <rc t="2" v="5783"/>
    </bk>
    <bk>
      <rc t="2" v="5784"/>
    </bk>
    <bk>
      <rc t="2" v="5785"/>
    </bk>
    <bk>
      <rc t="2" v="5786"/>
    </bk>
    <bk>
      <rc t="2" v="5787"/>
    </bk>
    <bk>
      <rc t="2" v="5788"/>
    </bk>
    <bk>
      <rc t="2" v="5789"/>
    </bk>
    <bk>
      <rc t="2" v="5790"/>
    </bk>
    <bk>
      <rc t="2" v="5791"/>
    </bk>
    <bk>
      <rc t="2" v="5792"/>
    </bk>
    <bk>
      <rc t="2" v="5793"/>
    </bk>
    <bk>
      <rc t="2" v="5794"/>
    </bk>
    <bk>
      <rc t="2" v="5795"/>
    </bk>
    <bk>
      <rc t="2" v="5796"/>
    </bk>
    <bk>
      <rc t="2" v="5797"/>
    </bk>
    <bk>
      <rc t="2" v="5798"/>
    </bk>
    <bk>
      <rc t="2" v="5799"/>
    </bk>
    <bk>
      <rc t="2" v="5800"/>
    </bk>
    <bk>
      <rc t="2" v="5801"/>
    </bk>
    <bk>
      <rc t="2" v="5802"/>
    </bk>
    <bk>
      <rc t="2" v="5803"/>
    </bk>
    <bk>
      <rc t="2" v="5804"/>
    </bk>
    <bk>
      <rc t="2" v="5805"/>
    </bk>
    <bk>
      <rc t="2" v="5806"/>
    </bk>
    <bk>
      <rc t="2" v="5807"/>
    </bk>
    <bk>
      <rc t="2" v="5808"/>
    </bk>
    <bk>
      <rc t="2" v="5809"/>
    </bk>
    <bk>
      <rc t="2" v="5810"/>
    </bk>
    <bk>
      <rc t="2" v="5811"/>
    </bk>
    <bk>
      <rc t="2" v="5812"/>
    </bk>
    <bk>
      <rc t="2" v="5813"/>
    </bk>
    <bk>
      <rc t="2" v="5814"/>
    </bk>
    <bk>
      <rc t="2" v="5815"/>
    </bk>
    <bk>
      <rc t="2" v="5816"/>
    </bk>
    <bk>
      <rc t="2" v="5817"/>
    </bk>
    <bk>
      <rc t="2" v="5818"/>
    </bk>
    <bk>
      <rc t="2" v="5819"/>
    </bk>
    <bk>
      <rc t="2" v="5820"/>
    </bk>
    <bk>
      <rc t="2" v="5821"/>
    </bk>
    <bk>
      <rc t="2" v="5822"/>
    </bk>
    <bk>
      <rc t="2" v="5823"/>
    </bk>
    <bk>
      <rc t="2" v="5824"/>
    </bk>
    <bk>
      <rc t="2" v="5825"/>
    </bk>
    <bk>
      <rc t="2" v="5826"/>
    </bk>
    <bk>
      <rc t="2" v="5827"/>
    </bk>
    <bk>
      <rc t="2" v="5828"/>
    </bk>
    <bk>
      <rc t="2" v="5829"/>
    </bk>
    <bk>
      <rc t="2" v="5830"/>
    </bk>
    <bk>
      <rc t="2" v="5831"/>
    </bk>
    <bk>
      <rc t="2" v="5832"/>
    </bk>
    <bk>
      <rc t="2" v="5833"/>
    </bk>
    <bk>
      <rc t="2" v="5834"/>
    </bk>
    <bk>
      <rc t="2" v="5835"/>
    </bk>
    <bk>
      <rc t="2" v="5836"/>
    </bk>
    <bk>
      <rc t="2" v="5837"/>
    </bk>
    <bk>
      <rc t="2" v="5838"/>
    </bk>
    <bk>
      <rc t="2" v="5839"/>
    </bk>
    <bk>
      <rc t="2" v="5840"/>
    </bk>
    <bk>
      <rc t="2" v="5841"/>
    </bk>
    <bk>
      <rc t="2" v="5842"/>
    </bk>
    <bk>
      <rc t="2" v="5843"/>
    </bk>
    <bk>
      <rc t="2" v="5844"/>
    </bk>
    <bk>
      <rc t="2" v="5845"/>
    </bk>
    <bk>
      <rc t="2" v="5846"/>
    </bk>
    <bk>
      <rc t="2" v="5847"/>
    </bk>
    <bk>
      <rc t="2" v="5848"/>
    </bk>
    <bk>
      <rc t="2" v="5849"/>
    </bk>
    <bk>
      <rc t="2" v="5850"/>
    </bk>
    <bk>
      <rc t="2" v="5851"/>
    </bk>
    <bk>
      <rc t="2" v="5852"/>
    </bk>
    <bk>
      <rc t="2" v="5853"/>
    </bk>
    <bk>
      <rc t="2" v="5854"/>
    </bk>
    <bk>
      <rc t="2" v="5855"/>
    </bk>
    <bk>
      <rc t="2" v="5856"/>
    </bk>
    <bk>
      <rc t="2" v="5857"/>
    </bk>
    <bk>
      <rc t="2" v="5858"/>
    </bk>
    <bk>
      <rc t="2" v="5859"/>
    </bk>
    <bk>
      <rc t="2" v="5860"/>
    </bk>
    <bk>
      <rc t="2" v="5861"/>
    </bk>
    <bk>
      <rc t="2" v="5862"/>
    </bk>
    <bk>
      <rc t="2" v="5863"/>
    </bk>
    <bk>
      <rc t="2" v="5864"/>
    </bk>
    <bk>
      <rc t="2" v="5865"/>
    </bk>
    <bk>
      <rc t="2" v="5866"/>
    </bk>
    <bk>
      <rc t="2" v="5867"/>
    </bk>
    <bk>
      <rc t="2" v="5868"/>
    </bk>
    <bk>
      <rc t="2" v="5869"/>
    </bk>
    <bk>
      <rc t="2" v="5870"/>
    </bk>
    <bk>
      <rc t="2" v="5871"/>
    </bk>
    <bk>
      <rc t="2" v="5872"/>
    </bk>
    <bk>
      <rc t="2" v="5873"/>
    </bk>
    <bk>
      <rc t="2" v="5874"/>
    </bk>
    <bk>
      <rc t="2" v="5875"/>
    </bk>
    <bk>
      <rc t="2" v="5876"/>
    </bk>
    <bk>
      <rc t="2" v="5877"/>
    </bk>
    <bk>
      <rc t="2" v="5878"/>
    </bk>
    <bk>
      <rc t="2" v="5879"/>
    </bk>
    <bk>
      <rc t="2" v="5880"/>
    </bk>
    <bk>
      <rc t="2" v="5881"/>
    </bk>
    <bk>
      <rc t="2" v="5882"/>
    </bk>
    <bk>
      <rc t="2" v="5883"/>
    </bk>
    <bk>
      <rc t="2" v="5884"/>
    </bk>
    <bk>
      <rc t="2" v="5885"/>
    </bk>
    <bk>
      <rc t="2" v="5886"/>
    </bk>
    <bk>
      <rc t="2" v="5887"/>
    </bk>
    <bk>
      <rc t="2" v="5888"/>
    </bk>
    <bk>
      <rc t="2" v="5889"/>
    </bk>
    <bk>
      <rc t="2" v="5890"/>
    </bk>
    <bk>
      <rc t="2" v="5891"/>
    </bk>
    <bk>
      <rc t="2" v="5892"/>
    </bk>
    <bk>
      <rc t="2" v="5893"/>
    </bk>
    <bk>
      <rc t="2" v="5894"/>
    </bk>
    <bk>
      <rc t="2" v="5895"/>
    </bk>
    <bk>
      <rc t="2" v="5896"/>
    </bk>
    <bk>
      <rc t="2" v="5897"/>
    </bk>
    <bk>
      <rc t="2" v="5898"/>
    </bk>
    <bk>
      <rc t="2" v="5899"/>
    </bk>
    <bk>
      <rc t="2" v="5900"/>
    </bk>
    <bk>
      <rc t="2" v="5901"/>
    </bk>
    <bk>
      <rc t="2" v="5902"/>
    </bk>
    <bk>
      <rc t="2" v="5903"/>
    </bk>
    <bk>
      <rc t="2" v="5904"/>
    </bk>
    <bk>
      <rc t="2" v="5905"/>
    </bk>
    <bk>
      <rc t="2" v="5906"/>
    </bk>
    <bk>
      <rc t="2" v="5907"/>
    </bk>
    <bk>
      <rc t="2" v="5908"/>
    </bk>
    <bk>
      <rc t="2" v="5909"/>
    </bk>
    <bk>
      <rc t="2" v="5910"/>
    </bk>
    <bk>
      <rc t="2" v="5911"/>
    </bk>
    <bk>
      <rc t="2" v="5912"/>
    </bk>
    <bk>
      <rc t="2" v="5913"/>
    </bk>
    <bk>
      <rc t="2" v="5914"/>
    </bk>
    <bk>
      <rc t="2" v="5915"/>
    </bk>
    <bk>
      <rc t="2" v="5916"/>
    </bk>
    <bk>
      <rc t="2" v="5917"/>
    </bk>
    <bk>
      <rc t="2" v="5918"/>
    </bk>
    <bk>
      <rc t="2" v="5919"/>
    </bk>
    <bk>
      <rc t="2" v="5920"/>
    </bk>
    <bk>
      <rc t="2" v="5921"/>
    </bk>
    <bk>
      <rc t="2" v="5922"/>
    </bk>
    <bk>
      <rc t="2" v="5923"/>
    </bk>
    <bk>
      <rc t="2" v="5924"/>
    </bk>
    <bk>
      <rc t="2" v="5925"/>
    </bk>
    <bk>
      <rc t="2" v="5926"/>
    </bk>
    <bk>
      <rc t="2" v="5927"/>
    </bk>
    <bk>
      <rc t="2" v="5928"/>
    </bk>
    <bk>
      <rc t="2" v="5929"/>
    </bk>
    <bk>
      <rc t="2" v="5930"/>
    </bk>
    <bk>
      <rc t="2" v="5931"/>
    </bk>
    <bk>
      <rc t="2" v="5932"/>
    </bk>
    <bk>
      <rc t="2" v="5933"/>
    </bk>
    <bk>
      <rc t="2" v="5934"/>
    </bk>
    <bk>
      <rc t="2" v="5935"/>
    </bk>
    <bk>
      <rc t="2" v="5936"/>
    </bk>
    <bk>
      <rc t="2" v="5937"/>
    </bk>
    <bk>
      <rc t="2" v="5938"/>
    </bk>
    <bk>
      <rc t="2" v="5939"/>
    </bk>
    <bk>
      <rc t="2" v="5940"/>
    </bk>
    <bk>
      <rc t="2" v="5941"/>
    </bk>
    <bk>
      <rc t="2" v="5942"/>
    </bk>
    <bk>
      <rc t="2" v="5943"/>
    </bk>
    <bk>
      <rc t="2" v="5944"/>
    </bk>
    <bk>
      <rc t="2" v="5945"/>
    </bk>
    <bk>
      <rc t="2" v="5946"/>
    </bk>
    <bk>
      <rc t="2" v="5947"/>
    </bk>
    <bk>
      <rc t="2" v="5948"/>
    </bk>
    <bk>
      <rc t="2" v="5949"/>
    </bk>
    <bk>
      <rc t="2" v="5950"/>
    </bk>
    <bk>
      <rc t="2" v="5951"/>
    </bk>
    <bk>
      <rc t="2" v="5952"/>
    </bk>
    <bk>
      <rc t="2" v="5953"/>
    </bk>
    <bk>
      <rc t="2" v="5954"/>
    </bk>
    <bk>
      <rc t="2" v="5955"/>
    </bk>
    <bk>
      <rc t="2" v="5956"/>
    </bk>
    <bk>
      <rc t="2" v="5957"/>
    </bk>
    <bk>
      <rc t="2" v="5958"/>
    </bk>
    <bk>
      <rc t="2" v="5959"/>
    </bk>
    <bk>
      <rc t="2" v="5960"/>
    </bk>
    <bk>
      <rc t="2" v="5961"/>
    </bk>
    <bk>
      <rc t="2" v="5962"/>
    </bk>
    <bk>
      <rc t="2" v="5963"/>
    </bk>
    <bk>
      <rc t="2" v="5964"/>
    </bk>
    <bk>
      <rc t="2" v="5965"/>
    </bk>
    <bk>
      <rc t="2" v="5966"/>
    </bk>
    <bk>
      <rc t="2" v="5967"/>
    </bk>
    <bk>
      <rc t="2" v="5968"/>
    </bk>
    <bk>
      <rc t="2" v="5969"/>
    </bk>
    <bk>
      <rc t="2" v="5970"/>
    </bk>
    <bk>
      <rc t="2" v="5971"/>
    </bk>
    <bk>
      <rc t="2" v="5972"/>
    </bk>
    <bk>
      <rc t="2" v="5973"/>
    </bk>
    <bk>
      <rc t="2" v="5974"/>
    </bk>
    <bk>
      <rc t="2" v="5975"/>
    </bk>
    <bk>
      <rc t="2" v="5976"/>
    </bk>
    <bk>
      <rc t="2" v="5977"/>
    </bk>
    <bk>
      <rc t="2" v="5978"/>
    </bk>
    <bk>
      <rc t="2" v="5979"/>
    </bk>
    <bk>
      <rc t="2" v="5980"/>
    </bk>
    <bk>
      <rc t="2" v="5981"/>
    </bk>
    <bk>
      <rc t="2" v="5982"/>
    </bk>
    <bk>
      <rc t="2" v="5983"/>
    </bk>
    <bk>
      <rc t="2" v="5984"/>
    </bk>
    <bk>
      <rc t="2" v="5985"/>
    </bk>
    <bk>
      <rc t="2" v="5986"/>
    </bk>
    <bk>
      <rc t="2" v="5987"/>
    </bk>
    <bk>
      <rc t="2" v="5988"/>
    </bk>
    <bk>
      <rc t="2" v="5989"/>
    </bk>
    <bk>
      <rc t="2" v="5990"/>
    </bk>
    <bk>
      <rc t="2" v="5991"/>
    </bk>
    <bk>
      <rc t="2" v="5992"/>
    </bk>
    <bk>
      <rc t="2" v="5993"/>
    </bk>
    <bk>
      <rc t="2" v="5994"/>
    </bk>
    <bk>
      <rc t="2" v="5995"/>
    </bk>
    <bk>
      <rc t="2" v="5996"/>
    </bk>
    <bk>
      <rc t="2" v="5997"/>
    </bk>
    <bk>
      <rc t="2" v="5998"/>
    </bk>
    <bk>
      <rc t="2" v="5999"/>
    </bk>
    <bk>
      <rc t="2" v="6000"/>
    </bk>
    <bk>
      <rc t="2" v="6001"/>
    </bk>
    <bk>
      <rc t="2" v="6002"/>
    </bk>
    <bk>
      <rc t="2" v="6003"/>
    </bk>
    <bk>
      <rc t="2" v="6004"/>
    </bk>
    <bk>
      <rc t="2" v="6005"/>
    </bk>
    <bk>
      <rc t="2" v="6006"/>
    </bk>
    <bk>
      <rc t="2" v="6007"/>
    </bk>
    <bk>
      <rc t="2" v="6008"/>
    </bk>
    <bk>
      <rc t="2" v="6009"/>
    </bk>
    <bk>
      <rc t="2" v="6010"/>
    </bk>
    <bk>
      <rc t="2" v="6011"/>
    </bk>
    <bk>
      <rc t="2" v="6012"/>
    </bk>
    <bk>
      <rc t="2" v="6013"/>
    </bk>
    <bk>
      <rc t="2" v="6014"/>
    </bk>
    <bk>
      <rc t="2" v="6015"/>
    </bk>
    <bk>
      <rc t="2" v="6016"/>
    </bk>
    <bk>
      <rc t="2" v="6017"/>
    </bk>
    <bk>
      <rc t="2" v="6018"/>
    </bk>
    <bk>
      <rc t="2" v="6019"/>
    </bk>
    <bk>
      <rc t="2" v="6020"/>
    </bk>
    <bk>
      <rc t="2" v="6021"/>
    </bk>
    <bk>
      <rc t="2" v="6022"/>
    </bk>
    <bk>
      <rc t="2" v="6023"/>
    </bk>
    <bk>
      <rc t="2" v="6024"/>
    </bk>
    <bk>
      <rc t="2" v="6025"/>
    </bk>
    <bk>
      <rc t="2" v="6026"/>
    </bk>
    <bk>
      <rc t="2" v="6027"/>
    </bk>
    <bk>
      <rc t="2" v="6028"/>
    </bk>
    <bk>
      <rc t="2" v="6029"/>
    </bk>
    <bk>
      <rc t="2" v="6030"/>
    </bk>
    <bk>
      <rc t="2" v="6031"/>
    </bk>
    <bk>
      <rc t="2" v="6032"/>
    </bk>
    <bk>
      <rc t="2" v="6033"/>
    </bk>
    <bk>
      <rc t="2" v="6034"/>
    </bk>
    <bk>
      <rc t="2" v="6035"/>
    </bk>
    <bk>
      <rc t="2" v="6036"/>
    </bk>
    <bk>
      <rc t="2" v="6037"/>
    </bk>
    <bk>
      <rc t="2" v="6038"/>
    </bk>
    <bk>
      <rc t="2" v="6039"/>
    </bk>
    <bk>
      <rc t="2" v="6040"/>
    </bk>
    <bk>
      <rc t="2" v="6041"/>
    </bk>
    <bk>
      <rc t="2" v="6042"/>
    </bk>
    <bk>
      <rc t="2" v="6043"/>
    </bk>
    <bk>
      <rc t="2" v="6044"/>
    </bk>
    <bk>
      <rc t="2" v="6045"/>
    </bk>
    <bk>
      <rc t="2" v="6046"/>
    </bk>
    <bk>
      <rc t="2" v="6047"/>
    </bk>
    <bk>
      <rc t="2" v="6048"/>
    </bk>
    <bk>
      <rc t="2" v="6049"/>
    </bk>
    <bk>
      <rc t="2" v="6050"/>
    </bk>
    <bk>
      <rc t="2" v="6051"/>
    </bk>
    <bk>
      <rc t="2" v="6052"/>
    </bk>
    <bk>
      <rc t="2" v="6053"/>
    </bk>
    <bk>
      <rc t="2" v="6054"/>
    </bk>
    <bk>
      <rc t="2" v="6055"/>
    </bk>
    <bk>
      <rc t="2" v="6056"/>
    </bk>
    <bk>
      <rc t="2" v="6057"/>
    </bk>
    <bk>
      <rc t="2" v="6058"/>
    </bk>
    <bk>
      <rc t="2" v="6059"/>
    </bk>
    <bk>
      <rc t="2" v="6060"/>
    </bk>
    <bk>
      <rc t="2" v="6061"/>
    </bk>
    <bk>
      <rc t="2" v="6062"/>
    </bk>
    <bk>
      <rc t="2" v="6063"/>
    </bk>
    <bk>
      <rc t="2" v="6064"/>
    </bk>
    <bk>
      <rc t="2" v="6065"/>
    </bk>
    <bk>
      <rc t="2" v="6066"/>
    </bk>
    <bk>
      <rc t="2" v="6067"/>
    </bk>
    <bk>
      <rc t="2" v="6068"/>
    </bk>
    <bk>
      <rc t="2" v="6069"/>
    </bk>
    <bk>
      <rc t="2" v="6070"/>
    </bk>
    <bk>
      <rc t="2" v="6071"/>
    </bk>
    <bk>
      <rc t="2" v="6072"/>
    </bk>
    <bk>
      <rc t="2" v="6073"/>
    </bk>
    <bk>
      <rc t="2" v="6074"/>
    </bk>
    <bk>
      <rc t="2" v="6075"/>
    </bk>
    <bk>
      <rc t="2" v="6076"/>
    </bk>
    <bk>
      <rc t="2" v="6077"/>
    </bk>
    <bk>
      <rc t="2" v="6078"/>
    </bk>
    <bk>
      <rc t="2" v="6079"/>
    </bk>
    <bk>
      <rc t="2" v="6080"/>
    </bk>
    <bk>
      <rc t="2" v="6081"/>
    </bk>
    <bk>
      <rc t="2" v="6082"/>
    </bk>
    <bk>
      <rc t="2" v="6083"/>
    </bk>
    <bk>
      <rc t="2" v="6084"/>
    </bk>
    <bk>
      <rc t="2" v="6085"/>
    </bk>
    <bk>
      <rc t="2" v="6086"/>
    </bk>
    <bk>
      <rc t="2" v="6087"/>
    </bk>
    <bk>
      <rc t="2" v="6088"/>
    </bk>
    <bk>
      <rc t="2" v="6089"/>
    </bk>
    <bk>
      <rc t="2" v="6090"/>
    </bk>
    <bk>
      <rc t="2" v="6091"/>
    </bk>
    <bk>
      <rc t="2" v="6092"/>
    </bk>
    <bk>
      <rc t="2" v="6093"/>
    </bk>
    <bk>
      <rc t="2" v="6094"/>
    </bk>
    <bk>
      <rc t="2" v="6095"/>
    </bk>
    <bk>
      <rc t="2" v="6096"/>
    </bk>
    <bk>
      <rc t="2" v="6097"/>
    </bk>
    <bk>
      <rc t="2" v="6098"/>
    </bk>
    <bk>
      <rc t="2" v="6099"/>
    </bk>
    <bk>
      <rc t="2" v="6100"/>
    </bk>
    <bk>
      <rc t="2" v="6101"/>
    </bk>
    <bk>
      <rc t="2" v="6102"/>
    </bk>
    <bk>
      <rc t="2" v="6103"/>
    </bk>
    <bk>
      <rc t="2" v="6104"/>
    </bk>
    <bk>
      <rc t="2" v="6105"/>
    </bk>
    <bk>
      <rc t="2" v="6106"/>
    </bk>
    <bk>
      <rc t="2" v="6107"/>
    </bk>
    <bk>
      <rc t="2" v="6108"/>
    </bk>
    <bk>
      <rc t="2" v="6109"/>
    </bk>
    <bk>
      <rc t="2" v="6110"/>
    </bk>
    <bk>
      <rc t="2" v="6111"/>
    </bk>
    <bk>
      <rc t="2" v="6112"/>
    </bk>
    <bk>
      <rc t="2" v="6113"/>
    </bk>
    <bk>
      <rc t="2" v="6114"/>
    </bk>
    <bk>
      <rc t="2" v="6115"/>
    </bk>
    <bk>
      <rc t="2" v="6116"/>
    </bk>
    <bk>
      <rc t="2" v="6117"/>
    </bk>
    <bk>
      <rc t="2" v="6118"/>
    </bk>
    <bk>
      <rc t="2" v="6119"/>
    </bk>
    <bk>
      <rc t="2" v="6120"/>
    </bk>
    <bk>
      <rc t="2" v="6121"/>
    </bk>
    <bk>
      <rc t="2" v="6122"/>
    </bk>
    <bk>
      <rc t="2" v="6123"/>
    </bk>
    <bk>
      <rc t="2" v="6124"/>
    </bk>
    <bk>
      <rc t="2" v="6125"/>
    </bk>
    <bk>
      <rc t="2" v="6126"/>
    </bk>
    <bk>
      <rc t="2" v="6127"/>
    </bk>
    <bk>
      <rc t="2" v="6128"/>
    </bk>
    <bk>
      <rc t="2" v="6129"/>
    </bk>
    <bk>
      <rc t="2" v="6130"/>
    </bk>
    <bk>
      <rc t="2" v="6131"/>
    </bk>
    <bk>
      <rc t="2" v="6132"/>
    </bk>
    <bk>
      <rc t="2" v="6133"/>
    </bk>
    <bk>
      <rc t="2" v="6134"/>
    </bk>
    <bk>
      <rc t="2" v="6135"/>
    </bk>
    <bk>
      <rc t="2" v="6136"/>
    </bk>
    <bk>
      <rc t="2" v="6137"/>
    </bk>
    <bk>
      <rc t="2" v="6138"/>
    </bk>
    <bk>
      <rc t="2" v="6139"/>
    </bk>
    <bk>
      <rc t="2" v="6140"/>
    </bk>
    <bk>
      <rc t="2" v="6141"/>
    </bk>
    <bk>
      <rc t="2" v="6142"/>
    </bk>
    <bk>
      <rc t="2" v="6143"/>
    </bk>
    <bk>
      <rc t="2" v="6144"/>
    </bk>
    <bk>
      <rc t="2" v="6145"/>
    </bk>
    <bk>
      <rc t="2" v="6146"/>
    </bk>
    <bk>
      <rc t="2" v="6147"/>
    </bk>
    <bk>
      <rc t="2" v="6148"/>
    </bk>
    <bk>
      <rc t="2" v="6149"/>
    </bk>
    <bk>
      <rc t="2" v="6150"/>
    </bk>
    <bk>
      <rc t="2" v="6151"/>
    </bk>
    <bk>
      <rc t="2" v="6152"/>
    </bk>
    <bk>
      <rc t="2" v="6153"/>
    </bk>
    <bk>
      <rc t="2" v="6154"/>
    </bk>
    <bk>
      <rc t="2" v="6155"/>
    </bk>
    <bk>
      <rc t="2" v="6156"/>
    </bk>
    <bk>
      <rc t="2" v="6157"/>
    </bk>
    <bk>
      <rc t="2" v="6158"/>
    </bk>
    <bk>
      <rc t="2" v="6159"/>
    </bk>
    <bk>
      <rc t="2" v="6160"/>
    </bk>
    <bk>
      <rc t="2" v="6161"/>
    </bk>
    <bk>
      <rc t="2" v="6162"/>
    </bk>
    <bk>
      <rc t="2" v="6163"/>
    </bk>
    <bk>
      <rc t="2" v="6164"/>
    </bk>
    <bk>
      <rc t="2" v="6165"/>
    </bk>
    <bk>
      <rc t="2" v="6166"/>
    </bk>
    <bk>
      <rc t="2" v="6167"/>
    </bk>
    <bk>
      <rc t="2" v="6168"/>
    </bk>
    <bk>
      <rc t="2" v="6169"/>
    </bk>
    <bk>
      <rc t="2" v="6170"/>
    </bk>
    <bk>
      <rc t="2" v="6171"/>
    </bk>
    <bk>
      <rc t="2" v="6172"/>
    </bk>
    <bk>
      <rc t="2" v="6173"/>
    </bk>
    <bk>
      <rc t="2" v="6174"/>
    </bk>
    <bk>
      <rc t="2" v="6175"/>
    </bk>
    <bk>
      <rc t="2" v="6176"/>
    </bk>
    <bk>
      <rc t="2" v="6177"/>
    </bk>
    <bk>
      <rc t="2" v="6178"/>
    </bk>
    <bk>
      <rc t="2" v="6179"/>
    </bk>
    <bk>
      <rc t="2" v="6180"/>
    </bk>
    <bk>
      <rc t="2" v="6181"/>
    </bk>
    <bk>
      <rc t="2" v="6182"/>
    </bk>
    <bk>
      <rc t="2" v="6183"/>
    </bk>
    <bk>
      <rc t="2" v="6184"/>
    </bk>
    <bk>
      <rc t="2" v="6185"/>
    </bk>
    <bk>
      <rc t="2" v="6186"/>
    </bk>
    <bk>
      <rc t="2" v="6187"/>
    </bk>
    <bk>
      <rc t="2" v="6188"/>
    </bk>
    <bk>
      <rc t="2" v="6189"/>
    </bk>
    <bk>
      <rc t="2" v="6190"/>
    </bk>
    <bk>
      <rc t="2" v="6191"/>
    </bk>
    <bk>
      <rc t="2" v="6192"/>
    </bk>
    <bk>
      <rc t="2" v="6193"/>
    </bk>
    <bk>
      <rc t="2" v="6194"/>
    </bk>
    <bk>
      <rc t="2" v="6195"/>
    </bk>
    <bk>
      <rc t="2" v="6196"/>
    </bk>
    <bk>
      <rc t="2" v="6197"/>
    </bk>
    <bk>
      <rc t="2" v="6198"/>
    </bk>
    <bk>
      <rc t="2" v="6199"/>
    </bk>
    <bk>
      <rc t="2" v="6200"/>
    </bk>
    <bk>
      <rc t="2" v="6201"/>
    </bk>
    <bk>
      <rc t="2" v="6202"/>
    </bk>
    <bk>
      <rc t="2" v="6203"/>
    </bk>
    <bk>
      <rc t="2" v="6204"/>
    </bk>
    <bk>
      <rc t="2" v="6205"/>
    </bk>
    <bk>
      <rc t="2" v="6206"/>
    </bk>
    <bk>
      <rc t="2" v="6207"/>
    </bk>
    <bk>
      <rc t="2" v="6208"/>
    </bk>
    <bk>
      <rc t="2" v="6209"/>
    </bk>
    <bk>
      <rc t="2" v="6210"/>
    </bk>
    <bk>
      <rc t="2" v="6211"/>
    </bk>
    <bk>
      <rc t="2" v="6212"/>
    </bk>
    <bk>
      <rc t="2" v="6213"/>
    </bk>
    <bk>
      <rc t="2" v="6214"/>
    </bk>
    <bk>
      <rc t="2" v="6215"/>
    </bk>
    <bk>
      <rc t="2" v="6216"/>
    </bk>
    <bk>
      <rc t="2" v="6217"/>
    </bk>
    <bk>
      <rc t="2" v="6218"/>
    </bk>
    <bk>
      <rc t="2" v="6219"/>
    </bk>
    <bk>
      <rc t="2" v="6220"/>
    </bk>
    <bk>
      <rc t="2" v="6221"/>
    </bk>
    <bk>
      <rc t="2" v="6222"/>
    </bk>
    <bk>
      <rc t="2" v="6223"/>
    </bk>
    <bk>
      <rc t="2" v="6224"/>
    </bk>
    <bk>
      <rc t="2" v="6225"/>
    </bk>
    <bk>
      <rc t="2" v="6226"/>
    </bk>
    <bk>
      <rc t="2" v="6227"/>
    </bk>
    <bk>
      <rc t="2" v="6228"/>
    </bk>
    <bk>
      <rc t="2" v="6229"/>
    </bk>
    <bk>
      <rc t="2" v="6230"/>
    </bk>
    <bk>
      <rc t="2" v="6231"/>
    </bk>
    <bk>
      <rc t="2" v="6232"/>
    </bk>
    <bk>
      <rc t="2" v="6233"/>
    </bk>
    <bk>
      <rc t="2" v="6234"/>
    </bk>
    <bk>
      <rc t="2" v="6235"/>
    </bk>
    <bk>
      <rc t="2" v="6236"/>
    </bk>
    <bk>
      <rc t="2" v="6237"/>
    </bk>
    <bk>
      <rc t="2" v="6238"/>
    </bk>
    <bk>
      <rc t="2" v="6239"/>
    </bk>
    <bk>
      <rc t="2" v="6240"/>
    </bk>
    <bk>
      <rc t="2" v="6241"/>
    </bk>
    <bk>
      <rc t="2" v="6242"/>
    </bk>
    <bk>
      <rc t="2" v="6243"/>
    </bk>
    <bk>
      <rc t="2" v="6244"/>
    </bk>
    <bk>
      <rc t="2" v="6245"/>
    </bk>
    <bk>
      <rc t="2" v="6246"/>
    </bk>
    <bk>
      <rc t="2" v="6247"/>
    </bk>
    <bk>
      <rc t="2" v="6248"/>
    </bk>
    <bk>
      <rc t="2" v="6249"/>
    </bk>
    <bk>
      <rc t="2" v="6250"/>
    </bk>
    <bk>
      <rc t="2" v="6251"/>
    </bk>
    <bk>
      <rc t="2" v="6252"/>
    </bk>
    <bk>
      <rc t="2" v="6253"/>
    </bk>
    <bk>
      <rc t="2" v="6254"/>
    </bk>
    <bk>
      <rc t="2" v="6255"/>
    </bk>
    <bk>
      <rc t="2" v="6256"/>
    </bk>
    <bk>
      <rc t="2" v="6257"/>
    </bk>
    <bk>
      <rc t="2" v="6258"/>
    </bk>
    <bk>
      <rc t="2" v="6259"/>
    </bk>
    <bk>
      <rc t="2" v="6260"/>
    </bk>
    <bk>
      <rc t="2" v="6261"/>
    </bk>
    <bk>
      <rc t="2" v="6262"/>
    </bk>
    <bk>
      <rc t="2" v="6263"/>
    </bk>
    <bk>
      <rc t="2" v="6264"/>
    </bk>
    <bk>
      <rc t="2" v="6265"/>
    </bk>
    <bk>
      <rc t="2" v="6266"/>
    </bk>
    <bk>
      <rc t="2" v="6267"/>
    </bk>
    <bk>
      <rc t="2" v="6268"/>
    </bk>
    <bk>
      <rc t="2" v="6269"/>
    </bk>
    <bk>
      <rc t="2" v="6270"/>
    </bk>
    <bk>
      <rc t="2" v="6271"/>
    </bk>
    <bk>
      <rc t="2" v="6272"/>
    </bk>
    <bk>
      <rc t="2" v="6273"/>
    </bk>
    <bk>
      <rc t="2" v="6274"/>
    </bk>
    <bk>
      <rc t="2" v="6275"/>
    </bk>
    <bk>
      <rc t="2" v="6276"/>
    </bk>
    <bk>
      <rc t="2" v="6277"/>
    </bk>
    <bk>
      <rc t="2" v="6278"/>
    </bk>
    <bk>
      <rc t="2" v="6279"/>
    </bk>
    <bk>
      <rc t="2" v="6280"/>
    </bk>
    <bk>
      <rc t="2" v="6281"/>
    </bk>
    <bk>
      <rc t="2" v="6282"/>
    </bk>
    <bk>
      <rc t="2" v="6283"/>
    </bk>
    <bk>
      <rc t="2" v="6284"/>
    </bk>
    <bk>
      <rc t="2" v="6285"/>
    </bk>
    <bk>
      <rc t="2" v="6286"/>
    </bk>
    <bk>
      <rc t="2" v="6287"/>
    </bk>
    <bk>
      <rc t="2" v="6288"/>
    </bk>
    <bk>
      <rc t="2" v="6289"/>
    </bk>
    <bk>
      <rc t="2" v="6290"/>
    </bk>
    <bk>
      <rc t="2" v="6291"/>
    </bk>
    <bk>
      <rc t="2" v="6292"/>
    </bk>
    <bk>
      <rc t="2" v="6293"/>
    </bk>
    <bk>
      <rc t="2" v="6294"/>
    </bk>
    <bk>
      <rc t="2" v="6295"/>
    </bk>
    <bk>
      <rc t="2" v="6296"/>
    </bk>
    <bk>
      <rc t="2" v="6297"/>
    </bk>
    <bk>
      <rc t="2" v="6298"/>
    </bk>
    <bk>
      <rc t="2" v="6299"/>
    </bk>
    <bk>
      <rc t="2" v="6300"/>
    </bk>
    <bk>
      <rc t="2" v="6301"/>
    </bk>
    <bk>
      <rc t="2" v="6302"/>
    </bk>
    <bk>
      <rc t="2" v="6303"/>
    </bk>
    <bk>
      <rc t="2" v="6304"/>
    </bk>
    <bk>
      <rc t="2" v="6305"/>
    </bk>
    <bk>
      <rc t="2" v="6306"/>
    </bk>
    <bk>
      <rc t="2" v="6307"/>
    </bk>
    <bk>
      <rc t="2" v="6308"/>
    </bk>
    <bk>
      <rc t="2" v="6309"/>
    </bk>
    <bk>
      <rc t="2" v="6310"/>
    </bk>
    <bk>
      <rc t="2" v="6311"/>
    </bk>
    <bk>
      <rc t="2" v="6312"/>
    </bk>
    <bk>
      <rc t="2" v="6313"/>
    </bk>
    <bk>
      <rc t="2" v="6314"/>
    </bk>
    <bk>
      <rc t="2" v="6315"/>
    </bk>
    <bk>
      <rc t="2" v="6316"/>
    </bk>
    <bk>
      <rc t="2" v="6317"/>
    </bk>
    <bk>
      <rc t="2" v="6318"/>
    </bk>
    <bk>
      <rc t="2" v="6319"/>
    </bk>
    <bk>
      <rc t="2" v="6320"/>
    </bk>
    <bk>
      <rc t="2" v="6321"/>
    </bk>
    <bk>
      <rc t="2" v="6322"/>
    </bk>
    <bk>
      <rc t="2" v="6323"/>
    </bk>
    <bk>
      <rc t="2" v="6324"/>
    </bk>
    <bk>
      <rc t="2" v="6325"/>
    </bk>
    <bk>
      <rc t="2" v="6326"/>
    </bk>
    <bk>
      <rc t="2" v="6327"/>
    </bk>
    <bk>
      <rc t="2" v="6328"/>
    </bk>
    <bk>
      <rc t="2" v="6329"/>
    </bk>
    <bk>
      <rc t="2" v="6330"/>
    </bk>
    <bk>
      <rc t="2" v="6331"/>
    </bk>
    <bk>
      <rc t="2" v="6332"/>
    </bk>
    <bk>
      <rc t="2" v="6333"/>
    </bk>
    <bk>
      <rc t="2" v="6334"/>
    </bk>
    <bk>
      <rc t="2" v="6335"/>
    </bk>
    <bk>
      <rc t="2" v="6336"/>
    </bk>
    <bk>
      <rc t="2" v="6337"/>
    </bk>
    <bk>
      <rc t="2" v="6338"/>
    </bk>
    <bk>
      <rc t="2" v="6339"/>
    </bk>
    <bk>
      <rc t="2" v="6340"/>
    </bk>
    <bk>
      <rc t="2" v="6341"/>
    </bk>
    <bk>
      <rc t="2" v="6342"/>
    </bk>
    <bk>
      <rc t="2" v="6343"/>
    </bk>
    <bk>
      <rc t="2" v="6344"/>
    </bk>
    <bk>
      <rc t="2" v="6345"/>
    </bk>
    <bk>
      <rc t="2" v="6346"/>
    </bk>
    <bk>
      <rc t="2" v="6347"/>
    </bk>
    <bk>
      <rc t="2" v="6348"/>
    </bk>
    <bk>
      <rc t="2" v="6349"/>
    </bk>
    <bk>
      <rc t="2" v="6350"/>
    </bk>
    <bk>
      <rc t="2" v="6351"/>
    </bk>
    <bk>
      <rc t="2" v="6352"/>
    </bk>
    <bk>
      <rc t="2" v="6353"/>
    </bk>
    <bk>
      <rc t="2" v="6354"/>
    </bk>
    <bk>
      <rc t="2" v="6355"/>
    </bk>
    <bk>
      <rc t="2" v="6356"/>
    </bk>
    <bk>
      <rc t="2" v="6357"/>
    </bk>
    <bk>
      <rc t="2" v="6358"/>
    </bk>
    <bk>
      <rc t="2" v="6359"/>
    </bk>
    <bk>
      <rc t="2" v="6360"/>
    </bk>
    <bk>
      <rc t="2" v="6361"/>
    </bk>
    <bk>
      <rc t="2" v="6362"/>
    </bk>
    <bk>
      <rc t="2" v="6363"/>
    </bk>
    <bk>
      <rc t="2" v="6364"/>
    </bk>
    <bk>
      <rc t="2" v="6365"/>
    </bk>
    <bk>
      <rc t="2" v="6366"/>
    </bk>
    <bk>
      <rc t="2" v="6367"/>
    </bk>
    <bk>
      <rc t="2" v="6368"/>
    </bk>
    <bk>
      <rc t="2" v="6369"/>
    </bk>
    <bk>
      <rc t="2" v="6370"/>
    </bk>
    <bk>
      <rc t="2" v="6371"/>
    </bk>
    <bk>
      <rc t="2" v="6372"/>
    </bk>
    <bk>
      <rc t="2" v="6373"/>
    </bk>
    <bk>
      <rc t="2" v="6374"/>
    </bk>
    <bk>
      <rc t="2" v="6375"/>
    </bk>
    <bk>
      <rc t="2" v="6376"/>
    </bk>
    <bk>
      <rc t="2" v="6377"/>
    </bk>
    <bk>
      <rc t="2" v="6378"/>
    </bk>
    <bk>
      <rc t="2" v="6379"/>
    </bk>
    <bk>
      <rc t="2" v="6380"/>
    </bk>
    <bk>
      <rc t="2" v="6381"/>
    </bk>
    <bk>
      <rc t="2" v="6382"/>
    </bk>
    <bk>
      <rc t="2" v="6383"/>
    </bk>
    <bk>
      <rc t="2" v="6384"/>
    </bk>
    <bk>
      <rc t="2" v="6385"/>
    </bk>
    <bk>
      <rc t="2" v="6386"/>
    </bk>
    <bk>
      <rc t="2" v="6387"/>
    </bk>
    <bk>
      <rc t="2" v="6388"/>
    </bk>
    <bk>
      <rc t="2" v="6389"/>
    </bk>
    <bk>
      <rc t="2" v="6390"/>
    </bk>
    <bk>
      <rc t="2" v="6391"/>
    </bk>
    <bk>
      <rc t="2" v="6392"/>
    </bk>
    <bk>
      <rc t="2" v="6393"/>
    </bk>
    <bk>
      <rc t="2" v="6394"/>
    </bk>
    <bk>
      <rc t="2" v="6395"/>
    </bk>
    <bk>
      <rc t="2" v="6396"/>
    </bk>
    <bk>
      <rc t="2" v="6397"/>
    </bk>
    <bk>
      <rc t="2" v="6398"/>
    </bk>
    <bk>
      <rc t="2" v="6399"/>
    </bk>
    <bk>
      <rc t="2" v="6400"/>
    </bk>
    <bk>
      <rc t="2" v="6401"/>
    </bk>
    <bk>
      <rc t="2" v="6402"/>
    </bk>
    <bk>
      <rc t="2" v="6403"/>
    </bk>
    <bk>
      <rc t="2" v="6404"/>
    </bk>
    <bk>
      <rc t="2" v="6405"/>
    </bk>
    <bk>
      <rc t="2" v="6406"/>
    </bk>
    <bk>
      <rc t="2" v="6407"/>
    </bk>
    <bk>
      <rc t="2" v="6408"/>
    </bk>
    <bk>
      <rc t="2" v="6409"/>
    </bk>
    <bk>
      <rc t="2" v="6410"/>
    </bk>
    <bk>
      <rc t="2" v="6411"/>
    </bk>
    <bk>
      <rc t="2" v="6412"/>
    </bk>
    <bk>
      <rc t="2" v="6413"/>
    </bk>
    <bk>
      <rc t="2" v="6414"/>
    </bk>
    <bk>
      <rc t="2" v="6415"/>
    </bk>
    <bk>
      <rc t="2" v="6416"/>
    </bk>
    <bk>
      <rc t="2" v="6417"/>
    </bk>
    <bk>
      <rc t="2" v="6418"/>
    </bk>
    <bk>
      <rc t="2" v="6419"/>
    </bk>
    <bk>
      <rc t="2" v="6420"/>
    </bk>
    <bk>
      <rc t="2" v="6421"/>
    </bk>
    <bk>
      <rc t="2" v="6422"/>
    </bk>
    <bk>
      <rc t="2" v="6423"/>
    </bk>
    <bk>
      <rc t="2" v="6424"/>
    </bk>
    <bk>
      <rc t="2" v="6425"/>
    </bk>
    <bk>
      <rc t="2" v="6426"/>
    </bk>
    <bk>
      <rc t="2" v="6427"/>
    </bk>
    <bk>
      <rc t="2" v="6428"/>
    </bk>
    <bk>
      <rc t="2" v="6429"/>
    </bk>
    <bk>
      <rc t="2" v="6430"/>
    </bk>
    <bk>
      <rc t="2" v="6431"/>
    </bk>
    <bk>
      <rc t="2" v="6432"/>
    </bk>
    <bk>
      <rc t="2" v="6433"/>
    </bk>
    <bk>
      <rc t="2" v="6434"/>
    </bk>
    <bk>
      <rc t="2" v="6435"/>
    </bk>
    <bk>
      <rc t="2" v="6436"/>
    </bk>
    <bk>
      <rc t="2" v="6437"/>
    </bk>
    <bk>
      <rc t="2" v="6438"/>
    </bk>
    <bk>
      <rc t="2" v="6439"/>
    </bk>
    <bk>
      <rc t="2" v="6440"/>
    </bk>
    <bk>
      <rc t="2" v="6441"/>
    </bk>
    <bk>
      <rc t="2" v="6442"/>
    </bk>
    <bk>
      <rc t="2" v="6443"/>
    </bk>
    <bk>
      <rc t="2" v="6444"/>
    </bk>
    <bk>
      <rc t="2" v="6445"/>
    </bk>
    <bk>
      <rc t="2" v="6446"/>
    </bk>
    <bk>
      <rc t="2" v="6447"/>
    </bk>
    <bk>
      <rc t="2" v="6448"/>
    </bk>
    <bk>
      <rc t="2" v="6449"/>
    </bk>
    <bk>
      <rc t="2" v="6450"/>
    </bk>
    <bk>
      <rc t="2" v="6451"/>
    </bk>
    <bk>
      <rc t="2" v="6452"/>
    </bk>
    <bk>
      <rc t="2" v="6453"/>
    </bk>
    <bk>
      <rc t="2" v="6454"/>
    </bk>
    <bk>
      <rc t="2" v="6455"/>
    </bk>
    <bk>
      <rc t="2" v="6456"/>
    </bk>
    <bk>
      <rc t="2" v="6457"/>
    </bk>
    <bk>
      <rc t="2" v="6458"/>
    </bk>
    <bk>
      <rc t="2" v="6459"/>
    </bk>
    <bk>
      <rc t="2" v="6460"/>
    </bk>
    <bk>
      <rc t="2" v="6461"/>
    </bk>
    <bk>
      <rc t="2" v="6462"/>
    </bk>
    <bk>
      <rc t="2" v="6463"/>
    </bk>
    <bk>
      <rc t="2" v="6464"/>
    </bk>
    <bk>
      <rc t="2" v="6465"/>
    </bk>
    <bk>
      <rc t="2" v="6466"/>
    </bk>
    <bk>
      <rc t="2" v="6467"/>
    </bk>
    <bk>
      <rc t="2" v="6468"/>
    </bk>
    <bk>
      <rc t="2" v="6469"/>
    </bk>
    <bk>
      <rc t="2" v="6470"/>
    </bk>
    <bk>
      <rc t="2" v="6471"/>
    </bk>
    <bk>
      <rc t="2" v="6472"/>
    </bk>
    <bk>
      <rc t="2" v="6473"/>
    </bk>
    <bk>
      <rc t="2" v="6474"/>
    </bk>
    <bk>
      <rc t="2" v="6475"/>
    </bk>
    <bk>
      <rc t="2" v="6476"/>
    </bk>
    <bk>
      <rc t="2" v="6477"/>
    </bk>
    <bk>
      <rc t="2" v="6478"/>
    </bk>
    <bk>
      <rc t="2" v="6479"/>
    </bk>
    <bk>
      <rc t="2" v="6480"/>
    </bk>
    <bk>
      <rc t="2" v="6481"/>
    </bk>
    <bk>
      <rc t="2" v="6482"/>
    </bk>
    <bk>
      <rc t="2" v="6483"/>
    </bk>
    <bk>
      <rc t="2" v="6484"/>
    </bk>
    <bk>
      <rc t="2" v="6485"/>
    </bk>
    <bk>
      <rc t="2" v="6486"/>
    </bk>
    <bk>
      <rc t="2" v="6487"/>
    </bk>
    <bk>
      <rc t="2" v="6488"/>
    </bk>
    <bk>
      <rc t="2" v="6489"/>
    </bk>
    <bk>
      <rc t="2" v="6490"/>
    </bk>
    <bk>
      <rc t="2" v="6491"/>
    </bk>
    <bk>
      <rc t="2" v="6492"/>
    </bk>
    <bk>
      <rc t="2" v="6493"/>
    </bk>
    <bk>
      <rc t="2" v="6494"/>
    </bk>
    <bk>
      <rc t="2" v="6495"/>
    </bk>
    <bk>
      <rc t="2" v="6496"/>
    </bk>
    <bk>
      <rc t="2" v="6497"/>
    </bk>
    <bk>
      <rc t="2" v="6498"/>
    </bk>
    <bk>
      <rc t="2" v="6499"/>
    </bk>
    <bk>
      <rc t="2" v="6500"/>
    </bk>
    <bk>
      <rc t="2" v="6501"/>
    </bk>
    <bk>
      <rc t="2" v="6502"/>
    </bk>
    <bk>
      <rc t="2" v="6503"/>
    </bk>
    <bk>
      <rc t="2" v="6504"/>
    </bk>
    <bk>
      <rc t="2" v="6505"/>
    </bk>
    <bk>
      <rc t="2" v="6506"/>
    </bk>
    <bk>
      <rc t="2" v="6507"/>
    </bk>
    <bk>
      <rc t="2" v="6508"/>
    </bk>
    <bk>
      <rc t="2" v="6509"/>
    </bk>
    <bk>
      <rc t="2" v="6510"/>
    </bk>
    <bk>
      <rc t="2" v="6511"/>
    </bk>
    <bk>
      <rc t="2" v="6512"/>
    </bk>
    <bk>
      <rc t="2" v="6513"/>
    </bk>
    <bk>
      <rc t="2" v="6514"/>
    </bk>
    <bk>
      <rc t="2" v="6515"/>
    </bk>
    <bk>
      <rc t="2" v="6516"/>
    </bk>
    <bk>
      <rc t="2" v="6517"/>
    </bk>
    <bk>
      <rc t="2" v="6518"/>
    </bk>
    <bk>
      <rc t="2" v="6519"/>
    </bk>
    <bk>
      <rc t="2" v="6520"/>
    </bk>
    <bk>
      <rc t="2" v="6521"/>
    </bk>
    <bk>
      <rc t="2" v="6522"/>
    </bk>
    <bk>
      <rc t="2" v="6523"/>
    </bk>
    <bk>
      <rc t="2" v="6524"/>
    </bk>
    <bk>
      <rc t="2" v="6525"/>
    </bk>
    <bk>
      <rc t="2" v="6526"/>
    </bk>
    <bk>
      <rc t="2" v="6527"/>
    </bk>
    <bk>
      <rc t="2" v="6528"/>
    </bk>
    <bk>
      <rc t="2" v="6529"/>
    </bk>
    <bk>
      <rc t="2" v="6530"/>
    </bk>
    <bk>
      <rc t="2" v="6531"/>
    </bk>
    <bk>
      <rc t="2" v="6532"/>
    </bk>
    <bk>
      <rc t="2" v="6533"/>
    </bk>
    <bk>
      <rc t="2" v="6534"/>
    </bk>
    <bk>
      <rc t="2" v="6535"/>
    </bk>
    <bk>
      <rc t="2" v="6536"/>
    </bk>
    <bk>
      <rc t="2" v="6537"/>
    </bk>
    <bk>
      <rc t="2" v="6538"/>
    </bk>
    <bk>
      <rc t="2" v="6539"/>
    </bk>
    <bk>
      <rc t="2" v="6540"/>
    </bk>
    <bk>
      <rc t="2" v="6541"/>
    </bk>
    <bk>
      <rc t="2" v="6542"/>
    </bk>
    <bk>
      <rc t="2" v="6543"/>
    </bk>
    <bk>
      <rc t="2" v="6544"/>
    </bk>
    <bk>
      <rc t="2" v="6545"/>
    </bk>
    <bk>
      <rc t="2" v="6546"/>
    </bk>
    <bk>
      <rc t="2" v="6547"/>
    </bk>
    <bk>
      <rc t="2" v="6548"/>
    </bk>
    <bk>
      <rc t="2" v="6549"/>
    </bk>
    <bk>
      <rc t="2" v="6550"/>
    </bk>
    <bk>
      <rc t="2" v="6551"/>
    </bk>
    <bk>
      <rc t="2" v="6552"/>
    </bk>
    <bk>
      <rc t="2" v="6553"/>
    </bk>
    <bk>
      <rc t="2" v="6554"/>
    </bk>
    <bk>
      <rc t="2" v="6555"/>
    </bk>
    <bk>
      <rc t="2" v="6556"/>
    </bk>
    <bk>
      <rc t="2" v="6557"/>
    </bk>
    <bk>
      <rc t="2" v="6558"/>
    </bk>
    <bk>
      <rc t="2" v="6559"/>
    </bk>
    <bk>
      <rc t="2" v="6560"/>
    </bk>
    <bk>
      <rc t="2" v="6561"/>
    </bk>
    <bk>
      <rc t="2" v="6562"/>
    </bk>
    <bk>
      <rc t="2" v="6563"/>
    </bk>
    <bk>
      <rc t="2" v="6564"/>
    </bk>
    <bk>
      <rc t="2" v="6565"/>
    </bk>
    <bk>
      <rc t="2" v="6566"/>
    </bk>
    <bk>
      <rc t="2" v="6567"/>
    </bk>
    <bk>
      <rc t="2" v="6568"/>
    </bk>
    <bk>
      <rc t="2" v="6569"/>
    </bk>
    <bk>
      <rc t="2" v="6570"/>
    </bk>
    <bk>
      <rc t="2" v="6571"/>
    </bk>
    <bk>
      <rc t="2" v="6572"/>
    </bk>
    <bk>
      <rc t="2" v="6573"/>
    </bk>
    <bk>
      <rc t="2" v="6574"/>
    </bk>
    <bk>
      <rc t="2" v="6575"/>
    </bk>
    <bk>
      <rc t="2" v="6576"/>
    </bk>
    <bk>
      <rc t="2" v="6577"/>
    </bk>
    <bk>
      <rc t="2" v="6578"/>
    </bk>
    <bk>
      <rc t="2" v="6579"/>
    </bk>
    <bk>
      <rc t="2" v="6580"/>
    </bk>
    <bk>
      <rc t="2" v="6581"/>
    </bk>
    <bk>
      <rc t="2" v="6582"/>
    </bk>
    <bk>
      <rc t="2" v="6583"/>
    </bk>
    <bk>
      <rc t="2" v="6584"/>
    </bk>
    <bk>
      <rc t="2" v="6585"/>
    </bk>
    <bk>
      <rc t="2" v="6586"/>
    </bk>
    <bk>
      <rc t="2" v="6587"/>
    </bk>
    <bk>
      <rc t="2" v="6588"/>
    </bk>
    <bk>
      <rc t="2" v="6589"/>
    </bk>
    <bk>
      <rc t="2" v="6590"/>
    </bk>
    <bk>
      <rc t="2" v="6591"/>
    </bk>
    <bk>
      <rc t="2" v="6592"/>
    </bk>
    <bk>
      <rc t="2" v="6593"/>
    </bk>
    <bk>
      <rc t="2" v="6594"/>
    </bk>
    <bk>
      <rc t="2" v="6595"/>
    </bk>
    <bk>
      <rc t="2" v="6596"/>
    </bk>
    <bk>
      <rc t="2" v="6597"/>
    </bk>
    <bk>
      <rc t="2" v="6598"/>
    </bk>
    <bk>
      <rc t="2" v="6599"/>
    </bk>
    <bk>
      <rc t="2" v="6600"/>
    </bk>
    <bk>
      <rc t="2" v="6601"/>
    </bk>
    <bk>
      <rc t="2" v="6602"/>
    </bk>
    <bk>
      <rc t="2" v="6603"/>
    </bk>
    <bk>
      <rc t="2" v="6604"/>
    </bk>
    <bk>
      <rc t="2" v="6605"/>
    </bk>
    <bk>
      <rc t="2" v="6606"/>
    </bk>
    <bk>
      <rc t="2" v="6607"/>
    </bk>
    <bk>
      <rc t="2" v="6608"/>
    </bk>
    <bk>
      <rc t="2" v="6609"/>
    </bk>
    <bk>
      <rc t="2" v="6610"/>
    </bk>
    <bk>
      <rc t="2" v="6611"/>
    </bk>
    <bk>
      <rc t="2" v="6612"/>
    </bk>
    <bk>
      <rc t="2" v="6613"/>
    </bk>
    <bk>
      <rc t="2" v="6614"/>
    </bk>
    <bk>
      <rc t="2" v="6615"/>
    </bk>
    <bk>
      <rc t="2" v="6616"/>
    </bk>
    <bk>
      <rc t="2" v="6617"/>
    </bk>
    <bk>
      <rc t="2" v="6618"/>
    </bk>
    <bk>
      <rc t="2" v="6619"/>
    </bk>
    <bk>
      <rc t="2" v="6620"/>
    </bk>
    <bk>
      <rc t="2" v="6621"/>
    </bk>
    <bk>
      <rc t="2" v="6622"/>
    </bk>
    <bk>
      <rc t="2" v="6623"/>
    </bk>
    <bk>
      <rc t="2" v="6624"/>
    </bk>
    <bk>
      <rc t="2" v="6625"/>
    </bk>
    <bk>
      <rc t="2" v="6626"/>
    </bk>
    <bk>
      <rc t="2" v="6627"/>
    </bk>
    <bk>
      <rc t="2" v="6628"/>
    </bk>
    <bk>
      <rc t="2" v="6629"/>
    </bk>
    <bk>
      <rc t="2" v="6630"/>
    </bk>
    <bk>
      <rc t="2" v="6631"/>
    </bk>
    <bk>
      <rc t="2" v="6632"/>
    </bk>
    <bk>
      <rc t="2" v="6633"/>
    </bk>
    <bk>
      <rc t="2" v="6634"/>
    </bk>
    <bk>
      <rc t="2" v="6635"/>
    </bk>
    <bk>
      <rc t="2" v="6636"/>
    </bk>
    <bk>
      <rc t="2" v="6637"/>
    </bk>
    <bk>
      <rc t="2" v="6638"/>
    </bk>
    <bk>
      <rc t="2" v="6639"/>
    </bk>
    <bk>
      <rc t="2" v="6640"/>
    </bk>
    <bk>
      <rc t="2" v="6641"/>
    </bk>
    <bk>
      <rc t="2" v="6642"/>
    </bk>
    <bk>
      <rc t="2" v="6643"/>
    </bk>
    <bk>
      <rc t="2" v="6644"/>
    </bk>
    <bk>
      <rc t="2" v="6645"/>
    </bk>
    <bk>
      <rc t="2" v="6646"/>
    </bk>
    <bk>
      <rc t="2" v="6647"/>
    </bk>
    <bk>
      <rc t="2" v="6648"/>
    </bk>
    <bk>
      <rc t="2" v="6649"/>
    </bk>
    <bk>
      <rc t="2" v="6650"/>
    </bk>
    <bk>
      <rc t="2" v="6651"/>
    </bk>
    <bk>
      <rc t="2" v="6652"/>
    </bk>
    <bk>
      <rc t="2" v="6653"/>
    </bk>
    <bk>
      <rc t="2" v="6654"/>
    </bk>
    <bk>
      <rc t="2" v="6655"/>
    </bk>
    <bk>
      <rc t="2" v="6656"/>
    </bk>
    <bk>
      <rc t="2" v="6657"/>
    </bk>
    <bk>
      <rc t="2" v="6658"/>
    </bk>
    <bk>
      <rc t="2" v="6659"/>
    </bk>
    <bk>
      <rc t="2" v="6660"/>
    </bk>
    <bk>
      <rc t="2" v="6661"/>
    </bk>
    <bk>
      <rc t="2" v="6662"/>
    </bk>
    <bk>
      <rc t="2" v="6663"/>
    </bk>
    <bk>
      <rc t="2" v="6664"/>
    </bk>
    <bk>
      <rc t="2" v="6665"/>
    </bk>
    <bk>
      <rc t="2" v="6666"/>
    </bk>
    <bk>
      <rc t="2" v="6667"/>
    </bk>
    <bk>
      <rc t="2" v="6668"/>
    </bk>
    <bk>
      <rc t="2" v="6669"/>
    </bk>
    <bk>
      <rc t="2" v="6670"/>
    </bk>
    <bk>
      <rc t="2" v="6671"/>
    </bk>
    <bk>
      <rc t="2" v="6672"/>
    </bk>
    <bk>
      <rc t="2" v="6673"/>
    </bk>
    <bk>
      <rc t="2" v="6674"/>
    </bk>
    <bk>
      <rc t="2" v="6675"/>
    </bk>
    <bk>
      <rc t="2" v="6676"/>
    </bk>
    <bk>
      <rc t="2" v="6677"/>
    </bk>
    <bk>
      <rc t="2" v="6678"/>
    </bk>
    <bk>
      <rc t="2" v="6679"/>
    </bk>
    <bk>
      <rc t="2" v="6680"/>
    </bk>
    <bk>
      <rc t="2" v="6681"/>
    </bk>
    <bk>
      <rc t="2" v="6682"/>
    </bk>
    <bk>
      <rc t="2" v="6683"/>
    </bk>
    <bk>
      <rc t="2" v="6684"/>
    </bk>
    <bk>
      <rc t="2" v="6685"/>
    </bk>
    <bk>
      <rc t="2" v="6686"/>
    </bk>
    <bk>
      <rc t="2" v="6687"/>
    </bk>
    <bk>
      <rc t="2" v="6688"/>
    </bk>
    <bk>
      <rc t="2" v="6689"/>
    </bk>
    <bk>
      <rc t="2" v="6690"/>
    </bk>
    <bk>
      <rc t="2" v="6691"/>
    </bk>
    <bk>
      <rc t="2" v="6692"/>
    </bk>
    <bk>
      <rc t="2" v="6693"/>
    </bk>
    <bk>
      <rc t="2" v="6694"/>
    </bk>
    <bk>
      <rc t="2" v="6695"/>
    </bk>
    <bk>
      <rc t="2" v="6696"/>
    </bk>
    <bk>
      <rc t="2" v="6697"/>
    </bk>
    <bk>
      <rc t="2" v="6698"/>
    </bk>
    <bk>
      <rc t="2" v="6699"/>
    </bk>
    <bk>
      <rc t="2" v="6700"/>
    </bk>
    <bk>
      <rc t="2" v="6701"/>
    </bk>
    <bk>
      <rc t="2" v="6702"/>
    </bk>
    <bk>
      <rc t="2" v="6703"/>
    </bk>
    <bk>
      <rc t="2" v="6704"/>
    </bk>
    <bk>
      <rc t="2" v="6705"/>
    </bk>
    <bk>
      <rc t="2" v="6706"/>
    </bk>
    <bk>
      <rc t="2" v="6707"/>
    </bk>
    <bk>
      <rc t="2" v="6708"/>
    </bk>
    <bk>
      <rc t="2" v="6709"/>
    </bk>
    <bk>
      <rc t="2" v="6710"/>
    </bk>
    <bk>
      <rc t="2" v="6711"/>
    </bk>
    <bk>
      <rc t="2" v="6712"/>
    </bk>
    <bk>
      <rc t="2" v="6713"/>
    </bk>
    <bk>
      <rc t="2" v="6714"/>
    </bk>
    <bk>
      <rc t="2" v="6715"/>
    </bk>
    <bk>
      <rc t="2" v="6716"/>
    </bk>
    <bk>
      <rc t="2" v="6717"/>
    </bk>
    <bk>
      <rc t="2" v="6718"/>
    </bk>
    <bk>
      <rc t="2" v="6719"/>
    </bk>
    <bk>
      <rc t="2" v="6720"/>
    </bk>
    <bk>
      <rc t="2" v="6721"/>
    </bk>
    <bk>
      <rc t="2" v="6722"/>
    </bk>
    <bk>
      <rc t="2" v="6723"/>
    </bk>
    <bk>
      <rc t="2" v="6724"/>
    </bk>
    <bk>
      <rc t="2" v="6725"/>
    </bk>
    <bk>
      <rc t="2" v="6726"/>
    </bk>
    <bk>
      <rc t="2" v="6727"/>
    </bk>
    <bk>
      <rc t="2" v="6728"/>
    </bk>
    <bk>
      <rc t="2" v="6729"/>
    </bk>
    <bk>
      <rc t="2" v="6730"/>
    </bk>
    <bk>
      <rc t="2" v="6731"/>
    </bk>
    <bk>
      <rc t="2" v="6732"/>
    </bk>
    <bk>
      <rc t="2" v="6733"/>
    </bk>
    <bk>
      <rc t="2" v="6734"/>
    </bk>
    <bk>
      <rc t="2" v="6735"/>
    </bk>
    <bk>
      <rc t="2" v="6736"/>
    </bk>
    <bk>
      <rc t="2" v="6737"/>
    </bk>
    <bk>
      <rc t="2" v="6738"/>
    </bk>
    <bk>
      <rc t="2" v="6739"/>
    </bk>
    <bk>
      <rc t="2" v="6740"/>
    </bk>
    <bk>
      <rc t="2" v="6741"/>
    </bk>
    <bk>
      <rc t="2" v="6742"/>
    </bk>
    <bk>
      <rc t="2" v="6743"/>
    </bk>
    <bk>
      <rc t="2" v="6744"/>
    </bk>
    <bk>
      <rc t="2" v="6745"/>
    </bk>
    <bk>
      <rc t="2" v="6746"/>
    </bk>
    <bk>
      <rc t="2" v="6747"/>
    </bk>
    <bk>
      <rc t="2" v="6748"/>
    </bk>
    <bk>
      <rc t="2" v="6749"/>
    </bk>
    <bk>
      <rc t="2" v="6750"/>
    </bk>
    <bk>
      <rc t="2" v="6751"/>
    </bk>
    <bk>
      <rc t="2" v="6752"/>
    </bk>
    <bk>
      <rc t="2" v="6753"/>
    </bk>
    <bk>
      <rc t="2" v="6754"/>
    </bk>
    <bk>
      <rc t="2" v="6755"/>
    </bk>
    <bk>
      <rc t="2" v="6756"/>
    </bk>
    <bk>
      <rc t="2" v="6757"/>
    </bk>
    <bk>
      <rc t="2" v="6758"/>
    </bk>
    <bk>
      <rc t="2" v="6759"/>
    </bk>
    <bk>
      <rc t="2" v="6760"/>
    </bk>
    <bk>
      <rc t="2" v="6761"/>
    </bk>
    <bk>
      <rc t="2" v="6762"/>
    </bk>
    <bk>
      <rc t="2" v="6763"/>
    </bk>
    <bk>
      <rc t="2" v="6764"/>
    </bk>
    <bk>
      <rc t="2" v="6765"/>
    </bk>
    <bk>
      <rc t="2" v="6766"/>
    </bk>
    <bk>
      <rc t="2" v="6767"/>
    </bk>
    <bk>
      <rc t="2" v="6768"/>
    </bk>
    <bk>
      <rc t="2" v="6769"/>
    </bk>
    <bk>
      <rc t="2" v="6770"/>
    </bk>
    <bk>
      <rc t="2" v="6771"/>
    </bk>
    <bk>
      <rc t="2" v="6772"/>
    </bk>
    <bk>
      <rc t="2" v="6773"/>
    </bk>
    <bk>
      <rc t="2" v="6774"/>
    </bk>
    <bk>
      <rc t="2" v="6775"/>
    </bk>
    <bk>
      <rc t="2" v="6776"/>
    </bk>
    <bk>
      <rc t="2" v="6777"/>
    </bk>
    <bk>
      <rc t="2" v="6778"/>
    </bk>
    <bk>
      <rc t="2" v="6779"/>
    </bk>
    <bk>
      <rc t="2" v="6780"/>
    </bk>
    <bk>
      <rc t="2" v="6781"/>
    </bk>
    <bk>
      <rc t="2" v="6782"/>
    </bk>
    <bk>
      <rc t="2" v="6783"/>
    </bk>
    <bk>
      <rc t="2" v="6784"/>
    </bk>
    <bk>
      <rc t="2" v="6785"/>
    </bk>
    <bk>
      <rc t="2" v="6786"/>
    </bk>
    <bk>
      <rc t="2" v="6787"/>
    </bk>
    <bk>
      <rc t="2" v="6788"/>
    </bk>
    <bk>
      <rc t="2" v="6789"/>
    </bk>
    <bk>
      <rc t="2" v="6790"/>
    </bk>
    <bk>
      <rc t="2" v="6791"/>
    </bk>
    <bk>
      <rc t="2" v="6792"/>
    </bk>
    <bk>
      <rc t="2" v="6793"/>
    </bk>
    <bk>
      <rc t="2" v="6794"/>
    </bk>
    <bk>
      <rc t="2" v="6795"/>
    </bk>
    <bk>
      <rc t="2" v="6796"/>
    </bk>
    <bk>
      <rc t="2" v="6797"/>
    </bk>
    <bk>
      <rc t="2" v="6798"/>
    </bk>
    <bk>
      <rc t="2" v="6799"/>
    </bk>
    <bk>
      <rc t="2" v="6800"/>
    </bk>
    <bk>
      <rc t="2" v="6801"/>
    </bk>
    <bk>
      <rc t="2" v="6802"/>
    </bk>
    <bk>
      <rc t="2" v="6803"/>
    </bk>
    <bk>
      <rc t="2" v="6804"/>
    </bk>
    <bk>
      <rc t="2" v="6805"/>
    </bk>
    <bk>
      <rc t="2" v="6806"/>
    </bk>
    <bk>
      <rc t="2" v="6807"/>
    </bk>
    <bk>
      <rc t="2" v="6808"/>
    </bk>
    <bk>
      <rc t="2" v="6809"/>
    </bk>
    <bk>
      <rc t="2" v="6810"/>
    </bk>
    <bk>
      <rc t="2" v="6811"/>
    </bk>
    <bk>
      <rc t="2" v="6812"/>
    </bk>
    <bk>
      <rc t="2" v="6813"/>
    </bk>
    <bk>
      <rc t="2" v="6814"/>
    </bk>
    <bk>
      <rc t="2" v="6815"/>
    </bk>
    <bk>
      <rc t="2" v="6816"/>
    </bk>
    <bk>
      <rc t="2" v="6817"/>
    </bk>
    <bk>
      <rc t="2" v="6818"/>
    </bk>
    <bk>
      <rc t="2" v="6819"/>
    </bk>
    <bk>
      <rc t="2" v="6820"/>
    </bk>
    <bk>
      <rc t="2" v="6821"/>
    </bk>
    <bk>
      <rc t="2" v="6822"/>
    </bk>
    <bk>
      <rc t="2" v="6823"/>
    </bk>
    <bk>
      <rc t="2" v="6824"/>
    </bk>
    <bk>
      <rc t="2" v="6825"/>
    </bk>
    <bk>
      <rc t="2" v="6826"/>
    </bk>
    <bk>
      <rc t="2" v="6827"/>
    </bk>
    <bk>
      <rc t="2" v="6828"/>
    </bk>
    <bk>
      <rc t="2" v="6829"/>
    </bk>
    <bk>
      <rc t="2" v="6830"/>
    </bk>
    <bk>
      <rc t="2" v="6831"/>
    </bk>
    <bk>
      <rc t="2" v="6832"/>
    </bk>
    <bk>
      <rc t="2" v="6833"/>
    </bk>
    <bk>
      <rc t="2" v="6834"/>
    </bk>
    <bk>
      <rc t="2" v="6835"/>
    </bk>
    <bk>
      <rc t="2" v="6836"/>
    </bk>
    <bk>
      <rc t="2" v="6837"/>
    </bk>
    <bk>
      <rc t="2" v="6838"/>
    </bk>
    <bk>
      <rc t="2" v="6839"/>
    </bk>
    <bk>
      <rc t="2" v="6840"/>
    </bk>
    <bk>
      <rc t="2" v="6841"/>
    </bk>
    <bk>
      <rc t="2" v="6842"/>
    </bk>
    <bk>
      <rc t="2" v="6843"/>
    </bk>
    <bk>
      <rc t="2" v="6844"/>
    </bk>
    <bk>
      <rc t="2" v="6845"/>
    </bk>
    <bk>
      <rc t="2" v="6846"/>
    </bk>
    <bk>
      <rc t="2" v="6847"/>
    </bk>
    <bk>
      <rc t="2" v="6848"/>
    </bk>
    <bk>
      <rc t="2" v="6849"/>
    </bk>
    <bk>
      <rc t="2" v="6850"/>
    </bk>
    <bk>
      <rc t="2" v="6851"/>
    </bk>
    <bk>
      <rc t="2" v="6852"/>
    </bk>
    <bk>
      <rc t="2" v="6853"/>
    </bk>
    <bk>
      <rc t="2" v="6854"/>
    </bk>
    <bk>
      <rc t="2" v="6855"/>
    </bk>
    <bk>
      <rc t="2" v="6856"/>
    </bk>
    <bk>
      <rc t="2" v="6857"/>
    </bk>
    <bk>
      <rc t="2" v="6858"/>
    </bk>
    <bk>
      <rc t="2" v="6859"/>
    </bk>
    <bk>
      <rc t="2" v="6860"/>
    </bk>
    <bk>
      <rc t="2" v="6861"/>
    </bk>
    <bk>
      <rc t="2" v="6862"/>
    </bk>
    <bk>
      <rc t="2" v="6863"/>
    </bk>
    <bk>
      <rc t="2" v="6864"/>
    </bk>
    <bk>
      <rc t="2" v="6865"/>
    </bk>
    <bk>
      <rc t="2" v="6866"/>
    </bk>
    <bk>
      <rc t="2" v="6867"/>
    </bk>
    <bk>
      <rc t="2" v="6868"/>
    </bk>
    <bk>
      <rc t="2" v="6869"/>
    </bk>
    <bk>
      <rc t="2" v="6870"/>
    </bk>
    <bk>
      <rc t="2" v="6871"/>
    </bk>
    <bk>
      <rc t="2" v="6872"/>
    </bk>
    <bk>
      <rc t="2" v="6873"/>
    </bk>
    <bk>
      <rc t="2" v="6874"/>
    </bk>
    <bk>
      <rc t="2" v="6875"/>
    </bk>
    <bk>
      <rc t="2" v="6876"/>
    </bk>
    <bk>
      <rc t="2" v="6877"/>
    </bk>
    <bk>
      <rc t="2" v="6878"/>
    </bk>
    <bk>
      <rc t="2" v="6879"/>
    </bk>
    <bk>
      <rc t="2" v="6880"/>
    </bk>
    <bk>
      <rc t="2" v="6881"/>
    </bk>
    <bk>
      <rc t="2" v="6882"/>
    </bk>
    <bk>
      <rc t="2" v="6883"/>
    </bk>
    <bk>
      <rc t="2" v="6884"/>
    </bk>
    <bk>
      <rc t="2" v="6885"/>
    </bk>
    <bk>
      <rc t="2" v="6886"/>
    </bk>
    <bk>
      <rc t="2" v="6887"/>
    </bk>
    <bk>
      <rc t="2" v="6888"/>
    </bk>
    <bk>
      <rc t="2" v="6889"/>
    </bk>
    <bk>
      <rc t="2" v="6890"/>
    </bk>
    <bk>
      <rc t="2" v="6891"/>
    </bk>
    <bk>
      <rc t="2" v="6892"/>
    </bk>
    <bk>
      <rc t="2" v="6893"/>
    </bk>
    <bk>
      <rc t="2" v="6894"/>
    </bk>
    <bk>
      <rc t="2" v="6895"/>
    </bk>
    <bk>
      <rc t="2" v="6896"/>
    </bk>
    <bk>
      <rc t="2" v="6897"/>
    </bk>
    <bk>
      <rc t="2" v="6898"/>
    </bk>
    <bk>
      <rc t="2" v="6899"/>
    </bk>
    <bk>
      <rc t="2" v="6900"/>
    </bk>
    <bk>
      <rc t="2" v="6901"/>
    </bk>
    <bk>
      <rc t="2" v="6902"/>
    </bk>
    <bk>
      <rc t="2" v="6903"/>
    </bk>
    <bk>
      <rc t="2" v="6904"/>
    </bk>
    <bk>
      <rc t="2" v="6905"/>
    </bk>
    <bk>
      <rc t="2" v="6906"/>
    </bk>
    <bk>
      <rc t="2" v="6907"/>
    </bk>
    <bk>
      <rc t="2" v="6908"/>
    </bk>
    <bk>
      <rc t="2" v="6909"/>
    </bk>
    <bk>
      <rc t="2" v="6910"/>
    </bk>
    <bk>
      <rc t="2" v="6911"/>
    </bk>
    <bk>
      <rc t="2" v="6912"/>
    </bk>
    <bk>
      <rc t="2" v="6913"/>
    </bk>
    <bk>
      <rc t="2" v="6914"/>
    </bk>
    <bk>
      <rc t="2" v="6915"/>
    </bk>
    <bk>
      <rc t="2" v="6916"/>
    </bk>
    <bk>
      <rc t="2" v="6917"/>
    </bk>
    <bk>
      <rc t="2" v="6918"/>
    </bk>
    <bk>
      <rc t="2" v="6919"/>
    </bk>
    <bk>
      <rc t="2" v="6920"/>
    </bk>
    <bk>
      <rc t="2" v="6921"/>
    </bk>
    <bk>
      <rc t="2" v="6922"/>
    </bk>
    <bk>
      <rc t="2" v="6923"/>
    </bk>
    <bk>
      <rc t="2" v="6924"/>
    </bk>
    <bk>
      <rc t="2" v="6925"/>
    </bk>
    <bk>
      <rc t="2" v="6926"/>
    </bk>
    <bk>
      <rc t="2" v="6927"/>
    </bk>
    <bk>
      <rc t="2" v="6928"/>
    </bk>
    <bk>
      <rc t="2" v="6929"/>
    </bk>
    <bk>
      <rc t="2" v="6930"/>
    </bk>
    <bk>
      <rc t="2" v="6931"/>
    </bk>
    <bk>
      <rc t="2" v="6932"/>
    </bk>
    <bk>
      <rc t="2" v="6933"/>
    </bk>
    <bk>
      <rc t="2" v="6934"/>
    </bk>
    <bk>
      <rc t="2" v="6935"/>
    </bk>
    <bk>
      <rc t="2" v="6936"/>
    </bk>
    <bk>
      <rc t="2" v="6937"/>
    </bk>
    <bk>
      <rc t="2" v="6938"/>
    </bk>
    <bk>
      <rc t="2" v="6939"/>
    </bk>
    <bk>
      <rc t="2" v="6940"/>
    </bk>
    <bk>
      <rc t="2" v="6941"/>
    </bk>
    <bk>
      <rc t="2" v="6942"/>
    </bk>
    <bk>
      <rc t="2" v="6943"/>
    </bk>
    <bk>
      <rc t="2" v="6944"/>
    </bk>
    <bk>
      <rc t="2" v="6945"/>
    </bk>
    <bk>
      <rc t="2" v="6946"/>
    </bk>
    <bk>
      <rc t="2" v="6947"/>
    </bk>
    <bk>
      <rc t="2" v="6948"/>
    </bk>
    <bk>
      <rc t="2" v="6949"/>
    </bk>
    <bk>
      <rc t="2" v="6950"/>
    </bk>
    <bk>
      <rc t="2" v="6951"/>
    </bk>
    <bk>
      <rc t="2" v="6952"/>
    </bk>
    <bk>
      <rc t="2" v="6953"/>
    </bk>
    <bk>
      <rc t="2" v="6954"/>
    </bk>
    <bk>
      <rc t="2" v="6955"/>
    </bk>
    <bk>
      <rc t="2" v="6956"/>
    </bk>
    <bk>
      <rc t="2" v="6957"/>
    </bk>
    <bk>
      <rc t="2" v="6958"/>
    </bk>
    <bk>
      <rc t="2" v="6959"/>
    </bk>
    <bk>
      <rc t="2" v="6960"/>
    </bk>
    <bk>
      <rc t="2" v="6961"/>
    </bk>
    <bk>
      <rc t="2" v="6962"/>
    </bk>
    <bk>
      <rc t="2" v="6963"/>
    </bk>
    <bk>
      <rc t="2" v="6964"/>
    </bk>
    <bk>
      <rc t="2" v="6965"/>
    </bk>
    <bk>
      <rc t="2" v="6966"/>
    </bk>
    <bk>
      <rc t="2" v="6967"/>
    </bk>
    <bk>
      <rc t="2" v="6968"/>
    </bk>
    <bk>
      <rc t="2" v="6969"/>
    </bk>
    <bk>
      <rc t="2" v="6970"/>
    </bk>
    <bk>
      <rc t="2" v="6971"/>
    </bk>
    <bk>
      <rc t="2" v="6972"/>
    </bk>
    <bk>
      <rc t="2" v="6973"/>
    </bk>
    <bk>
      <rc t="2" v="6974"/>
    </bk>
    <bk>
      <rc t="2" v="6975"/>
    </bk>
    <bk>
      <rc t="2" v="6976"/>
    </bk>
    <bk>
      <rc t="2" v="6977"/>
    </bk>
    <bk>
      <rc t="2" v="6978"/>
    </bk>
    <bk>
      <rc t="2" v="6979"/>
    </bk>
    <bk>
      <rc t="2" v="6980"/>
    </bk>
    <bk>
      <rc t="2" v="6981"/>
    </bk>
    <bk>
      <rc t="2" v="6982"/>
    </bk>
    <bk>
      <rc t="2" v="6983"/>
    </bk>
    <bk>
      <rc t="2" v="6984"/>
    </bk>
    <bk>
      <rc t="2" v="6985"/>
    </bk>
    <bk>
      <rc t="2" v="6986"/>
    </bk>
    <bk>
      <rc t="2" v="6987"/>
    </bk>
    <bk>
      <rc t="2" v="6988"/>
    </bk>
    <bk>
      <rc t="2" v="6989"/>
    </bk>
    <bk>
      <rc t="2" v="6990"/>
    </bk>
    <bk>
      <rc t="2" v="6991"/>
    </bk>
    <bk>
      <rc t="2" v="6992"/>
    </bk>
    <bk>
      <rc t="2" v="6993"/>
    </bk>
    <bk>
      <rc t="2" v="6994"/>
    </bk>
    <bk>
      <rc t="2" v="6995"/>
    </bk>
    <bk>
      <rc t="2" v="6996"/>
    </bk>
    <bk>
      <rc t="2" v="6997"/>
    </bk>
    <bk>
      <rc t="2" v="6998"/>
    </bk>
    <bk>
      <rc t="2" v="6999"/>
    </bk>
    <bk>
      <rc t="2" v="7000"/>
    </bk>
    <bk>
      <rc t="2" v="7001"/>
    </bk>
    <bk>
      <rc t="2" v="7002"/>
    </bk>
    <bk>
      <rc t="2" v="7003"/>
    </bk>
    <bk>
      <rc t="2" v="7004"/>
    </bk>
    <bk>
      <rc t="2" v="7005"/>
    </bk>
    <bk>
      <rc t="2" v="7006"/>
    </bk>
    <bk>
      <rc t="2" v="7007"/>
    </bk>
    <bk>
      <rc t="2" v="7008"/>
    </bk>
    <bk>
      <rc t="2" v="7009"/>
    </bk>
    <bk>
      <rc t="2" v="7010"/>
    </bk>
    <bk>
      <rc t="2" v="7011"/>
    </bk>
    <bk>
      <rc t="2" v="7012"/>
    </bk>
    <bk>
      <rc t="2" v="7013"/>
    </bk>
    <bk>
      <rc t="2" v="7014"/>
    </bk>
    <bk>
      <rc t="2" v="7015"/>
    </bk>
    <bk>
      <rc t="2" v="7016"/>
    </bk>
    <bk>
      <rc t="2" v="7017"/>
    </bk>
    <bk>
      <rc t="2" v="7018"/>
    </bk>
    <bk>
      <rc t="2" v="7019"/>
    </bk>
    <bk>
      <rc t="2" v="7020"/>
    </bk>
    <bk>
      <rc t="2" v="7021"/>
    </bk>
    <bk>
      <rc t="2" v="7022"/>
    </bk>
    <bk>
      <rc t="2" v="7023"/>
    </bk>
    <bk>
      <rc t="2" v="7024"/>
    </bk>
    <bk>
      <rc t="2" v="7025"/>
    </bk>
    <bk>
      <rc t="2" v="7026"/>
    </bk>
    <bk>
      <rc t="2" v="7027"/>
    </bk>
    <bk>
      <rc t="2" v="7028"/>
    </bk>
    <bk>
      <rc t="2" v="7029"/>
    </bk>
    <bk>
      <rc t="2" v="7030"/>
    </bk>
    <bk>
      <rc t="2" v="7031"/>
    </bk>
    <bk>
      <rc t="2" v="7032"/>
    </bk>
    <bk>
      <rc t="2" v="7033"/>
    </bk>
    <bk>
      <rc t="2" v="7034"/>
    </bk>
    <bk>
      <rc t="2" v="7035"/>
    </bk>
    <bk>
      <rc t="2" v="7036"/>
    </bk>
    <bk>
      <rc t="2" v="7037"/>
    </bk>
    <bk>
      <rc t="2" v="7038"/>
    </bk>
    <bk>
      <rc t="2" v="7039"/>
    </bk>
    <bk>
      <rc t="2" v="7040"/>
    </bk>
    <bk>
      <rc t="2" v="7041"/>
    </bk>
    <bk>
      <rc t="2" v="7042"/>
    </bk>
    <bk>
      <rc t="2" v="7043"/>
    </bk>
    <bk>
      <rc t="2" v="7044"/>
    </bk>
    <bk>
      <rc t="2" v="7045"/>
    </bk>
    <bk>
      <rc t="2" v="7046"/>
    </bk>
    <bk>
      <rc t="2" v="7047"/>
    </bk>
    <bk>
      <rc t="2" v="7048"/>
    </bk>
    <bk>
      <rc t="2" v="7049"/>
    </bk>
    <bk>
      <rc t="2" v="7050"/>
    </bk>
    <bk>
      <rc t="2" v="7051"/>
    </bk>
    <bk>
      <rc t="2" v="7052"/>
    </bk>
    <bk>
      <rc t="2" v="7053"/>
    </bk>
    <bk>
      <rc t="2" v="7054"/>
    </bk>
    <bk>
      <rc t="2" v="7055"/>
    </bk>
    <bk>
      <rc t="2" v="7056"/>
    </bk>
    <bk>
      <rc t="2" v="7057"/>
    </bk>
    <bk>
      <rc t="2" v="7058"/>
    </bk>
    <bk>
      <rc t="2" v="7059"/>
    </bk>
    <bk>
      <rc t="2" v="7060"/>
    </bk>
    <bk>
      <rc t="2" v="7061"/>
    </bk>
    <bk>
      <rc t="2" v="7062"/>
    </bk>
    <bk>
      <rc t="2" v="7063"/>
    </bk>
    <bk>
      <rc t="2" v="7064"/>
    </bk>
    <bk>
      <rc t="2" v="7065"/>
    </bk>
    <bk>
      <rc t="2" v="7066"/>
    </bk>
    <bk>
      <rc t="2" v="7067"/>
    </bk>
    <bk>
      <rc t="2" v="7068"/>
    </bk>
    <bk>
      <rc t="2" v="7069"/>
    </bk>
    <bk>
      <rc t="2" v="7070"/>
    </bk>
    <bk>
      <rc t="2" v="7071"/>
    </bk>
    <bk>
      <rc t="2" v="7072"/>
    </bk>
    <bk>
      <rc t="2" v="7073"/>
    </bk>
    <bk>
      <rc t="2" v="7074"/>
    </bk>
    <bk>
      <rc t="2" v="7075"/>
    </bk>
    <bk>
      <rc t="2" v="7076"/>
    </bk>
    <bk>
      <rc t="2" v="7077"/>
    </bk>
    <bk>
      <rc t="2" v="7078"/>
    </bk>
    <bk>
      <rc t="2" v="7079"/>
    </bk>
    <bk>
      <rc t="2" v="7080"/>
    </bk>
    <bk>
      <rc t="2" v="7081"/>
    </bk>
    <bk>
      <rc t="2" v="7082"/>
    </bk>
    <bk>
      <rc t="2" v="7083"/>
    </bk>
    <bk>
      <rc t="2" v="7084"/>
    </bk>
    <bk>
      <rc t="2" v="7085"/>
    </bk>
    <bk>
      <rc t="2" v="7086"/>
    </bk>
    <bk>
      <rc t="2" v="7087"/>
    </bk>
    <bk>
      <rc t="2" v="7088"/>
    </bk>
    <bk>
      <rc t="2" v="7089"/>
    </bk>
    <bk>
      <rc t="2" v="7090"/>
    </bk>
    <bk>
      <rc t="2" v="7091"/>
    </bk>
    <bk>
      <rc t="2" v="7092"/>
    </bk>
    <bk>
      <rc t="2" v="7093"/>
    </bk>
    <bk>
      <rc t="2" v="7094"/>
    </bk>
    <bk>
      <rc t="2" v="7095"/>
    </bk>
    <bk>
      <rc t="2" v="7096"/>
    </bk>
    <bk>
      <rc t="2" v="7097"/>
    </bk>
    <bk>
      <rc t="2" v="7098"/>
    </bk>
    <bk>
      <rc t="2" v="7099"/>
    </bk>
    <bk>
      <rc t="2" v="7100"/>
    </bk>
    <bk>
      <rc t="2" v="7101"/>
    </bk>
    <bk>
      <rc t="2" v="7102"/>
    </bk>
    <bk>
      <rc t="2" v="7103"/>
    </bk>
    <bk>
      <rc t="2" v="7104"/>
    </bk>
    <bk>
      <rc t="2" v="7105"/>
    </bk>
    <bk>
      <rc t="2" v="7106"/>
    </bk>
    <bk>
      <rc t="2" v="7107"/>
    </bk>
    <bk>
      <rc t="2" v="7108"/>
    </bk>
    <bk>
      <rc t="2" v="7109"/>
    </bk>
    <bk>
      <rc t="2" v="7110"/>
    </bk>
    <bk>
      <rc t="2" v="7111"/>
    </bk>
    <bk>
      <rc t="2" v="7112"/>
    </bk>
    <bk>
      <rc t="2" v="7113"/>
    </bk>
    <bk>
      <rc t="2" v="7114"/>
    </bk>
    <bk>
      <rc t="2" v="7115"/>
    </bk>
    <bk>
      <rc t="2" v="7116"/>
    </bk>
    <bk>
      <rc t="2" v="7117"/>
    </bk>
    <bk>
      <rc t="2" v="7118"/>
    </bk>
    <bk>
      <rc t="2" v="7119"/>
    </bk>
    <bk>
      <rc t="2" v="7120"/>
    </bk>
    <bk>
      <rc t="2" v="7121"/>
    </bk>
    <bk>
      <rc t="2" v="7122"/>
    </bk>
    <bk>
      <rc t="2" v="7123"/>
    </bk>
    <bk>
      <rc t="2" v="7124"/>
    </bk>
    <bk>
      <rc t="2" v="7125"/>
    </bk>
    <bk>
      <rc t="2" v="7126"/>
    </bk>
    <bk>
      <rc t="2" v="7127"/>
    </bk>
    <bk>
      <rc t="2" v="7128"/>
    </bk>
    <bk>
      <rc t="2" v="7129"/>
    </bk>
    <bk>
      <rc t="2" v="7130"/>
    </bk>
    <bk>
      <rc t="2" v="7131"/>
    </bk>
    <bk>
      <rc t="2" v="7132"/>
    </bk>
    <bk>
      <rc t="2" v="7133"/>
    </bk>
    <bk>
      <rc t="2" v="7134"/>
    </bk>
    <bk>
      <rc t="2" v="7135"/>
    </bk>
    <bk>
      <rc t="2" v="7136"/>
    </bk>
    <bk>
      <rc t="2" v="7137"/>
    </bk>
    <bk>
      <rc t="2" v="7138"/>
    </bk>
    <bk>
      <rc t="2" v="7139"/>
    </bk>
    <bk>
      <rc t="2" v="7140"/>
    </bk>
    <bk>
      <rc t="2" v="7141"/>
    </bk>
    <bk>
      <rc t="2" v="7142"/>
    </bk>
    <bk>
      <rc t="2" v="7143"/>
    </bk>
    <bk>
      <rc t="2" v="7144"/>
    </bk>
    <bk>
      <rc t="2" v="7145"/>
    </bk>
    <bk>
      <rc t="2" v="7146"/>
    </bk>
    <bk>
      <rc t="2" v="7147"/>
    </bk>
    <bk>
      <rc t="2" v="7148"/>
    </bk>
    <bk>
      <rc t="2" v="7149"/>
    </bk>
    <bk>
      <rc t="2" v="7150"/>
    </bk>
    <bk>
      <rc t="2" v="7151"/>
    </bk>
    <bk>
      <rc t="2" v="7152"/>
    </bk>
    <bk>
      <rc t="2" v="7153"/>
    </bk>
    <bk>
      <rc t="2" v="7154"/>
    </bk>
    <bk>
      <rc t="2" v="7155"/>
    </bk>
    <bk>
      <rc t="2" v="7156"/>
    </bk>
    <bk>
      <rc t="2" v="7157"/>
    </bk>
    <bk>
      <rc t="2" v="7158"/>
    </bk>
    <bk>
      <rc t="2" v="7159"/>
    </bk>
    <bk>
      <rc t="2" v="7160"/>
    </bk>
    <bk>
      <rc t="2" v="7161"/>
    </bk>
    <bk>
      <rc t="2" v="7162"/>
    </bk>
    <bk>
      <rc t="2" v="7163"/>
    </bk>
    <bk>
      <rc t="2" v="7164"/>
    </bk>
    <bk>
      <rc t="2" v="7165"/>
    </bk>
    <bk>
      <rc t="2" v="7166"/>
    </bk>
    <bk>
      <rc t="2" v="7167"/>
    </bk>
    <bk>
      <rc t="2" v="7168"/>
    </bk>
    <bk>
      <rc t="2" v="7169"/>
    </bk>
    <bk>
      <rc t="2" v="7170"/>
    </bk>
    <bk>
      <rc t="2" v="7171"/>
    </bk>
    <bk>
      <rc t="2" v="7172"/>
    </bk>
    <bk>
      <rc t="2" v="7173"/>
    </bk>
    <bk>
      <rc t="2" v="7174"/>
    </bk>
    <bk>
      <rc t="2" v="7175"/>
    </bk>
    <bk>
      <rc t="2" v="7176"/>
    </bk>
    <bk>
      <rc t="2" v="7177"/>
    </bk>
    <bk>
      <rc t="2" v="7178"/>
    </bk>
    <bk>
      <rc t="2" v="7179"/>
    </bk>
    <bk>
      <rc t="2" v="7180"/>
    </bk>
    <bk>
      <rc t="2" v="7181"/>
    </bk>
    <bk>
      <rc t="2" v="7182"/>
    </bk>
    <bk>
      <rc t="2" v="7183"/>
    </bk>
    <bk>
      <rc t="2" v="7184"/>
    </bk>
    <bk>
      <rc t="2" v="7185"/>
    </bk>
    <bk>
      <rc t="2" v="7186"/>
    </bk>
    <bk>
      <rc t="2" v="7187"/>
    </bk>
    <bk>
      <rc t="2" v="7188"/>
    </bk>
    <bk>
      <rc t="2" v="7189"/>
    </bk>
    <bk>
      <rc t="2" v="7190"/>
    </bk>
    <bk>
      <rc t="2" v="7191"/>
    </bk>
    <bk>
      <rc t="2" v="7192"/>
    </bk>
    <bk>
      <rc t="2" v="7193"/>
    </bk>
    <bk>
      <rc t="2" v="7194"/>
    </bk>
    <bk>
      <rc t="2" v="7195"/>
    </bk>
    <bk>
      <rc t="2" v="7196"/>
    </bk>
    <bk>
      <rc t="2" v="7197"/>
    </bk>
    <bk>
      <rc t="2" v="7198"/>
    </bk>
    <bk>
      <rc t="2" v="7199"/>
    </bk>
    <bk>
      <rc t="2" v="7200"/>
    </bk>
    <bk>
      <rc t="2" v="7201"/>
    </bk>
    <bk>
      <rc t="2" v="7202"/>
    </bk>
    <bk>
      <rc t="2" v="7203"/>
    </bk>
    <bk>
      <rc t="2" v="7204"/>
    </bk>
    <bk>
      <rc t="2" v="7205"/>
    </bk>
    <bk>
      <rc t="2" v="7206"/>
    </bk>
    <bk>
      <rc t="2" v="7207"/>
    </bk>
    <bk>
      <rc t="2" v="7208"/>
    </bk>
    <bk>
      <rc t="2" v="7209"/>
    </bk>
    <bk>
      <rc t="2" v="7210"/>
    </bk>
    <bk>
      <rc t="2" v="7211"/>
    </bk>
    <bk>
      <rc t="2" v="7212"/>
    </bk>
    <bk>
      <rc t="2" v="7213"/>
    </bk>
    <bk>
      <rc t="2" v="7214"/>
    </bk>
    <bk>
      <rc t="2" v="7215"/>
    </bk>
    <bk>
      <rc t="2" v="7216"/>
    </bk>
    <bk>
      <rc t="2" v="7217"/>
    </bk>
    <bk>
      <rc t="2" v="7218"/>
    </bk>
    <bk>
      <rc t="2" v="7219"/>
    </bk>
    <bk>
      <rc t="2" v="7220"/>
    </bk>
    <bk>
      <rc t="2" v="7221"/>
    </bk>
    <bk>
      <rc t="2" v="7222"/>
    </bk>
    <bk>
      <rc t="2" v="7223"/>
    </bk>
    <bk>
      <rc t="2" v="7224"/>
    </bk>
    <bk>
      <rc t="2" v="7225"/>
    </bk>
    <bk>
      <rc t="2" v="7226"/>
    </bk>
    <bk>
      <rc t="2" v="7227"/>
    </bk>
    <bk>
      <rc t="2" v="7228"/>
    </bk>
    <bk>
      <rc t="2" v="7229"/>
    </bk>
    <bk>
      <rc t="2" v="7230"/>
    </bk>
    <bk>
      <rc t="2" v="7231"/>
    </bk>
    <bk>
      <rc t="2" v="7232"/>
    </bk>
    <bk>
      <rc t="2" v="7233"/>
    </bk>
    <bk>
      <rc t="2" v="7234"/>
    </bk>
    <bk>
      <rc t="2" v="7235"/>
    </bk>
    <bk>
      <rc t="2" v="7236"/>
    </bk>
    <bk>
      <rc t="2" v="7237"/>
    </bk>
    <bk>
      <rc t="2" v="7238"/>
    </bk>
    <bk>
      <rc t="2" v="7239"/>
    </bk>
    <bk>
      <rc t="2" v="7240"/>
    </bk>
    <bk>
      <rc t="2" v="7241"/>
    </bk>
    <bk>
      <rc t="2" v="7242"/>
    </bk>
    <bk>
      <rc t="2" v="7243"/>
    </bk>
    <bk>
      <rc t="2" v="7244"/>
    </bk>
    <bk>
      <rc t="2" v="7245"/>
    </bk>
    <bk>
      <rc t="2" v="7246"/>
    </bk>
    <bk>
      <rc t="2" v="7247"/>
    </bk>
    <bk>
      <rc t="2" v="7248"/>
    </bk>
    <bk>
      <rc t="2" v="7249"/>
    </bk>
    <bk>
      <rc t="2" v="7250"/>
    </bk>
    <bk>
      <rc t="2" v="7251"/>
    </bk>
    <bk>
      <rc t="2" v="7252"/>
    </bk>
    <bk>
      <rc t="2" v="7253"/>
    </bk>
    <bk>
      <rc t="2" v="7254"/>
    </bk>
    <bk>
      <rc t="2" v="7255"/>
    </bk>
    <bk>
      <rc t="2" v="7256"/>
    </bk>
    <bk>
      <rc t="2" v="7257"/>
    </bk>
    <bk>
      <rc t="2" v="7258"/>
    </bk>
    <bk>
      <rc t="2" v="7259"/>
    </bk>
    <bk>
      <rc t="2" v="7260"/>
    </bk>
    <bk>
      <rc t="2" v="7261"/>
    </bk>
    <bk>
      <rc t="2" v="7262"/>
    </bk>
    <bk>
      <rc t="2" v="7263"/>
    </bk>
    <bk>
      <rc t="2" v="7264"/>
    </bk>
    <bk>
      <rc t="2" v="7265"/>
    </bk>
    <bk>
      <rc t="2" v="7266"/>
    </bk>
    <bk>
      <rc t="2" v="7267"/>
    </bk>
    <bk>
      <rc t="2" v="7268"/>
    </bk>
    <bk>
      <rc t="2" v="7269"/>
    </bk>
    <bk>
      <rc t="2" v="7270"/>
    </bk>
    <bk>
      <rc t="2" v="7271"/>
    </bk>
    <bk>
      <rc t="2" v="7272"/>
    </bk>
    <bk>
      <rc t="2" v="7273"/>
    </bk>
    <bk>
      <rc t="2" v="7274"/>
    </bk>
    <bk>
      <rc t="2" v="7275"/>
    </bk>
    <bk>
      <rc t="2" v="7276"/>
    </bk>
    <bk>
      <rc t="2" v="7277"/>
    </bk>
    <bk>
      <rc t="2" v="7278"/>
    </bk>
    <bk>
      <rc t="2" v="7279"/>
    </bk>
    <bk>
      <rc t="2" v="7280"/>
    </bk>
    <bk>
      <rc t="2" v="7281"/>
    </bk>
    <bk>
      <rc t="2" v="7282"/>
    </bk>
    <bk>
      <rc t="2" v="7283"/>
    </bk>
    <bk>
      <rc t="2" v="7284"/>
    </bk>
    <bk>
      <rc t="2" v="7285"/>
    </bk>
    <bk>
      <rc t="2" v="7286"/>
    </bk>
    <bk>
      <rc t="2" v="7287"/>
    </bk>
    <bk>
      <rc t="2" v="7288"/>
    </bk>
    <bk>
      <rc t="2" v="7289"/>
    </bk>
    <bk>
      <rc t="2" v="7290"/>
    </bk>
    <bk>
      <rc t="2" v="7291"/>
    </bk>
    <bk>
      <rc t="2" v="7292"/>
    </bk>
    <bk>
      <rc t="2" v="7293"/>
    </bk>
    <bk>
      <rc t="2" v="7294"/>
    </bk>
    <bk>
      <rc t="2" v="7295"/>
    </bk>
    <bk>
      <rc t="2" v="7296"/>
    </bk>
    <bk>
      <rc t="2" v="7297"/>
    </bk>
    <bk>
      <rc t="2" v="7298"/>
    </bk>
    <bk>
      <rc t="2" v="7299"/>
    </bk>
    <bk>
      <rc t="2" v="7300"/>
    </bk>
    <bk>
      <rc t="2" v="7301"/>
    </bk>
    <bk>
      <rc t="2" v="7302"/>
    </bk>
    <bk>
      <rc t="2" v="7303"/>
    </bk>
    <bk>
      <rc t="2" v="7304"/>
    </bk>
    <bk>
      <rc t="2" v="7305"/>
    </bk>
    <bk>
      <rc t="2" v="7306"/>
    </bk>
    <bk>
      <rc t="2" v="7307"/>
    </bk>
    <bk>
      <rc t="2" v="7308"/>
    </bk>
    <bk>
      <rc t="2" v="7309"/>
    </bk>
    <bk>
      <rc t="2" v="7310"/>
    </bk>
    <bk>
      <rc t="2" v="7311"/>
    </bk>
    <bk>
      <rc t="2" v="7312"/>
    </bk>
    <bk>
      <rc t="2" v="7313"/>
    </bk>
    <bk>
      <rc t="2" v="7314"/>
    </bk>
    <bk>
      <rc t="2" v="7315"/>
    </bk>
    <bk>
      <rc t="2" v="7316"/>
    </bk>
    <bk>
      <rc t="2" v="7317"/>
    </bk>
    <bk>
      <rc t="2" v="7318"/>
    </bk>
    <bk>
      <rc t="2" v="7319"/>
    </bk>
    <bk>
      <rc t="2" v="7320"/>
    </bk>
    <bk>
      <rc t="2" v="7321"/>
    </bk>
    <bk>
      <rc t="2" v="7322"/>
    </bk>
    <bk>
      <rc t="2" v="7323"/>
    </bk>
    <bk>
      <rc t="2" v="7324"/>
    </bk>
    <bk>
      <rc t="2" v="7325"/>
    </bk>
    <bk>
      <rc t="2" v="7326"/>
    </bk>
    <bk>
      <rc t="2" v="7327"/>
    </bk>
    <bk>
      <rc t="2" v="7328"/>
    </bk>
    <bk>
      <rc t="2" v="7329"/>
    </bk>
    <bk>
      <rc t="2" v="7330"/>
    </bk>
    <bk>
      <rc t="2" v="7331"/>
    </bk>
    <bk>
      <rc t="2" v="7332"/>
    </bk>
    <bk>
      <rc t="2" v="7333"/>
    </bk>
    <bk>
      <rc t="2" v="7334"/>
    </bk>
    <bk>
      <rc t="2" v="7335"/>
    </bk>
    <bk>
      <rc t="2" v="7336"/>
    </bk>
    <bk>
      <rc t="2" v="7337"/>
    </bk>
    <bk>
      <rc t="2" v="7338"/>
    </bk>
    <bk>
      <rc t="2" v="7339"/>
    </bk>
    <bk>
      <rc t="2" v="7340"/>
    </bk>
    <bk>
      <rc t="2" v="7341"/>
    </bk>
    <bk>
      <rc t="2" v="7342"/>
    </bk>
    <bk>
      <rc t="2" v="7343"/>
    </bk>
    <bk>
      <rc t="2" v="7344"/>
    </bk>
    <bk>
      <rc t="2" v="7345"/>
    </bk>
    <bk>
      <rc t="2" v="7346"/>
    </bk>
    <bk>
      <rc t="2" v="7347"/>
    </bk>
    <bk>
      <rc t="2" v="7348"/>
    </bk>
    <bk>
      <rc t="2" v="7349"/>
    </bk>
    <bk>
      <rc t="2" v="7350"/>
    </bk>
    <bk>
      <rc t="2" v="7351"/>
    </bk>
    <bk>
      <rc t="2" v="7352"/>
    </bk>
    <bk>
      <rc t="2" v="7353"/>
    </bk>
    <bk>
      <rc t="2" v="7354"/>
    </bk>
    <bk>
      <rc t="2" v="7355"/>
    </bk>
    <bk>
      <rc t="2" v="7356"/>
    </bk>
    <bk>
      <rc t="2" v="7357"/>
    </bk>
    <bk>
      <rc t="2" v="7358"/>
    </bk>
    <bk>
      <rc t="2" v="7359"/>
    </bk>
    <bk>
      <rc t="2" v="7360"/>
    </bk>
    <bk>
      <rc t="2" v="7361"/>
    </bk>
    <bk>
      <rc t="2" v="7362"/>
    </bk>
    <bk>
      <rc t="2" v="7363"/>
    </bk>
    <bk>
      <rc t="2" v="7364"/>
    </bk>
    <bk>
      <rc t="2" v="7365"/>
    </bk>
    <bk>
      <rc t="2" v="7366"/>
    </bk>
    <bk>
      <rc t="2" v="7367"/>
    </bk>
    <bk>
      <rc t="2" v="7368"/>
    </bk>
    <bk>
      <rc t="2" v="7369"/>
    </bk>
    <bk>
      <rc t="2" v="7370"/>
    </bk>
    <bk>
      <rc t="2" v="7371"/>
    </bk>
    <bk>
      <rc t="2" v="7372"/>
    </bk>
    <bk>
      <rc t="2" v="7373"/>
    </bk>
    <bk>
      <rc t="2" v="7374"/>
    </bk>
    <bk>
      <rc t="2" v="7375"/>
    </bk>
    <bk>
      <rc t="2" v="7376"/>
    </bk>
    <bk>
      <rc t="2" v="7377"/>
    </bk>
    <bk>
      <rc t="2" v="7378"/>
    </bk>
    <bk>
      <rc t="2" v="7379"/>
    </bk>
    <bk>
      <rc t="2" v="7380"/>
    </bk>
    <bk>
      <rc t="2" v="7381"/>
    </bk>
    <bk>
      <rc t="2" v="7382"/>
    </bk>
    <bk>
      <rc t="2" v="7383"/>
    </bk>
    <bk>
      <rc t="2" v="7384"/>
    </bk>
    <bk>
      <rc t="2" v="7385"/>
    </bk>
    <bk>
      <rc t="2" v="7386"/>
    </bk>
    <bk>
      <rc t="2" v="7387"/>
    </bk>
    <bk>
      <rc t="2" v="7388"/>
    </bk>
    <bk>
      <rc t="2" v="7389"/>
    </bk>
    <bk>
      <rc t="2" v="7390"/>
    </bk>
    <bk>
      <rc t="2" v="7391"/>
    </bk>
    <bk>
      <rc t="2" v="7392"/>
    </bk>
    <bk>
      <rc t="2" v="7393"/>
    </bk>
    <bk>
      <rc t="2" v="7394"/>
    </bk>
    <bk>
      <rc t="2" v="7395"/>
    </bk>
    <bk>
      <rc t="2" v="7396"/>
    </bk>
    <bk>
      <rc t="2" v="7397"/>
    </bk>
    <bk>
      <rc t="2" v="7398"/>
    </bk>
    <bk>
      <rc t="2" v="7399"/>
    </bk>
    <bk>
      <rc t="2" v="7400"/>
    </bk>
    <bk>
      <rc t="2" v="7401"/>
    </bk>
    <bk>
      <rc t="2" v="7402"/>
    </bk>
    <bk>
      <rc t="2" v="7403"/>
    </bk>
    <bk>
      <rc t="2" v="7404"/>
    </bk>
    <bk>
      <rc t="2" v="7405"/>
    </bk>
    <bk>
      <rc t="2" v="7406"/>
    </bk>
    <bk>
      <rc t="2" v="7407"/>
    </bk>
    <bk>
      <rc t="2" v="7408"/>
    </bk>
    <bk>
      <rc t="2" v="7409"/>
    </bk>
    <bk>
      <rc t="2" v="7410"/>
    </bk>
    <bk>
      <rc t="2" v="7411"/>
    </bk>
    <bk>
      <rc t="2" v="7412"/>
    </bk>
    <bk>
      <rc t="2" v="7413"/>
    </bk>
    <bk>
      <rc t="2" v="7414"/>
    </bk>
    <bk>
      <rc t="2" v="7415"/>
    </bk>
    <bk>
      <rc t="2" v="7416"/>
    </bk>
    <bk>
      <rc t="2" v="7417"/>
    </bk>
    <bk>
      <rc t="2" v="7418"/>
    </bk>
    <bk>
      <rc t="2" v="7419"/>
    </bk>
    <bk>
      <rc t="2" v="7420"/>
    </bk>
    <bk>
      <rc t="2" v="7421"/>
    </bk>
    <bk>
      <rc t="2" v="7422"/>
    </bk>
    <bk>
      <rc t="2" v="7423"/>
    </bk>
    <bk>
      <rc t="2" v="7424"/>
    </bk>
    <bk>
      <rc t="2" v="7425"/>
    </bk>
    <bk>
      <rc t="2" v="7426"/>
    </bk>
    <bk>
      <rc t="2" v="7427"/>
    </bk>
    <bk>
      <rc t="2" v="7428"/>
    </bk>
    <bk>
      <rc t="2" v="7429"/>
    </bk>
    <bk>
      <rc t="2" v="7430"/>
    </bk>
    <bk>
      <rc t="2" v="7431"/>
    </bk>
    <bk>
      <rc t="2" v="7432"/>
    </bk>
    <bk>
      <rc t="2" v="7433"/>
    </bk>
    <bk>
      <rc t="2" v="7434"/>
    </bk>
    <bk>
      <rc t="2" v="7435"/>
    </bk>
    <bk>
      <rc t="2" v="7436"/>
    </bk>
    <bk>
      <rc t="2" v="7437"/>
    </bk>
    <bk>
      <rc t="2" v="7438"/>
    </bk>
    <bk>
      <rc t="2" v="7439"/>
    </bk>
    <bk>
      <rc t="2" v="7440"/>
    </bk>
    <bk>
      <rc t="2" v="7441"/>
    </bk>
    <bk>
      <rc t="2" v="7442"/>
    </bk>
    <bk>
      <rc t="2" v="7443"/>
    </bk>
    <bk>
      <rc t="2" v="7444"/>
    </bk>
    <bk>
      <rc t="2" v="7445"/>
    </bk>
    <bk>
      <rc t="2" v="7446"/>
    </bk>
    <bk>
      <rc t="2" v="7447"/>
    </bk>
    <bk>
      <rc t="2" v="7448"/>
    </bk>
    <bk>
      <rc t="2" v="7449"/>
    </bk>
    <bk>
      <rc t="2" v="7450"/>
    </bk>
    <bk>
      <rc t="2" v="7451"/>
    </bk>
    <bk>
      <rc t="2" v="7452"/>
    </bk>
    <bk>
      <rc t="2" v="7453"/>
    </bk>
    <bk>
      <rc t="2" v="7454"/>
    </bk>
    <bk>
      <rc t="2" v="7455"/>
    </bk>
    <bk>
      <rc t="2" v="7456"/>
    </bk>
    <bk>
      <rc t="2" v="7457"/>
    </bk>
    <bk>
      <rc t="2" v="7458"/>
    </bk>
    <bk>
      <rc t="2" v="7459"/>
    </bk>
    <bk>
      <rc t="2" v="7460"/>
    </bk>
    <bk>
      <rc t="2" v="7461"/>
    </bk>
    <bk>
      <rc t="2" v="7462"/>
    </bk>
    <bk>
      <rc t="2" v="7463"/>
    </bk>
    <bk>
      <rc t="2" v="7464"/>
    </bk>
    <bk>
      <rc t="2" v="7465"/>
    </bk>
    <bk>
      <rc t="2" v="7466"/>
    </bk>
    <bk>
      <rc t="2" v="7467"/>
    </bk>
    <bk>
      <rc t="2" v="7468"/>
    </bk>
    <bk>
      <rc t="2" v="7469"/>
    </bk>
    <bk>
      <rc t="2" v="7470"/>
    </bk>
    <bk>
      <rc t="2" v="7471"/>
    </bk>
    <bk>
      <rc t="2" v="7472"/>
    </bk>
    <bk>
      <rc t="2" v="7473"/>
    </bk>
    <bk>
      <rc t="2" v="7474"/>
    </bk>
    <bk>
      <rc t="2" v="7475"/>
    </bk>
    <bk>
      <rc t="2" v="7476"/>
    </bk>
    <bk>
      <rc t="2" v="7477"/>
    </bk>
    <bk>
      <rc t="2" v="7478"/>
    </bk>
    <bk>
      <rc t="2" v="7479"/>
    </bk>
    <bk>
      <rc t="2" v="7480"/>
    </bk>
    <bk>
      <rc t="2" v="7481"/>
    </bk>
    <bk>
      <rc t="2" v="7482"/>
    </bk>
    <bk>
      <rc t="2" v="7483"/>
    </bk>
    <bk>
      <rc t="2" v="7484"/>
    </bk>
    <bk>
      <rc t="2" v="7485"/>
    </bk>
    <bk>
      <rc t="2" v="7486"/>
    </bk>
    <bk>
      <rc t="2" v="7487"/>
    </bk>
    <bk>
      <rc t="2" v="7488"/>
    </bk>
    <bk>
      <rc t="2" v="7489"/>
    </bk>
    <bk>
      <rc t="2" v="7490"/>
    </bk>
    <bk>
      <rc t="2" v="7491"/>
    </bk>
    <bk>
      <rc t="2" v="7492"/>
    </bk>
    <bk>
      <rc t="2" v="7493"/>
    </bk>
    <bk>
      <rc t="2" v="7494"/>
    </bk>
    <bk>
      <rc t="2" v="7495"/>
    </bk>
    <bk>
      <rc t="2" v="7496"/>
    </bk>
    <bk>
      <rc t="2" v="7497"/>
    </bk>
    <bk>
      <rc t="2" v="7498"/>
    </bk>
    <bk>
      <rc t="2" v="7499"/>
    </bk>
    <bk>
      <rc t="2" v="7500"/>
    </bk>
    <bk>
      <rc t="2" v="7501"/>
    </bk>
    <bk>
      <rc t="2" v="7502"/>
    </bk>
    <bk>
      <rc t="2" v="7503"/>
    </bk>
    <bk>
      <rc t="2" v="7504"/>
    </bk>
    <bk>
      <rc t="2" v="7505"/>
    </bk>
    <bk>
      <rc t="2" v="7506"/>
    </bk>
    <bk>
      <rc t="2" v="7507"/>
    </bk>
    <bk>
      <rc t="2" v="7508"/>
    </bk>
    <bk>
      <rc t="2" v="7509"/>
    </bk>
    <bk>
      <rc t="2" v="7510"/>
    </bk>
    <bk>
      <rc t="2" v="7511"/>
    </bk>
    <bk>
      <rc t="2" v="7512"/>
    </bk>
    <bk>
      <rc t="2" v="7513"/>
    </bk>
    <bk>
      <rc t="2" v="7514"/>
    </bk>
    <bk>
      <rc t="2" v="7515"/>
    </bk>
    <bk>
      <rc t="2" v="7516"/>
    </bk>
    <bk>
      <rc t="2" v="7517"/>
    </bk>
    <bk>
      <rc t="2" v="7518"/>
    </bk>
    <bk>
      <rc t="2" v="7519"/>
    </bk>
    <bk>
      <rc t="2" v="7520"/>
    </bk>
    <bk>
      <rc t="2" v="7521"/>
    </bk>
    <bk>
      <rc t="2" v="7522"/>
    </bk>
    <bk>
      <rc t="2" v="7523"/>
    </bk>
    <bk>
      <rc t="2" v="7524"/>
    </bk>
    <bk>
      <rc t="2" v="7525"/>
    </bk>
    <bk>
      <rc t="2" v="7526"/>
    </bk>
    <bk>
      <rc t="2" v="7527"/>
    </bk>
    <bk>
      <rc t="2" v="7528"/>
    </bk>
    <bk>
      <rc t="2" v="7529"/>
    </bk>
    <bk>
      <rc t="2" v="7530"/>
    </bk>
    <bk>
      <rc t="2" v="7531"/>
    </bk>
    <bk>
      <rc t="2" v="7532"/>
    </bk>
    <bk>
      <rc t="2" v="7533"/>
    </bk>
    <bk>
      <rc t="2" v="7534"/>
    </bk>
    <bk>
      <rc t="2" v="7535"/>
    </bk>
    <bk>
      <rc t="2" v="7536"/>
    </bk>
    <bk>
      <rc t="2" v="7537"/>
    </bk>
    <bk>
      <rc t="2" v="7538"/>
    </bk>
    <bk>
      <rc t="2" v="7539"/>
    </bk>
    <bk>
      <rc t="2" v="7540"/>
    </bk>
    <bk>
      <rc t="2" v="7541"/>
    </bk>
    <bk>
      <rc t="2" v="7542"/>
    </bk>
    <bk>
      <rc t="2" v="7543"/>
    </bk>
    <bk>
      <rc t="2" v="7544"/>
    </bk>
    <bk>
      <rc t="2" v="7545"/>
    </bk>
    <bk>
      <rc t="2" v="7546"/>
    </bk>
    <bk>
      <rc t="2" v="7547"/>
    </bk>
    <bk>
      <rc t="2" v="7548"/>
    </bk>
    <bk>
      <rc t="2" v="7549"/>
    </bk>
    <bk>
      <rc t="2" v="7550"/>
    </bk>
    <bk>
      <rc t="2" v="7551"/>
    </bk>
    <bk>
      <rc t="2" v="7552"/>
    </bk>
    <bk>
      <rc t="2" v="7553"/>
    </bk>
    <bk>
      <rc t="2" v="7554"/>
    </bk>
    <bk>
      <rc t="2" v="7555"/>
    </bk>
    <bk>
      <rc t="2" v="7556"/>
    </bk>
    <bk>
      <rc t="2" v="7557"/>
    </bk>
    <bk>
      <rc t="2" v="7558"/>
    </bk>
    <bk>
      <rc t="2" v="7559"/>
    </bk>
    <bk>
      <rc t="2" v="7560"/>
    </bk>
    <bk>
      <rc t="2" v="7561"/>
    </bk>
    <bk>
      <rc t="2" v="7562"/>
    </bk>
    <bk>
      <rc t="2" v="7563"/>
    </bk>
    <bk>
      <rc t="2" v="7564"/>
    </bk>
    <bk>
      <rc t="2" v="7565"/>
    </bk>
    <bk>
      <rc t="2" v="7566"/>
    </bk>
    <bk>
      <rc t="2" v="7567"/>
    </bk>
    <bk>
      <rc t="2" v="7568"/>
    </bk>
    <bk>
      <rc t="2" v="7569"/>
    </bk>
    <bk>
      <rc t="2" v="7570"/>
    </bk>
    <bk>
      <rc t="2" v="7571"/>
    </bk>
    <bk>
      <rc t="2" v="7572"/>
    </bk>
    <bk>
      <rc t="2" v="7573"/>
    </bk>
    <bk>
      <rc t="2" v="7574"/>
    </bk>
    <bk>
      <rc t="2" v="7575"/>
    </bk>
    <bk>
      <rc t="2" v="7576"/>
    </bk>
    <bk>
      <rc t="2" v="7577"/>
    </bk>
    <bk>
      <rc t="2" v="7578"/>
    </bk>
    <bk>
      <rc t="2" v="7579"/>
    </bk>
    <bk>
      <rc t="2" v="7580"/>
    </bk>
    <bk>
      <rc t="2" v="7581"/>
    </bk>
    <bk>
      <rc t="2" v="7582"/>
    </bk>
    <bk>
      <rc t="2" v="7583"/>
    </bk>
    <bk>
      <rc t="2" v="7584"/>
    </bk>
    <bk>
      <rc t="2" v="7585"/>
    </bk>
    <bk>
      <rc t="2" v="7586"/>
    </bk>
    <bk>
      <rc t="2" v="7587"/>
    </bk>
    <bk>
      <rc t="2" v="7588"/>
    </bk>
    <bk>
      <rc t="2" v="7589"/>
    </bk>
    <bk>
      <rc t="2" v="7590"/>
    </bk>
    <bk>
      <rc t="2" v="7591"/>
    </bk>
    <bk>
      <rc t="2" v="7592"/>
    </bk>
    <bk>
      <rc t="2" v="7593"/>
    </bk>
    <bk>
      <rc t="2" v="7594"/>
    </bk>
    <bk>
      <rc t="2" v="7595"/>
    </bk>
    <bk>
      <rc t="2" v="7596"/>
    </bk>
    <bk>
      <rc t="2" v="7597"/>
    </bk>
    <bk>
      <rc t="2" v="7598"/>
    </bk>
    <bk>
      <rc t="2" v="7599"/>
    </bk>
    <bk>
      <rc t="2" v="7600"/>
    </bk>
    <bk>
      <rc t="2" v="7601"/>
    </bk>
    <bk>
      <rc t="2" v="7602"/>
    </bk>
    <bk>
      <rc t="2" v="7603"/>
    </bk>
    <bk>
      <rc t="2" v="7604"/>
    </bk>
    <bk>
      <rc t="2" v="7605"/>
    </bk>
    <bk>
      <rc t="2" v="7606"/>
    </bk>
    <bk>
      <rc t="2" v="7607"/>
    </bk>
    <bk>
      <rc t="2" v="7608"/>
    </bk>
    <bk>
      <rc t="2" v="7609"/>
    </bk>
    <bk>
      <rc t="2" v="7610"/>
    </bk>
    <bk>
      <rc t="2" v="7611"/>
    </bk>
    <bk>
      <rc t="2" v="7612"/>
    </bk>
    <bk>
      <rc t="2" v="7613"/>
    </bk>
    <bk>
      <rc t="2" v="7614"/>
    </bk>
    <bk>
      <rc t="2" v="7615"/>
    </bk>
    <bk>
      <rc t="2" v="7616"/>
    </bk>
    <bk>
      <rc t="2" v="7617"/>
    </bk>
    <bk>
      <rc t="2" v="7618"/>
    </bk>
    <bk>
      <rc t="2" v="7619"/>
    </bk>
    <bk>
      <rc t="2" v="7620"/>
    </bk>
    <bk>
      <rc t="2" v="7621"/>
    </bk>
    <bk>
      <rc t="2" v="7622"/>
    </bk>
    <bk>
      <rc t="2" v="7623"/>
    </bk>
    <bk>
      <rc t="2" v="7624"/>
    </bk>
    <bk>
      <rc t="2" v="7625"/>
    </bk>
    <bk>
      <rc t="2" v="7626"/>
    </bk>
    <bk>
      <rc t="2" v="7627"/>
    </bk>
    <bk>
      <rc t="2" v="7628"/>
    </bk>
    <bk>
      <rc t="2" v="7629"/>
    </bk>
    <bk>
      <rc t="2" v="7630"/>
    </bk>
    <bk>
      <rc t="2" v="7631"/>
    </bk>
    <bk>
      <rc t="2" v="7632"/>
    </bk>
    <bk>
      <rc t="2" v="7633"/>
    </bk>
    <bk>
      <rc t="2" v="7634"/>
    </bk>
    <bk>
      <rc t="2" v="7635"/>
    </bk>
    <bk>
      <rc t="2" v="7636"/>
    </bk>
    <bk>
      <rc t="2" v="7637"/>
    </bk>
    <bk>
      <rc t="2" v="7638"/>
    </bk>
    <bk>
      <rc t="2" v="7639"/>
    </bk>
    <bk>
      <rc t="2" v="7640"/>
    </bk>
    <bk>
      <rc t="2" v="7641"/>
    </bk>
    <bk>
      <rc t="2" v="7642"/>
    </bk>
    <bk>
      <rc t="2" v="7643"/>
    </bk>
    <bk>
      <rc t="2" v="7644"/>
    </bk>
    <bk>
      <rc t="2" v="7645"/>
    </bk>
    <bk>
      <rc t="2" v="7646"/>
    </bk>
    <bk>
      <rc t="2" v="7647"/>
    </bk>
    <bk>
      <rc t="2" v="7648"/>
    </bk>
    <bk>
      <rc t="2" v="7649"/>
    </bk>
    <bk>
      <rc t="2" v="7650"/>
    </bk>
    <bk>
      <rc t="2" v="7651"/>
    </bk>
    <bk>
      <rc t="2" v="7652"/>
    </bk>
    <bk>
      <rc t="2" v="7653"/>
    </bk>
    <bk>
      <rc t="2" v="7654"/>
    </bk>
    <bk>
      <rc t="2" v="7655"/>
    </bk>
    <bk>
      <rc t="2" v="7656"/>
    </bk>
    <bk>
      <rc t="2" v="7657"/>
    </bk>
    <bk>
      <rc t="2" v="7658"/>
    </bk>
    <bk>
      <rc t="2" v="7659"/>
    </bk>
    <bk>
      <rc t="2" v="7660"/>
    </bk>
    <bk>
      <rc t="2" v="7661"/>
    </bk>
    <bk>
      <rc t="2" v="7662"/>
    </bk>
    <bk>
      <rc t="2" v="7663"/>
    </bk>
    <bk>
      <rc t="2" v="7664"/>
    </bk>
    <bk>
      <rc t="2" v="7665"/>
    </bk>
    <bk>
      <rc t="2" v="7666"/>
    </bk>
    <bk>
      <rc t="2" v="7667"/>
    </bk>
    <bk>
      <rc t="2" v="7668"/>
    </bk>
    <bk>
      <rc t="2" v="7669"/>
    </bk>
    <bk>
      <rc t="2" v="7670"/>
    </bk>
    <bk>
      <rc t="2" v="7671"/>
    </bk>
    <bk>
      <rc t="2" v="7672"/>
    </bk>
    <bk>
      <rc t="2" v="7673"/>
    </bk>
    <bk>
      <rc t="2" v="7674"/>
    </bk>
    <bk>
      <rc t="2" v="7675"/>
    </bk>
    <bk>
      <rc t="2" v="7676"/>
    </bk>
    <bk>
      <rc t="2" v="7677"/>
    </bk>
    <bk>
      <rc t="2" v="7678"/>
    </bk>
    <bk>
      <rc t="2" v="7679"/>
    </bk>
    <bk>
      <rc t="2" v="7680"/>
    </bk>
    <bk>
      <rc t="2" v="7681"/>
    </bk>
    <bk>
      <rc t="2" v="7682"/>
    </bk>
    <bk>
      <rc t="2" v="7683"/>
    </bk>
    <bk>
      <rc t="2" v="7684"/>
    </bk>
    <bk>
      <rc t="2" v="7685"/>
    </bk>
    <bk>
      <rc t="2" v="7686"/>
    </bk>
    <bk>
      <rc t="2" v="7687"/>
    </bk>
    <bk>
      <rc t="2" v="7688"/>
    </bk>
    <bk>
      <rc t="2" v="7689"/>
    </bk>
    <bk>
      <rc t="2" v="7690"/>
    </bk>
    <bk>
      <rc t="2" v="7691"/>
    </bk>
    <bk>
      <rc t="2" v="7692"/>
    </bk>
    <bk>
      <rc t="2" v="7693"/>
    </bk>
    <bk>
      <rc t="2" v="7694"/>
    </bk>
    <bk>
      <rc t="2" v="7695"/>
    </bk>
    <bk>
      <rc t="2" v="7696"/>
    </bk>
    <bk>
      <rc t="2" v="7697"/>
    </bk>
    <bk>
      <rc t="2" v="7698"/>
    </bk>
    <bk>
      <rc t="2" v="7699"/>
    </bk>
    <bk>
      <rc t="2" v="7700"/>
    </bk>
    <bk>
      <rc t="2" v="7701"/>
    </bk>
    <bk>
      <rc t="2" v="7702"/>
    </bk>
    <bk>
      <rc t="2" v="7703"/>
    </bk>
    <bk>
      <rc t="2" v="7704"/>
    </bk>
    <bk>
      <rc t="2" v="7705"/>
    </bk>
    <bk>
      <rc t="2" v="7706"/>
    </bk>
    <bk>
      <rc t="2" v="7707"/>
    </bk>
    <bk>
      <rc t="2" v="7708"/>
    </bk>
    <bk>
      <rc t="2" v="7709"/>
    </bk>
    <bk>
      <rc t="2" v="7710"/>
    </bk>
    <bk>
      <rc t="2" v="7711"/>
    </bk>
    <bk>
      <rc t="2" v="7712"/>
    </bk>
    <bk>
      <rc t="2" v="7713"/>
    </bk>
    <bk>
      <rc t="2" v="7714"/>
    </bk>
    <bk>
      <rc t="2" v="7715"/>
    </bk>
    <bk>
      <rc t="2" v="7716"/>
    </bk>
    <bk>
      <rc t="2" v="7717"/>
    </bk>
    <bk>
      <rc t="2" v="7718"/>
    </bk>
    <bk>
      <rc t="2" v="7719"/>
    </bk>
    <bk>
      <rc t="2" v="7720"/>
    </bk>
    <bk>
      <rc t="2" v="7721"/>
    </bk>
    <bk>
      <rc t="2" v="7722"/>
    </bk>
    <bk>
      <rc t="2" v="7723"/>
    </bk>
    <bk>
      <rc t="2" v="7724"/>
    </bk>
    <bk>
      <rc t="2" v="7725"/>
    </bk>
    <bk>
      <rc t="2" v="7726"/>
    </bk>
    <bk>
      <rc t="2" v="7727"/>
    </bk>
    <bk>
      <rc t="2" v="7728"/>
    </bk>
    <bk>
      <rc t="2" v="7729"/>
    </bk>
    <bk>
      <rc t="2" v="7730"/>
    </bk>
    <bk>
      <rc t="2" v="7731"/>
    </bk>
    <bk>
      <rc t="2" v="7732"/>
    </bk>
    <bk>
      <rc t="2" v="7733"/>
    </bk>
    <bk>
      <rc t="2" v="7734"/>
    </bk>
    <bk>
      <rc t="2" v="7735"/>
    </bk>
    <bk>
      <rc t="2" v="7736"/>
    </bk>
    <bk>
      <rc t="2" v="7737"/>
    </bk>
    <bk>
      <rc t="2" v="7738"/>
    </bk>
    <bk>
      <rc t="2" v="7739"/>
    </bk>
    <bk>
      <rc t="2" v="7740"/>
    </bk>
    <bk>
      <rc t="2" v="7741"/>
    </bk>
    <bk>
      <rc t="2" v="7742"/>
    </bk>
    <bk>
      <rc t="2" v="7743"/>
    </bk>
    <bk>
      <rc t="2" v="7744"/>
    </bk>
    <bk>
      <rc t="2" v="7745"/>
    </bk>
    <bk>
      <rc t="2" v="7746"/>
    </bk>
    <bk>
      <rc t="2" v="7747"/>
    </bk>
    <bk>
      <rc t="2" v="7748"/>
    </bk>
    <bk>
      <rc t="2" v="7749"/>
    </bk>
    <bk>
      <rc t="2" v="7750"/>
    </bk>
    <bk>
      <rc t="2" v="7751"/>
    </bk>
    <bk>
      <rc t="2" v="7752"/>
    </bk>
    <bk>
      <rc t="2" v="7753"/>
    </bk>
    <bk>
      <rc t="2" v="7754"/>
    </bk>
    <bk>
      <rc t="2" v="7755"/>
    </bk>
    <bk>
      <rc t="2" v="7756"/>
    </bk>
    <bk>
      <rc t="2" v="7757"/>
    </bk>
    <bk>
      <rc t="2" v="7758"/>
    </bk>
    <bk>
      <rc t="2" v="7759"/>
    </bk>
    <bk>
      <rc t="2" v="7760"/>
    </bk>
    <bk>
      <rc t="2" v="7761"/>
    </bk>
    <bk>
      <rc t="2" v="7762"/>
    </bk>
    <bk>
      <rc t="2" v="7763"/>
    </bk>
    <bk>
      <rc t="2" v="7764"/>
    </bk>
    <bk>
      <rc t="2" v="7765"/>
    </bk>
    <bk>
      <rc t="2" v="7766"/>
    </bk>
    <bk>
      <rc t="2" v="7767"/>
    </bk>
    <bk>
      <rc t="2" v="7768"/>
    </bk>
    <bk>
      <rc t="2" v="7769"/>
    </bk>
    <bk>
      <rc t="2" v="7770"/>
    </bk>
    <bk>
      <rc t="2" v="7771"/>
    </bk>
    <bk>
      <rc t="2" v="7772"/>
    </bk>
    <bk>
      <rc t="2" v="7773"/>
    </bk>
    <bk>
      <rc t="2" v="7774"/>
    </bk>
    <bk>
      <rc t="2" v="7775"/>
    </bk>
    <bk>
      <rc t="2" v="7776"/>
    </bk>
    <bk>
      <rc t="2" v="7777"/>
    </bk>
    <bk>
      <rc t="2" v="7778"/>
    </bk>
    <bk>
      <rc t="2" v="7779"/>
    </bk>
    <bk>
      <rc t="2" v="7780"/>
    </bk>
    <bk>
      <rc t="2" v="7781"/>
    </bk>
    <bk>
      <rc t="2" v="7782"/>
    </bk>
    <bk>
      <rc t="2" v="7783"/>
    </bk>
    <bk>
      <rc t="2" v="7784"/>
    </bk>
    <bk>
      <rc t="2" v="7785"/>
    </bk>
    <bk>
      <rc t="2" v="7786"/>
    </bk>
    <bk>
      <rc t="2" v="7787"/>
    </bk>
    <bk>
      <rc t="2" v="7788"/>
    </bk>
    <bk>
      <rc t="2" v="7789"/>
    </bk>
    <bk>
      <rc t="2" v="7790"/>
    </bk>
    <bk>
      <rc t="2" v="7791"/>
    </bk>
    <bk>
      <rc t="2" v="7792"/>
    </bk>
    <bk>
      <rc t="2" v="7793"/>
    </bk>
    <bk>
      <rc t="2" v="7794"/>
    </bk>
    <bk>
      <rc t="2" v="7795"/>
    </bk>
    <bk>
      <rc t="2" v="7796"/>
    </bk>
    <bk>
      <rc t="2" v="7797"/>
    </bk>
    <bk>
      <rc t="2" v="7798"/>
    </bk>
    <bk>
      <rc t="2" v="7799"/>
    </bk>
    <bk>
      <rc t="2" v="7800"/>
    </bk>
    <bk>
      <rc t="2" v="7801"/>
    </bk>
    <bk>
      <rc t="2" v="7802"/>
    </bk>
    <bk>
      <rc t="2" v="7803"/>
    </bk>
    <bk>
      <rc t="2" v="7804"/>
    </bk>
    <bk>
      <rc t="2" v="7805"/>
    </bk>
    <bk>
      <rc t="2" v="7806"/>
    </bk>
    <bk>
      <rc t="2" v="7807"/>
    </bk>
    <bk>
      <rc t="2" v="7808"/>
    </bk>
    <bk>
      <rc t="2" v="7809"/>
    </bk>
    <bk>
      <rc t="2" v="7810"/>
    </bk>
    <bk>
      <rc t="2" v="7811"/>
    </bk>
    <bk>
      <rc t="2" v="7812"/>
    </bk>
    <bk>
      <rc t="2" v="7813"/>
    </bk>
    <bk>
      <rc t="2" v="7814"/>
    </bk>
    <bk>
      <rc t="2" v="7815"/>
    </bk>
    <bk>
      <rc t="2" v="7816"/>
    </bk>
    <bk>
      <rc t="2" v="7817"/>
    </bk>
    <bk>
      <rc t="2" v="7818"/>
    </bk>
    <bk>
      <rc t="2" v="7819"/>
    </bk>
    <bk>
      <rc t="2" v="7820"/>
    </bk>
    <bk>
      <rc t="2" v="7821"/>
    </bk>
    <bk>
      <rc t="2" v="7822"/>
    </bk>
    <bk>
      <rc t="2" v="7823"/>
    </bk>
    <bk>
      <rc t="2" v="7824"/>
    </bk>
    <bk>
      <rc t="2" v="7825"/>
    </bk>
    <bk>
      <rc t="2" v="7826"/>
    </bk>
    <bk>
      <rc t="2" v="7827"/>
    </bk>
    <bk>
      <rc t="2" v="7828"/>
    </bk>
    <bk>
      <rc t="2" v="7829"/>
    </bk>
    <bk>
      <rc t="2" v="7830"/>
    </bk>
    <bk>
      <rc t="2" v="7831"/>
    </bk>
    <bk>
      <rc t="2" v="7832"/>
    </bk>
    <bk>
      <rc t="2" v="7833"/>
    </bk>
    <bk>
      <rc t="2" v="7834"/>
    </bk>
    <bk>
      <rc t="2" v="7835"/>
    </bk>
    <bk>
      <rc t="2" v="7836"/>
    </bk>
    <bk>
      <rc t="2" v="7837"/>
    </bk>
    <bk>
      <rc t="2" v="7838"/>
    </bk>
    <bk>
      <rc t="2" v="7839"/>
    </bk>
    <bk>
      <rc t="2" v="7840"/>
    </bk>
    <bk>
      <rc t="2" v="7841"/>
    </bk>
    <bk>
      <rc t="2" v="7842"/>
    </bk>
    <bk>
      <rc t="2" v="7843"/>
    </bk>
    <bk>
      <rc t="2" v="7844"/>
    </bk>
    <bk>
      <rc t="2" v="7845"/>
    </bk>
    <bk>
      <rc t="2" v="7846"/>
    </bk>
    <bk>
      <rc t="2" v="7847"/>
    </bk>
    <bk>
      <rc t="2" v="7848"/>
    </bk>
    <bk>
      <rc t="2" v="7849"/>
    </bk>
    <bk>
      <rc t="2" v="7850"/>
    </bk>
    <bk>
      <rc t="2" v="7851"/>
    </bk>
    <bk>
      <rc t="2" v="7852"/>
    </bk>
    <bk>
      <rc t="2" v="7853"/>
    </bk>
    <bk>
      <rc t="2" v="7854"/>
    </bk>
    <bk>
      <rc t="2" v="7855"/>
    </bk>
    <bk>
      <rc t="2" v="7856"/>
    </bk>
    <bk>
      <rc t="2" v="7857"/>
    </bk>
    <bk>
      <rc t="2" v="7858"/>
    </bk>
    <bk>
      <rc t="2" v="7859"/>
    </bk>
    <bk>
      <rc t="2" v="7860"/>
    </bk>
    <bk>
      <rc t="2" v="7861"/>
    </bk>
    <bk>
      <rc t="2" v="7862"/>
    </bk>
    <bk>
      <rc t="2" v="7863"/>
    </bk>
    <bk>
      <rc t="2" v="7864"/>
    </bk>
    <bk>
      <rc t="2" v="7865"/>
    </bk>
    <bk>
      <rc t="2" v="7866"/>
    </bk>
    <bk>
      <rc t="2" v="7867"/>
    </bk>
    <bk>
      <rc t="2" v="7868"/>
    </bk>
    <bk>
      <rc t="2" v="7869"/>
    </bk>
    <bk>
      <rc t="2" v="7870"/>
    </bk>
    <bk>
      <rc t="2" v="7871"/>
    </bk>
    <bk>
      <rc t="2" v="7872"/>
    </bk>
    <bk>
      <rc t="2" v="7873"/>
    </bk>
    <bk>
      <rc t="2" v="7874"/>
    </bk>
    <bk>
      <rc t="2" v="7875"/>
    </bk>
    <bk>
      <rc t="2" v="7876"/>
    </bk>
    <bk>
      <rc t="2" v="7877"/>
    </bk>
    <bk>
      <rc t="2" v="7878"/>
    </bk>
    <bk>
      <rc t="2" v="7879"/>
    </bk>
    <bk>
      <rc t="2" v="7880"/>
    </bk>
    <bk>
      <rc t="2" v="7881"/>
    </bk>
    <bk>
      <rc t="2" v="7882"/>
    </bk>
    <bk>
      <rc t="2" v="7883"/>
    </bk>
    <bk>
      <rc t="2" v="7884"/>
    </bk>
    <bk>
      <rc t="2" v="7885"/>
    </bk>
    <bk>
      <rc t="2" v="7886"/>
    </bk>
    <bk>
      <rc t="2" v="7887"/>
    </bk>
    <bk>
      <rc t="2" v="7888"/>
    </bk>
    <bk>
      <rc t="2" v="7889"/>
    </bk>
    <bk>
      <rc t="2" v="7890"/>
    </bk>
    <bk>
      <rc t="2" v="7891"/>
    </bk>
    <bk>
      <rc t="2" v="7892"/>
    </bk>
    <bk>
      <rc t="2" v="7893"/>
    </bk>
    <bk>
      <rc t="2" v="7894"/>
    </bk>
    <bk>
      <rc t="2" v="7895"/>
    </bk>
    <bk>
      <rc t="2" v="7896"/>
    </bk>
    <bk>
      <rc t="2" v="7897"/>
    </bk>
    <bk>
      <rc t="2" v="7898"/>
    </bk>
    <bk>
      <rc t="2" v="7899"/>
    </bk>
    <bk>
      <rc t="2" v="7900"/>
    </bk>
    <bk>
      <rc t="2" v="7901"/>
    </bk>
    <bk>
      <rc t="2" v="7902"/>
    </bk>
    <bk>
      <rc t="2" v="7903"/>
    </bk>
    <bk>
      <rc t="2" v="7904"/>
    </bk>
    <bk>
      <rc t="2" v="7905"/>
    </bk>
    <bk>
      <rc t="2" v="7906"/>
    </bk>
    <bk>
      <rc t="2" v="7907"/>
    </bk>
    <bk>
      <rc t="2" v="7908"/>
    </bk>
    <bk>
      <rc t="2" v="7909"/>
    </bk>
    <bk>
      <rc t="2" v="7910"/>
    </bk>
    <bk>
      <rc t="2" v="7911"/>
    </bk>
    <bk>
      <rc t="2" v="7912"/>
    </bk>
    <bk>
      <rc t="2" v="7913"/>
    </bk>
    <bk>
      <rc t="2" v="7914"/>
    </bk>
    <bk>
      <rc t="2" v="7915"/>
    </bk>
    <bk>
      <rc t="2" v="7916"/>
    </bk>
    <bk>
      <rc t="2" v="7917"/>
    </bk>
    <bk>
      <rc t="2" v="7918"/>
    </bk>
    <bk>
      <rc t="2" v="7919"/>
    </bk>
    <bk>
      <rc t="2" v="7920"/>
    </bk>
    <bk>
      <rc t="2" v="7921"/>
    </bk>
    <bk>
      <rc t="2" v="7922"/>
    </bk>
    <bk>
      <rc t="2" v="7923"/>
    </bk>
    <bk>
      <rc t="2" v="7924"/>
    </bk>
    <bk>
      <rc t="2" v="7925"/>
    </bk>
    <bk>
      <rc t="2" v="7926"/>
    </bk>
    <bk>
      <rc t="2" v="7927"/>
    </bk>
    <bk>
      <rc t="2" v="7928"/>
    </bk>
    <bk>
      <rc t="2" v="7929"/>
    </bk>
    <bk>
      <rc t="2" v="7930"/>
    </bk>
    <bk>
      <rc t="2" v="7931"/>
    </bk>
    <bk>
      <rc t="2" v="7932"/>
    </bk>
    <bk>
      <rc t="2" v="7933"/>
    </bk>
    <bk>
      <rc t="2" v="7934"/>
    </bk>
    <bk>
      <rc t="2" v="7935"/>
    </bk>
    <bk>
      <rc t="2" v="7936"/>
    </bk>
    <bk>
      <rc t="2" v="7937"/>
    </bk>
    <bk>
      <rc t="2" v="7938"/>
    </bk>
    <bk>
      <rc t="2" v="7939"/>
    </bk>
    <bk>
      <rc t="2" v="7940"/>
    </bk>
    <bk>
      <rc t="2" v="7941"/>
    </bk>
    <bk>
      <rc t="2" v="7942"/>
    </bk>
    <bk>
      <rc t="2" v="7943"/>
    </bk>
    <bk>
      <rc t="2" v="7944"/>
    </bk>
    <bk>
      <rc t="2" v="7945"/>
    </bk>
    <bk>
      <rc t="2" v="7946"/>
    </bk>
    <bk>
      <rc t="2" v="7947"/>
    </bk>
    <bk>
      <rc t="2" v="7948"/>
    </bk>
    <bk>
      <rc t="2" v="7949"/>
    </bk>
    <bk>
      <rc t="2" v="7950"/>
    </bk>
    <bk>
      <rc t="2" v="7951"/>
    </bk>
    <bk>
      <rc t="2" v="7952"/>
    </bk>
    <bk>
      <rc t="2" v="7953"/>
    </bk>
    <bk>
      <rc t="2" v="7954"/>
    </bk>
    <bk>
      <rc t="2" v="7955"/>
    </bk>
    <bk>
      <rc t="2" v="7956"/>
    </bk>
    <bk>
      <rc t="2" v="7957"/>
    </bk>
    <bk>
      <rc t="2" v="7958"/>
    </bk>
    <bk>
      <rc t="2" v="7959"/>
    </bk>
    <bk>
      <rc t="2" v="7960"/>
    </bk>
    <bk>
      <rc t="2" v="7961"/>
    </bk>
    <bk>
      <rc t="2" v="7962"/>
    </bk>
    <bk>
      <rc t="2" v="7963"/>
    </bk>
    <bk>
      <rc t="2" v="7964"/>
    </bk>
    <bk>
      <rc t="2" v="7965"/>
    </bk>
    <bk>
      <rc t="2" v="7966"/>
    </bk>
    <bk>
      <rc t="2" v="7967"/>
    </bk>
    <bk>
      <rc t="2" v="7968"/>
    </bk>
    <bk>
      <rc t="2" v="7969"/>
    </bk>
    <bk>
      <rc t="2" v="7970"/>
    </bk>
    <bk>
      <rc t="2" v="7971"/>
    </bk>
    <bk>
      <rc t="2" v="7972"/>
    </bk>
    <bk>
      <rc t="2" v="7973"/>
    </bk>
    <bk>
      <rc t="2" v="7974"/>
    </bk>
    <bk>
      <rc t="2" v="7975"/>
    </bk>
    <bk>
      <rc t="2" v="7976"/>
    </bk>
    <bk>
      <rc t="2" v="7977"/>
    </bk>
    <bk>
      <rc t="2" v="7978"/>
    </bk>
    <bk>
      <rc t="2" v="7979"/>
    </bk>
    <bk>
      <rc t="2" v="7980"/>
    </bk>
    <bk>
      <rc t="2" v="7981"/>
    </bk>
    <bk>
      <rc t="2" v="7982"/>
    </bk>
    <bk>
      <rc t="2" v="7983"/>
    </bk>
    <bk>
      <rc t="2" v="7984"/>
    </bk>
    <bk>
      <rc t="2" v="7985"/>
    </bk>
    <bk>
      <rc t="2" v="7986"/>
    </bk>
    <bk>
      <rc t="2" v="7987"/>
    </bk>
    <bk>
      <rc t="2" v="7988"/>
    </bk>
    <bk>
      <rc t="2" v="7989"/>
    </bk>
    <bk>
      <rc t="2" v="7990"/>
    </bk>
    <bk>
      <rc t="2" v="7991"/>
    </bk>
    <bk>
      <rc t="2" v="7992"/>
    </bk>
    <bk>
      <rc t="2" v="7993"/>
    </bk>
    <bk>
      <rc t="2" v="7994"/>
    </bk>
    <bk>
      <rc t="2" v="7995"/>
    </bk>
    <bk>
      <rc t="2" v="7996"/>
    </bk>
    <bk>
      <rc t="2" v="7997"/>
    </bk>
    <bk>
      <rc t="2" v="7998"/>
    </bk>
    <bk>
      <rc t="2" v="7999"/>
    </bk>
    <bk>
      <rc t="2" v="8000"/>
    </bk>
    <bk>
      <rc t="2" v="8001"/>
    </bk>
    <bk>
      <rc t="2" v="8002"/>
    </bk>
    <bk>
      <rc t="2" v="8003"/>
    </bk>
    <bk>
      <rc t="2" v="8004"/>
    </bk>
    <bk>
      <rc t="2" v="8005"/>
    </bk>
    <bk>
      <rc t="2" v="8006"/>
    </bk>
    <bk>
      <rc t="2" v="8007"/>
    </bk>
    <bk>
      <rc t="2" v="8008"/>
    </bk>
    <bk>
      <rc t="2" v="8009"/>
    </bk>
    <bk>
      <rc t="2" v="8010"/>
    </bk>
    <bk>
      <rc t="2" v="8011"/>
    </bk>
    <bk>
      <rc t="2" v="8012"/>
    </bk>
    <bk>
      <rc t="2" v="8013"/>
    </bk>
    <bk>
      <rc t="2" v="8014"/>
    </bk>
    <bk>
      <rc t="2" v="8015"/>
    </bk>
    <bk>
      <rc t="2" v="8016"/>
    </bk>
    <bk>
      <rc t="2" v="8017"/>
    </bk>
    <bk>
      <rc t="2" v="8018"/>
    </bk>
    <bk>
      <rc t="2" v="8019"/>
    </bk>
    <bk>
      <rc t="2" v="8020"/>
    </bk>
    <bk>
      <rc t="2" v="8021"/>
    </bk>
    <bk>
      <rc t="2" v="8022"/>
    </bk>
    <bk>
      <rc t="2" v="8023"/>
    </bk>
    <bk>
      <rc t="2" v="8024"/>
    </bk>
    <bk>
      <rc t="2" v="8025"/>
    </bk>
    <bk>
      <rc t="2" v="8026"/>
    </bk>
    <bk>
      <rc t="2" v="8027"/>
    </bk>
    <bk>
      <rc t="2" v="8028"/>
    </bk>
    <bk>
      <rc t="2" v="8029"/>
    </bk>
    <bk>
      <rc t="2" v="8030"/>
    </bk>
    <bk>
      <rc t="2" v="8031"/>
    </bk>
    <bk>
      <rc t="2" v="8032"/>
    </bk>
    <bk>
      <rc t="2" v="8033"/>
    </bk>
    <bk>
      <rc t="2" v="8034"/>
    </bk>
    <bk>
      <rc t="2" v="8035"/>
    </bk>
    <bk>
      <rc t="2" v="8036"/>
    </bk>
    <bk>
      <rc t="2" v="8037"/>
    </bk>
    <bk>
      <rc t="2" v="8038"/>
    </bk>
    <bk>
      <rc t="2" v="8039"/>
    </bk>
    <bk>
      <rc t="2" v="8040"/>
    </bk>
    <bk>
      <rc t="2" v="8041"/>
    </bk>
    <bk>
      <rc t="2" v="8042"/>
    </bk>
    <bk>
      <rc t="2" v="8043"/>
    </bk>
    <bk>
      <rc t="2" v="8044"/>
    </bk>
    <bk>
      <rc t="2" v="8045"/>
    </bk>
    <bk>
      <rc t="2" v="8046"/>
    </bk>
    <bk>
      <rc t="2" v="8047"/>
    </bk>
    <bk>
      <rc t="2" v="8048"/>
    </bk>
    <bk>
      <rc t="2" v="8049"/>
    </bk>
    <bk>
      <rc t="2" v="8050"/>
    </bk>
    <bk>
      <rc t="2" v="8051"/>
    </bk>
    <bk>
      <rc t="2" v="8052"/>
    </bk>
    <bk>
      <rc t="2" v="8053"/>
    </bk>
    <bk>
      <rc t="2" v="8054"/>
    </bk>
    <bk>
      <rc t="2" v="8055"/>
    </bk>
    <bk>
      <rc t="2" v="8056"/>
    </bk>
    <bk>
      <rc t="2" v="8057"/>
    </bk>
    <bk>
      <rc t="2" v="8058"/>
    </bk>
    <bk>
      <rc t="2" v="8059"/>
    </bk>
    <bk>
      <rc t="2" v="8060"/>
    </bk>
    <bk>
      <rc t="2" v="8061"/>
    </bk>
    <bk>
      <rc t="2" v="8062"/>
    </bk>
    <bk>
      <rc t="2" v="8063"/>
    </bk>
    <bk>
      <rc t="2" v="8064"/>
    </bk>
    <bk>
      <rc t="2" v="8065"/>
    </bk>
    <bk>
      <rc t="2" v="8066"/>
    </bk>
    <bk>
      <rc t="2" v="8067"/>
    </bk>
    <bk>
      <rc t="2" v="8068"/>
    </bk>
    <bk>
      <rc t="2" v="8069"/>
    </bk>
    <bk>
      <rc t="2" v="8070"/>
    </bk>
    <bk>
      <rc t="2" v="8071"/>
    </bk>
    <bk>
      <rc t="2" v="8072"/>
    </bk>
    <bk>
      <rc t="2" v="8073"/>
    </bk>
    <bk>
      <rc t="2" v="8074"/>
    </bk>
    <bk>
      <rc t="2" v="8075"/>
    </bk>
    <bk>
      <rc t="2" v="8076"/>
    </bk>
    <bk>
      <rc t="2" v="8077"/>
    </bk>
    <bk>
      <rc t="2" v="8078"/>
    </bk>
    <bk>
      <rc t="2" v="8079"/>
    </bk>
    <bk>
      <rc t="2" v="8080"/>
    </bk>
    <bk>
      <rc t="2" v="8081"/>
    </bk>
    <bk>
      <rc t="2" v="8082"/>
    </bk>
    <bk>
      <rc t="2" v="8083"/>
    </bk>
    <bk>
      <rc t="2" v="8084"/>
    </bk>
    <bk>
      <rc t="2" v="8085"/>
    </bk>
    <bk>
      <rc t="2" v="8086"/>
    </bk>
    <bk>
      <rc t="2" v="8087"/>
    </bk>
    <bk>
      <rc t="2" v="8088"/>
    </bk>
    <bk>
      <rc t="2" v="8089"/>
    </bk>
    <bk>
      <rc t="2" v="8090"/>
    </bk>
    <bk>
      <rc t="2" v="8091"/>
    </bk>
    <bk>
      <rc t="2" v="8092"/>
    </bk>
    <bk>
      <rc t="2" v="8093"/>
    </bk>
    <bk>
      <rc t="2" v="8094"/>
    </bk>
    <bk>
      <rc t="2" v="8095"/>
    </bk>
    <bk>
      <rc t="2" v="8096"/>
    </bk>
    <bk>
      <rc t="2" v="8097"/>
    </bk>
    <bk>
      <rc t="2" v="8098"/>
    </bk>
    <bk>
      <rc t="2" v="8099"/>
    </bk>
    <bk>
      <rc t="2" v="8100"/>
    </bk>
    <bk>
      <rc t="2" v="8101"/>
    </bk>
    <bk>
      <rc t="2" v="8102"/>
    </bk>
    <bk>
      <rc t="2" v="8103"/>
    </bk>
    <bk>
      <rc t="2" v="8104"/>
    </bk>
    <bk>
      <rc t="2" v="8105"/>
    </bk>
    <bk>
      <rc t="2" v="8106"/>
    </bk>
    <bk>
      <rc t="2" v="8107"/>
    </bk>
    <bk>
      <rc t="2" v="8108"/>
    </bk>
    <bk>
      <rc t="2" v="8109"/>
    </bk>
    <bk>
      <rc t="2" v="8110"/>
    </bk>
    <bk>
      <rc t="2" v="8111"/>
    </bk>
    <bk>
      <rc t="2" v="8112"/>
    </bk>
    <bk>
      <rc t="2" v="8113"/>
    </bk>
    <bk>
      <rc t="2" v="8114"/>
    </bk>
    <bk>
      <rc t="2" v="8115"/>
    </bk>
    <bk>
      <rc t="2" v="8116"/>
    </bk>
    <bk>
      <rc t="2" v="8117"/>
    </bk>
    <bk>
      <rc t="2" v="8118"/>
    </bk>
    <bk>
      <rc t="2" v="8119"/>
    </bk>
    <bk>
      <rc t="2" v="8120"/>
    </bk>
    <bk>
      <rc t="2" v="8121"/>
    </bk>
    <bk>
      <rc t="2" v="8122"/>
    </bk>
    <bk>
      <rc t="2" v="8123"/>
    </bk>
    <bk>
      <rc t="2" v="8124"/>
    </bk>
    <bk>
      <rc t="2" v="8125"/>
    </bk>
    <bk>
      <rc t="2" v="8126"/>
    </bk>
    <bk>
      <rc t="2" v="8127"/>
    </bk>
    <bk>
      <rc t="2" v="8128"/>
    </bk>
    <bk>
      <rc t="2" v="8129"/>
    </bk>
    <bk>
      <rc t="2" v="8130"/>
    </bk>
    <bk>
      <rc t="2" v="8131"/>
    </bk>
    <bk>
      <rc t="2" v="8132"/>
    </bk>
    <bk>
      <rc t="2" v="8133"/>
    </bk>
    <bk>
      <rc t="2" v="8134"/>
    </bk>
    <bk>
      <rc t="2" v="8135"/>
    </bk>
    <bk>
      <rc t="2" v="8136"/>
    </bk>
    <bk>
      <rc t="2" v="8137"/>
    </bk>
    <bk>
      <rc t="2" v="8138"/>
    </bk>
    <bk>
      <rc t="2" v="8139"/>
    </bk>
    <bk>
      <rc t="2" v="8140"/>
    </bk>
    <bk>
      <rc t="2" v="8141"/>
    </bk>
    <bk>
      <rc t="2" v="8142"/>
    </bk>
    <bk>
      <rc t="2" v="8143"/>
    </bk>
    <bk>
      <rc t="2" v="8144"/>
    </bk>
    <bk>
      <rc t="2" v="8145"/>
    </bk>
    <bk>
      <rc t="2" v="8146"/>
    </bk>
    <bk>
      <rc t="2" v="8147"/>
    </bk>
    <bk>
      <rc t="2" v="8148"/>
    </bk>
    <bk>
      <rc t="2" v="8149"/>
    </bk>
    <bk>
      <rc t="2" v="8150"/>
    </bk>
    <bk>
      <rc t="2" v="8151"/>
    </bk>
    <bk>
      <rc t="2" v="8152"/>
    </bk>
    <bk>
      <rc t="2" v="8153"/>
    </bk>
    <bk>
      <rc t="2" v="8154"/>
    </bk>
    <bk>
      <rc t="2" v="8155"/>
    </bk>
    <bk>
      <rc t="2" v="8156"/>
    </bk>
    <bk>
      <rc t="2" v="8157"/>
    </bk>
    <bk>
      <rc t="2" v="8158"/>
    </bk>
    <bk>
      <rc t="2" v="8159"/>
    </bk>
    <bk>
      <rc t="2" v="8160"/>
    </bk>
    <bk>
      <rc t="2" v="8161"/>
    </bk>
    <bk>
      <rc t="2" v="8162"/>
    </bk>
    <bk>
      <rc t="2" v="8163"/>
    </bk>
    <bk>
      <rc t="2" v="8164"/>
    </bk>
    <bk>
      <rc t="2" v="8165"/>
    </bk>
    <bk>
      <rc t="2" v="8166"/>
    </bk>
    <bk>
      <rc t="2" v="8167"/>
    </bk>
    <bk>
      <rc t="2" v="8168"/>
    </bk>
    <bk>
      <rc t="2" v="8169"/>
    </bk>
    <bk>
      <rc t="2" v="8170"/>
    </bk>
    <bk>
      <rc t="2" v="8171"/>
    </bk>
    <bk>
      <rc t="2" v="8172"/>
    </bk>
    <bk>
      <rc t="2" v="8173"/>
    </bk>
    <bk>
      <rc t="2" v="8174"/>
    </bk>
    <bk>
      <rc t="2" v="8175"/>
    </bk>
    <bk>
      <rc t="2" v="8176"/>
    </bk>
    <bk>
      <rc t="2" v="8177"/>
    </bk>
    <bk>
      <rc t="2" v="8178"/>
    </bk>
    <bk>
      <rc t="2" v="8179"/>
    </bk>
    <bk>
      <rc t="2" v="8180"/>
    </bk>
    <bk>
      <rc t="2" v="8181"/>
    </bk>
    <bk>
      <rc t="2" v="8182"/>
    </bk>
    <bk>
      <rc t="2" v="8183"/>
    </bk>
    <bk>
      <rc t="2" v="8184"/>
    </bk>
    <bk>
      <rc t="2" v="8185"/>
    </bk>
    <bk>
      <rc t="2" v="8186"/>
    </bk>
    <bk>
      <rc t="2" v="8187"/>
    </bk>
    <bk>
      <rc t="2" v="8188"/>
    </bk>
    <bk>
      <rc t="2" v="8189"/>
    </bk>
    <bk>
      <rc t="2" v="8190"/>
    </bk>
    <bk>
      <rc t="2" v="8191"/>
    </bk>
    <bk>
      <rc t="2" v="8192"/>
    </bk>
    <bk>
      <rc t="2" v="8193"/>
    </bk>
    <bk>
      <rc t="2" v="8194"/>
    </bk>
    <bk>
      <rc t="2" v="8195"/>
    </bk>
    <bk>
      <rc t="2" v="8196"/>
    </bk>
    <bk>
      <rc t="2" v="8197"/>
    </bk>
    <bk>
      <rc t="2" v="8198"/>
    </bk>
    <bk>
      <rc t="2" v="8199"/>
    </bk>
    <bk>
      <rc t="2" v="8200"/>
    </bk>
    <bk>
      <rc t="2" v="8201"/>
    </bk>
    <bk>
      <rc t="2" v="8202"/>
    </bk>
    <bk>
      <rc t="2" v="8203"/>
    </bk>
    <bk>
      <rc t="2" v="8204"/>
    </bk>
    <bk>
      <rc t="2" v="8205"/>
    </bk>
    <bk>
      <rc t="2" v="8206"/>
    </bk>
    <bk>
      <rc t="2" v="8207"/>
    </bk>
    <bk>
      <rc t="2" v="8208"/>
    </bk>
    <bk>
      <rc t="2" v="8209"/>
    </bk>
    <bk>
      <rc t="2" v="8210"/>
    </bk>
    <bk>
      <rc t="2" v="8211"/>
    </bk>
    <bk>
      <rc t="2" v="8212"/>
    </bk>
    <bk>
      <rc t="2" v="8213"/>
    </bk>
    <bk>
      <rc t="2" v="8214"/>
    </bk>
    <bk>
      <rc t="2" v="8215"/>
    </bk>
    <bk>
      <rc t="2" v="8216"/>
    </bk>
    <bk>
      <rc t="2" v="8217"/>
    </bk>
    <bk>
      <rc t="2" v="8218"/>
    </bk>
    <bk>
      <rc t="2" v="8219"/>
    </bk>
    <bk>
      <rc t="2" v="8220"/>
    </bk>
    <bk>
      <rc t="2" v="8221"/>
    </bk>
    <bk>
      <rc t="2" v="8222"/>
    </bk>
    <bk>
      <rc t="2" v="8223"/>
    </bk>
    <bk>
      <rc t="2" v="8224"/>
    </bk>
    <bk>
      <rc t="2" v="8225"/>
    </bk>
    <bk>
      <rc t="2" v="8226"/>
    </bk>
    <bk>
      <rc t="2" v="8227"/>
    </bk>
    <bk>
      <rc t="2" v="8228"/>
    </bk>
    <bk>
      <rc t="2" v="8229"/>
    </bk>
    <bk>
      <rc t="2" v="8230"/>
    </bk>
    <bk>
      <rc t="2" v="8231"/>
    </bk>
    <bk>
      <rc t="2" v="8232"/>
    </bk>
    <bk>
      <rc t="2" v="8233"/>
    </bk>
    <bk>
      <rc t="2" v="8234"/>
    </bk>
    <bk>
      <rc t="2" v="8235"/>
    </bk>
    <bk>
      <rc t="2" v="8236"/>
    </bk>
    <bk>
      <rc t="2" v="8237"/>
    </bk>
    <bk>
      <rc t="2" v="8238"/>
    </bk>
    <bk>
      <rc t="2" v="8239"/>
    </bk>
    <bk>
      <rc t="2" v="8240"/>
    </bk>
    <bk>
      <rc t="2" v="8241"/>
    </bk>
    <bk>
      <rc t="2" v="8242"/>
    </bk>
    <bk>
      <rc t="2" v="8243"/>
    </bk>
    <bk>
      <rc t="2" v="8244"/>
    </bk>
    <bk>
      <rc t="2" v="8245"/>
    </bk>
    <bk>
      <rc t="2" v="8246"/>
    </bk>
    <bk>
      <rc t="2" v="8247"/>
    </bk>
    <bk>
      <rc t="2" v="8248"/>
    </bk>
    <bk>
      <rc t="2" v="8249"/>
    </bk>
    <bk>
      <rc t="2" v="8250"/>
    </bk>
    <bk>
      <rc t="2" v="8251"/>
    </bk>
    <bk>
      <rc t="2" v="8252"/>
    </bk>
    <bk>
      <rc t="2" v="8253"/>
    </bk>
    <bk>
      <rc t="2" v="8254"/>
    </bk>
    <bk>
      <rc t="2" v="8255"/>
    </bk>
    <bk>
      <rc t="2" v="8256"/>
    </bk>
    <bk>
      <rc t="2" v="8257"/>
    </bk>
    <bk>
      <rc t="2" v="8258"/>
    </bk>
    <bk>
      <rc t="2" v="8259"/>
    </bk>
    <bk>
      <rc t="2" v="8260"/>
    </bk>
    <bk>
      <rc t="2" v="8261"/>
    </bk>
    <bk>
      <rc t="2" v="8262"/>
    </bk>
    <bk>
      <rc t="2" v="8263"/>
    </bk>
    <bk>
      <rc t="2" v="8264"/>
    </bk>
    <bk>
      <rc t="2" v="8265"/>
    </bk>
    <bk>
      <rc t="2" v="8266"/>
    </bk>
    <bk>
      <rc t="2" v="8267"/>
    </bk>
    <bk>
      <rc t="2" v="8268"/>
    </bk>
    <bk>
      <rc t="2" v="8269"/>
    </bk>
    <bk>
      <rc t="2" v="8270"/>
    </bk>
    <bk>
      <rc t="2" v="8271"/>
    </bk>
    <bk>
      <rc t="2" v="8272"/>
    </bk>
    <bk>
      <rc t="2" v="8273"/>
    </bk>
    <bk>
      <rc t="2" v="8274"/>
    </bk>
    <bk>
      <rc t="2" v="8275"/>
    </bk>
    <bk>
      <rc t="2" v="8276"/>
    </bk>
    <bk>
      <rc t="2" v="8277"/>
    </bk>
    <bk>
      <rc t="2" v="8278"/>
    </bk>
    <bk>
      <rc t="2" v="8279"/>
    </bk>
    <bk>
      <rc t="2" v="8280"/>
    </bk>
    <bk>
      <rc t="2" v="8281"/>
    </bk>
    <bk>
      <rc t="2" v="8282"/>
    </bk>
    <bk>
      <rc t="2" v="8283"/>
    </bk>
    <bk>
      <rc t="2" v="8284"/>
    </bk>
    <bk>
      <rc t="2" v="8285"/>
    </bk>
    <bk>
      <rc t="2" v="8286"/>
    </bk>
    <bk>
      <rc t="2" v="8287"/>
    </bk>
    <bk>
      <rc t="2" v="8288"/>
    </bk>
    <bk>
      <rc t="2" v="8289"/>
    </bk>
    <bk>
      <rc t="2" v="8290"/>
    </bk>
    <bk>
      <rc t="2" v="8291"/>
    </bk>
    <bk>
      <rc t="2" v="8292"/>
    </bk>
    <bk>
      <rc t="2" v="8293"/>
    </bk>
    <bk>
      <rc t="2" v="8294"/>
    </bk>
    <bk>
      <rc t="2" v="8295"/>
    </bk>
    <bk>
      <rc t="2" v="8296"/>
    </bk>
    <bk>
      <rc t="2" v="8297"/>
    </bk>
    <bk>
      <rc t="2" v="8298"/>
    </bk>
    <bk>
      <rc t="2" v="8299"/>
    </bk>
    <bk>
      <rc t="2" v="8300"/>
    </bk>
    <bk>
      <rc t="2" v="8301"/>
    </bk>
    <bk>
      <rc t="2" v="8302"/>
    </bk>
    <bk>
      <rc t="2" v="8303"/>
    </bk>
    <bk>
      <rc t="2" v="8304"/>
    </bk>
    <bk>
      <rc t="2" v="8305"/>
    </bk>
    <bk>
      <rc t="2" v="8306"/>
    </bk>
    <bk>
      <rc t="2" v="8307"/>
    </bk>
    <bk>
      <rc t="2" v="8308"/>
    </bk>
    <bk>
      <rc t="2" v="8309"/>
    </bk>
    <bk>
      <rc t="2" v="8310"/>
    </bk>
    <bk>
      <rc t="2" v="8311"/>
    </bk>
    <bk>
      <rc t="2" v="8312"/>
    </bk>
    <bk>
      <rc t="2" v="8313"/>
    </bk>
    <bk>
      <rc t="2" v="8314"/>
    </bk>
    <bk>
      <rc t="2" v="8315"/>
    </bk>
    <bk>
      <rc t="2" v="8316"/>
    </bk>
    <bk>
      <rc t="2" v="8317"/>
    </bk>
    <bk>
      <rc t="2" v="8318"/>
    </bk>
    <bk>
      <rc t="2" v="8319"/>
    </bk>
    <bk>
      <rc t="2" v="8320"/>
    </bk>
    <bk>
      <rc t="2" v="8321"/>
    </bk>
    <bk>
      <rc t="2" v="8322"/>
    </bk>
    <bk>
      <rc t="2" v="8323"/>
    </bk>
    <bk>
      <rc t="2" v="8324"/>
    </bk>
    <bk>
      <rc t="2" v="8325"/>
    </bk>
    <bk>
      <rc t="2" v="8326"/>
    </bk>
    <bk>
      <rc t="2" v="8327"/>
    </bk>
    <bk>
      <rc t="2" v="8328"/>
    </bk>
    <bk>
      <rc t="2" v="8329"/>
    </bk>
    <bk>
      <rc t="2" v="8330"/>
    </bk>
    <bk>
      <rc t="2" v="8331"/>
    </bk>
    <bk>
      <rc t="2" v="8332"/>
    </bk>
    <bk>
      <rc t="2" v="8333"/>
    </bk>
    <bk>
      <rc t="2" v="8334"/>
    </bk>
    <bk>
      <rc t="2" v="8335"/>
    </bk>
    <bk>
      <rc t="2" v="8336"/>
    </bk>
    <bk>
      <rc t="2" v="8337"/>
    </bk>
    <bk>
      <rc t="2" v="8338"/>
    </bk>
    <bk>
      <rc t="2" v="8339"/>
    </bk>
    <bk>
      <rc t="2" v="8340"/>
    </bk>
    <bk>
      <rc t="2" v="8341"/>
    </bk>
    <bk>
      <rc t="2" v="8342"/>
    </bk>
    <bk>
      <rc t="2" v="8343"/>
    </bk>
    <bk>
      <rc t="2" v="8344"/>
    </bk>
    <bk>
      <rc t="2" v="8345"/>
    </bk>
    <bk>
      <rc t="2" v="8346"/>
    </bk>
    <bk>
      <rc t="2" v="8347"/>
    </bk>
    <bk>
      <rc t="2" v="8348"/>
    </bk>
    <bk>
      <rc t="2" v="8349"/>
    </bk>
    <bk>
      <rc t="2" v="8350"/>
    </bk>
    <bk>
      <rc t="2" v="8351"/>
    </bk>
    <bk>
      <rc t="2" v="8352"/>
    </bk>
    <bk>
      <rc t="2" v="8353"/>
    </bk>
    <bk>
      <rc t="2" v="8354"/>
    </bk>
    <bk>
      <rc t="2" v="8355"/>
    </bk>
    <bk>
      <rc t="2" v="8356"/>
    </bk>
    <bk>
      <rc t="2" v="8357"/>
    </bk>
    <bk>
      <rc t="2" v="8358"/>
    </bk>
    <bk>
      <rc t="2" v="8359"/>
    </bk>
    <bk>
      <rc t="2" v="8360"/>
    </bk>
    <bk>
      <rc t="2" v="8361"/>
    </bk>
    <bk>
      <rc t="2" v="8362"/>
    </bk>
    <bk>
      <rc t="2" v="8363"/>
    </bk>
    <bk>
      <rc t="2" v="8364"/>
    </bk>
    <bk>
      <rc t="2" v="8365"/>
    </bk>
    <bk>
      <rc t="2" v="8366"/>
    </bk>
    <bk>
      <rc t="2" v="8367"/>
    </bk>
    <bk>
      <rc t="2" v="8368"/>
    </bk>
    <bk>
      <rc t="2" v="8369"/>
    </bk>
    <bk>
      <rc t="2" v="8370"/>
    </bk>
    <bk>
      <rc t="2" v="8371"/>
    </bk>
    <bk>
      <rc t="2" v="8372"/>
    </bk>
    <bk>
      <rc t="2" v="8373"/>
    </bk>
    <bk>
      <rc t="2" v="8374"/>
    </bk>
    <bk>
      <rc t="2" v="8375"/>
    </bk>
    <bk>
      <rc t="2" v="8376"/>
    </bk>
    <bk>
      <rc t="2" v="8377"/>
    </bk>
    <bk>
      <rc t="2" v="8378"/>
    </bk>
    <bk>
      <rc t="2" v="8379"/>
    </bk>
    <bk>
      <rc t="2" v="8380"/>
    </bk>
    <bk>
      <rc t="2" v="8381"/>
    </bk>
    <bk>
      <rc t="2" v="8382"/>
    </bk>
    <bk>
      <rc t="2" v="8383"/>
    </bk>
    <bk>
      <rc t="2" v="8384"/>
    </bk>
    <bk>
      <rc t="2" v="8385"/>
    </bk>
    <bk>
      <rc t="2" v="8386"/>
    </bk>
    <bk>
      <rc t="2" v="8387"/>
    </bk>
    <bk>
      <rc t="2" v="8388"/>
    </bk>
    <bk>
      <rc t="2" v="8389"/>
    </bk>
    <bk>
      <rc t="2" v="8390"/>
    </bk>
    <bk>
      <rc t="2" v="8391"/>
    </bk>
    <bk>
      <rc t="2" v="8392"/>
    </bk>
    <bk>
      <rc t="2" v="8393"/>
    </bk>
    <bk>
      <rc t="2" v="8394"/>
    </bk>
    <bk>
      <rc t="2" v="8395"/>
    </bk>
    <bk>
      <rc t="2" v="8396"/>
    </bk>
    <bk>
      <rc t="2" v="8397"/>
    </bk>
    <bk>
      <rc t="2" v="8398"/>
    </bk>
    <bk>
      <rc t="2" v="8399"/>
    </bk>
    <bk>
      <rc t="2" v="8400"/>
    </bk>
    <bk>
      <rc t="2" v="8401"/>
    </bk>
    <bk>
      <rc t="2" v="8402"/>
    </bk>
    <bk>
      <rc t="2" v="8403"/>
    </bk>
    <bk>
      <rc t="2" v="8404"/>
    </bk>
    <bk>
      <rc t="2" v="8405"/>
    </bk>
    <bk>
      <rc t="2" v="8406"/>
    </bk>
    <bk>
      <rc t="2" v="8407"/>
    </bk>
    <bk>
      <rc t="2" v="8408"/>
    </bk>
    <bk>
      <rc t="2" v="8409"/>
    </bk>
    <bk>
      <rc t="2" v="8410"/>
    </bk>
    <bk>
      <rc t="2" v="8411"/>
    </bk>
    <bk>
      <rc t="2" v="8412"/>
    </bk>
    <bk>
      <rc t="2" v="8413"/>
    </bk>
    <bk>
      <rc t="2" v="8414"/>
    </bk>
    <bk>
      <rc t="2" v="8415"/>
    </bk>
    <bk>
      <rc t="2" v="8416"/>
    </bk>
    <bk>
      <rc t="2" v="8417"/>
    </bk>
    <bk>
      <rc t="2" v="8418"/>
    </bk>
    <bk>
      <rc t="2" v="8419"/>
    </bk>
    <bk>
      <rc t="2" v="8420"/>
    </bk>
    <bk>
      <rc t="2" v="8421"/>
    </bk>
    <bk>
      <rc t="2" v="8422"/>
    </bk>
    <bk>
      <rc t="2" v="8423"/>
    </bk>
    <bk>
      <rc t="2" v="8424"/>
    </bk>
    <bk>
      <rc t="2" v="8425"/>
    </bk>
    <bk>
      <rc t="2" v="8426"/>
    </bk>
    <bk>
      <rc t="2" v="8427"/>
    </bk>
    <bk>
      <rc t="2" v="8428"/>
    </bk>
    <bk>
      <rc t="2" v="8429"/>
    </bk>
    <bk>
      <rc t="2" v="8430"/>
    </bk>
    <bk>
      <rc t="2" v="8431"/>
    </bk>
    <bk>
      <rc t="2" v="8432"/>
    </bk>
    <bk>
      <rc t="2" v="8433"/>
    </bk>
    <bk>
      <rc t="2" v="8434"/>
    </bk>
    <bk>
      <rc t="2" v="8435"/>
    </bk>
    <bk>
      <rc t="2" v="8436"/>
    </bk>
    <bk>
      <rc t="2" v="8437"/>
    </bk>
    <bk>
      <rc t="2" v="8438"/>
    </bk>
    <bk>
      <rc t="2" v="8439"/>
    </bk>
    <bk>
      <rc t="2" v="8440"/>
    </bk>
    <bk>
      <rc t="2" v="8441"/>
    </bk>
    <bk>
      <rc t="2" v="8442"/>
    </bk>
    <bk>
      <rc t="2" v="8443"/>
    </bk>
    <bk>
      <rc t="2" v="8444"/>
    </bk>
    <bk>
      <rc t="2" v="8445"/>
    </bk>
    <bk>
      <rc t="2" v="8446"/>
    </bk>
    <bk>
      <rc t="2" v="8447"/>
    </bk>
    <bk>
      <rc t="2" v="8448"/>
    </bk>
    <bk>
      <rc t="2" v="8449"/>
    </bk>
    <bk>
      <rc t="2" v="8450"/>
    </bk>
    <bk>
      <rc t="2" v="8451"/>
    </bk>
    <bk>
      <rc t="2" v="8452"/>
    </bk>
    <bk>
      <rc t="2" v="8453"/>
    </bk>
    <bk>
      <rc t="2" v="8454"/>
    </bk>
    <bk>
      <rc t="2" v="8455"/>
    </bk>
    <bk>
      <rc t="2" v="8456"/>
    </bk>
    <bk>
      <rc t="2" v="8457"/>
    </bk>
    <bk>
      <rc t="2" v="8458"/>
    </bk>
    <bk>
      <rc t="2" v="8459"/>
    </bk>
    <bk>
      <rc t="2" v="8460"/>
    </bk>
    <bk>
      <rc t="2" v="8461"/>
    </bk>
    <bk>
      <rc t="2" v="8462"/>
    </bk>
    <bk>
      <rc t="2" v="8463"/>
    </bk>
    <bk>
      <rc t="2" v="8464"/>
    </bk>
    <bk>
      <rc t="2" v="8465"/>
    </bk>
    <bk>
      <rc t="2" v="8466"/>
    </bk>
    <bk>
      <rc t="2" v="8467"/>
    </bk>
    <bk>
      <rc t="2" v="8468"/>
    </bk>
    <bk>
      <rc t="2" v="8469"/>
    </bk>
    <bk>
      <rc t="2" v="8470"/>
    </bk>
    <bk>
      <rc t="2" v="8471"/>
    </bk>
    <bk>
      <rc t="2" v="8472"/>
    </bk>
    <bk>
      <rc t="2" v="8473"/>
    </bk>
    <bk>
      <rc t="2" v="8474"/>
    </bk>
    <bk>
      <rc t="2" v="8475"/>
    </bk>
    <bk>
      <rc t="2" v="8476"/>
    </bk>
    <bk>
      <rc t="2" v="8477"/>
    </bk>
    <bk>
      <rc t="2" v="8478"/>
    </bk>
    <bk>
      <rc t="2" v="8479"/>
    </bk>
    <bk>
      <rc t="2" v="8480"/>
    </bk>
    <bk>
      <rc t="2" v="8481"/>
    </bk>
    <bk>
      <rc t="2" v="8482"/>
    </bk>
    <bk>
      <rc t="2" v="8483"/>
    </bk>
    <bk>
      <rc t="2" v="8484"/>
    </bk>
    <bk>
      <rc t="2" v="8485"/>
    </bk>
    <bk>
      <rc t="2" v="8486"/>
    </bk>
    <bk>
      <rc t="2" v="8487"/>
    </bk>
    <bk>
      <rc t="2" v="8488"/>
    </bk>
    <bk>
      <rc t="2" v="8489"/>
    </bk>
    <bk>
      <rc t="2" v="8490"/>
    </bk>
    <bk>
      <rc t="2" v="8491"/>
    </bk>
    <bk>
      <rc t="2" v="8492"/>
    </bk>
    <bk>
      <rc t="2" v="8493"/>
    </bk>
    <bk>
      <rc t="2" v="8494"/>
    </bk>
    <bk>
      <rc t="2" v="8495"/>
    </bk>
    <bk>
      <rc t="2" v="8496"/>
    </bk>
    <bk>
      <rc t="2" v="8497"/>
    </bk>
    <bk>
      <rc t="2" v="8498"/>
    </bk>
    <bk>
      <rc t="2" v="8499"/>
    </bk>
    <bk>
      <rc t="2" v="8500"/>
    </bk>
    <bk>
      <rc t="2" v="8501"/>
    </bk>
    <bk>
      <rc t="2" v="8502"/>
    </bk>
    <bk>
      <rc t="2" v="8503"/>
    </bk>
    <bk>
      <rc t="2" v="8504"/>
    </bk>
    <bk>
      <rc t="2" v="8505"/>
    </bk>
    <bk>
      <rc t="2" v="8506"/>
    </bk>
    <bk>
      <rc t="2" v="8507"/>
    </bk>
    <bk>
      <rc t="2" v="8508"/>
    </bk>
    <bk>
      <rc t="2" v="8509"/>
    </bk>
    <bk>
      <rc t="2" v="8510"/>
    </bk>
    <bk>
      <rc t="2" v="8511"/>
    </bk>
    <bk>
      <rc t="2" v="8512"/>
    </bk>
    <bk>
      <rc t="2" v="8513"/>
    </bk>
    <bk>
      <rc t="2" v="8514"/>
    </bk>
    <bk>
      <rc t="2" v="8515"/>
    </bk>
    <bk>
      <rc t="2" v="8516"/>
    </bk>
    <bk>
      <rc t="2" v="8517"/>
    </bk>
    <bk>
      <rc t="2" v="8518"/>
    </bk>
    <bk>
      <rc t="2" v="8519"/>
    </bk>
    <bk>
      <rc t="2" v="8520"/>
    </bk>
    <bk>
      <rc t="2" v="8521"/>
    </bk>
    <bk>
      <rc t="2" v="8522"/>
    </bk>
    <bk>
      <rc t="2" v="8523"/>
    </bk>
    <bk>
      <rc t="2" v="8524"/>
    </bk>
    <bk>
      <rc t="2" v="8525"/>
    </bk>
    <bk>
      <rc t="2" v="8526"/>
    </bk>
    <bk>
      <rc t="2" v="8527"/>
    </bk>
    <bk>
      <rc t="2" v="8528"/>
    </bk>
    <bk>
      <rc t="2" v="8529"/>
    </bk>
    <bk>
      <rc t="2" v="8530"/>
    </bk>
    <bk>
      <rc t="2" v="8531"/>
    </bk>
    <bk>
      <rc t="2" v="8532"/>
    </bk>
    <bk>
      <rc t="2" v="8533"/>
    </bk>
    <bk>
      <rc t="2" v="8534"/>
    </bk>
    <bk>
      <rc t="2" v="8535"/>
    </bk>
    <bk>
      <rc t="2" v="8536"/>
    </bk>
    <bk>
      <rc t="2" v="8537"/>
    </bk>
    <bk>
      <rc t="2" v="8538"/>
    </bk>
    <bk>
      <rc t="2" v="8539"/>
    </bk>
    <bk>
      <rc t="2" v="8540"/>
    </bk>
    <bk>
      <rc t="2" v="8541"/>
    </bk>
    <bk>
      <rc t="2" v="8542"/>
    </bk>
    <bk>
      <rc t="2" v="8543"/>
    </bk>
    <bk>
      <rc t="2" v="8544"/>
    </bk>
    <bk>
      <rc t="2" v="8545"/>
    </bk>
    <bk>
      <rc t="2" v="8546"/>
    </bk>
    <bk>
      <rc t="2" v="8547"/>
    </bk>
    <bk>
      <rc t="2" v="8548"/>
    </bk>
    <bk>
      <rc t="2" v="8549"/>
    </bk>
    <bk>
      <rc t="2" v="8550"/>
    </bk>
    <bk>
      <rc t="2" v="8551"/>
    </bk>
    <bk>
      <rc t="2" v="8552"/>
    </bk>
    <bk>
      <rc t="2" v="8553"/>
    </bk>
    <bk>
      <rc t="2" v="8554"/>
    </bk>
    <bk>
      <rc t="2" v="8555"/>
    </bk>
    <bk>
      <rc t="2" v="8556"/>
    </bk>
    <bk>
      <rc t="2" v="8557"/>
    </bk>
    <bk>
      <rc t="2" v="8558"/>
    </bk>
    <bk>
      <rc t="2" v="8559"/>
    </bk>
    <bk>
      <rc t="2" v="8560"/>
    </bk>
    <bk>
      <rc t="2" v="8561"/>
    </bk>
    <bk>
      <rc t="2" v="8562"/>
    </bk>
    <bk>
      <rc t="2" v="8563"/>
    </bk>
    <bk>
      <rc t="2" v="8564"/>
    </bk>
    <bk>
      <rc t="2" v="8565"/>
    </bk>
    <bk>
      <rc t="2" v="8566"/>
    </bk>
    <bk>
      <rc t="2" v="8567"/>
    </bk>
    <bk>
      <rc t="2" v="8568"/>
    </bk>
    <bk>
      <rc t="2" v="8569"/>
    </bk>
    <bk>
      <rc t="2" v="8570"/>
    </bk>
    <bk>
      <rc t="2" v="8571"/>
    </bk>
    <bk>
      <rc t="2" v="8572"/>
    </bk>
    <bk>
      <rc t="2" v="8573"/>
    </bk>
    <bk>
      <rc t="2" v="8574"/>
    </bk>
    <bk>
      <rc t="2" v="8575"/>
    </bk>
    <bk>
      <rc t="2" v="8576"/>
    </bk>
    <bk>
      <rc t="2" v="8577"/>
    </bk>
    <bk>
      <rc t="2" v="8578"/>
    </bk>
    <bk>
      <rc t="2" v="8579"/>
    </bk>
    <bk>
      <rc t="2" v="8580"/>
    </bk>
    <bk>
      <rc t="2" v="8581"/>
    </bk>
    <bk>
      <rc t="2" v="8582"/>
    </bk>
    <bk>
      <rc t="2" v="8583"/>
    </bk>
    <bk>
      <rc t="2" v="8584"/>
    </bk>
    <bk>
      <rc t="2" v="8585"/>
    </bk>
    <bk>
      <rc t="2" v="8586"/>
    </bk>
    <bk>
      <rc t="2" v="8587"/>
    </bk>
    <bk>
      <rc t="2" v="8588"/>
    </bk>
    <bk>
      <rc t="2" v="8589"/>
    </bk>
    <bk>
      <rc t="2" v="8590"/>
    </bk>
    <bk>
      <rc t="2" v="8591"/>
    </bk>
    <bk>
      <rc t="2" v="8592"/>
    </bk>
    <bk>
      <rc t="2" v="8593"/>
    </bk>
    <bk>
      <rc t="2" v="8594"/>
    </bk>
    <bk>
      <rc t="2" v="8595"/>
    </bk>
    <bk>
      <rc t="2" v="8596"/>
    </bk>
    <bk>
      <rc t="2" v="8597"/>
    </bk>
    <bk>
      <rc t="2" v="8598"/>
    </bk>
    <bk>
      <rc t="2" v="8599"/>
    </bk>
    <bk>
      <rc t="2" v="8600"/>
    </bk>
    <bk>
      <rc t="2" v="8601"/>
    </bk>
    <bk>
      <rc t="2" v="8602"/>
    </bk>
    <bk>
      <rc t="2" v="8603"/>
    </bk>
    <bk>
      <rc t="2" v="8604"/>
    </bk>
    <bk>
      <rc t="2" v="8605"/>
    </bk>
    <bk>
      <rc t="2" v="8606"/>
    </bk>
    <bk>
      <rc t="2" v="8607"/>
    </bk>
    <bk>
      <rc t="2" v="8608"/>
    </bk>
    <bk>
      <rc t="2" v="8609"/>
    </bk>
    <bk>
      <rc t="2" v="8610"/>
    </bk>
    <bk>
      <rc t="2" v="8611"/>
    </bk>
    <bk>
      <rc t="2" v="8612"/>
    </bk>
    <bk>
      <rc t="2" v="8613"/>
    </bk>
    <bk>
      <rc t="2" v="8614"/>
    </bk>
    <bk>
      <rc t="2" v="8615"/>
    </bk>
    <bk>
      <rc t="2" v="8616"/>
    </bk>
    <bk>
      <rc t="2" v="8617"/>
    </bk>
    <bk>
      <rc t="2" v="8618"/>
    </bk>
    <bk>
      <rc t="2" v="8619"/>
    </bk>
    <bk>
      <rc t="2" v="8620"/>
    </bk>
    <bk>
      <rc t="2" v="8621"/>
    </bk>
    <bk>
      <rc t="2" v="8622"/>
    </bk>
    <bk>
      <rc t="2" v="8623"/>
    </bk>
    <bk>
      <rc t="2" v="8624"/>
    </bk>
    <bk>
      <rc t="2" v="8625"/>
    </bk>
    <bk>
      <rc t="2" v="8626"/>
    </bk>
    <bk>
      <rc t="2" v="8627"/>
    </bk>
    <bk>
      <rc t="2" v="8628"/>
    </bk>
    <bk>
      <rc t="2" v="8629"/>
    </bk>
    <bk>
      <rc t="2" v="8630"/>
    </bk>
    <bk>
      <rc t="2" v="8631"/>
    </bk>
    <bk>
      <rc t="2" v="8632"/>
    </bk>
    <bk>
      <rc t="2" v="8633"/>
    </bk>
    <bk>
      <rc t="2" v="8634"/>
    </bk>
    <bk>
      <rc t="2" v="8635"/>
    </bk>
    <bk>
      <rc t="2" v="8636"/>
    </bk>
    <bk>
      <rc t="2" v="8637"/>
    </bk>
    <bk>
      <rc t="2" v="8638"/>
    </bk>
    <bk>
      <rc t="2" v="8639"/>
    </bk>
    <bk>
      <rc t="2" v="8640"/>
    </bk>
    <bk>
      <rc t="2" v="8641"/>
    </bk>
    <bk>
      <rc t="2" v="8642"/>
    </bk>
    <bk>
      <rc t="2" v="8643"/>
    </bk>
    <bk>
      <rc t="2" v="8644"/>
    </bk>
    <bk>
      <rc t="2" v="8645"/>
    </bk>
    <bk>
      <rc t="2" v="8646"/>
    </bk>
    <bk>
      <rc t="2" v="8647"/>
    </bk>
    <bk>
      <rc t="2" v="8648"/>
    </bk>
    <bk>
      <rc t="2" v="8649"/>
    </bk>
    <bk>
      <rc t="2" v="8650"/>
    </bk>
    <bk>
      <rc t="2" v="8651"/>
    </bk>
    <bk>
      <rc t="2" v="8652"/>
    </bk>
    <bk>
      <rc t="2" v="8653"/>
    </bk>
    <bk>
      <rc t="2" v="8654"/>
    </bk>
    <bk>
      <rc t="2" v="8655"/>
    </bk>
    <bk>
      <rc t="2" v="8656"/>
    </bk>
    <bk>
      <rc t="2" v="8657"/>
    </bk>
    <bk>
      <rc t="2" v="8658"/>
    </bk>
    <bk>
      <rc t="2" v="8659"/>
    </bk>
    <bk>
      <rc t="2" v="8660"/>
    </bk>
    <bk>
      <rc t="2" v="8661"/>
    </bk>
    <bk>
      <rc t="2" v="8662"/>
    </bk>
    <bk>
      <rc t="2" v="8663"/>
    </bk>
    <bk>
      <rc t="2" v="8664"/>
    </bk>
    <bk>
      <rc t="2" v="8665"/>
    </bk>
    <bk>
      <rc t="2" v="8666"/>
    </bk>
    <bk>
      <rc t="2" v="8667"/>
    </bk>
    <bk>
      <rc t="2" v="8668"/>
    </bk>
    <bk>
      <rc t="2" v="8669"/>
    </bk>
    <bk>
      <rc t="2" v="8670"/>
    </bk>
    <bk>
      <rc t="2" v="8671"/>
    </bk>
    <bk>
      <rc t="2" v="8672"/>
    </bk>
    <bk>
      <rc t="2" v="8673"/>
    </bk>
    <bk>
      <rc t="2" v="8674"/>
    </bk>
    <bk>
      <rc t="2" v="8675"/>
    </bk>
    <bk>
      <rc t="2" v="8676"/>
    </bk>
    <bk>
      <rc t="2" v="8677"/>
    </bk>
    <bk>
      <rc t="2" v="8678"/>
    </bk>
    <bk>
      <rc t="2" v="8679"/>
    </bk>
    <bk>
      <rc t="2" v="8680"/>
    </bk>
    <bk>
      <rc t="2" v="8681"/>
    </bk>
    <bk>
      <rc t="2" v="8682"/>
    </bk>
    <bk>
      <rc t="2" v="8683"/>
    </bk>
    <bk>
      <rc t="2" v="8684"/>
    </bk>
    <bk>
      <rc t="2" v="8685"/>
    </bk>
    <bk>
      <rc t="2" v="8686"/>
    </bk>
    <bk>
      <rc t="2" v="8687"/>
    </bk>
    <bk>
      <rc t="2" v="8688"/>
    </bk>
    <bk>
      <rc t="2" v="8689"/>
    </bk>
    <bk>
      <rc t="2" v="8690"/>
    </bk>
    <bk>
      <rc t="2" v="8691"/>
    </bk>
    <bk>
      <rc t="2" v="8692"/>
    </bk>
    <bk>
      <rc t="2" v="8693"/>
    </bk>
    <bk>
      <rc t="2" v="8694"/>
    </bk>
    <bk>
      <rc t="2" v="8695"/>
    </bk>
    <bk>
      <rc t="2" v="8696"/>
    </bk>
    <bk>
      <rc t="2" v="8697"/>
    </bk>
    <bk>
      <rc t="2" v="8698"/>
    </bk>
    <bk>
      <rc t="2" v="8699"/>
    </bk>
    <bk>
      <rc t="2" v="8700"/>
    </bk>
    <bk>
      <rc t="2" v="8701"/>
    </bk>
    <bk>
      <rc t="2" v="8702"/>
    </bk>
    <bk>
      <rc t="2" v="8703"/>
    </bk>
    <bk>
      <rc t="2" v="8704"/>
    </bk>
    <bk>
      <rc t="2" v="8705"/>
    </bk>
    <bk>
      <rc t="2" v="8706"/>
    </bk>
    <bk>
      <rc t="2" v="8707"/>
    </bk>
    <bk>
      <rc t="2" v="8708"/>
    </bk>
    <bk>
      <rc t="2" v="8709"/>
    </bk>
    <bk>
      <rc t="2" v="8710"/>
    </bk>
    <bk>
      <rc t="2" v="8711"/>
    </bk>
    <bk>
      <rc t="2" v="8712"/>
    </bk>
    <bk>
      <rc t="2" v="8713"/>
    </bk>
    <bk>
      <rc t="2" v="8714"/>
    </bk>
    <bk>
      <rc t="2" v="8715"/>
    </bk>
    <bk>
      <rc t="2" v="8716"/>
    </bk>
    <bk>
      <rc t="2" v="8717"/>
    </bk>
    <bk>
      <rc t="2" v="8718"/>
    </bk>
    <bk>
      <rc t="2" v="8719"/>
    </bk>
    <bk>
      <rc t="2" v="8720"/>
    </bk>
    <bk>
      <rc t="2" v="8721"/>
    </bk>
    <bk>
      <rc t="2" v="8722"/>
    </bk>
    <bk>
      <rc t="2" v="8723"/>
    </bk>
    <bk>
      <rc t="2" v="8724"/>
    </bk>
  </valueMetadata>
</metadata>
</file>

<file path=xl/sharedStrings.xml><?xml version="1.0" encoding="utf-8"?>
<sst xmlns="http://schemas.openxmlformats.org/spreadsheetml/2006/main" count="152" uniqueCount="26">
  <si>
    <t>Day</t>
  </si>
  <si>
    <t>Week</t>
  </si>
  <si>
    <t>Month</t>
  </si>
  <si>
    <t>Dimension</t>
  </si>
  <si>
    <t>Period (month)</t>
  </si>
  <si>
    <t>Starr Date</t>
  </si>
  <si>
    <t>End Date</t>
  </si>
  <si>
    <t>N</t>
  </si>
  <si>
    <t>Stock</t>
  </si>
  <si>
    <t>Position</t>
  </si>
  <si>
    <t>Ticker</t>
  </si>
  <si>
    <t>Price</t>
  </si>
  <si>
    <t>MV</t>
  </si>
  <si>
    <t>VaR</t>
  </si>
  <si>
    <t>Exp Shortfall</t>
  </si>
  <si>
    <t># Days</t>
  </si>
  <si>
    <t>Exp Short-fall</t>
  </si>
  <si>
    <t>STDV</t>
  </si>
  <si>
    <t>Portfolio</t>
  </si>
  <si>
    <t>Confidence</t>
  </si>
  <si>
    <t>λ</t>
  </si>
  <si>
    <t>Return</t>
  </si>
  <si>
    <t>EWMA Var</t>
  </si>
  <si>
    <t>Covariance</t>
  </si>
  <si>
    <t>Dynamic</t>
  </si>
  <si>
    <t>Static/Average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</si>
</sst>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_(&quot;$&quot;* \(#,##0.00\);_(&quot;$&quot;* &quot;-&quot;??_);_(@_)"/>
    <numFmt numFmtId="43" formatCode="_(* #,##0.00_);_(* \(#,##0.00\);_(* &quot;-&quot;??_);_(@_)"/>
    <numFmt numFmtId="164" formatCode="_([$$-409]* #,##0.00_);_([$$-409]* \(#,##0.00\);_([$$-409]* &quot;-&quot;??_);_(@_)"/>
    <numFmt numFmtId="165" formatCode="_(* #,##0_);_(* \(#,##0\);_(* &quot;-&quot;??_);_(@_)"/>
    <numFmt numFmtId="166" formatCode="_(&quot;$&quot;* #,##0_);_(&quot;$&quot;* \(#,##0\);_(&quot;$&quot;* &quot;-&quot;??_);_(@_)"/>
    <numFmt numFmtId="167" formatCode="0.0%"/>
    <numFmt numFmtId="168" formatCode="0.000000000000000"/>
    <numFmt numFmtId="169" formatCode="0.000000"/>
    <numFmt numFmtId="170" formatCode="0.0000000"/>
    <numFmt numFmtId="171" formatCode="_(* #,##0.000000_);_(* \(#,##0.000000\);_(* &quot;-&quot;??_);_(@_)"/>
    <numFmt numFmtId="172" formatCode="_(* #,##0.0000000_);_(* \(#,##0.0000000\);_(* &quot;-&quot;??_);_(@_)"/>
    <numFmt numFmtId="174" formatCode="_([$$-409]* #,##0_);_([$$-409]* \(#,##0\);_([$$-409]* &quot;-&quot;??_);_(@_)"/>
  </numFmts>
  <fonts count="12" x14ac:knownFonts="1">
    <font>
      <sz val="11"/>
      <color theme="1"/>
      <name val="Calibri"/>
      <family val="2"/>
      <scheme val="minor"/>
    </font>
    <font>
      <sz val="11"/>
      <color theme="1"/>
      <name val="Calibri"/>
      <family val="2"/>
      <scheme val="minor"/>
    </font>
    <font>
      <sz val="11"/>
      <color rgb="FF006100"/>
      <name val="Calibri"/>
      <family val="2"/>
      <scheme val="minor"/>
    </font>
    <font>
      <i/>
      <sz val="11"/>
      <name val="Calibri"/>
      <family val="2"/>
      <scheme val="minor"/>
    </font>
    <font>
      <sz val="11"/>
      <name val="Calibri"/>
      <family val="2"/>
      <scheme val="minor"/>
    </font>
    <font>
      <i/>
      <sz val="11"/>
      <color theme="1"/>
      <name val="Calibri"/>
      <family val="2"/>
      <charset val="204"/>
      <scheme val="minor"/>
    </font>
    <font>
      <sz val="11"/>
      <color theme="0"/>
      <name val="Cambria"/>
      <family val="1"/>
      <charset val="204"/>
    </font>
    <font>
      <sz val="9"/>
      <color indexed="81"/>
      <name val="Tahoma"/>
      <family val="2"/>
    </font>
    <font>
      <b/>
      <sz val="9"/>
      <color indexed="81"/>
      <name val="Tahoma"/>
      <family val="2"/>
    </font>
    <font>
      <b/>
      <sz val="11"/>
      <color theme="1"/>
      <name val="Calibri"/>
      <family val="2"/>
      <scheme val="minor"/>
    </font>
    <font>
      <sz val="11"/>
      <color rgb="FF9C0006"/>
      <name val="Calibri"/>
      <family val="2"/>
      <scheme val="minor"/>
    </font>
    <font>
      <sz val="11"/>
      <color theme="0"/>
      <name val="Calibri"/>
      <family val="2"/>
      <scheme val="minor"/>
    </font>
  </fonts>
  <fills count="10">
    <fill>
      <patternFill patternType="none"/>
    </fill>
    <fill>
      <patternFill patternType="gray125"/>
    </fill>
    <fill>
      <patternFill patternType="solid">
        <fgColor rgb="FFC6EFCE"/>
      </patternFill>
    </fill>
    <fill>
      <patternFill patternType="solid">
        <fgColor rgb="FFFFFF00"/>
        <bgColor indexed="64"/>
      </patternFill>
    </fill>
    <fill>
      <patternFill patternType="solid">
        <fgColor theme="9" tint="-0.499984740745262"/>
        <bgColor theme="9" tint="-0.249977111117893"/>
      </patternFill>
    </fill>
    <fill>
      <patternFill patternType="solid">
        <fgColor theme="9" tint="-0.499984740745262"/>
        <bgColor theme="9"/>
      </patternFill>
    </fill>
    <fill>
      <patternFill patternType="solid">
        <fgColor theme="8" tint="0.59999389629810485"/>
        <bgColor indexed="64"/>
      </patternFill>
    </fill>
    <fill>
      <patternFill patternType="solid">
        <fgColor rgb="FFFFC7CE"/>
      </patternFill>
    </fill>
    <fill>
      <patternFill patternType="solid">
        <fgColor theme="5"/>
        <bgColor indexed="64"/>
      </patternFill>
    </fill>
    <fill>
      <patternFill patternType="solid">
        <fgColor rgb="FFFF0000"/>
        <bgColor indexed="64"/>
      </patternFill>
    </fill>
  </fills>
  <borders count="22">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auto="1"/>
      </left>
      <right style="dashed">
        <color auto="1"/>
      </right>
      <top/>
      <bottom/>
      <diagonal/>
    </border>
    <border>
      <left/>
      <right/>
      <top/>
      <bottom style="thin">
        <color indexed="64"/>
      </bottom>
      <diagonal/>
    </border>
    <border>
      <left/>
      <right/>
      <top/>
      <bottom style="medium">
        <color indexed="64"/>
      </bottom>
      <diagonal/>
    </border>
    <border>
      <left/>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s>
  <cellStyleXfs count="6">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10" fillId="7" borderId="0" applyNumberFormat="0" applyBorder="0" applyAlignment="0" applyProtection="0"/>
  </cellStyleXfs>
  <cellXfs count="79">
    <xf numFmtId="0" fontId="0" fillId="0" borderId="0" xfId="0"/>
    <xf numFmtId="0" fontId="3" fillId="0" borderId="0" xfId="0" applyFont="1" applyAlignment="1">
      <alignment horizontal="right"/>
    </xf>
    <xf numFmtId="0" fontId="4" fillId="0" borderId="0" xfId="0" applyFont="1"/>
    <xf numFmtId="0" fontId="5" fillId="0" borderId="1" xfId="0" applyFont="1" applyBorder="1"/>
    <xf numFmtId="0" fontId="3" fillId="3" borderId="2" xfId="0" applyFont="1" applyFill="1" applyBorder="1" applyAlignment="1">
      <alignment horizontal="right" vertical="center"/>
    </xf>
    <xf numFmtId="0" fontId="5" fillId="0" borderId="3" xfId="0" applyFont="1" applyBorder="1"/>
    <xf numFmtId="0" fontId="5" fillId="3" borderId="4" xfId="0" applyFont="1" applyFill="1" applyBorder="1" applyAlignment="1">
      <alignment horizontal="right" vertical="center"/>
    </xf>
    <xf numFmtId="0" fontId="5" fillId="0" borderId="0" xfId="0" applyFont="1"/>
    <xf numFmtId="0" fontId="5" fillId="0" borderId="4" xfId="0" applyFont="1" applyBorder="1" applyAlignment="1">
      <alignment horizontal="right" vertical="center"/>
    </xf>
    <xf numFmtId="14" fontId="0" fillId="0" borderId="4" xfId="0" applyNumberFormat="1" applyBorder="1" applyAlignment="1">
      <alignment horizontal="right" vertical="center"/>
    </xf>
    <xf numFmtId="0" fontId="5" fillId="0" borderId="5" xfId="0" applyFont="1" applyBorder="1"/>
    <xf numFmtId="14" fontId="0" fillId="0" borderId="6" xfId="0" applyNumberFormat="1" applyBorder="1" applyAlignment="1">
      <alignment horizontal="right" vertical="center"/>
    </xf>
    <xf numFmtId="14" fontId="0" fillId="0" borderId="0" xfId="0" applyNumberFormat="1"/>
    <xf numFmtId="9" fontId="6" fillId="4" borderId="0" xfId="0" applyNumberFormat="1" applyFont="1" applyFill="1" applyAlignment="1">
      <alignment horizontal="left" vertical="center"/>
    </xf>
    <xf numFmtId="0" fontId="6" fillId="5" borderId="0" xfId="1" applyNumberFormat="1" applyFont="1" applyFill="1" applyBorder="1" applyAlignment="1">
      <alignment horizontal="center" vertical="center"/>
    </xf>
    <xf numFmtId="0" fontId="6" fillId="4" borderId="0" xfId="1" applyNumberFormat="1" applyFont="1" applyFill="1" applyBorder="1" applyAlignment="1">
      <alignment horizontal="center" vertical="center"/>
    </xf>
    <xf numFmtId="0" fontId="2" fillId="2" borderId="7" xfId="4" applyBorder="1" applyAlignment="1">
      <alignment horizontal="right" vertical="center"/>
    </xf>
    <xf numFmtId="49" fontId="6" fillId="5" borderId="0" xfId="0" applyNumberFormat="1" applyFont="1" applyFill="1" applyAlignment="1">
      <alignment horizontal="center" vertical="center"/>
    </xf>
    <xf numFmtId="9" fontId="6" fillId="4" borderId="0" xfId="0" applyNumberFormat="1" applyFont="1" applyFill="1" applyAlignment="1">
      <alignment horizontal="center" vertical="center"/>
    </xf>
    <xf numFmtId="164" fontId="0" fillId="0" borderId="0" xfId="0" applyNumberFormat="1"/>
    <xf numFmtId="166" fontId="0" fillId="0" borderId="0" xfId="2" applyNumberFormat="1" applyFont="1"/>
    <xf numFmtId="167" fontId="0" fillId="0" borderId="0" xfId="3" applyNumberFormat="1" applyFont="1"/>
    <xf numFmtId="0" fontId="0" fillId="0" borderId="8" xfId="0" applyBorder="1" applyAlignment="1">
      <alignment horizontal="right"/>
    </xf>
    <xf numFmtId="44" fontId="0" fillId="0" borderId="0" xfId="0" applyNumberFormat="1"/>
    <xf numFmtId="0" fontId="0" fillId="0" borderId="9" xfId="0" applyBorder="1"/>
    <xf numFmtId="164" fontId="0" fillId="0" borderId="9" xfId="0" applyNumberFormat="1" applyBorder="1"/>
    <xf numFmtId="0" fontId="0" fillId="0" borderId="9" xfId="0" applyBorder="1" applyAlignment="1">
      <alignment horizontal="right"/>
    </xf>
    <xf numFmtId="165" fontId="0" fillId="0" borderId="10" xfId="1" applyNumberFormat="1" applyFont="1" applyBorder="1"/>
    <xf numFmtId="0" fontId="0" fillId="0" borderId="8" xfId="0" applyBorder="1" applyAlignment="1">
      <alignment horizontal="center" vertical="center"/>
    </xf>
    <xf numFmtId="0" fontId="0" fillId="0" borderId="8" xfId="0" applyBorder="1" applyAlignment="1">
      <alignment horizontal="right" vertical="center"/>
    </xf>
    <xf numFmtId="0" fontId="0" fillId="0" borderId="12" xfId="0" applyBorder="1"/>
    <xf numFmtId="0" fontId="0" fillId="0" borderId="11" xfId="0" applyBorder="1"/>
    <xf numFmtId="168" fontId="0" fillId="0" borderId="0" xfId="0" applyNumberFormat="1"/>
    <xf numFmtId="9" fontId="0" fillId="0" borderId="8" xfId="0" applyNumberFormat="1" applyBorder="1"/>
    <xf numFmtId="169" fontId="0" fillId="3" borderId="0" xfId="0" applyNumberFormat="1" applyFill="1"/>
    <xf numFmtId="169" fontId="0" fillId="0" borderId="0" xfId="0" applyNumberFormat="1"/>
    <xf numFmtId="170" fontId="0" fillId="0" borderId="0" xfId="0" applyNumberFormat="1"/>
    <xf numFmtId="0" fontId="0" fillId="0" borderId="0" xfId="0" applyAlignment="1">
      <alignment horizontal="center" vertical="center" wrapText="1"/>
    </xf>
    <xf numFmtId="0" fontId="9" fillId="0" borderId="8" xfId="0" applyFont="1" applyBorder="1" applyAlignment="1">
      <alignment horizontal="center" vertical="center" wrapText="1"/>
    </xf>
    <xf numFmtId="0" fontId="9" fillId="0" borderId="0" xfId="0" applyFont="1" applyAlignment="1">
      <alignment horizontal="center" vertical="center" wrapText="1"/>
    </xf>
    <xf numFmtId="2" fontId="0" fillId="0" borderId="0" xfId="0" applyNumberFormat="1"/>
    <xf numFmtId="171" fontId="0" fillId="0" borderId="0" xfId="1" applyNumberFormat="1" applyFont="1"/>
    <xf numFmtId="172" fontId="0" fillId="0" borderId="0" xfId="1" applyNumberFormat="1" applyFont="1"/>
    <xf numFmtId="172" fontId="0" fillId="0" borderId="0" xfId="0" applyNumberFormat="1"/>
    <xf numFmtId="0" fontId="9" fillId="3" borderId="8" xfId="0" applyFont="1" applyFill="1" applyBorder="1" applyAlignment="1">
      <alignment horizontal="center" vertical="center" wrapText="1"/>
    </xf>
    <xf numFmtId="0" fontId="0" fillId="0" borderId="8" xfId="0" applyBorder="1" applyAlignment="1">
      <alignment horizontal="center" vertical="center" wrapText="1"/>
    </xf>
    <xf numFmtId="0" fontId="9" fillId="0" borderId="13" xfId="0" applyFont="1" applyBorder="1"/>
    <xf numFmtId="0" fontId="9" fillId="0" borderId="14" xfId="0" applyFont="1" applyBorder="1" applyAlignment="1">
      <alignment horizontal="right" vertical="center"/>
    </xf>
    <xf numFmtId="0" fontId="9" fillId="0" borderId="15" xfId="0" applyFont="1" applyBorder="1" applyAlignment="1">
      <alignment horizontal="right" vertical="center"/>
    </xf>
    <xf numFmtId="0" fontId="9" fillId="0" borderId="16" xfId="0" applyFont="1" applyBorder="1"/>
    <xf numFmtId="169" fontId="0" fillId="0" borderId="4" xfId="0" applyNumberFormat="1" applyBorder="1"/>
    <xf numFmtId="0" fontId="9" fillId="0" borderId="17" xfId="0" applyFont="1" applyBorder="1"/>
    <xf numFmtId="169" fontId="0" fillId="0" borderId="9" xfId="0" applyNumberFormat="1" applyBorder="1"/>
    <xf numFmtId="169" fontId="0" fillId="3" borderId="6" xfId="0" applyNumberFormat="1" applyFill="1" applyBorder="1"/>
    <xf numFmtId="0" fontId="0" fillId="6" borderId="14" xfId="0" applyFill="1" applyBorder="1"/>
    <xf numFmtId="0" fontId="0" fillId="6" borderId="15" xfId="0" applyFill="1" applyBorder="1"/>
    <xf numFmtId="0" fontId="0" fillId="0" borderId="3" xfId="0" applyBorder="1"/>
    <xf numFmtId="0" fontId="0" fillId="0" borderId="0" xfId="0" applyBorder="1"/>
    <xf numFmtId="164" fontId="0" fillId="0" borderId="0" xfId="0" applyNumberFormat="1" applyBorder="1"/>
    <xf numFmtId="0" fontId="0" fillId="0" borderId="5" xfId="0" applyBorder="1"/>
    <xf numFmtId="174" fontId="0" fillId="0" borderId="4" xfId="0" applyNumberFormat="1" applyBorder="1"/>
    <xf numFmtId="174" fontId="0" fillId="0" borderId="6" xfId="0" applyNumberFormat="1" applyBorder="1"/>
    <xf numFmtId="14" fontId="0" fillId="6" borderId="18" xfId="0" applyNumberFormat="1" applyFill="1" applyBorder="1" applyAlignment="1">
      <alignment horizontal="left"/>
    </xf>
    <xf numFmtId="171" fontId="0" fillId="8" borderId="0" xfId="0" applyNumberFormat="1" applyFill="1"/>
    <xf numFmtId="172" fontId="0" fillId="8" borderId="0" xfId="1" applyNumberFormat="1" applyFont="1" applyFill="1"/>
    <xf numFmtId="0" fontId="11" fillId="9" borderId="0" xfId="0" applyFont="1" applyFill="1" applyAlignment="1">
      <alignment horizontal="center" vertical="center"/>
    </xf>
    <xf numFmtId="0" fontId="2" fillId="2" borderId="1" xfId="4" applyBorder="1"/>
    <xf numFmtId="0" fontId="0" fillId="0" borderId="19" xfId="0" applyBorder="1"/>
    <xf numFmtId="0" fontId="0" fillId="0" borderId="2" xfId="0" applyBorder="1"/>
    <xf numFmtId="0" fontId="0" fillId="0" borderId="20" xfId="0" applyBorder="1"/>
    <xf numFmtId="166" fontId="0" fillId="0" borderId="21" xfId="2" applyNumberFormat="1" applyFont="1" applyBorder="1"/>
    <xf numFmtId="43" fontId="0" fillId="0" borderId="0" xfId="1" applyFont="1" applyBorder="1"/>
    <xf numFmtId="166" fontId="0" fillId="0" borderId="4" xfId="2" applyNumberFormat="1" applyFont="1" applyBorder="1"/>
    <xf numFmtId="0" fontId="0" fillId="0" borderId="4" xfId="0" applyBorder="1"/>
    <xf numFmtId="0" fontId="0" fillId="0" borderId="21" xfId="0" applyBorder="1"/>
    <xf numFmtId="0" fontId="0" fillId="3" borderId="0" xfId="0" applyFill="1" applyBorder="1"/>
    <xf numFmtId="166" fontId="0" fillId="0" borderId="4" xfId="0" applyNumberFormat="1" applyBorder="1"/>
    <xf numFmtId="166" fontId="0" fillId="0" borderId="6" xfId="0" applyNumberFormat="1" applyBorder="1"/>
    <xf numFmtId="0" fontId="10" fillId="7" borderId="1" xfId="5" applyBorder="1"/>
  </cellXfs>
  <cellStyles count="6">
    <cellStyle name="Bad" xfId="5" builtinId="27"/>
    <cellStyle name="Comma" xfId="1" builtinId="3"/>
    <cellStyle name="Currency" xfId="2" builtinId="4"/>
    <cellStyle name="Good" xfId="4" builtinId="26"/>
    <cellStyle name="Normal" xfId="0" builtinId="0"/>
    <cellStyle name="Percent" xfId="3" builtinId="5"/>
  </cellStyles>
  <dxfs count="2">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06/relationships/rdRichValue" Target="richData/rdrichvalue.xml"/><Relationship Id="rId18" Type="http://schemas.microsoft.com/office/2017/06/relationships/rdSupportingPropertyBag" Target="richData/rdsupportingpropertybag.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microsoft.com/office/2017/06/relationships/rdSupportingPropertyBagStructure" Target="richData/rdsupportingpropertybagstructure.xml"/><Relationship Id="rId2" Type="http://schemas.openxmlformats.org/officeDocument/2006/relationships/worksheet" Target="worksheets/sheet2.xml"/><Relationship Id="rId16" Type="http://schemas.microsoft.com/office/2017/06/relationships/richStyles" Target="richData/richStyle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microsoft.com/office/2017/06/relationships/rdArray" Target="richData/rdarray.xml"/><Relationship Id="rId10" Type="http://schemas.openxmlformats.org/officeDocument/2006/relationships/styles" Target="styles.xml"/><Relationship Id="rId19"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theme" Target="theme/theme1.xml"/><Relationship Id="rId14" Type="http://schemas.microsoft.com/office/2017/06/relationships/rdRichValueStructure" Target="richData/rdrichvaluestructure.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Risk vs Time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n-US"/>
        </a:p>
      </c:txPr>
    </c:title>
    <c:autoTitleDeleted val="0"/>
    <c:plotArea>
      <c:layout/>
      <c:lineChart>
        <c:grouping val="standard"/>
        <c:varyColors val="0"/>
        <c:ser>
          <c:idx val="0"/>
          <c:order val="0"/>
          <c:tx>
            <c:strRef>
              <c:f>'Linear Model-Output'!$E$12</c:f>
              <c:strCache>
                <c:ptCount val="1"/>
                <c:pt idx="0">
                  <c:v>VaR</c:v>
                </c:pt>
              </c:strCache>
            </c:strRef>
          </c:tx>
          <c:spPr>
            <a:ln w="28575" cap="rnd">
              <a:solidFill>
                <a:schemeClr val="accent1"/>
              </a:solidFill>
              <a:round/>
            </a:ln>
            <a:effectLst/>
          </c:spPr>
          <c:marker>
            <c:symbol val="none"/>
          </c:marker>
          <c:cat>
            <c:numRef>
              <c:f>'Linear Model-Output'!$D$14:$D$25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'Linear Model-Output'!$E$14:$E$25</c:f>
              <c:numCache>
                <c:formatCode>_("$"* #,##0_);_("$"* \(#,##0\);_("$"* "-"??_);_(@_)</c:formatCode>
                <c:ptCount val="12"/>
                <c:pt idx="0">
                  <c:v>4919.2948896557382</c:v>
                </c:pt>
                <c:pt idx="1">
                  <c:v>6956.9335502638032</c:v>
                </c:pt>
                <c:pt idx="2">
                  <c:v>8520.4686862976723</c:v>
                </c:pt>
                <c:pt idx="3">
                  <c:v>9838.5897793114764</c:v>
                </c:pt>
                <c:pt idx="4">
                  <c:v>10999.877774637558</c:v>
                </c:pt>
                <c:pt idx="5">
                  <c:v>12049.762373937436</c:v>
                </c:pt>
                <c:pt idx="6">
                  <c:v>13015.230903820011</c:v>
                </c:pt>
                <c:pt idx="7">
                  <c:v>13913.867100527606</c:v>
                </c:pt>
                <c:pt idx="8">
                  <c:v>14757.884668967214</c:v>
                </c:pt>
                <c:pt idx="9">
                  <c:v>15556.176333338815</c:v>
                </c:pt>
                <c:pt idx="10">
                  <c:v>16315.455382100852</c:v>
                </c:pt>
                <c:pt idx="11">
                  <c:v>17040.937372595345</c:v>
                </c:pt>
              </c:numCache>
            </c:numRef>
          </c:val>
          <c:smooth val="0"/>
          <c:extLst>
            <c:ext xmlns:c16="http://schemas.microsoft.com/office/drawing/2014/chart" uri="{C3380CC4-5D6E-409C-BE32-E72D297353CC}">
              <c16:uniqueId val="{00000000-A835-4672-8701-73C1197BDE87}"/>
            </c:ext>
          </c:extLst>
        </c:ser>
        <c:ser>
          <c:idx val="1"/>
          <c:order val="1"/>
          <c:tx>
            <c:strRef>
              <c:f>'Linear Model-Output'!$F$12</c:f>
              <c:strCache>
                <c:ptCount val="1"/>
                <c:pt idx="0">
                  <c:v>Exp Shortfall</c:v>
                </c:pt>
              </c:strCache>
            </c:strRef>
          </c:tx>
          <c:spPr>
            <a:ln w="28575" cap="rnd">
              <a:solidFill>
                <a:schemeClr val="accent2"/>
              </a:solidFill>
              <a:round/>
            </a:ln>
            <a:effectLst/>
          </c:spPr>
          <c:marker>
            <c:symbol val="none"/>
          </c:marker>
          <c:cat>
            <c:numRef>
              <c:f>'Linear Model-Output'!$D$14:$D$25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'Linear Model-Output'!$F$14:$F$25</c:f>
              <c:numCache>
                <c:formatCode>_("$"* #,##0_);_("$"* \(#,##0\);_("$"* "-"??_);_(@_)</c:formatCode>
                <c:ptCount val="12"/>
                <c:pt idx="0">
                  <c:v>5635.8616182416936</c:v>
                </c:pt>
                <c:pt idx="1">
                  <c:v>7970.3119361753825</c:v>
                </c:pt>
                <c:pt idx="2">
                  <c:v>9761.5986672219642</c:v>
                </c:pt>
                <c:pt idx="3">
                  <c:v>11271.723236483387</c:v>
                </c:pt>
                <c:pt idx="4">
                  <c:v>12602.169690170396</c:v>
                </c:pt>
                <c:pt idx="5">
                  <c:v>13804.98522562843</c:v>
                </c:pt>
                <c:pt idx="6">
                  <c:v>14911.088265441567</c:v>
                </c:pt>
                <c:pt idx="7">
                  <c:v>15940.623872350765</c:v>
                </c:pt>
                <c:pt idx="8">
                  <c:v>16907.584854725079</c:v>
                </c:pt>
                <c:pt idx="9">
                  <c:v>17822.159291166121</c:v>
                </c:pt>
                <c:pt idx="10">
                  <c:v>18692.038358072903</c:v>
                </c:pt>
                <c:pt idx="11">
                  <c:v>19523.197334443928</c:v>
                </c:pt>
              </c:numCache>
            </c:numRef>
          </c:val>
          <c:smooth val="0"/>
          <c:extLst>
            <c:ext xmlns:c16="http://schemas.microsoft.com/office/drawing/2014/chart" uri="{C3380CC4-5D6E-409C-BE32-E72D297353CC}">
              <c16:uniqueId val="{00000001-A835-4672-8701-73C1197BDE87}"/>
            </c:ext>
          </c:extLst>
        </c:ser>
        <c:dLbls>
          <c:showLegendKey val="0"/>
          <c:showVal val="0"/>
          <c:showCatName val="0"/>
          <c:showSerName val="0"/>
          <c:showPercent val="0"/>
          <c:showBubbleSize val="0"/>
        </c:dLbls>
        <c:smooth val="0"/>
        <c:axId val="112394911"/>
        <c:axId val="112399231"/>
      </c:lineChart>
      <c:catAx>
        <c:axId val="11239491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n-US"/>
                  <a:t>Days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crossAx val="112399231"/>
        <c:crosses val="autoZero"/>
        <c:auto val="1"/>
        <c:lblAlgn val="ctr"/>
        <c:lblOffset val="100"/>
        <c:noMultiLvlLbl val="0"/>
      </c:catAx>
      <c:valAx>
        <c:axId val="11239923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crossAx val="112394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legend>
    <c:plotVisOnly val="1"/>
    <c:dispBlanksAs val="gap"/>
    <c:showDLblsOverMax val="0"/>
  </c:chart>
  <c:spPr>
    <a:solidFill>
      <a:schemeClr val="lt1"/>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Risk vs Time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n-US"/>
        </a:p>
      </c:txPr>
    </c:title>
    <c:autoTitleDeleted val="0"/>
    <c:plotArea>
      <c:layout/>
      <c:lineChart>
        <c:grouping val="standard"/>
        <c:varyColors val="0"/>
        <c:ser>
          <c:idx val="0"/>
          <c:order val="0"/>
          <c:tx>
            <c:strRef>
              <c:f>'EWMA Model-Output '!$E$13</c:f>
              <c:strCache>
                <c:ptCount val="1"/>
                <c:pt idx="0">
                  <c:v>VaR</c:v>
                </c:pt>
              </c:strCache>
            </c:strRef>
          </c:tx>
          <c:spPr>
            <a:ln w="28575" cap="rnd">
              <a:solidFill>
                <a:schemeClr val="accent1"/>
              </a:solidFill>
              <a:round/>
            </a:ln>
            <a:effectLst/>
          </c:spPr>
          <c:marker>
            <c:symbol val="none"/>
          </c:marker>
          <c:cat>
            <c:numRef>
              <c:f>'EWMA Model-Output '!$D$15:$D$26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'EWMA Model-Output '!$E$15:$E$26</c:f>
              <c:numCache>
                <c:formatCode>_("$"* #,##0_);_("$"* \(#,##0\);_("$"* "-"??_);_(@_)</c:formatCode>
                <c:ptCount val="12"/>
                <c:pt idx="0">
                  <c:v>4986.8682409236171</c:v>
                </c:pt>
                <c:pt idx="1">
                  <c:v>7052.4967000818388</c:v>
                </c:pt>
                <c:pt idx="2">
                  <c:v>8637.5091639313378</c:v>
                </c:pt>
                <c:pt idx="3">
                  <c:v>9973.7364818472342</c:v>
                </c:pt>
                <c:pt idx="4">
                  <c:v>11150.976381540007</c:v>
                </c:pt>
                <c:pt idx="5">
                  <c:v>12215.282604753589</c:v>
                </c:pt>
                <c:pt idx="6">
                  <c:v>13194.01318653003</c:v>
                </c:pt>
                <c:pt idx="7">
                  <c:v>14104.993400163678</c:v>
                </c:pt>
                <c:pt idx="8">
                  <c:v>14960.604722770851</c:v>
                </c:pt>
                <c:pt idx="9">
                  <c:v>15769.862032475939</c:v>
                </c:pt>
                <c:pt idx="10">
                  <c:v>16539.570834083293</c:v>
                </c:pt>
                <c:pt idx="11">
                  <c:v>17275.018327862676</c:v>
                </c:pt>
              </c:numCache>
            </c:numRef>
          </c:val>
          <c:smooth val="0"/>
          <c:extLst>
            <c:ext xmlns:c16="http://schemas.microsoft.com/office/drawing/2014/chart" uri="{C3380CC4-5D6E-409C-BE32-E72D297353CC}">
              <c16:uniqueId val="{00000000-6438-4C5E-B73F-A8367F0FD1AD}"/>
            </c:ext>
          </c:extLst>
        </c:ser>
        <c:ser>
          <c:idx val="1"/>
          <c:order val="1"/>
          <c:tx>
            <c:strRef>
              <c:f>'EWMA Model-Output '!$F$13</c:f>
              <c:strCache>
                <c:ptCount val="1"/>
                <c:pt idx="0">
                  <c:v>Exp Shortfall</c:v>
                </c:pt>
              </c:strCache>
            </c:strRef>
          </c:tx>
          <c:spPr>
            <a:ln w="28575" cap="rnd">
              <a:solidFill>
                <a:schemeClr val="accent2"/>
              </a:solidFill>
              <a:round/>
            </a:ln>
            <a:effectLst/>
          </c:spPr>
          <c:marker>
            <c:symbol val="none"/>
          </c:marker>
          <c:cat>
            <c:numRef>
              <c:f>'EWMA Model-Output '!$D$15:$D$26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'EWMA Model-Output '!$F$15:$F$26</c:f>
              <c:numCache>
                <c:formatCode>_("$"* #,##0_);_("$"* \(#,##0\);_("$"* "-"??_);_(@_)</c:formatCode>
                <c:ptCount val="12"/>
                <c:pt idx="0">
                  <c:v>5713.2780092833073</c:v>
                </c:pt>
                <c:pt idx="1">
                  <c:v>8079.7952463364118</c:v>
                </c:pt>
                <c:pt idx="2">
                  <c:v>9895.6877898446601</c:v>
                </c:pt>
                <c:pt idx="3">
                  <c:v>11426.556018566615</c:v>
                </c:pt>
                <c:pt idx="4">
                  <c:v>12775.278003112151</c:v>
                </c:pt>
                <c:pt idx="5">
                  <c:v>13994.615881408155</c:v>
                </c:pt>
                <c:pt idx="6">
                  <c:v>15115.912783537806</c:v>
                </c:pt>
                <c:pt idx="7">
                  <c:v>16159.590492672824</c:v>
                </c:pt>
                <c:pt idx="8">
                  <c:v>17139.834027849924</c:v>
                </c:pt>
                <c:pt idx="9">
                  <c:v>18066.971415087875</c:v>
                </c:pt>
                <c:pt idx="10">
                  <c:v>18948.799479781366</c:v>
                </c:pt>
                <c:pt idx="11">
                  <c:v>19791.37557968932</c:v>
                </c:pt>
              </c:numCache>
            </c:numRef>
          </c:val>
          <c:smooth val="0"/>
          <c:extLst>
            <c:ext xmlns:c16="http://schemas.microsoft.com/office/drawing/2014/chart" uri="{C3380CC4-5D6E-409C-BE32-E72D297353CC}">
              <c16:uniqueId val="{00000001-6438-4C5E-B73F-A8367F0FD1AD}"/>
            </c:ext>
          </c:extLst>
        </c:ser>
        <c:dLbls>
          <c:showLegendKey val="0"/>
          <c:showVal val="0"/>
          <c:showCatName val="0"/>
          <c:showSerName val="0"/>
          <c:showPercent val="0"/>
          <c:showBubbleSize val="0"/>
        </c:dLbls>
        <c:smooth val="0"/>
        <c:axId val="112394911"/>
        <c:axId val="112399231"/>
      </c:lineChart>
      <c:catAx>
        <c:axId val="11239491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n-US"/>
                  <a:t>Days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crossAx val="112399231"/>
        <c:crosses val="autoZero"/>
        <c:auto val="1"/>
        <c:lblAlgn val="ctr"/>
        <c:lblOffset val="100"/>
        <c:noMultiLvlLbl val="0"/>
      </c:catAx>
      <c:valAx>
        <c:axId val="11239923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crossAx val="112394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legend>
    <c:plotVisOnly val="1"/>
    <c:dispBlanksAs val="gap"/>
    <c:showDLblsOverMax val="0"/>
  </c:chart>
  <c:spPr>
    <a:solidFill>
      <a:schemeClr val="lt1"/>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6</xdr:col>
      <xdr:colOff>136525</xdr:colOff>
      <xdr:row>11</xdr:row>
      <xdr:rowOff>12700</xdr:rowOff>
    </xdr:from>
    <xdr:to>
      <xdr:col>13</xdr:col>
      <xdr:colOff>307975</xdr:colOff>
      <xdr:row>25</xdr:row>
      <xdr:rowOff>165100</xdr:rowOff>
    </xdr:to>
    <xdr:graphicFrame macro="">
      <xdr:nvGraphicFramePr>
        <xdr:cNvPr id="2" name="Chart 1">
          <a:extLst>
            <a:ext uri="{FF2B5EF4-FFF2-40B4-BE49-F238E27FC236}">
              <a16:creationId xmlns:a16="http://schemas.microsoft.com/office/drawing/2014/main" id="{BA998A67-2C61-4AF2-A150-DF0E57003C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136525</xdr:colOff>
      <xdr:row>12</xdr:row>
      <xdr:rowOff>12700</xdr:rowOff>
    </xdr:from>
    <xdr:to>
      <xdr:col>13</xdr:col>
      <xdr:colOff>307975</xdr:colOff>
      <xdr:row>26</xdr:row>
      <xdr:rowOff>165100</xdr:rowOff>
    </xdr:to>
    <xdr:graphicFrame macro="">
      <xdr:nvGraphicFramePr>
        <xdr:cNvPr id="2" name="Chart 1">
          <a:extLst>
            <a:ext uri="{FF2B5EF4-FFF2-40B4-BE49-F238E27FC236}">
              <a16:creationId xmlns:a16="http://schemas.microsoft.com/office/drawing/2014/main" id="{90C145E2-3FAC-44C8-AC2A-C4620B4F35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imageurl">
      <keyFlags>
        <key name="Blip Identifier">
          <flag name="ShowInCardView" value="0"/>
        </key>
      </keyFlags>
    </type>
    <type name="_linkedentity">
      <keyFlags>
        <key name="%cvi">
          <flag name="ShowInCardView" value="0"/>
          <flag name="ShowInDotNotation" value="0"/>
          <flag name="ShowInAutoComplete" value="0"/>
          <flag name="ExcludeFromCalcComparison" value="1"/>
        </key>
      </keyFlags>
    </type>
    <type name="_linkedentitycore">
      <keyFlags>
        <key name="%EntityServiceId">
          <flag name="ShowInCardView" value="0"/>
          <flag name="ShowInDotNotation" value="0"/>
          <flag name="ShowInAutoComplete" value="0"/>
        </key>
        <key name="%EntitySubDomain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DotNotation" value="0"/>
          <flag name="ShowInAutoComplete" value="0"/>
          <flag name="ExcludeFromCalcComparison" value="1"/>
        </key>
        <key name="%ProviderInfo">
          <flag name="ShowInCardView" value="0"/>
          <flag name="ShowInDotNotation" value="0"/>
          <flag name="ShowInAutoComplete" value="0"/>
        </key>
        <key name="%DataProviderExternalLinkLogo">
          <flag name="ShowInCardView" value="0"/>
          <flag name="ShowInDotNotation" value="0"/>
          <flag name="ShowInAutoComplete" value="0"/>
        </key>
        <key name="%DataProviderExternalLink">
          <flag name="ShowInCardView" value="0"/>
          <flag name="ShowInDotNotation" value="0"/>
          <flag name="ShowInAutoComplete" value="0"/>
        </key>
        <key name="%OutdatedReason">
          <flag name="ShowInCardView" value="0"/>
          <flag name="ShowInDotNotation" value="0"/>
          <flag name="ShowInAutoComplete" value="0"/>
          <flag name="ExcludeFromCalcComparison" value="1"/>
        </key>
      </keyFlags>
    </type>
  </types>
</rvTypesInfo>
</file>

<file path=xl/richData/rdarray.xml><?xml version="1.0" encoding="utf-8"?>
<arrayData xmlns="http://schemas.microsoft.com/office/spreadsheetml/2017/richdata2" count="15">
  <a r="1" c="733">
    <v t="i">0</v>
    <v t="i">1</v>
    <v t="i">2</v>
    <v t="i">3</v>
    <v t="i">6</v>
    <v t="i">7</v>
    <v t="i">8</v>
    <v t="i">9</v>
    <v t="i">10</v>
    <v t="i">13</v>
    <v t="i">14</v>
    <v t="i">15</v>
    <v t="i">16</v>
    <v t="i">20</v>
    <v t="i">21</v>
    <v t="i">22</v>
    <v t="i">23</v>
    <v t="i">24</v>
    <v t="i">27</v>
    <v t="i">28</v>
    <v t="i">29</v>
    <v t="i">30</v>
    <v t="i">31</v>
    <v t="i">34</v>
    <v t="i">35</v>
    <v t="i">36</v>
    <v t="i">37</v>
    <v t="i">38</v>
    <v t="i">41</v>
    <v t="i">42</v>
    <v t="i">43</v>
    <v t="i">44</v>
    <v t="i">45</v>
    <v t="i">48</v>
    <v t="i">49</v>
    <v t="i">50</v>
    <v t="i">51</v>
    <v t="i">52</v>
    <v t="i">55</v>
    <v t="i">56</v>
    <v t="i">57</v>
    <v t="i">58</v>
    <v t="i">59</v>
    <v t="i">62</v>
    <v t="i">63</v>
    <v t="i">64</v>
    <v t="i">65</v>
    <v t="i">66</v>
    <v t="i">70</v>
    <v t="i">71</v>
    <v t="i">72</v>
    <v t="i">73</v>
    <v t="i">76</v>
    <v t="i">77</v>
    <v t="i">78</v>
    <v t="i">79</v>
    <v t="i">80</v>
    <v t="i">83</v>
    <v t="i">84</v>
    <v t="i">85</v>
    <v t="i">86</v>
    <v t="i">87</v>
    <v t="i">91</v>
    <v t="i">92</v>
    <v t="i">93</v>
    <v t="i">94</v>
    <v t="i">97</v>
    <v t="i">98</v>
    <v t="i">99</v>
    <v t="i">100</v>
    <v t="i">101</v>
    <v t="i">104</v>
    <v t="i">106</v>
    <v t="i">107</v>
    <v t="i">108</v>
    <v t="i">111</v>
    <v t="i">112</v>
    <v t="i">113</v>
    <v t="i">114</v>
    <v t="i">115</v>
    <v t="i">118</v>
    <v t="i">119</v>
    <v t="i">120</v>
    <v t="i">121</v>
    <v t="i">122</v>
    <v t="i">125</v>
    <v t="i">126</v>
    <v t="i">127</v>
    <v t="i">128</v>
    <v t="i">129</v>
    <v t="i">132</v>
    <v t="i">133</v>
    <v t="i">134</v>
    <v t="i">135</v>
    <v t="i">136</v>
    <v t="i">139</v>
    <v t="i">140</v>
    <v t="i">141</v>
    <v t="i">142</v>
    <v t="i">143</v>
    <v t="i">146</v>
    <v t="i">147</v>
    <v t="i">148</v>
    <v t="i">149</v>
    <v t="i">150</v>
    <v t="i">153</v>
    <v t="i">154</v>
    <v t="i">155</v>
    <v t="i">156</v>
    <v t="i">157</v>
    <v t="i">160</v>
    <v t="i">161</v>
    <v t="i">162</v>
    <v t="i">163</v>
    <v t="i">164</v>
    <v t="i">168</v>
    <v t="i">169</v>
    <v t="i">170</v>
    <v t="i">171</v>
    <v t="i">174</v>
    <v t="i">175</v>
    <v t="i">176</v>
    <v t="i">177</v>
    <v t="i">178</v>
    <v t="i">181</v>
    <v t="i">182</v>
    <v t="i">183</v>
    <v t="i">184</v>
    <v t="i">185</v>
    <v t="i">188</v>
    <v t="i">189</v>
    <v t="i">190</v>
    <v t="i">191</v>
    <v t="i">192</v>
    <v t="i">195</v>
    <v t="i">196</v>
    <v t="i">197</v>
    <v t="i">198</v>
    <v t="i">199</v>
    <v t="i">202</v>
    <v t="i">203</v>
    <v t="i">204</v>
    <v t="i">205</v>
    <v t="i">206</v>
    <v t="i">209</v>
    <v t="i">210</v>
    <v t="i">211</v>
    <v t="i">212</v>
    <v t="i">213</v>
    <v t="i">216</v>
    <v t="i">217</v>
    <v t="i">218</v>
    <v t="i">219</v>
    <v t="i">220</v>
    <v t="i">223</v>
    <v t="i">224</v>
    <v t="i">225</v>
    <v t="i">226</v>
    <v t="i">227</v>
    <v t="i">230</v>
    <v t="i">231</v>
    <v t="i">232</v>
    <v t="i">233</v>
    <v t="i">234</v>
    <v t="i">237</v>
    <v t="i">238</v>
    <v t="i">239</v>
    <v t="i">240</v>
    <v t="i">241</v>
    <v t="i">244</v>
    <v t="i">245</v>
    <v t="i">246</v>
    <v t="i">248</v>
    <v t="i">251</v>
    <v t="i">252</v>
    <v t="i">253</v>
    <v t="i">254</v>
    <v t="i">255</v>
    <v t="i">258</v>
    <v t="i">259</v>
    <v t="i">260</v>
    <v t="i">261</v>
    <v t="i">262</v>
    <v t="i">265</v>
    <v t="i">266</v>
    <v t="i">267</v>
    <v t="i">268</v>
    <v t="i">269</v>
    <v t="i">272</v>
    <v t="i">273</v>
    <v t="i">274</v>
    <v t="i">275</v>
    <v t="i">276</v>
    <v t="i">280</v>
    <v t="i">281</v>
    <v t="i">282</v>
    <v t="i">283</v>
    <v t="i">287</v>
    <v t="i">288</v>
    <v t="i">289</v>
    <v t="i">290</v>
    <v t="i">293</v>
    <v t="i">294</v>
    <v t="i">295</v>
    <v t="i">296</v>
    <v t="i">297</v>
    <v t="i">301</v>
    <v t="i">302</v>
    <v t="i">303</v>
    <v t="i">304</v>
    <v t="i">307</v>
    <v t="i">308</v>
    <v t="i">309</v>
    <v t="i">310</v>
    <v t="i">311</v>
    <v t="i">314</v>
    <v t="i">315</v>
    <v t="i">316</v>
    <v t="i">317</v>
    <v t="i">318</v>
    <v t="i">321</v>
    <v t="i">322</v>
    <v t="i">323</v>
    <v t="i">324</v>
    <v t="i">325</v>
    <v t="i">328</v>
    <v t="i">329</v>
    <v t="i">330</v>
    <v t="i">331</v>
    <v t="i">332</v>
    <v t="i">336</v>
    <v t="i">337</v>
    <v t="i">338</v>
    <v t="i">339</v>
    <v t="i">342</v>
    <v t="i">343</v>
    <v t="i">344</v>
    <v t="i">345</v>
    <v t="i">346</v>
    <v t="i">349</v>
    <v t="i">350</v>
    <v t="i">351</v>
    <v t="i">352</v>
    <v t="i">353</v>
    <v t="i">356</v>
    <v t="i">357</v>
    <v t="i">358</v>
    <v t="i">359</v>
    <v t="i">360</v>
    <v t="i">363</v>
    <v t="i">364</v>
    <v t="i">365</v>
    <v t="i">366</v>
    <v t="i">367</v>
    <v t="i">370</v>
    <v t="i">371</v>
    <v t="i">372</v>
    <v t="i">373</v>
    <v t="i">377</v>
    <v t="i">378</v>
    <v t="i">379</v>
    <v t="i">380</v>
    <v t="i">381</v>
    <v t="i">384</v>
    <v t="i">385</v>
    <v t="i">386</v>
    <v t="i">387</v>
    <v t="i">388</v>
    <v t="i">391</v>
    <v t="i">392</v>
    <v t="i">393</v>
    <v t="i">394</v>
    <v t="i">395</v>
    <v t="i">398</v>
    <v t="i">399</v>
    <v t="i">400</v>
    <v t="i">401</v>
    <v t="i">402</v>
    <v t="i">405</v>
    <v t="i">406</v>
    <v t="i">407</v>
    <v t="i">408</v>
    <v t="i">409</v>
    <v t="i">412</v>
    <v t="i">413</v>
    <v t="i">414</v>
    <v t="i">415</v>
    <v t="i">416</v>
    <v t="i">419</v>
    <v t="i">420</v>
    <v t="i">421</v>
    <v t="i">422</v>
    <v t="i">423</v>
    <v t="i">426</v>
    <v t="i">427</v>
    <v t="i">428</v>
    <v t="i">429</v>
    <v t="i">430</v>
    <v t="i">434</v>
    <v t="i">435</v>
    <v t="i">436</v>
    <v t="i">437</v>
    <v t="i">440</v>
    <v t="i">441</v>
    <v t="i">442</v>
    <v t="i">443</v>
    <v t="i">444</v>
    <v t="i">447</v>
    <v t="i">448</v>
    <v t="i">449</v>
    <v t="i">450</v>
    <v t="i">451</v>
    <v t="i">454</v>
    <v t="i">455</v>
    <v t="i">457</v>
    <v t="i">458</v>
    <v t="i">461</v>
    <v t="i">462</v>
    <v t="i">463</v>
    <v t="i">464</v>
    <v t="i">465</v>
    <v t="i">468</v>
    <v t="i">469</v>
    <v t="i">470</v>
    <v t="i">472</v>
    <v t="i">475</v>
    <v t="i">476</v>
    <v t="i">477</v>
    <v t="i">478</v>
    <v t="i">479</v>
    <v t="i">482</v>
    <v t="i">483</v>
    <v t="i">484</v>
    <v t="i">485</v>
    <v t="i">486</v>
    <v t="i">489</v>
    <v t="i">490</v>
    <v t="i">491</v>
    <v t="i">492</v>
    <v t="i">493</v>
    <v t="i">496</v>
    <v t="i">497</v>
    <v t="i">498</v>
    <v t="i">499</v>
    <v t="i">500</v>
    <v t="i">503</v>
    <v t="i">504</v>
    <v t="i">505</v>
    <v t="i">506</v>
    <v t="i">507</v>
    <v t="i">510</v>
    <v t="i">511</v>
    <v t="i">512</v>
    <v t="i">513</v>
    <v t="i">514</v>
    <v t="i">517</v>
    <v t="i">518</v>
    <v t="i">519</v>
    <v t="i">520</v>
    <v t="i">521</v>
    <v t="i">524</v>
    <v t="i">525</v>
    <v t="i">526</v>
    <v t="i">527</v>
    <v t="i">528</v>
    <v t="i">532</v>
    <v t="i">533</v>
    <v t="i">534</v>
    <v t="i">535</v>
    <v t="i">538</v>
    <v t="i">539</v>
    <v t="i">540</v>
    <v t="i">541</v>
    <v t="i">542</v>
    <v t="i">545</v>
    <v t="i">546</v>
    <v t="i">547</v>
    <v t="i">548</v>
    <v t="i">549</v>
    <v t="i">552</v>
    <v t="i">553</v>
    <v t="i">554</v>
    <v t="i">555</v>
    <v t="i">556</v>
    <v t="i">559</v>
    <v t="i">560</v>
    <v t="i">561</v>
    <v t="i">562</v>
    <v t="i">563</v>
    <v t="i">566</v>
    <v t="i">567</v>
    <v t="i">568</v>
    <v t="i">569</v>
    <v t="i">570</v>
    <v t="i">573</v>
    <v t="i">574</v>
    <v t="i">575</v>
    <v t="i">576</v>
    <v t="i">577</v>
    <v t="i">580</v>
    <v t="i">581</v>
    <v t="i">582</v>
    <v t="i">583</v>
    <v t="i">584</v>
    <v t="i">587</v>
    <v t="i">588</v>
    <v t="i">589</v>
    <v t="i">590</v>
    <v t="i">591</v>
    <v t="i">594</v>
    <v t="i">595</v>
    <v t="i">596</v>
    <v t="i">597</v>
    <v t="i">598</v>
    <v t="i">601</v>
    <v t="i">602</v>
    <v t="i">603</v>
    <v t="i">604</v>
    <v t="i">605</v>
    <v t="i">608</v>
    <v t="i">609</v>
    <v t="i">610</v>
    <v t="i">611</v>
    <v t="i">612</v>
    <v t="i">615</v>
    <v t="i">616</v>
    <v t="i">617</v>
    <v t="i">619</v>
    <v t="i">622</v>
    <v t="i">623</v>
    <v t="i">624</v>
    <v t="i">625</v>
    <v t="i">626</v>
    <v t="i">629</v>
    <v t="i">630</v>
    <v t="i">631</v>
    <v t="i">632</v>
    <v t="i">633</v>
    <v t="i">636</v>
    <v t="i">637</v>
    <v t="i">638</v>
    <v t="i">639</v>
    <v t="i">640</v>
    <v t="i">643</v>
    <v t="i">644</v>
    <v t="i">646</v>
    <v t="i">647</v>
    <v t="i">650</v>
    <v t="i">651</v>
    <v t="i">653</v>
    <v t="i">654</v>
    <v t="i">657</v>
    <v t="i">658</v>
    <v t="i">659</v>
    <v t="i">661</v>
    <v t="i">664</v>
    <v t="i">665</v>
    <v t="i">666</v>
    <v t="i">667</v>
    <v t="i">668</v>
    <v t="i">672</v>
    <v t="i">673</v>
    <v t="i">674</v>
    <v t="i">675</v>
    <v t="i">678</v>
    <v t="i">679</v>
    <v t="i">680</v>
    <v t="i">681</v>
    <v t="i">682</v>
    <v t="i">685</v>
    <v t="i">686</v>
    <v t="i">687</v>
    <v t="i">688</v>
    <v t="i">689</v>
    <v t="i">692</v>
    <v t="i">693</v>
    <v t="i">694</v>
    <v t="i">695</v>
    <v t="i">696</v>
    <v t="i">700</v>
    <v t="i">701</v>
    <v t="i">702</v>
    <v t="i">703</v>
    <v t="i">706</v>
    <v t="i">707</v>
    <v t="i">708</v>
    <v t="i">709</v>
    <v t="i">710</v>
    <v t="i">713</v>
    <v t="i">714</v>
    <v t="i">715</v>
    <v t="i">716</v>
    <v t="i">717</v>
    <v t="i">720</v>
    <v t="i">721</v>
    <v t="i">722</v>
    <v t="i">723</v>
    <v t="i">724</v>
    <v t="i">727</v>
    <v t="i">728</v>
    <v t="i">729</v>
    <v t="i">730</v>
    <v t="i">731</v>
    <v t="i">734</v>
    <v t="i">735</v>
    <v t="i">736</v>
    <v t="i">737</v>
    <v t="i">738</v>
    <v t="i">741</v>
    <v t="i">742</v>
    <v t="i">743</v>
    <v t="i">744</v>
    <v t="i">745</v>
    <v t="i">748</v>
    <v t="i">749</v>
    <v t="i">750</v>
    <v t="i">751</v>
    <v t="i">752</v>
    <v t="i">755</v>
    <v t="i">756</v>
    <v t="i">757</v>
    <v t="i">758</v>
    <v t="i">762</v>
    <v t="i">763</v>
    <v t="i">764</v>
    <v t="i">765</v>
    <v t="i">766</v>
    <v t="i">769</v>
    <v t="i">770</v>
    <v t="i">771</v>
    <v t="i">772</v>
    <v t="i">773</v>
    <v t="i">776</v>
    <v t="i">777</v>
    <v t="i">778</v>
    <v t="i">779</v>
    <v t="i">780</v>
    <v t="i">783</v>
    <v t="i">784</v>
    <v t="i">785</v>
    <v t="i">786</v>
    <v t="i">787</v>
    <v t="i">790</v>
    <v t="i">791</v>
    <v t="i">792</v>
    <v t="i">793</v>
    <v t="i">794</v>
    <v t="i">798</v>
    <v t="i">799</v>
    <v t="i">800</v>
    <v t="i">801</v>
    <v t="i">804</v>
    <v t="i">805</v>
    <v t="i">806</v>
    <v t="i">807</v>
    <v t="i">808</v>
    <v t="i">811</v>
    <v t="i">812</v>
    <v t="i">813</v>
    <v t="i">814</v>
    <v t="i">815</v>
    <v t="i">818</v>
    <v t="i">819</v>
    <v t="i">820</v>
    <v t="i">822</v>
    <v t="i">825</v>
    <v t="i">826</v>
    <v t="i">827</v>
    <v t="i">828</v>
    <v t="i">829</v>
    <v t="i">832</v>
    <v t="i">833</v>
    <v t="i">834</v>
    <v t="i">835</v>
    <v t="i">839</v>
    <v t="i">840</v>
    <v t="i">841</v>
    <v t="i">842</v>
    <v t="i">843</v>
    <v t="i">846</v>
    <v t="i">847</v>
    <v t="i">848</v>
    <v t="i">849</v>
    <v t="i">850</v>
    <v t="i">853</v>
    <v t="i">854</v>
    <v t="i">855</v>
    <v t="i">856</v>
    <v t="i">857</v>
    <v t="i">860</v>
    <v t="i">861</v>
    <v t="i">862</v>
    <v t="i">863</v>
    <v t="i">864</v>
    <v t="i">867</v>
    <v t="i">868</v>
    <v t="i">869</v>
    <v t="i">870</v>
    <v t="i">871</v>
    <v t="i">874</v>
    <v t="i">875</v>
    <v t="i">876</v>
    <v t="i">877</v>
    <v t="i">878</v>
    <v t="i">881</v>
    <v t="i">882</v>
    <v t="i">883</v>
    <v t="i">884</v>
    <v t="i">885</v>
    <v t="i">888</v>
    <v t="i">889</v>
    <v t="i">890</v>
    <v t="i">891</v>
    <v t="i">892</v>
    <v t="i">896</v>
    <v t="i">897</v>
    <v t="i">898</v>
    <v t="i">899</v>
    <v t="i">902</v>
    <v t="i">903</v>
    <v t="i">904</v>
    <v t="i">905</v>
    <v t="i">906</v>
    <v t="i">909</v>
    <v t="i">910</v>
    <v t="i">911</v>
    <v t="i">912</v>
    <v t="i">913</v>
    <v t="i">916</v>
    <v t="i">917</v>
    <v t="i">918</v>
    <v t="i">919</v>
    <v t="i">920</v>
    <v t="i">923</v>
    <v t="i">924</v>
    <v t="i">925</v>
    <v t="i">926</v>
    <v t="i">927</v>
    <v t="i">930</v>
    <v t="i">931</v>
    <v t="i">932</v>
    <v t="i">933</v>
    <v t="i">934</v>
    <v t="i">937</v>
    <v t="i">938</v>
    <v t="i">939</v>
    <v t="i">940</v>
    <v t="i">941</v>
    <v t="i">944</v>
    <v t="i">945</v>
    <v t="i">946</v>
    <v t="i">947</v>
    <v t="i">948</v>
    <v t="i">951</v>
    <v t="i">952</v>
    <v t="i">953</v>
    <v t="i">954</v>
    <v t="i">955</v>
    <v t="i">958</v>
    <v t="i">959</v>
    <v t="i">960</v>
    <v t="i">961</v>
    <v t="i">962</v>
    <v t="i">965</v>
    <v t="i">966</v>
    <v t="i">967</v>
    <v t="i">968</v>
    <v t="i">969</v>
    <v t="i">972</v>
    <v t="i">973</v>
    <v t="i">974</v>
    <v t="i">975</v>
    <v t="i">976</v>
    <v t="i">979</v>
    <v t="i">980</v>
    <v t="i">981</v>
    <v t="i">983</v>
    <v t="i">986</v>
    <v t="i">987</v>
    <v t="i">988</v>
    <v t="i">989</v>
    <v t="i">990</v>
    <v t="i">993</v>
    <v t="i">994</v>
    <v t="i">995</v>
    <v t="i">996</v>
    <v t="i">997</v>
    <v t="i">1000</v>
    <v t="i">1001</v>
    <v t="i">1002</v>
    <v t="i">1003</v>
    <v t="i">1004</v>
    <v t="i">1007</v>
    <v t="i">1008</v>
    <v t="i">1009</v>
    <v t="i">1011</v>
    <v t="i">1014</v>
    <v t="i">1015</v>
    <v t="i">1016</v>
    <v t="i">1018</v>
    <v t="i">1021</v>
    <v t="i">1022</v>
    <v t="i">1023</v>
    <v t="i">1024</v>
    <v t="i">1025</v>
    <v t="i">1028</v>
    <v t="i">1029</v>
    <v t="i">1030</v>
    <v t="i">1031</v>
    <v t="i">1032</v>
    <v t="i">1036</v>
    <v t="i">1037</v>
    <v t="i">1038</v>
    <v t="i">1039</v>
    <v t="i">1042</v>
    <v t="i">1043</v>
    <v t="i">1044</v>
    <v t="i">1045</v>
    <v t="i">1046</v>
    <v t="i">1049</v>
    <v t="i">1050</v>
    <v t="i">1051</v>
    <v t="i">1052</v>
    <v t="i">1053</v>
    <v t="i">1056</v>
    <v t="i">1057</v>
    <v t="i">1058</v>
    <v t="i">1059</v>
    <v t="i">1060</v>
    <v t="i">1064</v>
    <v t="i">1065</v>
    <v t="i">1066</v>
    <v t="i">1067</v>
  </a>
  <a r="1" c="733">
    <v>273.77999999999997</v>
    <v>272.29000000000002</v>
    <v>277.66000000000003</v>
    <v>280.57</v>
    <v>276.38</v>
    <v>275.23</v>
    <v>280.51</v>
    <v>284.05</v>
    <v>288.3</v>
    <v>287.23</v>
    <v>287.18</v>
    <v>284.33999999999997</v>
    <v>291.60000000000002</v>
    <v>289.39</v>
    <v>282.83</v>
    <v>283.49</v>
    <v>289.83999999999997</v>
    <v>286.14</v>
    <v>288.8</v>
    <v>288.37</v>
    <v>288.45</v>
    <v>286.11</v>
    <v>285.76</v>
    <v>281.77</v>
    <v>275.42</v>
    <v>295.37</v>
    <v>304.83</v>
    <v>307.26</v>
    <v>305.56</v>
    <v>305.41000000000003</v>
    <v>304.39999999999998</v>
    <v>305.41000000000003</v>
    <v>310.64999999999998</v>
    <v>308.64999999999998</v>
    <v>307</v>
    <v>312.31</v>
    <v>310.11</v>
    <v>308.97000000000003</v>
    <v>309.45999999999998</v>
    <v>311.74</v>
    <v>314</v>
    <v>318.52</v>
    <v>318.33999999999997</v>
    <v>321.18</v>
    <v>315.26</v>
    <v>313.85000000000002</v>
    <v>325.92</v>
    <v>332.89</v>
    <v>331.21</v>
    <v>328.39</v>
    <v>332.58</v>
    <v>335.4</v>
    <v>335.94</v>
    <v>333.68</v>
    <v>323.38</v>
    <v>325.26</v>
    <v>326.79000000000002</v>
    <v>331.85</v>
    <v>334.29</v>
    <v>337.34</v>
    <v>348.1</v>
    <v>342.33</v>
    <v>338.05</v>
    <v>333.56</v>
    <v>339.71</v>
    <v>335.02</v>
    <v>328.6</v>
    <v>334.57</v>
    <v>335.85</v>
    <v>335.05</v>
    <v>340.54</v>
    <v>337.99</v>
    <v>338.15</v>
    <v>341.27</v>
    <v>337.22</v>
    <v>331.83</v>
    <v>332.47</v>
    <v>337.2</v>
    <v>342.66</v>
    <v>345.24</v>
    <v>345.73</v>
    <v>359.49</v>
    <v>355.08</v>
    <v>346.87</v>
    <v>343.77</v>
    <v>345.11</v>
    <v>350.98</v>
    <v>337.77</v>
    <v>330.72</v>
    <v>338.37</v>
    <v>335.92</v>
    <v>336.34</v>
    <v>327.5</v>
    <v>326.66000000000003</v>
    <v>327.78</v>
    <v>330.11</v>
    <v>326.05</v>
    <v>322.23</v>
    <v>322.93</v>
    <v>321.01</v>
    <v>324.04000000000002</v>
    <v>321.86</v>
    <v>320.39999999999998</v>
    <v>316.88</v>
    <v>316.48</v>
    <v>321.88</v>
    <v>322.45999999999998</v>
    <v>327</v>
    <v>319.97000000000003</v>
    <v>322.98</v>
    <v>323.7</v>
    <v>328.41</v>
    <v>328.79</v>
    <v>327.76</v>
    <v>328.66</v>
    <v>333.55</v>
    <v>332.88</v>
    <v>329.91</v>
    <v>334.27</v>
    <v>337.94</v>
    <v>331.77</v>
    <v>336.06</v>
    <v>338.7</v>
    <v>330.22</v>
    <v>329.06</v>
    <v>328.65</v>
    <v>320.77</v>
    <v>319.52999999999997</v>
    <v>317.01</v>
    <v>317.54000000000002</v>
    <v>312.14</v>
    <v>312.79000000000002</v>
    <v>313.64</v>
    <v>315.75</v>
    <v>321.8</v>
    <v>313.39</v>
    <v>318.95499999999998</v>
    <v>319.36</v>
    <v>327.26</v>
    <v>329.82</v>
    <v>328.39</v>
    <v>332.42</v>
    <v>331.16</v>
    <v>327.73</v>
    <v>332.64</v>
    <v>332.06</v>
    <v>330.11</v>
    <v>331.32</v>
    <v>326.67</v>
    <v>329.32</v>
    <v>330.53</v>
    <v>340.67</v>
    <v>327.89</v>
    <v>329.81</v>
    <v>337.31</v>
    <v>338.11</v>
    <v>346.07</v>
    <v>348.32</v>
    <v>352.8</v>
    <v>356.53</v>
    <v>360.53</v>
    <v>363.2</v>
    <v>360.69</v>
    <v>369.67</v>
    <v>366.68</v>
    <v>370.27</v>
    <v>369.67</v>
    <v>376.17</v>
    <v>369.85</v>
    <v>377.44</v>
    <v>373.07</v>
    <v>377.85</v>
    <v>377.43</v>
    <v>378.61</v>
    <v>382.7</v>
    <v>378.85</v>
    <v>378.91</v>
    <v>374.51</v>
    <v>369.14</v>
    <v>372.52</v>
    <v>368.8</v>
    <v>370.95</v>
    <v>374.23</v>
    <v>371.3</v>
    <v>374.38</v>
    <v>374.37</v>
    <v>365.93</v>
    <v>370.73</v>
    <v>372.65</v>
    <v>373.26</v>
    <v>370.62</v>
    <v>373.54</v>
    <v>374.58</v>
    <v>374.66</v>
    <v>374.07</v>
    <v>375.28</v>
    <v>376.04</v>
    <v>370.87</v>
    <v>370.6</v>
    <v>367.94</v>
    <v>367.75</v>
    <v>374.69</v>
    <v>375.79</v>
    <v>382.77</v>
    <v>384.63</v>
    <v>388.47</v>
    <v>390.27</v>
    <v>389.47</v>
    <v>393.87</v>
    <v>398.67</v>
    <v>396.51</v>
    <v>398.9</v>
    <v>402.56</v>
    <v>404.87</v>
    <v>403.93</v>
    <v>409.72</v>
    <v>408.59</v>
    <v>397.58</v>
    <v>403.78</v>
    <v>411.22</v>
    <v>405.65</v>
    <v>405.49</v>
    <v>414.05</v>
    <v>414.11</v>
    <v>420.55</v>
    <v>415.26</v>
    <v>406.32</v>
    <v>409.49</v>
    <v>406.56</v>
    <v>404.06</v>
    <v>402.79</v>
    <v>402.18</v>
    <v>411.65</v>
    <v>410.34</v>
    <v>407.54</v>
    <v>407.48</v>
    <v>407.72</v>
    <v>413.64</v>
    <v>415.5</v>
    <v>414.92</v>
    <v>402.65</v>
    <v>402.09</v>
    <v>409.14</v>
    <v>406.22</v>
    <v>404.52</v>
    <v>415.28</v>
    <v>415.1</v>
    <v>425.22</v>
    <v>416.42</v>
    <v>417.32</v>
    <v>421.41</v>
    <v>425.23</v>
    <v>429.37</v>
    <v>428.74</v>
    <v>422.86</v>
    <v>421.65</v>
    <v>421.43</v>
    <v>420.72</v>
    <v>424.57</v>
    <v>421.44</v>
    <v>420.45</v>
    <v>417.88</v>
    <v>425.52</v>
    <v>424.59</v>
    <v>426.28</v>
    <v>423.26</v>
    <v>427.93</v>
    <v>421.9</v>
    <v>413.64</v>
    <v>414.58</v>
    <v>411.84</v>
    <v>404.27</v>
    <v>399.12</v>
    <v>400.96</v>
    <v>407.57</v>
    <v>409.06</v>
    <v>399.04</v>
    <v>406.32</v>
    <v>402.25</v>
    <v>389.33</v>
    <v>394.94</v>
    <v>397.84</v>
    <v>406.66</v>
    <v>413.54</v>
    <v>409.34</v>
    <v>410.54</v>
    <v>412.32</v>
    <v>414.74</v>
    <v>413.72</v>
    <v>416.56</v>
    <v>423.08</v>
    <v>420.99</v>
    <v>420.21</v>
    <v>425.34</v>
    <v>429.04</v>
    <v>430.52</v>
    <v>427</v>
    <v>430.16</v>
    <v>430.32</v>
    <v>429.17</v>
    <v>414.67</v>
    <v>415.13</v>
    <v>413.52</v>
    <v>416.07</v>
    <v>424.01</v>
    <v>424.52</v>
    <v>423.85</v>
    <v>427.87</v>
    <v>432.68</v>
    <v>441.06</v>
    <v>441.58</v>
    <v>442.57</v>
    <v>448.37</v>
    <v>446.34</v>
    <v>445.7</v>
    <v>449.78</v>
    <v>447.67</v>
    <v>450.95</v>
    <v>452.16</v>
    <v>452.85</v>
    <v>446.95</v>
    <v>456.73</v>
    <v>459.28</v>
    <v>460.77</v>
    <v>467.56</v>
    <v>466.24</v>
    <v>459.54</v>
    <v>466.25</v>
    <v>454.7</v>
    <v>453.55</v>
    <v>453.96</v>
    <v>449.52</v>
    <v>443.52</v>
    <v>440.37</v>
    <v>437.11</v>
    <v>442.94</v>
    <v>444.85</v>
    <v>428.9</v>
    <v>418.4</v>
    <v>425.27</v>
    <v>426.73</v>
    <v>422.92</v>
    <v>418.35</v>
    <v>417.11</v>
    <v>408.49</v>
    <v>395.15</v>
    <v>399.61</v>
    <v>398.43</v>
    <v>402.69</v>
    <v>406.02</v>
    <v>406.81</v>
    <v>414.01</v>
    <v>416.86</v>
    <v>421.03</v>
    <v>418.47</v>
    <v>421.53</v>
    <v>424.8</v>
    <v>424.14</v>
    <v>415.55</v>
    <v>416.79</v>
    <v>413.49</v>
    <v>413.84</v>
    <v>410.6</v>
    <v>413.12</v>
    <v>417.14</v>
    <v>409.44</v>
    <v>408.9</v>
    <v>408.39</v>
    <v>401.7</v>
    <v>405.72</v>
    <v>414.2</v>
    <v>423.04</v>
    <v>427</v>
    <v>430.59</v>
    <v>431.34</v>
    <v>435.15</v>
    <v>430.81</v>
    <v>438.69</v>
    <v>435.27</v>
    <v>433.51</v>
    <v>429.17</v>
    <v>432.11</v>
    <v>431.31</v>
    <v>428.02</v>
    <v>430.3</v>
    <v>420.69</v>
    <v>417.13</v>
    <v>416.54</v>
    <v>416.06</v>
    <v>409.54</v>
    <v>414.71</v>
    <v>417.46</v>
    <v>415.84</v>
    <v>416.32</v>
    <v>419.14</v>
    <v>418.74</v>
    <v>416.12</v>
    <v>416.72</v>
    <v>418.16</v>
    <v>418.78</v>
    <v>427.51</v>
    <v>424.6</v>
    <v>424.73</v>
    <v>428.15</v>
    <v>426.59</v>
    <v>431.95</v>
    <v>432.53</v>
    <v>406.35</v>
    <v>410.37</v>
    <v>408.46</v>
    <v>411.46</v>
    <v>420.18</v>
    <v>425.43</v>
    <v>422.54</v>
    <v>418.01</v>
    <v>423.03</v>
    <v>425.2</v>
    <v>426.89</v>
    <v>415</v>
    <v>415.76</v>
    <v>417.79</v>
    <v>415.49</v>
    <v>412.87</v>
    <v>417</v>
    <v>418.79</v>
    <v>427.99</v>
    <v>422.99</v>
    <v>423.46</v>
    <v>430.98</v>
    <v>431.2</v>
    <v>437.42</v>
    <v>442.62</v>
    <v>443.57</v>
    <v>446.02</v>
    <v>443.33</v>
    <v>448.99</v>
    <v>449.56</v>
    <v>447.27</v>
    <v>451.59</v>
    <v>454.46</v>
    <v>437.39</v>
    <v>437.03</v>
    <v>436.6</v>
    <v>435.25</v>
    <v>439.33</v>
    <v>438.11</v>
    <v>430.53</v>
    <v>424.83</v>
    <v>421.5</v>
    <v>418.58</v>
    <v>423.35</v>
    <v>427.85</v>
    <v>422.37</v>
    <v>424.56</v>
    <v>418.95</v>
    <v>417.19</v>
    <v>415.67</v>
    <v>426.31</v>
    <v>424.58</v>
    <v>429.03</v>
    <v>428.5</v>
    <v>446.2</v>
    <v>446.71</v>
    <v>444.06</v>
    <v>434.56</v>
    <v>447.2</v>
    <v>442.33</v>
    <v>414.99</v>
    <v>415.06</v>
    <v>410.92</v>
    <v>412.37</v>
    <v>413.29</v>
    <v>415.82</v>
    <v>409.75</v>
    <v>412.22</v>
    <v>411.44</v>
    <v>409.04</v>
    <v>410.54</v>
    <v>408.43</v>
    <v>409.64</v>
    <v>414.77</v>
    <v>416.13</v>
    <v>408.21</v>
    <v>404</v>
    <v>397.9</v>
    <v>399.73</v>
    <v>392.53</v>
    <v>396.99</v>
    <v>388.49</v>
    <v>388.61</v>
    <v>401.02</v>
    <v>396.89</v>
    <v>393.31</v>
    <v>380.16</v>
    <v>380.45</v>
    <v>383.27</v>
    <v>378.77</v>
    <v>388.56</v>
    <v>388.7</v>
    <v>383.52</v>
    <v>387.82</v>
    <v>386.84</v>
    <v>391.26</v>
    <v>393.08</v>
    <v>395.16</v>
    <v>389.97</v>
    <v>390.58</v>
    <v>378.8</v>
    <v>375.39</v>
    <v>382.19</v>
    <v>382.14</v>
    <v>373.11</v>
    <v>359.84</v>
    <v>357.86</v>
    <v>354.56</v>
    <v>390.49</v>
    <v>381.35</v>
    <v>388.45</v>
    <v>387.81</v>
    <v>385.73</v>
    <v>371.61</v>
    <v>367.78</v>
    <v>359.12</v>
    <v>366.82</v>
    <v>374.39</v>
    <v>387.3</v>
    <v>391.85</v>
    <v>391.16</v>
    <v>394.04</v>
    <v>395.26</v>
    <v>425.4</v>
    <v>435.28</v>
    <v>436.17</v>
    <v>433.31</v>
    <v>433.35</v>
    <v>438.17</v>
    <v>438.73</v>
    <v>449.26</v>
    <v>449.14</v>
    <v>452.94</v>
    <v>453.13</v>
    <v>454.27</v>
    <v>458.87</v>
    <v>458.17</v>
    <v>452.57</v>
    <v>454.86</v>
    <v>450.18</v>
    <v>460.69</v>
    <v>457.36</v>
    <v>458.68</v>
    <v>460.36</v>
    <v>461.97</v>
    <v>462.97</v>
    <v>463.87</v>
    <v>467.68</v>
    <v>470.38</v>
    <v>472.75</v>
    <v>470.92</v>
    <v>472.62</v>
    <v>478.87</v>
    <v>474.96</v>
    <v>479.14</v>
    <v>478.04</v>
    <v>480.24</v>
    <v>477.4</v>
    <v>486</v>
    <v>490.11</v>
    <v>492.27</v>
    <v>497.45</v>
    <v>495.94</v>
    <v>497.41</v>
    <v>492.05</v>
    <v>491.09</v>
    <v>498.84</v>
    <v>497.72</v>
    <v>496.62</v>
    <v>503.51</v>
    <v>501.48</v>
    <v>503.32</v>
    <v>503.02</v>
    <v>505.82</v>
    <v>505.62</v>
    <v>511.7</v>
    <v>510.05</v>
    <v>510.06</v>
    <v>505.27</v>
    <v>505.87</v>
    <v>510.88</v>
    <v>513.71</v>
    <v>512.5</v>
    <v>512.57000000000005</v>
    <v>513.24</v>
    <v>533.5</v>
    <v>524.11</v>
    <v>535.64</v>
    <v>527.75</v>
    <v>524.94000000000005</v>
    <v>520.84</v>
    <v>522.04</v>
    <v>521.77</v>
    <v>529.24</v>
    <v>520.58000000000004</v>
    <v>522.48</v>
    <v>520.16999999999996</v>
    <v>517.1</v>
    <v>509.77</v>
    <v>505.72</v>
    <v>504.24</v>
    <v>507.23</v>
    <v>504.26</v>
    <v>502.04</v>
    <v>506.74</v>
    <v>509.64</v>
    <v>506.69</v>
    <v>505.12</v>
    <v>505.35</v>
    <v>507.97</v>
    <v>495</v>
    <v>498.2</v>
    <v>498.41</v>
    <v>500.37</v>
    <v>501.01</v>
    <v>509.9</v>
    <v>515.36</v>
    <v>509.04</v>
    <v>510.02</v>
    <v>508.45</v>
    <v>517.92999999999995</v>
    <v>514.45000000000005</v>
    <v>509.23</v>
    <v>510.15</v>
    <v>507.03</v>
    <v>511.46</v>
    <v>514.6</v>
    <v>517.95000000000005</v>
    <v>519.71</v>
    <v>515.74</v>
    <v>517.35</v>
    <v>528.57000000000005</v>
    <v>523.98</v>
    <v>524.85</v>
    <v>522.4</v>
    <v>510.96</v>
    <v>514.04999999999995</v>
    <v>513.57000000000005</v>
    <v>513.42999999999995</v>
    <v>511.61</v>
    <v>513.58000000000004</v>
    <v>516.79</v>
    <v>517.66</v>
    <v>520.54</v>
    <v>520.55999999999995</v>
    <v>523.61</v>
    <v>531.52</v>
    <v>542.07000000000005</v>
    <v>541.54999999999995</v>
    <v>525.76</v>
    <v>517.80999999999995</v>
    <v>517.03</v>
    <v>514.33000000000004</v>
    <v>507.16</v>
    <v>497.1</v>
    <v>496.82</v>
    <v>506</v>
    <v>508.68</v>
    <v>511.14</v>
    <v>503.29</v>
    <v>510.18</v>
    <v>507.49</v>
    <v>493.79</v>
    <v>487.12</v>
    <v>478.43</v>
    <v>472.12</v>
    <v>474</v>
    <v>476.99</v>
    <v>485.5</v>
    <v>492.01</v>
    <v>486.74</v>
    <v>490</v>
    <v>477.73</v>
    <v>480.84</v>
    <v>483.16</v>
    <v>491.02</v>
    <v>492.02</v>
    <v>478.56</v>
    <v>483.47</v>
    <v>478.53</v>
    <v>474.82</v>
    <v>476.39</v>
    <v>476.12</v>
    <v>483.98</v>
    <v>485.92</v>
    <v>484.92</v>
    <v>486.85</v>
    <v>488.02</v>
    <v>487.71</v>
    <v>487.1</v>
    <v>487.48</v>
    <v>483.62</v>
    <v>472.94</v>
    <v>472.85</v>
    <v>478.51</v>
    <v>483.47</v>
    <v>478.11</v>
    <v>479.28</v>
    <v>477.18</v>
    <v>470.67</v>
    <v>459.38</v>
    <v>456.66</v>
    <v>459.86</v>
    <v>454.52</v>
    <v>444.11</v>
    <v>451.14</v>
    <v>465.95</v>
    <v>470.28</v>
    <v>480.58</v>
    <v>481.63</v>
    <v>433.5</v>
    <v>430.29</v>
    <v>423.37</v>
    <v>411.21</v>
    <v>414.19</v>
    <v>393.67</v>
    <v>401.14</v>
    <v>413.6</v>
    <v>413.27</v>
    <v>404.37</v>
    <v>401.84</v>
    <v>401.32</v>
    <v>396.86</v>
    <v>399.6</v>
    <v>398.46</v>
    <v>397.23</v>
  </a>
  <a r="1" c="733">
    <v>153.88999999999999</v>
    <v>151.05000000000001</v>
    <v>151.13</v>
    <v>152.65</v>
    <v>153.30000000000001</v>
    <v>151.82</v>
    <v>153.31</v>
    <v>153.43</v>
    <v>155</v>
    <v>156.85</v>
    <v>158.49</v>
    <v>165.61</v>
    <v>165.15</v>
    <v>164.32</v>
    <v>164.27</v>
    <v>163.92</v>
    <v>166.11</v>
    <v>165.84</v>
    <v>165.67</v>
    <v>161.01</v>
    <v>162.53</v>
    <v>163.58000000000001</v>
    <v>162.69</v>
    <v>163.68</v>
    <v>165.18</v>
    <v>162.62</v>
    <v>163</v>
    <v>163.69999999999999</v>
    <v>163.6</v>
    <v>165.03</v>
    <v>162.87</v>
    <v>162.13</v>
    <v>162.68</v>
    <v>162.31</v>
    <v>161.05000000000001</v>
    <v>161.65</v>
    <v>160.99</v>
    <v>160.78</v>
    <v>159.55000000000001</v>
    <v>159.34</v>
    <v>158.99</v>
    <v>158.47999999999999</v>
    <v>158.91</v>
    <v>156.87</v>
    <v>156.81</v>
    <v>156.66</v>
    <v>154.41</v>
    <v>154.35</v>
    <v>154.37</v>
    <v>155.06</v>
    <v>154.54</v>
    <v>156.97</v>
    <v>158.32</v>
    <v>158.18</v>
    <v>158.52000000000001</v>
    <v>160.26</v>
    <v>160.01</v>
    <v>159.9</v>
    <v>160.74</v>
    <v>161.56</v>
    <v>163.72999999999999</v>
    <v>164.23</v>
    <v>164.13</v>
    <v>163.88</v>
    <v>165.62</v>
    <v>165.48</v>
    <v>163.63</v>
    <v>163.29</v>
    <v>162.96</v>
    <v>164.1</v>
    <v>165.52</v>
    <v>163.35</v>
    <v>162.81</v>
    <v>161.6</v>
    <v>159.25</v>
    <v>159.51</v>
    <v>158.63</v>
    <v>158.08000000000001</v>
    <v>158.81</v>
    <v>159.87</v>
    <v>159.07</v>
    <v>159.06</v>
    <v>158.74</v>
    <v>168.38</v>
    <v>170.19</v>
    <v>171.08</v>
    <v>172.39</v>
    <v>172.72</v>
    <v>173.69</v>
    <v>174.48</v>
    <v>167.53</v>
    <v>168.89</v>
    <v>169.91</v>
    <v>170.64</v>
    <v>169.04</v>
    <v>173.1</v>
    <v>173.18</v>
    <v>173.07</v>
    <v>172.17</v>
    <v>173.85</v>
    <v>173.44</v>
    <v>172.94</v>
    <v>172.39</v>
    <v>174.01</v>
    <v>172.49</v>
    <v>167.35</v>
    <v>166.02</v>
    <v>164.53</v>
    <v>165.09</v>
    <v>166.25</v>
    <v>164.29</v>
    <v>164.31</v>
    <v>163.72999999999999</v>
    <v>161.68</v>
    <v>160.47999999999999</v>
    <v>160.68</v>
    <v>158.01</v>
    <v>160.03</v>
    <v>160.56</v>
    <v>162.66</v>
    <v>163.58000000000001</v>
    <v>163.99</v>
    <v>163.74</v>
    <v>161.44999999999999</v>
    <v>162.47</v>
    <v>162.19999999999999</v>
    <v>162.91</v>
    <v>161.66</v>
    <v>160.5</v>
    <v>160.26</v>
    <v>159.02000000000001</v>
    <v>157.11000000000001</v>
    <v>156.88</v>
    <v>155.75</v>
    <v>155.15</v>
    <v>155.34</v>
    <v>155.52000000000001</v>
    <v>157.13999999999999</v>
    <v>157.63999999999999</v>
    <v>158.54</v>
    <v>158.36000000000001</v>
    <v>156.18</v>
    <v>156.33000000000001</v>
    <v>156.85</v>
    <v>157.53</v>
    <v>156.09</v>
    <v>152.72999999999999</v>
    <v>152.32</v>
    <v>153</v>
    <v>151.38999999999999</v>
    <v>151.22999999999999</v>
    <v>151.57</v>
    <v>149</v>
    <v>145.6</v>
    <v>147.03</v>
    <v>148.34</v>
    <v>148.69</v>
    <v>150.24</v>
    <v>151.34</v>
    <v>151.69999999999999</v>
    <v>150.9</v>
    <v>150.35</v>
    <v>147.41999999999999</v>
    <v>147.25</v>
    <v>147.63</v>
    <v>147.66</v>
    <v>148.80000000000001</v>
    <v>150.1</v>
    <v>149.79</v>
    <v>149.91</v>
    <v>151.12</v>
    <v>150.82</v>
    <v>152.5</v>
    <v>151.28</v>
    <v>151.63</v>
    <v>152.11000000000001</v>
    <v>154.66</v>
    <v>158.38</v>
    <v>158.88</v>
    <v>158.55000000000001</v>
    <v>156.62</v>
    <v>155.4</v>
    <v>154.41999999999999</v>
    <v>155.06</v>
    <v>155.07</v>
    <v>155.79</v>
    <v>156.87</v>
    <v>155.16</v>
    <v>155.44</v>
    <v>156.46</v>
    <v>153.27000000000001</v>
    <v>154.84</v>
    <v>155.46</v>
    <v>156.13999999999999</v>
    <v>156.35</v>
    <v>156.58000000000001</v>
    <v>156.74</v>
    <v>159.97</v>
    <v>160.97</v>
    <v>160.63</v>
    <v>161.13</v>
    <v>161.53</v>
    <v>161.63</v>
    <v>161.87</v>
    <v>161.15</v>
    <v>162.38999999999999</v>
    <v>160.52000000000001</v>
    <v>160.43</v>
    <v>161.21</v>
    <v>161.68</v>
    <v>162.47</v>
    <v>159.81</v>
    <v>158.96</v>
    <v>159.56</v>
    <v>159.5</v>
    <v>159.36000000000001</v>
    <v>158.77000000000001</v>
    <v>158.9</v>
    <v>158.36000000000001</v>
    <v>156.61000000000001</v>
    <v>155.80000000000001</v>
    <v>158.06</v>
    <v>157.97999999999999</v>
    <v>156.4</v>
    <v>156.76</v>
    <v>157.85</v>
    <v>156.47</v>
    <v>155.74</v>
    <v>157.91999999999999</v>
    <v>156.55000000000001</v>
    <v>157.86000000000001</v>
    <v>158.68</v>
    <v>160.44999999999999</v>
    <v>161.84</v>
    <v>160.79</v>
    <v>160.97999999999999</v>
    <v>161.55000000000001</v>
    <v>161.38</v>
    <v>162.12</v>
    <v>159.84</v>
    <v>159.97</v>
    <v>159.34</v>
    <v>158.87</v>
    <v>159.52000000000001</v>
    <v>161.22999999999999</v>
    <v>162.74</v>
    <v>161.1</v>
    <v>159.21</v>
    <v>158.18</v>
    <v>156.76</v>
    <v>156.21</v>
    <v>155.76</v>
    <v>155.75</v>
    <v>155.22999999999999</v>
    <v>155.22</v>
    <v>155.77000000000001</v>
    <v>157.96</v>
    <v>158.19</v>
    <v>157.78</v>
    <v>157.72999999999999</v>
    <v>154.26</v>
    <v>152.5</v>
    <v>152.38999999999999</v>
    <v>151.59</v>
    <v>152.29</v>
    <v>150.19999999999999</v>
    <v>148.79</v>
    <v>147.52000000000001</v>
    <v>147.59</v>
    <v>144.44999999999999</v>
    <v>144.77000000000001</v>
    <v>145.74</v>
    <v>147.91</v>
    <v>149.12</v>
    <v>149.56</v>
    <v>148.53</v>
    <v>146.82</v>
    <v>146.13999999999999</v>
    <v>146.82</v>
    <v>144.59</v>
    <v>151.18</v>
    <v>149.91999999999999</v>
    <v>149.27000000000001</v>
    <v>148.58000000000001</v>
    <v>148.72</v>
    <v>148.94999999999999</v>
    <v>149.85</v>
    <v>149.91</v>
    <v>151.22</v>
    <v>151.38</v>
    <v>152.66999999999999</v>
    <v>154.28</v>
    <v>154.63999999999999</v>
    <v>151.27000000000001</v>
    <v>151.24</v>
    <v>153.5</v>
    <v>149.69999999999999</v>
    <v>146.97</v>
    <v>144.38</v>
    <v>144.44</v>
    <v>145.28</v>
    <v>146.66999999999999</v>
    <v>147.74</v>
    <v>147.80000000000001</v>
    <v>145.97</v>
    <v>146.41999999999999</v>
    <v>147.08000000000001</v>
    <v>147.13</v>
    <v>146.76</v>
    <v>145.41</v>
    <v>145.44999999999999</v>
    <v>145.54</v>
    <v>145.94999999999999</v>
    <v>145.65</v>
    <v>147.78</v>
    <v>148.75</v>
    <v>149.12</v>
    <v>147.19</v>
    <v>146.82</v>
    <v>145.80000000000001</v>
    <v>146.16</v>
    <v>146.44</v>
    <v>146.03</v>
    <v>145.69</v>
    <v>146.47999999999999</v>
    <v>145.47999999999999</v>
    <v>147.05000000000001</v>
    <v>149.43</v>
    <v>149.69999999999999</v>
    <v>149.88</v>
    <v>149.24</v>
    <v>151.01</v>
    <v>156.58000000000001</v>
    <v>155.41999999999999</v>
    <v>154.69</v>
    <v>154.24</v>
    <v>152.35</v>
    <v>156.28</v>
    <v>159.63999999999999</v>
    <v>160.63999999999999</v>
    <v>158.56</v>
    <v>161.33000000000001</v>
    <v>157.85</v>
    <v>160.76</v>
    <v>164.14</v>
    <v>161.25</v>
    <v>158.97</v>
    <v>158.9</v>
    <v>160.22</v>
    <v>160.62</v>
    <v>159.88</v>
    <v>158.38999999999999</v>
    <v>158.47999999999999</v>
    <v>159.09</v>
    <v>159.38999999999999</v>
    <v>159.63</v>
    <v>160.16</v>
    <v>161.43</v>
    <v>162.35</v>
    <v>164.13</v>
    <v>164.61</v>
    <v>162.94999999999999</v>
    <v>163.92</v>
    <v>164.23</v>
    <v>165.86</v>
    <v>167.16</v>
    <v>167.36</v>
    <v>164.99</v>
    <v>164.38</v>
    <v>166.61</v>
    <v>167.38</v>
    <v>164.82</v>
    <v>164.64</v>
    <v>165.52</v>
    <v>166.99</v>
    <v>167.07</v>
    <v>166.15</v>
    <v>164.82</v>
    <v>164.16</v>
    <v>163.22</v>
    <v>162.78</v>
    <v>160.6</v>
    <v>161.38999999999999</v>
    <v>161.4</v>
    <v>162.06</v>
    <v>161.99</v>
    <v>161.16999999999999</v>
    <v>160.5</v>
    <v>160.29</v>
    <v>159.53</v>
    <v>159.69</v>
    <v>160.65</v>
    <v>160.51</v>
    <v>161.46</v>
    <v>161.6</v>
    <v>164.1</v>
    <v>164.28</v>
    <v>164.47</v>
    <v>165.12</v>
    <v>162.83000000000001</v>
    <v>163.44999999999999</v>
    <v>165.86</v>
    <v>163.66999999999999</v>
    <v>160.88</v>
    <v>161.6</v>
    <v>160.09</v>
    <v>160.61000000000001</v>
    <v>159.86000000000001</v>
    <v>160.13</v>
    <v>158.24</v>
    <v>158.35</v>
    <v>157.88</v>
    <v>156.72999999999999</v>
    <v>155.47</v>
    <v>155.04</v>
    <v>152.63999999999999</v>
    <v>153.24</v>
    <v>151.87</v>
    <v>154</v>
    <v>154.77000000000001</v>
    <v>153</v>
    <v>153.11000000000001</v>
    <v>155.5</v>
    <v>155.16999999999999</v>
    <v>155.78</v>
    <v>154.52000000000001</v>
    <v>155.4</v>
    <v>155.01</v>
    <v>154.80000000000001</v>
    <v>152.36000000000001</v>
    <v>150.47</v>
    <v>149.52000000000001</v>
    <v>149.31</v>
    <v>149.6</v>
    <v>149.22999999999999</v>
    <v>146.63999999999999</v>
    <v>146.24</v>
    <v>146.62</v>
    <v>143.85</v>
    <v>146.41</v>
    <v>144.75</v>
    <v>143.58000000000001</v>
    <v>144.47</v>
    <v>145.27000000000001</v>
    <v>145.85</v>
    <v>145.58000000000001</v>
    <v>145.05000000000001</v>
    <v>143.34</v>
    <v>144.62</v>
    <v>144.02000000000001</v>
    <v>144.19</v>
    <v>143.66</v>
    <v>146.22999999999999</v>
    <v>142.27000000000001</v>
    <v>142.06</v>
    <v>144.47</v>
    <v>144.75</v>
    <v>144.97</v>
    <v>147.77000000000001</v>
    <v>147.03</v>
    <v>148.15</v>
    <v>145.27000000000001</v>
    <v>146.63999999999999</v>
    <v>146.82</v>
    <v>152.88999999999999</v>
    <v>150.38</v>
    <v>151.15</v>
    <v>152.87</v>
    <v>152.15</v>
    <v>151.87</v>
    <v>153.49</v>
    <v>154.69</v>
    <v>153.51</v>
    <v>153.12</v>
    <v>154.24</v>
    <v>156.13</v>
    <v>155.26</v>
    <v>157.25</v>
    <v>156.15</v>
    <v>154.99</v>
    <v>157.88999999999999</v>
    <v>159.68</v>
    <v>162.30000000000001</v>
    <v>163.74</v>
    <v>166.09</v>
    <v>163.08000000000001</v>
    <v>163.72999999999999</v>
    <v>165.02</v>
    <v>167.28</v>
    <v>165.42</v>
    <v>165.12</v>
    <v>165.83</v>
    <v>166.69</v>
    <v>167.7</v>
    <v>165.86</v>
    <v>162.85</v>
    <v>162.99</v>
    <v>162.81</v>
    <v>162.84</v>
    <v>164.25</v>
    <v>162.99</v>
    <v>163.02000000000001</v>
    <v>163.63</v>
    <v>163.29</v>
    <v>161.02000000000001</v>
    <v>161.72</v>
    <v>163.13</v>
    <v>163.71</v>
    <v>165.84</v>
    <v>153.25</v>
    <v>155.36000000000001</v>
    <v>159.82</v>
    <v>153.24</v>
    <v>150.62</v>
    <v>150</v>
    <v>150.97</v>
    <v>148.69</v>
    <v>151.72999999999999</v>
    <v>154.36000000000001</v>
    <v>153.62</v>
    <v>153.91</v>
    <v>157.47</v>
    <v>156.91999999999999</v>
    <v>157.75</v>
    <v>155.38</v>
    <v>154.93</v>
    <v>154.58000000000001</v>
    <v>155.35</v>
    <v>155.91</v>
    <v>156.31</v>
    <v>154.46</v>
    <v>156.12</v>
    <v>155</v>
    <v>154.47</v>
    <v>157.30000000000001</v>
    <v>155.66</v>
    <v>154.22</v>
    <v>154.13999999999999</v>
    <v>148.44</v>
    <v>146.36000000000001</v>
    <v>149.61000000000001</v>
    <v>151.33000000000001</v>
    <v>152.49</v>
    <v>153.66</v>
    <v>153.18</v>
    <v>152.61000000000001</v>
    <v>152.94</v>
    <v>153.25</v>
    <v>152.43</v>
    <v>153.58000000000001</v>
    <v>155.21</v>
    <v>155.4</v>
    <v>154.41999999999999</v>
    <v>153.22</v>
    <v>153.66</v>
    <v>155.03</v>
    <v>155.22999999999999</v>
    <v>156.44999999999999</v>
    <v>155.26</v>
    <v>156.66</v>
    <v>157.1</v>
    <v>155.22</v>
    <v>152.38</v>
    <v>150.72999999999999</v>
    <v>149.79</v>
    <v>151.32</v>
    <v>152.19</v>
    <v>152.28</v>
    <v>152.01</v>
    <v>152.41</v>
    <v>152.75</v>
    <v>155.91999999999999</v>
    <v>155.56</v>
    <v>156.01</v>
    <v>155.27000000000001</v>
    <v>155.79</v>
    <v>156.28</v>
    <v>157.69</v>
    <v>156.9</v>
    <v>156.82</v>
    <v>155.16999999999999</v>
    <v>164.78</v>
    <v>162.97999999999999</v>
    <v>163.69999999999999</v>
    <v>164.36</v>
    <v>167.93</v>
    <v>169.1</v>
    <v>169.56</v>
    <v>168.3</v>
    <v>166.22</v>
    <v>168.11</v>
    <v>167.26</v>
    <v>164.74</v>
    <v>167.33</v>
    <v>171.04</v>
    <v>170.74</v>
    <v>170.59</v>
    <v>171.53</v>
    <v>173.33</v>
    <v>173.82</v>
    <v>172.78</v>
    <v>174.42</v>
    <v>174.72</v>
    <v>176.64</v>
    <v>176.25</v>
    <v>177.8</v>
    <v>178.84</v>
    <v>178.93</v>
    <v>179.29</v>
    <v>178.41</v>
    <v>176.49</v>
    <v>176.79</v>
    <v>175.45</v>
    <v>177.17</v>
    <v>178.06</v>
    <v>178</v>
    <v>178.76</v>
    <v>178.43</v>
    <v>178.13</v>
    <v>176.96</v>
    <v>175.79</v>
    <v>178.5</v>
    <v>178.06</v>
    <v>177.4</v>
    <v>176.46</v>
    <v>177.2</v>
    <v>174.16</v>
    <v>176.19</v>
    <v>174.21</v>
    <v>176.58</v>
    <v>176.69</v>
    <v>177.73</v>
    <v>179.71</v>
    <v>181.62</v>
    <v>185.42</v>
    <v>186.05</v>
    <v>185.98</v>
    <v>188.64</v>
    <v>188.16</v>
    <v>188.89</v>
    <v>189.69</v>
    <v>191.08</v>
    <v>190.72</v>
    <v>190.9</v>
    <v>190.85</v>
    <v>191.17</v>
    <v>192.12</v>
    <v>193.22</v>
    <v>193.72</v>
    <v>191.88</v>
    <v>192.94</v>
    <v>192.47</v>
    <v>190.4</v>
    <v>190.3</v>
    <v>186.93</v>
    <v>186.6</v>
    <v>189.05</v>
    <v>188.87</v>
    <v>186.26</v>
    <v>186.86</v>
    <v>186</v>
    <v>186.97</v>
    <v>186.57</v>
    <v>188.41</v>
    <v>193.83</v>
    <v>194.39</v>
    <v>195.25</v>
    <v>195.93</v>
    <v>199.58</v>
    <v>200</v>
    <v>202.51</v>
    <v>203.07</v>
    <v>203.9</v>
    <v>206.05</v>
    <v>206.67</v>
    <v>207.56</v>
    <v>206.92</v>
    <v>205.34</v>
    <v>205.42</v>
    <v>205.33</v>
    <v>202.48</v>
    <v>201.93</v>
    <v>201.62</v>
    <v>199.96</v>
    <v>206.54</v>
    <v>210.01</v>
    <v>211.58</v>
    <v>214.17</v>
    <v>209.3</v>
    <v>210.33</v>
    <v>208.31</v>
    <v>206.37</v>
    <v>207.32</v>
    <v>205.78</v>
    <v>207.78</v>
    <v>207.63</v>
    <v>207.56</v>
    <v>206.91</v>
    <v>206.95</v>
    <v>207.35</v>
    <v>204.31</v>
    <v>204.79</v>
    <v>207.49</v>
    <v>205.75</v>
    <v>204.39</v>
    <v>209.72</v>
    <v>213.65</v>
    <v>218.55</v>
    <v>219.57</v>
    <v>218.66</v>
    <v>218.21</v>
    <v>218.01</v>
    <v>218.49</v>
    <v>220.14</v>
    <v>221.49</v>
    <v>224.44</v>
    <v>227.72</v>
    <v>227.29</v>
    <v>227.25</v>
    <v>230.75</v>
    <v>233.1</v>
    <v>234.47</v>
    <v>237.79</v>
    <v>239.99</v>
    <v>238.64</v>
    <v>238.35</v>
    <v>240.86</v>
    <v>244.55</v>
    <v>243.45</v>
    <v>243.33</v>
    <v>244.99</v>
    <v>246.91</v>
    <v>242.49</v>
  </a>
  <a r="1" c="733">
    <v>60.24</v>
    <v>58.68</v>
    <v>58.48</v>
    <v>58.18</v>
    <v>59.65</v>
    <v>62.21</v>
    <v>62.09</v>
    <v>62.32</v>
    <v>62.43</v>
    <v>65.180000000000007</v>
    <v>64.83</v>
    <v>64.569999999999993</v>
    <v>63.04</v>
    <v>64.09</v>
    <v>64.37</v>
    <v>64.84</v>
    <v>64.77</v>
    <v>64.48</v>
    <v>62.94</v>
    <v>63</v>
    <v>62.47</v>
    <v>62.03</v>
    <v>61.87</v>
    <v>62.76</v>
    <v>61.33</v>
    <v>60.26</v>
    <v>60.58</v>
    <v>61.53</v>
    <v>61.17</v>
    <v>60.04</v>
    <v>58.97</v>
    <v>58.7</v>
    <v>60.69</v>
    <v>58.96</v>
    <v>58.96</v>
    <v>56.85</v>
    <v>57.93</v>
    <v>58.09</v>
    <v>58.52</v>
    <v>58.14</v>
    <v>58.92</v>
    <v>58.25</v>
    <v>59.13</v>
    <v>59.04</v>
    <v>59.68</v>
    <v>59.39</v>
    <v>58.81</v>
    <v>58.94</v>
    <v>58.59</v>
    <v>57.66</v>
    <v>58.12</v>
    <v>59.69</v>
    <v>59.4</v>
    <v>59.44</v>
    <v>60.04</v>
    <v>59.71</v>
    <v>59.32</v>
    <v>59.19</v>
    <v>58.77</v>
    <v>58.47</v>
    <v>58.42</v>
    <v>58.15</v>
    <v>57.23</v>
    <v>57.47</v>
    <v>56.52</v>
    <v>56.07</v>
    <v>57.25</v>
    <v>57.13</v>
    <v>57.46</v>
    <v>58.52</v>
    <v>58.8</v>
    <v>59.21</v>
    <v>58.89</v>
    <v>57.61</v>
    <v>58.61</v>
    <v>58.7</v>
    <v>60.55</v>
    <v>61.32</v>
    <v>61.44</v>
    <v>59.38</v>
    <v>59.29</v>
    <v>60.08</v>
    <v>60.16</v>
    <v>60.46</v>
    <v>60.74</v>
    <v>62.32</v>
    <v>63.41</v>
    <v>62.85</v>
    <v>61.85</v>
    <v>62.08</v>
    <v>63.13</v>
    <v>62.64</v>
    <v>61.47</v>
    <v>62.21</v>
    <v>63.52</v>
    <v>63.9</v>
    <v>63.75</v>
    <v>63.81</v>
    <v>63.73</v>
    <v>65.84</v>
    <v>65.11</v>
    <v>63.55</v>
    <v>62.55</v>
    <v>63.16</v>
    <v>64.069999999999993</v>
    <v>63.73</v>
    <v>62.91</v>
    <v>61.82</v>
    <v>61.35</v>
    <v>61.84</v>
    <v>62.24</v>
    <v>62.4</v>
    <v>62.63</v>
    <v>62.79</v>
    <v>64.569999999999993</v>
    <v>66.180000000000007</v>
    <v>65.569999999999993</v>
    <v>64.569999999999993</v>
    <v>65.28</v>
    <v>63.84</v>
    <v>66.430000000000007</v>
    <v>66.319999999999993</v>
    <v>67.3</v>
    <v>66.150000000000006</v>
    <v>66.319999999999993</v>
    <v>65.81</v>
    <v>64.25</v>
    <v>62.56</v>
    <v>62.89</v>
    <v>63.16</v>
    <v>63.15</v>
    <v>65.599999999999994</v>
    <v>65.88</v>
    <v>64.88</v>
    <v>62.3</v>
    <v>62.46</v>
    <v>60.04</v>
    <v>59.42</v>
    <v>61.4</v>
    <v>64.180000000000007</v>
    <v>63.98</v>
    <v>63.35</v>
    <v>63.22</v>
    <v>64.37</v>
    <v>65.37</v>
    <v>65.53</v>
    <v>66.5</v>
    <v>66.459999999999994</v>
    <v>65.180000000000007</v>
    <v>62.82</v>
    <v>62.53</v>
    <v>63.27</v>
    <v>63.27</v>
    <v>62.23</v>
    <v>61.67</v>
    <v>61.81</v>
    <v>61.36</v>
    <v>63.27</v>
    <v>63.01</v>
    <v>61.75</v>
    <v>60.2</v>
    <v>61.15</v>
    <v>60.58</v>
    <v>60.98</v>
    <v>61.61</v>
    <v>61.73</v>
    <v>61.3</v>
    <v>60.31</v>
    <v>60.96</v>
    <v>61.14</v>
    <v>60.75</v>
    <v>60.21</v>
    <v>60.16</v>
    <v>59.87</v>
    <v>60.06</v>
    <v>60.33</v>
    <v>59.15</v>
    <v>58.83</v>
    <v>57.86</v>
    <v>57.28</v>
    <v>56.48</v>
    <v>56.4</v>
    <v>56.47</v>
    <v>57.06</v>
    <v>55.55</v>
    <v>57.22</v>
    <v>58.76</v>
    <v>58.56</v>
    <v>58.97</v>
    <v>60.3</v>
    <v>60.17</v>
    <v>60.44</v>
    <v>60.81</v>
    <v>61.44</v>
    <v>61.04</v>
    <v>59.97</v>
    <v>59.71</v>
    <v>60.05</v>
    <v>60.61</v>
    <v>59.12</v>
    <v>58.94</v>
    <v>58.27</v>
    <v>57.46</v>
    <v>56.8</v>
    <v>57.13</v>
    <v>58.06</v>
    <v>56.62</v>
    <v>56.22</v>
    <v>56.47</v>
    <v>56.42</v>
    <v>56.74</v>
    <v>56.73</v>
    <v>57.31</v>
    <v>58.01</v>
    <v>58.4</v>
    <v>58.22</v>
    <v>58.9</v>
    <v>57.57</v>
    <v>57.32</v>
    <v>57.04</v>
    <v>56.98</v>
    <v>57.57</v>
    <v>57.62</v>
    <v>58.05</v>
    <v>57.47</v>
    <v>58.03</v>
    <v>57.61</v>
    <v>57.3</v>
    <v>60.11</v>
    <v>60.52</v>
    <v>59.56</v>
    <v>60.47</v>
    <v>60.53</v>
    <v>60.02</v>
    <v>60.47</v>
    <v>60.6</v>
    <v>60.26</v>
    <v>60.61</v>
    <v>61.36</v>
    <v>60.68</v>
    <v>60.58</v>
    <v>61.09</v>
    <v>61.05</v>
    <v>60.8</v>
    <v>61.52</v>
    <v>61.14</v>
    <v>62.06</v>
    <v>62.58</v>
    <v>62.65</v>
    <v>63.2</v>
    <v>64.06</v>
    <v>63.79</v>
    <v>63.93</v>
    <v>63.81</v>
    <v>64.55</v>
    <v>63.32</v>
    <v>64.2</v>
    <v>64.989999999999995</v>
    <v>66.38</v>
    <v>67.260000000000005</v>
    <v>67.709999999999994</v>
    <v>67.63</v>
    <v>69.25</v>
    <v>68.73</v>
    <v>68.55</v>
    <v>68.94</v>
    <v>69.260000000000005</v>
    <v>69.010000000000005</v>
    <v>68.34</v>
    <v>66.819999999999993</v>
    <v>65.98</v>
    <v>66.040000000000006</v>
    <v>66.63</v>
    <v>67</v>
    <v>67.39</v>
    <v>67.33</v>
    <v>67.88</v>
    <v>67.78</v>
    <v>68.23</v>
    <v>66.14</v>
    <v>64.45</v>
    <v>64.66</v>
    <v>64.39</v>
    <v>65.02</v>
    <v>65.069999999999993</v>
    <v>63.68</v>
    <v>64.239999999999995</v>
    <v>63.57</v>
    <v>62.91</v>
    <v>63.06</v>
    <v>63.38</v>
    <v>62.86</v>
    <v>63.41</v>
    <v>63.57</v>
    <v>63.35</v>
    <v>62.66</v>
    <v>61.96</v>
    <v>61.95</v>
    <v>62.21</v>
    <v>61.12</v>
    <v>61.21</v>
    <v>62.5</v>
    <v>60.57</v>
    <v>59.89</v>
    <v>59.84</v>
    <v>60.08</v>
    <v>59.48</v>
    <v>60.48</v>
    <v>60.61</v>
    <v>60.3</v>
    <v>59.8</v>
    <v>59.84</v>
    <v>60.2</v>
    <v>61.26</v>
    <v>62.44</v>
    <v>60.92</v>
    <v>63.25</v>
    <v>63.1</v>
    <v>62.87</v>
    <v>62.69</v>
    <v>63.03</v>
    <v>62.88</v>
    <v>62.36</v>
    <v>62.32</v>
    <v>61.79</v>
    <v>60.95</v>
    <v>61.02</v>
    <v>61.41</v>
    <v>61.48</v>
    <v>61.2</v>
    <v>62</v>
    <v>62.12</v>
    <v>63.15</v>
    <v>63.73</v>
    <v>63.13</v>
    <v>61.21</v>
    <v>60.41</v>
    <v>60.07</v>
    <v>60.53</v>
    <v>60.54</v>
    <v>60.18</v>
    <v>60.27</v>
    <v>60.82</v>
    <v>59.38</v>
    <v>57.67</v>
    <v>56.18</v>
    <v>56.13</v>
    <v>56.11</v>
    <v>58.53</v>
    <v>58.41</v>
    <v>58.98</v>
    <v>57.46</v>
    <v>56.94</v>
    <v>57.81</v>
    <v>57.61</v>
    <v>57.39</v>
    <v>56.17</v>
    <v>56.02</v>
    <v>56.1</v>
    <v>57.24</v>
    <v>57.37</v>
    <v>56.84</v>
    <v>56.78</v>
    <v>57.21</v>
    <v>56.98</v>
    <v>55.4</v>
    <v>54.63</v>
    <v>53.74</v>
    <v>52.03</v>
    <v>52.18</v>
    <v>51.39</v>
    <v>50.66</v>
    <v>50.99</v>
    <v>51.05</v>
    <v>51.29</v>
    <v>52.06</v>
    <v>51.75</v>
    <v>52.03</v>
    <v>51.64</v>
    <v>52.24</v>
    <v>52.4</v>
    <v>51.12</v>
    <v>49.91</v>
    <v>51.03</v>
    <v>51.54</v>
    <v>53.25</v>
    <v>53.44</v>
    <v>54.79</v>
    <v>55.76</v>
    <v>55.91</v>
    <v>54.32</v>
    <v>53.9</v>
    <v>54.57</v>
    <v>54.76</v>
    <v>53.91</v>
    <v>51.56</v>
    <v>51.26</v>
    <v>51.72</v>
    <v>51.66</v>
    <v>51.82</v>
    <v>52.1</v>
    <v>51.32</v>
    <v>51.35</v>
    <v>51.58</v>
    <v>50.63</v>
    <v>50.08</v>
    <v>50.17</v>
    <v>50.11</v>
    <v>49.57</v>
    <v>50.56</v>
    <v>50.4</v>
    <v>51.39</v>
    <v>51.21</v>
    <v>50.53</v>
    <v>50.81</v>
    <v>50.29</v>
    <v>51.12</v>
    <v>50.67</v>
    <v>49.97</v>
    <v>50.91</v>
    <v>50.5</v>
    <v>50.91</v>
    <v>51.54</v>
    <v>51.93</v>
    <v>50.44</v>
    <v>49.85</v>
    <v>50.32</v>
    <v>50.58</v>
    <v>50.42</v>
    <v>50.4</v>
    <v>48.9</v>
    <v>48.48</v>
    <v>47.54</v>
    <v>48.72</v>
    <v>48.05</v>
    <v>48.47</v>
    <v>48.19</v>
    <v>47.64</v>
    <v>46.6</v>
    <v>46.56</v>
    <v>46.02</v>
    <v>45.36</v>
    <v>47.13</v>
    <v>47.84</v>
    <v>48.12</v>
    <v>48.2</v>
    <v>48.56</v>
    <v>48.46</v>
    <v>49.41</v>
    <v>49.81</v>
    <v>50.51</v>
    <v>50.77</v>
    <v>51.55</v>
    <v>51.19</v>
    <v>51.3</v>
    <v>52.68</v>
    <v>52.08</v>
    <v>52.7</v>
    <v>52.3</v>
    <v>51.97</v>
    <v>50.55</v>
    <v>50.2</v>
    <v>50.34</v>
    <v>49.29</v>
    <v>49.56</v>
    <v>49</v>
    <v>48.83</v>
    <v>48.92</v>
    <v>46.65</v>
    <v>46.37</v>
    <v>47.59</v>
    <v>47.36</v>
    <v>46.98</v>
    <v>46.78</v>
    <v>48.38</v>
    <v>48.61</v>
    <v>47.83</v>
    <v>47.88</v>
    <v>48.06</v>
    <v>48.84</v>
    <v>50.99</v>
    <v>52.09</v>
    <v>50.42</v>
    <v>49.86</v>
    <v>48.89</v>
    <v>48.55</v>
    <v>48.65</v>
    <v>48.84</v>
    <v>46.45</v>
    <v>46.53</v>
    <v>45.51</v>
    <v>45.71</v>
    <v>47.24</v>
    <v>47.36</v>
    <v>46.28</v>
    <v>46.1</v>
    <v>45.45</v>
    <v>46.53</v>
    <v>47.26</v>
    <v>47.65</v>
    <v>47.96</v>
    <v>47.96</v>
    <v>47.94</v>
    <v>47.92</v>
    <v>49.01</v>
    <v>49.75</v>
    <v>49.51</v>
    <v>48.83</v>
    <v>49.36</v>
    <v>49.19</v>
    <v>49.33</v>
    <v>43.9</v>
    <v>40.54</v>
    <v>38.75</v>
    <v>36.11</v>
    <v>40.229999999999997</v>
    <v>36.47</v>
    <v>37.67</v>
    <v>37.9</v>
    <v>37.799999999999997</v>
    <v>38.450000000000003</v>
    <v>39.71</v>
    <v>39.020000000000003</v>
    <v>39.97</v>
    <v>39.83</v>
    <v>40.369999999999997</v>
    <v>40.36</v>
    <v>40.51</v>
    <v>40.35</v>
    <v>39.409999999999997</v>
    <v>40.44</v>
    <v>40.61</v>
    <v>38.81</v>
    <v>39.28</v>
    <v>39.01</v>
    <v>41.44</v>
    <v>42.16</v>
    <v>43.86</v>
    <v>44.39</v>
    <v>43.82</v>
    <v>43.37</v>
    <v>43.04</v>
    <v>42.31</v>
    <v>41.9</v>
    <v>41.13</v>
    <v>41.08</v>
    <v>41.29</v>
    <v>41.62</v>
    <v>41.12</v>
    <v>41.46</v>
    <v>40.78</v>
    <v>41.44</v>
    <v>42.69</v>
    <v>41.91</v>
    <v>41.82</v>
    <v>42.54</v>
    <v>43.24</v>
    <v>43.91</v>
    <v>44.84</v>
    <v>44.76</v>
    <v>46.45</v>
    <v>45.33</v>
    <v>45.98</v>
    <v>45.35</v>
    <v>45.63</v>
    <v>43.95</v>
    <v>42.48</v>
    <v>42.42</v>
    <v>43.16</v>
    <v>42.6</v>
    <v>42.01</v>
    <v>42.86</v>
    <v>43.93</v>
    <v>43.8</v>
    <v>43.35</v>
    <v>45.75</v>
    <v>45.57</v>
    <v>45.85</v>
    <v>46.31</v>
    <v>45.07</v>
    <v>42.69</v>
    <v>42.63</v>
    <v>43.55</v>
    <v>43.62</v>
    <v>43</v>
    <v>43.56</v>
    <v>44.44</v>
    <v>44.63</v>
    <v>44.71</v>
    <v>45.55</v>
    <v>45.46</v>
    <v>44.41</v>
    <v>43.94</v>
    <v>43.41</v>
    <v>42.86</v>
    <v>43.08</v>
    <v>42.54</v>
    <v>43.59</v>
    <v>44.32</v>
    <v>43.71</v>
    <v>44.15</v>
    <v>44.75</v>
    <v>44.77</v>
    <v>44.61</v>
    <v>44.21</v>
    <v>43.96</v>
    <v>44.27</v>
    <v>44.56</v>
    <v>45.83</v>
    <v>46.4</v>
    <v>46.04</v>
    <v>46.87</v>
    <v>47.51</v>
    <v>47.61</v>
    <v>48.05</v>
    <v>46.3</v>
    <v>46.61</v>
    <v>45.91</v>
    <v>45.38</v>
    <v>45.14</v>
    <v>46.31</v>
    <v>46.02</v>
    <v>45.67</v>
    <v>45.47</v>
    <v>47.76</v>
    <v>47.19</v>
    <v>47.36</v>
    <v>46.1</v>
    <v>45.76</v>
    <v>46.42</v>
    <v>46.89</v>
    <v>46.99</v>
    <v>47.47</v>
    <v>48.1</v>
    <v>47.25</v>
    <v>47.72</v>
    <v>44.23</v>
    <v>44.85</v>
    <v>45.4</v>
    <v>45.33</v>
    <v>45.04</v>
    <v>44.52</v>
    <v>42.15</v>
    <v>42.42</v>
    <v>42.28</v>
    <v>41.88</v>
    <v>41.04</v>
    <v>40.9</v>
    <v>41.03</v>
    <v>40.909999999999997</v>
    <v>41.73</v>
    <v>42.88</v>
    <v>42.57</v>
    <v>42.3</v>
    <v>40.83</v>
    <v>40.58</v>
    <v>40.700000000000003</v>
    <v>41.2</v>
    <v>40.92</v>
    <v>40.08</v>
    <v>39.75</v>
    <v>40.299999999999997</v>
    <v>41.31</v>
    <v>41.8</v>
    <v>41.85</v>
    <v>41.93</v>
    <v>42.02</v>
    <v>42.76</v>
    <v>41.69</v>
    <v>42.52</v>
    <v>41.45</v>
    <v>41.21</v>
    <v>41.44</v>
    <v>41.43</v>
    <v>41.41</v>
    <v>41.42</v>
    <v>42</v>
    <v>42.34</v>
    <v>41.98</v>
    <v>42.45</v>
    <v>42.67</v>
    <v>42.43</v>
    <v>41.36</v>
    <v>41.55</v>
    <v>41.75</v>
    <v>41.2</v>
    <v>41.07</v>
    <v>40.19</v>
    <v>38.92</v>
    <v>40.630000000000003</v>
    <v>39.729999999999997</v>
    <v>39.619999999999997</v>
    <v>40.270000000000003</v>
    <v>40.1</v>
    <v>40</v>
    <v>39.85</v>
    <v>40.409999999999997</v>
    <v>41.46</v>
    <v>41.12</v>
    <v>42.38</v>
    <v>41.23</v>
    <v>41.74</v>
    <v>40.99</v>
    <v>43.23</v>
    <v>42.86</v>
    <v>42.72</v>
    <v>43.31</v>
    <v>44.32</v>
    <v>43.17</v>
    <v>42.7</v>
    <v>42.24</v>
    <v>43.51</v>
    <v>43.15</v>
    <v>44.1</v>
    <v>43.92</v>
    <v>44.55</v>
    <v>44.83</v>
    <v>45.42</v>
    <v>45.39</v>
    <v>43.8</v>
    <v>45.26</v>
    <v>46.69</v>
    <v>45.09</v>
    <v>46.31</v>
    <v>46.66</v>
    <v>46.27</v>
    <v>47.24</v>
    <v>45.49</v>
    <v>46.07</v>
    <v>45.94</v>
    <v>47.11</v>
    <v>51.53</v>
    <v>51.84</v>
  </a>
  <a r="1" c="733">
    <v>178.01</v>
    <v>176.51</v>
    <v>175.65</v>
    <v>179.09</v>
    <v>179.49</v>
    <v>179.43</v>
    <v>180.67</v>
    <v>180.83</v>
    <v>182.3</v>
    <v>182.5</v>
    <v>181.85</v>
    <v>183.64</v>
    <v>184.36</v>
    <v>183.2</v>
    <v>182.92</v>
    <v>182.56</v>
    <v>184.38</v>
    <v>183.51</v>
    <v>184.45</v>
    <v>184.83</v>
    <v>184.72</v>
    <v>185.33</v>
    <v>185.41</v>
    <v>185.5</v>
    <v>189.71</v>
    <v>188.54</v>
    <v>189.69</v>
    <v>190.89</v>
    <v>191.68</v>
    <v>192.25</v>
    <v>192.18</v>
    <v>193.38</v>
    <v>194.27</v>
    <v>193.35</v>
    <v>194.14</v>
    <v>194.27</v>
    <v>195.34</v>
    <v>196.12</v>
    <v>194.27</v>
    <v>193.43</v>
    <v>192.06</v>
    <v>191.56</v>
    <v>191.84</v>
    <v>186.64</v>
    <v>186.07</v>
    <v>184.89</v>
    <v>183.8</v>
    <v>183.58</v>
    <v>181.61</v>
    <v>182.35</v>
    <v>182.19</v>
    <v>184.06</v>
    <v>184.19</v>
    <v>181.56</v>
    <v>180.11</v>
    <v>182.1</v>
    <v>182.35</v>
    <v>181.9</v>
    <v>181.54</v>
    <v>183.17</v>
    <v>185.71</v>
    <v>186.04</v>
    <v>185.31</v>
    <v>185.43</v>
    <v>187.35</v>
    <v>186.07</v>
    <v>184.89</v>
    <v>186.22</v>
    <v>183.7</v>
    <v>183.88</v>
    <v>185.22</v>
    <v>185.6</v>
    <v>186.58</v>
    <v>186.6</v>
    <v>183.08</v>
    <v>184.3</v>
    <v>183.98</v>
    <v>183.17</v>
    <v>187.53</v>
    <v>188.21</v>
    <v>185.63</v>
    <v>184.45</v>
    <v>186.26</v>
    <v>189.3</v>
    <v>190.16</v>
    <v>190.92</v>
    <v>191.36</v>
    <v>191.6</v>
    <v>188.53</v>
    <v>190.31</v>
    <v>187.46</v>
    <v>186.82</v>
    <v>188.31</v>
    <v>187.12</v>
    <v>184.6</v>
    <v>186.89</v>
    <v>184.44</v>
    <v>183.98</v>
    <v>183.75</v>
    <v>184.04</v>
    <v>183.62</v>
    <v>181.35</v>
    <v>181.21</v>
    <v>178.45</v>
    <v>178.18</v>
    <v>177.05</v>
    <v>175.7</v>
    <v>178.12</v>
    <v>177.18</v>
    <v>179.42</v>
    <v>180.25</v>
    <v>180.93</v>
    <v>181.08</v>
    <v>177.92</v>
    <v>175.32</v>
    <v>174.16</v>
    <v>174.73</v>
    <v>176.4</v>
    <v>176.27</v>
    <v>178.93</v>
    <v>178.27</v>
    <v>179.68</v>
    <v>181.23</v>
    <v>179.84</v>
    <v>179.38</v>
    <v>178.32</v>
    <v>178.38</v>
    <v>175.38</v>
    <v>175.27</v>
    <v>174.33</v>
    <v>172.52</v>
    <v>169.57</v>
    <v>169.5</v>
    <v>169.44</v>
    <v>169.17</v>
    <v>167.7</v>
    <v>168.91</v>
    <v>160.1</v>
    <v>160.29</v>
    <v>161.36000000000001</v>
    <v>164.4</v>
    <v>162.62</v>
    <v>158.08000000000001</v>
    <v>160</v>
    <v>161.08000000000001</v>
    <v>160.37</v>
    <v>162.03</v>
    <v>160.56</v>
    <v>160</v>
    <v>160.08000000000001</v>
    <v>162.19</v>
    <v>162.35</v>
    <v>161.41</v>
    <v>159.62</v>
    <v>162.28</v>
    <v>163.28</v>
    <v>164.87</v>
    <v>166.83</v>
    <v>166.79</v>
    <v>166.7</v>
    <v>167.18</v>
    <v>167.39</v>
    <v>166.16</v>
    <v>166.92</v>
    <v>167.77</v>
    <v>168.11</v>
    <v>167.25</v>
    <v>167.71</v>
    <v>166.76</v>
    <v>166.52</v>
    <v>167.8</v>
    <v>169.22</v>
    <v>169.37</v>
    <v>168.32</v>
    <v>168.86</v>
    <v>167.16</v>
    <v>168.29</v>
    <v>168.69</v>
    <v>169.14</v>
    <v>167.94</v>
    <v>167.51</v>
    <v>167.46</v>
    <v>165.68</v>
    <v>167.82</v>
    <v>168.47</v>
    <v>172.01</v>
    <v>168.25</v>
    <v>167</v>
    <v>168.91</v>
    <v>167.95</v>
    <v>165.69</v>
    <v>166.97</v>
    <v>167.68</v>
    <v>168.86</v>
    <v>169.4</v>
    <v>169.39</v>
    <v>169.84</v>
    <v>172.91</v>
    <v>172.95</v>
    <v>171.47</v>
    <v>168.94</v>
    <v>169.11</v>
    <v>167.17</v>
    <v>166.92</v>
    <v>166.13</v>
    <v>167.27</v>
    <v>166.17</v>
    <v>166.44</v>
    <v>167.17</v>
    <v>165.78</v>
    <v>165.11</v>
    <v>167.64</v>
    <v>165.6</v>
    <v>166.56</v>
    <v>167.86</v>
    <v>168.15</v>
    <v>169.62</v>
    <v>168.53</v>
    <v>171.7</v>
    <v>170.97</v>
    <v>170.92</v>
    <v>171.42</v>
    <v>171.47</v>
    <v>173.85</v>
    <v>167.67</v>
    <v>170.61</v>
    <v>168.88</v>
    <v>167.52</v>
    <v>167.86</v>
    <v>166.32</v>
    <v>168.65</v>
    <v>168.83</v>
    <v>168.25</v>
    <v>169.6</v>
    <v>168.26</v>
    <v>168.16</v>
    <v>167.03</v>
    <v>165.34</v>
    <v>164.59</v>
    <v>165.37</v>
    <v>162.04</v>
    <v>163</v>
    <v>163.11000000000001</v>
    <v>163.05000000000001</v>
    <v>164.73</v>
    <v>164.54</v>
    <v>165.3</v>
    <v>164.78</v>
    <v>164.66</v>
    <v>171.26</v>
    <v>171.8</v>
    <v>171.86</v>
    <v>172.45</v>
    <v>172.02</v>
    <v>172.6</v>
    <v>172.73</v>
    <v>173.57</v>
    <v>175.01</v>
    <v>172.98</v>
    <v>171.44</v>
    <v>169.68</v>
    <v>169.65</v>
    <v>169.14</v>
    <v>169.58</v>
    <v>170.61</v>
    <v>168.95</v>
    <v>168.36</v>
    <v>168.1</v>
    <v>166.95</v>
    <v>167.5</v>
    <v>169.48</v>
    <v>172.27</v>
    <v>174.13</v>
    <v>176.46</v>
    <v>171.22</v>
    <v>177.41</v>
    <v>176.68</v>
    <v>175.58</v>
    <v>176.14</v>
    <v>175.91</v>
    <v>175.15</v>
    <v>175.45</v>
    <v>176.15</v>
    <v>175.82</v>
    <v>178.02</v>
    <v>177.41</v>
    <v>178.06</v>
    <v>179.79</v>
    <v>180.9</v>
    <v>179.87</v>
    <v>179.46</v>
    <v>183.11</v>
    <v>182.19</v>
    <v>180.31</v>
    <v>181.08</v>
    <v>182.09</v>
    <v>179.27</v>
    <v>177.99</v>
    <v>173.38</v>
    <v>171.15</v>
    <v>170.48</v>
    <v>172.9</v>
    <v>171.23</v>
    <v>173.89</v>
    <v>173.49</v>
    <v>173.2</v>
    <v>171.04</v>
    <v>165.9</v>
    <v>165.07</v>
    <v>163.83000000000001</v>
    <v>163.33000000000001</v>
    <v>163.81</v>
    <v>166.14</v>
    <v>166.48</v>
    <v>166.68</v>
    <v>167.28</v>
    <v>168.08</v>
    <v>167.35</v>
    <v>166.74</v>
    <v>166.26</v>
    <v>164.93</v>
    <v>162.88999999999999</v>
    <v>163.58000000000001</v>
    <v>162.6</v>
    <v>164.39</v>
    <v>162.12</v>
    <v>161.9</v>
    <v>163.59</v>
    <v>163.95</v>
    <v>166.38</v>
    <v>163.86</v>
    <v>164.76</v>
    <v>169.89</v>
    <v>170.37</v>
    <v>169.36</v>
    <v>167.66</v>
    <v>166.28</v>
    <v>168.17</v>
    <v>171.02</v>
    <v>172.75</v>
    <v>173.21</v>
    <v>173.18</v>
    <v>172.67</v>
    <v>174.96</v>
    <v>178.04</v>
    <v>174.04</v>
    <v>172.49</v>
    <v>171.79</v>
    <v>172.37</v>
    <v>172.39</v>
    <v>171.42</v>
    <v>172.37</v>
    <v>173.71</v>
    <v>172.52</v>
    <v>172.62</v>
    <v>173.82</v>
    <v>175.85</v>
    <v>175.21</v>
    <v>175.74</v>
    <v>175.87</v>
    <v>175.97</v>
    <v>175.3</v>
    <v>173.92</v>
    <v>172.09</v>
    <v>172.88</v>
    <v>177.54</v>
    <v>178.52</v>
    <v>179.3</v>
    <v>177.34</v>
    <v>178.19</v>
    <v>177.81</v>
    <v>175.78</v>
    <v>177.25</v>
    <v>177.36</v>
    <v>177.21</v>
    <v>176.87</v>
    <v>175.21</v>
    <v>174.66</v>
    <v>171.18</v>
    <v>172.11</v>
    <v>169.92</v>
    <v>169.4</v>
    <v>169.69</v>
    <v>170</v>
    <v>170.05</v>
    <v>171.38</v>
    <v>169.55</v>
    <v>168.53</v>
    <v>167.97</v>
    <v>167.21</v>
    <v>170.42</v>
    <v>172.54</v>
    <v>172.99</v>
    <v>174.81</v>
    <v>176.1</v>
    <v>175.9</v>
    <v>174.48</v>
    <v>174.67</v>
    <v>175.06</v>
    <v>175.01</v>
    <v>174.37</v>
    <v>172.95</v>
    <v>172.16</v>
    <v>171.79</v>
    <v>169.84</v>
    <v>167.5</v>
    <v>166.21</v>
    <v>166.08</v>
    <v>165.59</v>
    <v>166.34</v>
    <v>167.85</v>
    <v>164.71</v>
    <v>164</v>
    <v>165.11</v>
    <v>164.26</v>
    <v>164.34</v>
    <v>164.74</v>
    <v>165.15</v>
    <v>158.62</v>
    <v>158.33000000000001</v>
    <v>156.72</v>
    <v>158.74</v>
    <v>160.34</v>
    <v>162</v>
    <v>163.05000000000001</v>
    <v>162.16</v>
    <v>162.72</v>
    <v>163.44999999999999</v>
    <v>163.05000000000001</v>
    <v>161.69999999999999</v>
    <v>160.18</v>
    <v>160.49</v>
    <v>157.79</v>
    <v>159.47</v>
    <v>159.84</v>
    <v>156.77000000000001</v>
    <v>158.9</v>
    <v>157.97</v>
    <v>156.02000000000001</v>
    <v>156.13999999999999</v>
    <v>154.43</v>
    <v>151.47</v>
    <v>152.79</v>
    <v>151.29</v>
    <v>152.81</v>
    <v>152.44</v>
    <v>152.88999999999999</v>
    <v>151.72</v>
    <v>152.06</v>
    <v>150.21</v>
    <v>149.65</v>
    <v>146.27000000000001</v>
    <v>145.4</v>
    <v>146.54</v>
    <v>142.63999999999999</v>
    <v>144.5</v>
    <v>144.94999999999999</v>
    <v>144.78</v>
    <v>146.54</v>
    <v>148.25</v>
    <v>148.55000000000001</v>
    <v>148.09</v>
    <v>148.62</v>
    <v>149.12</v>
    <v>154.61000000000001</v>
    <v>150.25</v>
    <v>150.37</v>
    <v>151.9</v>
    <v>150.69</v>
    <v>150.27000000000001</v>
    <v>143.49</v>
    <v>145.66</v>
    <v>145.35</v>
    <v>144.58000000000001</v>
    <v>144.35</v>
    <v>145.63999999999999</v>
    <v>143.99</v>
    <v>144.58000000000001</v>
    <v>143.38999999999999</v>
    <v>144.1</v>
    <v>145.81</v>
    <v>149.1</v>
    <v>153.5</v>
    <v>153.85</v>
    <v>156.41999999999999</v>
    <v>151.51</v>
    <v>152.02000000000001</v>
    <v>153.47</v>
    <v>155.99</v>
    <v>154.19</v>
    <v>153.88</v>
    <v>154.61000000000001</v>
    <v>154.44</v>
    <v>156.25</v>
    <v>152.33000000000001</v>
    <v>148.16999999999999</v>
    <v>148.34</v>
    <v>148.59</v>
    <v>151.34</v>
    <v>148.99</v>
    <v>148.11000000000001</v>
    <v>147.15</v>
    <v>145.44999999999999</v>
    <v>146.44999999999999</v>
    <v>145.54</v>
    <v>148.63999999999999</v>
    <v>149.66999999999999</v>
    <v>149.27000000000001</v>
    <v>149.94</v>
    <v>149.66999999999999</v>
    <v>149.12</v>
    <v>151.37</v>
    <v>146.61000000000001</v>
    <v>143.19</v>
    <v>140.30000000000001</v>
    <v>145.59</v>
    <v>144.13999999999999</v>
    <v>144.43</v>
    <v>146.75</v>
    <v>142.84</v>
    <v>140.09</v>
    <v>142.84</v>
    <v>141.72999999999999</v>
    <v>143.46</v>
    <v>142.26</v>
    <v>135.31</v>
    <v>133.38</v>
    <v>133.76</v>
    <v>134.31</v>
    <v>135.58000000000001</v>
    <v>133.55000000000001</v>
    <v>133.75</v>
    <v>131.99</v>
    <v>130.74</v>
    <v>131.91499999999999</v>
    <v>131.43</v>
    <v>130.44</v>
    <v>131.68</v>
    <v>130.31</v>
    <v>128.44999999999999</v>
    <v>131.5</v>
    <v>131.97999999999999</v>
    <v>131.79</v>
    <v>131.80000000000001</v>
    <v>130.15</v>
    <v>130.12</v>
    <v>129.34</v>
    <v>131.37</v>
    <v>130.66999999999999</v>
    <v>131.91999999999999</v>
    <v>131.44999999999999</v>
    <v>130.91</v>
    <v>131.85</v>
    <v>131.74</v>
    <v>131.11000000000001</v>
    <v>130.03</v>
    <v>129.96</v>
    <v>131.83000000000001</v>
    <v>129.9</v>
    <v>132.30000000000001</v>
    <v>130.85</v>
    <v>131.41</v>
    <v>129.29</v>
    <v>129.07</v>
    <v>129.07</v>
    <v>129.09</v>
    <v>131.05000000000001</v>
    <v>128.02000000000001</v>
    <v>128.22</v>
    <v>131.04</v>
    <v>132.04</v>
    <v>135.26</v>
    <v>136.47999999999999</v>
    <v>135.38</v>
    <v>134.44999999999999</v>
    <v>135.04</v>
    <v>134.47999999999999</v>
    <v>136.08000000000001</v>
    <v>135.26</v>
    <v>135.57</v>
    <v>133.81</v>
    <v>135.35</v>
    <v>145.44</v>
    <v>143.24</v>
    <v>141.69999999999999</v>
    <v>146.04</v>
    <v>145.66</v>
    <v>144.51</v>
    <v>143.44999999999999</v>
    <v>141.57</v>
    <v>143.88999999999999</v>
    <v>142.86000000000001</v>
    <v>137.91999999999999</v>
    <v>139.28</v>
    <v>139.56</v>
    <v>139.44999999999999</v>
    <v>140.80000000000001</v>
    <v>143.91999999999999</v>
    <v>145.21</v>
    <v>144.87</v>
    <v>146.87</v>
    <v>149.35</v>
    <v>148.62</v>
    <v>150.4</v>
    <v>149.55000000000001</v>
    <v>152.16</v>
    <v>150.72999999999999</v>
    <v>148.97999999999999</v>
    <v>149.63999999999999</v>
    <v>148.19999999999999</v>
    <v>147</v>
    <v>147.63999999999999</v>
    <v>146.97999999999999</v>
    <v>148.65</v>
    <v>150.28</v>
    <v>148.63999999999999</v>
    <v>146.88999999999999</v>
    <v>146.38999999999999</v>
    <v>141.71</v>
    <v>143.1</v>
    <v>142.66</v>
    <v>144.22999999999999</v>
    <v>143.53</v>
    <v>140.63999999999999</v>
    <v>140.03</v>
    <v>141.22999999999999</v>
    <v>140.72999999999999</v>
    <v>141.76</v>
    <v>141.03</v>
    <v>141.9</v>
    <v>142.16999999999999</v>
    <v>139.91999999999999</v>
    <v>140.44</v>
    <v>140.16999999999999</v>
    <v>140.44</v>
    <v>143.13999999999999</v>
    <v>142.31</v>
    <v>141.97999999999999</v>
    <v>139.69999999999999</v>
    <v>140.79</v>
    <v>138.84</v>
    <v>144.71</v>
    <v>150.08000000000001</v>
    <v>148.88999999999999</v>
    <v>151.54</v>
    <v>151.16</v>
    <v>152.66999999999999</v>
    <v>153.71</v>
    <v>153.63999999999999</v>
    <v>153.18</v>
    <v>153.03</v>
    <v>151.51</v>
    <v>151.55000000000001</v>
    <v>152.63</v>
    <v>150.12</v>
    <v>146.16</v>
    <v>147.55000000000001</v>
    <v>146.09</v>
    <v>143.6</v>
    <v>142.9</v>
    <v>142.86000000000001</v>
    <v>141.58000000000001</v>
    <v>142.94999999999999</v>
    <v>142.62</v>
    <v>145.08000000000001</v>
    <v>144.38999999999999</v>
    <v>145.02000000000001</v>
    <v>145.85</v>
    <v>147.83000000000001</v>
    <v>148.77000000000001</v>
    <v>147.11000000000001</v>
    <v>146.1</v>
    <v>146.33000000000001</v>
    <v>145.5</v>
    <v>146.11000000000001</v>
    <v>147.97999999999999</v>
    <v>148.74</v>
    <v>149.51</v>
    <v>148.61000000000001</v>
    <v>148.06</v>
    <v>146.91</v>
    <v>145.02000000000001</v>
    <v>145.63</v>
    <v>144.63999999999999</v>
    <v>149.69999999999999</v>
    <v>149.04</v>
    <v>150.65</v>
    <v>151.22</v>
    <v>150.37</v>
    <v>150.08000000000001</v>
    <v>149.37</v>
    <v>148.16</v>
    <v>147.05000000000001</v>
    <v>143.68</v>
    <v>143.74</v>
    <v>143.78</v>
    <v>144.24</v>
    <v>144.16</v>
    <v>143.52000000000001</v>
    <v>142.22999999999999</v>
    <v>139.91999999999999</v>
    <v>138.96</v>
    <v>137.01</v>
    <v>139.37</v>
    <v>139.91</v>
    <v>141.36000000000001</v>
    <v>143.47999999999999</v>
    <v>145.91999999999999</v>
    <v>146.57</v>
    <v>146.32</v>
    <v>147.66</v>
    <v>146.74</v>
    <v>144.4</v>
    <v>144.58000000000001</v>
    <v>145.87</v>
    <v>148.78</v>
    <v>148.5</v>
    <v>148.69</v>
    <v>153.63</v>
    <v>155.19999999999999</v>
    <v>162.85</v>
    <v>166.18</v>
    <v>167.53</v>
    <v>170.49</v>
    <v>166.47</v>
    <v>166.97</v>
    <v>169.15</v>
    <v>167.2</v>
    <v>165.94</v>
    <v>161.91999999999999</v>
    <v>164.39</v>
    <v>164.59</v>
    <v>164.94</v>
  </a>
  <a r="1" c="733">
    <v>159.28</v>
    <v>157.83000000000001</v>
    <v>158.93</v>
    <v>160.25</v>
    <v>158.28</v>
    <v>157.65</v>
    <v>160.77000000000001</v>
    <v>162.36000000000001</v>
    <v>164.9</v>
    <v>166.17</v>
    <v>165.63</v>
    <v>163.76</v>
    <v>164.66</v>
    <v>162.03</v>
    <v>160.80000000000001</v>
    <v>160.1</v>
    <v>165.56</v>
    <v>165.21</v>
    <v>165.23</v>
    <v>166.47</v>
    <v>167.63</v>
    <v>166.65</v>
    <v>165.02</v>
    <v>165.33</v>
    <v>163.77000000000001</v>
    <v>163.76</v>
    <v>168.41</v>
    <v>169.68</v>
    <v>169.59</v>
    <v>168.54</v>
    <v>167.45</v>
    <v>165.79</v>
    <v>173.57</v>
    <v>173.5</v>
    <v>171.77</v>
    <v>173.55500000000001</v>
    <v>173.75</v>
    <v>172.57</v>
    <v>172.07</v>
    <v>172.07</v>
    <v>172.69</v>
    <v>175.05</v>
    <v>175.16</v>
    <v>174.2</v>
    <v>171.56</v>
    <v>171.84</v>
    <v>172.99</v>
    <v>175.43</v>
    <v>177.3</v>
    <v>177.25</v>
    <v>180.09</v>
    <v>180.95</v>
    <v>179.58</v>
    <v>179.21</v>
    <v>177.82</v>
    <v>180.57</v>
    <v>180.96</v>
    <v>183.79</v>
    <v>183.31</v>
    <v>183.95</v>
    <v>186.01</v>
    <v>184.92</v>
    <v>185.01</v>
    <v>183.96</v>
    <v>187</v>
    <v>186.68</v>
    <v>185.27</v>
    <v>188.06</v>
    <v>189.25</v>
    <v>189.59</v>
    <v>193.97</v>
    <v>192.46</v>
    <v>191.33</v>
    <v>191.81</v>
    <v>190.68</v>
    <v>188.61</v>
    <v>188.08</v>
    <v>189.77</v>
    <v>190.54</v>
    <v>190.69</v>
    <v>193.99</v>
    <v>193.73</v>
    <v>195.1</v>
    <v>193.13</v>
    <v>191.94</v>
    <v>192.75</v>
    <v>193.62</v>
    <v>194.5</v>
    <v>193.22</v>
    <v>195.83</v>
    <v>196.45</v>
    <v>195.60499999999999</v>
    <v>192.58</v>
    <v>191.17</v>
    <v>181.99</v>
    <v>178.85</v>
    <v>179.8</v>
    <v>178.19</v>
    <v>177.97</v>
    <v>177.79</v>
    <v>179.46</v>
    <v>177.45</v>
    <v>176.57</v>
    <v>174</v>
    <v>174.49</v>
    <v>175.84</v>
    <v>177.23</v>
    <v>181.12</v>
    <v>176.38</v>
    <v>178.61</v>
    <v>180.19</v>
    <v>184.12</v>
    <v>187.65</v>
    <v>187.87</v>
    <v>189.46</v>
    <v>189.7</v>
    <v>182.91</v>
    <v>177.56</v>
    <v>178.18</v>
    <v>179.36</v>
    <v>176.3</v>
    <v>174.21</v>
    <v>175.74</v>
    <v>175.01</v>
    <v>177.97</v>
    <v>179.07</v>
    <v>175.49</v>
    <v>173.93</v>
    <v>174.79</v>
    <v>176.08</v>
    <v>171.96</v>
    <v>170.43</v>
    <v>170.69</v>
    <v>171.21</v>
    <v>173.75</v>
    <v>172.4</v>
    <v>173.66</v>
    <v>174.91</v>
    <v>177.49</v>
    <v>178.99</v>
    <v>178.39</v>
    <v>179.8</v>
    <v>180.71</v>
    <v>178.85</v>
    <v>178.72</v>
    <v>177.15</v>
    <v>175.84</v>
    <v>175.46</v>
    <v>172.88</v>
    <v>173</v>
    <v>173.44</v>
    <v>171.1</v>
    <v>166.89</v>
    <v>168.22</v>
    <v>170.29</v>
    <v>170.77</v>
    <v>173.97</v>
    <v>177.57</v>
    <v>176.65</v>
    <v>179.23</v>
    <v>181.82</v>
    <v>182.89</v>
    <v>182.41</v>
    <v>186.4</v>
    <v>184.8</v>
    <v>187.44</v>
    <v>188.01</v>
    <v>189.71</v>
    <v>189.69</v>
    <v>191.45</v>
    <v>190.64</v>
    <v>191.31</v>
    <v>189.97</v>
    <v>189.79</v>
    <v>190.4</v>
    <v>189.37</v>
    <v>189.95</v>
    <v>191.24</v>
    <v>189.43</v>
    <v>193.42</v>
    <v>192.32</v>
    <v>194.27</v>
    <v>195.71</v>
    <v>193.18</v>
    <v>194.71</v>
    <v>197.96</v>
    <v>198.11</v>
    <v>197.57</v>
    <v>195.89</v>
    <v>196.94</v>
    <v>194.83</v>
    <v>194.68</v>
    <v>193.6</v>
    <v>193.05</v>
    <v>193.15</v>
    <v>193.58</v>
    <v>192.53</v>
    <v>185.64</v>
    <v>184.25</v>
    <v>181.91</v>
    <v>181.18</v>
    <v>185.56</v>
    <v>185.14</v>
    <v>186.19</v>
    <v>185.59</v>
    <v>185.92</v>
    <v>183.63</v>
    <v>182.68</v>
    <v>188.63</v>
    <v>191.56</v>
    <v>193.89</v>
    <v>195.18</v>
    <v>194.5</v>
    <v>194.17</v>
    <v>192.42</v>
    <v>191.73</v>
    <v>188.04</v>
    <v>184.4</v>
    <v>186.86</v>
    <v>185.85</v>
    <v>187.68</v>
    <v>189.3</v>
    <v>189.41</v>
    <v>188.32</v>
    <v>188.85</v>
    <v>187.15</v>
    <v>185.04</v>
    <v>184.15</v>
    <v>183.86</v>
    <v>182.31</v>
    <v>181.56</v>
    <v>182.32</v>
    <v>184.37</v>
    <v>182.52</v>
    <v>181.16</v>
    <v>182.63</v>
    <v>181.42</v>
    <v>180.75</v>
    <v>179.66</v>
    <v>175.1</v>
    <v>170.12</v>
    <v>169.12</v>
    <v>169</v>
    <v>170.73</v>
    <v>172.75</v>
    <v>173.23</v>
    <v>171.13</v>
    <v>173</v>
    <v>172.62</v>
    <v>173.72</v>
    <v>176.08</v>
    <v>178.67</v>
    <v>171.37</v>
    <v>172.28</v>
    <v>170.85</v>
    <v>169.71</v>
    <v>173.31</v>
    <v>171.48</v>
    <v>170.03</v>
    <v>168.84</v>
    <v>169.65</v>
    <v>168.82</v>
    <v>169.58</v>
    <v>168.45</v>
    <v>169.67</v>
    <v>167.78</v>
    <v>175.04</v>
    <v>176.55</v>
    <v>172.69</v>
    <v>169.38</v>
    <v>168</v>
    <v>167.04</v>
    <v>165</v>
    <v>165.84</v>
    <v>166.9</v>
    <v>169.02</v>
    <v>169.89</v>
    <v>169.3</v>
    <v>173.5</v>
    <v>170.33</v>
    <v>169.3</v>
    <v>173.03</v>
    <v>183.38</v>
    <v>181.71</v>
    <v>182.4</v>
    <v>182.74</v>
    <v>184.57</v>
    <v>183.05</v>
    <v>186.28</v>
    <v>187.43</v>
    <v>189.72</v>
    <v>189.84</v>
    <v>189.87</v>
    <v>191.04</v>
    <v>192.35</v>
    <v>190.9</v>
    <v>186.88</v>
    <v>189.98</v>
    <v>189.99</v>
    <v>190.29</v>
    <v>191.29</v>
    <v>192.25</v>
    <v>194.03</v>
    <v>194.35</v>
    <v>195.87</v>
    <v>194.48</v>
    <v>196.89</v>
    <v>193.12</v>
    <v>207.15</v>
    <v>213.07</v>
    <v>214.24</v>
    <v>212.49</v>
    <v>216.67</v>
    <v>214.29</v>
    <v>209.68</v>
    <v>207.49</v>
    <v>208.14</v>
    <v>209.07</v>
    <v>213.25</v>
    <v>214.1</v>
    <v>210.62</v>
    <v>216.75</v>
    <v>220.27</v>
    <v>221.55</v>
    <v>226.34</v>
    <v>227.82</v>
    <v>228.68</v>
    <v>232.98</v>
    <v>227.57</v>
    <v>230.54</v>
    <v>234.4</v>
    <v>234.82</v>
    <v>228.88</v>
    <v>224.18</v>
    <v>224.31</v>
    <v>223.96</v>
    <v>225.01</v>
    <v>218.54</v>
    <v>217.49</v>
    <v>217.96</v>
    <v>218.24</v>
    <v>218.8</v>
    <v>222.08</v>
    <v>218.36</v>
    <v>219.86</v>
    <v>209.27</v>
    <v>207.23</v>
    <v>209.82</v>
    <v>213.31</v>
    <v>216.24</v>
    <v>217.53</v>
    <v>221.27</v>
    <v>221.72</v>
    <v>224.72</v>
    <v>226.05</v>
    <v>225.89</v>
    <v>226.51</v>
    <v>226.4</v>
    <v>224.53</v>
    <v>226.84</v>
    <v>227.18</v>
    <v>228.03</v>
    <v>226.49</v>
    <v>229.79</v>
    <v>229</v>
    <v>222.77</v>
    <v>220.85</v>
    <v>222.38</v>
    <v>220.82</v>
    <v>220.91</v>
    <v>220.11</v>
    <v>222.66</v>
    <v>222.77</v>
    <v>222.5</v>
    <v>216.32</v>
    <v>216.79</v>
    <v>220.69</v>
    <v>228.87</v>
    <v>228.2</v>
    <v>226.47</v>
    <v>227.37</v>
    <v>226.37</v>
    <v>227.52</v>
    <v>227.79</v>
    <v>233</v>
    <v>226.21</v>
    <v>226.78</v>
    <v>225.67</v>
    <v>226.8</v>
    <v>221.69</v>
    <v>225.77</v>
    <v>229.54</v>
    <v>229.04</v>
    <v>227.55</v>
    <v>231.3</v>
    <v>233.85</v>
    <v>231.78</v>
    <v>232.15</v>
    <v>235</v>
    <v>236.48</v>
    <v>235.86</v>
    <v>230.76</v>
    <v>230.57</v>
    <v>231.41</v>
    <v>233.4</v>
    <v>233.67</v>
    <v>230.1</v>
    <v>225.91</v>
    <v>222.91</v>
    <v>222.01</v>
    <v>223.45</v>
    <v>222.72</v>
    <v>227.48</v>
    <v>226.96</v>
    <v>224.23</v>
    <v>224.23</v>
    <v>225.12</v>
    <v>228.22</v>
    <v>225</v>
    <v>228.02</v>
    <v>228.28</v>
    <v>229</v>
    <v>228.52</v>
    <v>229.87</v>
    <v>232.87</v>
    <v>235.06</v>
    <v>234.93</v>
    <v>237.33</v>
    <v>239.59</v>
    <v>242.65</v>
    <v>243.01</v>
    <v>243.04</v>
    <v>242.84</v>
    <v>246.75</v>
    <v>247.77</v>
    <v>246.49</v>
    <v>247.96</v>
    <v>248.13</v>
    <v>251.04</v>
    <v>253.48</v>
    <v>248.05</v>
    <v>249.79</v>
    <v>254.49</v>
    <v>255.27</v>
    <v>258.2</v>
    <v>259.02</v>
    <v>255.59</v>
    <v>252.2</v>
    <v>250.42</v>
    <v>243.85</v>
    <v>243.36</v>
    <v>245</v>
    <v>242.21</v>
    <v>242.7</v>
    <v>236.85</v>
    <v>234.4</v>
    <v>233.28</v>
    <v>237.87</v>
    <v>228.26</v>
    <v>229.98</v>
    <v>222.64</v>
    <v>223.83</v>
    <v>223.66</v>
    <v>222.78</v>
    <v>229.86</v>
    <v>238.26</v>
    <v>239.36</v>
    <v>237.59</v>
    <v>236</v>
    <v>228.01</v>
    <v>232.8</v>
    <v>232.47</v>
    <v>233.22</v>
    <v>227.63</v>
    <v>227.65</v>
    <v>232.62</v>
    <v>236.87</v>
    <v>241.53</v>
    <v>244.6</v>
    <v>244.47</v>
    <v>244.87</v>
    <v>245.83</v>
    <v>245.55</v>
    <v>247.1</v>
    <v>247.04</v>
    <v>240.36</v>
    <v>237.3</v>
    <v>241.84</v>
    <v>238.03</v>
    <v>235.93</v>
    <v>235.74</v>
    <v>235.33</v>
    <v>239.07</v>
    <v>227.48</v>
    <v>220.84</v>
    <v>216.98</v>
    <v>209.68</v>
    <v>213.49</v>
    <v>214</v>
    <v>212.69</v>
    <v>215.24</v>
    <v>214.1</v>
    <v>218.27</v>
    <v>220.73</v>
    <v>223.75</v>
    <v>221.53</v>
    <v>223.85</v>
    <v>217.9</v>
    <v>222.13</v>
    <v>223.19</v>
    <v>223.89</v>
    <v>203.19</v>
    <v>188.38</v>
    <v>181.46</v>
    <v>172.42</v>
    <v>198.85</v>
    <v>190.42</v>
    <v>198.15</v>
    <v>202.52</v>
    <v>202.14</v>
    <v>194.27</v>
    <v>196.98</v>
    <v>193.16</v>
    <v>199.74</v>
    <v>204.6</v>
    <v>208.37</v>
    <v>209.28</v>
    <v>210.14</v>
    <v>211.21</v>
    <v>212.5</v>
    <v>213.32</v>
    <v>205.35</v>
    <v>198.89</v>
    <v>198.51</v>
    <v>196.25</v>
    <v>197.49</v>
    <v>198.53</v>
    <v>210.79</v>
    <v>212.93</v>
    <v>212.33</v>
    <v>211.45</v>
    <v>211.26</v>
    <v>208.78</v>
    <v>206.86</v>
    <v>202.09</v>
    <v>201.36</v>
    <v>195.27</v>
    <v>200.21</v>
    <v>200.42</v>
    <v>199.95</v>
    <v>200.85</v>
    <v>201.7</v>
    <v>203.27</v>
    <v>202.82</v>
    <v>200.63</v>
    <v>203.92</v>
    <v>201.45</v>
    <v>202.67</v>
    <v>198.78</v>
    <v>199.2</v>
    <v>196.45</v>
    <v>198.42</v>
    <v>195.64</v>
    <v>196.58</v>
    <v>201</v>
    <v>201.5</v>
    <v>200.3</v>
    <v>201.56</v>
    <v>201</v>
    <v>201.08</v>
    <v>205.17</v>
    <v>207.82</v>
    <v>212.44</v>
    <v>213.55</v>
    <v>209.95</v>
    <v>210.01</v>
    <v>211.14</v>
    <v>212.41</v>
    <v>211.16</v>
    <v>208.62</v>
    <v>209.11</v>
    <v>210.16</v>
    <v>210.02</v>
    <v>211.18</v>
    <v>212.48</v>
    <v>214.4</v>
    <v>214.15</v>
    <v>213.76</v>
    <v>213.88</v>
    <v>214.05</v>
    <v>211.27</v>
    <v>209.05</v>
    <v>207.57</v>
    <v>202.38</v>
    <v>203.35</v>
    <v>202.92</v>
    <v>213.25</v>
    <v>220.03</v>
    <v>229.35</v>
    <v>227.18</v>
    <v>229.65</v>
    <v>233.33</v>
    <v>232.78</v>
    <v>231.59</v>
    <v>230.89</v>
    <v>230.56</v>
    <v>226.01</v>
    <v>224.9</v>
    <v>227.76</v>
    <v>227.16</v>
    <v>229.31</v>
    <v>230.49</v>
    <v>232.56</v>
    <v>232.14</v>
    <v>229.72</v>
    <v>238.47</v>
    <v>239.78</v>
    <v>239.69</v>
    <v>237.88</v>
    <v>234.35</v>
    <v>226.79</v>
    <v>230.03</v>
    <v>234.07</v>
    <v>236.7</v>
    <v>238.15</v>
    <v>238.99</v>
    <v>237.88</v>
    <v>245.5</v>
    <v>256.08</v>
    <v>254.43</v>
    <v>252.31</v>
    <v>256.87</v>
    <v>255.46</v>
    <v>254.43</v>
    <v>254.63</v>
    <v>255.45</v>
    <v>257.13</v>
    <v>258.02</v>
    <v>256.69</v>
    <v>256.48</v>
    <v>258.06</v>
    <v>254.04</v>
    <v>245.27</v>
    <v>247.66</v>
    <v>247.77</v>
    <v>249.34</v>
    <v>247.45</v>
    <v>252.29</v>
    <v>262.24</v>
    <v>262.77</v>
    <v>258.45</v>
    <v>259.58</v>
    <v>262.82</v>
    <v>268.81</v>
    <v>269</v>
    <v>269.7</v>
    <v>271.39999999999998</v>
    <v>270.37</v>
    <v>269.05</v>
    <v>270.04000000000002</v>
    <v>270.14</v>
    <v>269.77</v>
    <v>268.47000000000003</v>
    <v>269.43</v>
    <v>275.25</v>
    <v>273.47000000000003</v>
    <v>272.95</v>
    <v>272.41000000000003</v>
    <v>267.45999999999998</v>
    <v>267.44</v>
    <v>268.56</v>
    <v>266.25</v>
    <v>271.49</v>
    <v>275.92</v>
    <v>276.97000000000003</v>
    <v>277.55</v>
    <v>278.85000000000002</v>
    <v>283.10000000000002</v>
    <v>286.19</v>
    <v>284.14999999999998</v>
    <v>280.7</v>
    <v>278.77999999999997</v>
    <v>277.89</v>
    <v>277.18</v>
    <v>278.77999999999997</v>
    <v>278.02999999999997</v>
    <v>278.27999999999997</v>
    <v>274.11</v>
    <v>274.61</v>
    <v>271.83999999999997</v>
    <v>272.19</v>
    <v>273.67</v>
    <v>270.97000000000003</v>
    <v>272.36</v>
    <v>273.81</v>
    <v>273.39999999999998</v>
    <v>273.76</v>
    <v>273.08</v>
    <v>271.86</v>
    <v>271.01</v>
    <v>267.26</v>
    <v>262.36</v>
    <v>260.33</v>
    <v>259.04000000000002</v>
    <v>259.37</v>
    <v>260.25</v>
    <v>261.05</v>
    <v>259.95999999999998</v>
    <v>258.20999999999998</v>
    <v>255.53</v>
    <v>246.7</v>
    <v>247.65</v>
    <v>248.35</v>
    <v>248.04</v>
    <v>255.41</v>
    <v>258.27</v>
    <v>256.44</v>
    <v>258.27999999999997</v>
    <v>259.48</v>
    <v>270.01</v>
    <v>269.48</v>
    <v>276.49</v>
    <v>275.91000000000003</v>
    <v>278.12</v>
    <v>274.62</v>
    <v>273.68</v>
    <v>275.5</v>
    <v>261.73</v>
    <v>255.78</v>
    <v>263.88</v>
    <v>264.35000000000002</v>
    <v>260.58</v>
    <v>264.58</v>
  </a>
  <a r="1" c="733">
    <v>60.32</v>
    <v>60.05</v>
    <v>59.92</v>
    <v>60.9</v>
    <v>61.35</v>
    <v>61.42</v>
    <v>61.86</v>
    <v>61.85</v>
    <v>62.03</v>
    <v>62.4</v>
    <v>62.21</v>
    <v>62.8</v>
    <v>62.84</v>
    <v>62.69</v>
    <v>62.58</v>
    <v>62.69</v>
    <v>63.15</v>
    <v>63.05</v>
    <v>63.46</v>
    <v>63.56</v>
    <v>63.68</v>
    <v>63.96</v>
    <v>64.05</v>
    <v>63.95</v>
    <v>63.85</v>
    <v>63.55</v>
    <v>63.68</v>
    <v>64.150000000000006</v>
    <v>64.3</v>
    <v>64.010000000000005</v>
    <v>63.65</v>
    <v>63.72</v>
    <v>64.02</v>
    <v>63.92</v>
    <v>63.39</v>
    <v>63.5</v>
    <v>63.86</v>
    <v>64.11</v>
    <v>63.94</v>
    <v>63.22</v>
    <v>63.15</v>
    <v>62.8</v>
    <v>62.83</v>
    <v>61.51</v>
    <v>61.4</v>
    <v>60.88</v>
    <v>60.41</v>
    <v>60.26</v>
    <v>59.78</v>
    <v>59.66</v>
    <v>60</v>
    <v>61.16</v>
    <v>60.75</v>
    <v>60.31</v>
    <v>60.22</v>
    <v>60.37</v>
    <v>60.47</v>
    <v>60.21</v>
    <v>60.45</v>
    <v>60.86</v>
    <v>61.23</v>
    <v>61.67</v>
    <v>61.26</v>
    <v>61.43</v>
    <v>61.85</v>
    <v>61.2</v>
    <v>61.22</v>
    <v>61.09</v>
    <v>60.52</v>
    <v>60.02</v>
    <v>60.22</v>
    <v>60.58</v>
    <v>61.03</v>
    <v>60.56</v>
    <v>59.76</v>
    <v>59.31</v>
    <v>59.52</v>
    <v>59.84</v>
    <v>60.35</v>
    <v>60.9</v>
    <v>60.81</v>
    <v>60.57</v>
    <v>61.64</v>
    <v>62.39</v>
    <v>62.44</v>
    <v>62.46</v>
    <v>62.25</v>
    <v>63.05</v>
    <v>62.44</v>
    <v>62.48</v>
    <v>61.93</v>
    <v>61.77</v>
    <v>61.96</v>
    <v>61.64</v>
    <v>60.71</v>
    <v>61.19</v>
    <v>60.92</v>
    <v>61.06</v>
    <v>60.92</v>
    <v>61.17</v>
    <v>60.88</v>
    <v>60.47</v>
    <v>60.48</v>
    <v>60.61</v>
    <v>60.95</v>
    <v>60.43</v>
    <v>60.06</v>
    <v>60.27</v>
    <v>60.11</v>
    <v>60.39</v>
    <v>60.56</v>
    <v>60.5</v>
    <v>60.47</v>
    <v>59.83</v>
    <v>59.31</v>
    <v>58.82</v>
    <v>58.78</v>
    <v>58.33</v>
    <v>58.33</v>
    <v>58.88</v>
    <v>58.3</v>
    <v>58.44</v>
    <v>58.46</v>
    <v>57.94</v>
    <v>58.3</v>
    <v>58.18</v>
    <v>58.44</v>
    <v>57.54</v>
    <v>57.6</v>
    <v>57</v>
    <v>56.53</v>
    <v>55.95</v>
    <v>55.81</v>
    <v>55.98</v>
    <v>55.48</v>
    <v>54.88</v>
    <v>55.04</v>
    <v>52.38</v>
    <v>53.14</v>
    <v>52.88</v>
    <v>54.03</v>
    <v>53.71</v>
    <v>52.81</v>
    <v>52.89</v>
    <v>53.43</v>
    <v>54.07</v>
    <v>54.05</v>
    <v>54.35</v>
    <v>54.57</v>
    <v>54.08</v>
    <v>55.64</v>
    <v>56.12</v>
    <v>55.78</v>
    <v>55.24</v>
    <v>56.15</v>
    <v>56.49</v>
    <v>56.44</v>
    <v>57.09</v>
    <v>56.74</v>
    <v>56.97</v>
    <v>57.18</v>
    <v>57.09</v>
    <v>56.66</v>
    <v>56.72</v>
    <v>56.93</v>
    <v>57.1</v>
    <v>57.21</v>
    <v>57.15</v>
    <v>57.26</v>
    <v>57.4</v>
    <v>58.03</v>
    <v>58.42</v>
    <v>58.57</v>
    <v>58.46</v>
    <v>58.58</v>
    <v>58.23</v>
    <v>58.44</v>
    <v>58.64</v>
    <v>58.57</v>
    <v>58.66</v>
    <v>58.6</v>
    <v>58.74</v>
    <v>58.61</v>
    <v>59.04</v>
    <v>59.42</v>
    <v>59.93</v>
    <v>59.04</v>
    <v>58.6</v>
    <v>59.02</v>
    <v>58.83</v>
    <v>57.61</v>
    <v>57.99</v>
    <v>58.32</v>
    <v>58.56</v>
    <v>58.71</v>
    <v>58.75</v>
    <v>58.93</v>
    <v>59.82</v>
    <v>59.96</v>
    <v>59.76</v>
    <v>59.67</v>
    <v>60.11</v>
    <v>60</v>
    <v>60.2</v>
    <v>59.81</v>
    <v>60.39</v>
    <v>59.99</v>
    <v>59.99</v>
    <v>60.16</v>
    <v>59.83</v>
    <v>59.57</v>
    <v>59.85</v>
    <v>58.91</v>
    <v>59.16</v>
    <v>59.37</v>
    <v>59.73</v>
    <v>59.9</v>
    <v>59.49</v>
    <v>60.98</v>
    <v>60.54</v>
    <v>60.04</v>
    <v>59.94</v>
    <v>59.99</v>
    <v>59.83</v>
    <v>59.56</v>
    <v>59.7</v>
    <v>59.35</v>
    <v>59.29</v>
    <v>59.4</v>
    <v>59.39</v>
    <v>60.7</v>
    <v>61.24</v>
    <v>61.15</v>
    <v>61.2</v>
    <v>60.71</v>
    <v>60.34</v>
    <v>60.4</v>
    <v>60.02</v>
    <v>59.53</v>
    <v>59.81</v>
    <v>59.52</v>
    <v>59.55</v>
    <v>59.44</v>
    <v>59.52</v>
    <v>60.24</v>
    <v>60.5</v>
    <v>61.12</v>
    <v>60.5</v>
    <v>59.88</v>
    <v>60.13</v>
    <v>60.23</v>
    <v>60.75</v>
    <v>60.47</v>
    <v>60.49</v>
    <v>60.4</v>
    <v>60.54</v>
    <v>61.03</v>
    <v>61.18</v>
    <v>60.68</v>
    <v>60.15</v>
    <v>59.83</v>
    <v>59.3</v>
    <v>59.51</v>
    <v>59.27</v>
    <v>59.72</v>
    <v>58.92</v>
    <v>59.05</v>
    <v>58.28</v>
    <v>58.14</v>
    <v>58.06</v>
    <v>58.51</v>
    <v>58.91</v>
    <v>60.17</v>
    <v>60.55</v>
    <v>60.64</v>
    <v>61.55</v>
    <v>61.74</v>
    <v>61.74</v>
    <v>62.04</v>
    <v>61.77</v>
    <v>61.93</v>
    <v>61.99</v>
    <v>62.17</v>
    <v>62.35</v>
    <v>62.62</v>
    <v>62.85</v>
    <v>62.88</v>
    <v>63.26</v>
    <v>63.58</v>
    <v>63.1</v>
    <v>63.13</v>
    <v>63.32</v>
    <v>63.03</v>
    <v>62.57</v>
    <v>62.91</v>
    <v>63</v>
    <v>62.09</v>
    <v>62</v>
    <v>61.82</v>
    <v>61.7</v>
    <v>61.97</v>
    <v>62.93</v>
    <v>62.93</v>
    <v>63.94</v>
    <v>63.92</v>
    <v>64.150000000000006</v>
    <v>63.91</v>
    <v>63.59</v>
    <v>63.55</v>
    <v>62.88</v>
    <v>62.99</v>
    <v>62.55</v>
    <v>62.62</v>
    <v>62.63</v>
    <v>62.18</v>
    <v>62.77</v>
    <v>63.97</v>
    <v>63.84</v>
    <v>64.05</v>
    <v>63.91</v>
    <v>63.65</v>
    <v>63.28</v>
    <v>63.15</v>
    <v>63.33</v>
    <v>63.76</v>
    <v>62.96</v>
    <v>62.69</v>
    <v>62.83</v>
    <v>63.1</v>
    <v>63.7</v>
    <v>63.41</v>
    <v>64.27</v>
    <v>65.209999999999994</v>
    <v>65.19</v>
    <v>65.290000000000006</v>
    <v>64.77</v>
    <v>64.959999999999994</v>
    <v>65.81</v>
    <v>66.069999999999993</v>
    <v>67.05</v>
    <v>66.83</v>
    <v>67.680000000000007</v>
    <v>66.739999999999995</v>
    <v>67.959999999999994</v>
    <v>69.33</v>
    <v>68.099999999999994</v>
    <v>68.05</v>
    <v>68.459999999999994</v>
    <v>68.73</v>
    <v>68.680000000000007</v>
    <v>68.17</v>
    <v>68.459999999999994</v>
    <v>68.58</v>
    <v>68.650000000000006</v>
    <v>69.180000000000007</v>
    <v>68.98</v>
    <v>69.38</v>
    <v>69.569999999999993</v>
    <v>69.33</v>
    <v>69.790000000000006</v>
    <v>70.84</v>
    <v>71.5</v>
    <v>71.75</v>
    <v>72.05</v>
    <v>72.47</v>
    <v>73.010000000000005</v>
    <v>72.56</v>
    <v>71.17</v>
    <v>71.14</v>
    <v>71.849999999999994</v>
    <v>71.55</v>
    <v>71.08</v>
    <v>71.23</v>
    <v>71.41</v>
    <v>72.099999999999994</v>
    <v>71.8</v>
    <v>71.75</v>
    <v>70.62</v>
    <v>71.64</v>
    <v>71.73</v>
    <v>71.33</v>
    <v>71.45</v>
    <v>71.400000000000006</v>
    <v>71.790000000000006</v>
    <v>71.86</v>
    <v>71.709999999999994</v>
    <v>71.010000000000005</v>
    <v>70.52</v>
    <v>70.17</v>
    <v>69.010000000000005</v>
    <v>69.180000000000007</v>
    <v>69.569999999999993</v>
    <v>69.25</v>
    <v>69.569999999999993</v>
    <v>70.34</v>
    <v>70.34</v>
    <v>70.569999999999993</v>
    <v>69.900000000000006</v>
    <v>70.44</v>
    <v>69.45</v>
    <v>69.45</v>
    <v>68.010000000000005</v>
    <v>67.3</v>
    <v>66.92</v>
    <v>66.67</v>
    <v>65.56</v>
    <v>65.92</v>
    <v>65.31</v>
    <v>65.010000000000005</v>
    <v>65.11</v>
    <v>65.37</v>
    <v>63.7</v>
    <v>63.66</v>
    <v>63.92</v>
    <v>63.36</v>
    <v>63.2</v>
    <v>63</v>
    <v>62.55</v>
    <v>61.74</v>
    <v>61.86</v>
    <v>62.59</v>
    <v>62.99</v>
    <v>63.76</v>
    <v>63.92</v>
    <v>64.38</v>
    <v>64.55</v>
    <v>64.430000000000007</v>
    <v>64.08</v>
    <v>63.65</v>
    <v>63.52</v>
    <v>62.21</v>
    <v>62.92</v>
    <v>62.53</v>
    <v>62.6</v>
    <v>62.91</v>
    <v>62.64</v>
    <v>63.84</v>
    <v>63.12</v>
    <v>62.55</v>
    <v>63.4</v>
    <v>62.85</v>
    <v>62.45</v>
    <v>62.55</v>
    <v>62.38</v>
    <v>62.84</v>
    <v>62.57</v>
    <v>62.45</v>
    <v>62.03</v>
    <v>62.26</v>
    <v>61.84</v>
    <v>61.75</v>
    <v>60.81</v>
    <v>60.84</v>
    <v>61.71</v>
    <v>61.07</v>
    <v>61.65</v>
    <v>62.04</v>
    <v>61.77</v>
    <v>62.25</v>
    <v>62.71</v>
    <v>62.42</v>
    <v>61.78</v>
    <v>61.53</v>
    <v>61.92</v>
    <v>63.87</v>
    <v>62.36</v>
    <v>62.83</v>
    <v>64.05</v>
    <v>63.48</v>
    <v>63.35</v>
    <v>62.67</v>
    <v>63.12</v>
    <v>63.36</v>
    <v>63.84</v>
    <v>64.55</v>
    <v>67.599999999999994</v>
    <v>68.709999999999994</v>
    <v>69.5</v>
    <v>68.87</v>
    <v>69.05</v>
    <v>70.069999999999993</v>
    <v>70.040000000000006</v>
    <v>71.349999999999994</v>
    <v>70.59</v>
    <v>71.489999999999995</v>
    <v>70.8</v>
    <v>70.87</v>
    <v>71.209999999999994</v>
    <v>72.319999999999993</v>
    <v>70.19</v>
    <v>70.08</v>
    <v>70.459999999999994</v>
    <v>71.430000000000007</v>
    <v>71.45</v>
    <v>71.040000000000006</v>
    <v>69.94</v>
    <v>69.62</v>
    <v>69.16</v>
    <v>70.12</v>
    <v>69.38</v>
    <v>69.28</v>
    <v>69.709999999999994</v>
    <v>68.67</v>
    <v>68.95</v>
    <v>68.81</v>
    <v>70.02</v>
    <v>70.739999999999995</v>
    <v>70.37</v>
    <v>71.62</v>
    <v>71.87</v>
    <v>71.33</v>
    <v>73.180000000000007</v>
    <v>69.930000000000007</v>
    <v>68.37</v>
    <v>68.42</v>
    <v>69.95</v>
    <v>70.760000000000005</v>
    <v>71.430000000000007</v>
    <v>72.45</v>
    <v>71.86</v>
    <v>71.680000000000007</v>
    <v>73</v>
    <v>72.77</v>
    <v>73.900000000000006</v>
    <v>73.3</v>
    <v>72.52</v>
    <v>71.91</v>
    <v>71.790000000000006</v>
    <v>72.349999999999994</v>
    <v>72.55</v>
    <v>71.290000000000006</v>
    <v>71.650000000000006</v>
    <v>71.7</v>
    <v>71.72</v>
    <v>72.400000000000006</v>
    <v>71.17</v>
    <v>70.52</v>
    <v>69.53</v>
    <v>68.959999999999994</v>
    <v>69.16</v>
    <v>71.61</v>
    <v>72</v>
    <v>71.930000000000007</v>
    <v>71.69</v>
    <v>71.849999999999994</v>
    <v>71.14</v>
    <v>71.77</v>
    <v>71.78</v>
    <v>71.150000000000006</v>
    <v>71.489999999999995</v>
    <v>72.099999999999994</v>
    <v>72</v>
    <v>71.16</v>
    <v>71.37</v>
    <v>70.91</v>
    <v>71.349999999999994</v>
    <v>71.77</v>
    <v>72.349999999999994</v>
    <v>72.069999999999993</v>
    <v>72.239999999999995</v>
    <v>71.02</v>
    <v>70.52</v>
    <v>69.62</v>
    <v>69.209999999999994</v>
    <v>68.84</v>
    <v>69.739999999999995</v>
    <v>70.209999999999994</v>
    <v>69.63</v>
    <v>69.47</v>
    <v>70.33</v>
    <v>70.75</v>
    <v>71.67</v>
    <v>70.91</v>
    <v>71.349999999999994</v>
    <v>71.010000000000005</v>
    <v>70.239999999999995</v>
    <v>69.48</v>
    <v>69.77</v>
    <v>69.87</v>
    <v>69.47</v>
    <v>69.36</v>
    <v>69.27</v>
    <v>70.59</v>
    <v>69.849999999999994</v>
    <v>70.069999999999993</v>
    <v>69.66</v>
    <v>69.16</v>
    <v>69.099999999999994</v>
    <v>69.17</v>
    <v>68.09</v>
    <v>69.38</v>
    <v>68.75</v>
    <v>67.89</v>
    <v>68.86</v>
    <v>68.959999999999994</v>
    <v>69.05</v>
    <v>69.510000000000005</v>
    <v>70.430000000000007</v>
    <v>70.34</v>
    <v>70.75</v>
    <v>70.709999999999994</v>
    <v>70.459999999999994</v>
    <v>69.55</v>
    <v>69.92</v>
    <v>69.13</v>
    <v>70.13</v>
    <v>70.7</v>
    <v>70.66</v>
    <v>70.13</v>
    <v>68.930000000000007</v>
    <v>68.73</v>
    <v>68.83</v>
    <v>68.36</v>
    <v>68.989999999999995</v>
    <v>69.06</v>
    <v>68.989999999999995</v>
    <v>68.25</v>
    <v>67.959999999999994</v>
    <v>67.430000000000007</v>
    <v>67.86</v>
    <v>67.819999999999993</v>
    <v>67.62</v>
    <v>67.010000000000005</v>
    <v>66.209999999999994</v>
    <v>66.239999999999995</v>
    <v>67.040000000000006</v>
    <v>66.459999999999994</v>
    <v>66.430000000000007</v>
    <v>66.209999999999994</v>
    <v>66.709999999999994</v>
    <v>66.45</v>
    <v>65.98</v>
    <v>65.67</v>
    <v>66.040000000000006</v>
    <v>66.319999999999993</v>
    <v>66.78</v>
    <v>66.099999999999994</v>
    <v>66.650000000000006</v>
    <v>66.099999999999994</v>
    <v>66.790000000000006</v>
    <v>66.12</v>
    <v>66.37</v>
    <v>67.040000000000006</v>
    <v>66.8</v>
    <v>67.510000000000005</v>
    <v>67.08</v>
    <v>67.59</v>
    <v>68.44</v>
    <v>68.44</v>
    <v>71.22</v>
    <v>70.81</v>
    <v>69.94</v>
    <v>69.709999999999994</v>
    <v>70.06</v>
    <v>70.16</v>
    <v>68.349999999999994</v>
    <v>68.98</v>
    <v>68.900000000000006</v>
    <v>67.97</v>
    <v>68.66</v>
    <v>68.510000000000005</v>
    <v>69.06</v>
    <v>70.55</v>
    <v>70.52</v>
    <v>71.61</v>
    <v>71.510000000000005</v>
    <v>71.069999999999993</v>
    <v>71.16</v>
    <v>70.680000000000007</v>
    <v>71.22</v>
    <v>71.11</v>
    <v>71.209999999999994</v>
    <v>72.95</v>
    <v>72.59</v>
    <v>72.61</v>
    <v>72.88</v>
    <v>73.12</v>
    <v>71.95</v>
    <v>70.67</v>
    <v>70.81</v>
    <v>70.45</v>
    <v>70</v>
    <v>70.25</v>
    <v>70.09</v>
    <v>70.209999999999994</v>
    <v>69.11</v>
    <v>70.52</v>
    <v>70.97</v>
    <v>70.37</v>
    <v>70.67</v>
    <v>70.36</v>
    <v>70.06</v>
    <v>70.209999999999994</v>
    <v>69.87</v>
    <v>70.11</v>
    <v>69.87</v>
    <v>70.16</v>
    <v>70.069999999999993</v>
    <v>69.91</v>
    <v>69.12</v>
    <v>67.94</v>
    <v>67.84</v>
    <v>67.540000000000006</v>
    <v>69.37</v>
    <v>70.510000000000005</v>
    <v>70.5</v>
    <v>71.239999999999995</v>
    <v>71.44</v>
    <v>70.48</v>
    <v>70.44</v>
    <v>71.75</v>
    <v>72.010000000000005</v>
    <v>71.87</v>
    <v>72.88</v>
    <v>72.56</v>
    <v>73.55</v>
    <v>73.06</v>
    <v>73.430000000000007</v>
    <v>74.81</v>
    <v>75.33</v>
    <v>76.89</v>
    <v>77.349999999999994</v>
    <v>78.510000000000005</v>
    <v>79.03</v>
    <v>77.97</v>
    <v>76.81</v>
    <v>78.599999999999994</v>
    <v>79</v>
    <v>78.680000000000007</v>
    <v>79.56</v>
    <v>79.489999999999995</v>
    <v>78.91</v>
    <v>79.84</v>
  </a>
  <a r="1" c="733">
    <v>38.04</v>
    <v>37.57</v>
    <v>37.42</v>
    <v>38.18</v>
    <v>38.6</v>
    <v>38.39</v>
    <v>38.67</v>
    <v>38.840000000000003</v>
    <v>38.67</v>
    <v>38.85</v>
    <v>38.61</v>
    <v>39.020000000000003</v>
    <v>39.14</v>
    <v>39.1</v>
    <v>39.25</v>
    <v>39.28</v>
    <v>39.17</v>
    <v>39.1</v>
    <v>39.54</v>
    <v>39.46</v>
    <v>39.47</v>
    <v>39.409999999999997</v>
    <v>39.22</v>
    <v>39.18</v>
    <v>39.44</v>
    <v>39.36</v>
    <v>39.68</v>
    <v>39.270000000000003</v>
    <v>39.76</v>
    <v>39.450000000000003</v>
    <v>40.25</v>
    <v>40.840000000000003</v>
    <v>41.32</v>
    <v>41.08</v>
    <v>40.880000000000003</v>
    <v>40.68</v>
    <v>40.65</v>
    <v>40.659999999999997</v>
    <v>40.17</v>
    <v>39</v>
    <v>38.909999999999997</v>
    <v>38.909999999999997</v>
    <v>39.07</v>
    <v>38.74</v>
    <v>38.69</v>
    <v>38.72</v>
    <v>38.26</v>
    <v>38.340000000000003</v>
    <v>37.85</v>
    <v>38.22</v>
    <v>38.19</v>
    <v>38.51</v>
    <v>38.06</v>
    <v>37.79</v>
    <v>36.950000000000003</v>
    <v>37.19</v>
    <v>36.880000000000003</v>
    <v>36.58</v>
    <v>36.799999999999997</v>
    <v>36.67</v>
    <v>36.869999999999997</v>
    <v>36.99</v>
    <v>36.619999999999997</v>
    <v>36.07</v>
    <v>36.07</v>
    <v>35.909999999999997</v>
    <v>35.549999999999997</v>
    <v>35.58</v>
    <v>35.020000000000003</v>
    <v>35.020000000000003</v>
    <v>35.5</v>
    <v>35.81</v>
    <v>35.85</v>
    <v>35.659999999999997</v>
    <v>35.46</v>
    <v>35.4</v>
    <v>35.630000000000003</v>
    <v>35.76</v>
    <v>35.64</v>
    <v>35.85</v>
    <v>35.51</v>
    <v>35.51</v>
    <v>36.14</v>
    <v>36.4</v>
    <v>36.32</v>
    <v>36.35</v>
    <v>36.549999999999997</v>
    <v>36.36</v>
    <v>36.200000000000003</v>
    <v>36.159999999999997</v>
    <v>36.18</v>
    <v>35.880000000000003</v>
    <v>36.32</v>
    <v>35.57</v>
    <v>35.28</v>
    <v>35</v>
    <v>34.46</v>
    <v>34.520000000000003</v>
    <v>34.39</v>
    <v>34.549999999999997</v>
    <v>34.24</v>
    <v>33.76</v>
    <v>33.56</v>
    <v>33.49</v>
    <v>33.659999999999997</v>
    <v>33.479999999999997</v>
    <v>33.299999999999997</v>
    <v>33.49</v>
    <v>33.520000000000003</v>
    <v>33.85</v>
    <v>33.840000000000003</v>
    <v>33.76</v>
    <v>33.67</v>
    <v>33.090000000000003</v>
    <v>32.58</v>
    <v>32.549999999999997</v>
    <v>32.57</v>
    <v>32.68</v>
    <v>32.96</v>
    <v>33.630000000000003</v>
    <v>33.56</v>
    <v>33.19</v>
    <v>33.770000000000003</v>
    <v>33.450000000000003</v>
    <v>33.42</v>
    <v>33.94</v>
    <v>34.020000000000003</v>
    <v>34.49</v>
    <v>34.159999999999997</v>
    <v>34.32</v>
    <v>34.5</v>
    <v>34.03</v>
    <v>33.75</v>
    <v>33.64</v>
    <v>33.090000000000003</v>
    <v>33.11</v>
    <v>33.28</v>
    <v>32.32</v>
    <v>32.03</v>
    <v>32.49</v>
    <v>32.47</v>
    <v>32.44</v>
    <v>30.81</v>
    <v>31.43</v>
    <v>31.58</v>
    <v>31.51</v>
    <v>31.73</v>
    <v>31.45</v>
    <v>31.31</v>
    <v>31.12</v>
    <v>31.71</v>
    <v>32.08</v>
    <v>31.86</v>
    <v>31.44</v>
    <v>31.62</v>
    <v>31.46</v>
    <v>32.200000000000003</v>
    <v>33.51</v>
    <v>33.270000000000003</v>
    <v>33.29</v>
    <v>33.090000000000003</v>
    <v>33.17</v>
    <v>32.950000000000003</v>
    <v>32.89</v>
    <v>33.24</v>
    <v>33.58</v>
    <v>33.56</v>
    <v>33.81</v>
    <v>33.659999999999997</v>
    <v>33.79</v>
    <v>34.15</v>
    <v>34.68</v>
    <v>34.94</v>
    <v>34.89</v>
    <v>35.119999999999997</v>
    <v>35.08</v>
    <v>35.11</v>
    <v>35.520000000000003</v>
    <v>35.82</v>
    <v>35.840000000000003</v>
    <v>36.200000000000003</v>
    <v>36.5</v>
    <v>36.229999999999997</v>
    <v>36.78</v>
    <v>37.26</v>
    <v>37.659999999999997</v>
    <v>37</v>
    <v>36.590000000000003</v>
    <v>36.71</v>
    <v>36.49</v>
    <v>35.75</v>
    <v>35.96</v>
    <v>36.36</v>
    <v>36.5</v>
    <v>36.520000000000003</v>
    <v>36.74</v>
    <v>36.979999999999997</v>
    <v>38.119999999999997</v>
    <v>38.08</v>
    <v>37.78</v>
    <v>37.94</v>
    <v>38.25</v>
    <v>38.549999999999997</v>
    <v>37.89</v>
    <v>37.58</v>
    <v>37.68</v>
    <v>37.61</v>
    <v>37.79</v>
    <v>37.01</v>
    <v>37.08</v>
    <v>36.76</v>
    <v>37.15</v>
    <v>36.82</v>
    <v>37.26</v>
    <v>37.21</v>
    <v>37.31</v>
    <v>37.35</v>
    <v>37.130000000000003</v>
    <v>37.76</v>
    <v>37.65</v>
    <v>37.22</v>
    <v>37.21</v>
    <v>36.4</v>
    <v>36.47</v>
    <v>35.97</v>
    <v>36.36</v>
    <v>36.130000000000003</v>
    <v>34.159999999999997</v>
    <v>34.97</v>
    <v>34.81</v>
    <v>35.619999999999997</v>
    <v>36.39</v>
    <v>36.409999999999997</v>
    <v>36.049999999999997</v>
    <v>35.96</v>
    <v>35.799999999999997</v>
    <v>35.54</v>
    <v>35.28</v>
    <v>35.130000000000003</v>
    <v>35.04</v>
    <v>35.130000000000003</v>
    <v>35.35</v>
    <v>34.5</v>
    <v>34.840000000000003</v>
    <v>34.979999999999997</v>
    <v>34.6</v>
    <v>34.53</v>
    <v>34.32</v>
    <v>34.369999999999997</v>
    <v>34.92</v>
    <v>35.270000000000003</v>
    <v>35.35</v>
    <v>35.6</v>
    <v>35.85</v>
    <v>36.18</v>
    <v>36.369999999999997</v>
    <v>36.53</v>
    <v>36.9</v>
    <v>37.06</v>
    <v>37.39</v>
    <v>37.369999999999997</v>
    <v>37.25</v>
    <v>37.06</v>
    <v>37.049999999999997</v>
    <v>37.159999999999997</v>
    <v>36.82</v>
    <v>36.58</v>
    <v>35.94</v>
    <v>36.31</v>
    <v>36.590000000000003</v>
    <v>36.9</v>
    <v>37.11</v>
    <v>37.78</v>
    <v>38.15</v>
    <v>38.07</v>
    <v>38.57</v>
    <v>38.369999999999997</v>
    <v>38.159999999999997</v>
    <v>38.65</v>
    <v>38.61</v>
    <v>36.28</v>
    <v>36.72</v>
    <v>36.35</v>
    <v>35.74</v>
    <v>35.81</v>
    <v>35.89</v>
    <v>35.71</v>
    <v>36.24</v>
    <v>36.49</v>
    <v>36.19</v>
    <v>35.85</v>
    <v>36.07</v>
    <v>36</v>
    <v>35.78</v>
    <v>35.92</v>
    <v>36.380000000000003</v>
    <v>35.799999999999997</v>
    <v>35.85</v>
    <v>35.049999999999997</v>
    <v>34.659999999999997</v>
    <v>34.65</v>
    <v>35.369999999999997</v>
    <v>35.1</v>
    <v>35.630000000000003</v>
    <v>34.67</v>
    <v>34.57</v>
    <v>34.39</v>
    <v>33.549999999999997</v>
    <v>33.65</v>
    <v>32.92</v>
    <v>32.54</v>
    <v>32.380000000000003</v>
    <v>32.92</v>
    <v>32.67</v>
    <v>32.64</v>
    <v>32.950000000000003</v>
    <v>33.21</v>
    <v>32.799999999999997</v>
    <v>32.32</v>
    <v>32.270000000000003</v>
    <v>32.22</v>
    <v>31.86</v>
    <v>32</v>
    <v>32.090000000000003</v>
    <v>32.090000000000003</v>
    <v>32.1</v>
    <v>31.93</v>
    <v>31.92</v>
    <v>32.18</v>
    <v>32.07</v>
    <v>32.29</v>
    <v>32.840000000000003</v>
    <v>33.9</v>
    <v>33.770000000000003</v>
    <v>33.119999999999997</v>
    <v>32.82</v>
    <v>32.799999999999997</v>
    <v>33.049999999999997</v>
    <v>33.29</v>
    <v>33.36</v>
    <v>33.42</v>
    <v>33.840000000000003</v>
    <v>35.21</v>
    <v>35.4</v>
    <v>36.06</v>
    <v>35.200000000000003</v>
    <v>34.82</v>
    <v>34.67</v>
    <v>35.21</v>
    <v>35.270000000000003</v>
    <v>34.17</v>
    <v>34.57</v>
    <v>34.49</v>
    <v>34.19</v>
    <v>34.619999999999997</v>
    <v>35.36</v>
    <v>35.29</v>
    <v>35.44</v>
    <v>35.520000000000003</v>
    <v>35.909999999999997</v>
    <v>35.93</v>
    <v>35.74</v>
    <v>35.39</v>
    <v>35.26</v>
    <v>35.43</v>
    <v>35.590000000000003</v>
    <v>36.07</v>
    <v>36.130000000000003</v>
    <v>35.840000000000003</v>
    <v>36.049999999999997</v>
    <v>35.520000000000003</v>
    <v>35.159999999999997</v>
    <v>35.200000000000003</v>
    <v>35.590000000000003</v>
    <v>35.630000000000003</v>
    <v>35.04</v>
    <v>35.14</v>
    <v>34.99</v>
    <v>34.96</v>
    <v>34.68</v>
    <v>34.700000000000003</v>
    <v>34.520000000000003</v>
    <v>34.799999999999997</v>
    <v>35.369999999999997</v>
    <v>35.11</v>
    <v>35.17</v>
    <v>34.369999999999997</v>
    <v>34.17</v>
    <v>34.590000000000003</v>
    <v>34.590000000000003</v>
    <v>34.659999999999997</v>
    <v>34.67</v>
    <v>34.83</v>
    <v>35.22</v>
    <v>35.36</v>
    <v>35.72</v>
    <v>35.81</v>
    <v>35.950000000000003</v>
    <v>36</v>
    <v>35.49</v>
    <v>35.64</v>
    <v>35.5</v>
    <v>35.03</v>
    <v>34.74</v>
    <v>35.130000000000003</v>
    <v>34.799999999999997</v>
    <v>33.729999999999997</v>
    <v>33.46</v>
    <v>33.49</v>
    <v>33.380000000000003</v>
    <v>33.51</v>
    <v>33.42</v>
    <v>32.82</v>
    <v>33</v>
    <v>32.53</v>
    <v>32</v>
    <v>32.130000000000003</v>
    <v>31.79</v>
    <v>31.14</v>
    <v>31.07</v>
    <v>30.58</v>
    <v>30.88</v>
    <v>31.09</v>
    <v>31.81</v>
    <v>32.020000000000003</v>
    <v>31.97</v>
    <v>31.93</v>
    <v>31.97</v>
    <v>31.61</v>
    <v>31.45</v>
    <v>31</v>
    <v>30.91</v>
    <v>30.81</v>
    <v>31.72</v>
    <v>31.59</v>
    <v>31.29</v>
    <v>31.55</v>
    <v>31.69</v>
    <v>30.97</v>
    <v>31.25</v>
    <v>30.3</v>
    <v>30.1</v>
    <v>30.52</v>
    <v>30.46</v>
    <v>30.64</v>
    <v>30.55</v>
    <v>30.68</v>
    <v>30.36</v>
    <v>30.71</v>
    <v>30.77</v>
    <v>30.61</v>
    <v>30.05</v>
    <v>29.77</v>
    <v>29.66</v>
    <v>28.51</v>
    <v>28.78</v>
    <v>28.71</v>
    <v>28.73</v>
    <v>28.97</v>
    <v>29.27</v>
    <v>29.48</v>
    <v>29.07</v>
    <v>29.07</v>
    <v>29.31</v>
    <v>30.2</v>
    <v>29.59</v>
    <v>29.66</v>
    <v>30.27</v>
    <v>29.84</v>
    <v>29.28</v>
    <v>28.7</v>
    <v>28.61</v>
    <v>29.01</v>
    <v>29.3</v>
    <v>28.96</v>
    <v>29.58</v>
    <v>28.62</v>
    <v>29.25</v>
    <v>28.92</v>
    <v>29.32</v>
    <v>29.79</v>
    <v>30.16</v>
    <v>31.13</v>
    <v>31.36</v>
    <v>31.73</v>
    <v>30.62</v>
    <v>30.65</v>
    <v>30.71</v>
    <v>31.32</v>
    <v>30.98</v>
    <v>30.99</v>
    <v>31.28</v>
    <v>32.18</v>
    <v>32.22</v>
    <v>31.1</v>
    <v>30.3</v>
    <v>30.19</v>
    <v>30.23</v>
    <v>30.66</v>
    <v>30.39</v>
    <v>29.89</v>
    <v>29.71</v>
    <v>29.52</v>
    <v>29.12</v>
    <v>29.1</v>
    <v>29.69</v>
    <v>30.07</v>
    <v>30.24</v>
    <v>30.43</v>
    <v>30.34</v>
    <v>30.13</v>
    <v>30.81</v>
    <v>29.68</v>
    <v>28.53</v>
    <v>27.69</v>
    <v>29.1</v>
    <v>28.84</v>
    <v>29.33</v>
    <v>29.8</v>
    <v>29.42</v>
    <v>28.81</v>
    <v>29.46</v>
    <v>29.94</v>
    <v>30.2</v>
    <v>30.09</v>
    <v>29.64</v>
    <v>29.49</v>
    <v>28.81</v>
    <v>28.87</v>
    <v>29.1</v>
    <v>28.5</v>
    <v>28.64</v>
    <v>28.59</v>
    <v>28.4</v>
    <v>28.23</v>
    <v>28.49</v>
    <v>28.07</v>
    <v>28.15</v>
    <v>27.59</v>
    <v>27.17</v>
    <v>27.49</v>
    <v>27.74</v>
    <v>27.88</v>
    <v>27.9</v>
    <v>26.63</v>
    <v>26.5</v>
    <v>26.3</v>
    <v>26.83</v>
    <v>26.54</v>
    <v>27.02</v>
    <v>26.73</v>
    <v>26.63</v>
    <v>26.79</v>
    <v>26.7</v>
    <v>26.62</v>
    <v>26.73</v>
    <v>26.48</v>
    <v>26.59</v>
    <v>26.42</v>
    <v>26.46</v>
    <v>26.08</v>
    <v>25.79</v>
    <v>25.75</v>
    <v>25.68</v>
    <v>25.8</v>
    <v>25.92</v>
    <v>26.03</v>
    <v>25.73</v>
    <v>25.79</v>
    <v>25.61</v>
    <v>25.82</v>
    <v>26.61</v>
    <v>27.06</v>
    <v>26.66</v>
    <v>26.08</v>
    <v>26.43</v>
    <v>26.45</v>
    <v>26.47</v>
    <v>27.14</v>
    <v>27.8</v>
    <v>27.12</v>
    <v>27.58</v>
    <v>28.13</v>
    <v>27.82</v>
    <v>27.48</v>
    <v>28.78</v>
    <v>28.94</v>
    <v>28.78</v>
    <v>28.68</v>
    <v>28.25</v>
    <v>28.56</v>
    <v>28.49</v>
    <v>27.46</v>
    <v>27.41</v>
    <v>26.8</v>
    <v>27.04</v>
    <v>27.26</v>
    <v>27.65</v>
    <v>27.76</v>
    <v>27.43</v>
    <v>27.35</v>
    <v>28.02</v>
    <v>27.65</v>
    <v>27.67</v>
    <v>27.27</v>
    <v>27.67</v>
    <v>27.42</v>
    <v>27.5</v>
    <v>28.06</v>
    <v>27.69</v>
    <v>27.7</v>
    <v>27.89</v>
    <v>27.64</v>
    <v>27.97</v>
    <v>26.02</v>
    <v>26.93</v>
    <v>26.96</v>
    <v>27.29</v>
    <v>26.9</v>
    <v>26.67</v>
    <v>26.65</v>
    <v>26.52</v>
    <v>26.13</v>
    <v>25.63</v>
    <v>25.93</v>
    <v>25.73</v>
    <v>26.08</v>
    <v>26.42</v>
    <v>26.38</v>
    <v>26.56</v>
    <v>26.74</v>
    <v>25.81</v>
    <v>26.05</v>
    <v>25.7</v>
    <v>26.04</v>
    <v>26.28</v>
    <v>26.07</v>
    <v>26.06</v>
    <v>25.27</v>
    <v>25.42</v>
    <v>25.08</v>
    <v>25.04</v>
    <v>25.15</v>
    <v>25.11</v>
    <v>25.44</v>
    <v>25.19</v>
    <v>25.13</v>
    <v>25.52</v>
    <v>25.71</v>
    <v>25.58</v>
    <v>25.64</v>
    <v>25.41</v>
    <v>25.25</v>
    <v>25.59</v>
    <v>25.52</v>
    <v>24.38</v>
    <v>24.58</v>
    <v>24.73</v>
    <v>24.33</v>
    <v>24.17</v>
    <v>24.14</v>
    <v>23.72</v>
    <v>24.28</v>
    <v>24.38</v>
    <v>24.67</v>
    <v>24.75</v>
    <v>24.96</v>
    <v>24.85</v>
    <v>24.49</v>
    <v>24.97</v>
    <v>24.91</v>
    <v>24.98</v>
    <v>25.29</v>
    <v>25.23</v>
    <v>25.44</v>
    <v>25.6</v>
    <v>25.51</v>
    <v>25.37</v>
    <v>24.96</v>
    <v>25.03</v>
    <v>24.59</v>
    <v>24.34</v>
    <v>24.51</v>
    <v>24.23</v>
    <v>24.35</v>
    <v>24.39</v>
    <v>24.45</v>
    <v>24.5</v>
    <v>24.68</v>
    <v>24.75</v>
    <v>24.75</v>
    <v>24.51</v>
    <v>24.15</v>
    <v>23.7</v>
    <v>24.02</v>
    <v>24.13</v>
    <v>24.25</v>
    <v>24.43</v>
    <v>24.25</v>
    <v>24.39</v>
    <v>23.77</v>
    <v>23.51</v>
    <v>23.01</v>
    <v>23.43</v>
    <v>23.42</v>
    <v>23.39</v>
    <v>23.51</v>
    <v>24.32</v>
    <v>24.24</v>
    <v>23.53</v>
    <v>23.76</v>
    <v>22.4</v>
    <v>22.72</v>
    <v>23.2</v>
    <v>23.58</v>
    <v>23.7</v>
    <v>23.19</v>
    <v>23.14</v>
    <v>23.74</v>
    <v>23.5</v>
    <v>23.87</v>
    <v>24.48</v>
    <v>24.445</v>
    <v>24.64</v>
    <v>24.58</v>
    <v>24.9</v>
    <v>24.99</v>
    <v>24.32</v>
    <v>24.8</v>
    <v>23.78</v>
    <v>23.95</v>
    <v>23.99</v>
    <v>24.4</v>
  </a>
  <a r="1" c="733">
    <v>104.92</v>
    <v>103.37</v>
    <v>105.6</v>
    <v>105.44</v>
    <v>102.46</v>
    <v>101.03</v>
    <v>101.39</v>
    <v>100.89</v>
    <v>103.73</v>
    <v>104.36</v>
    <v>104.72</v>
    <v>104.47</v>
    <v>108.42</v>
    <v>106.44</v>
    <v>105.35</v>
    <v>104.64</v>
    <v>107.43</v>
    <v>108.87</v>
    <v>105.97</v>
    <v>104.5</v>
    <v>104.18</v>
    <v>105.29</v>
    <v>105.41</v>
    <v>105.97</v>
    <v>103.85</v>
    <v>103.71</v>
    <v>107.59</v>
    <v>107.34</v>
    <v>107.2</v>
    <v>105.32</v>
    <v>105.41</v>
    <v>104.69</v>
    <v>105.57</v>
    <v>107.77</v>
    <v>107.35</v>
    <v>111.75</v>
    <v>116.57</v>
    <v>117.51</v>
    <v>116.51</v>
    <v>119.51</v>
    <v>120.84</v>
    <v>122.83</v>
    <v>122.76</v>
    <v>125.05</v>
    <v>122.56</v>
    <v>120.9</v>
    <v>123.48</v>
    <v>124.61</v>
    <v>123.67</v>
    <v>122.87</v>
    <v>123.72</v>
    <v>124.67</v>
    <v>126.01</v>
    <v>127.31</v>
    <v>122.5</v>
    <v>122.14</v>
    <v>122.23</v>
    <v>123.64</v>
    <v>123.83</v>
    <v>123.67</v>
    <v>125.09</v>
    <v>123.53</v>
    <v>123.1</v>
    <v>120.55</v>
    <v>123.15</v>
    <v>122.34</v>
    <v>118.34</v>
    <v>118.33</v>
    <v>120.18</v>
    <v>119.1</v>
    <v>119.7</v>
    <v>119.9</v>
    <v>121.75</v>
    <v>120.11</v>
    <v>119.48</v>
    <v>116.45</v>
    <v>117.14</v>
    <v>118.93</v>
    <v>124.54</v>
    <v>125.42</v>
    <v>124.65</v>
    <v>123.76</v>
    <v>122.03</v>
    <v>119.2</v>
    <v>120.02</v>
    <v>121.53</v>
    <v>122.21</v>
    <v>129.27000000000001</v>
    <v>129.4</v>
    <v>132.58000000000001</v>
    <v>132.72</v>
    <v>131.55000000000001</v>
    <v>128.38</v>
    <v>128.44999999999999</v>
    <v>128.11000000000001</v>
    <v>131.53</v>
    <v>131.4</v>
    <v>129.66</v>
    <v>129.69</v>
    <v>129.56</v>
    <v>131.33000000000001</v>
    <v>129.78</v>
    <v>128.69999999999999</v>
    <v>129.91999999999999</v>
    <v>127.46</v>
    <v>128.37</v>
    <v>129.08000000000001</v>
    <v>132.37</v>
    <v>129.78</v>
    <v>129.88</v>
    <v>131.01</v>
    <v>134.57</v>
    <v>135.88</v>
    <v>136.16999999999999</v>
    <v>135.66</v>
    <v>135.77000000000001</v>
    <v>134.46</v>
    <v>135.26</v>
    <v>136.38</v>
    <v>136.91999999999999</v>
    <v>135.34</v>
    <v>136.71</v>
    <v>138.1</v>
    <v>137.4</v>
    <v>138.21</v>
    <v>138.04</v>
    <v>133.74</v>
    <v>130.44</v>
    <v>130.25</v>
    <v>131.11000000000001</v>
    <v>128.565</v>
    <v>130.54</v>
    <v>132.31</v>
    <v>130.86000000000001</v>
    <v>134.16999999999999</v>
    <v>132.43</v>
    <v>135.24</v>
    <v>135.07</v>
    <v>137.58000000000001</v>
    <v>138.41999999999999</v>
    <v>138.06</v>
    <v>140.55000000000001</v>
    <v>138.97</v>
    <v>137.36000000000001</v>
    <v>139.095</v>
    <v>139.72</v>
    <v>137.96</v>
    <v>137.75</v>
    <v>135.6</v>
    <v>136.5</v>
    <v>138.81</v>
    <v>125.61</v>
    <v>122.28</v>
    <v>122.17</v>
    <v>124.46</v>
    <v>124.08</v>
    <v>126.45</v>
    <v>127.49</v>
    <v>129.1</v>
    <v>130.25</v>
    <v>130.97</v>
    <v>131.84</v>
    <v>130.24</v>
    <v>132.59</v>
    <v>132.09</v>
    <v>133.62</v>
    <v>134.62</v>
    <v>136.93</v>
    <v>135.31</v>
    <v>136.25</v>
    <v>136.97</v>
    <v>138.49</v>
    <v>136.69</v>
    <v>136.41</v>
    <v>137.19999999999999</v>
    <v>134.99</v>
    <v>132.53</v>
    <v>131.86000000000001</v>
    <v>129.27000000000001</v>
    <v>130.99</v>
    <v>130.02000000000001</v>
    <v>136.93</v>
    <v>134.99</v>
    <v>133.29</v>
    <v>132.52000000000001</v>
    <v>132.57</v>
    <v>131.94</v>
    <v>132.6</v>
    <v>135.80000000000001</v>
    <v>136.65</v>
    <v>138.34</v>
    <v>140.41999999999999</v>
    <v>141.49</v>
    <v>141.52000000000001</v>
    <v>140.37</v>
    <v>140.22999999999999</v>
    <v>139.69</v>
    <v>138.16999999999999</v>
    <v>138.91999999999999</v>
    <v>136.38999999999999</v>
    <v>135.72999999999999</v>
    <v>138.84</v>
    <v>140.94999999999999</v>
    <v>142.28</v>
    <v>142.08000000000001</v>
    <v>142.65</v>
    <v>142.49</v>
    <v>141.47</v>
    <v>143.47999999999999</v>
    <v>146.38</v>
    <v>145.99</v>
    <v>147.04</v>
    <v>148.69999999999999</v>
    <v>151.87</v>
    <v>152.185</v>
    <v>153.51</v>
    <v>151.46</v>
    <v>140.1</v>
    <v>141.16</v>
    <v>142.38</v>
    <v>143.68</v>
    <v>144.1</v>
    <v>145.54</v>
    <v>145.91</v>
    <v>149</v>
    <v>147.53</v>
    <v>145.13999999999999</v>
    <v>145.94</v>
    <v>142.77000000000001</v>
    <v>140.52000000000001</v>
    <v>141.12</v>
    <v>142.55000000000001</v>
    <v>144.09</v>
    <v>143.96</v>
    <v>137.57</v>
    <v>138.88</v>
    <v>136.38</v>
    <v>138.46</v>
    <v>137.13999999999999</v>
    <v>133.35</v>
    <v>132.66999999999999</v>
    <v>131.4</v>
    <v>134.38</v>
    <v>135.41</v>
    <v>137.66999999999999</v>
    <v>138.5</v>
    <v>139.79</v>
    <v>143.1</v>
    <v>141.18</v>
    <v>147.68</v>
    <v>147.03</v>
    <v>148.74</v>
    <v>147.6</v>
    <v>150.77000000000001</v>
    <v>150.07</v>
    <v>150.66999999999999</v>
    <v>150.87</v>
    <v>150.93</v>
    <v>155.49</v>
    <v>154.56</v>
    <v>154.91999999999999</v>
    <v>150.53</v>
    <v>152.5</v>
    <v>154.85</v>
    <v>156.6</v>
    <v>156.13999999999999</v>
    <v>159.41</v>
    <v>157.72999999999999</v>
    <v>154.86000000000001</v>
    <v>154.4</v>
    <v>155.47</v>
    <v>156.01</v>
    <v>154.09</v>
    <v>156.28</v>
    <v>158.26</v>
    <v>159.13</v>
    <v>156</v>
    <v>171.95</v>
    <v>166.15</v>
    <v>162.78</v>
    <v>163.86</v>
    <v>166.62</v>
    <v>167.24</v>
    <v>168.1</v>
    <v>171.25</v>
    <v>169.38</v>
    <v>169.96</v>
    <v>168.65</v>
    <v>169.14</v>
    <v>170.34</v>
    <v>172.51</v>
    <v>174.18</v>
    <v>176.06</v>
    <v>176.92</v>
    <v>177.85</v>
    <v>176.38</v>
    <v>173.55</v>
    <v>174.99</v>
    <v>176.4</v>
    <v>175.9</v>
    <v>172.11</v>
    <v>172.5</v>
    <v>173.17</v>
    <v>173.79</v>
    <v>175.41</v>
    <v>176.73</v>
    <v>174.46</v>
    <v>175.01</v>
    <v>176.62</v>
    <v>177.79</v>
    <v>175.16</v>
    <v>176.79</v>
    <v>177.24</v>
    <v>175.09</v>
    <v>176.3</v>
    <v>179.63</v>
    <v>179.22</v>
    <v>184.03</v>
    <v>183.88</v>
    <v>185.41</v>
    <v>182.15</v>
    <v>182.99</v>
    <v>185.24</v>
    <v>185.82</v>
    <v>190.6</v>
    <v>189.03</v>
    <v>188.98</v>
    <v>191.18</v>
    <v>185.57</v>
    <v>185.07</v>
    <v>186.53</v>
    <v>183.92</v>
    <v>181.02</v>
    <v>177.69</v>
    <v>177.66</v>
    <v>181.67</v>
    <v>181.79</v>
    <v>172.63</v>
    <v>167.28</v>
    <v>167</v>
    <v>169.53</v>
    <v>170.29</v>
    <v>171.54</v>
    <v>170.76</v>
    <v>166.66</v>
    <v>159.25</v>
    <v>158.29</v>
    <v>158.94</v>
    <v>162.03</v>
    <v>163.66999999999999</v>
    <v>162.29</v>
    <v>164.16</v>
    <v>160.37</v>
    <v>161.30000000000001</v>
    <v>162.96</v>
    <v>166.67</v>
    <v>167.18</v>
    <v>165.85</v>
    <v>163.80000000000001</v>
    <v>165.62</v>
    <v>166.16</v>
    <v>164.68</v>
    <v>162.85</v>
    <v>161.78</v>
    <v>163.38</v>
    <v>157.36000000000001</v>
    <v>156.44999999999999</v>
    <v>157.24</v>
    <v>150.91999999999999</v>
    <v>148.71</v>
    <v>148.66</v>
    <v>151.16</v>
    <v>154.69</v>
    <v>157.46</v>
    <v>158.06</v>
    <v>159.32</v>
    <v>159.81</v>
    <v>162.13999999999999</v>
    <v>163.59</v>
    <v>161.85</v>
    <v>162.29</v>
    <v>161.49</v>
    <v>162.72999999999999</v>
    <v>163.95</v>
    <v>165.85</v>
    <v>166.99</v>
    <v>165.86</v>
    <v>165.86</v>
    <v>167.06</v>
    <v>162.97999999999999</v>
    <v>164.38</v>
    <v>161.86000000000001</v>
    <v>162.08000000000001</v>
    <v>163.24</v>
    <v>164.96</v>
    <v>165.46</v>
    <v>165.16</v>
    <v>162.93</v>
    <v>163.41999999999999</v>
    <v>164.07</v>
    <v>165.14</v>
    <v>162.78</v>
    <v>162.72</v>
    <v>165.27</v>
    <v>166.72</v>
    <v>169.68</v>
    <v>174.46</v>
    <v>171.11</v>
    <v>171.29</v>
    <v>169.24</v>
    <v>169.74</v>
    <v>176.51</v>
    <v>180.75</v>
    <v>178.35</v>
    <v>180.35</v>
    <v>181.62</v>
    <v>178.88</v>
    <v>175.58</v>
    <v>172.49</v>
    <v>175.3</v>
    <v>178.12</v>
    <v>175.98</v>
    <v>167.63</v>
    <v>164.76</v>
    <v>167.65</v>
    <v>169.12</v>
    <v>169.23</v>
    <v>168.95</v>
    <v>171.49</v>
    <v>171.34</v>
    <v>174.37</v>
    <v>172.64</v>
    <v>174.71</v>
    <v>175.37</v>
    <v>185.17</v>
    <v>195.4</v>
    <v>191.96</v>
    <v>189.82</v>
    <v>196.66</v>
    <v>195.42</v>
    <v>188.4</v>
    <v>188.51</v>
    <v>191.41</v>
    <v>194.63</v>
    <v>196.11</v>
    <v>195.6</v>
    <v>192.76</v>
    <v>191.24</v>
    <v>189.3</v>
    <v>189.43</v>
    <v>191.79</v>
    <v>196.87</v>
    <v>195.49</v>
    <v>193.95</v>
    <v>192.04</v>
    <v>191.01</v>
    <v>189.66</v>
    <v>195.55</v>
    <v>192.91</v>
    <v>196</v>
    <v>198.05</v>
    <v>198.37</v>
    <v>197.98</v>
    <v>200.21</v>
    <v>191.81</v>
    <v>195.3</v>
    <v>195.41</v>
    <v>200.87</v>
    <v>204.02</v>
    <v>201.23</v>
    <v>206.38</v>
    <v>191.33</v>
    <v>191.6</v>
    <v>185.34</v>
    <v>186.47</v>
    <v>185.32</v>
    <v>183.61</v>
    <v>186.14</v>
    <v>185.23</v>
    <v>183.77</v>
    <v>185.27</v>
    <v>184.56</v>
    <v>179.66</v>
    <v>179.25</v>
    <v>175.42</v>
    <v>172.73</v>
    <v>168.5</v>
    <v>170.28</v>
    <v>167.01</v>
    <v>170.92</v>
    <v>173.02</v>
    <v>172.35</v>
    <v>173.86</v>
    <v>165.87</v>
    <v>164.04</v>
    <v>167.11</v>
    <v>162.76</v>
    <v>165.49</v>
    <v>164.29</v>
    <v>160.66999999999999</v>
    <v>163.89</v>
    <v>162.80000000000001</v>
    <v>163.99</v>
    <v>167.68</v>
    <v>170.56</v>
    <v>165.06</v>
    <v>162.24</v>
    <v>154.33000000000001</v>
    <v>154.63999999999999</v>
    <v>157.07</v>
    <v>157.04</v>
    <v>150.72</v>
    <v>145.6</v>
    <v>146.75</v>
    <v>144.69999999999999</v>
    <v>158.71</v>
    <v>152.82</v>
    <v>157.13999999999999</v>
    <v>159.07</v>
    <v>156.31</v>
    <v>153.33000000000001</v>
    <v>151.16</v>
    <v>147.66999999999999</v>
    <v>151.47</v>
    <v>155.35</v>
    <v>159.28</v>
    <v>161.96</v>
    <v>160.61000000000001</v>
    <v>160.16</v>
    <v>158.80000000000001</v>
    <v>161.30000000000001</v>
    <v>164.03</v>
    <v>164.21</v>
    <v>163.22999999999999</v>
    <v>151.38</v>
    <v>154.28</v>
    <v>152.75</v>
    <v>158.46</v>
    <v>159.53</v>
    <v>165.37</v>
    <v>163.96</v>
    <v>166.19</v>
    <v>166.54</v>
    <v>163.98</v>
    <v>168.56</v>
    <v>170.87</v>
    <v>168.47</v>
    <v>172.9</v>
    <v>172.36</v>
    <v>171.86</v>
    <v>171.74</v>
    <v>169.03</v>
    <v>166.18</v>
    <v>168.05</v>
    <v>168.21</v>
    <v>173.68</v>
    <v>176.09</v>
    <v>178.6</v>
    <v>177.35</v>
    <v>175.7</v>
    <v>174.67</v>
    <v>176.77</v>
    <v>175.95</v>
    <v>173.32</v>
    <v>166.64</v>
    <v>165.19</v>
    <v>166.77</v>
    <v>170.68</v>
    <v>173.54</v>
    <v>178.53</v>
    <v>176.23</v>
    <v>175.84</v>
    <v>178.64</v>
    <v>179.53</v>
    <v>176.79</v>
    <v>174.36</v>
    <v>176.62</v>
    <v>177.62</v>
    <v>180.19</v>
    <v>181.56</v>
    <v>182</v>
    <v>182.97</v>
    <v>183.58</v>
    <v>185.06</v>
    <v>190.1</v>
    <v>191.34</v>
    <v>190.23</v>
    <v>192.17</v>
    <v>193.18</v>
    <v>192.58</v>
    <v>195.75</v>
    <v>196.53</v>
    <v>191.9</v>
    <v>189.13</v>
    <v>195.04</v>
    <v>194.67</v>
    <v>196.09</v>
    <v>196.52</v>
    <v>201.42</v>
    <v>201</v>
    <v>203.34</v>
    <v>201.96</v>
    <v>202.94</v>
    <v>203.9</v>
    <v>203.5</v>
    <v>201.57</v>
    <v>199.32</v>
    <v>199.75</v>
    <v>206.09</v>
    <v>208.49</v>
    <v>207.14</v>
    <v>207.48</v>
    <v>211.64</v>
    <v>212.91</v>
    <v>211.35</v>
    <v>230.66</v>
    <v>232.3</v>
    <v>235</v>
    <v>234.04</v>
    <v>239.63</v>
    <v>239.17</v>
    <v>240.37</v>
    <v>240.8</v>
    <v>251.61</v>
    <v>251.16</v>
    <v>249.53</v>
    <v>252.03</v>
    <v>254.72</v>
    <v>252.53</v>
    <v>251.66</v>
    <v>247.14</v>
    <v>245.79</v>
    <v>246.54</v>
    <v>244.05</v>
    <v>243.1</v>
    <v>244.9</v>
    <v>245.69</v>
    <v>245.35</v>
    <v>250.43</v>
    <v>245.76</v>
    <v>244.62</v>
    <v>241.53</v>
    <v>236.57</v>
    <v>244.15</v>
    <v>245.45</v>
    <v>251.03</v>
    <v>251.46</v>
    <v>253.3</v>
    <v>256.55</v>
    <v>250.46</v>
    <v>251.69</v>
    <v>253.08</v>
    <v>259.92</v>
    <v>269.27</v>
    <v>267.47000000000003</v>
    <v>274.57</v>
    <v>281.48</v>
    <v>281.19</v>
    <v>283.72000000000003</v>
    <v>277.54000000000002</v>
    <v>284.31</v>
    <v>284.75</v>
    <v>278.83</v>
    <v>290.10000000000002</v>
    <v>291.31</v>
    <v>286.70999999999998</v>
    <v>278.57</v>
    <v>276.41000000000003</v>
    <v>285.02</v>
    <v>284.27999999999997</v>
    <v>292.81</v>
    <v>289.45</v>
    <v>299.66000000000003</v>
    <v>318.58</v>
    <v>323.44</v>
    <v>319.95</v>
    <v>320.18</v>
    <v>314.89</v>
    <v>315.81</v>
    <v>319.63</v>
    <v>317.62</v>
    <v>321.27</v>
    <v>313.72000000000003</v>
    <v>317.08</v>
    <v>320.20999999999998</v>
    <v>312.43</v>
    <v>309.29000000000002</v>
    <v>308.22000000000003</v>
    <v>306.57</v>
    <v>296.72000000000003</v>
    <v>302.45999999999998</v>
    <v>307.16000000000003</v>
    <v>309.77999999999997</v>
    <v>314.35000000000002</v>
    <v>314.08999999999997</v>
    <v>313.51</v>
    <v>313.56</v>
    <v>313.85000000000002</v>
    <v>313</v>
    <v>315.14999999999998</v>
    <v>316.54000000000002</v>
    <v>314.33999999999997</v>
    <v>321.98</v>
    <v>325.44</v>
    <v>328.57</v>
    <v>331.86</v>
    <v>335.97</v>
    <v>335.84</v>
    <v>332.78</v>
    <v>330</v>
    <v>322</v>
    <v>328.38</v>
    <v>330.54</v>
    <v>327.93</v>
    <v>333.26</v>
    <v>334.55</v>
    <v>336.01</v>
    <v>338.25</v>
    <v>338</v>
    <v>343.69</v>
    <v>339.71</v>
    <v>333.04</v>
    <v>331.25</v>
    <v>322.86</v>
    <v>324.32</v>
    <v>318.58</v>
    <v>310.95999999999998</v>
    <v>309</v>
    <v>305.72000000000003</v>
    <v>302.02</v>
    <v>303.33</v>
    <v>302.85000000000002</v>
    <v>314.98</v>
  </a>
  <a r="1" c="733">
    <v>62.38</v>
    <v>62.43</v>
    <v>61.79</v>
    <v>62.95</v>
    <v>63.06</v>
    <v>62.98</v>
    <v>63.69</v>
    <v>63.54</v>
    <v>64.27</v>
    <v>64.08</v>
    <v>62.9</v>
    <v>62.93</v>
    <v>62.66</v>
    <v>62.7</v>
    <v>63.23</v>
    <v>62.56</v>
    <v>63.05</v>
    <v>62.78</v>
    <v>63.72</v>
    <v>63.68</v>
    <v>64.150000000000006</v>
    <v>64.069999999999993</v>
    <v>63.97</v>
    <v>63.58</v>
    <v>63.95</v>
    <v>64</v>
    <v>65.28</v>
    <v>65.09</v>
    <v>65.290000000000006</v>
    <v>64.61</v>
    <v>64.319999999999993</v>
    <v>64.319999999999993</v>
    <v>64.67</v>
    <v>64.63</v>
    <v>63.8</v>
    <v>64.23</v>
    <v>64.22</v>
    <v>64.27</v>
    <v>64.260000000000005</v>
    <v>63.01</v>
    <v>63.3</v>
    <v>63.18</v>
    <v>63.7</v>
    <v>64.34</v>
    <v>62.98</v>
    <v>61.81</v>
    <v>61.2</v>
    <v>61.58</v>
    <v>61.53</v>
    <v>61.77</v>
    <v>61.81</v>
    <v>64.05</v>
    <v>63.08</v>
    <v>62.5</v>
    <v>64.77</v>
    <v>65.430000000000007</v>
    <v>64.34</v>
    <v>63.55</v>
    <v>65.2</v>
    <v>64.959999999999994</v>
    <v>65.2</v>
    <v>65.400000000000006</v>
    <v>64.83</v>
    <v>66.319999999999993</v>
    <v>65.84</v>
    <v>65.040000000000006</v>
    <v>65.44</v>
    <v>66.12</v>
    <v>65.62</v>
    <v>66.3</v>
    <v>66.78</v>
    <v>66.819999999999993</v>
    <v>67</v>
    <v>66.83</v>
    <v>66.19</v>
    <v>65.53</v>
    <v>65.95</v>
    <v>66.02</v>
    <v>66.89</v>
    <v>67.540000000000006</v>
    <v>66.680000000000007</v>
    <v>67.3</v>
    <v>68.62</v>
    <v>68.84</v>
    <v>68.62</v>
    <v>69.09</v>
    <v>69.77</v>
    <v>70.36</v>
    <v>69.87</v>
    <v>70.819999999999993</v>
    <v>70.599999999999994</v>
    <v>70.81</v>
    <v>70.59</v>
    <v>70.38</v>
    <v>69.959999999999994</v>
    <v>70.55</v>
    <v>69.75</v>
    <v>70.45</v>
    <v>70.400000000000006</v>
    <v>70.3</v>
    <v>70.290000000000006</v>
    <v>68.64</v>
    <v>68.39</v>
    <v>67.64</v>
    <v>67.86</v>
    <v>67.77</v>
    <v>66.91</v>
    <v>69.290000000000006</v>
    <v>67.37</v>
    <v>68.09</v>
    <v>68.459999999999994</v>
    <v>69.03</v>
    <v>66.28</v>
    <v>66.13</v>
    <v>66.739999999999995</v>
    <v>64.989999999999995</v>
    <v>63.58</v>
    <v>64.2</v>
    <v>64.31</v>
    <v>64.989999999999995</v>
    <v>64.02</v>
    <v>64.010000000000005</v>
    <v>64.569999999999993</v>
    <v>63.73</v>
    <v>63.34</v>
    <v>62.83</v>
    <v>63.15</v>
    <v>61.16</v>
    <v>60.51</v>
    <v>59.83</v>
    <v>58.29</v>
    <v>56.64</v>
    <v>57.09</v>
    <v>57.69</v>
    <v>56.83</v>
    <v>57.75</v>
    <v>57.73</v>
    <v>56.89</v>
    <v>56.86</v>
    <v>56.13</v>
    <v>56.63</v>
    <v>56.19</v>
    <v>53</v>
    <v>53.48</v>
    <v>54.89</v>
    <v>55.69</v>
    <v>55.78</v>
    <v>55.75</v>
    <v>55.31</v>
    <v>55.19</v>
    <v>56.35</v>
    <v>55.97</v>
    <v>55.96</v>
    <v>55.04</v>
    <v>55.23</v>
    <v>56.16</v>
    <v>56.17</v>
    <v>57.84</v>
    <v>59.55</v>
    <v>58.97</v>
    <v>59.09</v>
    <v>58.72</v>
    <v>58.38</v>
    <v>57.02</v>
    <v>57.56</v>
    <v>59.09</v>
    <v>59.22</v>
    <v>57.69</v>
    <v>58.51</v>
    <v>59.02</v>
    <v>58.59</v>
    <v>59.55</v>
    <v>59.75</v>
    <v>59.12</v>
    <v>59.26</v>
    <v>58.23</v>
    <v>58.74</v>
    <v>59.94</v>
    <v>60.38</v>
    <v>60.23</v>
    <v>53.98</v>
    <v>54.52</v>
    <v>55.08</v>
    <v>56.44</v>
    <v>56.94</v>
    <v>57.11</v>
    <v>58.42</v>
    <v>57.33</v>
    <v>58.18</v>
    <v>59.09</v>
    <v>57</v>
    <v>57.54</v>
    <v>57.73</v>
    <v>57.69</v>
    <v>57.29</v>
    <v>57.35</v>
    <v>57.1</v>
    <v>56.85</v>
    <v>55.77</v>
    <v>55.84</v>
    <v>55.09</v>
    <v>55.69</v>
    <v>55.56</v>
    <v>55.59</v>
    <v>55.51</v>
    <v>55.78</v>
    <v>54.56</v>
    <v>54.03</v>
    <v>54.54</v>
    <v>54.6</v>
    <v>53.99</v>
    <v>55.04</v>
    <v>54.56</v>
    <v>55.71</v>
    <v>56.69</v>
    <v>56.48</v>
    <v>56.11</v>
    <v>54.9</v>
    <v>57.03</v>
    <v>56.8</v>
    <v>56.43</v>
    <v>56.91</v>
    <v>57.13</v>
    <v>56.93</v>
    <v>56.57</v>
    <v>57.78</v>
    <v>56.69</v>
    <v>57.35</v>
    <v>58.01</v>
    <v>57.87</v>
    <v>58.51</v>
    <v>58.57</v>
    <v>57.82</v>
    <v>57.49</v>
    <v>57</v>
    <v>57.62</v>
    <v>58.49</v>
    <v>60.23</v>
    <v>60.37</v>
    <v>60.26</v>
    <v>60.78</v>
    <v>56.33</v>
    <v>54.6</v>
    <v>54.42</v>
    <v>55.16</v>
    <v>54.33</v>
    <v>54.32</v>
    <v>53.31</v>
    <v>53.72</v>
    <v>52.43</v>
    <v>52.34</v>
    <v>52.25</v>
    <v>51.64</v>
    <v>50.9</v>
    <v>50.86</v>
    <v>51</v>
    <v>52.04</v>
    <v>51.62</v>
    <v>51.02</v>
    <v>50.99</v>
    <v>51.84</v>
    <v>51.42</v>
    <v>50.98</v>
    <v>50.65</v>
    <v>50.92</v>
    <v>50</v>
    <v>50.41</v>
    <v>49.43</v>
    <v>49.39</v>
    <v>48.71</v>
    <v>49.14</v>
    <v>48.98</v>
    <v>49.06</v>
    <v>49.15</v>
    <v>49.39</v>
    <v>49.01</v>
    <v>48.11</v>
    <v>48.13</v>
    <v>48.69</v>
    <v>47.85</v>
    <v>47.31</v>
    <v>47.49</v>
    <v>47.92</v>
    <v>46.92</v>
    <v>47.51</v>
    <v>47.56</v>
    <v>48.26</v>
    <v>49.12</v>
    <v>49.12</v>
    <v>48.82</v>
    <v>47.56</v>
    <v>48.69</v>
    <v>48.47</v>
    <v>47.22</v>
    <v>47.31</v>
    <v>47.06</v>
    <v>46.32</v>
    <v>45.76</v>
    <v>44.88</v>
    <v>44.22</v>
    <v>44.27</v>
    <v>45.86</v>
    <v>46.09</v>
    <v>45.74</v>
    <v>43.04</v>
    <v>43.92</v>
    <v>43.89</v>
    <v>42.91</v>
    <v>43.18</v>
    <v>42.91</v>
    <v>42.83</v>
    <v>43.66</v>
    <v>44.19</v>
    <v>43.55</v>
    <v>43.31</v>
    <v>43.6</v>
    <v>43.66</v>
    <v>43.21</v>
    <v>43.43</v>
    <v>43.36</v>
    <v>43.19</v>
    <v>42.11</v>
    <v>42.48</v>
    <v>41.85</v>
    <v>42.39</v>
    <v>42.06</v>
    <v>41.5</v>
    <v>42.66</v>
    <v>43.43</v>
    <v>44.17</v>
    <v>43.92</v>
    <v>43.76</v>
    <v>44.63</v>
    <v>43.74</v>
    <v>43.48</v>
    <v>43.52</v>
    <v>43.5</v>
    <v>43.72</v>
    <v>45.07</v>
    <v>45.77</v>
    <v>45.24</v>
    <v>44.46</v>
    <v>45.16</v>
    <v>44.77</v>
    <v>45.41</v>
    <v>44.36</v>
    <v>44.46</v>
    <v>44.9</v>
    <v>44.35</v>
    <v>44.47</v>
    <v>43.96</v>
    <v>44.39</v>
    <v>44.51</v>
    <v>44.99</v>
    <v>45.18</v>
    <v>44.89</v>
    <v>44.53</v>
    <v>45.16</v>
    <v>45.1</v>
    <v>45.33</v>
    <v>45.38</v>
    <v>45.1</v>
    <v>44.85</v>
    <v>45.44</v>
    <v>45.59</v>
    <v>45.85</v>
    <v>45.23</v>
    <v>45.22</v>
    <v>45.14</v>
    <v>46.34</v>
    <v>45.58</v>
    <v>45.57</v>
    <v>46.09</v>
    <v>46.46</v>
    <v>46.62</v>
    <v>47.04</v>
    <v>47.69</v>
    <v>47.76</v>
    <v>46.37</v>
    <v>47.04</v>
    <v>46.9</v>
    <v>46</v>
    <v>47.57</v>
    <v>48.34</v>
    <v>49.2</v>
    <v>48.74</v>
    <v>48.33</v>
    <v>47.6</v>
    <v>47.36</v>
    <v>47.09</v>
    <v>46.6</v>
    <v>46.42</v>
    <v>47.44</v>
    <v>48.29</v>
    <v>48.69</v>
    <v>48.73</v>
    <v>49.42</v>
    <v>49.54</v>
    <v>48.97</v>
    <v>48.36</v>
    <v>48.72</v>
    <v>48.79</v>
    <v>48.98</v>
    <v>48.37</v>
    <v>48.35</v>
    <v>46.73</v>
    <v>45.44</v>
    <v>44.03</v>
    <v>43.59</v>
    <v>43.79</v>
    <v>43.74</v>
    <v>41.65</v>
    <v>41.69</v>
    <v>40.770000000000003</v>
    <v>40.98</v>
    <v>40.659999999999997</v>
    <v>40.53</v>
    <v>41</v>
    <v>40.799999999999997</v>
    <v>40.409999999999997</v>
    <v>40.22</v>
    <v>40.299999999999997</v>
    <v>40.69</v>
    <v>41.37</v>
    <v>42.57</v>
    <v>41.37</v>
    <v>41.7</v>
    <v>42.08</v>
    <v>42.18</v>
    <v>41.39</v>
    <v>41</v>
    <v>45.38</v>
    <v>44.41</v>
    <v>45.22</v>
    <v>45.18</v>
    <v>44.98</v>
    <v>44.96</v>
    <v>44.98</v>
    <v>43.7</v>
    <v>42.74</v>
    <v>41.28</v>
    <v>41.36</v>
    <v>41.28</v>
    <v>40.159999999999997</v>
    <v>39.880000000000003</v>
    <v>39.49</v>
    <v>38.82</v>
    <v>37.72</v>
    <v>37.979999999999997</v>
    <v>37.18</v>
    <v>36.25</v>
    <v>36.840000000000003</v>
    <v>36.229999999999997</v>
    <v>35.99</v>
    <v>33.86</v>
    <v>34.47</v>
    <v>34.44</v>
    <v>33.69</v>
    <v>34.08</v>
    <v>34.29</v>
    <v>33.799999999999997</v>
    <v>33.03</v>
    <v>33.15</v>
    <v>33.92</v>
    <v>34.49</v>
    <v>33.06</v>
    <v>32.619999999999997</v>
    <v>33.200000000000003</v>
    <v>33.01</v>
    <v>31.91</v>
    <v>31.68</v>
    <v>31.1</v>
    <v>31.26</v>
    <v>30.84</v>
    <v>31.17</v>
    <v>31.36</v>
    <v>30.65</v>
    <v>31.36</v>
    <v>31.15</v>
    <v>30.92</v>
    <v>31</v>
    <v>30.98</v>
    <v>32.06</v>
    <v>32.82</v>
    <v>33.229999999999997</v>
    <v>32.96</v>
    <v>33.07</v>
    <v>33.11</v>
    <v>33.04</v>
    <v>32.69</v>
    <v>35.99</v>
    <v>35.78</v>
    <v>36.93</v>
    <v>37.96</v>
    <v>36.03</v>
    <v>34.200000000000003</v>
    <v>34.75</v>
    <v>34.79</v>
    <v>35.770000000000003</v>
    <v>35.29</v>
    <v>34.86</v>
    <v>34.92</v>
    <v>34.65</v>
    <v>33.840000000000003</v>
    <v>33.700000000000003</v>
    <v>34.18</v>
    <v>34.49</v>
    <v>34.42</v>
    <v>33.94</v>
    <v>33.5</v>
    <v>34.51</v>
    <v>32.909999999999997</v>
    <v>32.020000000000003</v>
    <v>32.76</v>
    <v>31.46</v>
    <v>34.119999999999997</v>
    <v>33.64</v>
    <v>34.31</v>
    <v>34.450000000000003</v>
    <v>33.44</v>
    <v>33.020000000000003</v>
    <v>33.79</v>
    <v>34.19</v>
    <v>34.71</v>
    <v>34.58</v>
    <v>34.61</v>
    <v>33.96</v>
    <v>34.11</v>
    <v>34.340000000000003</v>
    <v>34.840000000000003</v>
    <v>34.159999999999997</v>
    <v>34.5</v>
    <v>34.4</v>
    <v>34.4</v>
    <v>34.46</v>
    <v>34.770000000000003</v>
    <v>34.659999999999997</v>
    <v>35.28</v>
    <v>34.94</v>
    <v>34.83</v>
    <v>35.58</v>
    <v>36.090000000000003</v>
    <v>35.65</v>
    <v>35.380000000000003</v>
    <v>34.71</v>
    <v>34.229999999999997</v>
    <v>33.94</v>
    <v>34.56</v>
    <v>33.86</v>
    <v>34.090000000000003</v>
    <v>33.340000000000003</v>
    <v>33.200000000000003</v>
    <v>33.21</v>
    <v>33.200000000000003</v>
    <v>27.25</v>
    <v>28.11</v>
    <v>27.66</v>
    <v>27.77</v>
    <v>27.5</v>
    <v>27.29</v>
    <v>26.44</v>
    <v>25.92</v>
    <v>25.81</v>
    <v>25.65</v>
    <v>25.68</v>
    <v>26.48</v>
    <v>26.29</v>
    <v>26.06</v>
    <v>26.19</v>
    <v>26.46</v>
    <v>26.91</v>
    <v>27.85</v>
    <v>28.71</v>
    <v>28.27</v>
    <v>27.78</v>
    <v>28.47</v>
    <v>28.32</v>
    <v>29.09</v>
    <v>29.01</v>
    <v>28.22</v>
    <v>27.49</v>
    <v>27.67</v>
    <v>29.04</v>
    <v>28.92</v>
    <v>28.35</v>
    <v>30.19</v>
    <v>30.9</v>
    <v>31.15</v>
    <v>30.96</v>
    <v>30.32</v>
    <v>30.34</v>
    <v>29.38</v>
    <v>28.85</v>
    <v>28.75</v>
    <v>29.65</v>
    <v>30.34</v>
    <v>30.51</v>
    <v>30.99</v>
    <v>30.79</v>
    <v>30.75</v>
    <v>30.53</v>
    <v>30.85</v>
    <v>30.18</v>
    <v>30.43</v>
    <v>30.5</v>
    <v>30.58</v>
    <v>30.43</v>
    <v>30.46</v>
    <v>31.26</v>
    <v>31.04</v>
    <v>29.85</v>
    <v>30.45</v>
    <v>28.97</v>
    <v>29.94</v>
    <v>29.14</v>
    <v>28.2</v>
    <v>28.2</v>
    <v>28.91</v>
    <v>27.59</v>
    <v>27.46</v>
    <v>27.27</v>
    <v>27.44</v>
    <v>27.51</v>
    <v>27.36</v>
    <v>27.32</v>
    <v>27.43</v>
    <v>27.48</v>
    <v>27.48</v>
    <v>26.87</v>
    <v>27.03</v>
    <v>27.64</v>
    <v>26.74</v>
    <v>27.1</v>
    <v>27.07</v>
    <v>27.08</v>
    <v>27.55</v>
    <v>27.68</v>
    <v>27.97</v>
    <v>27.54</v>
    <v>27.85</v>
    <v>27.81</v>
    <v>27.38</v>
    <v>26.7</v>
    <v>26.93</v>
    <v>27.53</v>
    <v>27.16</v>
    <v>28.28</v>
    <v>28.71</v>
    <v>28.93</v>
    <v>28.7</v>
    <v>28.09</v>
    <v>28.11</v>
    <v>27.95</v>
    <v>28.5</v>
    <v>28.22</v>
    <v>26.79</v>
    <v>26.67</v>
    <v>27.23</v>
    <v>27.53</v>
    <v>27.36</v>
    <v>27.07</v>
    <v>26.53</v>
    <v>26.6</v>
    <v>27.32</v>
    <v>27.82</v>
    <v>27.35</v>
    <v>28.05</v>
    <v>27.87</v>
    <v>27.78</v>
    <v>27.69</v>
    <v>27.25</v>
    <v>27.9</v>
    <v>28.45</v>
    <v>28.55</v>
    <v>28.8</v>
    <v>28.64</v>
    <v>28.98</v>
    <v>29.72</v>
    <v>29.89</v>
    <v>30.09</v>
    <v>29.7</v>
    <v>30.4</v>
    <v>30.15</v>
    <v>29.65</v>
    <v>30.38</v>
    <v>30.88</v>
    <v>30.76</v>
    <v>30.37</v>
    <v>30.41</v>
    <v>28.84</v>
    <v>28.86</v>
    <v>28.5</v>
    <v>28.1</v>
    <v>26.64</v>
    <v>26.89</v>
    <v>26.19</v>
    <v>26.11</v>
    <v>26.33</v>
    <v>26.06</v>
    <v>26.14</v>
    <v>25.81</v>
    <v>26.1</v>
    <v>25.35</v>
    <v>25.69</v>
    <v>25.96</v>
    <v>26.62</v>
    <v>26.35</v>
    <v>27.2</v>
    <v>27.42</v>
    <v>26.4</v>
    <v>27.19</v>
    <v>28.01</v>
    <v>27.93</v>
    <v>27.57</v>
    <v>27.41</v>
    <v>26.77</v>
    <v>26.31</v>
    <v>26.9</v>
    <v>27.37</v>
    <v>27.12</v>
    <v>28.15</v>
    <v>29.29</v>
    <v>28.97</v>
    <v>29.45</v>
    <v>29.48</v>
    <v>29.91</v>
    <v>30.28</v>
    <v>30.67</v>
    <v>29.95</v>
    <v>29.26</v>
    <v>29.42</v>
    <v>29.42</v>
    <v>29.99</v>
  </a>
  <a r="1" c="733">
    <v>20.585000000000001</v>
    <v>19.885000000000002</v>
    <v>19.897500000000001</v>
    <v>19.247499999999999</v>
    <v>19.89</v>
    <v>20.002500000000001</v>
    <v>20.28</v>
    <v>20.2775</v>
    <v>20.64</v>
    <v>20.607500000000002</v>
    <v>20.234999999999999</v>
    <v>20.012499999999999</v>
    <v>19.850000000000001</v>
    <v>20.015000000000001</v>
    <v>20.07</v>
    <v>20.3475</v>
    <v>20.51</v>
    <v>20.8</v>
    <v>20.947500000000002</v>
    <v>21.184999999999999</v>
    <v>21.024999999999999</v>
    <v>20.467500000000001</v>
    <v>20.282499999999999</v>
    <v>20.232500000000002</v>
    <v>19.7425</v>
    <v>19.245000000000001</v>
    <v>19.482500000000002</v>
    <v>19.462499999999999</v>
    <v>19.295000000000002</v>
    <v>18.532499999999999</v>
    <v>18.137499999999999</v>
    <v>17.852499999999999</v>
    <v>19.137499999999999</v>
    <v>19.5275</v>
    <v>19.497499999999999</v>
    <v>19.182500000000001</v>
    <v>18.965</v>
    <v>18.942499999999999</v>
    <v>19.1525</v>
    <v>18.717500000000001</v>
    <v>18.63</v>
    <v>18.932500000000001</v>
    <v>18.855</v>
    <v>18.925000000000001</v>
    <v>18.6875</v>
    <v>18.95</v>
    <v>19.302499999999998</v>
    <v>19.585000000000001</v>
    <v>19.734999999999999</v>
    <v>19.307500000000001</v>
    <v>19.6175</v>
    <v>20.122499999999999</v>
    <v>20.11</v>
    <v>20.295000000000002</v>
    <v>20.1525</v>
    <v>19.862500000000001</v>
    <v>19.95</v>
    <v>19.247499999999999</v>
    <v>19.695</v>
    <v>19.945</v>
    <v>20.234999999999999</v>
    <v>20.07</v>
    <v>20.077500000000001</v>
    <v>19.967500000000001</v>
    <v>19.89</v>
    <v>20.002500000000001</v>
    <v>19.8675</v>
    <v>20.2225</v>
    <v>20.04</v>
    <v>20.702500000000001</v>
    <v>20.767499999999998</v>
    <v>20.922499999999999</v>
    <v>21.072500000000002</v>
    <v>21.142499999999998</v>
    <v>21.5275</v>
    <v>21.38</v>
    <v>21.5</v>
    <v>21.285</v>
    <v>21.4375</v>
    <v>21.157499999999999</v>
    <v>20.95</v>
    <v>21.567499999999999</v>
    <v>20.4925</v>
    <v>20.885000000000002</v>
    <v>20.862500000000001</v>
    <v>20.78</v>
    <v>20.725000000000001</v>
    <v>21.38</v>
    <v>21.712499999999999</v>
    <v>21.747499999999999</v>
    <v>21.8325</v>
    <v>22.197500000000002</v>
    <v>22.252500000000001</v>
    <v>22.76</v>
    <v>22.324999999999999</v>
    <v>22.524999999999999</v>
    <v>22.225000000000001</v>
    <v>22.475000000000001</v>
    <v>22.612500000000001</v>
    <v>22.905000000000001</v>
    <v>23.2775</v>
    <v>22.895</v>
    <v>22.82</v>
    <v>22.647500000000001</v>
    <v>22.88</v>
    <v>23.26</v>
    <v>22.837499999999999</v>
    <v>22.987500000000001</v>
    <v>22.952500000000001</v>
    <v>23.155000000000001</v>
    <v>23.33</v>
    <v>22.89</v>
    <v>22.5625</v>
    <v>22.77</v>
    <v>23.1325</v>
    <v>23.022500000000001</v>
    <v>23.337499999999999</v>
    <v>23.2425</v>
    <v>23.614999999999998</v>
    <v>23.6175</v>
    <v>23.497499999999999</v>
    <v>23.02</v>
    <v>23.175000000000001</v>
    <v>22.934999999999999</v>
    <v>22.657499999999999</v>
    <v>22.395</v>
    <v>22.6675</v>
    <v>22.265000000000001</v>
    <v>21.967500000000001</v>
    <v>21.982500000000002</v>
    <v>21.574999999999999</v>
    <v>22.0275</v>
    <v>21.96</v>
    <v>21.64</v>
    <v>21.4175</v>
    <v>21.7225</v>
    <v>21.6175</v>
    <v>21.977499999999999</v>
    <v>22.4175</v>
    <v>21.997499999999999</v>
    <v>22.0825</v>
    <v>21.855</v>
    <v>21.3675</v>
    <v>21.272500000000001</v>
    <v>21.482500000000002</v>
    <v>21.612500000000001</v>
    <v>20.7225</v>
    <v>20.3</v>
    <v>20.047499999999999</v>
    <v>20.037500000000001</v>
    <v>20.0975</v>
    <v>19.932500000000001</v>
    <v>20.037500000000001</v>
    <v>19.807500000000001</v>
    <v>19.98</v>
    <v>20.017499999999998</v>
    <v>19.64</v>
    <v>20.087499999999999</v>
    <v>19.875</v>
    <v>20.2075</v>
    <v>20.4025</v>
    <v>20.077500000000001</v>
    <v>20.504999999999999</v>
    <v>20.592500000000001</v>
    <v>20.4025</v>
    <v>19.907499999999999</v>
    <v>20.045000000000002</v>
    <v>19.625</v>
    <v>19.797499999999999</v>
    <v>19.765000000000001</v>
    <v>20.004999999999999</v>
    <v>20.162500000000001</v>
    <v>20.45</v>
    <v>20.212499999999999</v>
    <v>19.102499999999999</v>
    <v>19.195</v>
    <v>19.46</v>
    <v>19.535</v>
    <v>19.809999999999999</v>
    <v>19.717500000000001</v>
    <v>20.022500000000001</v>
    <v>20.202500000000001</v>
    <v>20.787500000000001</v>
    <v>20.99</v>
    <v>20.9375</v>
    <v>20.3</v>
    <v>20.3325</v>
    <v>19.947500000000002</v>
    <v>20.282499999999999</v>
    <v>20.625</v>
    <v>20.364999999999998</v>
    <v>20.5275</v>
    <v>20.5275</v>
    <v>20.78</v>
    <v>20.655000000000001</v>
    <v>20.787500000000001</v>
    <v>20.725000000000001</v>
    <v>21.137499999999999</v>
    <v>21.657499999999999</v>
    <v>21.8</v>
    <v>21.98</v>
    <v>21.912500000000001</v>
    <v>21.93</v>
    <v>21.752500000000001</v>
    <v>21.96</v>
    <v>22.09</v>
    <v>21.795000000000002</v>
    <v>22.297499999999999</v>
    <v>22.204999999999998</v>
    <v>22.447500000000002</v>
    <v>22.774999999999999</v>
    <v>22.852499999999999</v>
    <v>22.952500000000001</v>
    <v>22.614999999999998</v>
    <v>22.934999999999999</v>
    <v>22.587499999999999</v>
    <v>22.43</v>
    <v>22.1875</v>
    <v>22.717500000000001</v>
    <v>24.032499999999999</v>
    <v>23.765000000000001</v>
    <v>23.254999999999999</v>
    <v>23.61</v>
    <v>23.842500000000001</v>
    <v>24.515000000000001</v>
    <v>24.54</v>
    <v>25.2425</v>
    <v>25.262499999999999</v>
    <v>26.147500000000001</v>
    <v>26.1325</v>
    <v>25.835000000000001</v>
    <v>26.265000000000001</v>
    <v>26.69</v>
    <v>26.68</v>
    <v>26.947500000000002</v>
    <v>26.772500000000001</v>
    <v>27.147500000000001</v>
    <v>27.18</v>
    <v>27.62</v>
    <v>27.765000000000001</v>
    <v>27.4025</v>
    <v>27.5</v>
    <v>27.302499999999998</v>
    <v>26.977499999999999</v>
    <v>26.932500000000001</v>
    <v>27.274999999999999</v>
    <v>27.114999999999998</v>
    <v>26.9575</v>
    <v>26.86</v>
    <v>26.984999999999999</v>
    <v>26.8675</v>
    <v>27.2</v>
    <v>27.487500000000001</v>
    <v>27.1175</v>
    <v>27.28</v>
    <v>27.56</v>
    <v>27.857500000000002</v>
    <v>27.927499999999998</v>
    <v>28.012499999999999</v>
    <v>28.6175</v>
    <v>28.69</v>
    <v>27.7575</v>
    <v>28.1675</v>
    <v>28.592500000000001</v>
    <v>27.774999999999999</v>
    <v>28.375</v>
    <v>28.04</v>
    <v>27.5975</v>
    <v>27.29</v>
    <v>26.8475</v>
    <v>27.307500000000001</v>
    <v>27.65</v>
    <v>27.887499999999999</v>
    <v>28.28</v>
    <v>28.672499999999999</v>
    <v>28.91</v>
    <v>29.335000000000001</v>
    <v>29.037500000000001</v>
    <v>29.182500000000001</v>
    <v>28.78</v>
    <v>29.225000000000001</v>
    <v>29.95</v>
    <v>30.03</v>
    <v>30.502500000000001</v>
    <v>30.135000000000002</v>
    <v>29.93</v>
    <v>29.782499999999999</v>
    <v>30.0275</v>
    <v>30.0625</v>
    <v>30.45</v>
    <v>30.502500000000001</v>
    <v>30.454999999999998</v>
    <v>30.954999999999998</v>
    <v>31.387499999999999</v>
    <v>31.65</v>
    <v>31.265000000000001</v>
    <v>31.105</v>
    <v>32</v>
    <v>32.15</v>
    <v>31.987500000000001</v>
    <v>31.885000000000002</v>
    <v>31.43</v>
    <v>31.647500000000001</v>
    <v>31.175000000000001</v>
    <v>31.364999999999998</v>
    <v>30.6525</v>
    <v>30.934999999999999</v>
    <v>31.364999999999998</v>
    <v>30.837499999999999</v>
    <v>30.427499999999998</v>
    <v>30.317499999999999</v>
    <v>30.035</v>
    <v>30.265000000000001</v>
    <v>29.934999999999999</v>
    <v>30.0625</v>
    <v>30.045000000000002</v>
    <v>30.265000000000001</v>
    <v>30.5275</v>
    <v>30.75</v>
    <v>30.747499999999999</v>
    <v>30.65</v>
    <v>31.6875</v>
    <v>31.925000000000001</v>
    <v>31.3825</v>
    <v>30.995000000000001</v>
    <v>30.8675</v>
    <v>31.3125</v>
    <v>31.204999999999998</v>
    <v>30.262499999999999</v>
    <v>30.4025</v>
    <v>31.164999999999999</v>
    <v>30.914999999999999</v>
    <v>30.842500000000001</v>
    <v>29.9</v>
    <v>30.162500000000001</v>
    <v>30.574999999999999</v>
    <v>30.517499999999998</v>
    <v>29.53</v>
    <v>29.642499999999998</v>
    <v>29.7</v>
    <v>29.907499999999999</v>
    <v>29.74</v>
    <v>29.817499999999999</v>
    <v>29.752500000000001</v>
    <v>28.1325</v>
    <v>27.162500000000001</v>
    <v>27.63</v>
    <v>28.192499999999999</v>
    <v>28.87</v>
    <v>29.137499999999999</v>
    <v>29.482500000000002</v>
    <v>29.395</v>
    <v>29.515000000000001</v>
    <v>30.065000000000001</v>
    <v>30.215</v>
    <v>30.487500000000001</v>
    <v>30.19</v>
    <v>30.837499999999999</v>
    <v>31.024999999999999</v>
    <v>30.85</v>
    <v>31.074999999999999</v>
    <v>31.78</v>
    <v>31.58</v>
    <v>31.767499999999998</v>
    <v>32.222499999999997</v>
    <v>31.85</v>
    <v>31.38</v>
    <v>31.515000000000001</v>
    <v>30.635000000000002</v>
    <v>31.055</v>
    <v>30.512499999999999</v>
    <v>30.692499999999999</v>
    <v>30.9</v>
    <v>32.017499999999998</v>
    <v>32.147500000000001</v>
    <v>32.952500000000001</v>
    <v>32.545000000000002</v>
    <v>33.112499999999997</v>
    <v>33.255000000000003</v>
    <v>33.797499999999999</v>
    <v>34.027500000000003</v>
    <v>34.049999999999997</v>
    <v>34.18</v>
    <v>34.3825</v>
    <v>34.840000000000003</v>
    <v>34.567500000000003</v>
    <v>35.655000000000001</v>
    <v>36.195</v>
    <v>36.962499999999999</v>
    <v>37.142499999999998</v>
    <v>36.897500000000001</v>
    <v>37.3825</v>
    <v>37.157499999999999</v>
    <v>37.784999999999997</v>
    <v>37.825000000000003</v>
    <v>38.2438</v>
    <v>36.695</v>
    <v>37.357500000000002</v>
    <v>37.202500000000001</v>
    <v>37.409999999999997</v>
    <v>37.164999999999999</v>
    <v>36.86</v>
    <v>37.049999999999997</v>
    <v>36.792499999999997</v>
    <v>37.747500000000002</v>
    <v>38.21</v>
    <v>38.56</v>
    <v>38.145000000000003</v>
    <v>38.445</v>
    <v>38.482500000000002</v>
    <v>38.727499999999999</v>
    <v>42.922499999999999</v>
    <v>41.667499999999997</v>
    <v>42.435000000000002</v>
    <v>44.872500000000002</v>
    <v>44.887500000000003</v>
    <v>44.662500000000001</v>
    <v>44.475000000000001</v>
    <v>45.052500000000002</v>
    <v>45.652500000000003</v>
    <v>46.377499999999998</v>
    <v>46.965000000000003</v>
    <v>47.927500000000002</v>
    <v>47.905000000000001</v>
    <v>47.744999999999997</v>
    <v>48.237499999999997</v>
    <v>47.827500000000001</v>
    <v>47.772500000000001</v>
    <v>46.42</v>
    <v>46.722499999999997</v>
    <v>46.4925</v>
    <v>46.725000000000001</v>
    <v>46.74</v>
    <v>45.042499999999997</v>
    <v>44</v>
    <v>45.195</v>
    <v>45.077500000000001</v>
    <v>44.872500000000002</v>
    <v>45.05</v>
    <v>44.725000000000001</v>
    <v>43.447499999999998</v>
    <v>43.447499999999998</v>
    <v>43.98</v>
    <v>44.4</v>
    <v>45.125</v>
    <v>45.277500000000003</v>
    <v>44.75</v>
    <v>44.737499999999997</v>
    <v>44.167499999999997</v>
    <v>45.625</v>
    <v>45.93</v>
    <v>47.517499999999998</v>
    <v>47.792499999999997</v>
    <v>47.722499999999997</v>
    <v>46.302500000000002</v>
    <v>45.814999999999998</v>
    <v>45.66</v>
    <v>46.462499999999999</v>
    <v>47.04</v>
    <v>47.522500000000001</v>
    <v>48.207500000000003</v>
    <v>52.445</v>
    <v>52.137500000000003</v>
    <v>54.747500000000002</v>
    <v>50.967500000000001</v>
    <v>51.9375</v>
    <v>52.8125</v>
    <v>54.792499999999997</v>
    <v>54.36</v>
    <v>55.87</v>
    <v>55.37</v>
    <v>58.362499999999997</v>
    <v>57.057499999999997</v>
    <v>57.784999999999997</v>
    <v>56.547499999999999</v>
    <v>55.3675</v>
    <v>57.55</v>
    <v>58.712499999999999</v>
    <v>58.53</v>
    <v>58.8825</v>
    <v>58.162500000000001</v>
    <v>56.5</v>
    <v>54.682499999999997</v>
    <v>53.652500000000003</v>
    <v>50.234999999999999</v>
    <v>51.664999999999999</v>
    <v>50.875</v>
    <v>51.1</v>
    <v>50.3825</v>
    <v>49.0075</v>
    <v>49.172499999999999</v>
    <v>47.424999999999997</v>
    <v>48.042499999999997</v>
    <v>41.79</v>
    <v>42.585000000000001</v>
    <v>42.784999999999997</v>
    <v>40.2575</v>
    <v>42.027500000000003</v>
    <v>43.6</v>
    <v>43.172499999999999</v>
    <v>44.537500000000001</v>
    <v>43.965000000000003</v>
    <v>43.34</v>
    <v>44.984999999999999</v>
    <v>44.85</v>
    <v>43.484999999999999</v>
    <v>42.25</v>
    <v>41.18</v>
    <v>41.397500000000001</v>
    <v>43.27</v>
    <v>43.577500000000001</v>
    <v>39.869999999999997</v>
    <v>36.520000000000003</v>
    <v>36.072499999999998</v>
    <v>36.755000000000003</v>
    <v>42.68</v>
    <v>41.077500000000001</v>
    <v>42.837499999999999</v>
    <v>43.247500000000002</v>
    <v>43.357500000000002</v>
    <v>39.475000000000001</v>
    <v>39.880000000000003</v>
    <v>38.377499999999998</v>
    <v>39.369999999999997</v>
    <v>40.427500000000002</v>
    <v>42.262500000000003</v>
    <v>42.32</v>
    <v>42.337499999999999</v>
    <v>42.945</v>
    <v>42.962499999999999</v>
    <v>43.585000000000001</v>
    <v>45.387500000000003</v>
    <v>44.884999999999998</v>
    <v>44.58</v>
    <v>44.947499999999998</v>
    <v>46.122500000000002</v>
    <v>46.4</v>
    <v>49.31</v>
    <v>50.695</v>
    <v>50.875</v>
    <v>51.747500000000002</v>
    <v>52.287500000000001</v>
    <v>52</v>
    <v>52.585000000000001</v>
    <v>51.317500000000003</v>
    <v>51.68</v>
    <v>51.652500000000003</v>
    <v>53.1325</v>
    <v>52.702500000000001</v>
    <v>52.325000000000003</v>
    <v>52.42</v>
    <v>52.05</v>
    <v>51.977499999999999</v>
    <v>51.5075</v>
    <v>51.704999999999998</v>
    <v>52.957500000000003</v>
    <v>51.167499999999997</v>
    <v>51.262500000000003</v>
    <v>51.127499999999998</v>
    <v>51.244999999999997</v>
    <v>50.54</v>
    <v>52.414999999999999</v>
    <v>52.042499999999997</v>
    <v>52.6</v>
    <v>51.34</v>
    <v>50.53</v>
    <v>51.64</v>
    <v>52.26</v>
    <v>53.41</v>
    <v>53.96</v>
    <v>55.41</v>
    <v>56.32</v>
    <v>58.22</v>
    <v>57.98</v>
    <v>57.78</v>
    <v>56.62</v>
    <v>57.84</v>
    <v>58.92</v>
    <v>58.6</v>
    <v>59.6</v>
    <v>59.63</v>
    <v>59.45</v>
    <v>59.43</v>
    <v>64.05</v>
    <v>62</v>
    <v>62.25</v>
    <v>63.32</v>
    <v>64.7</v>
    <v>65.5</v>
    <v>65.39</v>
    <v>65.2</v>
    <v>66.22</v>
    <v>65.56</v>
    <v>63.61</v>
    <v>64.900000000000006</v>
    <v>63.71</v>
    <v>63.82</v>
    <v>64.25</v>
    <v>65.91</v>
    <v>66.180000000000007</v>
    <v>67.63</v>
    <v>63.49</v>
    <v>63.92</v>
    <v>63.31</v>
    <v>63.64</v>
    <v>62.41</v>
    <v>62.454999999999998</v>
    <v>62.47</v>
    <v>62.4</v>
    <v>62.76</v>
    <v>63.3</v>
    <v>61.79</v>
    <v>62.78</v>
    <v>62.24</v>
    <v>63.9</v>
    <v>63.95</v>
    <v>64.28</v>
    <v>60.16</v>
    <v>61.11</v>
    <v>62.21</v>
    <v>62.51</v>
    <v>63.34</v>
    <v>63.7</v>
    <v>62.25</v>
    <v>62.48</v>
    <v>62.34</v>
    <v>64.92</v>
    <v>65.03</v>
    <v>64.22</v>
    <v>65.489999999999995</v>
    <v>64.459999999999994</v>
    <v>64.97</v>
    <v>66.12</v>
    <v>68.8</v>
    <v>68.81</v>
    <v>68.78</v>
    <v>70.95</v>
    <v>70.36</v>
    <v>69.61</v>
    <v>69.349999999999994</v>
    <v>72.05</v>
    <v>72.62</v>
    <v>69.010000000000005</v>
    <v>70.52</v>
    <v>69.36</v>
    <v>69.77</v>
    <v>68.52</v>
    <v>66.23</v>
    <v>66.94</v>
    <v>66.27</v>
    <v>64.77</v>
    <v>67.17</v>
    <v>68.75</v>
    <v>69.489999999999995</v>
    <v>68.650000000000006</v>
    <v>69.19</v>
    <v>68.510000000000005</v>
    <v>70.36</v>
    <v>73.08</v>
    <v>70.69</v>
    <v>71.62</v>
    <v>69.86</v>
    <v>70.540000000000006</v>
    <v>71.13</v>
    <v>70.87</v>
    <v>72.7</v>
    <v>67.040000000000006</v>
    <v>66.03</v>
    <v>63.41</v>
    <v>63.27</v>
    <v>64.56</v>
    <v>61.56</v>
    <v>61.05</v>
    <v>62.43</v>
    <v>63.17</v>
    <v>64.19</v>
    <v>65.02</v>
    <v>63.54</v>
    <v>63.59</v>
    <v>64.959999999999994</v>
    <v>65.95</v>
    <v>64.5</v>
    <v>65.81</v>
    <v>65.56</v>
    <v>66.67</v>
    <v>66.06</v>
    <v>64.150000000000006</v>
    <v>62.87</v>
    <v>63.06</v>
    <v>62.45</v>
    <v>62.94</v>
    <v>64.260000000000005</v>
    <v>65.795000000000002</v>
    <v>65.959999999999994</v>
    <v>65.98</v>
    <v>66.16</v>
    <v>65.349999999999994</v>
    <v>65</v>
    <v>64.31</v>
    <v>67.23</v>
    <v>71.569999999999993</v>
    <v>72.88</v>
    <v>71.34</v>
    <v>70.16</v>
    <v>70.47</v>
    <v>70.790000000000006</v>
    <v>70.59</v>
    <v>71.349999999999994</v>
    <v>73.680000000000007</v>
    <v>73.36</v>
    <v>71.510000000000005</v>
    <v>75.8</v>
    <v>77.209999999999994</v>
    <v>77.58</v>
    <v>75.349999999999994</v>
    <v>75.48</v>
    <v>75.45</v>
    <v>75.66</v>
    <v>74.88</v>
    <v>75.27</v>
    <v>74.930000000000007</v>
    <v>73.44</v>
    <v>69.489999999999995</v>
    <v>74.59</v>
    <v>78.42</v>
    <v>77.2</v>
    <v>76.349999999999994</v>
    <v>73.06</v>
    <v>74.75</v>
    <v>73.290000000000006</v>
    <v>74.900000000000006</v>
    <v>73.989999999999995</v>
    <v>74.394999999999996</v>
  </a>
  <a r="1" c="733">
    <v>216.17</v>
    <v>214.14</v>
    <v>214.99</v>
    <v>217.95</v>
    <v>219.49</v>
    <v>219.28</v>
    <v>223.68</v>
    <v>224.91</v>
    <v>225.89</v>
    <v>225.42</v>
    <v>218.23</v>
    <v>221.44</v>
    <v>224.64</v>
    <v>224.6</v>
    <v>228.16</v>
    <v>226.42</v>
    <v>226.2</v>
    <v>228.23</v>
    <v>229.68</v>
    <v>227.35</v>
    <v>227.87</v>
    <v>226.95</v>
    <v>226.44</v>
    <v>224.38</v>
    <v>226.53</v>
    <v>225.44</v>
    <v>228.56</v>
    <v>229.47</v>
    <v>230.23</v>
    <v>228.56</v>
    <v>225.5</v>
    <v>222.41</v>
    <v>223.44</v>
    <v>228.2</v>
    <v>225.46</v>
    <v>226.19</v>
    <v>224.87</v>
    <v>227.75</v>
    <v>230.33</v>
    <v>226.69</v>
    <v>230.72</v>
    <v>232.15</v>
    <v>235.29</v>
    <v>235.46</v>
    <v>235.91</v>
    <v>232.3</v>
    <v>232.14</v>
    <v>232.88</v>
    <v>237.06</v>
    <v>242.97</v>
    <v>242.7</v>
    <v>245.42</v>
    <v>244.17</v>
    <v>242.5</v>
    <v>243.32</v>
    <v>244.41</v>
    <v>241.61</v>
    <v>244.44</v>
    <v>247.41</v>
    <v>247.01</v>
    <v>249.19</v>
    <v>246.03</v>
    <v>243.74</v>
    <v>246.28</v>
    <v>245.27</v>
    <v>242.38</v>
    <v>242.42</v>
    <v>246.99</v>
    <v>246.78</v>
    <v>246.85</v>
    <v>246.13</v>
    <v>247.47</v>
    <v>251</v>
    <v>252.59</v>
    <v>253.49</v>
    <v>251.72</v>
    <v>252.47</v>
    <v>250.9</v>
    <v>252.75</v>
    <v>255.47</v>
    <v>254.56</v>
    <v>254.33</v>
    <v>267.93</v>
    <v>269.2</v>
    <v>269.5</v>
    <v>271.26</v>
    <v>271.38</v>
    <v>272.2</v>
    <v>270.57</v>
    <v>272.5</v>
    <v>272.8</v>
    <v>270.02999999999997</v>
    <v>269.52999999999997</v>
    <v>268.73</v>
    <v>268.02</v>
    <v>270.63</v>
    <v>270.99</v>
    <v>270.55</v>
    <v>268.61</v>
    <v>267.68</v>
    <v>267.64999999999998</v>
    <v>265.7</v>
    <v>262.82</v>
    <v>257.36</v>
    <v>257.07</v>
    <v>258.99</v>
    <v>257.32</v>
    <v>262.05</v>
    <v>258.27</v>
    <v>259.49</v>
    <v>261.89999999999998</v>
    <v>261.27</v>
    <v>260.86</v>
    <v>260.56</v>
    <v>259.48</v>
    <v>257.5</v>
    <v>258.81</v>
    <v>259.56</v>
    <v>259.2</v>
    <v>259.5</v>
    <v>260.67</v>
    <v>260.18</v>
    <v>262.85000000000002</v>
    <v>260.33999999999997</v>
    <v>260.69</v>
    <v>260</v>
    <v>261.89999999999998</v>
    <v>256.47000000000003</v>
    <v>256.02999999999997</v>
    <v>256.45</v>
    <v>253.4</v>
    <v>250.59</v>
    <v>251.61</v>
    <v>251.33</v>
    <v>248.64</v>
    <v>248.33</v>
    <v>249.36</v>
    <v>241.33</v>
    <v>236.61</v>
    <v>235.09</v>
    <v>237.9</v>
    <v>239</v>
    <v>228.39</v>
    <v>231.69</v>
    <v>234.79</v>
    <v>237.8</v>
    <v>233.43</v>
    <v>233.2</v>
    <v>230.39</v>
    <v>231.86</v>
    <v>234.67</v>
    <v>234.02</v>
    <v>231.38</v>
    <v>229.62</v>
    <v>234.1</v>
    <v>234.15</v>
    <v>234.21</v>
    <v>238</v>
    <v>241.68</v>
    <v>241.56</v>
    <v>242.52</v>
    <v>241.5</v>
    <v>238.95</v>
    <v>239.32</v>
    <v>240.85</v>
    <v>241.89</v>
    <v>239.54</v>
    <v>236.59</v>
    <v>235.63</v>
    <v>236.95</v>
    <v>234.27</v>
    <v>239.04</v>
    <v>238.37</v>
    <v>237.99</v>
    <v>241.77</v>
    <v>237.95</v>
    <v>240.49</v>
    <v>241.95</v>
    <v>240.31</v>
    <v>236.66</v>
    <v>235.1</v>
    <v>235.86</v>
    <v>234.44</v>
    <v>235.7</v>
    <v>235.83</v>
    <v>242.59</v>
    <v>241.03</v>
    <v>236.46</v>
    <v>238.89</v>
    <v>241.09</v>
    <v>235.07</v>
    <v>235.87</v>
    <v>237.88</v>
    <v>238.99</v>
    <v>240.12</v>
    <v>242.16</v>
    <v>241.75</v>
    <v>243.89</v>
    <v>241.42</v>
    <v>242.33</v>
    <v>247.53</v>
    <v>250</v>
    <v>253.54</v>
    <v>254.77</v>
    <v>257.42</v>
    <v>258.3</v>
    <v>255.38</v>
    <v>252.66</v>
    <v>253.65</v>
    <v>253.95</v>
    <v>251.63</v>
    <v>252.99</v>
    <v>247.41</v>
    <v>250.21</v>
    <v>249.5</v>
    <v>250.8</v>
    <v>248.43</v>
    <v>245.08</v>
    <v>252.68</v>
    <v>250.59</v>
    <v>247.06</v>
    <v>248.65</v>
    <v>244.42</v>
    <v>243.05</v>
    <v>242.55</v>
    <v>247.08</v>
    <v>244.58</v>
    <v>243.6</v>
    <v>244.9</v>
    <v>243.84</v>
    <v>245.26</v>
    <v>245.61</v>
    <v>245.7</v>
    <v>247.23</v>
    <v>246.82</v>
    <v>247.09</v>
    <v>247.44</v>
    <v>248.52</v>
    <v>250</v>
    <v>248.03</v>
    <v>248.14</v>
    <v>248.4</v>
    <v>255.3</v>
    <v>257.69</v>
    <v>261.98</v>
    <v>261.86</v>
    <v>263.7</v>
    <v>260.83</v>
    <v>267.64</v>
    <v>266.35000000000002</v>
    <v>268.75</v>
    <v>268.5</v>
    <v>269.35000000000002</v>
    <v>268.24</v>
    <v>270.44</v>
    <v>269.29000000000002</v>
    <v>272.04000000000002</v>
    <v>271.76</v>
    <v>266</v>
    <v>267.41000000000003</v>
    <v>266.95</v>
    <v>264.31</v>
    <v>265.63</v>
    <v>266</v>
    <v>262.97000000000003</v>
    <v>264.92</v>
    <v>268.33999999999997</v>
    <v>262.24</v>
    <v>258.52</v>
    <v>257.77999999999997</v>
    <v>257.31</v>
    <v>258.68</v>
    <v>260.7</v>
    <v>259.74</v>
    <v>261.66000000000003</v>
    <v>261.55</v>
    <v>261.70999999999998</v>
    <v>260.04000000000002</v>
    <v>261.19</v>
    <v>253.46</v>
    <v>253.95</v>
    <v>254.08</v>
    <v>256.08</v>
    <v>257.31</v>
    <v>258.49</v>
    <v>258.36</v>
    <v>260.7</v>
    <v>261.95</v>
    <v>258.77</v>
    <v>253.99</v>
    <v>252.29</v>
    <v>255.39</v>
    <v>255.43</v>
    <v>250.56</v>
    <v>250.98</v>
    <v>248.94</v>
    <v>245.12</v>
    <v>248.51</v>
    <v>245.49</v>
    <v>243.97</v>
    <v>246.59</v>
    <v>250.23</v>
    <v>250.32</v>
    <v>250.34</v>
    <v>250.03</v>
    <v>250.11</v>
    <v>250.93</v>
    <v>251.68</v>
    <v>251.03</v>
    <v>252.51</v>
    <v>254.62</v>
    <v>253.5</v>
    <v>262.33999999999997</v>
    <v>263.64999999999998</v>
    <v>262.83</v>
    <v>263.5</v>
    <v>265.13</v>
    <v>261.68</v>
    <v>261.07</v>
    <v>255.91</v>
    <v>257.27999999999997</v>
    <v>256.29000000000002</v>
    <v>258.94</v>
    <v>250.37</v>
    <v>259.14</v>
    <v>253.84</v>
    <v>252.09</v>
    <v>253.08</v>
    <v>259.37</v>
    <v>259.82</v>
    <v>249.53</v>
    <v>248.09</v>
    <v>248.23</v>
    <v>248.26</v>
    <v>245.45</v>
    <v>243.21</v>
    <v>245.98</v>
    <v>246.88</v>
    <v>249.38</v>
    <v>253.48</v>
    <v>246.17</v>
    <v>243.3</v>
    <v>245.16</v>
    <v>245.37</v>
    <v>246.94</v>
    <v>236.42</v>
    <v>238.52</v>
    <v>237.81</v>
    <v>239.87</v>
    <v>241.41</v>
    <v>238.8</v>
    <v>240.1</v>
    <v>241.08</v>
    <v>245.24</v>
    <v>245.7</v>
    <v>242.96</v>
    <v>243.05</v>
    <v>244.74</v>
    <v>243.7</v>
    <v>245.18</v>
    <v>243.11</v>
    <v>239.98</v>
    <v>240.37</v>
    <v>237.97</v>
    <v>240.71</v>
    <v>246.78</v>
    <v>246.61</v>
    <v>248.29</v>
    <v>249.01</v>
    <v>250.89</v>
    <v>249.49</v>
    <v>248.79</v>
    <v>251.71</v>
    <v>252.57</v>
    <v>253.65</v>
    <v>252.86</v>
    <v>251</v>
    <v>248.45</v>
    <v>248.09</v>
    <v>254.82</v>
    <v>252.47</v>
    <v>251.9</v>
    <v>255.05</v>
    <v>258.39999999999998</v>
    <v>257.69</v>
    <v>257.68</v>
    <v>255.67</v>
    <v>243.65</v>
    <v>246.67</v>
    <v>243.07</v>
    <v>241.13</v>
    <v>240.42</v>
    <v>239.6</v>
    <v>241.06</v>
    <v>245.71</v>
    <v>244.07</v>
    <v>243.59</v>
    <v>240.04</v>
    <v>241.52</v>
    <v>239.21</v>
    <v>241.61</v>
    <v>241.42</v>
    <v>240.71</v>
    <v>239.38</v>
    <v>237.51</v>
    <v>236.07</v>
    <v>235.47</v>
    <v>232.34</v>
    <v>232.77</v>
    <v>239.74</v>
    <v>237.15</v>
    <v>229.58</v>
    <v>233.28</v>
    <v>234.38</v>
    <v>236.2</v>
    <v>238.29</v>
    <v>240.71</v>
    <v>242</v>
    <v>237.51</v>
    <v>238.06</v>
    <v>240.44</v>
    <v>239.75</v>
    <v>240.76</v>
    <v>239.66</v>
    <v>241.67</v>
    <v>233.6</v>
    <v>235.97</v>
    <v>240.95</v>
    <v>237.76</v>
    <v>237.06</v>
    <v>238.3</v>
    <v>239.5</v>
    <v>239</v>
    <v>244.31</v>
    <v>242.6</v>
    <v>239.89</v>
    <v>239.45</v>
    <v>239.66</v>
    <v>232.92</v>
    <v>233.09</v>
    <v>228.31</v>
    <v>227.05</v>
    <v>227.63</v>
    <v>226.36</v>
    <v>225.4</v>
    <v>224.27</v>
    <v>222.71</v>
    <v>219.66</v>
    <v>221</v>
    <v>222.57</v>
    <v>221.92</v>
    <v>222.93</v>
    <v>218.51</v>
    <v>219.28</v>
    <v>181.81</v>
    <v>185.91</v>
    <v>182.2</v>
    <v>180.72</v>
    <v>184.57</v>
    <v>184.31</v>
    <v>183.08</v>
    <v>178.96</v>
    <v>179.5</v>
    <v>183.1</v>
    <v>187.94</v>
    <v>183.09</v>
    <v>182.23</v>
    <v>184.32</v>
    <v>180.8</v>
    <v>174.41</v>
    <v>172.59</v>
    <v>172.86</v>
    <v>170.97</v>
    <v>169</v>
    <v>165</v>
    <v>164.74</v>
    <v>161.05000000000001</v>
    <v>163.19999999999999</v>
    <v>162.94</v>
    <v>169.38</v>
    <v>172.42</v>
    <v>172.33</v>
    <v>175.97</v>
    <v>178.97</v>
    <v>178.02</v>
    <v>178.35</v>
    <v>173.24</v>
    <v>175.5</v>
    <v>175.28</v>
    <v>172.56</v>
    <v>174.18</v>
    <v>178.95</v>
    <v>186.25</v>
    <v>189.47</v>
    <v>185.26</v>
    <v>183.85</v>
    <v>181.59</v>
    <v>181.33</v>
    <v>183.61</v>
    <v>179.35</v>
    <v>179</v>
    <v>178.88</v>
    <v>177.42</v>
    <v>180.28</v>
    <v>178.36</v>
    <v>184.11</v>
    <v>184.31</v>
    <v>183.74</v>
    <v>183.52</v>
    <v>184.81</v>
    <v>182.73</v>
    <v>181.49</v>
    <v>173.86</v>
    <v>172.59</v>
    <v>170.96</v>
    <v>183.4</v>
    <v>184.75</v>
    <v>185.63</v>
    <v>187.27</v>
    <v>183.86</v>
    <v>183.03</v>
    <v>186.63</v>
    <v>187.26</v>
    <v>187</v>
    <v>187.28</v>
    <v>187.5</v>
    <v>185.35</v>
    <v>185.75</v>
    <v>186.28</v>
    <v>187.54</v>
    <v>185.44</v>
    <v>186.97</v>
    <v>187.44</v>
    <v>187.07</v>
    <v>189.79</v>
    <v>191.39</v>
    <v>190.07</v>
    <v>189.9</v>
    <v>187.67</v>
    <v>186.76</v>
    <v>190.65</v>
    <v>195.62</v>
    <v>192.91</v>
    <v>189.37</v>
    <v>185.7</v>
    <v>184.76</v>
    <v>184.42</v>
    <v>185.91</v>
    <v>178.73</v>
    <v>179.71</v>
    <v>178.29</v>
    <v>174.17</v>
    <v>176.67</v>
    <v>176.97</v>
    <v>170.6</v>
    <v>171.93</v>
    <v>171.13</v>
    <v>171.55</v>
    <v>169.04</v>
    <v>169.81</v>
    <v>164.88</v>
    <v>162.81</v>
    <v>160.56</v>
    <v>160</v>
    <v>162.4</v>
    <v>163.30000000000001</v>
    <v>164.49</v>
    <v>161.53</v>
    <v>161.32</v>
    <v>161.33000000000001</v>
    <v>162.68</v>
    <v>166.42</v>
    <v>173.87</v>
    <v>172.32</v>
    <v>170.34</v>
    <v>170.55</v>
    <v>169.04</v>
    <v>172.12</v>
    <v>172.19</v>
    <v>164.58</v>
    <v>165.99</v>
    <v>168.12</v>
    <v>171.52</v>
    <v>170.57</v>
    <v>167.95</v>
    <v>175.36</v>
    <v>176.09</v>
    <v>175.64</v>
    <v>175.52</v>
    <v>172.6</v>
    <v>175.83</v>
    <v>171.46</v>
    <v>167.04</v>
    <v>166.18</v>
    <v>170.29</v>
    <v>170.65</v>
    <v>169.16</v>
    <v>173.22</v>
    <v>170.6</v>
    <v>168.72</v>
    <v>169.98</v>
    <v>170.37</v>
    <v>169.51</v>
    <v>168.23</v>
    <v>166.25</v>
    <v>165.9</v>
    <v>166.3</v>
    <v>164.93</v>
    <v>167.62</v>
    <v>163.68</v>
    <v>158.37</v>
    <v>160.5</v>
    <v>159.09</v>
    <v>161.94</v>
    <v>151.26</v>
    <v>146.49</v>
    <v>145.88</v>
    <v>148.43</v>
    <v>146.1</v>
    <v>145.97999999999999</v>
    <v>142.9</v>
    <v>142.97999999999999</v>
    <v>139.49</v>
    <v>135.41999999999999</v>
    <v>134.68</v>
    <v>133.04</v>
    <v>133.02000000000001</v>
    <v>132.91999999999999</v>
    <v>133.47999999999999</v>
    <v>131.78</v>
    <v>133.38999999999999</v>
    <v>132.65</v>
    <v>132.49</v>
    <v>136.47</v>
    <v>134.66999999999999</v>
    <v>138.94999999999999</v>
    <v>140.51</v>
    <v>142.19999999999999</v>
    <v>138.71</v>
    <v>140.13999999999999</v>
    <v>142.76</v>
    <v>142.97</v>
    <v>141.33000000000001</v>
    <v>141.44</v>
    <v>141.24</v>
    <v>138.88999999999999</v>
    <v>139.32</v>
    <v>140.41</v>
    <v>141.22999999999999</v>
    <v>141.57</v>
    <v>140.19999999999999</v>
    <v>139.72</v>
    <v>139.62</v>
    <v>137.96</v>
    <v>134.19</v>
    <v>130.97999999999999</v>
    <v>128.88</v>
    <v>131.38</v>
    <v>130.82</v>
    <v>129.18</v>
    <v>130.62</v>
    <v>127.95</v>
    <v>127.65</v>
    <v>128.47</v>
    <v>131.81</v>
    <v>130.38</v>
    <v>129.69</v>
    <v>129.16</v>
    <v>130.96</v>
    <v>130.53</v>
    <v>129.27000000000001</v>
    <v>130.44999999999999</v>
    <v>133.66</v>
    <v>132.11000000000001</v>
    <v>132.18</v>
    <v>134.88999999999999</v>
    <v>136.38</v>
    <v>137.87</v>
    <v>137.86000000000001</v>
    <v>138.08000000000001</v>
    <v>138.03</v>
    <v>142.37</v>
    <v>141.99</v>
    <v>143.37</v>
    <v>148.51</v>
    <v>149.55000000000001</v>
    <v>147.41999999999999</v>
    <v>143.47</v>
    <v>142.59</v>
    <v>139.72</v>
    <v>136.81</v>
    <v>135.01</v>
    <v>141.74</v>
    <v>139.22999999999999</v>
    <v>140.49</v>
    <v>139.41</v>
    <v>138.51</v>
    <v>140.13</v>
    <v>137.96</v>
    <v>141.16999999999999</v>
    <v>142.51</v>
    <v>143.65</v>
    <v>140.49</v>
    <v>147.96</v>
    <v>147</v>
    <v>151.82</v>
    <v>153.16</v>
    <v>156.36000000000001</v>
    <v>158.75</v>
    <v>156.63999999999999</v>
    <v>163.63999999999999</v>
    <v>163.38</v>
    <v>160.72</v>
    <v>158.78</v>
    <v>161.55000000000001</v>
    <v>161.25</v>
    <v>157.74</v>
    <v>154.75</v>
    <v>156.69999999999999</v>
    <v>155.66</v>
    <v>160.62</v>
    <v>166.68</v>
    <v>165.57</v>
    <v>164.33</v>
    <v>163.61000000000001</v>
    <v>165.63</v>
    <v>163.19999999999999</v>
    <v>162.36000000000001</v>
    <v>149.30000000000001</v>
    <v>152.69999999999999</v>
    <v>156.29</v>
    <v>154.63999999999999</v>
    <v>156.41</v>
  </a>
  <a r="1" c="733">
    <v>367.88</v>
    <v>361.78</v>
    <v>362.64</v>
    <v>363.56</v>
    <v>364.16</v>
    <v>363.52</v>
    <v>368.69</v>
    <v>370.89</v>
    <v>376.07</v>
    <v>377.56</v>
    <v>375.43</v>
    <v>374.52</v>
    <v>375.95</v>
    <v>376.36</v>
    <v>376.41</v>
    <v>374.91</v>
    <v>379.77</v>
    <v>378.99</v>
    <v>380.28</v>
    <v>380.54</v>
    <v>380.52</v>
    <v>378.37</v>
    <v>378.59</v>
    <v>379.09</v>
    <v>373.1</v>
    <v>371.44</v>
    <v>378.81</v>
    <v>382.05</v>
    <v>381.79</v>
    <v>377.51</v>
    <v>374.88</v>
    <v>372.14</v>
    <v>378.97</v>
    <v>379.18</v>
    <v>377.54</v>
    <v>379.19</v>
    <v>378.66</v>
    <v>378.15</v>
    <v>379.46</v>
    <v>376.95</v>
    <v>381.45</v>
    <v>385.18</v>
    <v>384.57</v>
    <v>384.78</v>
    <v>380.48</v>
    <v>377.63</v>
    <v>380.92</v>
    <v>385.87</v>
    <v>385.99</v>
    <v>383.89</v>
    <v>387.57</v>
    <v>393.26</v>
    <v>392.5</v>
    <v>393.31</v>
    <v>392.02</v>
    <v>394.37</v>
    <v>395.03</v>
    <v>398.66</v>
    <v>401.29</v>
    <v>401.6</v>
    <v>406.75</v>
    <v>405.25</v>
    <v>403.38</v>
    <v>401.17</v>
    <v>402.63</v>
    <v>399.61</v>
    <v>397.96</v>
    <v>402.37</v>
    <v>402.55</v>
    <v>402.51</v>
    <v>407.28</v>
    <v>408.06</v>
    <v>407.15</v>
    <v>403.83</v>
    <v>402.89</v>
    <v>403.97</v>
    <v>406.56</v>
    <v>409.76</v>
    <v>413.1</v>
    <v>412.77</v>
    <v>414.21</v>
    <v>417.35</v>
    <v>418.25</v>
    <v>415.52</v>
    <v>415.57</v>
    <v>417.33</v>
    <v>418.56</v>
    <v>418.66</v>
    <v>415.82</v>
    <v>419.87</v>
    <v>420.68</v>
    <v>419.38</v>
    <v>413.57</v>
    <v>412.4</v>
    <v>410.38</v>
    <v>414.08</v>
    <v>412.29</v>
    <v>409.55</v>
    <v>409.79</v>
    <v>409.41</v>
    <v>411.72</v>
    <v>407</v>
    <v>403.99</v>
    <v>400.72</v>
    <v>401.09</v>
    <v>403.74</v>
    <v>402.61</v>
    <v>406.95</v>
    <v>401.54</v>
    <v>404.2</v>
    <v>406.86</v>
    <v>412.64</v>
    <v>414.36</v>
    <v>413.83</v>
    <v>414.71</v>
    <v>412.9</v>
    <v>410.05</v>
    <v>408.83</v>
    <v>409.39</v>
    <v>412.08</v>
    <v>409.87</v>
    <v>410.35</v>
    <v>413.9</v>
    <v>408.74</v>
    <v>409.19</v>
    <v>408.37</v>
    <v>404.55</v>
    <v>397.92</v>
    <v>396.96</v>
    <v>398.61</v>
    <v>392.76</v>
    <v>392.85</v>
    <v>393.64</v>
    <v>392.7</v>
    <v>392.67</v>
    <v>387.39</v>
    <v>390.24</v>
    <v>389.91</v>
    <v>394.56</v>
    <v>397.19</v>
    <v>399.24</v>
    <v>400.93</v>
    <v>398.52</v>
    <v>396.42</v>
    <v>400.57</v>
    <v>400.58</v>
    <v>395.22</v>
    <v>391.87</v>
    <v>386.99</v>
    <v>386.31</v>
    <v>389.2</v>
    <v>383.71</v>
    <v>379</v>
    <v>377.32</v>
    <v>381.86</v>
    <v>384.17</v>
    <v>388.4</v>
    <v>395.78</v>
    <v>399.44</v>
    <v>400.21</v>
    <v>401.34</v>
    <v>401.67</v>
    <v>398.64</v>
    <v>404.86</v>
    <v>404.45</v>
    <v>412.22</v>
    <v>413.12</v>
    <v>413.7</v>
    <v>414.31</v>
    <v>417.43</v>
    <v>416.34</v>
    <v>418.14</v>
    <v>418.37</v>
    <v>417.64</v>
    <v>418.05</v>
    <v>417.78</v>
    <v>419.4</v>
    <v>421.86</v>
    <v>419.74</v>
    <v>419.61</v>
    <v>417.86</v>
    <v>421.13</v>
    <v>422.92</v>
    <v>424.56</v>
    <v>426.67</v>
    <v>432.48</v>
    <v>433.75</v>
    <v>433.09</v>
    <v>435.54</v>
    <v>438.19</v>
    <v>430.09</v>
    <v>434.28</v>
    <v>435.29</v>
    <v>437.1</v>
    <v>437.9</v>
    <v>437.97</v>
    <v>436.8</v>
    <v>434.01</v>
    <v>430.79</v>
    <v>429.43</v>
    <v>429.98</v>
    <v>436.13</v>
    <v>435.07</v>
    <v>437.94</v>
    <v>437.79</v>
    <v>437.99</v>
    <v>436.5</v>
    <v>434.07</v>
    <v>437.93</v>
    <v>443.29</v>
    <v>444.3</v>
    <v>445.62</v>
    <v>445.99</v>
    <v>448.5</v>
    <v>448.23</v>
    <v>451.49</v>
    <v>451.17</v>
    <v>443.82</v>
    <v>449.66</v>
    <v>454.28</v>
    <v>452.62</v>
    <v>454.03</v>
    <v>457.76</v>
    <v>458.07</v>
    <v>460.67</v>
    <v>460.46</v>
    <v>453.97</v>
    <v>458.29</v>
    <v>461.39</v>
    <v>459.03</v>
    <v>456.51</v>
    <v>456.97</v>
    <v>466.57</v>
    <v>466.78</v>
    <v>465.07</v>
    <v>465.93</v>
    <v>465.21</v>
    <v>466.93</v>
    <v>471.43</v>
    <v>470.87</v>
    <v>466.15</v>
    <v>468.62</v>
    <v>473.26</v>
    <v>470.39</v>
    <v>470</v>
    <v>475.03</v>
    <v>474.31</v>
    <v>473.27</v>
    <v>470.01</v>
    <v>472.95</v>
    <v>475.6</v>
    <v>479.75</v>
    <v>481.35</v>
    <v>479.18</v>
    <v>477.94</v>
    <v>476.6</v>
    <v>480.76</v>
    <v>480.7</v>
    <v>480.07</v>
    <v>476.93</v>
    <v>477.36</v>
    <v>471.48</v>
    <v>476.49</v>
    <v>476.68</v>
    <v>477.27</v>
    <v>472.65</v>
    <v>476.06</v>
    <v>469.57</v>
    <v>463.61</v>
    <v>462.78</v>
    <v>459.99</v>
    <v>458.94</v>
    <v>455.1</v>
    <v>459.05</v>
    <v>464.84</v>
    <v>464.5</v>
    <v>462.58</v>
    <v>467.21</v>
    <v>468.84</v>
    <v>461.43</v>
    <v>459.93</v>
    <v>464.22</v>
    <v>469.98</v>
    <v>474.72</v>
    <v>475.4</v>
    <v>475.42</v>
    <v>478.15</v>
    <v>478.74</v>
    <v>478.77</v>
    <v>481.04</v>
    <v>486.9</v>
    <v>485.97</v>
    <v>486.69</v>
    <v>487.17</v>
    <v>488.48</v>
    <v>487.06</v>
    <v>483.44</v>
    <v>486.73</v>
    <v>487.12</v>
    <v>483.69</v>
    <v>480.44</v>
    <v>484.62</v>
    <v>485.15</v>
    <v>485.74</v>
    <v>491.55</v>
    <v>491.44</v>
    <v>490.8</v>
    <v>492.41</v>
    <v>493.53</v>
    <v>497.64</v>
    <v>498.58</v>
    <v>498.98</v>
    <v>502.94</v>
    <v>504.28</v>
    <v>502.88</v>
    <v>501.78</v>
    <v>500.43</v>
    <v>502.51</v>
    <v>503.07</v>
    <v>503.85</v>
    <v>500.13</v>
    <v>501.28</v>
    <v>504.53</v>
    <v>506.81</v>
    <v>509.84</v>
    <v>510.33</v>
    <v>510.89</v>
    <v>515.80999999999995</v>
    <v>511.39</v>
    <v>514.54999999999995</v>
    <v>516.11</v>
    <v>519.04</v>
    <v>511.79</v>
    <v>507.94</v>
    <v>504.55</v>
    <v>509.79</v>
    <v>508.94</v>
    <v>497.29</v>
    <v>494.78</v>
    <v>500.33</v>
    <v>500.7</v>
    <v>498.08</v>
    <v>505.93</v>
    <v>499.03</v>
    <v>489.91</v>
    <v>475.2</v>
    <v>479.94</v>
    <v>476.61</v>
    <v>487.73</v>
    <v>489.82</v>
    <v>490.07</v>
    <v>498.21</v>
    <v>499.8</v>
    <v>508.38</v>
    <v>509.45</v>
    <v>514.35</v>
    <v>513.5</v>
    <v>515.29999999999995</v>
    <v>511.13</v>
    <v>516.66</v>
    <v>515.39</v>
    <v>516.08000000000004</v>
    <v>513.13</v>
    <v>513.21</v>
    <v>518.04</v>
    <v>507.56</v>
    <v>506.3</v>
    <v>505.05</v>
    <v>496.64</v>
    <v>502.23</v>
    <v>504.3</v>
    <v>509.46</v>
    <v>513.84</v>
    <v>516.57000000000005</v>
    <v>517.35</v>
    <v>517.59</v>
    <v>515.91</v>
    <v>524.91</v>
    <v>523.88</v>
    <v>525.16999999999996</v>
    <v>526.67999999999995</v>
    <v>525.61</v>
    <v>527.70000000000005</v>
    <v>525.38</v>
    <v>527.66999999999996</v>
    <v>522.74</v>
    <v>522.83000000000004</v>
    <v>521.84</v>
    <v>526.65</v>
    <v>521.91</v>
    <v>526.85</v>
    <v>530.45000000000005</v>
    <v>529.55999999999995</v>
    <v>532.71</v>
    <v>537.07000000000005</v>
    <v>532.98</v>
    <v>535.22</v>
    <v>535.29999999999995</v>
    <v>537.36</v>
    <v>536.53</v>
    <v>536.16</v>
    <v>531.27</v>
    <v>532.47</v>
    <v>532.26</v>
    <v>533.91999999999996</v>
    <v>534.77</v>
    <v>533.16</v>
    <v>522.66999999999996</v>
    <v>524.94000000000005</v>
    <v>523.79999999999995</v>
    <v>530.1</v>
    <v>543.29999999999995</v>
    <v>547.53</v>
    <v>549.95000000000005</v>
    <v>550.4</v>
    <v>548.75</v>
    <v>549.03</v>
    <v>545.54</v>
    <v>538.5</v>
    <v>540.73</v>
    <v>542.70000000000005</v>
    <v>542.9</v>
    <v>545.64</v>
    <v>547.47</v>
    <v>549.23</v>
    <v>552.30999999999995</v>
    <v>550.54999999999995</v>
    <v>553.45000000000005</v>
    <v>555.01</v>
    <v>555.14</v>
    <v>558.64</v>
    <v>557.71</v>
    <v>558.82000000000005</v>
    <v>555.91</v>
    <v>554.33000000000004</v>
    <v>558.53</v>
    <v>555.65</v>
    <v>555.61</v>
    <v>557.79</v>
    <v>555.45000000000005</v>
    <v>539.14</v>
    <v>538.94000000000005</v>
    <v>545.04</v>
    <v>547.19000000000005</v>
    <v>552.82000000000005</v>
    <v>552.80999999999995</v>
    <v>547.08000000000004</v>
    <v>540.99</v>
    <v>538.80999999999995</v>
    <v>537.46</v>
    <v>544.4</v>
    <v>547.57000000000005</v>
    <v>541.41</v>
    <v>542.14</v>
    <v>533.89</v>
    <v>534.58000000000004</v>
    <v>535.26</v>
    <v>545.04999999999995</v>
    <v>544.24</v>
    <v>549.46</v>
    <v>554.46</v>
    <v>557.61</v>
    <v>560.70000000000005</v>
    <v>559.01</v>
    <v>551.23</v>
    <v>555.85</v>
    <v>553.41</v>
    <v>556.29999999999995</v>
    <v>553.33000000000004</v>
    <v>549.70000000000005</v>
    <v>553.35</v>
    <v>555.62</v>
    <v>557.62</v>
    <v>552.20000000000005</v>
    <v>556.15</v>
    <v>556.65</v>
    <v>554.80999999999995</v>
    <v>560.66999999999996</v>
    <v>560.69000000000005</v>
    <v>562.30999999999995</v>
    <v>563.66999999999996</v>
    <v>561.29999999999995</v>
    <v>551.75</v>
    <v>549.14</v>
    <v>546.41</v>
    <v>546.75</v>
    <v>537.97</v>
    <v>546.33000000000004</v>
    <v>536.91999999999996</v>
    <v>530.45000000000005</v>
    <v>536.4</v>
    <v>526.66999999999996</v>
    <v>529.51</v>
    <v>515.51</v>
    <v>511.28</v>
    <v>513.76</v>
    <v>507.05</v>
    <v>517.46</v>
    <v>521.41</v>
    <v>515.91</v>
    <v>521.33000000000004</v>
    <v>520.13</v>
    <v>520.26</v>
    <v>529.39</v>
    <v>530.65</v>
    <v>524.46</v>
    <v>521.21</v>
    <v>510.8</v>
    <v>513.91</v>
    <v>515.79999999999995</v>
    <v>518.91</v>
    <v>494.16</v>
    <v>465.52</v>
    <v>463.56</v>
    <v>456.74</v>
    <v>499.1</v>
    <v>482.06</v>
    <v>490.55</v>
    <v>495.48</v>
    <v>494.09</v>
    <v>483.23</v>
    <v>483.9</v>
    <v>472.37</v>
    <v>484.29</v>
    <v>492.07</v>
    <v>502.41</v>
    <v>506.11</v>
    <v>506.42</v>
    <v>509.49</v>
    <v>509.74</v>
    <v>513.35</v>
    <v>520.71</v>
    <v>517.99</v>
    <v>513.58000000000004</v>
    <v>515.9</v>
    <v>519.34</v>
    <v>518.65</v>
    <v>535.91999999999996</v>
    <v>539.44000000000005</v>
    <v>540.11</v>
    <v>542.76</v>
    <v>546.26</v>
    <v>546.82000000000005</v>
    <v>544.88</v>
    <v>535.77</v>
    <v>536.02</v>
    <v>532.4</v>
    <v>543.34</v>
    <v>540.24</v>
    <v>542.32000000000005</v>
    <v>541.76</v>
    <v>544.91</v>
    <v>548</v>
    <v>547.65</v>
    <v>545.09</v>
    <v>550.66</v>
    <v>551.25</v>
    <v>554.39</v>
    <v>552.86</v>
    <v>554.95000000000005</v>
    <v>548.77</v>
    <v>554.07000000000005</v>
    <v>549.35</v>
    <v>549.24</v>
    <v>547.72</v>
    <v>553.36</v>
    <v>559.44000000000005</v>
    <v>559.72</v>
    <v>564.15</v>
    <v>566.95000000000005</v>
    <v>568.03</v>
    <v>567.77</v>
    <v>570.29</v>
    <v>575.22</v>
    <v>570.61</v>
    <v>570.23</v>
    <v>573.61</v>
    <v>575.29</v>
    <v>573.22</v>
    <v>574.35</v>
    <v>571.86</v>
    <v>573.74</v>
    <v>577.17999999999995</v>
    <v>576.91999999999996</v>
    <v>577.95000000000005</v>
    <v>577.95000000000005</v>
    <v>582.86</v>
    <v>583.26</v>
    <v>585.58000000000004</v>
    <v>585.44000000000005</v>
    <v>583.91999999999996</v>
    <v>583.21</v>
    <v>581.02</v>
    <v>571.45000000000005</v>
    <v>580.14</v>
    <v>577.35</v>
    <v>581.64</v>
    <v>581.29</v>
    <v>585.74</v>
    <v>584.54</v>
    <v>590.78</v>
    <v>592.84</v>
    <v>592.85</v>
    <v>591.57000000000005</v>
    <v>591.36</v>
    <v>588.13</v>
    <v>586.58000000000004</v>
    <v>584.27</v>
    <v>593.21</v>
    <v>590.70000000000005</v>
    <v>593.05999999999995</v>
    <v>594.41999999999996</v>
    <v>596.52</v>
    <v>593.08000000000004</v>
    <v>588.71</v>
    <v>591.72</v>
    <v>596.59</v>
    <v>594.96</v>
    <v>596.5</v>
    <v>597.95000000000005</v>
    <v>599.67999999999995</v>
    <v>604.57000000000005</v>
    <v>604.44000000000005</v>
    <v>607.59</v>
    <v>606.79</v>
    <v>606.09</v>
    <v>608.94000000000005</v>
    <v>611.78</v>
    <v>614.76</v>
    <v>611.54</v>
    <v>609.5</v>
    <v>606.59</v>
    <v>610.16</v>
    <v>610.13</v>
    <v>612.38</v>
    <v>614.57000000000005</v>
    <v>615.25</v>
    <v>615.29999999999995</v>
    <v>617.4</v>
    <v>615.20000000000005</v>
    <v>618.77</v>
    <v>617.1</v>
    <v>600.51</v>
    <v>609.61</v>
    <v>608.75</v>
    <v>611.42999999999995</v>
    <v>607.39</v>
    <v>610.76</v>
    <v>617.16999999999996</v>
    <v>617.09</v>
    <v>613.97</v>
    <v>617.44000000000005</v>
    <v>622.54999999999995</v>
    <v>630</v>
    <v>631.69000000000005</v>
    <v>631.95000000000005</v>
    <v>625.24</v>
    <v>627.04</v>
    <v>628.27</v>
    <v>620.99</v>
    <v>622.86</v>
    <v>616.24</v>
    <v>616.89</v>
    <v>626.47</v>
    <v>627.91</v>
    <v>628.22</v>
    <v>617.99</v>
    <v>617.83000000000004</v>
    <v>612.04</v>
    <v>607</v>
    <v>609.20000000000005</v>
    <v>599.96</v>
    <v>605.92999999999995</v>
    <v>614.94000000000005</v>
    <v>620.66</v>
    <v>624.95000000000005</v>
    <v>628.41</v>
    <v>625.52</v>
    <v>626.58000000000004</v>
    <v>628.77</v>
    <v>629.29999999999995</v>
    <v>630.48</v>
    <v>628.61</v>
    <v>628.1</v>
    <v>632.16</v>
    <v>633.71</v>
    <v>626.87</v>
    <v>625.96</v>
    <v>624.21</v>
    <v>617.35</v>
    <v>622.01</v>
    <v>627.55999999999995</v>
    <v>629.73</v>
    <v>632.66999999999996</v>
    <v>634.78</v>
    <v>634.84</v>
    <v>632.6</v>
    <v>631.72</v>
    <v>627.13</v>
    <v>628.29999999999995</v>
    <v>632.46</v>
    <v>636.21</v>
    <v>634.16999999999996</v>
    <v>634.05999999999995</v>
    <v>638.30999999999995</v>
    <v>639.34</v>
    <v>638.03</v>
    <v>634.94000000000005</v>
    <v>636.62</v>
    <v>636.09</v>
    <v>623.15</v>
    <v>630.29</v>
    <v>633.57000000000005</v>
    <v>633.83000000000004</v>
    <v>637.09</v>
    <v>639.70000000000005</v>
    <v>639.6</v>
    <v>638.27</v>
    <v>636.22</v>
    <v>639.67999999999995</v>
    <v>634.15</v>
    <v>630.91</v>
    <v>623.1</v>
    <v>635.24</v>
    <v>638.23</v>
    <v>636.44000000000005</v>
    <v>636.35</v>
    <v>626.49</v>
    <v>626.89</v>
    <v>627.99</v>
    <v>631.15</v>
    <v>629.53</v>
    <v>634.02</v>
  </a>
  <a r="1" c="733">
    <v>28.59</v>
    <v>27.64</v>
    <v>26.97</v>
    <v>27.14</v>
    <v>28.49</v>
    <v>28.12</v>
    <v>28.67</v>
    <v>28.3</v>
    <v>28.6</v>
    <v>28.59</v>
    <v>27.98</v>
    <v>27.64</v>
    <v>27.84</v>
    <v>27.94</v>
    <v>28.71</v>
    <v>28.48</v>
    <v>28.56</v>
    <v>29.52</v>
    <v>30.37</v>
    <v>30.56</v>
    <v>30.06</v>
    <v>29.9</v>
    <v>29.87</v>
    <v>29.76</v>
    <v>28.84</v>
    <v>28.44</v>
    <v>28.89</v>
    <v>29.28</v>
    <v>29.04</v>
    <v>28.16</v>
    <v>27.86</v>
    <v>26.99</v>
    <v>27.71</v>
    <v>27.69</v>
    <v>27.66</v>
    <v>27.32</v>
    <v>27.39</v>
    <v>27.09</v>
    <v>27.65</v>
    <v>27.36</v>
    <v>28.57</v>
    <v>28.47</v>
    <v>28.11</v>
    <v>28.34</v>
    <v>28.58</v>
    <v>28.1</v>
    <v>28.17</v>
    <v>28.31</v>
    <v>28.26</v>
    <v>27.79</v>
    <v>27.78</v>
    <v>28.71</v>
    <v>28.54</v>
    <v>29.23</v>
    <v>29.48</v>
    <v>29.23</v>
    <v>29.27</v>
    <v>29.13</v>
    <v>29.4</v>
    <v>29.12</v>
    <v>29.37</v>
    <v>29.19</v>
    <v>28.87</v>
    <v>28.57</v>
    <v>27.96</v>
    <v>27.75</v>
    <v>28.09</v>
    <v>28.24</v>
    <v>28.07</v>
    <v>28.66</v>
    <v>28.69</v>
    <v>29.2</v>
    <v>29.08</v>
    <v>28.28</v>
    <v>28.53</v>
    <v>28.66</v>
    <v>29.02</v>
    <v>29.36</v>
    <v>29.67</v>
    <v>29.11</v>
    <v>29.4</v>
    <v>30.7</v>
    <v>31.53</v>
    <v>31.69</v>
    <v>31.98</v>
    <v>32.65</v>
    <v>32.15</v>
    <v>32.409999999999997</v>
    <v>31.95</v>
    <v>31.9</v>
    <v>32</v>
    <v>31.62</v>
    <v>31.19</v>
    <v>31.41</v>
    <v>31.3</v>
    <v>31.88</v>
    <v>31.27</v>
    <v>30.86</v>
    <v>30.94</v>
    <v>31.29</v>
    <v>30.93</v>
    <v>29.94</v>
    <v>29.29</v>
    <v>29.28</v>
    <v>29.11</v>
    <v>29.15</v>
    <v>28.44</v>
    <v>28.45</v>
    <v>28.62</v>
    <v>28.5</v>
    <v>28.76</v>
    <v>29.17</v>
    <v>29.04</v>
    <v>28.67</v>
    <v>28.98</v>
    <v>28.65</v>
    <v>28.39</v>
    <v>28.13</v>
    <v>28.36</v>
    <v>28.48</v>
    <v>28.97</v>
    <v>28.88</v>
    <v>29.2</v>
    <v>28.84</v>
    <v>28.76</v>
    <v>28.65</v>
    <v>28.55</v>
    <v>28.05</v>
    <v>27.64</v>
    <v>27.6</v>
    <v>27.17</v>
    <v>27.27</v>
    <v>27.56</v>
    <v>27.38</v>
    <v>26.7</v>
    <v>25.91</v>
    <v>25.94</v>
    <v>26.06</v>
    <v>26.07</v>
    <v>26.31</v>
    <v>27.01</v>
    <v>27.02</v>
    <v>26.9</v>
    <v>26.76</v>
    <v>26.99</v>
    <v>27.62</v>
    <v>27.31</v>
    <v>26.96</v>
    <v>26.31</v>
    <v>25.57</v>
    <v>25.47</v>
    <v>25.55</v>
    <v>26.12</v>
    <v>25.17</v>
    <v>25.69</v>
    <v>26.34</v>
    <v>26.4</v>
    <v>27.62</v>
    <v>28.42</v>
    <v>28.33</v>
    <v>28.16</v>
    <v>27.89</v>
    <v>27.53</v>
    <v>27.68</v>
    <v>27.7</v>
    <v>29.22</v>
    <v>29.62</v>
    <v>29.54</v>
    <v>29.98</v>
    <v>30.01</v>
    <v>29.66</v>
    <v>29.63</v>
    <v>29.73</v>
    <v>29.56</v>
    <v>29.53</v>
    <v>30.31</v>
    <v>30.49</v>
    <v>30.96</v>
    <v>30.82</v>
    <v>30.58</v>
    <v>30.53</v>
    <v>30.66</v>
    <v>30.96</v>
    <v>30.85</v>
    <v>30.74</v>
    <v>32.04</v>
    <v>33.94</v>
    <v>33.6</v>
    <v>33.43</v>
    <v>33.51</v>
    <v>32.979999999999997</v>
    <v>33.200000000000003</v>
    <v>33.43</v>
    <v>33.86</v>
    <v>33.840000000000003</v>
    <v>33.880000000000003</v>
    <v>33.67</v>
    <v>33.9</v>
    <v>33.53</v>
    <v>33.799999999999997</v>
    <v>34.43</v>
    <v>34.159999999999997</v>
    <v>33.630000000000003</v>
    <v>33.6</v>
    <v>33.15</v>
    <v>32.799999999999997</v>
    <v>32.119999999999997</v>
    <v>31.8</v>
    <v>31.73</v>
    <v>32.22</v>
    <v>32.549999999999997</v>
    <v>32.770000000000003</v>
    <v>32.979999999999997</v>
    <v>33.39</v>
    <v>33.43</v>
    <v>33.61</v>
    <v>34.79</v>
    <v>34.01</v>
    <v>33.549999999999997</v>
    <v>33.47</v>
    <v>32.99</v>
    <v>33.04</v>
    <v>33.18</v>
    <v>33.119999999999997</v>
    <v>33.07</v>
    <v>33.619999999999997</v>
    <v>32.75</v>
    <v>33.130000000000003</v>
    <v>34.07</v>
    <v>34.090000000000003</v>
    <v>33.96</v>
    <v>33.700000000000003</v>
    <v>33.61</v>
    <v>33.92</v>
    <v>33.61</v>
    <v>34.28</v>
    <v>34.31</v>
    <v>34.520000000000003</v>
    <v>34.35</v>
    <v>35.15</v>
    <v>35.39</v>
    <v>35.42</v>
    <v>35.630000000000003</v>
    <v>35.6</v>
    <v>35.89</v>
    <v>35.96</v>
    <v>36.08</v>
    <v>35.69</v>
    <v>35.409999999999997</v>
    <v>36.01</v>
    <v>36.03</v>
    <v>36.75</v>
    <v>37.51</v>
    <v>37.049999999999997</v>
    <v>36.86</v>
    <v>37.090000000000003</v>
    <v>37.81</v>
    <v>37.92</v>
    <v>37.520000000000003</v>
    <v>37.299999999999997</v>
    <v>37.44</v>
    <v>36.92</v>
    <v>37.11</v>
    <v>37.5</v>
    <v>37.729999999999997</v>
    <v>36.65</v>
    <v>36.35</v>
    <v>35.79</v>
    <v>35.950000000000003</v>
    <v>34.68</v>
    <v>35.229999999999997</v>
    <v>35.770000000000003</v>
    <v>36.97</v>
    <v>37.729999999999997</v>
    <v>38.369999999999997</v>
    <v>38.32</v>
    <v>37.909999999999997</v>
    <v>37.83</v>
    <v>37.549999999999997</v>
    <v>37.01</v>
    <v>36.950000000000003</v>
    <v>36.880000000000003</v>
    <v>37.25</v>
    <v>37.69</v>
    <v>37.840000000000003</v>
    <v>37.71</v>
    <v>38.28</v>
    <v>38.450000000000003</v>
    <v>38.21</v>
    <v>38.49</v>
    <v>38.909999999999997</v>
    <v>39.22</v>
    <v>39.29</v>
    <v>38.82</v>
    <v>39.65</v>
    <v>39.76</v>
    <v>39.17</v>
    <v>39.700000000000003</v>
    <v>39.32</v>
    <v>38.72</v>
    <v>38.630000000000003</v>
    <v>39.99</v>
    <v>39.880000000000003</v>
    <v>39.68</v>
    <v>39.96</v>
    <v>39.700000000000003</v>
    <v>39.78</v>
    <v>39.67</v>
    <v>38.86</v>
    <v>39.409999999999997</v>
    <v>39.26</v>
    <v>39.24</v>
    <v>39.51</v>
    <v>39.99</v>
    <v>39.99</v>
    <v>39.49</v>
    <v>40.020000000000003</v>
    <v>39.380000000000003</v>
    <v>39</v>
    <v>39.25</v>
    <v>39.770000000000003</v>
    <v>40.01</v>
    <v>40.93</v>
    <v>40.9</v>
    <v>40.409999999999997</v>
    <v>40.619999999999997</v>
    <v>41.42</v>
    <v>41.74</v>
    <v>41.81</v>
    <v>41.59</v>
    <v>41.89</v>
    <v>44.13</v>
    <v>43.98</v>
    <v>43.01</v>
    <v>42.9</v>
    <v>42.3</v>
    <v>42.41</v>
    <v>42.19</v>
    <v>41.68</v>
    <v>41.67</v>
    <v>41.09</v>
    <v>41.28</v>
    <v>40.31</v>
    <v>39.5</v>
    <v>37.58</v>
    <v>36.65</v>
    <v>36.92</v>
    <v>37.299999999999997</v>
    <v>38.21</v>
    <v>38.28</v>
    <v>38.17</v>
    <v>38.46</v>
    <v>38.81</v>
    <v>39.03</v>
    <v>39.340000000000003</v>
    <v>39.67</v>
    <v>38.69</v>
    <v>38.75</v>
    <v>39.24</v>
    <v>39.770000000000003</v>
    <v>39.92</v>
    <v>39.67</v>
    <v>39.950000000000003</v>
    <v>40.17</v>
    <v>40.75</v>
    <v>40.700000000000003</v>
    <v>40.5</v>
    <v>40.14</v>
    <v>38.76</v>
    <v>39.47</v>
    <v>39.28</v>
    <v>39</v>
    <v>38.78</v>
    <v>38.65</v>
    <v>39.1</v>
    <v>39.549999999999997</v>
    <v>39.619999999999997</v>
    <v>40.869999999999997</v>
    <v>40.270000000000003</v>
    <v>39.869999999999997</v>
    <v>39.450000000000003</v>
    <v>39.25</v>
    <v>39.520000000000003</v>
    <v>39.4</v>
    <v>39.68</v>
    <v>39.22</v>
    <v>39.229999999999997</v>
    <v>39.25</v>
    <v>40.11</v>
    <v>39.96</v>
    <v>39.93</v>
    <v>40.19</v>
    <v>39.97</v>
    <v>41.95</v>
    <v>41.91</v>
    <v>42.14</v>
    <v>42.8</v>
    <v>42.6</v>
    <v>42.32</v>
    <v>41.76</v>
    <v>42.3</v>
    <v>42.34</v>
    <v>42.65</v>
    <v>41.89</v>
    <v>42.62</v>
    <v>42.53</v>
    <v>42.31</v>
    <v>41.82</v>
    <v>41.76</v>
    <v>41.33</v>
    <v>41.88</v>
    <v>45.41</v>
    <v>44.77</v>
    <v>45.13</v>
    <v>46.08</v>
    <v>45.86</v>
    <v>45.87</v>
    <v>45.9</v>
    <v>46.75</v>
    <v>46.72</v>
    <v>46.41</v>
    <v>46.06</v>
    <v>46.46</v>
    <v>47</v>
    <v>47.5</v>
    <v>47.75</v>
    <v>47.77</v>
    <v>47.51</v>
    <v>47.04</v>
    <v>46.82</v>
    <v>46.37</v>
    <v>47</v>
    <v>46.75</v>
    <v>45.91</v>
    <v>45.75</v>
    <v>46.08</v>
    <v>46.08</v>
    <v>45.67</v>
    <v>45.47</v>
    <v>45.05</v>
    <v>43.5</v>
    <v>43.38</v>
    <v>44.17</v>
    <v>43.89</v>
    <v>44.38</v>
    <v>44.55</v>
    <v>44.34</v>
    <v>43.91</v>
    <v>43.95</v>
    <v>44.29</v>
    <v>44.81</v>
    <v>45.4</v>
    <v>46.08</v>
    <v>46.21</v>
    <v>45.11</v>
    <v>45.06</v>
    <v>45.78</v>
    <v>47.1</v>
    <v>46.64</v>
    <v>46.53</v>
    <v>46.66</v>
    <v>45.79</v>
    <v>46.39</v>
    <v>46.52</v>
    <v>47.09</v>
    <v>46.84</v>
    <v>46.75</v>
    <v>46.72</v>
    <v>46.3</v>
    <v>46.21</v>
    <v>46.71</v>
    <v>47.11</v>
    <v>47.74</v>
    <v>47.4</v>
    <v>46.67</v>
    <v>46.79</v>
    <v>46.21</v>
    <v>46.33</v>
    <v>46.96</v>
    <v>46.53</v>
    <v>46.01</v>
    <v>45.3</v>
    <v>44.81</v>
    <v>44.46</v>
    <v>43.94</v>
    <v>43.94</v>
    <v>44.12</v>
    <v>46.1</v>
    <v>45.56</v>
    <v>42.67</v>
    <v>42.29</v>
    <v>41.46</v>
    <v>41.4</v>
    <v>39.83</v>
    <v>39.61</v>
    <v>39.909999999999997</v>
    <v>39.67</v>
    <v>40.89</v>
    <v>41.44</v>
    <v>41.65</v>
    <v>42.21</v>
    <v>42.48</v>
    <v>42.47</v>
    <v>43.07</v>
    <v>43.28</v>
    <v>42.82</v>
    <v>42.56</v>
    <v>41.25</v>
    <v>41.73</v>
    <v>41.49</v>
    <v>41.85</v>
    <v>37.22</v>
    <v>34.39</v>
    <v>35.58</v>
    <v>35.03</v>
    <v>37.15</v>
    <v>35.85</v>
    <v>35.950000000000003</v>
    <v>36.67</v>
    <v>37.99</v>
    <v>37.33</v>
    <v>37.409999999999997</v>
    <v>36.92</v>
    <v>38.32</v>
    <v>38.75</v>
    <v>39.58</v>
    <v>39.69</v>
    <v>39.78</v>
    <v>39.99</v>
    <v>39.880000000000003</v>
    <v>40.17</v>
    <v>41.07</v>
    <v>41.12</v>
    <v>40.840000000000003</v>
    <v>40.93</v>
    <v>41.6</v>
    <v>41.79</v>
    <v>43.36</v>
    <v>44.28</v>
    <v>44.74</v>
    <v>44.38</v>
    <v>44.69</v>
    <v>44.77</v>
    <v>44.69</v>
    <v>43.25</v>
    <v>43.31</v>
    <v>43.2</v>
    <v>44.22</v>
    <v>44.06</v>
    <v>44.24</v>
    <v>44.13</v>
    <v>44.08</v>
    <v>44.65</v>
    <v>44.36</v>
    <v>44.38</v>
    <v>44.97</v>
    <v>44.87</v>
    <v>45.09</v>
    <v>44.73</v>
    <v>44.62</v>
    <v>44.09</v>
    <v>44.41</v>
    <v>44.23</v>
    <v>45.06</v>
    <v>45.5</v>
    <v>46.3</v>
    <v>46.66</v>
    <v>46.85</v>
    <v>47.46</v>
    <v>47.12</v>
    <v>47.32</v>
    <v>48.15</v>
    <v>48.71</v>
    <v>48.93</v>
    <v>48.66</v>
    <v>47.15</v>
    <v>46.84</v>
    <v>46.97</v>
    <v>46.73</v>
    <v>47.07</v>
    <v>46.15</v>
    <v>46.03</v>
    <v>47.02</v>
    <v>47.32</v>
    <v>47.48</v>
    <v>47.77</v>
    <v>48.14</v>
    <v>48.39</v>
    <v>48.45</v>
    <v>48.23</v>
    <v>47.95</v>
    <v>47.96</v>
    <v>47.27</v>
    <v>45.66</v>
    <v>45.85</v>
    <v>45.56</v>
    <v>45.42</v>
    <v>44.92</v>
    <v>46.01</v>
    <v>46.16</v>
    <v>47.5</v>
    <v>47.24</v>
    <v>47.71</v>
    <v>46.94</v>
    <v>47.92</v>
    <v>48.08</v>
    <v>48.35</v>
    <v>48.26</v>
    <v>49.48</v>
    <v>49.48</v>
    <v>50.25</v>
    <v>50.38</v>
    <v>50.49</v>
    <v>50.74</v>
    <v>50.42</v>
    <v>50.06</v>
    <v>50.62</v>
    <v>49.77</v>
    <v>49.46</v>
    <v>50.29</v>
    <v>50.13</v>
    <v>50.75</v>
    <v>50.58</v>
    <v>50.59</v>
    <v>50.66</v>
    <v>51.4</v>
    <v>52.13</v>
    <v>52.25</v>
    <v>51.92</v>
    <v>51.7</v>
    <v>51.7</v>
    <v>51.85</v>
    <v>52.21</v>
    <v>52.42</v>
    <v>51.59</v>
    <v>50.68</v>
    <v>50.48</v>
    <v>50.64</v>
    <v>50.39</v>
    <v>50.29</v>
    <v>49.84</v>
    <v>49.79</v>
    <v>48.65</v>
    <v>48.86</v>
    <v>50.09</v>
    <v>52.28</v>
    <v>50.44</v>
    <v>51.28</v>
    <v>52.04</v>
    <v>51.52</v>
    <v>51.1</v>
    <v>51.76</v>
    <v>52.57</v>
    <v>53.02</v>
    <v>52.87</v>
    <v>52.58</v>
    <v>53.03</v>
    <v>53.45</v>
    <v>53.56</v>
    <v>53.54</v>
    <v>52.45</v>
    <v>53.29</v>
    <v>53.2</v>
    <v>53.42</v>
    <v>53.63</v>
    <v>54.11</v>
    <v>52.87</v>
    <v>52.61</v>
    <v>51.48</v>
    <v>51.64</v>
    <v>52.02</v>
    <v>51</v>
    <v>51.56</v>
    <v>51.93</v>
    <v>52.48</v>
    <v>52.99</v>
    <v>53.65</v>
    <v>53.24</v>
    <v>53.19</v>
    <v>54.09</v>
    <v>54.16</v>
    <v>53.95</v>
    <v>53.9</v>
    <v>53.54</v>
    <v>54.08</v>
    <v>54.56</v>
    <v>55.14</v>
    <v>55.33</v>
    <v>54.81</v>
    <v>54.55</v>
    <v>54.26</v>
    <v>55.27</v>
    <v>55.88</v>
    <v>55.97</v>
    <v>56.25</v>
    <v>56.17</v>
    <v>55.35</v>
    <v>55.28</v>
    <v>55</v>
    <v>55.95</v>
    <v>56.89</v>
    <v>57.25</v>
    <v>55.64</v>
    <v>56.18</v>
    <v>55.85</v>
    <v>55.19</v>
    <v>54.54</v>
    <v>52.48</v>
    <v>52.59</v>
    <v>52.97</v>
    <v>52.1</v>
    <v>52.07</v>
    <v>52.45</v>
    <v>51.72</v>
    <v>52.02</v>
    <v>52.17</v>
    <v>51.81</v>
    <v>53.08</v>
    <v>53.2</v>
    <v>54.03</v>
    <v>54.45</v>
    <v>55.38</v>
    <v>54.94</v>
    <v>56.53</v>
    <v>56.41</v>
    <v>55.39</v>
    <v>53.85</v>
    <v>52.52</v>
    <v>52.55</v>
    <v>52.74</v>
    <v>53.36</v>
    <v>52.77</v>
    <v>53.06</v>
  </a>
  <a r="1" c="733">
    <v>35.770000000000003</v>
    <v>34.93</v>
    <v>34.35</v>
    <v>35.61</v>
    <v>36.69</v>
    <v>38.04</v>
    <v>37.25</v>
    <v>36.270000000000003</v>
    <v>36.58</v>
    <v>36.5</v>
    <v>36.549999999999997</v>
    <v>35.68</v>
    <v>35.53</v>
    <v>37.409999999999997</v>
    <v>37.83</v>
    <v>36.369999999999997</v>
    <v>35.85</v>
    <v>36.19</v>
    <v>35.44</v>
    <v>35.36</v>
    <v>35.6</v>
    <v>34.76</v>
    <v>35.630000000000003</v>
    <v>35.93</v>
    <v>34.700000000000003</v>
    <v>34.549999999999997</v>
    <v>34.770000000000003</v>
    <v>35.1</v>
    <v>34.86</v>
    <v>34.6</v>
    <v>34.32</v>
    <v>33.47</v>
    <v>33.71</v>
    <v>32.61</v>
    <v>32.24</v>
    <v>31.83</v>
    <v>32.229999999999997</v>
    <v>33</v>
    <v>33.619999999999997</v>
    <v>32.6</v>
    <v>34.020000000000003</v>
    <v>37.67</v>
    <v>37.03</v>
    <v>38.119999999999997</v>
    <v>38.51</v>
    <v>38.229999999999997</v>
    <v>36.64</v>
    <v>36.89</v>
    <v>36.29</v>
    <v>35.24</v>
    <v>36.15</v>
    <v>37.71</v>
    <v>39.799999999999997</v>
    <v>40.380000000000003</v>
    <v>41.19</v>
    <v>42</v>
    <v>42.23</v>
    <v>41.81</v>
    <v>41.13</v>
    <v>39.700000000000003</v>
    <v>39.72</v>
    <v>38.950000000000003</v>
    <v>38.799999999999997</v>
    <v>38.56</v>
    <v>37.81</v>
    <v>37.21</v>
    <v>36.43</v>
    <v>37.880000000000003</v>
    <v>36.78</v>
    <v>37.840000000000003</v>
    <v>37.5</v>
    <v>37.9</v>
    <v>38.21</v>
    <v>37.39</v>
    <v>37.659999999999997</v>
    <v>37.14</v>
    <v>37.21</v>
    <v>36.71</v>
    <v>35.71</v>
    <v>35.19</v>
    <v>36.15</v>
    <v>35.61</v>
    <v>36</v>
    <v>36.01</v>
    <v>35.659999999999997</v>
    <v>35.25</v>
    <v>35.08</v>
    <v>35.97</v>
    <v>36.17</v>
    <v>36.54</v>
    <v>37.06</v>
    <v>36.700000000000003</v>
    <v>36.99</v>
    <v>37.15</v>
    <v>37.99</v>
    <v>39.299999999999997</v>
    <v>39.31</v>
    <v>39.200000000000003</v>
    <v>38.979999999999997</v>
    <v>36.99</v>
    <v>37.479999999999997</v>
    <v>37.57</v>
    <v>37.479999999999997</v>
    <v>36.11</v>
    <v>36.520000000000003</v>
    <v>36.72</v>
    <v>34.94</v>
    <v>36.25</v>
    <v>34.590000000000003</v>
    <v>34.840000000000003</v>
    <v>35.840000000000003</v>
    <v>37.08</v>
    <v>38.11</v>
    <v>36.869999999999997</v>
    <v>38.15</v>
    <v>37.630000000000003</v>
    <v>37.340000000000003</v>
    <v>37.090000000000003</v>
    <v>36.5</v>
    <v>36.46</v>
    <v>37.25</v>
    <v>35.880000000000003</v>
    <v>36.32</v>
    <v>36.28</v>
    <v>36.090000000000003</v>
    <v>35.18</v>
    <v>34.99</v>
    <v>34.07</v>
    <v>33.11</v>
    <v>33.07</v>
    <v>31.7</v>
    <v>32.15</v>
    <v>33.21</v>
    <v>33.799999999999997</v>
    <v>33.57</v>
    <v>32.44</v>
    <v>32.68</v>
    <v>32.36</v>
    <v>32.1</v>
    <v>31.04</v>
    <v>31.45</v>
    <v>31.11</v>
    <v>30.75</v>
    <v>30.2</v>
    <v>31.38</v>
    <v>32.6</v>
    <v>32.020000000000003</v>
    <v>30.71</v>
    <v>31.1</v>
    <v>29.56</v>
    <v>28.84</v>
    <v>28.12</v>
    <v>28.69</v>
    <v>28.29</v>
    <v>29.18</v>
    <v>29.65</v>
    <v>29.71</v>
    <v>30.67</v>
    <v>32.590000000000003</v>
    <v>31.5</v>
    <v>31.54</v>
    <v>31.6</v>
    <v>30.77</v>
    <v>31.04</v>
    <v>29.73</v>
    <v>31.51</v>
    <v>32.5</v>
    <v>30.1</v>
    <v>29.36</v>
    <v>29.06</v>
    <v>29.67</v>
    <v>29.61</v>
    <v>30.03</v>
    <v>30.33</v>
    <v>31.27</v>
    <v>32.049999999999997</v>
    <v>32.619999999999997</v>
    <v>33.89</v>
    <v>36.9</v>
    <v>35.25</v>
    <v>36.99</v>
    <v>37.01</v>
    <v>37.57</v>
    <v>38.79</v>
    <v>38.79</v>
    <v>40.159999999999997</v>
    <v>41.71</v>
    <v>41.24</v>
    <v>41.45</v>
    <v>42.49</v>
    <v>42.11</v>
    <v>43.72</v>
    <v>43.09</v>
    <v>42.51</v>
    <v>42.71</v>
    <v>43.13</v>
    <v>43.16</v>
    <v>44.75</v>
    <v>43.59</v>
    <v>43.44</v>
    <v>44.71</v>
    <v>45.65</v>
    <v>45</v>
    <v>44.13</v>
    <v>43.1</v>
    <v>42.21</v>
    <v>43.14</v>
    <v>42.81</v>
    <v>42.55</v>
    <v>42.43</v>
    <v>42.04</v>
    <v>41.44</v>
    <v>41.14</v>
    <v>41.66</v>
    <v>42.44</v>
    <v>43.32</v>
    <v>43.65</v>
    <v>42.66</v>
    <v>43.51</v>
    <v>43.45</v>
    <v>42.79</v>
    <v>43.14</v>
    <v>44.09</v>
    <v>44.37</v>
    <v>44.72</v>
    <v>44.74</v>
    <v>43.27</v>
    <v>43.88</v>
    <v>45.5</v>
    <v>45.4</v>
    <v>47.36</v>
    <v>46.42</v>
    <v>46.69</v>
    <v>47.25</v>
    <v>46.5</v>
    <v>47.41</v>
    <v>48.33</v>
    <v>45.7</v>
    <v>45.68</v>
    <v>45.65</v>
    <v>45.1</v>
    <v>44.78</v>
    <v>43.79</v>
    <v>44.76</v>
    <v>45.35</v>
    <v>45.59</v>
    <v>45.67</v>
    <v>45.9</v>
    <v>45.63</v>
    <v>46.37</v>
    <v>47.48</v>
    <v>48.1</v>
    <v>48.27</v>
    <v>46.75</v>
    <v>46.8</v>
    <v>47.98</v>
    <v>49.45</v>
    <v>50.02</v>
    <v>50.21</v>
    <v>48.25</v>
    <v>46.48</v>
    <v>45.17</v>
    <v>45.49</v>
    <v>46.75</v>
    <v>46.14</v>
    <v>45.37</v>
    <v>46.22</v>
    <v>45.22</v>
    <v>44.59</v>
    <v>43.69</v>
    <v>43.19</v>
    <v>43.86</v>
    <v>43.99</v>
    <v>43.94</v>
    <v>45.13</v>
    <v>45.6</v>
    <v>45.6</v>
    <v>46.04</v>
    <v>46.38</v>
    <v>45.42</v>
    <v>43.83</v>
    <v>43.83</v>
    <v>45.97</v>
    <v>47.38</v>
    <v>47.22</v>
    <v>47.62</v>
    <v>48.56</v>
    <v>47.55</v>
    <v>47.82</v>
    <v>48.68</v>
    <v>49.85</v>
    <v>48.95</v>
    <v>50.16</v>
    <v>50.67</v>
    <v>50.01</v>
    <v>48.7</v>
    <v>48.31</v>
    <v>48.28</v>
    <v>48.56</v>
    <v>48.69</v>
    <v>50.71</v>
    <v>51.94</v>
    <v>51.81</v>
    <v>45.17</v>
    <v>47.22</v>
    <v>46.37</v>
    <v>45.84</v>
    <v>45.63</v>
    <v>44.7</v>
    <v>43.7</v>
    <v>43.78</v>
    <v>43.26</v>
    <v>42.11</v>
    <v>41.55</v>
    <v>42.3</v>
    <v>41.92</v>
    <v>41.5</v>
    <v>40.94</v>
    <v>40.049999999999997</v>
    <v>39.03</v>
    <v>39.049999999999997</v>
    <v>38.44</v>
    <v>38.119999999999997</v>
    <v>37.700000000000003</v>
    <v>36.99</v>
    <v>37.47</v>
    <v>37.18</v>
    <v>36.54</v>
    <v>37.42</v>
    <v>37.340000000000003</v>
    <v>36.799999999999997</v>
    <v>38.659999999999997</v>
    <v>39.42</v>
    <v>38.71</v>
    <v>37.57</v>
    <v>37.479999999999997</v>
    <v>37.03</v>
    <v>34.35</v>
    <v>33.130000000000003</v>
    <v>34.17</v>
    <v>35.130000000000003</v>
    <v>36.61</v>
    <v>36.75</v>
    <v>35.130000000000003</v>
    <v>33.200000000000003</v>
    <v>31.23</v>
    <v>31.66</v>
    <v>30.56</v>
    <v>31.82</v>
    <v>31.44</v>
    <v>31.32</v>
    <v>31.6</v>
    <v>31.4</v>
    <v>32.909999999999997</v>
    <v>33.71</v>
    <v>34.26</v>
    <v>33.21</v>
    <v>34.61</v>
    <v>34.04</v>
    <v>35.6</v>
    <v>35.159999999999997</v>
    <v>34.72</v>
    <v>32.29</v>
    <v>31</v>
    <v>30.76</v>
    <v>30.49</v>
    <v>29.51</v>
    <v>29.41</v>
    <v>28.59</v>
    <v>27.54</v>
    <v>26.71</v>
    <v>26.99</v>
    <v>27.26</v>
    <v>27.21</v>
    <v>28.91</v>
    <v>29.16</v>
    <v>29.71</v>
    <v>29.92</v>
    <v>29.28</v>
    <v>30.34</v>
    <v>30.07</v>
    <v>30.53</v>
    <v>31.74</v>
    <v>32.39</v>
    <v>31.92</v>
    <v>31.09</v>
    <v>30.22</v>
    <v>29.57</v>
    <v>29.92</v>
    <v>29.78</v>
    <v>29.58</v>
    <v>29.61</v>
    <v>31.22</v>
    <v>31.43</v>
    <v>31.03</v>
    <v>31.11</v>
    <v>32.47</v>
    <v>32.020000000000003</v>
    <v>31.94</v>
    <v>30.57</v>
    <v>29.82</v>
    <v>29.47</v>
    <v>29.95</v>
    <v>30.38</v>
    <v>29.45</v>
    <v>28.84</v>
    <v>28.83</v>
    <v>28.38</v>
    <v>28.92</v>
    <v>31.28</v>
    <v>31.62</v>
    <v>31.75</v>
    <v>31.75</v>
    <v>30</v>
    <v>31.51</v>
    <v>31.56</v>
    <v>31.61</v>
    <v>31.33</v>
    <v>31.54</v>
    <v>31.45</v>
    <v>30.44</v>
    <v>30.51</v>
    <v>30.75</v>
    <v>30.71</v>
    <v>35.78</v>
    <v>35.229999999999997</v>
    <v>35.9</v>
    <v>36.24</v>
    <v>37.51</v>
    <v>36.89</v>
    <v>38.1</v>
    <v>36.78</v>
    <v>36.6</v>
    <v>39.19</v>
    <v>38.53</v>
    <v>38.340000000000003</v>
    <v>37.4</v>
    <v>38.22</v>
    <v>38.619999999999997</v>
    <v>38.67</v>
    <v>38.479999999999997</v>
    <v>38.58</v>
    <v>39.270000000000003</v>
    <v>38.99</v>
    <v>39.090000000000003</v>
    <v>38.200000000000003</v>
    <v>38.18</v>
    <v>38.880000000000003</v>
    <v>38.770000000000003</v>
    <v>37.909999999999997</v>
    <v>37.700000000000003</v>
    <v>36.549999999999997</v>
    <v>36.85</v>
    <v>36.97</v>
    <v>36.409999999999997</v>
    <v>36.78</v>
    <v>36.79</v>
    <v>36.93</v>
    <v>36.68</v>
    <v>36.75</v>
    <v>37.29</v>
    <v>37.479999999999997</v>
    <v>37.29</v>
    <v>36.99</v>
    <v>36.630000000000003</v>
    <v>38.22</v>
    <v>37.6</v>
    <v>38.369999999999997</v>
    <v>37.61</v>
    <v>38</v>
    <v>38.79</v>
    <v>38.75</v>
    <v>37.479999999999997</v>
    <v>35.89</v>
    <v>35.479999999999997</v>
    <v>35.450000000000003</v>
    <v>36.04</v>
    <v>36.43</v>
    <v>36.47</v>
    <v>40</v>
    <v>40.1</v>
    <v>40.340000000000003</v>
    <v>38.590000000000003</v>
    <v>39.869999999999997</v>
    <v>40.630000000000003</v>
    <v>41.08</v>
    <v>35.86</v>
    <v>36.229999999999997</v>
    <v>35.33</v>
    <v>34.25</v>
    <v>34.619999999999997</v>
    <v>34.200000000000003</v>
    <v>32.619999999999997</v>
    <v>30.46</v>
    <v>29.8</v>
    <v>29.29</v>
    <v>28.45</v>
    <v>29.5</v>
    <v>30.24</v>
    <v>29.98</v>
    <v>30.24</v>
    <v>30.1</v>
    <v>30.28</v>
    <v>32.42</v>
    <v>32.200000000000003</v>
    <v>31.79</v>
    <v>31.9</v>
    <v>30.95</v>
    <v>30.32</v>
    <v>30.63</v>
    <v>31.77</v>
    <v>27.85</v>
    <v>27.29</v>
    <v>27.13</v>
    <v>25.51</v>
    <v>30.01</v>
    <v>27.62</v>
    <v>26.64</v>
    <v>28.65</v>
    <v>27.63</v>
    <v>27.5</v>
    <v>28.42</v>
    <v>27.71</v>
    <v>28.75</v>
    <v>28.74</v>
    <v>29.75</v>
    <v>29.58</v>
    <v>31.22</v>
    <v>30.83</v>
    <v>30.51</v>
    <v>30.05</v>
    <v>31.19</v>
    <v>30.32</v>
    <v>29.87</v>
    <v>30.49</v>
    <v>31.74</v>
    <v>31.05</v>
    <v>33.43</v>
    <v>33.67</v>
    <v>34.03</v>
    <v>33.97</v>
    <v>33.76</v>
    <v>33.58</v>
    <v>33.46</v>
    <v>31.17</v>
    <v>31.38</v>
    <v>30.27</v>
    <v>30.54</v>
    <v>30.48</v>
    <v>28.58</v>
    <v>28.12</v>
    <v>26.73</v>
    <v>27.15</v>
    <v>27.04</v>
    <v>26.59</v>
    <v>26.63</v>
    <v>26.83</v>
    <v>26.65</v>
    <v>26.26</v>
    <v>26.11</v>
    <v>25.21</v>
    <v>25.83</v>
    <v>27.13</v>
    <v>27.66</v>
    <v>28.25</v>
    <v>28.77</v>
    <v>28.71</v>
    <v>28.81</v>
    <v>29.14</v>
    <v>30.06</v>
    <v>29.96</v>
    <v>32.15</v>
    <v>32.78</v>
    <v>33.14</v>
    <v>32.799999999999997</v>
    <v>33.51</v>
    <v>32.950000000000003</v>
    <v>33.65</v>
    <v>32.840000000000003</v>
    <v>31.9</v>
    <v>31.19</v>
    <v>30.78</v>
    <v>31.71</v>
    <v>31.78</v>
    <v>32.36</v>
    <v>33.11</v>
    <v>33.01</v>
    <v>31.43</v>
    <v>31.56</v>
    <v>31.01</v>
    <v>30.94</v>
    <v>30.05</v>
    <v>28.96</v>
    <v>28.17</v>
    <v>28.8</v>
    <v>28.93</v>
    <v>29.11</v>
    <v>29.29</v>
    <v>28.51</v>
    <v>27.96</v>
    <v>28.52</v>
    <v>29.6</v>
    <v>28.71</v>
    <v>28.68</v>
    <v>30.16</v>
    <v>29.82</v>
    <v>29.62</v>
    <v>29.42</v>
    <v>31.09</v>
    <v>31.13</v>
    <v>31.35</v>
    <v>31.54</v>
    <v>29.36</v>
    <v>29.21</v>
    <v>29.56</v>
    <v>30.56</v>
    <v>31.87</v>
    <v>29.41</v>
    <v>28.48</v>
    <v>28.22</v>
    <v>28.16</v>
    <v>27.87</v>
    <v>27.21</v>
    <v>26.46</v>
    <v>26.02</v>
    <v>25.73</v>
    <v>26.29</v>
    <v>25.09</v>
    <v>25.9</v>
    <v>26.56</v>
    <v>26.78</v>
    <v>25.84</v>
    <v>26.66</v>
    <v>26.06</v>
    <v>25.76</v>
    <v>25.65</v>
    <v>25.66</v>
    <v>25.88</v>
    <v>26.43</v>
    <v>25.68</v>
    <v>26</v>
    <v>25.76</v>
    <v>25.02</v>
    <v>25.79</v>
    <v>26.1</v>
    <v>25.8</v>
    <v>26.01</v>
    <v>26.5</v>
    <v>25.78</v>
    <v>26.37</v>
    <v>26.07</v>
    <v>27.05</v>
    <v>27</v>
    <v>26.04</v>
    <v>26.09</v>
    <v>24.91</v>
    <v>23.93</v>
    <v>24.48</v>
    <v>24.23</v>
    <v>23.6</v>
    <v>23.65</v>
    <v>22.66</v>
    <v>22.91</v>
    <v>22.43</v>
    <v>21.96</v>
    <v>22.4</v>
    <v>21.99</v>
    <v>22</v>
    <v>21.45</v>
    <v>21.1</v>
    <v>21.04</v>
    <v>15.82</v>
    <v>14.85</v>
    <v>15.56</v>
    <v>16.899999999999999</v>
    <v>17.37</v>
    <v>17.41</v>
    <v>18.98</v>
    <v>18.600000000000001</v>
    <v>19.010000000000002</v>
    <v>19.010000000000002</v>
    <v>18.829999999999998</v>
    <v>19.649999999999999</v>
    <v>19.02</v>
    <v>19.53</v>
    <v>19.940000000000001</v>
    <v>20.05</v>
    <v>19.72</v>
    <v>19.64</v>
    <v>19.670000000000002</v>
    <v>19.62</v>
    <v>19.79</v>
    <v>19.28</v>
    <v>19.25</v>
    <v>19.72</v>
    <v>19.79</v>
    <v>20.43</v>
    <v>20.190000000000001</v>
    <v>20.079999999999998</v>
    <v>20.74</v>
    <v>20.23</v>
    <v>22.04</v>
    <v>21.95</v>
    <v>22.77</v>
    <v>23.29</v>
    <v>22.57</v>
    <v>22.98</v>
    <v>23.02</v>
    <v>23.4</v>
    <v>23.27</v>
    <v>21.65</v>
    <v>22.26</v>
    <v>22.58</v>
    <v>22.2</v>
    <v>21.45</v>
    <v>21.44</v>
    <v>21.63</v>
    <v>20.73</v>
    <v>21.8</v>
    <v>22.24</v>
    <v>22.09</v>
    <v>22.62</v>
    <v>22.24</v>
    <v>23.05</v>
    <v>23.11</v>
    <v>22.48</v>
    <v>22.41</v>
    <v>22.86</v>
    <v>24.07</v>
    <v>24.67</v>
    <v>23.91</v>
    <v>24.14</v>
    <v>24.38</v>
  </a>
</arrayData>
</file>

<file path=xl/richData/rdrichvalue.xml><?xml version="1.0" encoding="utf-8"?>
<rvData xmlns="http://schemas.microsoft.com/office/spreadsheetml/2017/richdata" count="8771">
  <rv s="0">
    <v>https://www.bing.com/financeapi/forcetrigger?t=a1mou2&amp;q=XNAS%3aAAPL&amp;form=skydnc</v>
    <v>Learn more on Bing</v>
  </rv>
  <rv s="1">
    <v>en-US</v>
    <v>a1mou2</v>
    <v>268435456</v>
    <v>1</v>
    <v>Powered by Refinitiv</v>
    <v>0</v>
    <v>APPLE INC. (XNAS:AAPL)</v>
    <v>2</v>
    <v>3</v>
    <v>Finance</v>
    <v>4</v>
    <v>288.62</v>
    <v>193.25</v>
    <v>1.0751999999999999</v>
    <v>7</v>
    <v>-1.3910000000000001E-3</v>
    <v>2.6299000000000003E-2</v>
    <v>-0.38</v>
    <v>USD</v>
    <v>Apple Inc. designs, manufactures and markets smartphones, personal computers, tablets, wearables and accessories, and sells a variety of related services. Its product categories include iPhone, Mac, iPad, and Wearables, Home and Accessories. Its software platforms include iOS, iPadOS, macOS, watchOS, visionOS, and tvOS. Its services include advertising, AppleCare, cloud services, digital content and payment services. The Company operates various platforms, including the App Store, that allow customers to discover and download applications and digital content, such as books, music, video, games and podcasts. It also offers digital content through subscription-based services, including Apple Arcade, Apple Fitness+, Apple Music, Apple News+, and Apple TV+. Its products include iPhone 16 Pro, iPhone 16, iPhone 15, iPhone 14, iPhone SE, MacBook Air, MacBook Pro, iMac, Mac mini, Mac Studio, Mac Pro, iPad Pro, iPad Air, AirPods, AirPods Pro, AirPods Max, Apple TV, Apple Vision Pro and others.</v>
    <v>166000</v>
    <v>Nasdaq Stock Market</v>
    <v>XNAS</v>
    <v>XNAS</v>
    <v>One Apple Park Way, CUPERTINO, CA, 95014 US</v>
    <v>273.74</v>
    <v>Computers, Phones &amp; Household Electronics</v>
    <v>Stock</v>
    <v>46134.999902997653</v>
    <v>0</v>
    <v>266.87</v>
    <v>4010447013800</v>
    <v>APPLE INC.</v>
    <v>APPLE INC.</v>
    <v>267.82</v>
    <v>34.705500000000001</v>
    <v>266.17</v>
    <v>273.17</v>
    <v>272.79000000000002</v>
    <v>14681140000</v>
    <v>AAPL</v>
    <v>APPLE INC. (XNAS:AAPL)</v>
    <v>43249204</v>
    <v>42943255</v>
    <v>1977</v>
  </rv>
  <rv s="2">
    <v>1</v>
  </rv>
  <rv s="0">
    <v>https://www.bing.com/financeapi/forcetrigger?t=a1o4sm&amp;q=XNYS%3aBAC&amp;form=skydnc</v>
    <v>Learn more on Bing</v>
  </rv>
  <rv s="1">
    <v>en-US</v>
    <v>a1o4sm</v>
    <v>268435456</v>
    <v>1</v>
    <v>Powered by Refinitiv</v>
    <v>0</v>
    <v>BANK OF AMERICA CORPORATION (XNYS:BAC)</v>
    <v>2</v>
    <v>3</v>
    <v>Finance</v>
    <v>4</v>
    <v>57.55</v>
    <v>37.4</v>
    <v>1.242</v>
    <v>-0.36</v>
    <v>-3.7650000000000004E-4</v>
    <v>-6.731E-3</v>
    <v>-0.02</v>
    <v>USD</v>
    <v>Bank of America Corporation is a bank holding company and a financial holding company. Its segments include Consumer Banking, Global Wealth &amp; Investment Management (GWIM), Global Banking and Global Markets. Consumer Banking segment offers a range of credit, banking and investment products and services to consumers and small businesses. The GWIM includes two businesses: Merrill Wealth Management, which provides tailored solutions to meet clients' needs through a full set of investment management, brokerage, banking and retirement products and Bank of America Private Bank, which provides comprehensive wealth management solutions. Global Banking segment provides a range of lending-related products and services, integrated working capital management and treasury solutions, and underwriting and advisory services. Global Markets segment offers sales and trading services and research services to institutional clients across fixed-income, credit, currency, commodity, and equity businesses.</v>
    <v>212134</v>
    <v>New York Stock Exchange</v>
    <v>XNYS</v>
    <v>XNYS</v>
    <v>Bank Of America Corporate Center, 100 N Tryon St, CHARLOTTE, NC, 28255 US</v>
    <v>53.8</v>
    <v>Banking Services</v>
    <v>Stock</v>
    <v>46134.999884363278</v>
    <v>3</v>
    <v>53</v>
    <v>378740712960</v>
    <v>BANK OF AMERICA CORPORATION</v>
    <v>BANK OF AMERICA CORPORATION</v>
    <v>53.67</v>
    <v>13.287100000000001</v>
    <v>53.48</v>
    <v>53.12</v>
    <v>53.1</v>
    <v>7129908000</v>
    <v>BAC</v>
    <v>BANK OF AMERICA CORPORATION (XNYS:BAC)</v>
    <v>24097637</v>
    <v>38567192</v>
    <v>1998</v>
  </rv>
  <rv s="2">
    <v>4</v>
  </rv>
  <rv s="0">
    <v>https://www.bing.com/financeapi/forcetrigger?t=a1wrf2&amp;q=XNYS%3aBBWI&amp;form=skydnc</v>
    <v>Learn more on Bing</v>
  </rv>
  <rv s="1">
    <v>en-US</v>
    <v>a1wrf2</v>
    <v>268435456</v>
    <v>1</v>
    <v>Powered by Refinitiv</v>
    <v>0</v>
    <v>BATH &amp; BODY WORKS, INC. (XNYS:BBWI)</v>
    <v>2</v>
    <v>3</v>
    <v>Finance</v>
    <v>4</v>
    <v>34.659999999999997</v>
    <v>14.275</v>
    <v>1.492</v>
    <v>0.05</v>
    <v>-1.9474000000000002E-2</v>
    <v>2.4399999999999999E-3</v>
    <v>-0.4</v>
    <v>USD</v>
    <v>Bath &amp; Body Works, Inc. is a global omnichannel retailer focused on personal care and home fragrance. The Company offers a range of fragrances for the body and home, including selling collections for 3-wick candles, home fragrance diffusers, fine fragrance mists, liquid hand soaps, body lotions and body creams. It delivers customers their fragrances in multiple forms and categories. The Company sells merchandise through its retail stores in the United States and Canada, and through its Websites and other channels, under the Bath &amp; Body Works, White Barn and other brand names. The Company’s international business is conducted through franchise, license and wholesale partners. It provides in-store experiences at more than 1,890 Company-operated Bath &amp; Body Works locations in the United States and Canada, more than 525 international franchised locations and an online storefront at bathandbodyworks.com. Additionally, it offers a buy online pick-up in-store (BOPIS) option.</v>
    <v>9071</v>
    <v>New York Stock Exchange</v>
    <v>XNYS</v>
    <v>XNYS</v>
    <v>THREE LIMITED PKWY, P O BOX 16000, COLUMBUS, OH, 43230 US</v>
    <v>21.35</v>
    <v>Specialty Retailers</v>
    <v>Stock</v>
    <v>46134.992167488279</v>
    <v>6</v>
    <v>20.260000000000002</v>
    <v>4131298522</v>
    <v>BATH &amp; BODY WORKS, INC.</v>
    <v>BATH &amp; BODY WORKS, INC.</v>
    <v>20.75</v>
    <v>6.5191999999999997</v>
    <v>20.49</v>
    <v>20.54</v>
    <v>20.14</v>
    <v>201134300</v>
    <v>BBWI</v>
    <v>BATH &amp; BODY WORKS, INC. (XNYS:BBWI)</v>
    <v>5714526</v>
    <v>6131279</v>
    <v>1982</v>
  </rv>
  <rv s="2">
    <v>7</v>
  </rv>
  <rv s="0">
    <v>https://www.bing.com/financeapi/forcetrigger?t=a1odxm&amp;q=XNYS%3aBF.B&amp;form=skydnc</v>
    <v>Learn more on Bing</v>
  </rv>
  <rv s="1">
    <v>en-US</v>
    <v>a1odxm</v>
    <v>268435456</v>
    <v>1</v>
    <v>Powered by Refinitiv</v>
    <v>0</v>
    <v>BROWN-FORMAN CORPORATION (XNYS:BF.B)</v>
    <v>2</v>
    <v>3</v>
    <v>Finance</v>
    <v>4</v>
    <v>36.18</v>
    <v>22.61</v>
    <v>0.432</v>
    <v>-0.22</v>
    <v>-6.3090000000000004E-3</v>
    <v>-7.6519999999999999E-3</v>
    <v>-0.18</v>
    <v>USD</v>
    <v>Brown-Forman Corporation manufactures, distills, bottles, imports, exports, markets, and sells a variety of beverage alcohol products under brands. It has built a portfolio of more than 40 spirit, ready-to-drink (RTD) cocktails, and wine brands. Its brands include Jack Daniel’s Family of Brands, Woodford Reserve, Herradura, el Jimador, Korbel, New Mix, Old Forester, The Glendronach, Glenglassaugh, Benriach, Diplomatico Rum, Chambord, Gin Mare, Fords Gin, Slane, and Coopers’ Craft. Its Jack Daniel’s Family of Brands include Jack Daniel’s Tennessee Whiskey, Jack Daniel’s RTD, Jack Daniel’s Tennessee Honey, Gentleman Jack Rare Tennessee Whiskey, Jack Daniel’s Tennessee Apple, Jack Daniel’s Tennessee Fire, Jack Daniel’s Single Barrel Collection, Jack Daniel’s Bonded Tennessee Whiskey, Jack Daniel’s Bonded Tennessee Rye, Jack Daniel’s Triple Mash Blended Straight Whiskey, Jack Daniel’s American Single Malt, and Jack Daniel’s 12 Year Old. It sells its products in over 170 countries.</v>
    <v>5000</v>
    <v>New York Stock Exchange</v>
    <v>XNYS</v>
    <v>XNYS</v>
    <v>850 DIXIE HWY, LOUISVILLE, KY, 40210 US</v>
    <v>28.97</v>
    <v>Beverages</v>
    <v>Stock</v>
    <v>46134.965223517967</v>
    <v>9</v>
    <v>28.395</v>
    <v>13086813708</v>
    <v>BROWN-FORMAN CORPORATION</v>
    <v>BROWN-FORMAN CORPORATION</v>
    <v>28.89</v>
    <v>16.597100000000001</v>
    <v>28.75</v>
    <v>28.53</v>
    <v>28.35</v>
    <v>458703600</v>
    <v>BF.B</v>
    <v>BROWN-FORMAN CORPORATION (XNYS:BF.B)</v>
    <v>2490219</v>
    <v>6479860</v>
    <v>1933</v>
  </rv>
  <rv s="2">
    <v>10</v>
  </rv>
  <rv s="0">
    <v>https://www.bing.com/financeapi/forcetrigger?t=a1u3rw&amp;q=XNAS%3aGOOGL&amp;form=skydnc</v>
    <v>Learn more on Bing</v>
  </rv>
  <rv s="1">
    <v>en-US</v>
    <v>a1u3rw</v>
    <v>268435456</v>
    <v>1</v>
    <v>Powered by Refinitiv</v>
    <v>0</v>
    <v>ALPHABET INC. (XNAS:GOOGL)</v>
    <v>2</v>
    <v>3</v>
    <v>Finance</v>
    <v>4</v>
    <v>349</v>
    <v>147.84</v>
    <v>1.1349</v>
    <v>7.03</v>
    <v>-2.7700000000000003E-3</v>
    <v>2.1156000000000001E-2</v>
    <v>-0.94</v>
    <v>USD</v>
    <v>Alphabet Inc. is a holding company. The Company's segments include Google Services, Google Cloud, and Other Bets. The Google Services segment includes products and services such as ads, Android, Chrome, devices, Google Maps, Google Play, Search, and YouTube. The Google Cloud segment includes infrastructure and platform services, collaboration tools, and other services for enterprise customers. Its Other Bets segment is engaged in the sale of healthcare-related services and Internet services. Its Google Cloud provides enterprise-ready cloud services, including Google Cloud Platform and Google Workspace. Google Cloud Platform provides access to solutions such as artificial intelligence (AI) offerings, including its AI infrastructure, Vertex AI platform, and Gemini for Google Cloud; cybersecurity, and data and analytics. Google Workspace includes cloud-based communication and collaboration tools for enterprises, such as Calendar, Gmail, Docs, Drive, and Meet.</v>
    <v>190820</v>
    <v>Nasdaq Stock Market</v>
    <v>XNAS</v>
    <v>XNAS</v>
    <v>1600 Amphitheatre Parkway, MOUNTAIN VIEW, CA, 94043 US</v>
    <v>339.82</v>
    <v>Software &amp; IT Services</v>
    <v>Stock</v>
    <v>46134.999942175782</v>
    <v>12</v>
    <v>335.17</v>
    <v>4104754040000</v>
    <v>ALPHABET INC.</v>
    <v>ALPHABET INC.</v>
    <v>337.02</v>
    <v>31.389399999999998</v>
    <v>332.29</v>
    <v>339.32</v>
    <v>338.38</v>
    <v>12097000000</v>
    <v>GOOGL</v>
    <v>ALPHABET INC. (XNAS:GOOGL)</v>
    <v>20293014</v>
    <v>27860934</v>
    <v>2015</v>
  </rv>
  <rv s="2">
    <v>13</v>
  </rv>
  <rv s="0">
    <v>https://www.bing.com/financeapi/forcetrigger?t=a1v6hw&amp;q=XNAS%3aIBKR&amp;form=skydnc</v>
    <v>Learn more on Bing</v>
  </rv>
  <rv s="1">
    <v>en-US</v>
    <v>a1v6hw</v>
    <v>268435456</v>
    <v>1</v>
    <v>Powered by Refinitiv</v>
    <v>0</v>
    <v>INTERACTIVE BROKERS GROUP, INC. (XNAS:IBKR)</v>
    <v>2</v>
    <v>3</v>
    <v>Finance</v>
    <v>4</v>
    <v>82.88</v>
    <v>38.527500000000003</v>
    <v>1.3353999999999999</v>
    <v>-1.51</v>
    <v>-1.4080000000000002E-3</v>
    <v>-1.8964999999999999E-2</v>
    <v>-0.11</v>
    <v>USD</v>
    <v>Interactive Brokers Group, Inc. is an automated global electronic broker. The Company custodies and services accounts for hedge and mutual funds, exchange-traded funds (ETFs), registered investment advisors, proprietary trading groups, introducing brokers and individual investors. It specializes in routing orders and executing and processing trades in stocks, options, futures, foreign exchange instruments (forex), bonds, mutual funds, ETFs, precious metals, and forecast contracts on more than 160 electronic exchanges and market centers in 36 countries and 28 currencies around the world. In addition, its customers can use its trading platform to trade certain cryptocurrencies through third-party cryptocurrency service providers that execute, clear and custody the cryptocurrencies. Its trading platforms include IBKR Desktop, IBKR Trader Workstation, IBKR Mobile, IBKR Client Portal and others. Its key product offerings include IBKR Pro, IBKR Lite, and IBKR Universal Account.</v>
    <v>3182</v>
    <v>Nasdaq Stock Market</v>
    <v>XNAS</v>
    <v>XNAS</v>
    <v>1 Pickwick Plz, GREENWICH, CT, 06830 US</v>
    <v>79.424999999999997</v>
    <v>Investment Banking &amp; Investment Services</v>
    <v>Stock</v>
    <v>46134.998940289064</v>
    <v>15</v>
    <v>76.7</v>
    <v>132502210940</v>
    <v>INTERACTIVE BROKERS GROUP, INC.</v>
    <v>INTERACTIVE BROKERS GROUP, INC.</v>
    <v>78.06</v>
    <v>33.434199999999997</v>
    <v>79.62</v>
    <v>78.11</v>
    <v>78</v>
    <v>1696354000</v>
    <v>IBKR</v>
    <v>INTERACTIVE BROKERS GROUP, INC. (XNAS:IBKR)</v>
    <v>7750801</v>
    <v>4894398</v>
    <v>2006</v>
  </rv>
  <rv s="2">
    <v>16</v>
  </rv>
  <rv s="0">
    <v>https://www.bing.com/financeapi/forcetrigger?t=a1w8ec&amp;q=XNYS%3aJNJ&amp;form=skydnc</v>
    <v>Learn more on Bing</v>
  </rv>
  <rv s="1">
    <v>en-US</v>
    <v>a1w8ec</v>
    <v>268435456</v>
    <v>1</v>
    <v>Powered by Refinitiv</v>
    <v>0</v>
    <v>JOHNSON &amp; JOHNSON (XNYS:JNJ)</v>
    <v>2</v>
    <v>3</v>
    <v>Finance</v>
    <v>4</v>
    <v>251.71</v>
    <v>146.11500000000001</v>
    <v>0.27489999999999998</v>
    <v>-0.06</v>
    <v>-2.2889999999999998E-3</v>
    <v>-2.653E-4</v>
    <v>-0.51759999999999995</v>
    <v>USD</v>
    <v>Johnson &amp; Johnson and its subsidiaries are engaged in the research and development, manufacture, and sale of a range of products in the healthcare field. The Company’s segments include Innovative Medicine and MedTech. The Innovative Medicine segment is focused on various therapeutic areas, including immunology, infectious diseases, neuroscience, oncology, pulmonary hypertension, cardiovascular and metabolism. Its products include REMICADE (infliximab), SIMPONI (golimumab), SIMPONI ARIA (golimumab), STELARA (ustekinumab), TREMFYA (guselkumab), EDURANT (rilpivirine), and INVEGA SUSTENNA/XEPLION (paliperidone palmitate). The MedTech segment includes a portfolio of products used in cardiovascular, orthopedics, surgery, and vision categories. The Cardiovascular portfolio includes electrophysiology products to treat heart rhythm disorders and circulatory restoration products (Shockwave) for the treatment of calcified coronary artery disease (CAD) and peripheral artery disease (PAD).</v>
    <v>138200</v>
    <v>New York Stock Exchange</v>
    <v>XNYS</v>
    <v>XNYS</v>
    <v>One Johnson &amp; Johnson Plaza, NEW BRUNSWICK, NJ, 08933 US</v>
    <v>227.48</v>
    <v>Pharmaceuticals</v>
    <v>Stock</v>
    <v>46134.999522048434</v>
    <v>18</v>
    <v>223.77500000000001</v>
    <v>544587399300</v>
    <v>JOHNSON &amp; JOHNSON</v>
    <v>JOHNSON &amp; JOHNSON</v>
    <v>226.18</v>
    <v>26.153300000000002</v>
    <v>226.16</v>
    <v>226.1</v>
    <v>225.58240000000001</v>
    <v>2408613000</v>
    <v>JNJ</v>
    <v>JOHNSON &amp; JOHNSON (XNYS:JNJ)</v>
    <v>9003352</v>
    <v>7877373</v>
    <v>1887</v>
  </rv>
  <rv s="2">
    <v>19</v>
  </rv>
  <rv s="0">
    <v>https://www.bing.com/financeapi/forcetrigger?t=a1wi77&amp;q=XNAS%3aKHC&amp;form=skydnc</v>
    <v>Learn more on Bing</v>
  </rv>
  <rv s="1">
    <v>en-US</v>
    <v>a1wi77</v>
    <v>268435456</v>
    <v>1</v>
    <v>Powered by Refinitiv</v>
    <v>0</v>
    <v>THE KRAFT HEINZ COMPANY (XNAS:KHC)</v>
    <v>2</v>
    <v>3</v>
    <v>Finance</v>
    <v>4</v>
    <v>30.42</v>
    <v>21.035</v>
    <v>2.6200000000000001E-2</v>
    <v>-0.09</v>
    <v>9.1370000000000004E-4</v>
    <v>-4.0949999999999997E-3</v>
    <v>0.02</v>
    <v>USD</v>
    <v>The Kraft Heinz Company manufactures and markets food and beverage products around the world through its eight consumer-driven product platforms: Taste Elevation, Easy Ready Meals, Substantial Snacking, Desserts, Hydration, Cheese, Coffee, Meats, and other grocery products. The Company has two reportable segments defined by geographic region: North America and International Developed Markets. Its other segments, consisting of West and East Emerging Markets (WEEM) and Asia Emerging Markets (AEM), are combined and disclosed as Emerging Markets. It manufactures its products from a wide variety of raw materials. Its brands include Kraft, Oscar Mayer, Heinz, Philadelphia, Lunchables, Velveeta, Ore-Ida, Capri Sun, Maxwell Apartment, Kool-Aid, Jell-O, Heinz, Golden Circle, Wattie's, Plasmon, Heinz, ABC, Master, Quero, Kraft, and Pudliszki, among others. The Company's products are sold through its own sales organizations and through independent brokers, agents, and distributors.</v>
    <v>35000</v>
    <v>Nasdaq Stock Market</v>
    <v>XNAS</v>
    <v>XNAS</v>
    <v>One Ppg Place, PITTSBURGH, PA, 15222 US</v>
    <v>22.14</v>
    <v>Food &amp; Tobacco</v>
    <v>Stock</v>
    <v>46134.99677109922</v>
    <v>21</v>
    <v>21.77</v>
    <v>25956330180</v>
    <v>THE KRAFT HEINZ COMPANY</v>
    <v>THE KRAFT HEINZ COMPANY</v>
    <v>22.03</v>
    <v>0</v>
    <v>21.98</v>
    <v>21.89</v>
    <v>21.91</v>
    <v>1185762000</v>
    <v>KHC</v>
    <v>THE KRAFT HEINZ COMPANY (XNAS:KHC)</v>
    <v>9254709</v>
    <v>15388648</v>
    <v>2013</v>
  </rv>
  <rv s="2">
    <v>22</v>
  </rv>
  <rv s="0">
    <v>https://www.bing.com/financeapi/forcetrigger?t=a1wljc&amp;q=XNYS%3aKO&amp;form=skydnc</v>
    <v>Learn more on Bing</v>
  </rv>
  <rv s="1">
    <v>en-US</v>
    <v>a1wljc</v>
    <v>268435456</v>
    <v>1</v>
    <v>Powered by Refinitiv</v>
    <v>0</v>
    <v>THE COCA-COLA COMPANY (XNYS:KO)</v>
    <v>2</v>
    <v>3</v>
    <v>Finance</v>
    <v>4</v>
    <v>82</v>
    <v>65.353800000000007</v>
    <v>0.32969999999999999</v>
    <v>-7.0000000000000007E-2</v>
    <v>1.7419999999999998E-3</v>
    <v>-9.3710000000000006E-4</v>
    <v>0.13</v>
    <v>USD</v>
    <v>The Coca-Cola Company is a beverage company. The Company's segments include Europe, Middle East and Africa (EMEA); Latin America; North America; Asia Pacific, and Bottling Investments. It sells multiple brands across several beverage categories worldwide. Its portfolio of sparkling soft drink brands includes Coca-Cola, Sprite and Fanta. Its water, sports, coffee and tea brands include Dasani, smartwater, vitaminwater, Topo Chico, BODYARMOR, Powerade, Costa, Georgia, Fuze Tea, Gold Peak and Ayataka. Its juice, value-added dairy and plant-based beverage brands include Minute Maid, Simply, innocent, Del Valle, fairlife and Santa Clara. It operates in two lines of business: concentrate operations and finished product operations. Its concentrate operations sell beverage concentrates, syrups, including fountain syrups, and certain finished beverages to authorized bottling operations. Its finished product operations sell sparkling soft drinks and a variety of other finished beverages.</v>
    <v>65900</v>
    <v>New York Stock Exchange</v>
    <v>XNYS</v>
    <v>XNYS</v>
    <v>1 Coca Cola Plz NW, ATLANTA, GA, 30313-2420 US</v>
    <v>75.38</v>
    <v>Beverages</v>
    <v>Stock</v>
    <v>46134.999970092191</v>
    <v>24</v>
    <v>74.55</v>
    <v>321218938390</v>
    <v>THE COCA-COLA COMPANY</v>
    <v>THE COCA-COLA COMPANY</v>
    <v>74.900000000000006</v>
    <v>24.5578</v>
    <v>74.7</v>
    <v>74.63</v>
    <v>74.760000000000005</v>
    <v>4304153000</v>
    <v>KO</v>
    <v>THE COCA-COLA COMPANY (XNYS:KO)</v>
    <v>9352264</v>
    <v>14570878</v>
    <v>1919</v>
  </rv>
  <rv s="2">
    <v>25</v>
  </rv>
  <rv s="0">
    <v>http://en.wikipedia.org/wiki/Public_domain</v>
    <v>Public domain</v>
  </rv>
  <rv s="0">
    <v>https://en.wikipedia.org/wiki/Microsoft</v>
    <v>Wikipedia</v>
  </rv>
  <rv s="3">
    <v>27</v>
    <v>28</v>
  </rv>
  <rv s="4">
    <v>9</v>
    <v>https://www.bing.com/th?id=AMMS_e6e837c7bf3a77408619758b7447855a&amp;qlt=95</v>
    <v>29</v>
    <v>0</v>
    <v>https://www.bing.com/images/search?form=xlimg&amp;q=microsoft</v>
    <v>Image of MICROSOFT CORPORATION</v>
  </rv>
  <rv s="0">
    <v>https://www.bing.com/financeapi/forcetrigger?t=a1xzim&amp;q=XNAS%3aMSFT&amp;form=skydnc</v>
    <v>Learn more on Bing</v>
  </rv>
  <rv s="5">
    <v>en-US</v>
    <v>a1xzim</v>
    <v>268435456</v>
    <v>1</v>
    <v>Powered by Refinitiv</v>
    <v>5</v>
    <v>MICROSOFT CORPORATION (XNAS:MSFT)</v>
    <v>7</v>
    <v>8</v>
    <v>Finance</v>
    <v>4</v>
    <v>555.45000000000005</v>
    <v>356.28</v>
    <v>1.1374</v>
    <v>8.76</v>
    <v>-1.2565999999999999E-2</v>
    <v>2.0653000000000001E-2</v>
    <v>-5.44</v>
    <v>USD</v>
    <v>Microsoft Corporation is a technology company. The Company develops and supports software, services, devices, and solutions. The Company’s segments include Productivity and Business Processes, Intelligent Cloud, and More Personal Computing. The Productivity and Business Processes segment consists of products and services in its portfolio of productivity, communication, and information services. This segment primarily comprises: Office Commercial, Office Consumer, LinkedIn, and Dynamics business solutions. The Intelligent Cloud segment consists of server products and cloud services, including Azure and other cloud services, SQL Server, Windows Server, Visual Studio, System Center, and related Client Access Licenses (CALs), and Nuance and GitHub; and Enterprise Services, including enterprise support services, industry solutions and Nuance professional services. The More Personal Computing segment primarily comprises Windows, Devices, Gaming, and search and news advertising.</v>
    <v>228000</v>
    <v>Nasdaq Stock Market</v>
    <v>XNAS</v>
    <v>XNAS</v>
    <v>One Microsoft Way, REDMOND, WA, 98052 US</v>
    <v>433.7</v>
    <v>30</v>
    <v>Software &amp; IT Services</v>
    <v>Stock</v>
    <v>46134.999966064061</v>
    <v>31</v>
    <v>423.67</v>
    <v>3214703306680</v>
    <v>MICROSOFT CORPORATION</v>
    <v>MICROSOFT CORPORATION</v>
    <v>426.185</v>
    <v>27.087199999999999</v>
    <v>424.16</v>
    <v>432.92</v>
    <v>427.48</v>
    <v>7425629000</v>
    <v>MSFT</v>
    <v>MICROSOFT CORPORATION (XNAS:MSFT)</v>
    <v>29378173</v>
    <v>33894290</v>
    <v>1993</v>
  </rv>
  <rv s="2">
    <v>32</v>
  </rv>
  <rv s="0">
    <v>https://www.bing.com/financeapi/forcetrigger?t=a1zez2&amp;q=XNYS%3aOXY&amp;form=skydnc</v>
    <v>Learn more on Bing</v>
  </rv>
  <rv s="1">
    <v>en-US</v>
    <v>a1zez2</v>
    <v>268435456</v>
    <v>1</v>
    <v>Powered by Refinitiv</v>
    <v>0</v>
    <v>OCCIDENTAL PETROLEUM CORPORATION (XNYS:OXY)</v>
    <v>2</v>
    <v>3</v>
    <v>Finance</v>
    <v>4</v>
    <v>67.45</v>
    <v>38.715000000000003</v>
    <v>0.15379999999999999</v>
    <v>0.72</v>
    <v>-2.98E-3</v>
    <v>1.2782E-2</v>
    <v>-0.17</v>
    <v>USD</v>
    <v>Occidental Petroleum Corporation is an international energy company with assets primarily in the United States, the Middle East and North Africa. The Company is an oil and gas producer in the United States, including a producer in the Permian and DJ basins, and the offshore Gulf of Mexico. Its segments include oil and gas, and midstream and marketing. The oil and gas segment explores for, develops, and produces oil (which includes condensate), natural gas liquids (NGL) and natural gas. The Company's midstream and marketing segment purchases, markets, gathers, processes, transports, and stores oil (which includes condensate), NGL, natural gas, carbon dioxide (CO2) and power. The midstream and marketing segment provides flow assurance and maximizes the value of its oil and gas. It also optimizes its transportation and storage capacity and invests in entities that conduct similar activities. This segment also includes low-carbon venture businesses.</v>
    <v>10412</v>
    <v>New York Stock Exchange</v>
    <v>XNYS</v>
    <v>XNYS</v>
    <v>5 GREENWAY PLAZA, SUITE 110, HOUSTON, TX, 77046 US</v>
    <v>57.11</v>
    <v>Oil &amp; Gas</v>
    <v>Stock</v>
    <v>46134.999850971872</v>
    <v>34</v>
    <v>56.2</v>
    <v>56576211160</v>
    <v>OCCIDENTAL PETROLEUM CORPORATION</v>
    <v>OCCIDENTAL PETROLEUM CORPORATION</v>
    <v>56.61</v>
    <v>42.246099999999998</v>
    <v>56.33</v>
    <v>57.05</v>
    <v>56.88</v>
    <v>991695200</v>
    <v>OXY</v>
    <v>OCCIDENTAL PETROLEUM CORPORATION (XNYS:OXY)</v>
    <v>9488316</v>
    <v>18512144</v>
    <v>1986</v>
  </rv>
  <rv s="2">
    <v>35</v>
  </rv>
  <rv s="0">
    <v>https://www.bing.com/financeapi/forcetrigger?t=axyhnm&amp;q=XNAS%3aPEP&amp;form=skydnc</v>
    <v>Learn more on Bing</v>
  </rv>
  <rv s="1">
    <v>en-US</v>
    <v>axyhnm</v>
    <v>268435456</v>
    <v>1</v>
    <v>Powered by Refinitiv</v>
    <v>0</v>
    <v>Pepsico, Inc. (XNAS:PEP)</v>
    <v>2</v>
    <v>3</v>
    <v>Finance</v>
    <v>4</v>
    <v>171.48</v>
    <v>127.6</v>
    <v>0.38890000000000002</v>
    <v>-1.1299999999999999</v>
    <v>-3.6770000000000001E-3</v>
    <v>-7.2940000000000001E-3</v>
    <v>-0.5655</v>
    <v>USD</v>
    <v>PepsiCo, Inc. is a global beverage and convenient food company. The Company’s segments include PepsiCo Foods North America (PFNA), PepsiCo Beverages North America (PBNA), International Beverages Franchise (IB Franchise), Europe, Middle East and Africa (EMEA), Latin America Foods (LatAm Foods), and Asia Pacific Foods. PFNA segment includes all of its convenient food businesses in the United States and Canada. PBNA segment includes all of its beverage businesses in the United States and Canada. IB Franchise segment includes its international franchise beverage businesses, as well as its SodaStream business. EMEA segment includes its convenient food businesses and beverage businesses with Company-owned bottlers in Europe, the Middle East and Africa. LatAm Foods segment includes all of its convenient food businesses in Latin America. Asia Pacific Foods segment consists of its convenient food businesses in Asia Pacific, including China, Australia and New Zealand, as well as India.</v>
    <v>306000</v>
    <v>Nasdaq Stock Market</v>
    <v>XNAS</v>
    <v>XNAS</v>
    <v>700 ANDERSON HILL RD, PURCHASE, NY, 10577 US</v>
    <v>157.22</v>
    <v>Beverages</v>
    <v>Stock</v>
    <v>46134.997082638278</v>
    <v>37</v>
    <v>153.55000000000001</v>
    <v>210195250720</v>
    <v>Pepsico, Inc.</v>
    <v>Pepsico, Inc.</v>
    <v>155.07499999999999</v>
    <v>24.1584</v>
    <v>154.91999999999999</v>
    <v>153.79</v>
    <v>153.22450000000001</v>
    <v>1366768000</v>
    <v>PEP</v>
    <v>Pepsico, Inc. (XNAS:PEP)</v>
    <v>5921320</v>
    <v>6543792</v>
    <v>1986</v>
  </rv>
  <rv s="2">
    <v>38</v>
  </rv>
  <rv s="0">
    <v>https://www.bing.com/financeapi/forcetrigger?t=a23rm7&amp;q=XNYS%3aSTZ&amp;form=skydnc</v>
    <v>Learn more on Bing</v>
  </rv>
  <rv s="1">
    <v>en-US</v>
    <v>a23rm7</v>
    <v>268435456</v>
    <v>1</v>
    <v>Powered by Refinitiv</v>
    <v>0</v>
    <v>CONSTELLATION BRANDS, INC. (XNYS:STZ)</v>
    <v>2</v>
    <v>3</v>
    <v>Finance</v>
    <v>4</v>
    <v>196.91</v>
    <v>126.45</v>
    <v>0.42949999999999999</v>
    <v>-7.0000000000000007E-2</v>
    <v>2.2950000000000002E-3</v>
    <v>-4.46E-4</v>
    <v>0.36</v>
    <v>USD</v>
    <v>Constellation Brands, Inc. is a producer and marketer of beer, wine, and spirits with operations in the United States, Mexico, New Zealand, and Italy with brands, such as Corona Extra, Modelo Especial, Robert Mondavi Winery, Kim Crawford, The Prisoner Wine Company, High West, Casa Noble, and Mi CAMPO. Its segments include Beer, Wine and Spirits, and Corporate Operations and Other. In the Beer segment, its portfolio consists of high-end imported beer brands and ABAs. It has a perpetual brand license to produce its Mexican beer portfolio and to import, market, and sell such a portfolio in the United States. In the Wine and Spirits segment, it sells a portfolio that includes higher-end wine brands complemented by certain higher-end spirits brands. Its Corporate Operations and Other segment consists of costs of corporate development, corporate finance, corporate strategy, executive management, growth, human resources, internal audit, investor relations, IT, legal and public relations.</v>
    <v>10600</v>
    <v>New York Stock Exchange</v>
    <v>XNYS</v>
    <v>XNYS</v>
    <v>50 East Broad Street, ROCHESTER, NY, 14614 US</v>
    <v>158.4</v>
    <v>Beverages</v>
    <v>Stock</v>
    <v>46134.989993263283</v>
    <v>40</v>
    <v>156.30000000000001</v>
    <v>27204686304</v>
    <v>CONSTELLATION BRANDS, INC.</v>
    <v>CONSTELLATION BRANDS, INC.</v>
    <v>157.38999999999999</v>
    <v>17.293800000000001</v>
    <v>156.94999999999999</v>
    <v>156.88</v>
    <v>157.24</v>
    <v>173410800</v>
    <v>STZ</v>
    <v>CONSTELLATION BRANDS, INC. (XNYS:STZ)</v>
    <v>1281734</v>
    <v>2242392</v>
    <v>1972</v>
  </rv>
  <rv s="2">
    <v>41</v>
  </rv>
  <rv s="0">
    <v>https://www.bing.com/financeapi/forcetrigger?t=a25hm7&amp;q=ARCX%3aVOO&amp;form=skydnc</v>
    <v>Learn more on Bing</v>
  </rv>
  <rv s="6">
    <v>en-US</v>
    <v>a25hm7</v>
    <v>268435456</v>
    <v>1</v>
    <v>Powered by Refinitiv</v>
    <v>10</v>
    <v>Vanguard 500 Idx;ETF (ARCX:VOO)</v>
    <v>11</v>
    <v>12</v>
    <v>Finance</v>
    <v>13</v>
    <v>654.88</v>
    <v>477.19</v>
    <v>1.0001</v>
    <v>6.65</v>
    <v>-1.147E-3</v>
    <v>1.0274E-2</v>
    <v>-0.75</v>
    <v>USD</v>
    <v>NYSE Arca</v>
    <v>ARCX</v>
    <v>2.9999999999999997E-4</v>
    <v>654.19000000000005</v>
    <v>ETF</v>
    <v>46134.999979085158</v>
    <v>43</v>
    <v>651.09</v>
    <v>817465796475</v>
    <v>Vanguard 500 Idx;ETF</v>
    <v>651.98</v>
    <v>647.25</v>
    <v>653.9</v>
    <v>653.15</v>
    <v>VOO</v>
    <v>Vanguard 500 Idx;ETF (ARCX:VOO)</v>
    <v>4537150</v>
    <v>10501783</v>
  </rv>
  <rv s="2">
    <v>44</v>
  </rv>
  <rv s="7">
    <fb>45006</fb>
    <v>14</v>
  </rv>
  <rv s="7">
    <fb>159.28</fb>
    <v>15</v>
  </rv>
  <rv s="7">
    <fb>28.59</fb>
    <v>15</v>
  </rv>
  <rv s="7">
    <fb>35.770000000000003</fb>
    <v>15</v>
  </rv>
  <rv s="7">
    <fb>62.38</fb>
    <v>15</v>
  </rv>
  <rv s="7">
    <fb>104.92</fb>
    <v>15</v>
  </rv>
  <rv s="7">
    <fb>20.585000000000001</fb>
    <v>15</v>
  </rv>
  <rv s="7">
    <fb>153.88999999999999</fb>
    <v>15</v>
  </rv>
  <rv s="7">
    <fb>38.04</fb>
    <v>15</v>
  </rv>
  <rv s="7">
    <fb>60.32</fb>
    <v>15</v>
  </rv>
  <rv s="7">
    <fb>273.77999999999997</fb>
    <v>15</v>
  </rv>
  <rv s="7">
    <fb>60.24</fb>
    <v>15</v>
  </rv>
  <rv s="7">
    <fb>178.01</fb>
    <v>15</v>
  </rv>
  <rv s="7">
    <fb>216.17</fb>
    <v>15</v>
  </rv>
  <rv s="7">
    <fb>367.88</fb>
    <v>15</v>
  </rv>
  <rv s="7">
    <fb>45007</fb>
    <v>14</v>
  </rv>
  <rv s="7">
    <fb>157.83000000000001</fb>
    <v>15</v>
  </rv>
  <rv s="7">
    <fb>27.64</fb>
    <v>15</v>
  </rv>
  <rv s="7">
    <fb>34.93</fb>
    <v>15</v>
  </rv>
  <rv s="7">
    <fb>62.43</fb>
    <v>15</v>
  </rv>
  <rv s="7">
    <fb>103.37</fb>
    <v>15</v>
  </rv>
  <rv s="7">
    <fb>19.885000000000002</fb>
    <v>15</v>
  </rv>
  <rv s="7">
    <fb>151.05000000000001</fb>
    <v>15</v>
  </rv>
  <rv s="7">
    <fb>37.57</fb>
    <v>15</v>
  </rv>
  <rv s="7">
    <fb>60.05</fb>
    <v>15</v>
  </rv>
  <rv s="7">
    <fb>272.29000000000002</fb>
    <v>15</v>
  </rv>
  <rv s="7">
    <fb>58.68</fb>
    <v>15</v>
  </rv>
  <rv s="7">
    <fb>176.51</fb>
    <v>15</v>
  </rv>
  <rv s="7">
    <fb>214.14</fb>
    <v>15</v>
  </rv>
  <rv s="7">
    <fb>361.78</fb>
    <v>15</v>
  </rv>
  <rv s="7">
    <fb>45008</fb>
    <v>14</v>
  </rv>
  <rv s="7">
    <fb>158.93</fb>
    <v>15</v>
  </rv>
  <rv s="7">
    <fb>26.97</fb>
    <v>15</v>
  </rv>
  <rv s="7">
    <fb>34.35</fb>
    <v>15</v>
  </rv>
  <rv s="7">
    <fb>61.79</fb>
    <v>15</v>
  </rv>
  <rv s="7">
    <fb>105.6</fb>
    <v>15</v>
  </rv>
  <rv s="7">
    <fb>19.897500000000001</fb>
    <v>15</v>
  </rv>
  <rv s="7">
    <fb>151.13</fb>
    <v>15</v>
  </rv>
  <rv s="7">
    <fb>37.42</fb>
    <v>15</v>
  </rv>
  <rv s="7">
    <fb>59.92</fb>
    <v>15</v>
  </rv>
  <rv s="7">
    <fb>277.66000000000003</fb>
    <v>15</v>
  </rv>
  <rv s="7">
    <fb>58.48</fb>
    <v>15</v>
  </rv>
  <rv s="7">
    <fb>175.65</fb>
    <v>15</v>
  </rv>
  <rv s="7">
    <fb>214.99</fb>
    <v>15</v>
  </rv>
  <rv s="7">
    <fb>362.64</fb>
    <v>15</v>
  </rv>
  <rv s="7">
    <fb>45009</fb>
    <v>14</v>
  </rv>
  <rv s="7">
    <fb>160.25</fb>
    <v>15</v>
  </rv>
  <rv s="7">
    <fb>27.14</fb>
    <v>15</v>
  </rv>
  <rv s="7">
    <fb>35.61</fb>
    <v>15</v>
  </rv>
  <rv s="7">
    <fb>62.95</fb>
    <v>15</v>
  </rv>
  <rv s="7">
    <fb>105.44</fb>
    <v>15</v>
  </rv>
  <rv s="7">
    <fb>19.247499999999999</fb>
    <v>15</v>
  </rv>
  <rv s="7">
    <fb>152.65</fb>
    <v>15</v>
  </rv>
  <rv s="7">
    <fb>38.18</fb>
    <v>15</v>
  </rv>
  <rv s="7">
    <fb>60.9</fb>
    <v>15</v>
  </rv>
  <rv s="7">
    <fb>280.57</fb>
    <v>15</v>
  </rv>
  <rv s="7">
    <fb>58.18</fb>
    <v>15</v>
  </rv>
  <rv s="7">
    <fb>179.09</fb>
    <v>15</v>
  </rv>
  <rv s="7">
    <fb>217.95</fb>
    <v>15</v>
  </rv>
  <rv s="7">
    <fb>363.56</fb>
    <v>15</v>
  </rv>
  <rv s="7">
    <fb>45012</fb>
    <v>14</v>
  </rv>
  <rv s="7">
    <fb>158.28</fb>
    <v>15</v>
  </rv>
  <rv s="7">
    <fb>28.49</fb>
    <v>15</v>
  </rv>
  <rv s="7">
    <fb>36.69</fb>
    <v>15</v>
  </rv>
  <rv s="7">
    <fb>63.06</fb>
    <v>15</v>
  </rv>
  <rv s="7">
    <fb>102.46</fb>
    <v>15</v>
  </rv>
  <rv s="7">
    <fb>19.89</fb>
    <v>15</v>
  </rv>
  <rv s="7">
    <fb>153.30000000000001</fb>
    <v>15</v>
  </rv>
  <rv s="7">
    <fb>38.6</fb>
    <v>15</v>
  </rv>
  <rv s="7">
    <fb>61.35</fb>
    <v>15</v>
  </rv>
  <rv s="7">
    <fb>276.38</fb>
    <v>15</v>
  </rv>
  <rv s="7">
    <fb>59.65</fb>
    <v>15</v>
  </rv>
  <rv s="7">
    <fb>179.49</fb>
    <v>15</v>
  </rv>
  <rv s="7">
    <fb>219.49</fb>
    <v>15</v>
  </rv>
  <rv s="7">
    <fb>364.16</fb>
    <v>15</v>
  </rv>
  <rv s="7">
    <fb>45013</fb>
    <v>14</v>
  </rv>
  <rv s="7">
    <fb>157.65</fb>
    <v>15</v>
  </rv>
  <rv s="7">
    <fb>28.12</fb>
    <v>15</v>
  </rv>
  <rv s="7">
    <fb>62.98</fb>
    <v>15</v>
  </rv>
  <rv s="7">
    <fb>101.03</fb>
    <v>15</v>
  </rv>
  <rv s="7">
    <fb>20.002500000000001</fb>
    <v>15</v>
  </rv>
  <rv s="7">
    <fb>151.82</fb>
    <v>15</v>
  </rv>
  <rv s="7">
    <fb>38.39</fb>
    <v>15</v>
  </rv>
  <rv s="7">
    <fb>61.42</fb>
    <v>15</v>
  </rv>
  <rv s="7">
    <fb>275.23</fb>
    <v>15</v>
  </rv>
  <rv s="7">
    <fb>62.21</fb>
    <v>15</v>
  </rv>
  <rv s="7">
    <fb>179.43</fb>
    <v>15</v>
  </rv>
  <rv s="7">
    <fb>219.28</fb>
    <v>15</v>
  </rv>
  <rv s="7">
    <fb>363.52</fb>
    <v>15</v>
  </rv>
  <rv s="7">
    <fb>45014</fb>
    <v>14</v>
  </rv>
  <rv s="7">
    <fb>160.77000000000001</fb>
    <v>15</v>
  </rv>
  <rv s="7">
    <fb>28.67</fb>
    <v>15</v>
  </rv>
  <rv s="7">
    <fb>37.25</fb>
    <v>15</v>
  </rv>
  <rv s="7">
    <fb>63.69</fb>
    <v>15</v>
  </rv>
  <rv s="7">
    <fb>101.39</fb>
    <v>15</v>
  </rv>
  <rv s="7">
    <fb>20.28</fb>
    <v>15</v>
  </rv>
  <rv s="7">
    <fb>153.31</fb>
    <v>15</v>
  </rv>
  <rv s="7">
    <fb>38.67</fb>
    <v>15</v>
  </rv>
  <rv s="7">
    <fb>61.86</fb>
    <v>15</v>
  </rv>
  <rv s="7">
    <fb>280.51</fb>
    <v>15</v>
  </rv>
  <rv s="7">
    <fb>62.09</fb>
    <v>15</v>
  </rv>
  <rv s="7">
    <fb>180.67</fb>
    <v>15</v>
  </rv>
  <rv s="7">
    <fb>223.68</fb>
    <v>15</v>
  </rv>
  <rv s="7">
    <fb>368.69</fb>
    <v>15</v>
  </rv>
  <rv s="7">
    <fb>45015</fb>
    <v>14</v>
  </rv>
  <rv s="7">
    <fb>162.36000000000001</fb>
    <v>15</v>
  </rv>
  <rv s="7">
    <fb>28.3</fb>
    <v>15</v>
  </rv>
  <rv s="7">
    <fb>36.270000000000003</fb>
    <v>15</v>
  </rv>
  <rv s="7">
    <fb>63.54</fb>
    <v>15</v>
  </rv>
  <rv s="7">
    <fb>100.89</fb>
    <v>15</v>
  </rv>
  <rv s="7">
    <fb>20.2775</fb>
    <v>15</v>
  </rv>
  <rv s="7">
    <fb>153.43</fb>
    <v>15</v>
  </rv>
  <rv s="7">
    <fb>38.840000000000003</fb>
    <v>15</v>
  </rv>
  <rv s="7">
    <fb>61.85</fb>
    <v>15</v>
  </rv>
  <rv s="7">
    <fb>284.05</fb>
    <v>15</v>
  </rv>
  <rv s="7">
    <fb>62.32</fb>
    <v>15</v>
  </rv>
  <rv s="7">
    <fb>180.83</fb>
    <v>15</v>
  </rv>
  <rv s="7">
    <fb>224.91</fb>
    <v>15</v>
  </rv>
  <rv s="7">
    <fb>370.89</fb>
    <v>15</v>
  </rv>
  <rv s="7">
    <fb>45016</fb>
    <v>14</v>
  </rv>
  <rv s="7">
    <fb>164.9</fb>
    <v>15</v>
  </rv>
  <rv s="7">
    <fb>28.6</fb>
    <v>15</v>
  </rv>
  <rv s="7">
    <fb>36.58</fb>
    <v>15</v>
  </rv>
  <rv s="7">
    <fb>64.27</fb>
    <v>15</v>
  </rv>
  <rv s="7">
    <fb>103.73</fb>
    <v>15</v>
  </rv>
  <rv s="7">
    <fb>20.64</fb>
    <v>15</v>
  </rv>
  <rv s="7">
    <fb>155</fb>
    <v>15</v>
  </rv>
  <rv s="7">
    <fb>62.03</fb>
    <v>15</v>
  </rv>
  <rv s="7">
    <fb>288.3</fb>
    <v>15</v>
  </rv>
  <rv s="7">
    <fb>182.3</fb>
    <v>15</v>
  </rv>
  <rv s="7">
    <fb>225.89</fb>
    <v>15</v>
  </rv>
  <rv s="7">
    <fb>376.07</fb>
    <v>15</v>
  </rv>
  <rv s="7">
    <fb>45019</fb>
    <v>14</v>
  </rv>
  <rv s="7">
    <fb>166.17</fb>
    <v>15</v>
  </rv>
  <rv s="7">
    <fb>36.5</fb>
    <v>15</v>
  </rv>
  <rv s="7">
    <fb>64.08</fb>
    <v>15</v>
  </rv>
  <rv s="7">
    <fb>104.36</fb>
    <v>15</v>
  </rv>
  <rv s="7">
    <fb>20.607500000000002</fb>
    <v>15</v>
  </rv>
  <rv s="7">
    <fb>156.85</fb>
    <v>15</v>
  </rv>
  <rv s="7">
    <fb>38.85</fb>
    <v>15</v>
  </rv>
  <rv s="7">
    <fb>62.4</fb>
    <v>15</v>
  </rv>
  <rv s="7">
    <fb>287.23</fb>
    <v>15</v>
  </rv>
  <rv s="7">
    <fb>65.180000000000007</fb>
    <v>15</v>
  </rv>
  <rv s="7">
    <fb>182.5</fb>
    <v>15</v>
  </rv>
  <rv s="7">
    <fb>225.42</fb>
    <v>15</v>
  </rv>
  <rv s="7">
    <fb>377.56</fb>
    <v>15</v>
  </rv>
  <rv s="7">
    <fb>45020</fb>
    <v>14</v>
  </rv>
  <rv s="7">
    <fb>165.63</fb>
    <v>15</v>
  </rv>
  <rv s="7">
    <fb>27.98</fb>
    <v>15</v>
  </rv>
  <rv s="7">
    <fb>36.549999999999997</fb>
    <v>15</v>
  </rv>
  <rv s="7">
    <fb>62.9</fb>
    <v>15</v>
  </rv>
  <rv s="7">
    <fb>104.72</fb>
    <v>15</v>
  </rv>
  <rv s="7">
    <fb>20.234999999999999</fb>
    <v>15</v>
  </rv>
  <rv s="7">
    <fb>158.49</fb>
    <v>15</v>
  </rv>
  <rv s="7">
    <fb>38.61</fb>
    <v>15</v>
  </rv>
  <rv s="7">
    <fb>287.18</fb>
    <v>15</v>
  </rv>
  <rv s="7">
    <fb>64.83</fb>
    <v>15</v>
  </rv>
  <rv s="7">
    <fb>181.85</fb>
    <v>15</v>
  </rv>
  <rv s="7">
    <fb>218.23</fb>
    <v>15</v>
  </rv>
  <rv s="7">
    <fb>375.43</fb>
    <v>15</v>
  </rv>
  <rv s="7">
    <fb>45021</fb>
    <v>14</v>
  </rv>
  <rv s="7">
    <fb>163.76</fb>
    <v>15</v>
  </rv>
  <rv s="7">
    <fb>35.68</fb>
    <v>15</v>
  </rv>
  <rv s="7">
    <fb>62.93</fb>
    <v>15</v>
  </rv>
  <rv s="7">
    <fb>104.47</fb>
    <v>15</v>
  </rv>
  <rv s="7">
    <fb>20.012499999999999</fb>
    <v>15</v>
  </rv>
  <rv s="7">
    <fb>165.61</fb>
    <v>15</v>
  </rv>
  <rv s="7">
    <fb>39.020000000000003</fb>
    <v>15</v>
  </rv>
  <rv s="7">
    <fb>62.8</fb>
    <v>15</v>
  </rv>
  <rv s="7">
    <fb>284.33999999999997</fb>
    <v>15</v>
  </rv>
  <rv s="7">
    <fb>64.569999999999993</fb>
    <v>15</v>
  </rv>
  <rv s="7">
    <fb>183.64</fb>
    <v>15</v>
  </rv>
  <rv s="7">
    <fb>221.44</fb>
    <v>15</v>
  </rv>
  <rv s="7">
    <fb>374.52</fb>
    <v>15</v>
  </rv>
  <rv s="7">
    <fb>45022</fb>
    <v>14</v>
  </rv>
  <rv s="7">
    <fb>164.66</fb>
    <v>15</v>
  </rv>
  <rv s="7">
    <fb>27.84</fb>
    <v>15</v>
  </rv>
  <rv s="7">
    <fb>35.53</fb>
    <v>15</v>
  </rv>
  <rv s="7">
    <fb>62.66</fb>
    <v>15</v>
  </rv>
  <rv s="7">
    <fb>108.42</fb>
    <v>15</v>
  </rv>
  <rv s="7">
    <fb>19.850000000000001</fb>
    <v>15</v>
  </rv>
  <rv s="7">
    <fb>165.15</fb>
    <v>15</v>
  </rv>
  <rv s="7">
    <fb>39.14</fb>
    <v>15</v>
  </rv>
  <rv s="7">
    <fb>62.84</fb>
    <v>15</v>
  </rv>
  <rv s="7">
    <fb>291.60000000000002</fb>
    <v>15</v>
  </rv>
  <rv s="7">
    <fb>63.04</fb>
    <v>15</v>
  </rv>
  <rv s="7">
    <fb>184.36</fb>
    <v>15</v>
  </rv>
  <rv s="7">
    <fb>224.64</fb>
    <v>15</v>
  </rv>
  <rv s="7">
    <fb>375.95</fb>
    <v>15</v>
  </rv>
  <rv s="7">
    <fb>45026</fb>
    <v>14</v>
  </rv>
  <rv s="7">
    <fb>162.03</fb>
    <v>15</v>
  </rv>
  <rv s="7">
    <fb>27.94</fb>
    <v>15</v>
  </rv>
  <rv s="7">
    <fb>37.409999999999997</fb>
    <v>15</v>
  </rv>
  <rv s="7">
    <fb>62.7</fb>
    <v>15</v>
  </rv>
  <rv s="7">
    <fb>106.44</fb>
    <v>15</v>
  </rv>
  <rv s="7">
    <fb>20.015000000000001</fb>
    <v>15</v>
  </rv>
  <rv s="7">
    <fb>164.32</fb>
    <v>15</v>
  </rv>
  <rv s="7">
    <fb>39.1</fb>
    <v>15</v>
  </rv>
  <rv s="7">
    <fb>62.69</fb>
    <v>15</v>
  </rv>
  <rv s="7">
    <fb>289.39</fb>
    <v>15</v>
  </rv>
  <rv s="7">
    <fb>64.09</fb>
    <v>15</v>
  </rv>
  <rv s="7">
    <fb>183.2</fb>
    <v>15</v>
  </rv>
  <rv s="7">
    <fb>224.6</fb>
    <v>15</v>
  </rv>
  <rv s="7">
    <fb>376.36</fb>
    <v>15</v>
  </rv>
  <rv s="7">
    <fb>45027</fb>
    <v>14</v>
  </rv>
  <rv s="7">
    <fb>160.80000000000001</fb>
    <v>15</v>
  </rv>
  <rv s="7">
    <fb>28.71</fb>
    <v>15</v>
  </rv>
  <rv s="7">
    <fb>37.83</fb>
    <v>15</v>
  </rv>
  <rv s="7">
    <fb>63.23</fb>
    <v>15</v>
  </rv>
  <rv s="7">
    <fb>105.35</fb>
    <v>15</v>
  </rv>
  <rv s="7">
    <fb>20.07</fb>
    <v>15</v>
  </rv>
  <rv s="7">
    <fb>164.27</fb>
    <v>15</v>
  </rv>
  <rv s="7">
    <fb>39.25</fb>
    <v>15</v>
  </rv>
  <rv s="7">
    <fb>62.58</fb>
    <v>15</v>
  </rv>
  <rv s="7">
    <fb>282.83</fb>
    <v>15</v>
  </rv>
  <rv s="7">
    <fb>64.37</fb>
    <v>15</v>
  </rv>
  <rv s="7">
    <fb>182.92</fb>
    <v>15</v>
  </rv>
  <rv s="7">
    <fb>228.16</fb>
    <v>15</v>
  </rv>
  <rv s="7">
    <fb>376.41</fb>
    <v>15</v>
  </rv>
  <rv s="7">
    <fb>45028</fb>
    <v>14</v>
  </rv>
  <rv s="7">
    <fb>160.1</fb>
    <v>15</v>
  </rv>
  <rv s="7">
    <fb>28.48</fb>
    <v>15</v>
  </rv>
  <rv s="7">
    <fb>36.369999999999997</fb>
    <v>15</v>
  </rv>
  <rv s="7">
    <fb>62.56</fb>
    <v>15</v>
  </rv>
  <rv s="7">
    <fb>104.64</fb>
    <v>15</v>
  </rv>
  <rv s="7">
    <fb>20.3475</fb>
    <v>15</v>
  </rv>
  <rv s="7">
    <fb>163.92</fb>
    <v>15</v>
  </rv>
  <rv s="7">
    <fb>39.28</fb>
    <v>15</v>
  </rv>
  <rv s="7">
    <fb>283.49</fb>
    <v>15</v>
  </rv>
  <rv s="7">
    <fb>64.84</fb>
    <v>15</v>
  </rv>
  <rv s="7">
    <fb>182.56</fb>
    <v>15</v>
  </rv>
  <rv s="7">
    <fb>226.42</fb>
    <v>15</v>
  </rv>
  <rv s="7">
    <fb>374.91</fb>
    <v>15</v>
  </rv>
  <rv s="7">
    <fb>45029</fb>
    <v>14</v>
  </rv>
  <rv s="7">
    <fb>165.56</fb>
    <v>15</v>
  </rv>
  <rv s="7">
    <fb>28.56</fb>
    <v>15</v>
  </rv>
  <rv s="7">
    <fb>35.85</fb>
    <v>15</v>
  </rv>
  <rv s="7">
    <fb>63.05</fb>
    <v>15</v>
  </rv>
  <rv s="7">
    <fb>107.43</fb>
    <v>15</v>
  </rv>
  <rv s="7">
    <fb>20.51</fb>
    <v>15</v>
  </rv>
  <rv s="7">
    <fb>166.11</fb>
    <v>15</v>
  </rv>
  <rv s="7">
    <fb>39.17</fb>
    <v>15</v>
  </rv>
  <rv s="7">
    <fb>63.15</fb>
    <v>15</v>
  </rv>
  <rv s="7">
    <fb>289.83999999999997</fb>
    <v>15</v>
  </rv>
  <rv s="7">
    <fb>64.77</fb>
    <v>15</v>
  </rv>
  <rv s="7">
    <fb>184.38</fb>
    <v>15</v>
  </rv>
  <rv s="7">
    <fb>226.2</fb>
    <v>15</v>
  </rv>
  <rv s="7">
    <fb>379.77</fb>
    <v>15</v>
  </rv>
  <rv s="7">
    <fb>45030</fb>
    <v>14</v>
  </rv>
  <rv s="7">
    <fb>165.21</fb>
    <v>15</v>
  </rv>
  <rv s="7">
    <fb>29.52</fb>
    <v>15</v>
  </rv>
  <rv s="7">
    <fb>36.19</fb>
    <v>15</v>
  </rv>
  <rv s="7">
    <fb>62.78</fb>
    <v>15</v>
  </rv>
  <rv s="7">
    <fb>108.87</fb>
    <v>15</v>
  </rv>
  <rv s="7">
    <fb>20.8</fb>
    <v>15</v>
  </rv>
  <rv s="7">
    <fb>165.84</fb>
    <v>15</v>
  </rv>
  <rv s="7">
    <fb>286.14</fb>
    <v>15</v>
  </rv>
  <rv s="7">
    <fb>64.48</fb>
    <v>15</v>
  </rv>
  <rv s="7">
    <fb>183.51</fb>
    <v>15</v>
  </rv>
  <rv s="7">
    <fb>228.23</fb>
    <v>15</v>
  </rv>
  <rv s="7">
    <fb>378.99</fb>
    <v>15</v>
  </rv>
  <rv s="7">
    <fb>45033</fb>
    <v>14</v>
  </rv>
  <rv s="7">
    <fb>165.23</fb>
    <v>15</v>
  </rv>
  <rv s="7">
    <fb>30.37</fb>
    <v>15</v>
  </rv>
  <rv s="7">
    <fb>35.44</fb>
    <v>15</v>
  </rv>
  <rv s="7">
    <fb>63.72</fb>
    <v>15</v>
  </rv>
  <rv s="7">
    <fb>105.97</fb>
    <v>15</v>
  </rv>
  <rv s="7">
    <fb>20.947500000000002</fb>
    <v>15</v>
  </rv>
  <rv s="7">
    <fb>165.67</fb>
    <v>15</v>
  </rv>
  <rv s="7">
    <fb>39.54</fb>
    <v>15</v>
  </rv>
  <rv s="7">
    <fb>63.46</fb>
    <v>15</v>
  </rv>
  <rv s="7">
    <fb>288.8</fb>
    <v>15</v>
  </rv>
  <rv s="7">
    <fb>62.94</fb>
    <v>15</v>
  </rv>
  <rv s="7">
    <fb>184.45</fb>
    <v>15</v>
  </rv>
  <rv s="7">
    <fb>229.68</fb>
    <v>15</v>
  </rv>
  <rv s="7">
    <fb>380.28</fb>
    <v>15</v>
  </rv>
  <rv s="7">
    <fb>45034</fb>
    <v>14</v>
  </rv>
  <rv s="7">
    <fb>166.47</fb>
    <v>15</v>
  </rv>
  <rv s="7">
    <fb>30.56</fb>
    <v>15</v>
  </rv>
  <rv s="7">
    <fb>35.36</fb>
    <v>15</v>
  </rv>
  <rv s="7">
    <fb>63.68</fb>
    <v>15</v>
  </rv>
  <rv s="7">
    <fb>104.5</fb>
    <v>15</v>
  </rv>
  <rv s="7">
    <fb>21.184999999999999</fb>
    <v>15</v>
  </rv>
  <rv s="7">
    <fb>161.01</fb>
    <v>15</v>
  </rv>
  <rv s="7">
    <fb>39.46</fb>
    <v>15</v>
  </rv>
  <rv s="7">
    <fb>63.56</fb>
    <v>15</v>
  </rv>
  <rv s="7">
    <fb>288.37</fb>
    <v>15</v>
  </rv>
  <rv s="7">
    <fb>63</fb>
    <v>15</v>
  </rv>
  <rv s="7">
    <fb>184.83</fb>
    <v>15</v>
  </rv>
  <rv s="7">
    <fb>227.35</fb>
    <v>15</v>
  </rv>
  <rv s="7">
    <fb>380.54</fb>
    <v>15</v>
  </rv>
  <rv s="7">
    <fb>45035</fb>
    <v>14</v>
  </rv>
  <rv s="7">
    <fb>167.63</fb>
    <v>15</v>
  </rv>
  <rv s="7">
    <fb>30.06</fb>
    <v>15</v>
  </rv>
  <rv s="7">
    <fb>35.6</fb>
    <v>15</v>
  </rv>
  <rv s="7">
    <fb>64.150000000000006</fb>
    <v>15</v>
  </rv>
  <rv s="7">
    <fb>104.18</fb>
    <v>15</v>
  </rv>
  <rv s="7">
    <fb>21.024999999999999</fb>
    <v>15</v>
  </rv>
  <rv s="7">
    <fb>162.53</fb>
    <v>15</v>
  </rv>
  <rv s="7">
    <fb>39.47</fb>
    <v>15</v>
  </rv>
  <rv s="7">
    <fb>288.45</fb>
    <v>15</v>
  </rv>
  <rv s="7">
    <fb>62.47</fb>
    <v>15</v>
  </rv>
  <rv s="7">
    <fb>184.72</fb>
    <v>15</v>
  </rv>
  <rv s="7">
    <fb>227.87</fb>
    <v>15</v>
  </rv>
  <rv s="7">
    <fb>380.52</fb>
    <v>15</v>
  </rv>
  <rv s="7">
    <fb>45036</fb>
    <v>14</v>
  </rv>
  <rv s="7">
    <fb>166.65</fb>
    <v>15</v>
  </rv>
  <rv s="7">
    <fb>29.9</fb>
    <v>15</v>
  </rv>
  <rv s="7">
    <fb>34.76</fb>
    <v>15</v>
  </rv>
  <rv s="7">
    <fb>64.069999999999993</fb>
    <v>15</v>
  </rv>
  <rv s="7">
    <fb>105.29</fb>
    <v>15</v>
  </rv>
  <rv s="7">
    <fb>20.467500000000001</fb>
    <v>15</v>
  </rv>
  <rv s="7">
    <fb>163.58000000000001</fb>
    <v>15</v>
  </rv>
  <rv s="7">
    <fb>39.409999999999997</fb>
    <v>15</v>
  </rv>
  <rv s="7">
    <fb>63.96</fb>
    <v>15</v>
  </rv>
  <rv s="7">
    <fb>286.11</fb>
    <v>15</v>
  </rv>
  <rv s="7">
    <fb>185.33</fb>
    <v>15</v>
  </rv>
  <rv s="7">
    <fb>226.95</fb>
    <v>15</v>
  </rv>
  <rv s="7">
    <fb>378.37</fb>
    <v>15</v>
  </rv>
  <rv s="7">
    <fb>45037</fb>
    <v>14</v>
  </rv>
  <rv s="7">
    <fb>165.02</fb>
    <v>15</v>
  </rv>
  <rv s="7">
    <fb>29.87</fb>
    <v>15</v>
  </rv>
  <rv s="7">
    <fb>35.630000000000003</fb>
    <v>15</v>
  </rv>
  <rv s="7">
    <fb>63.97</fb>
    <v>15</v>
  </rv>
  <rv s="7">
    <fb>105.41</fb>
    <v>15</v>
  </rv>
  <rv s="7">
    <fb>20.282499999999999</fb>
    <v>15</v>
  </rv>
  <rv s="7">
    <fb>162.69</fb>
    <v>15</v>
  </rv>
  <rv s="7">
    <fb>39.22</fb>
    <v>15</v>
  </rv>
  <rv s="7">
    <fb>64.05</fb>
    <v>15</v>
  </rv>
  <rv s="7">
    <fb>285.76</fb>
    <v>15</v>
  </rv>
  <rv s="7">
    <fb>61.87</fb>
    <v>15</v>
  </rv>
  <rv s="7">
    <fb>185.41</fb>
    <v>15</v>
  </rv>
  <rv s="7">
    <fb>226.44</fb>
    <v>15</v>
  </rv>
  <rv s="7">
    <fb>378.59</fb>
    <v>15</v>
  </rv>
  <rv s="7">
    <fb>45040</fb>
    <v>14</v>
  </rv>
  <rv s="7">
    <fb>165.33</fb>
    <v>15</v>
  </rv>
  <rv s="7">
    <fb>29.76</fb>
    <v>15</v>
  </rv>
  <rv s="7">
    <fb>35.93</fb>
    <v>15</v>
  </rv>
  <rv s="7">
    <fb>63.58</fb>
    <v>15</v>
  </rv>
  <rv s="7">
    <fb>20.232500000000002</fb>
    <v>15</v>
  </rv>
  <rv s="7">
    <fb>163.68</fb>
    <v>15</v>
  </rv>
  <rv s="7">
    <fb>39.18</fb>
    <v>15</v>
  </rv>
  <rv s="7">
    <fb>63.95</fb>
    <v>15</v>
  </rv>
  <rv s="7">
    <fb>281.77</fb>
    <v>15</v>
  </rv>
  <rv s="7">
    <fb>62.76</fb>
    <v>15</v>
  </rv>
  <rv s="7">
    <fb>185.5</fb>
    <v>15</v>
  </rv>
  <rv s="7">
    <fb>224.38</fb>
    <v>15</v>
  </rv>
  <rv s="7">
    <fb>379.09</fb>
    <v>15</v>
  </rv>
  <rv s="7">
    <fb>45041</fb>
    <v>14</v>
  </rv>
  <rv s="7">
    <fb>163.77000000000001</fb>
    <v>15</v>
  </rv>
  <rv s="7">
    <fb>28.84</fb>
    <v>15</v>
  </rv>
  <rv s="7">
    <fb>34.700000000000003</fb>
    <v>15</v>
  </rv>
  <rv s="7">
    <fb>103.85</fb>
    <v>15</v>
  </rv>
  <rv s="7">
    <fb>19.7425</fb>
    <v>15</v>
  </rv>
  <rv s="7">
    <fb>165.18</fb>
    <v>15</v>
  </rv>
  <rv s="7">
    <fb>39.44</fb>
    <v>15</v>
  </rv>
  <rv s="7">
    <fb>63.85</fb>
    <v>15</v>
  </rv>
  <rv s="7">
    <fb>275.42</fb>
    <v>15</v>
  </rv>
  <rv s="7">
    <fb>61.33</fb>
    <v>15</v>
  </rv>
  <rv s="7">
    <fb>189.71</fb>
    <v>15</v>
  </rv>
  <rv s="7">
    <fb>226.53</fb>
    <v>15</v>
  </rv>
  <rv s="7">
    <fb>373.1</fb>
    <v>15</v>
  </rv>
  <rv s="7">
    <fb>45042</fb>
    <v>14</v>
  </rv>
  <rv s="7">
    <fb>28.44</fb>
    <v>15</v>
  </rv>
  <rv s="7">
    <fb>34.549999999999997</fb>
    <v>15</v>
  </rv>
  <rv s="7">
    <fb>64</fb>
    <v>15</v>
  </rv>
  <rv s="7">
    <fb>103.71</fb>
    <v>15</v>
  </rv>
  <rv s="7">
    <fb>19.245000000000001</fb>
    <v>15</v>
  </rv>
  <rv s="7">
    <fb>162.62</fb>
    <v>15</v>
  </rv>
  <rv s="7">
    <fb>39.36</fb>
    <v>15</v>
  </rv>
  <rv s="7">
    <fb>63.55</fb>
    <v>15</v>
  </rv>
  <rv s="7">
    <fb>295.37</fb>
    <v>15</v>
  </rv>
  <rv s="7">
    <fb>60.26</fb>
    <v>15</v>
  </rv>
  <rv s="7">
    <fb>188.54</fb>
    <v>15</v>
  </rv>
  <rv s="7">
    <fb>225.44</fb>
    <v>15</v>
  </rv>
  <rv s="7">
    <fb>371.44</fb>
    <v>15</v>
  </rv>
  <rv s="7">
    <fb>45043</fb>
    <v>14</v>
  </rv>
  <rv s="7">
    <fb>168.41</fb>
    <v>15</v>
  </rv>
  <rv s="7">
    <fb>28.89</fb>
    <v>15</v>
  </rv>
  <rv s="7">
    <fb>34.770000000000003</fb>
    <v>15</v>
  </rv>
  <rv s="7">
    <fb>65.28</fb>
    <v>15</v>
  </rv>
  <rv s="7">
    <fb>107.59</fb>
    <v>15</v>
  </rv>
  <rv s="7">
    <fb>19.482500000000002</fb>
    <v>15</v>
  </rv>
  <rv s="7">
    <fb>163</fb>
    <v>15</v>
  </rv>
  <rv s="7">
    <fb>39.68</fb>
    <v>15</v>
  </rv>
  <rv s="7">
    <fb>304.83</fb>
    <v>15</v>
  </rv>
  <rv s="7">
    <fb>60.58</fb>
    <v>15</v>
  </rv>
  <rv s="7">
    <fb>189.69</fb>
    <v>15</v>
  </rv>
  <rv s="7">
    <fb>228.56</fb>
    <v>15</v>
  </rv>
  <rv s="7">
    <fb>378.81</fb>
    <v>15</v>
  </rv>
  <rv s="7">
    <fb>45044</fb>
    <v>14</v>
  </rv>
  <rv s="7">
    <fb>169.68</fb>
    <v>15</v>
  </rv>
  <rv s="7">
    <fb>29.28</fb>
    <v>15</v>
  </rv>
  <rv s="7">
    <fb>35.1</fb>
    <v>15</v>
  </rv>
  <rv s="7">
    <fb>65.09</fb>
    <v>15</v>
  </rv>
  <rv s="7">
    <fb>107.34</fb>
    <v>15</v>
  </rv>
  <rv s="7">
    <fb>19.462499999999999</fb>
    <v>15</v>
  </rv>
  <rv s="7">
    <fb>163.69999999999999</fb>
    <v>15</v>
  </rv>
  <rv s="7">
    <fb>39.270000000000003</fb>
    <v>15</v>
  </rv>
  <rv s="7">
    <fb>307.26</fb>
    <v>15</v>
  </rv>
  <rv s="7">
    <fb>61.53</fb>
    <v>15</v>
  </rv>
  <rv s="7">
    <fb>190.89</fb>
    <v>15</v>
  </rv>
  <rv s="7">
    <fb>229.47</fb>
    <v>15</v>
  </rv>
  <rv s="7">
    <fb>382.05</fb>
    <v>15</v>
  </rv>
  <rv s="7">
    <fb>45047</fb>
    <v>14</v>
  </rv>
  <rv s="7">
    <fb>169.59</fb>
    <v>15</v>
  </rv>
  <rv s="7">
    <fb>29.04</fb>
    <v>15</v>
  </rv>
  <rv s="7">
    <fb>34.86</fb>
    <v>15</v>
  </rv>
  <rv s="7">
    <fb>65.290000000000006</fb>
    <v>15</v>
  </rv>
  <rv s="7">
    <fb>107.2</fb>
    <v>15</v>
  </rv>
  <rv s="7">
    <fb>19.295000000000002</fb>
    <v>15</v>
  </rv>
  <rv s="7">
    <fb>163.6</fb>
    <v>15</v>
  </rv>
  <rv s="7">
    <fb>39.76</fb>
    <v>15</v>
  </rv>
  <rv s="7">
    <fb>64.3</fb>
    <v>15</v>
  </rv>
  <rv s="7">
    <fb>305.56</fb>
    <v>15</v>
  </rv>
  <rv s="7">
    <fb>61.17</fb>
    <v>15</v>
  </rv>
  <rv s="7">
    <fb>191.68</fb>
    <v>15</v>
  </rv>
  <rv s="7">
    <fb>230.23</fb>
    <v>15</v>
  </rv>
  <rv s="7">
    <fb>381.79</fb>
    <v>15</v>
  </rv>
  <rv s="7">
    <fb>45048</fb>
    <v>14</v>
  </rv>
  <rv s="7">
    <fb>168.54</fb>
    <v>15</v>
  </rv>
  <rv s="7">
    <fb>28.16</fb>
    <v>15</v>
  </rv>
  <rv s="7">
    <fb>34.6</fb>
    <v>15</v>
  </rv>
  <rv s="7">
    <fb>64.61</fb>
    <v>15</v>
  </rv>
  <rv s="7">
    <fb>105.32</fb>
    <v>15</v>
  </rv>
  <rv s="7">
    <fb>18.532499999999999</fb>
    <v>15</v>
  </rv>
  <rv s="7">
    <fb>165.03</fb>
    <v>15</v>
  </rv>
  <rv s="7">
    <fb>39.450000000000003</fb>
    <v>15</v>
  </rv>
  <rv s="7">
    <fb>64.010000000000005</fb>
    <v>15</v>
  </rv>
  <rv s="7">
    <fb>305.41000000000003</fb>
    <v>15</v>
  </rv>
  <rv s="7">
    <fb>60.04</fb>
    <v>15</v>
  </rv>
  <rv s="7">
    <fb>192.25</fb>
    <v>15</v>
  </rv>
  <rv s="7">
    <fb>377.51</fb>
    <v>15</v>
  </rv>
  <rv s="7">
    <fb>45049</fb>
    <v>14</v>
  </rv>
  <rv s="7">
    <fb>167.45</fb>
    <v>15</v>
  </rv>
  <rv s="7">
    <fb>27.86</fb>
    <v>15</v>
  </rv>
  <rv s="7">
    <fb>34.32</fb>
    <v>15</v>
  </rv>
  <rv s="7">
    <fb>64.319999999999993</fb>
    <v>15</v>
  </rv>
  <rv s="7">
    <fb>18.137499999999999</fb>
    <v>15</v>
  </rv>
  <rv s="7">
    <fb>162.87</fb>
    <v>15</v>
  </rv>
  <rv s="7">
    <fb>40.25</fb>
    <v>15</v>
  </rv>
  <rv s="7">
    <fb>63.65</fb>
    <v>15</v>
  </rv>
  <rv s="7">
    <fb>304.39999999999998</fb>
    <v>15</v>
  </rv>
  <rv s="7">
    <fb>58.97</fb>
    <v>15</v>
  </rv>
  <rv s="7">
    <fb>192.18</fb>
    <v>15</v>
  </rv>
  <rv s="7">
    <fb>225.5</fb>
    <v>15</v>
  </rv>
  <rv s="7">
    <fb>374.88</fb>
    <v>15</v>
  </rv>
  <rv s="7">
    <fb>45050</fb>
    <v>14</v>
  </rv>
  <rv s="7">
    <fb>165.79</fb>
    <v>15</v>
  </rv>
  <rv s="7">
    <fb>26.99</fb>
    <v>15</v>
  </rv>
  <rv s="7">
    <fb>33.47</fb>
    <v>15</v>
  </rv>
  <rv s="7">
    <fb>104.69</fb>
    <v>15</v>
  </rv>
  <rv s="7">
    <fb>17.852499999999999</fb>
    <v>15</v>
  </rv>
  <rv s="7">
    <fb>162.13</fb>
    <v>15</v>
  </rv>
  <rv s="7">
    <fb>40.840000000000003</fb>
    <v>15</v>
  </rv>
  <rv s="7">
    <fb>58.7</fb>
    <v>15</v>
  </rv>
  <rv s="7">
    <fb>193.38</fb>
    <v>15</v>
  </rv>
  <rv s="7">
    <fb>222.41</fb>
    <v>15</v>
  </rv>
  <rv s="7">
    <fb>372.14</fb>
    <v>15</v>
  </rv>
  <rv s="7">
    <fb>45051</fb>
    <v>14</v>
  </rv>
  <rv s="7">
    <fb>173.57</fb>
    <v>15</v>
  </rv>
  <rv s="7">
    <fb>27.71</fb>
    <v>15</v>
  </rv>
  <rv s="7">
    <fb>33.71</fb>
    <v>15</v>
  </rv>
  <rv s="7">
    <fb>64.67</fb>
    <v>15</v>
  </rv>
  <rv s="7">
    <fb>105.57</fb>
    <v>15</v>
  </rv>
  <rv s="7">
    <fb>19.137499999999999</fb>
    <v>15</v>
  </rv>
  <rv s="7">
    <fb>162.68</fb>
    <v>15</v>
  </rv>
  <rv s="7">
    <fb>41.32</fb>
    <v>15</v>
  </rv>
  <rv s="7">
    <fb>64.02</fb>
    <v>15</v>
  </rv>
  <rv s="7">
    <fb>310.64999999999998</fb>
    <v>15</v>
  </rv>
  <rv s="7">
    <fb>60.69</fb>
    <v>15</v>
  </rv>
  <rv s="7">
    <fb>194.27</fb>
    <v>15</v>
  </rv>
  <rv s="7">
    <fb>223.44</fb>
    <v>15</v>
  </rv>
  <rv s="7">
    <fb>378.97</fb>
    <v>15</v>
  </rv>
  <rv s="7">
    <fb>45054</fb>
    <v>14</v>
  </rv>
  <rv s="7">
    <fb>173.5</fb>
    <v>15</v>
  </rv>
  <rv s="7">
    <fb>27.69</fb>
    <v>15</v>
  </rv>
  <rv s="7">
    <fb>32.61</fb>
    <v>15</v>
  </rv>
  <rv s="7">
    <fb>64.63</fb>
    <v>15</v>
  </rv>
  <rv s="7">
    <fb>107.77</fb>
    <v>15</v>
  </rv>
  <rv s="7">
    <fb>19.5275</fb>
    <v>15</v>
  </rv>
  <rv s="7">
    <fb>162.31</fb>
    <v>15</v>
  </rv>
  <rv s="7">
    <fb>41.08</fb>
    <v>15</v>
  </rv>
  <rv s="7">
    <fb>63.92</fb>
    <v>15</v>
  </rv>
  <rv s="7">
    <fb>308.64999999999998</fb>
    <v>15</v>
  </rv>
  <rv s="7">
    <fb>58.96</fb>
    <v>15</v>
  </rv>
  <rv s="7">
    <fb>193.35</fb>
    <v>15</v>
  </rv>
  <rv s="7">
    <fb>228.2</fb>
    <v>15</v>
  </rv>
  <rv s="7">
    <fb>379.18</fb>
    <v>15</v>
  </rv>
  <rv s="7">
    <fb>45055</fb>
    <v>14</v>
  </rv>
  <rv s="7">
    <fb>171.77</fb>
    <v>15</v>
  </rv>
  <rv s="7">
    <fb>27.66</fb>
    <v>15</v>
  </rv>
  <rv s="7">
    <fb>32.24</fb>
    <v>15</v>
  </rv>
  <rv s="7">
    <fb>63.8</fb>
    <v>15</v>
  </rv>
  <rv s="7">
    <fb>107.35</fb>
    <v>15</v>
  </rv>
  <rv s="7">
    <fb>19.497499999999999</fb>
    <v>15</v>
  </rv>
  <rv s="7">
    <fb>161.05000000000001</fb>
    <v>15</v>
  </rv>
  <rv s="7">
    <fb>40.880000000000003</fb>
    <v>15</v>
  </rv>
  <rv s="7">
    <fb>63.39</fb>
    <v>15</v>
  </rv>
  <rv s="7">
    <fb>307</fb>
    <v>15</v>
  </rv>
  <rv s="7">
    <fb>194.14</fb>
    <v>15</v>
  </rv>
  <rv s="7">
    <fb>225.46</fb>
    <v>15</v>
  </rv>
  <rv s="7">
    <fb>377.54</fb>
    <v>15</v>
  </rv>
  <rv s="7">
    <fb>45056</fb>
    <v>14</v>
  </rv>
  <rv s="7">
    <fb>173.55500000000001</fb>
    <v>15</v>
  </rv>
  <rv s="7">
    <fb>27.32</fb>
    <v>15</v>
  </rv>
  <rv s="7">
    <fb>31.83</fb>
    <v>15</v>
  </rv>
  <rv s="7">
    <fb>64.23</fb>
    <v>15</v>
  </rv>
  <rv s="7">
    <fb>111.75</fb>
    <v>15</v>
  </rv>
  <rv s="7">
    <fb>19.182500000000001</fb>
    <v>15</v>
  </rv>
  <rv s="7">
    <fb>161.65</fb>
    <v>15</v>
  </rv>
  <rv s="7">
    <fb>40.68</fb>
    <v>15</v>
  </rv>
  <rv s="7">
    <fb>63.5</fb>
    <v>15</v>
  </rv>
  <rv s="7">
    <fb>312.31</fb>
    <v>15</v>
  </rv>
  <rv s="7">
    <fb>56.85</fb>
    <v>15</v>
  </rv>
  <rv s="7">
    <fb>226.19</fb>
    <v>15</v>
  </rv>
  <rv s="7">
    <fb>379.19</fb>
    <v>15</v>
  </rv>
  <rv s="7">
    <fb>45057</fb>
    <v>14</v>
  </rv>
  <rv s="7">
    <fb>173.75</fb>
    <v>15</v>
  </rv>
  <rv s="7">
    <fb>27.39</fb>
    <v>15</v>
  </rv>
  <rv s="7">
    <fb>32.229999999999997</fb>
    <v>15</v>
  </rv>
  <rv s="7">
    <fb>64.22</fb>
    <v>15</v>
  </rv>
  <rv s="7">
    <fb>116.57</fb>
    <v>15</v>
  </rv>
  <rv s="7">
    <fb>18.965</fb>
    <v>15</v>
  </rv>
  <rv s="7">
    <fb>160.99</fb>
    <v>15</v>
  </rv>
  <rv s="7">
    <fb>40.65</fb>
    <v>15</v>
  </rv>
  <rv s="7">
    <fb>63.86</fb>
    <v>15</v>
  </rv>
  <rv s="7">
    <fb>310.11</fb>
    <v>15</v>
  </rv>
  <rv s="7">
    <fb>57.93</fb>
    <v>15</v>
  </rv>
  <rv s="7">
    <fb>195.34</fb>
    <v>15</v>
  </rv>
  <rv s="7">
    <fb>224.87</fb>
    <v>15</v>
  </rv>
  <rv s="7">
    <fb>378.66</fb>
    <v>15</v>
  </rv>
  <rv s="7">
    <fb>45058</fb>
    <v>14</v>
  </rv>
  <rv s="7">
    <fb>172.57</fb>
    <v>15</v>
  </rv>
  <rv s="7">
    <fb>27.09</fb>
    <v>15</v>
  </rv>
  <rv s="7">
    <fb>33</fb>
    <v>15</v>
  </rv>
  <rv s="7">
    <fb>117.51</fb>
    <v>15</v>
  </rv>
  <rv s="7">
    <fb>18.942499999999999</fb>
    <v>15</v>
  </rv>
  <rv s="7">
    <fb>160.78</fb>
    <v>15</v>
  </rv>
  <rv s="7">
    <fb>40.659999999999997</fb>
    <v>15</v>
  </rv>
  <rv s="7">
    <fb>64.11</fb>
    <v>15</v>
  </rv>
  <rv s="7">
    <fb>308.97000000000003</fb>
    <v>15</v>
  </rv>
  <rv s="7">
    <fb>58.09</fb>
    <v>15</v>
  </rv>
  <rv s="7">
    <fb>196.12</fb>
    <v>15</v>
  </rv>
  <rv s="7">
    <fb>227.75</fb>
    <v>15</v>
  </rv>
  <rv s="7">
    <fb>378.15</fb>
    <v>15</v>
  </rv>
  <rv s="7">
    <fb>45061</fb>
    <v>14</v>
  </rv>
  <rv s="7">
    <fb>172.07</fb>
    <v>15</v>
  </rv>
  <rv s="7">
    <fb>27.65</fb>
    <v>15</v>
  </rv>
  <rv s="7">
    <fb>33.619999999999997</fb>
    <v>15</v>
  </rv>
  <rv s="7">
    <fb>64.260000000000005</fb>
    <v>15</v>
  </rv>
  <rv s="7">
    <fb>116.51</fb>
    <v>15</v>
  </rv>
  <rv s="7">
    <fb>19.1525</fb>
    <v>15</v>
  </rv>
  <rv s="7">
    <fb>159.55000000000001</fb>
    <v>15</v>
  </rv>
  <rv s="7">
    <fb>40.17</fb>
    <v>15</v>
  </rv>
  <rv s="7">
    <fb>63.94</fb>
    <v>15</v>
  </rv>
  <rv s="7">
    <fb>309.45999999999998</fb>
    <v>15</v>
  </rv>
  <rv s="7">
    <fb>58.52</fb>
    <v>15</v>
  </rv>
  <rv s="7">
    <fb>230.33</fb>
    <v>15</v>
  </rv>
  <rv s="7">
    <fb>379.46</fb>
    <v>15</v>
  </rv>
  <rv s="7">
    <fb>45062</fb>
    <v>14</v>
  </rv>
  <rv s="7">
    <fb>27.36</fb>
    <v>15</v>
  </rv>
  <rv s="7">
    <fb>32.6</fb>
    <v>15</v>
  </rv>
  <rv s="7">
    <fb>63.01</fb>
    <v>15</v>
  </rv>
  <rv s="7">
    <fb>119.51</fb>
    <v>15</v>
  </rv>
  <rv s="7">
    <fb>18.717500000000001</fb>
    <v>15</v>
  </rv>
  <rv s="7">
    <fb>159.34</fb>
    <v>15</v>
  </rv>
  <rv s="7">
    <fb>39</fb>
    <v>15</v>
  </rv>
  <rv s="7">
    <fb>63.22</fb>
    <v>15</v>
  </rv>
  <rv s="7">
    <fb>311.74</fb>
    <v>15</v>
  </rv>
  <rv s="7">
    <fb>58.14</fb>
    <v>15</v>
  </rv>
  <rv s="7">
    <fb>193.43</fb>
    <v>15</v>
  </rv>
  <rv s="7">
    <fb>226.69</fb>
    <v>15</v>
  </rv>
  <rv s="7">
    <fb>376.95</fb>
    <v>15</v>
  </rv>
  <rv s="7">
    <fb>45063</fb>
    <v>14</v>
  </rv>
  <rv s="7">
    <fb>172.69</fb>
    <v>15</v>
  </rv>
  <rv s="7">
    <fb>28.57</fb>
    <v>15</v>
  </rv>
  <rv s="7">
    <fb>34.020000000000003</fb>
    <v>15</v>
  </rv>
  <rv s="7">
    <fb>63.3</fb>
    <v>15</v>
  </rv>
  <rv s="7">
    <fb>120.84</fb>
    <v>15</v>
  </rv>
  <rv s="7">
    <fb>18.63</fb>
    <v>15</v>
  </rv>
  <rv s="7">
    <fb>158.99</fb>
    <v>15</v>
  </rv>
  <rv s="7">
    <fb>38.909999999999997</fb>
    <v>15</v>
  </rv>
  <rv s="7">
    <fb>314</fb>
    <v>15</v>
  </rv>
  <rv s="7">
    <fb>58.92</fb>
    <v>15</v>
  </rv>
  <rv s="7">
    <fb>192.06</fb>
    <v>15</v>
  </rv>
  <rv s="7">
    <fb>230.72</fb>
    <v>15</v>
  </rv>
  <rv s="7">
    <fb>381.45</fb>
    <v>15</v>
  </rv>
  <rv s="7">
    <fb>45064</fb>
    <v>14</v>
  </rv>
  <rv s="7">
    <fb>175.05</fb>
    <v>15</v>
  </rv>
  <rv s="7">
    <fb>28.47</fb>
    <v>15</v>
  </rv>
  <rv s="7">
    <fb>37.67</fb>
    <v>15</v>
  </rv>
  <rv s="7">
    <fb>63.18</fb>
    <v>15</v>
  </rv>
  <rv s="7">
    <fb>122.83</fb>
    <v>15</v>
  </rv>
  <rv s="7">
    <fb>18.932500000000001</fb>
    <v>15</v>
  </rv>
  <rv s="7">
    <fb>158.47999999999999</fb>
    <v>15</v>
  </rv>
  <rv s="7">
    <fb>318.52</fb>
    <v>15</v>
  </rv>
  <rv s="7">
    <fb>58.25</fb>
    <v>15</v>
  </rv>
  <rv s="7">
    <fb>191.56</fb>
    <v>15</v>
  </rv>
  <rv s="7">
    <fb>232.15</fb>
    <v>15</v>
  </rv>
  <rv s="7">
    <fb>385.18</fb>
    <v>15</v>
  </rv>
  <rv s="7">
    <fb>45065</fb>
    <v>14</v>
  </rv>
  <rv s="7">
    <fb>175.16</fb>
    <v>15</v>
  </rv>
  <rv s="7">
    <fb>28.11</fb>
    <v>15</v>
  </rv>
  <rv s="7">
    <fb>37.03</fb>
    <v>15</v>
  </rv>
  <rv s="7">
    <fb>63.7</fb>
    <v>15</v>
  </rv>
  <rv s="7">
    <fb>122.76</fb>
    <v>15</v>
  </rv>
  <rv s="7">
    <fb>18.855</fb>
    <v>15</v>
  </rv>
  <rv s="7">
    <fb>158.91</fb>
    <v>15</v>
  </rv>
  <rv s="7">
    <fb>39.07</fb>
    <v>15</v>
  </rv>
  <rv s="7">
    <fb>62.83</fb>
    <v>15</v>
  </rv>
  <rv s="7">
    <fb>318.33999999999997</fb>
    <v>15</v>
  </rv>
  <rv s="7">
    <fb>59.13</fb>
    <v>15</v>
  </rv>
  <rv s="7">
    <fb>191.84</fb>
    <v>15</v>
  </rv>
  <rv s="7">
    <fb>235.29</fb>
    <v>15</v>
  </rv>
  <rv s="7">
    <fb>384.57</fb>
    <v>15</v>
  </rv>
  <rv s="7">
    <fb>45068</fb>
    <v>14</v>
  </rv>
  <rv s="7">
    <fb>174.2</fb>
    <v>15</v>
  </rv>
  <rv s="7">
    <fb>28.34</fb>
    <v>15</v>
  </rv>
  <rv s="7">
    <fb>38.119999999999997</fb>
    <v>15</v>
  </rv>
  <rv s="7">
    <fb>64.34</fb>
    <v>15</v>
  </rv>
  <rv s="7">
    <fb>125.05</fb>
    <v>15</v>
  </rv>
  <rv s="7">
    <fb>18.925000000000001</fb>
    <v>15</v>
  </rv>
  <rv s="7">
    <fb>156.87</fb>
    <v>15</v>
  </rv>
  <rv s="7">
    <fb>38.74</fb>
    <v>15</v>
  </rv>
  <rv s="7">
    <fb>61.51</fb>
    <v>15</v>
  </rv>
  <rv s="7">
    <fb>321.18</fb>
    <v>15</v>
  </rv>
  <rv s="7">
    <fb>59.04</fb>
    <v>15</v>
  </rv>
  <rv s="7">
    <fb>186.64</fb>
    <v>15</v>
  </rv>
  <rv s="7">
    <fb>235.46</fb>
    <v>15</v>
  </rv>
  <rv s="7">
    <fb>384.78</fb>
    <v>15</v>
  </rv>
  <rv s="7">
    <fb>45069</fb>
    <v>14</v>
  </rv>
  <rv s="7">
    <fb>171.56</fb>
    <v>15</v>
  </rv>
  <rv s="7">
    <fb>28.58</fb>
    <v>15</v>
  </rv>
  <rv s="7">
    <fb>38.51</fb>
    <v>15</v>
  </rv>
  <rv s="7">
    <fb>122.56</fb>
    <v>15</v>
  </rv>
  <rv s="7">
    <fb>18.6875</fb>
    <v>15</v>
  </rv>
  <rv s="7">
    <fb>156.81</fb>
    <v>15</v>
  </rv>
  <rv s="7">
    <fb>38.69</fb>
    <v>15</v>
  </rv>
  <rv s="7">
    <fb>61.4</fb>
    <v>15</v>
  </rv>
  <rv s="7">
    <fb>315.26</fb>
    <v>15</v>
  </rv>
  <rv s="7">
    <fb>59.68</fb>
    <v>15</v>
  </rv>
  <rv s="7">
    <fb>186.07</fb>
    <v>15</v>
  </rv>
  <rv s="7">
    <fb>235.91</fb>
    <v>15</v>
  </rv>
  <rv s="7">
    <fb>380.48</fb>
    <v>15</v>
  </rv>
  <rv s="7">
    <fb>45070</fb>
    <v>14</v>
  </rv>
  <rv s="7">
    <fb>171.84</fb>
    <v>15</v>
  </rv>
  <rv s="7">
    <fb>28.1</fb>
    <v>15</v>
  </rv>
  <rv s="7">
    <fb>38.229999999999997</fb>
    <v>15</v>
  </rv>
  <rv s="7">
    <fb>61.81</fb>
    <v>15</v>
  </rv>
  <rv s="7">
    <fb>120.9</fb>
    <v>15</v>
  </rv>
  <rv s="7">
    <fb>18.95</fb>
    <v>15</v>
  </rv>
  <rv s="7">
    <fb>156.66</fb>
    <v>15</v>
  </rv>
  <rv s="7">
    <fb>38.72</fb>
    <v>15</v>
  </rv>
  <rv s="7">
    <fb>60.88</fb>
    <v>15</v>
  </rv>
  <rv s="7">
    <fb>313.85000000000002</fb>
    <v>15</v>
  </rv>
  <rv s="7">
    <fb>59.39</fb>
    <v>15</v>
  </rv>
  <rv s="7">
    <fb>184.89</fb>
    <v>15</v>
  </rv>
  <rv s="7">
    <fb>232.3</fb>
    <v>15</v>
  </rv>
  <rv s="7">
    <fb>377.63</fb>
    <v>15</v>
  </rv>
  <rv s="7">
    <fb>45071</fb>
    <v>14</v>
  </rv>
  <rv s="7">
    <fb>172.99</fb>
    <v>15</v>
  </rv>
  <rv s="7">
    <fb>28.17</fb>
    <v>15</v>
  </rv>
  <rv s="7">
    <fb>36.64</fb>
    <v>15</v>
  </rv>
  <rv s="7">
    <fb>61.2</fb>
    <v>15</v>
  </rv>
  <rv s="7">
    <fb>123.48</fb>
    <v>15</v>
  </rv>
  <rv s="7">
    <fb>19.302499999999998</fb>
    <v>15</v>
  </rv>
  <rv s="7">
    <fb>154.41</fb>
    <v>15</v>
  </rv>
  <rv s="7">
    <fb>38.26</fb>
    <v>15</v>
  </rv>
  <rv s="7">
    <fb>60.41</fb>
    <v>15</v>
  </rv>
  <rv s="7">
    <fb>325.92</fb>
    <v>15</v>
  </rv>
  <rv s="7">
    <fb>58.81</fb>
    <v>15</v>
  </rv>
  <rv s="7">
    <fb>183.8</fb>
    <v>15</v>
  </rv>
  <rv s="7">
    <fb>232.14</fb>
    <v>15</v>
  </rv>
  <rv s="7">
    <fb>380.92</fb>
    <v>15</v>
  </rv>
  <rv s="7">
    <fb>45072</fb>
    <v>14</v>
  </rv>
  <rv s="7">
    <fb>175.43</fb>
    <v>15</v>
  </rv>
  <rv s="7">
    <fb>28.31</fb>
    <v>15</v>
  </rv>
  <rv s="7">
    <fb>36.89</fb>
    <v>15</v>
  </rv>
  <rv s="7">
    <fb>61.58</fb>
    <v>15</v>
  </rv>
  <rv s="7">
    <fb>124.61</fb>
    <v>15</v>
  </rv>
  <rv s="7">
    <fb>19.585000000000001</fb>
    <v>15</v>
  </rv>
  <rv s="7">
    <fb>154.35</fb>
    <v>15</v>
  </rv>
  <rv s="7">
    <fb>38.340000000000003</fb>
    <v>15</v>
  </rv>
  <rv s="7">
    <fb>332.89</fb>
    <v>15</v>
  </rv>
  <rv s="7">
    <fb>58.94</fb>
    <v>15</v>
  </rv>
  <rv s="7">
    <fb>183.58</fb>
    <v>15</v>
  </rv>
  <rv s="7">
    <fb>232.88</fb>
    <v>15</v>
  </rv>
  <rv s="7">
    <fb>385.87</fb>
    <v>15</v>
  </rv>
  <rv s="7">
    <fb>45076</fb>
    <v>14</v>
  </rv>
  <rv s="7">
    <fb>177.3</fb>
    <v>15</v>
  </rv>
  <rv s="7">
    <fb>28.26</fb>
    <v>15</v>
  </rv>
  <rv s="7">
    <fb>36.29</fb>
    <v>15</v>
  </rv>
  <rv s="7">
    <fb>123.67</fb>
    <v>15</v>
  </rv>
  <rv s="7">
    <fb>19.734999999999999</fb>
    <v>15</v>
  </rv>
  <rv s="7">
    <fb>154.37</fb>
    <v>15</v>
  </rv>
  <rv s="7">
    <fb>37.85</fb>
    <v>15</v>
  </rv>
  <rv s="7">
    <fb>59.78</fb>
    <v>15</v>
  </rv>
  <rv s="7">
    <fb>331.21</fb>
    <v>15</v>
  </rv>
  <rv s="7">
    <fb>58.59</fb>
    <v>15</v>
  </rv>
  <rv s="7">
    <fb>181.61</fb>
    <v>15</v>
  </rv>
  <rv s="7">
    <fb>237.06</fb>
    <v>15</v>
  </rv>
  <rv s="7">
    <fb>385.99</fb>
    <v>15</v>
  </rv>
  <rv s="7">
    <fb>45077</fb>
    <v>14</v>
  </rv>
  <rv s="7">
    <fb>177.25</fb>
    <v>15</v>
  </rv>
  <rv s="7">
    <fb>27.79</fb>
    <v>15</v>
  </rv>
  <rv s="7">
    <fb>35.24</fb>
    <v>15</v>
  </rv>
  <rv s="7">
    <fb>61.77</fb>
    <v>15</v>
  </rv>
  <rv s="7">
    <fb>122.87</fb>
    <v>15</v>
  </rv>
  <rv s="7">
    <fb>19.307500000000001</fb>
    <v>15</v>
  </rv>
  <rv s="7">
    <fb>155.06</fb>
    <v>15</v>
  </rv>
  <rv s="7">
    <fb>38.22</fb>
    <v>15</v>
  </rv>
  <rv s="7">
    <fb>59.66</fb>
    <v>15</v>
  </rv>
  <rv s="7">
    <fb>328.39</fb>
    <v>15</v>
  </rv>
  <rv s="7">
    <fb>57.66</fb>
    <v>15</v>
  </rv>
  <rv s="7">
    <fb>182.35</fb>
    <v>15</v>
  </rv>
  <rv s="7">
    <fb>242.97</fb>
    <v>15</v>
  </rv>
  <rv s="7">
    <fb>383.89</fb>
    <v>15</v>
  </rv>
  <rv s="7">
    <fb>45078</fb>
    <v>14</v>
  </rv>
  <rv s="7">
    <fb>180.09</fb>
    <v>15</v>
  </rv>
  <rv s="7">
    <fb>27.78</fb>
    <v>15</v>
  </rv>
  <rv s="7">
    <fb>36.15</fb>
    <v>15</v>
  </rv>
  <rv s="7">
    <fb>123.72</fb>
    <v>15</v>
  </rv>
  <rv s="7">
    <fb>19.6175</fb>
    <v>15</v>
  </rv>
  <rv s="7">
    <fb>154.54</fb>
    <v>15</v>
  </rv>
  <rv s="7">
    <fb>38.19</fb>
    <v>15</v>
  </rv>
  <rv s="7">
    <fb>60</fb>
    <v>15</v>
  </rv>
  <rv s="7">
    <fb>332.58</fb>
    <v>15</v>
  </rv>
  <rv s="7">
    <fb>58.12</fb>
    <v>15</v>
  </rv>
  <rv s="7">
    <fb>182.19</fb>
    <v>15</v>
  </rv>
  <rv s="7">
    <fb>242.7</fb>
    <v>15</v>
  </rv>
  <rv s="7">
    <fb>387.57</fb>
    <v>15</v>
  </rv>
  <rv s="7">
    <fb>45079</fb>
    <v>14</v>
  </rv>
  <rv s="7">
    <fb>180.95</fb>
    <v>15</v>
  </rv>
  <rv s="7">
    <fb>37.71</fb>
    <v>15</v>
  </rv>
  <rv s="7">
    <fb>124.67</fb>
    <v>15</v>
  </rv>
  <rv s="7">
    <fb>20.122499999999999</fb>
    <v>15</v>
  </rv>
  <rv s="7">
    <fb>156.97</fb>
    <v>15</v>
  </rv>
  <rv s="7">
    <fb>61.16</fb>
    <v>15</v>
  </rv>
  <rv s="7">
    <fb>335.4</fb>
    <v>15</v>
  </rv>
  <rv s="7">
    <fb>59.69</fb>
    <v>15</v>
  </rv>
  <rv s="7">
    <fb>184.06</fb>
    <v>15</v>
  </rv>
  <rv s="7">
    <fb>245.42</fb>
    <v>15</v>
  </rv>
  <rv s="7">
    <fb>393.26</fb>
    <v>15</v>
  </rv>
  <rv s="7">
    <fb>45082</fb>
    <v>14</v>
  </rv>
  <rv s="7">
    <fb>179.58</fb>
    <v>15</v>
  </rv>
  <rv s="7">
    <fb>28.54</fb>
    <v>15</v>
  </rv>
  <rv s="7">
    <fb>39.799999999999997</fb>
    <v>15</v>
  </rv>
  <rv s="7">
    <fb>63.08</fb>
    <v>15</v>
  </rv>
  <rv s="7">
    <fb>126.01</fb>
    <v>15</v>
  </rv>
  <rv s="7">
    <fb>20.11</fb>
    <v>15</v>
  </rv>
  <rv s="7">
    <fb>158.32</fb>
    <v>15</v>
  </rv>
  <rv s="7">
    <fb>38.06</fb>
    <v>15</v>
  </rv>
  <rv s="7">
    <fb>60.75</fb>
    <v>15</v>
  </rv>
  <rv s="7">
    <fb>335.94</fb>
    <v>15</v>
  </rv>
  <rv s="7">
    <fb>59.4</fb>
    <v>15</v>
  </rv>
  <rv s="7">
    <fb>184.19</fb>
    <v>15</v>
  </rv>
  <rv s="7">
    <fb>244.17</fb>
    <v>15</v>
  </rv>
  <rv s="7">
    <fb>392.5</fb>
    <v>15</v>
  </rv>
  <rv s="7">
    <fb>45083</fb>
    <v>14</v>
  </rv>
  <rv s="7">
    <fb>179.21</fb>
    <v>15</v>
  </rv>
  <rv s="7">
    <fb>29.23</fb>
    <v>15</v>
  </rv>
  <rv s="7">
    <fb>40.380000000000003</fb>
    <v>15</v>
  </rv>
  <rv s="7">
    <fb>62.5</fb>
    <v>15</v>
  </rv>
  <rv s="7">
    <fb>127.31</fb>
    <v>15</v>
  </rv>
  <rv s="7">
    <fb>20.295000000000002</fb>
    <v>15</v>
  </rv>
  <rv s="7">
    <fb>158.18</fb>
    <v>15</v>
  </rv>
  <rv s="7">
    <fb>37.79</fb>
    <v>15</v>
  </rv>
  <rv s="7">
    <fb>60.31</fb>
    <v>15</v>
  </rv>
  <rv s="7">
    <fb>333.68</fb>
    <v>15</v>
  </rv>
  <rv s="7">
    <fb>59.44</fb>
    <v>15</v>
  </rv>
  <rv s="7">
    <fb>181.56</fb>
    <v>15</v>
  </rv>
  <rv s="7">
    <fb>242.5</fb>
    <v>15</v>
  </rv>
  <rv s="7">
    <fb>393.31</fb>
    <v>15</v>
  </rv>
  <rv s="7">
    <fb>45084</fb>
    <v>14</v>
  </rv>
  <rv s="7">
    <fb>177.82</fb>
    <v>15</v>
  </rv>
  <rv s="7">
    <fb>29.48</fb>
    <v>15</v>
  </rv>
  <rv s="7">
    <fb>41.19</fb>
    <v>15</v>
  </rv>
  <rv s="7">
    <fb>122.5</fb>
    <v>15</v>
  </rv>
  <rv s="7">
    <fb>20.1525</fb>
    <v>15</v>
  </rv>
  <rv s="7">
    <fb>158.52000000000001</fb>
    <v>15</v>
  </rv>
  <rv s="7">
    <fb>36.950000000000003</fb>
    <v>15</v>
  </rv>
  <rv s="7">
    <fb>60.22</fb>
    <v>15</v>
  </rv>
  <rv s="7">
    <fb>323.38</fb>
    <v>15</v>
  </rv>
  <rv s="7">
    <fb>180.11</fb>
    <v>15</v>
  </rv>
  <rv s="7">
    <fb>243.32</fb>
    <v>15</v>
  </rv>
  <rv s="7">
    <fb>392.02</fb>
    <v>15</v>
  </rv>
  <rv s="7">
    <fb>45085</fb>
    <v>14</v>
  </rv>
  <rv s="7">
    <fb>180.57</fb>
    <v>15</v>
  </rv>
  <rv s="7">
    <fb>42</fb>
    <v>15</v>
  </rv>
  <rv s="7">
    <fb>65.430000000000007</fb>
    <v>15</v>
  </rv>
  <rv s="7">
    <fb>122.14</fb>
    <v>15</v>
  </rv>
  <rv s="7">
    <fb>19.862500000000001</fb>
    <v>15</v>
  </rv>
  <rv s="7">
    <fb>160.26</fb>
    <v>15</v>
  </rv>
  <rv s="7">
    <fb>37.19</fb>
    <v>15</v>
  </rv>
  <rv s="7">
    <fb>60.37</fb>
    <v>15</v>
  </rv>
  <rv s="7">
    <fb>325.26</fb>
    <v>15</v>
  </rv>
  <rv s="7">
    <fb>59.71</fb>
    <v>15</v>
  </rv>
  <rv s="7">
    <fb>182.1</fb>
    <v>15</v>
  </rv>
  <rv s="7">
    <fb>244.41</fb>
    <v>15</v>
  </rv>
  <rv s="7">
    <fb>394.37</fb>
    <v>15</v>
  </rv>
  <rv s="7">
    <fb>45086</fb>
    <v>14</v>
  </rv>
  <rv s="7">
    <fb>180.96</fb>
    <v>15</v>
  </rv>
  <rv s="7">
    <fb>29.27</fb>
    <v>15</v>
  </rv>
  <rv s="7">
    <fb>42.23</fb>
    <v>15</v>
  </rv>
  <rv s="7">
    <fb>122.23</fb>
    <v>15</v>
  </rv>
  <rv s="7">
    <fb>19.95</fb>
    <v>15</v>
  </rv>
  <rv s="7">
    <fb>160.01</fb>
    <v>15</v>
  </rv>
  <rv s="7">
    <fb>36.880000000000003</fb>
    <v>15</v>
  </rv>
  <rv s="7">
    <fb>60.47</fb>
    <v>15</v>
  </rv>
  <rv s="7">
    <fb>326.79000000000002</fb>
    <v>15</v>
  </rv>
  <rv s="7">
    <fb>59.32</fb>
    <v>15</v>
  </rv>
  <rv s="7">
    <fb>241.61</fb>
    <v>15</v>
  </rv>
  <rv s="7">
    <fb>395.03</fb>
    <v>15</v>
  </rv>
  <rv s="7">
    <fb>45089</fb>
    <v>14</v>
  </rv>
  <rv s="7">
    <fb>183.79</fb>
    <v>15</v>
  </rv>
  <rv s="7">
    <fb>29.13</fb>
    <v>15</v>
  </rv>
  <rv s="7">
    <fb>41.81</fb>
    <v>15</v>
  </rv>
  <rv s="7">
    <fb>123.64</fb>
    <v>15</v>
  </rv>
  <rv s="7">
    <fb>159.9</fb>
    <v>15</v>
  </rv>
  <rv s="7">
    <fb>60.21</fb>
    <v>15</v>
  </rv>
  <rv s="7">
    <fb>331.85</fb>
    <v>15</v>
  </rv>
  <rv s="7">
    <fb>59.19</fb>
    <v>15</v>
  </rv>
  <rv s="7">
    <fb>181.9</fb>
    <v>15</v>
  </rv>
  <rv s="7">
    <fb>244.44</fb>
    <v>15</v>
  </rv>
  <rv s="7">
    <fb>398.66</fb>
    <v>15</v>
  </rv>
  <rv s="7">
    <fb>45090</fb>
    <v>14</v>
  </rv>
  <rv s="7">
    <fb>183.31</fb>
    <v>15</v>
  </rv>
  <rv s="7">
    <fb>29.4</fb>
    <v>15</v>
  </rv>
  <rv s="7">
    <fb>41.13</fb>
    <v>15</v>
  </rv>
  <rv s="7">
    <fb>65.2</fb>
    <v>15</v>
  </rv>
  <rv s="7">
    <fb>123.83</fb>
    <v>15</v>
  </rv>
  <rv s="7">
    <fb>19.695</fb>
    <v>15</v>
  </rv>
  <rv s="7">
    <fb>160.74</fb>
    <v>15</v>
  </rv>
  <rv s="7">
    <fb>36.799999999999997</fb>
    <v>15</v>
  </rv>
  <rv s="7">
    <fb>60.45</fb>
    <v>15</v>
  </rv>
  <rv s="7">
    <fb>334.29</fb>
    <v>15</v>
  </rv>
  <rv s="7">
    <fb>58.77</fb>
    <v>15</v>
  </rv>
  <rv s="7">
    <fb>181.54</fb>
    <v>15</v>
  </rv>
  <rv s="7">
    <fb>247.41</fb>
    <v>15</v>
  </rv>
  <rv s="7">
    <fb>401.29</fb>
    <v>15</v>
  </rv>
  <rv s="7">
    <fb>45091</fb>
    <v>14</v>
  </rv>
  <rv s="7">
    <fb>183.95</fb>
    <v>15</v>
  </rv>
  <rv s="7">
    <fb>29.12</fb>
    <v>15</v>
  </rv>
  <rv s="7">
    <fb>39.700000000000003</fb>
    <v>15</v>
  </rv>
  <rv s="7">
    <fb>64.959999999999994</fb>
    <v>15</v>
  </rv>
  <rv s="7">
    <fb>19.945</fb>
    <v>15</v>
  </rv>
  <rv s="7">
    <fb>161.56</fb>
    <v>15</v>
  </rv>
  <rv s="7">
    <fb>36.67</fb>
    <v>15</v>
  </rv>
  <rv s="7">
    <fb>60.86</fb>
    <v>15</v>
  </rv>
  <rv s="7">
    <fb>337.34</fb>
    <v>15</v>
  </rv>
  <rv s="7">
    <fb>58.47</fb>
    <v>15</v>
  </rv>
  <rv s="7">
    <fb>183.17</fb>
    <v>15</v>
  </rv>
  <rv s="7">
    <fb>247.01</fb>
    <v>15</v>
  </rv>
  <rv s="7">
    <fb>401.6</fb>
    <v>15</v>
  </rv>
  <rv s="7">
    <fb>45092</fb>
    <v>14</v>
  </rv>
  <rv s="7">
    <fb>186.01</fb>
    <v>15</v>
  </rv>
  <rv s="7">
    <fb>29.37</fb>
    <v>15</v>
  </rv>
  <rv s="7">
    <fb>39.72</fb>
    <v>15</v>
  </rv>
  <rv s="7">
    <fb>125.09</fb>
    <v>15</v>
  </rv>
  <rv s="7">
    <fb>163.72999999999999</fb>
    <v>15</v>
  </rv>
  <rv s="7">
    <fb>36.869999999999997</fb>
    <v>15</v>
  </rv>
  <rv s="7">
    <fb>61.23</fb>
    <v>15</v>
  </rv>
  <rv s="7">
    <fb>348.1</fb>
    <v>15</v>
  </rv>
  <rv s="7">
    <fb>58.42</fb>
    <v>15</v>
  </rv>
  <rv s="7">
    <fb>185.71</fb>
    <v>15</v>
  </rv>
  <rv s="7">
    <fb>249.19</fb>
    <v>15</v>
  </rv>
  <rv s="7">
    <fb>406.75</fb>
    <v>15</v>
  </rv>
  <rv s="7">
    <fb>45093</fb>
    <v>14</v>
  </rv>
  <rv s="7">
    <fb>184.92</fb>
    <v>15</v>
  </rv>
  <rv s="7">
    <fb>29.19</fb>
    <v>15</v>
  </rv>
  <rv s="7">
    <fb>38.950000000000003</fb>
    <v>15</v>
  </rv>
  <rv s="7">
    <fb>65.400000000000006</fb>
    <v>15</v>
  </rv>
  <rv s="7">
    <fb>123.53</fb>
    <v>15</v>
  </rv>
  <rv s="7">
    <fb>164.23</fb>
    <v>15</v>
  </rv>
  <rv s="7">
    <fb>36.99</fb>
    <v>15</v>
  </rv>
  <rv s="7">
    <fb>61.67</fb>
    <v>15</v>
  </rv>
  <rv s="7">
    <fb>342.33</fb>
    <v>15</v>
  </rv>
  <rv s="7">
    <fb>58.15</fb>
    <v>15</v>
  </rv>
  <rv s="7">
    <fb>186.04</fb>
    <v>15</v>
  </rv>
  <rv s="7">
    <fb>246.03</fb>
    <v>15</v>
  </rv>
  <rv s="7">
    <fb>405.25</fb>
    <v>15</v>
  </rv>
  <rv s="7">
    <fb>45097</fb>
    <v>14</v>
  </rv>
  <rv s="7">
    <fb>185.01</fb>
    <v>15</v>
  </rv>
  <rv s="7">
    <fb>28.87</fb>
    <v>15</v>
  </rv>
  <rv s="7">
    <fb>38.799999999999997</fb>
    <v>15</v>
  </rv>
  <rv s="7">
    <fb>123.1</fb>
    <v>15</v>
  </rv>
  <rv s="7">
    <fb>20.077500000000001</fb>
    <v>15</v>
  </rv>
  <rv s="7">
    <fb>164.13</fb>
    <v>15</v>
  </rv>
  <rv s="7">
    <fb>36.619999999999997</fb>
    <v>15</v>
  </rv>
  <rv s="7">
    <fb>61.26</fb>
    <v>15</v>
  </rv>
  <rv s="7">
    <fb>338.05</fb>
    <v>15</v>
  </rv>
  <rv s="7">
    <fb>57.23</fb>
    <v>15</v>
  </rv>
  <rv s="7">
    <fb>185.31</fb>
    <v>15</v>
  </rv>
  <rv s="7">
    <fb>243.74</fb>
    <v>15</v>
  </rv>
  <rv s="7">
    <fb>403.38</fb>
    <v>15</v>
  </rv>
  <rv s="7">
    <fb>45098</fb>
    <v>14</v>
  </rv>
  <rv s="7">
    <fb>183.96</fb>
    <v>15</v>
  </rv>
  <rv s="7">
    <fb>38.56</fb>
    <v>15</v>
  </rv>
  <rv s="7">
    <fb>66.319999999999993</fb>
    <v>15</v>
  </rv>
  <rv s="7">
    <fb>120.55</fb>
    <v>15</v>
  </rv>
  <rv s="7">
    <fb>19.967500000000001</fb>
    <v>15</v>
  </rv>
  <rv s="7">
    <fb>163.88</fb>
    <v>15</v>
  </rv>
  <rv s="7">
    <fb>36.07</fb>
    <v>15</v>
  </rv>
  <rv s="7">
    <fb>61.43</fb>
    <v>15</v>
  </rv>
  <rv s="7">
    <fb>333.56</fb>
    <v>15</v>
  </rv>
  <rv s="7">
    <fb>57.47</fb>
    <v>15</v>
  </rv>
  <rv s="7">
    <fb>185.43</fb>
    <v>15</v>
  </rv>
  <rv s="7">
    <fb>246.28</fb>
    <v>15</v>
  </rv>
  <rv s="7">
    <fb>401.17</fb>
    <v>15</v>
  </rv>
  <rv s="7">
    <fb>45099</fb>
    <v>14</v>
  </rv>
  <rv s="7">
    <fb>187</fb>
    <v>15</v>
  </rv>
  <rv s="7">
    <fb>27.96</fb>
    <v>15</v>
  </rv>
  <rv s="7">
    <fb>37.81</fb>
    <v>15</v>
  </rv>
  <rv s="7">
    <fb>65.84</fb>
    <v>15</v>
  </rv>
  <rv s="7">
    <fb>123.15</fb>
    <v>15</v>
  </rv>
  <rv s="7">
    <fb>165.62</fb>
    <v>15</v>
  </rv>
  <rv s="7">
    <fb>339.71</fb>
    <v>15</v>
  </rv>
  <rv s="7">
    <fb>56.52</fb>
    <v>15</v>
  </rv>
  <rv s="7">
    <fb>187.35</fb>
    <v>15</v>
  </rv>
  <rv s="7">
    <fb>245.27</fb>
    <v>15</v>
  </rv>
  <rv s="7">
    <fb>402.63</fb>
    <v>15</v>
  </rv>
  <rv s="7">
    <fb>45100</fb>
    <v>14</v>
  </rv>
  <rv s="7">
    <fb>186.68</fb>
    <v>15</v>
  </rv>
  <rv s="7">
    <fb>27.75</fb>
    <v>15</v>
  </rv>
  <rv s="7">
    <fb>37.21</fb>
    <v>15</v>
  </rv>
  <rv s="7">
    <fb>65.040000000000006</fb>
    <v>15</v>
  </rv>
  <rv s="7">
    <fb>122.34</fb>
    <v>15</v>
  </rv>
  <rv s="7">
    <fb>165.48</fb>
    <v>15</v>
  </rv>
  <rv s="7">
    <fb>35.909999999999997</fb>
    <v>15</v>
  </rv>
  <rv s="7">
    <fb>335.02</fb>
    <v>15</v>
  </rv>
  <rv s="7">
    <fb>56.07</fb>
    <v>15</v>
  </rv>
  <rv s="7">
    <fb>242.38</fb>
    <v>15</v>
  </rv>
  <rv s="7">
    <fb>399.61</fb>
    <v>15</v>
  </rv>
  <rv s="7">
    <fb>45103</fb>
    <v>14</v>
  </rv>
  <rv s="7">
    <fb>185.27</fb>
    <v>15</v>
  </rv>
  <rv s="7">
    <fb>28.09</fb>
    <v>15</v>
  </rv>
  <rv s="7">
    <fb>36.43</fb>
    <v>15</v>
  </rv>
  <rv s="7">
    <fb>65.44</fb>
    <v>15</v>
  </rv>
  <rv s="7">
    <fb>118.34</fb>
    <v>15</v>
  </rv>
  <rv s="7">
    <fb>19.8675</fb>
    <v>15</v>
  </rv>
  <rv s="7">
    <fb>163.63</fb>
    <v>15</v>
  </rv>
  <rv s="7">
    <fb>35.549999999999997</fb>
    <v>15</v>
  </rv>
  <rv s="7">
    <fb>61.22</fb>
    <v>15</v>
  </rv>
  <rv s="7">
    <fb>328.6</fb>
    <v>15</v>
  </rv>
  <rv s="7">
    <fb>57.25</fb>
    <v>15</v>
  </rv>
  <rv s="7">
    <fb>242.42</fb>
    <v>15</v>
  </rv>
  <rv s="7">
    <fb>397.96</fb>
    <v>15</v>
  </rv>
  <rv s="7">
    <fb>45104</fb>
    <v>14</v>
  </rv>
  <rv s="7">
    <fb>188.06</fb>
    <v>15</v>
  </rv>
  <rv s="7">
    <fb>28.24</fb>
    <v>15</v>
  </rv>
  <rv s="7">
    <fb>37.880000000000003</fb>
    <v>15</v>
  </rv>
  <rv s="7">
    <fb>66.12</fb>
    <v>15</v>
  </rv>
  <rv s="7">
    <fb>118.33</fb>
    <v>15</v>
  </rv>
  <rv s="7">
    <fb>20.2225</fb>
    <v>15</v>
  </rv>
  <rv s="7">
    <fb>163.29</fb>
    <v>15</v>
  </rv>
  <rv s="7">
    <fb>35.58</fb>
    <v>15</v>
  </rv>
  <rv s="7">
    <fb>61.09</fb>
    <v>15</v>
  </rv>
  <rv s="7">
    <fb>334.57</fb>
    <v>15</v>
  </rv>
  <rv s="7">
    <fb>57.13</fb>
    <v>15</v>
  </rv>
  <rv s="7">
    <fb>186.22</fb>
    <v>15</v>
  </rv>
  <rv s="7">
    <fb>246.99</fb>
    <v>15</v>
  </rv>
  <rv s="7">
    <fb>402.37</fb>
    <v>15</v>
  </rv>
  <rv s="7">
    <fb>45105</fb>
    <v>14</v>
  </rv>
  <rv s="7">
    <fb>189.25</fb>
    <v>15</v>
  </rv>
  <rv s="7">
    <fb>28.07</fb>
    <v>15</v>
  </rv>
  <rv s="7">
    <fb>36.78</fb>
    <v>15</v>
  </rv>
  <rv s="7">
    <fb>65.62</fb>
    <v>15</v>
  </rv>
  <rv s="7">
    <fb>120.18</fb>
    <v>15</v>
  </rv>
  <rv s="7">
    <fb>20.04</fb>
    <v>15</v>
  </rv>
  <rv s="7">
    <fb>162.96</fb>
    <v>15</v>
  </rv>
  <rv s="7">
    <fb>35.020000000000003</fb>
    <v>15</v>
  </rv>
  <rv s="7">
    <fb>60.52</fb>
    <v>15</v>
  </rv>
  <rv s="7">
    <fb>335.85</fb>
    <v>15</v>
  </rv>
  <rv s="7">
    <fb>57.46</fb>
    <v>15</v>
  </rv>
  <rv s="7">
    <fb>183.7</fb>
    <v>15</v>
  </rv>
  <rv s="7">
    <fb>246.78</fb>
    <v>15</v>
  </rv>
  <rv s="7">
    <fb>402.55</fb>
    <v>15</v>
  </rv>
  <rv s="7">
    <fb>45106</fb>
    <v>14</v>
  </rv>
  <rv s="7">
    <fb>189.59</fb>
    <v>15</v>
  </rv>
  <rv s="7">
    <fb>28.66</fb>
    <v>15</v>
  </rv>
  <rv s="7">
    <fb>37.840000000000003</fb>
    <v>15</v>
  </rv>
  <rv s="7">
    <fb>66.3</fb>
    <v>15</v>
  </rv>
  <rv s="7">
    <fb>119.1</fb>
    <v>15</v>
  </rv>
  <rv s="7">
    <fb>20.702500000000001</fb>
    <v>15</v>
  </rv>
  <rv s="7">
    <fb>164.1</fb>
    <v>15</v>
  </rv>
  <rv s="7">
    <fb>60.02</fb>
    <v>15</v>
  </rv>
  <rv s="7">
    <fb>335.05</fb>
    <v>15</v>
  </rv>
  <rv s="7">
    <fb>183.88</fb>
    <v>15</v>
  </rv>
  <rv s="7">
    <fb>246.85</fb>
    <v>15</v>
  </rv>
  <rv s="7">
    <fb>402.51</fb>
    <v>15</v>
  </rv>
  <rv s="7">
    <fb>45107</fb>
    <v>14</v>
  </rv>
  <rv s="7">
    <fb>193.97</fb>
    <v>15</v>
  </rv>
  <rv s="7">
    <fb>28.69</fb>
    <v>15</v>
  </rv>
  <rv s="7">
    <fb>37.5</fb>
    <v>15</v>
  </rv>
  <rv s="7">
    <fb>66.78</fb>
    <v>15</v>
  </rv>
  <rv s="7">
    <fb>119.7</fb>
    <v>15</v>
  </rv>
  <rv s="7">
    <fb>20.767499999999998</fb>
    <v>15</v>
  </rv>
  <rv s="7">
    <fb>165.52</fb>
    <v>15</v>
  </rv>
  <rv s="7">
    <fb>35.5</fb>
    <v>15</v>
  </rv>
  <rv s="7">
    <fb>340.54</fb>
    <v>15</v>
  </rv>
  <rv s="7">
    <fb>58.8</fb>
    <v>15</v>
  </rv>
  <rv s="7">
    <fb>185.22</fb>
    <v>15</v>
  </rv>
  <rv s="7">
    <fb>246.13</fb>
    <v>15</v>
  </rv>
  <rv s="7">
    <fb>407.28</fb>
    <v>15</v>
  </rv>
  <rv s="7">
    <fb>45110</fb>
    <v>14</v>
  </rv>
  <rv s="7">
    <fb>192.46</fb>
    <v>15</v>
  </rv>
  <rv s="7">
    <fb>29.2</fb>
    <v>15</v>
  </rv>
  <rv s="7">
    <fb>37.9</fb>
    <v>15</v>
  </rv>
  <rv s="7">
    <fb>66.819999999999993</fb>
    <v>15</v>
  </rv>
  <rv s="7">
    <fb>119.9</fb>
    <v>15</v>
  </rv>
  <rv s="7">
    <fb>20.922499999999999</fb>
    <v>15</v>
  </rv>
  <rv s="7">
    <fb>163.35</fb>
    <v>15</v>
  </rv>
  <rv s="7">
    <fb>35.81</fb>
    <v>15</v>
  </rv>
  <rv s="7">
    <fb>337.99</fb>
    <v>15</v>
  </rv>
  <rv s="7">
    <fb>59.21</fb>
    <v>15</v>
  </rv>
  <rv s="7">
    <fb>185.6</fb>
    <v>15</v>
  </rv>
  <rv s="7">
    <fb>247.47</fb>
    <v>15</v>
  </rv>
  <rv s="7">
    <fb>408.06</fb>
    <v>15</v>
  </rv>
  <rv s="7">
    <fb>45112</fb>
    <v>14</v>
  </rv>
  <rv s="7">
    <fb>191.33</fb>
    <v>15</v>
  </rv>
  <rv s="7">
    <fb>29.08</fb>
    <v>15</v>
  </rv>
  <rv s="7">
    <fb>38.21</fb>
    <v>15</v>
  </rv>
  <rv s="7">
    <fb>67</fb>
    <v>15</v>
  </rv>
  <rv s="7">
    <fb>121.75</fb>
    <v>15</v>
  </rv>
  <rv s="7">
    <fb>21.072500000000002</fb>
    <v>15</v>
  </rv>
  <rv s="7">
    <fb>162.81</fb>
    <v>15</v>
  </rv>
  <rv s="7">
    <fb>61.03</fb>
    <v>15</v>
  </rv>
  <rv s="7">
    <fb>338.15</fb>
    <v>15</v>
  </rv>
  <rv s="7">
    <fb>58.89</fb>
    <v>15</v>
  </rv>
  <rv s="7">
    <fb>186.58</fb>
    <v>15</v>
  </rv>
  <rv s="7">
    <fb>251</fb>
    <v>15</v>
  </rv>
  <rv s="7">
    <fb>407.15</fb>
    <v>15</v>
  </rv>
  <rv s="7">
    <fb>45113</fb>
    <v>14</v>
  </rv>
  <rv s="7">
    <fb>191.81</fb>
    <v>15</v>
  </rv>
  <rv s="7">
    <fb>28.28</fb>
    <v>15</v>
  </rv>
  <rv s="7">
    <fb>37.39</fb>
    <v>15</v>
  </rv>
  <rv s="7">
    <fb>66.83</fb>
    <v>15</v>
  </rv>
  <rv s="7">
    <fb>120.11</fb>
    <v>15</v>
  </rv>
  <rv s="7">
    <fb>21.142499999999998</fb>
    <v>15</v>
  </rv>
  <rv s="7">
    <fb>161.6</fb>
    <v>15</v>
  </rv>
  <rv s="7">
    <fb>35.659999999999997</fb>
    <v>15</v>
  </rv>
  <rv s="7">
    <fb>60.56</fb>
    <v>15</v>
  </rv>
  <rv s="7">
    <fb>341.27</fb>
    <v>15</v>
  </rv>
  <rv s="7">
    <fb>57.61</fb>
    <v>15</v>
  </rv>
  <rv s="7">
    <fb>186.6</fb>
    <v>15</v>
  </rv>
  <rv s="7">
    <fb>252.59</fb>
    <v>15</v>
  </rv>
  <rv s="7">
    <fb>403.83</fb>
    <v>15</v>
  </rv>
  <rv s="7">
    <fb>45114</fb>
    <v>14</v>
  </rv>
  <rv s="7">
    <fb>190.68</fb>
    <v>15</v>
  </rv>
  <rv s="7">
    <fb>28.53</fb>
    <v>15</v>
  </rv>
  <rv s="7">
    <fb>37.659999999999997</fb>
    <v>15</v>
  </rv>
  <rv s="7">
    <fb>66.19</fb>
    <v>15</v>
  </rv>
  <rv s="7">
    <fb>119.48</fb>
    <v>15</v>
  </rv>
  <rv s="7">
    <fb>21.5275</fb>
    <v>15</v>
  </rv>
  <rv s="7">
    <fb>159.25</fb>
    <v>15</v>
  </rv>
  <rv s="7">
    <fb>35.46</fb>
    <v>15</v>
  </rv>
  <rv s="7">
    <fb>59.76</fb>
    <v>15</v>
  </rv>
  <rv s="7">
    <fb>337.22</fb>
    <v>15</v>
  </rv>
  <rv s="7">
    <fb>58.61</fb>
    <v>15</v>
  </rv>
  <rv s="7">
    <fb>183.08</fb>
    <v>15</v>
  </rv>
  <rv s="7">
    <fb>253.49</fb>
    <v>15</v>
  </rv>
  <rv s="7">
    <fb>402.89</fb>
    <v>15</v>
  </rv>
  <rv s="7">
    <fb>45117</fb>
    <v>14</v>
  </rv>
  <rv s="7">
    <fb>188.61</fb>
    <v>15</v>
  </rv>
  <rv s="7">
    <fb>37.14</fb>
    <v>15</v>
  </rv>
  <rv s="7">
    <fb>65.53</fb>
    <v>15</v>
  </rv>
  <rv s="7">
    <fb>116.45</fb>
    <v>15</v>
  </rv>
  <rv s="7">
    <fb>21.38</fb>
    <v>15</v>
  </rv>
  <rv s="7">
    <fb>159.51</fb>
    <v>15</v>
  </rv>
  <rv s="7">
    <fb>35.4</fb>
    <v>15</v>
  </rv>
  <rv s="7">
    <fb>59.31</fb>
    <v>15</v>
  </rv>
  <rv s="7">
    <fb>331.83</fb>
    <v>15</v>
  </rv>
  <rv s="7">
    <fb>184.3</fb>
    <v>15</v>
  </rv>
  <rv s="7">
    <fb>251.72</fb>
    <v>15</v>
  </rv>
  <rv s="7">
    <fb>403.97</fb>
    <v>15</v>
  </rv>
  <rv s="7">
    <fb>45118</fb>
    <v>14</v>
  </rv>
  <rv s="7">
    <fb>188.08</fb>
    <v>15</v>
  </rv>
  <rv s="7">
    <fb>29.02</fb>
    <v>15</v>
  </rv>
  <rv s="7">
    <fb>65.95</fb>
    <v>15</v>
  </rv>
  <rv s="7">
    <fb>117.14</fb>
    <v>15</v>
  </rv>
  <rv s="7">
    <fb>21.5</fb>
    <v>15</v>
  </rv>
  <rv s="7">
    <fb>158.63</fb>
    <v>15</v>
  </rv>
  <rv s="7">
    <fb>59.52</fb>
    <v>15</v>
  </rv>
  <rv s="7">
    <fb>332.47</fb>
    <v>15</v>
  </rv>
  <rv s="7">
    <fb>60.55</fb>
    <v>15</v>
  </rv>
  <rv s="7">
    <fb>183.98</fb>
    <v>15</v>
  </rv>
  <rv s="7">
    <fb>252.47</fb>
    <v>15</v>
  </rv>
  <rv s="7">
    <fb>406.56</fb>
    <v>15</v>
  </rv>
  <rv s="7">
    <fb>45119</fb>
    <v>14</v>
  </rv>
  <rv s="7">
    <fb>189.77</fb>
    <v>15</v>
  </rv>
  <rv s="7">
    <fb>29.36</fb>
    <v>15</v>
  </rv>
  <rv s="7">
    <fb>36.71</fb>
    <v>15</v>
  </rv>
  <rv s="7">
    <fb>66.02</fb>
    <v>15</v>
  </rv>
  <rv s="7">
    <fb>118.93</fb>
    <v>15</v>
  </rv>
  <rv s="7">
    <fb>21.285</fb>
    <v>15</v>
  </rv>
  <rv s="7">
    <fb>158.08000000000001</fb>
    <v>15</v>
  </rv>
  <rv s="7">
    <fb>35.76</fb>
    <v>15</v>
  </rv>
  <rv s="7">
    <fb>59.84</fb>
    <v>15</v>
  </rv>
  <rv s="7">
    <fb>337.2</fb>
    <v>15</v>
  </rv>
  <rv s="7">
    <fb>61.32</fb>
    <v>15</v>
  </rv>
  <rv s="7">
    <fb>250.9</fb>
    <v>15</v>
  </rv>
  <rv s="7">
    <fb>409.76</fb>
    <v>15</v>
  </rv>
  <rv s="7">
    <fb>45120</fb>
    <v>14</v>
  </rv>
  <rv s="7">
    <fb>190.54</fb>
    <v>15</v>
  </rv>
  <rv s="7">
    <fb>29.67</fb>
    <v>15</v>
  </rv>
  <rv s="7">
    <fb>35.71</fb>
    <v>15</v>
  </rv>
  <rv s="7">
    <fb>66.89</fb>
    <v>15</v>
  </rv>
  <rv s="7">
    <fb>124.54</fb>
    <v>15</v>
  </rv>
  <rv s="7">
    <fb>21.4375</fb>
    <v>15</v>
  </rv>
  <rv s="7">
    <fb>158.81</fb>
    <v>15</v>
  </rv>
  <rv s="7">
    <fb>35.64</fb>
    <v>15</v>
  </rv>
  <rv s="7">
    <fb>60.35</fb>
    <v>15</v>
  </rv>
  <rv s="7">
    <fb>342.66</fb>
    <v>15</v>
  </rv>
  <rv s="7">
    <fb>61.44</fb>
    <v>15</v>
  </rv>
  <rv s="7">
    <fb>187.53</fb>
    <v>15</v>
  </rv>
  <rv s="7">
    <fb>252.75</fb>
    <v>15</v>
  </rv>
  <rv s="7">
    <fb>413.1</fb>
    <v>15</v>
  </rv>
  <rv s="7">
    <fb>45121</fb>
    <v>14</v>
  </rv>
  <rv s="7">
    <fb>190.69</fb>
    <v>15</v>
  </rv>
  <rv s="7">
    <fb>29.11</fb>
    <v>15</v>
  </rv>
  <rv s="7">
    <fb>35.19</fb>
    <v>15</v>
  </rv>
  <rv s="7">
    <fb>67.540000000000006</fb>
    <v>15</v>
  </rv>
  <rv s="7">
    <fb>125.42</fb>
    <v>15</v>
  </rv>
  <rv s="7">
    <fb>21.157499999999999</fb>
    <v>15</v>
  </rv>
  <rv s="7">
    <fb>159.87</fb>
    <v>15</v>
  </rv>
  <rv s="7">
    <fb>345.24</fb>
    <v>15</v>
  </rv>
  <rv s="7">
    <fb>59.38</fb>
    <v>15</v>
  </rv>
  <rv s="7">
    <fb>188.21</fb>
    <v>15</v>
  </rv>
  <rv s="7">
    <fb>255.47</fb>
    <v>15</v>
  </rv>
  <rv s="7">
    <fb>412.77</fb>
    <v>15</v>
  </rv>
  <rv s="7">
    <fb>45124</fb>
    <v>14</v>
  </rv>
  <rv s="7">
    <fb>193.99</fb>
    <v>15</v>
  </rv>
  <rv s="7">
    <fb>66.680000000000007</fb>
    <v>15</v>
  </rv>
  <rv s="7">
    <fb>124.65</fb>
    <v>15</v>
  </rv>
  <rv s="7">
    <fb>20.95</fb>
    <v>15</v>
  </rv>
  <rv s="7">
    <fb>159.07</fb>
    <v>15</v>
  </rv>
  <rv s="7">
    <fb>35.51</fb>
    <v>15</v>
  </rv>
  <rv s="7">
    <fb>60.81</fb>
    <v>15</v>
  </rv>
  <rv s="7">
    <fb>345.73</fb>
    <v>15</v>
  </rv>
  <rv s="7">
    <fb>59.29</fb>
    <v>15</v>
  </rv>
  <rv s="7">
    <fb>185.63</fb>
    <v>15</v>
  </rv>
  <rv s="7">
    <fb>254.56</fb>
    <v>15</v>
  </rv>
  <rv s="7">
    <fb>414.21</fb>
    <v>15</v>
  </rv>
  <rv s="7">
    <fb>45125</fb>
    <v>14</v>
  </rv>
  <rv s="7">
    <fb>193.73</fb>
    <v>15</v>
  </rv>
  <rv s="7">
    <fb>30.7</fb>
    <v>15</v>
  </rv>
  <rv s="7">
    <fb>67.3</fb>
    <v>15</v>
  </rv>
  <rv s="7">
    <fb>123.76</fb>
    <v>15</v>
  </rv>
  <rv s="7">
    <fb>21.567499999999999</fb>
    <v>15</v>
  </rv>
  <rv s="7">
    <fb>159.06</fb>
    <v>15</v>
  </rv>
  <rv s="7">
    <fb>60.57</fb>
    <v>15</v>
  </rv>
  <rv s="7">
    <fb>359.49</fb>
    <v>15</v>
  </rv>
  <rv s="7">
    <fb>60.08</fb>
    <v>15</v>
  </rv>
  <rv s="7">
    <fb>254.33</fb>
    <v>15</v>
  </rv>
  <rv s="7">
    <fb>417.35</fb>
    <v>15</v>
  </rv>
  <rv s="7">
    <fb>45126</fb>
    <v>14</v>
  </rv>
  <rv s="7">
    <fb>195.1</fb>
    <v>15</v>
  </rv>
  <rv s="7">
    <fb>31.53</fb>
    <v>15</v>
  </rv>
  <rv s="7">
    <fb>36</fb>
    <v>15</v>
  </rv>
  <rv s="7">
    <fb>68.62</fb>
    <v>15</v>
  </rv>
  <rv s="7">
    <fb>122.03</fb>
    <v>15</v>
  </rv>
  <rv s="7">
    <fb>20.4925</fb>
    <v>15</v>
  </rv>
  <rv s="7">
    <fb>158.74</fb>
    <v>15</v>
  </rv>
  <rv s="7">
    <fb>36.14</fb>
    <v>15</v>
  </rv>
  <rv s="7">
    <fb>61.64</fb>
    <v>15</v>
  </rv>
  <rv s="7">
    <fb>355.08</fb>
    <v>15</v>
  </rv>
  <rv s="7">
    <fb>60.16</fb>
    <v>15</v>
  </rv>
  <rv s="7">
    <fb>186.26</fb>
    <v>15</v>
  </rv>
  <rv s="7">
    <fb>267.93</fb>
    <v>15</v>
  </rv>
  <rv s="7">
    <fb>418.25</fb>
    <v>15</v>
  </rv>
  <rv s="7">
    <fb>45127</fb>
    <v>14</v>
  </rv>
  <rv s="7">
    <fb>193.13</fb>
    <v>15</v>
  </rv>
  <rv s="7">
    <fb>31.69</fb>
    <v>15</v>
  </rv>
  <rv s="7">
    <fb>36.01</fb>
    <v>15</v>
  </rv>
  <rv s="7">
    <fb>68.84</fb>
    <v>15</v>
  </rv>
  <rv s="7">
    <fb>119.2</fb>
    <v>15</v>
  </rv>
  <rv s="7">
    <fb>20.885000000000002</fb>
    <v>15</v>
  </rv>
  <rv s="7">
    <fb>168.38</fb>
    <v>15</v>
  </rv>
  <rv s="7">
    <fb>36.4</fb>
    <v>15</v>
  </rv>
  <rv s="7">
    <fb>62.39</fb>
    <v>15</v>
  </rv>
  <rv s="7">
    <fb>346.87</fb>
    <v>15</v>
  </rv>
  <rv s="7">
    <fb>60.46</fb>
    <v>15</v>
  </rv>
  <rv s="7">
    <fb>189.3</fb>
    <v>15</v>
  </rv>
  <rv s="7">
    <fb>269.2</fb>
    <v>15</v>
  </rv>
  <rv s="7">
    <fb>415.52</fb>
    <v>15</v>
  </rv>
  <rv s="7">
    <fb>45128</fb>
    <v>14</v>
  </rv>
  <rv s="7">
    <fb>191.94</fb>
    <v>15</v>
  </rv>
  <rv s="7">
    <fb>31.98</fb>
    <v>15</v>
  </rv>
  <rv s="7">
    <fb>120.02</fb>
    <v>15</v>
  </rv>
  <rv s="7">
    <fb>20.862500000000001</fb>
    <v>15</v>
  </rv>
  <rv s="7">
    <fb>170.19</fb>
    <v>15</v>
  </rv>
  <rv s="7">
    <fb>36.32</fb>
    <v>15</v>
  </rv>
  <rv s="7">
    <fb>62.44</fb>
    <v>15</v>
  </rv>
  <rv s="7">
    <fb>343.77</fb>
    <v>15</v>
  </rv>
  <rv s="7">
    <fb>60.74</fb>
    <v>15</v>
  </rv>
  <rv s="7">
    <fb>190.16</fb>
    <v>15</v>
  </rv>
  <rv s="7">
    <fb>269.5</fb>
    <v>15</v>
  </rv>
  <rv s="7">
    <fb>415.57</fb>
    <v>15</v>
  </rv>
  <rv s="7">
    <fb>45131</fb>
    <v>14</v>
  </rv>
  <rv s="7">
    <fb>192.75</fb>
    <v>15</v>
  </rv>
  <rv s="7">
    <fb>32.65</fb>
    <v>15</v>
  </rv>
  <rv s="7">
    <fb>35.25</fb>
    <v>15</v>
  </rv>
  <rv s="7">
    <fb>69.09</fb>
    <v>15</v>
  </rv>
  <rv s="7">
    <fb>121.53</fb>
    <v>15</v>
  </rv>
  <rv s="7">
    <fb>20.78</fb>
    <v>15</v>
  </rv>
  <rv s="7">
    <fb>171.08</fb>
    <v>15</v>
  </rv>
  <rv s="7">
    <fb>36.35</fb>
    <v>15</v>
  </rv>
  <rv s="7">
    <fb>62.46</fb>
    <v>15</v>
  </rv>
  <rv s="7">
    <fb>345.11</fb>
    <v>15</v>
  </rv>
  <rv s="7">
    <fb>190.92</fb>
    <v>15</v>
  </rv>
  <rv s="7">
    <fb>271.26</fb>
    <v>15</v>
  </rv>
  <rv s="7">
    <fb>417.33</fb>
    <v>15</v>
  </rv>
  <rv s="7">
    <fb>45132</fb>
    <v>14</v>
  </rv>
  <rv s="7">
    <fb>193.62</fb>
    <v>15</v>
  </rv>
  <rv s="7">
    <fb>32.15</fb>
    <v>15</v>
  </rv>
  <rv s="7">
    <fb>35.08</fb>
    <v>15</v>
  </rv>
  <rv s="7">
    <fb>69.77</fb>
    <v>15</v>
  </rv>
  <rv s="7">
    <fb>122.21</fb>
    <v>15</v>
  </rv>
  <rv s="7">
    <fb>20.725000000000001</fb>
    <v>15</v>
  </rv>
  <rv s="7">
    <fb>172.39</fb>
    <v>15</v>
  </rv>
  <rv s="7">
    <fb>62.25</fb>
    <v>15</v>
  </rv>
  <rv s="7">
    <fb>350.98</fb>
    <v>15</v>
  </rv>
  <rv s="7">
    <fb>63.41</fb>
    <v>15</v>
  </rv>
  <rv s="7">
    <fb>191.36</fb>
    <v>15</v>
  </rv>
  <rv s="7">
    <fb>271.38</fb>
    <v>15</v>
  </rv>
  <rv s="7">
    <fb>418.56</fb>
    <v>15</v>
  </rv>
  <rv s="7">
    <fb>45133</fb>
    <v>14</v>
  </rv>
  <rv s="7">
    <fb>194.5</fb>
    <v>15</v>
  </rv>
  <rv s="7">
    <fb>32.409999999999997</fb>
    <v>15</v>
  </rv>
  <rv s="7">
    <fb>35.97</fb>
    <v>15</v>
  </rv>
  <rv s="7">
    <fb>70.36</fb>
    <v>15</v>
  </rv>
  <rv s="7">
    <fb>129.27000000000001</fb>
    <v>15</v>
  </rv>
  <rv s="7">
    <fb>172.72</fb>
    <v>15</v>
  </rv>
  <rv s="7">
    <fb>36.36</fb>
    <v>15</v>
  </rv>
  <rv s="7">
    <fb>337.77</fb>
    <v>15</v>
  </rv>
  <rv s="7">
    <fb>62.85</fb>
    <v>15</v>
  </rv>
  <rv s="7">
    <fb>191.6</fb>
    <v>15</v>
  </rv>
  <rv s="7">
    <fb>272.2</fb>
    <v>15</v>
  </rv>
  <rv s="7">
    <fb>418.66</fb>
    <v>15</v>
  </rv>
  <rv s="7">
    <fb>45134</fb>
    <v>14</v>
  </rv>
  <rv s="7">
    <fb>193.22</fb>
    <v>15</v>
  </rv>
  <rv s="7">
    <fb>31.95</fb>
    <v>15</v>
  </rv>
  <rv s="7">
    <fb>36.17</fb>
    <v>15</v>
  </rv>
  <rv s="7">
    <fb>69.87</fb>
    <v>15</v>
  </rv>
  <rv s="7">
    <fb>129.4</fb>
    <v>15</v>
  </rv>
  <rv s="7">
    <fb>21.712499999999999</fb>
    <v>15</v>
  </rv>
  <rv s="7">
    <fb>173.69</fb>
    <v>15</v>
  </rv>
  <rv s="7">
    <fb>36.200000000000003</fb>
    <v>15</v>
  </rv>
  <rv s="7">
    <fb>330.72</fb>
    <v>15</v>
  </rv>
  <rv s="7">
    <fb>188.53</fb>
    <v>15</v>
  </rv>
  <rv s="7">
    <fb>270.57</fb>
    <v>15</v>
  </rv>
  <rv s="7">
    <fb>415.82</fb>
    <v>15</v>
  </rv>
  <rv s="7">
    <fb>45135</fb>
    <v>14</v>
  </rv>
  <rv s="7">
    <fb>195.83</fb>
    <v>15</v>
  </rv>
  <rv s="7">
    <fb>31.9</fb>
    <v>15</v>
  </rv>
  <rv s="7">
    <fb>36.54</fb>
    <v>15</v>
  </rv>
  <rv s="7">
    <fb>70.819999999999993</fb>
    <v>15</v>
  </rv>
  <rv s="7">
    <fb>132.58000000000001</fb>
    <v>15</v>
  </rv>
  <rv s="7">
    <fb>21.747499999999999</fb>
    <v>15</v>
  </rv>
  <rv s="7">
    <fb>174.48</fb>
    <v>15</v>
  </rv>
  <rv s="7">
    <fb>36.159999999999997</fb>
    <v>15</v>
  </rv>
  <rv s="7">
    <fb>62.48</fb>
    <v>15</v>
  </rv>
  <rv s="7">
    <fb>338.37</fb>
    <v>15</v>
  </rv>
  <rv s="7">
    <fb>62.08</fb>
    <v>15</v>
  </rv>
  <rv s="7">
    <fb>190.31</fb>
    <v>15</v>
  </rv>
  <rv s="7">
    <fb>272.5</fb>
    <v>15</v>
  </rv>
  <rv s="7">
    <fb>419.87</fb>
    <v>15</v>
  </rv>
  <rv s="7">
    <fb>45138</fb>
    <v>14</v>
  </rv>
  <rv s="7">
    <fb>196.45</fb>
    <v>15</v>
  </rv>
  <rv s="7">
    <fb>32</fb>
    <v>15</v>
  </rv>
  <rv s="7">
    <fb>37.06</fb>
    <v>15</v>
  </rv>
  <rv s="7">
    <fb>70.599999999999994</fb>
    <v>15</v>
  </rv>
  <rv s="7">
    <fb>132.72</fb>
    <v>15</v>
  </rv>
  <rv s="7">
    <fb>21.8325</fb>
    <v>15</v>
  </rv>
  <rv s="7">
    <fb>167.53</fb>
    <v>15</v>
  </rv>
  <rv s="7">
    <fb>36.18</fb>
    <v>15</v>
  </rv>
  <rv s="7">
    <fb>61.93</fb>
    <v>15</v>
  </rv>
  <rv s="7">
    <fb>335.92</fb>
    <v>15</v>
  </rv>
  <rv s="7">
    <fb>63.13</fb>
    <v>15</v>
  </rv>
  <rv s="7">
    <fb>187.46</fb>
    <v>15</v>
  </rv>
  <rv s="7">
    <fb>272.8</fb>
    <v>15</v>
  </rv>
  <rv s="7">
    <fb>420.68</fb>
    <v>15</v>
  </rv>
  <rv s="7">
    <fb>45139</fb>
    <v>14</v>
  </rv>
  <rv s="7">
    <fb>195.60499999999999</fb>
    <v>15</v>
  </rv>
  <rv s="7">
    <fb>31.62</fb>
    <v>15</v>
  </rv>
  <rv s="7">
    <fb>36.700000000000003</fb>
    <v>15</v>
  </rv>
  <rv s="7">
    <fb>70.81</fb>
    <v>15</v>
  </rv>
  <rv s="7">
    <fb>131.55000000000001</fb>
    <v>15</v>
  </rv>
  <rv s="7">
    <fb>22.197500000000002</fb>
    <v>15</v>
  </rv>
  <rv s="7">
    <fb>168.89</fb>
    <v>15</v>
  </rv>
  <rv s="7">
    <fb>35.880000000000003</fb>
    <v>15</v>
  </rv>
  <rv s="7">
    <fb>336.34</fb>
    <v>15</v>
  </rv>
  <rv s="7">
    <fb>62.64</fb>
    <v>15</v>
  </rv>
  <rv s="7">
    <fb>186.82</fb>
    <v>15</v>
  </rv>
  <rv s="7">
    <fb>270.02999999999997</fb>
    <v>15</v>
  </rv>
  <rv s="7">
    <fb>419.38</fb>
    <v>15</v>
  </rv>
  <rv s="7">
    <fb>45140</fb>
    <v>14</v>
  </rv>
  <rv s="7">
    <fb>192.58</fb>
    <v>15</v>
  </rv>
  <rv s="7">
    <fb>31.19</fb>
    <v>15</v>
  </rv>
  <rv s="7">
    <fb>70.59</fb>
    <v>15</v>
  </rv>
  <rv s="7">
    <fb>128.38</fb>
    <v>15</v>
  </rv>
  <rv s="7">
    <fb>22.252500000000001</fb>
    <v>15</v>
  </rv>
  <rv s="7">
    <fb>169.91</fb>
    <v>15</v>
  </rv>
  <rv s="7">
    <fb>61.96</fb>
    <v>15</v>
  </rv>
  <rv s="7">
    <fb>327.5</fb>
    <v>15</v>
  </rv>
  <rv s="7">
    <fb>61.47</fb>
    <v>15</v>
  </rv>
  <rv s="7">
    <fb>188.31</fb>
    <v>15</v>
  </rv>
  <rv s="7">
    <fb>269.52999999999997</fb>
    <v>15</v>
  </rv>
  <rv s="7">
    <fb>413.57</fb>
    <v>15</v>
  </rv>
  <rv s="7">
    <fb>45141</fb>
    <v>14</v>
  </rv>
  <rv s="7">
    <fb>191.17</fb>
    <v>15</v>
  </rv>
  <rv s="7">
    <fb>31.41</fb>
    <v>15</v>
  </rv>
  <rv s="7">
    <fb>37.15</fb>
    <v>15</v>
  </rv>
  <rv s="7">
    <fb>70.38</fb>
    <v>15</v>
  </rv>
  <rv s="7">
    <fb>128.44999999999999</fb>
    <v>15</v>
  </rv>
  <rv s="7">
    <fb>22.76</fb>
    <v>15</v>
  </rv>
  <rv s="7">
    <fb>170.64</fb>
    <v>15</v>
  </rv>
  <rv s="7">
    <fb>35.57</fb>
    <v>15</v>
  </rv>
  <rv s="7">
    <fb>326.66000000000003</fb>
    <v>15</v>
  </rv>
  <rv s="7">
    <fb>187.12</fb>
    <v>15</v>
  </rv>
  <rv s="7">
    <fb>268.73</fb>
    <v>15</v>
  </rv>
  <rv s="7">
    <fb>412.4</fb>
    <v>15</v>
  </rv>
  <rv s="7">
    <fb>45142</fb>
    <v>14</v>
  </rv>
  <rv s="7">
    <fb>181.99</fb>
    <v>15</v>
  </rv>
  <rv s="7">
    <fb>31.3</fb>
    <v>15</v>
  </rv>
  <rv s="7">
    <fb>37.99</fb>
    <v>15</v>
  </rv>
  <rv s="7">
    <fb>69.959999999999994</fb>
    <v>15</v>
  </rv>
  <rv s="7">
    <fb>128.11000000000001</fb>
    <v>15</v>
  </rv>
  <rv s="7">
    <fb>22.324999999999999</fb>
    <v>15</v>
  </rv>
  <rv s="7">
    <fb>169.04</fb>
    <v>15</v>
  </rv>
  <rv s="7">
    <fb>35.28</fb>
    <v>15</v>
  </rv>
  <rv s="7">
    <fb>60.71</fb>
    <v>15</v>
  </rv>
  <rv s="7">
    <fb>327.78</fb>
    <v>15</v>
  </rv>
  <rv s="7">
    <fb>63.52</fb>
    <v>15</v>
  </rv>
  <rv s="7">
    <fb>184.6</fb>
    <v>15</v>
  </rv>
  <rv s="7">
    <fb>268.02</fb>
    <v>15</v>
  </rv>
  <rv s="7">
    <fb>410.38</fb>
    <v>15</v>
  </rv>
  <rv s="7">
    <fb>45145</fb>
    <v>14</v>
  </rv>
  <rv s="7">
    <fb>178.85</fb>
    <v>15</v>
  </rv>
  <rv s="7">
    <fb>31.88</fb>
    <v>15</v>
  </rv>
  <rv s="7">
    <fb>39.299999999999997</fb>
    <v>15</v>
  </rv>
  <rv s="7">
    <fb>70.55</fb>
    <v>15</v>
  </rv>
  <rv s="7">
    <fb>131.53</fb>
    <v>15</v>
  </rv>
  <rv s="7">
    <fb>22.524999999999999</fb>
    <v>15</v>
  </rv>
  <rv s="7">
    <fb>173.1</fb>
    <v>15</v>
  </rv>
  <rv s="7">
    <fb>35</fb>
    <v>15</v>
  </rv>
  <rv s="7">
    <fb>61.19</fb>
    <v>15</v>
  </rv>
  <rv s="7">
    <fb>330.11</fb>
    <v>15</v>
  </rv>
  <rv s="7">
    <fb>63.9</fb>
    <v>15</v>
  </rv>
  <rv s="7">
    <fb>186.89</fb>
    <v>15</v>
  </rv>
  <rv s="7">
    <fb>270.63</fb>
    <v>15</v>
  </rv>
  <rv s="7">
    <fb>414.08</fb>
    <v>15</v>
  </rv>
  <rv s="7">
    <fb>45146</fb>
    <v>14</v>
  </rv>
  <rv s="7">
    <fb>179.8</fb>
    <v>15</v>
  </rv>
  <rv s="7">
    <fb>31.27</fb>
    <v>15</v>
  </rv>
  <rv s="7">
    <fb>39.31</fb>
    <v>15</v>
  </rv>
  <rv s="7">
    <fb>69.75</fb>
    <v>15</v>
  </rv>
  <rv s="7">
    <fb>131.4</fb>
    <v>15</v>
  </rv>
  <rv s="7">
    <fb>22.225000000000001</fb>
    <v>15</v>
  </rv>
  <rv s="7">
    <fb>173.18</fb>
    <v>15</v>
  </rv>
  <rv s="7">
    <fb>34.46</fb>
    <v>15</v>
  </rv>
  <rv s="7">
    <fb>60.92</fb>
    <v>15</v>
  </rv>
  <rv s="7">
    <fb>326.05</fb>
    <v>15</v>
  </rv>
  <rv s="7">
    <fb>63.75</fb>
    <v>15</v>
  </rv>
  <rv s="7">
    <fb>184.44</fb>
    <v>15</v>
  </rv>
  <rv s="7">
    <fb>270.99</fb>
    <v>15</v>
  </rv>
  <rv s="7">
    <fb>412.29</fb>
    <v>15</v>
  </rv>
  <rv s="7">
    <fb>45147</fb>
    <v>14</v>
  </rv>
  <rv s="7">
    <fb>178.19</fb>
    <v>15</v>
  </rv>
  <rv s="7">
    <fb>30.86</fb>
    <v>15</v>
  </rv>
  <rv s="7">
    <fb>39.200000000000003</fb>
    <v>15</v>
  </rv>
  <rv s="7">
    <fb>70.45</fb>
    <v>15</v>
  </rv>
  <rv s="7">
    <fb>129.66</fb>
    <v>15</v>
  </rv>
  <rv s="7">
    <fb>22.475000000000001</fb>
    <v>15</v>
  </rv>
  <rv s="7">
    <fb>173.07</fb>
    <v>15</v>
  </rv>
  <rv s="7">
    <fb>34.520000000000003</fb>
    <v>15</v>
  </rv>
  <rv s="7">
    <fb>61.06</fb>
    <v>15</v>
  </rv>
  <rv s="7">
    <fb>322.23</fb>
    <v>15</v>
  </rv>
  <rv s="7">
    <fb>63.81</fb>
    <v>15</v>
  </rv>
  <rv s="7">
    <fb>270.55</fb>
    <v>15</v>
  </rv>
  <rv s="7">
    <fb>409.55</fb>
    <v>15</v>
  </rv>
  <rv s="7">
    <fb>45148</fb>
    <v>14</v>
  </rv>
  <rv s="7">
    <fb>177.97</fb>
    <v>15</v>
  </rv>
  <rv s="7">
    <fb>30.94</fb>
    <v>15</v>
  </rv>
  <rv s="7">
    <fb>38.979999999999997</fb>
    <v>15</v>
  </rv>
  <rv s="7">
    <fb>70.400000000000006</fb>
    <v>15</v>
  </rv>
  <rv s="7">
    <fb>129.69</fb>
    <v>15</v>
  </rv>
  <rv s="7">
    <fb>22.612500000000001</fb>
    <v>15</v>
  </rv>
  <rv s="7">
    <fb>172.17</fb>
    <v>15</v>
  </rv>
  <rv s="7">
    <fb>34.39</fb>
    <v>15</v>
  </rv>
  <rv s="7">
    <fb>322.93</fb>
    <v>15</v>
  </rv>
  <rv s="7">
    <fb>63.73</fb>
    <v>15</v>
  </rv>
  <rv s="7">
    <fb>183.75</fb>
    <v>15</v>
  </rv>
  <rv s="7">
    <fb>268.61</fb>
    <v>15</v>
  </rv>
  <rv s="7">
    <fb>409.79</fb>
    <v>15</v>
  </rv>
  <rv s="7">
    <fb>45149</fb>
    <v>14</v>
  </rv>
  <rv s="7">
    <fb>177.79</fb>
    <v>15</v>
  </rv>
  <rv s="7">
    <fb>31.29</fb>
    <v>15</v>
  </rv>
  <rv s="7">
    <fb>70.3</fb>
    <v>15</v>
  </rv>
  <rv s="7">
    <fb>129.56</fb>
    <v>15</v>
  </rv>
  <rv s="7">
    <fb>22.905000000000001</fb>
    <v>15</v>
  </rv>
  <rv s="7">
    <fb>173.85</fb>
    <v>15</v>
  </rv>
  <rv s="7">
    <fb>321.01</fb>
    <v>15</v>
  </rv>
  <rv s="7">
    <fb>184.04</fb>
    <v>15</v>
  </rv>
  <rv s="7">
    <fb>267.68</fb>
    <v>15</v>
  </rv>
  <rv s="7">
    <fb>409.41</fb>
    <v>15</v>
  </rv>
  <rv s="7">
    <fb>45152</fb>
    <v>14</v>
  </rv>
  <rv s="7">
    <fb>179.46</fb>
    <v>15</v>
  </rv>
  <rv s="7">
    <fb>30.93</fb>
    <v>15</v>
  </rv>
  <rv s="7">
    <fb>37.479999999999997</fb>
    <v>15</v>
  </rv>
  <rv s="7">
    <fb>70.290000000000006</fb>
    <v>15</v>
  </rv>
  <rv s="7">
    <fb>131.33000000000001</fb>
    <v>15</v>
  </rv>
  <rv s="7">
    <fb>23.2775</fb>
    <v>15</v>
  </rv>
  <rv s="7">
    <fb>173.44</fb>
    <v>15</v>
  </rv>
  <rv s="7">
    <fb>34.24</fb>
    <v>15</v>
  </rv>
  <rv s="7">
    <fb>324.04000000000002</fb>
    <v>15</v>
  </rv>
  <rv s="7">
    <fb>65.11</fb>
    <v>15</v>
  </rv>
  <rv s="7">
    <fb>183.62</fb>
    <v>15</v>
  </rv>
  <rv s="7">
    <fb>267.64999999999998</fb>
    <v>15</v>
  </rv>
  <rv s="7">
    <fb>411.72</fb>
    <v>15</v>
  </rv>
  <rv s="7">
    <fb>45153</fb>
    <v>14</v>
  </rv>
  <rv s="7">
    <fb>177.45</fb>
    <v>15</v>
  </rv>
  <rv s="7">
    <fb>29.94</fb>
    <v>15</v>
  </rv>
  <rv s="7">
    <fb>68.64</fb>
    <v>15</v>
  </rv>
  <rv s="7">
    <fb>129.78</fb>
    <v>15</v>
  </rv>
  <rv s="7">
    <fb>22.895</fb>
    <v>15</v>
  </rv>
  <rv s="7">
    <fb>172.94</fb>
    <v>15</v>
  </rv>
  <rv s="7">
    <fb>33.76</fb>
    <v>15</v>
  </rv>
  <rv s="7">
    <fb>321.86</fb>
    <v>15</v>
  </rv>
  <rv s="7">
    <fb>181.35</fb>
    <v>15</v>
  </rv>
  <rv s="7">
    <fb>265.7</fb>
    <v>15</v>
  </rv>
  <rv s="7">
    <fb>407</fb>
    <v>15</v>
  </rv>
  <rv s="7">
    <fb>45154</fb>
    <v>14</v>
  </rv>
  <rv s="7">
    <fb>176.57</fb>
    <v>15</v>
  </rv>
  <rv s="7">
    <fb>29.29</fb>
    <v>15</v>
  </rv>
  <rv s="7">
    <fb>68.39</fb>
    <v>15</v>
  </rv>
  <rv s="7">
    <fb>128.69999999999999</fb>
    <v>15</v>
  </rv>
  <rv s="7">
    <fb>22.82</fb>
    <v>15</v>
  </rv>
  <rv s="7">
    <fb>33.56</fb>
    <v>15</v>
  </rv>
  <rv s="7">
    <fb>60.48</fb>
    <v>15</v>
  </rv>
  <rv s="7">
    <fb>320.39999999999998</fb>
    <v>15</v>
  </rv>
  <rv s="7">
    <fb>62.55</fb>
    <v>15</v>
  </rv>
  <rv s="7">
    <fb>181.21</fb>
    <v>15</v>
  </rv>
  <rv s="7">
    <fb>262.82</fb>
    <v>15</v>
  </rv>
  <rv s="7">
    <fb>403.99</fb>
    <v>15</v>
  </rv>
  <rv s="7">
    <fb>45155</fb>
    <v>14</v>
  </rv>
  <rv s="7">
    <fb>174</fb>
    <v>15</v>
  </rv>
  <rv s="7">
    <fb>36.11</fb>
    <v>15</v>
  </rv>
  <rv s="7">
    <fb>67.64</fb>
    <v>15</v>
  </rv>
  <rv s="7">
    <fb>129.91999999999999</fb>
    <v>15</v>
  </rv>
  <rv s="7">
    <fb>22.647500000000001</fb>
    <v>15</v>
  </rv>
  <rv s="7">
    <fb>174.01</fb>
    <v>15</v>
  </rv>
  <rv s="7">
    <fb>33.49</fb>
    <v>15</v>
  </rv>
  <rv s="7">
    <fb>60.61</fb>
    <v>15</v>
  </rv>
  <rv s="7">
    <fb>316.88</fb>
    <v>15</v>
  </rv>
  <rv s="7">
    <fb>63.16</fb>
    <v>15</v>
  </rv>
  <rv s="7">
    <fb>178.45</fb>
    <v>15</v>
  </rv>
  <rv s="7">
    <fb>257.36</fb>
    <v>15</v>
  </rv>
  <rv s="7">
    <fb>400.72</fb>
    <v>15</v>
  </rv>
  <rv s="7">
    <fb>45156</fb>
    <v>14</v>
  </rv>
  <rv s="7">
    <fb>174.49</fb>
    <v>15</v>
  </rv>
  <rv s="7">
    <fb>36.520000000000003</fb>
    <v>15</v>
  </rv>
  <rv s="7">
    <fb>67.86</fb>
    <v>15</v>
  </rv>
  <rv s="7">
    <fb>127.46</fb>
    <v>15</v>
  </rv>
  <rv s="7">
    <fb>22.88</fb>
    <v>15</v>
  </rv>
  <rv s="7">
    <fb>172.49</fb>
    <v>15</v>
  </rv>
  <rv s="7">
    <fb>33.659999999999997</fb>
    <v>15</v>
  </rv>
  <rv s="7">
    <fb>60.95</fb>
    <v>15</v>
  </rv>
  <rv s="7">
    <fb>316.48</fb>
    <v>15</v>
  </rv>
  <rv s="7">
    <fb>178.18</fb>
    <v>15</v>
  </rv>
  <rv s="7">
    <fb>257.07</fb>
    <v>15</v>
  </rv>
  <rv s="7">
    <fb>401.09</fb>
    <v>15</v>
  </rv>
  <rv s="7">
    <fb>45159</fb>
    <v>14</v>
  </rv>
  <rv s="7">
    <fb>175.84</fb>
    <v>15</v>
  </rv>
  <rv s="7">
    <fb>29.15</fb>
    <v>15</v>
  </rv>
  <rv s="7">
    <fb>36.72</fb>
    <v>15</v>
  </rv>
  <rv s="7">
    <fb>67.77</fb>
    <v>15</v>
  </rv>
  <rv s="7">
    <fb>128.37</fb>
    <v>15</v>
  </rv>
  <rv s="7">
    <fb>23.26</fb>
    <v>15</v>
  </rv>
  <rv s="7">
    <fb>167.35</fb>
    <v>15</v>
  </rv>
  <rv s="7">
    <fb>33.479999999999997</fb>
    <v>15</v>
  </rv>
  <rv s="7">
    <fb>60.43</fb>
    <v>15</v>
  </rv>
  <rv s="7">
    <fb>321.88</fb>
    <v>15</v>
  </rv>
  <rv s="7">
    <fb>177.05</fb>
    <v>15</v>
  </rv>
  <rv s="7">
    <fb>258.99</fb>
    <v>15</v>
  </rv>
  <rv s="7">
    <fb>403.74</fb>
    <v>15</v>
  </rv>
  <rv s="7">
    <fb>45160</fb>
    <v>14</v>
  </rv>
  <rv s="7">
    <fb>177.23</fb>
    <v>15</v>
  </rv>
  <rv s="7">
    <fb>34.94</fb>
    <v>15</v>
  </rv>
  <rv s="7">
    <fb>66.91</fb>
    <v>15</v>
  </rv>
  <rv s="7">
    <fb>129.08000000000001</fb>
    <v>15</v>
  </rv>
  <rv s="7">
    <fb>22.837499999999999</fb>
    <v>15</v>
  </rv>
  <rv s="7">
    <fb>166.02</fb>
    <v>15</v>
  </rv>
  <rv s="7">
    <fb>33.299999999999997</fb>
    <v>15</v>
  </rv>
  <rv s="7">
    <fb>60.06</fb>
    <v>15</v>
  </rv>
  <rv s="7">
    <fb>322.45999999999998</fb>
    <v>15</v>
  </rv>
  <rv s="7">
    <fb>62.91</fb>
    <v>15</v>
  </rv>
  <rv s="7">
    <fb>175.7</fb>
    <v>15</v>
  </rv>
  <rv s="7">
    <fb>257.32</fb>
    <v>15</v>
  </rv>
  <rv s="7">
    <fb>402.61</fb>
    <v>15</v>
  </rv>
  <rv s="7">
    <fb>45161</fb>
    <v>14</v>
  </rv>
  <rv s="7">
    <fb>181.12</fb>
    <v>15</v>
  </rv>
  <rv s="7">
    <fb>28.45</fb>
    <v>15</v>
  </rv>
  <rv s="7">
    <fb>36.25</fb>
    <v>15</v>
  </rv>
  <rv s="7">
    <fb>69.290000000000006</fb>
    <v>15</v>
  </rv>
  <rv s="7">
    <fb>132.37</fb>
    <v>15</v>
  </rv>
  <rv s="7">
    <fb>22.987500000000001</fb>
    <v>15</v>
  </rv>
  <rv s="7">
    <fb>164.53</fb>
    <v>15</v>
  </rv>
  <rv s="7">
    <fb>60.27</fb>
    <v>15</v>
  </rv>
  <rv s="7">
    <fb>327</fb>
    <v>15</v>
  </rv>
  <rv s="7">
    <fb>61.82</fb>
    <v>15</v>
  </rv>
  <rv s="7">
    <fb>178.12</fb>
    <v>15</v>
  </rv>
  <rv s="7">
    <fb>262.05</fb>
    <v>15</v>
  </rv>
  <rv s="7">
    <fb>406.95</fb>
    <v>15</v>
  </rv>
  <rv s="7">
    <fb>45162</fb>
    <v>14</v>
  </rv>
  <rv s="7">
    <fb>176.38</fb>
    <v>15</v>
  </rv>
  <rv s="7">
    <fb>28.62</fb>
    <v>15</v>
  </rv>
  <rv s="7">
    <fb>34.590000000000003</fb>
    <v>15</v>
  </rv>
  <rv s="7">
    <fb>67.37</fb>
    <v>15</v>
  </rv>
  <rv s="7">
    <fb>22.952500000000001</fb>
    <v>15</v>
  </rv>
  <rv s="7">
    <fb>165.09</fb>
    <v>15</v>
  </rv>
  <rv s="7">
    <fb>33.520000000000003</fb>
    <v>15</v>
  </rv>
  <rv s="7">
    <fb>60.11</fb>
    <v>15</v>
  </rv>
  <rv s="7">
    <fb>319.97000000000003</fb>
    <v>15</v>
  </rv>
  <rv s="7">
    <fb>177.18</fb>
    <v>15</v>
  </rv>
  <rv s="7">
    <fb>258.27</fb>
    <v>15</v>
  </rv>
  <rv s="7">
    <fb>401.54</fb>
    <v>15</v>
  </rv>
  <rv s="7">
    <fb>45163</fb>
    <v>14</v>
  </rv>
  <rv s="7">
    <fb>178.61</fb>
    <v>15</v>
  </rv>
  <rv s="7">
    <fb>28.5</fb>
    <v>15</v>
  </rv>
  <rv s="7">
    <fb>34.840000000000003</fb>
    <v>15</v>
  </rv>
  <rv s="7">
    <fb>68.09</fb>
    <v>15</v>
  </rv>
  <rv s="7">
    <fb>129.88</fb>
    <v>15</v>
  </rv>
  <rv s="7">
    <fb>23.155000000000001</fb>
    <v>15</v>
  </rv>
  <rv s="7">
    <fb>166.25</fb>
    <v>15</v>
  </rv>
  <rv s="7">
    <fb>33.85</fb>
    <v>15</v>
  </rv>
  <rv s="7">
    <fb>60.39</fb>
    <v>15</v>
  </rv>
  <rv s="7">
    <fb>322.98</fb>
    <v>15</v>
  </rv>
  <rv s="7">
    <fb>61.84</fb>
    <v>15</v>
  </rv>
  <rv s="7">
    <fb>179.42</fb>
    <v>15</v>
  </rv>
  <rv s="7">
    <fb>259.49</fb>
    <v>15</v>
  </rv>
  <rv s="7">
    <fb>404.2</fb>
    <v>15</v>
  </rv>
  <rv s="7">
    <fb>45166</fb>
    <v>14</v>
  </rv>
  <rv s="7">
    <fb>180.19</fb>
    <v>15</v>
  </rv>
  <rv s="7">
    <fb>28.76</fb>
    <v>15</v>
  </rv>
  <rv s="7">
    <fb>35.840000000000003</fb>
    <v>15</v>
  </rv>
  <rv s="7">
    <fb>68.459999999999994</fb>
    <v>15</v>
  </rv>
  <rv s="7">
    <fb>131.01</fb>
    <v>15</v>
  </rv>
  <rv s="7">
    <fb>23.33</fb>
    <v>15</v>
  </rv>
  <rv s="7">
    <fb>164.29</fb>
    <v>15</v>
  </rv>
  <rv s="7">
    <fb>33.840000000000003</fb>
    <v>15</v>
  </rv>
  <rv s="7">
    <fb>323.7</fb>
    <v>15</v>
  </rv>
  <rv s="7">
    <fb>62.24</fb>
    <v>15</v>
  </rv>
  <rv s="7">
    <fb>180.25</fb>
    <v>15</v>
  </rv>
  <rv s="7">
    <fb>261.89999999999998</fb>
    <v>15</v>
  </rv>
  <rv s="7">
    <fb>406.86</fb>
    <v>15</v>
  </rv>
  <rv s="7">
    <fb>45167</fb>
    <v>14</v>
  </rv>
  <rv s="7">
    <fb>184.12</fb>
    <v>15</v>
  </rv>
  <rv s="7">
    <fb>29.17</fb>
    <v>15</v>
  </rv>
  <rv s="7">
    <fb>37.08</fb>
    <v>15</v>
  </rv>
  <rv s="7">
    <fb>69.03</fb>
    <v>15</v>
  </rv>
  <rv s="7">
    <fb>134.57</fb>
    <v>15</v>
  </rv>
  <rv s="7">
    <fb>22.89</fb>
    <v>15</v>
  </rv>
  <rv s="7">
    <fb>164.31</fb>
    <v>15</v>
  </rv>
  <rv s="7">
    <fb>60.5</fb>
    <v>15</v>
  </rv>
  <rv s="7">
    <fb>328.41</fb>
    <v>15</v>
  </rv>
  <rv s="7">
    <fb>180.93</fb>
    <v>15</v>
  </rv>
  <rv s="7">
    <fb>261.27</fb>
    <v>15</v>
  </rv>
  <rv s="7">
    <fb>412.64</fb>
    <v>15</v>
  </rv>
  <rv s="7">
    <fb>45168</fb>
    <v>14</v>
  </rv>
  <rv s="7">
    <fb>187.65</fb>
    <v>15</v>
  </rv>
  <rv s="7">
    <fb>38.11</fb>
    <v>15</v>
  </rv>
  <rv s="7">
    <fb>66.28</fb>
    <v>15</v>
  </rv>
  <rv s="7">
    <fb>135.88</fb>
    <v>15</v>
  </rv>
  <rv s="7">
    <fb>22.5625</fb>
    <v>15</v>
  </rv>
  <rv s="7">
    <fb>33.67</fb>
    <v>15</v>
  </rv>
  <rv s="7">
    <fb>328.79</fb>
    <v>15</v>
  </rv>
  <rv s="7">
    <fb>62.63</fb>
    <v>15</v>
  </rv>
  <rv s="7">
    <fb>181.08</fb>
    <v>15</v>
  </rv>
  <rv s="7">
    <fb>260.86</fb>
    <v>15</v>
  </rv>
  <rv s="7">
    <fb>414.36</fb>
    <v>15</v>
  </rv>
  <rv s="7">
    <fb>45169</fb>
    <v>14</v>
  </rv>
  <rv s="7">
    <fb>187.87</fb>
    <v>15</v>
  </rv>
  <rv s="7">
    <fb>66.13</fb>
    <v>15</v>
  </rv>
  <rv s="7">
    <fb>136.16999999999999</fb>
    <v>15</v>
  </rv>
  <rv s="7">
    <fb>22.77</fb>
    <v>15</v>
  </rv>
  <rv s="7">
    <fb>161.68</fb>
    <v>15</v>
  </rv>
  <rv s="7">
    <fb>33.090000000000003</fb>
    <v>15</v>
  </rv>
  <rv s="7">
    <fb>59.83</fb>
    <v>15</v>
  </rv>
  <rv s="7">
    <fb>327.76</fb>
    <v>15</v>
  </rv>
  <rv s="7">
    <fb>62.79</fb>
    <v>15</v>
  </rv>
  <rv s="7">
    <fb>177.92</fb>
    <v>15</v>
  </rv>
  <rv s="7">
    <fb>260.56</fb>
    <v>15</v>
  </rv>
  <rv s="7">
    <fb>413.83</fb>
    <v>15</v>
  </rv>
  <rv s="7">
    <fb>45170</fb>
    <v>14</v>
  </rv>
  <rv s="7">
    <fb>189.46</fb>
    <v>15</v>
  </rv>
  <rv s="7">
    <fb>28.98</fb>
    <v>15</v>
  </rv>
  <rv s="7">
    <fb>38.15</fb>
    <v>15</v>
  </rv>
  <rv s="7">
    <fb>66.739999999999995</fb>
    <v>15</v>
  </rv>
  <rv s="7">
    <fb>135.66</fb>
    <v>15</v>
  </rv>
  <rv s="7">
    <fb>23.1325</fb>
    <v>15</v>
  </rv>
  <rv s="7">
    <fb>160.47999999999999</fb>
    <v>15</v>
  </rv>
  <rv s="7">
    <fb>32.58</fb>
    <v>15</v>
  </rv>
  <rv s="7">
    <fb>328.66</fb>
    <v>15</v>
  </rv>
  <rv s="7">
    <fb>175.32</fb>
    <v>15</v>
  </rv>
  <rv s="7">
    <fb>259.48</fb>
    <v>15</v>
  </rv>
  <rv s="7">
    <fb>414.71</fb>
    <v>15</v>
  </rv>
  <rv s="7">
    <fb>45174</fb>
    <v>14</v>
  </rv>
  <rv s="7">
    <fb>189.7</fb>
    <v>15</v>
  </rv>
  <rv s="7">
    <fb>28.65</fb>
    <v>15</v>
  </rv>
  <rv s="7">
    <fb>37.630000000000003</fb>
    <v>15</v>
  </rv>
  <rv s="7">
    <fb>64.989999999999995</fb>
    <v>15</v>
  </rv>
  <rv s="7">
    <fb>135.77000000000001</fb>
    <v>15</v>
  </rv>
  <rv s="7">
    <fb>23.022500000000001</fb>
    <v>15</v>
  </rv>
  <rv s="7">
    <fb>160.68</fb>
    <v>15</v>
  </rv>
  <rv s="7">
    <fb>32.549999999999997</fb>
    <v>15</v>
  </rv>
  <rv s="7">
    <fb>58.82</fb>
    <v>15</v>
  </rv>
  <rv s="7">
    <fb>333.55</fb>
    <v>15</v>
  </rv>
  <rv s="7">
    <fb>66.180000000000007</fb>
    <v>15</v>
  </rv>
  <rv s="7">
    <fb>174.16</fb>
    <v>15</v>
  </rv>
  <rv s="7">
    <fb>257.5</fb>
    <v>15</v>
  </rv>
  <rv s="7">
    <fb>412.9</fb>
    <v>15</v>
  </rv>
  <rv s="7">
    <fb>45175</fb>
    <v>14</v>
  </rv>
  <rv s="7">
    <fb>182.91</fb>
    <v>15</v>
  </rv>
  <rv s="7">
    <fb>28.39</fb>
    <v>15</v>
  </rv>
  <rv s="7">
    <fb>37.340000000000003</fb>
    <v>15</v>
  </rv>
  <rv s="7">
    <fb>134.46</fb>
    <v>15</v>
  </rv>
  <rv s="7">
    <fb>23.337499999999999</fb>
    <v>15</v>
  </rv>
  <rv s="7">
    <fb>158.01</fb>
    <v>15</v>
  </rv>
  <rv s="7">
    <fb>32.57</fb>
    <v>15</v>
  </rv>
  <rv s="7">
    <fb>58.78</fb>
    <v>15</v>
  </rv>
  <rv s="7">
    <fb>332.88</fb>
    <v>15</v>
  </rv>
  <rv s="7">
    <fb>65.569999999999993</fb>
    <v>15</v>
  </rv>
  <rv s="7">
    <fb>174.73</fb>
    <v>15</v>
  </rv>
  <rv s="7">
    <fb>258.81</fb>
    <v>15</v>
  </rv>
  <rv s="7">
    <fb>410.05</fb>
    <v>15</v>
  </rv>
  <rv s="7">
    <fb>45176</fb>
    <v>14</v>
  </rv>
  <rv s="7">
    <fb>177.56</fb>
    <v>15</v>
  </rv>
  <rv s="7">
    <fb>28.13</fb>
    <v>15</v>
  </rv>
  <rv s="7">
    <fb>37.090000000000003</fb>
    <v>15</v>
  </rv>
  <rv s="7">
    <fb>64.2</fb>
    <v>15</v>
  </rv>
  <rv s="7">
    <fb>135.26</fb>
    <v>15</v>
  </rv>
  <rv s="7">
    <fb>23.2425</fb>
    <v>15</v>
  </rv>
  <rv s="7">
    <fb>160.03</fb>
    <v>15</v>
  </rv>
  <rv s="7">
    <fb>32.68</fb>
    <v>15</v>
  </rv>
  <rv s="7">
    <fb>58.33</fb>
    <v>15</v>
  </rv>
  <rv s="7">
    <fb>329.91</fb>
    <v>15</v>
  </rv>
  <rv s="7">
    <fb>176.4</fb>
    <v>15</v>
  </rv>
  <rv s="7">
    <fb>259.56</fb>
    <v>15</v>
  </rv>
  <rv s="7">
    <fb>408.83</fb>
    <v>15</v>
  </rv>
  <rv s="7">
    <fb>45177</fb>
    <v>14</v>
  </rv>
  <rv s="7">
    <fb>28.36</fb>
    <v>15</v>
  </rv>
  <rv s="7">
    <fb>64.31</fb>
    <v>15</v>
  </rv>
  <rv s="7">
    <fb>136.38</fb>
    <v>15</v>
  </rv>
  <rv s="7">
    <fb>23.614999999999998</fb>
    <v>15</v>
  </rv>
  <rv s="7">
    <fb>160.56</fb>
    <v>15</v>
  </rv>
  <rv s="7">
    <fb>32.96</fb>
    <v>15</v>
  </rv>
  <rv s="7">
    <fb>334.27</fb>
    <v>15</v>
  </rv>
  <rv s="7">
    <fb>176.27</fb>
    <v>15</v>
  </rv>
  <rv s="7">
    <fb>259.2</fb>
    <v>15</v>
  </rv>
  <rv s="7">
    <fb>409.39</fb>
    <v>15</v>
  </rv>
  <rv s="7">
    <fb>45180</fb>
    <v>14</v>
  </rv>
  <rv s="7">
    <fb>179.36</fb>
    <v>15</v>
  </rv>
  <rv s="7">
    <fb>36.46</fb>
    <v>15</v>
  </rv>
  <rv s="7">
    <fb>136.91999999999999</fb>
    <v>15</v>
  </rv>
  <rv s="7">
    <fb>23.6175</fb>
    <v>15</v>
  </rv>
  <rv s="7">
    <fb>162.66</fb>
    <v>15</v>
  </rv>
  <rv s="7">
    <fb>33.630000000000003</fb>
    <v>15</v>
  </rv>
  <rv s="7">
    <fb>58.88</fb>
    <v>15</v>
  </rv>
  <rv s="7">
    <fb>337.94</fb>
    <v>15</v>
  </rv>
  <rv s="7">
    <fb>63.84</fb>
    <v>15</v>
  </rv>
  <rv s="7">
    <fb>178.93</fb>
    <v>15</v>
  </rv>
  <rv s="7">
    <fb>259.5</fb>
    <v>15</v>
  </rv>
  <rv s="7">
    <fb>412.08</fb>
    <v>15</v>
  </rv>
  <rv s="7">
    <fb>45181</fb>
    <v>14</v>
  </rv>
  <rv s="7">
    <fb>176.3</fb>
    <v>15</v>
  </rv>
  <rv s="7">
    <fb>28.97</fb>
    <v>15</v>
  </rv>
  <rv s="7">
    <fb>135.34</fb>
    <v>15</v>
  </rv>
  <rv s="7">
    <fb>23.497499999999999</fb>
    <v>15</v>
  </rv>
  <rv s="7">
    <fb>58.3</fb>
    <v>15</v>
  </rv>
  <rv s="7">
    <fb>331.77</fb>
    <v>15</v>
  </rv>
  <rv s="7">
    <fb>66.430000000000007</fb>
    <v>15</v>
  </rv>
  <rv s="7">
    <fb>178.27</fb>
    <v>15</v>
  </rv>
  <rv s="7">
    <fb>260.67</fb>
    <v>15</v>
  </rv>
  <rv s="7">
    <fb>409.87</fb>
    <v>15</v>
  </rv>
  <rv s="7">
    <fb>45182</fb>
    <v>14</v>
  </rv>
  <rv s="7">
    <fb>174.21</fb>
    <v>15</v>
  </rv>
  <rv s="7">
    <fb>28.88</fb>
    <v>15</v>
  </rv>
  <rv s="7">
    <fb>136.71</fb>
    <v>15</v>
  </rv>
  <rv s="7">
    <fb>23.02</fb>
    <v>15</v>
  </rv>
  <rv s="7">
    <fb>163.99</fb>
    <v>15</v>
  </rv>
  <rv s="7">
    <fb>33.19</fb>
    <v>15</v>
  </rv>
  <rv s="7">
    <fb>58.44</fb>
    <v>15</v>
  </rv>
  <rv s="7">
    <fb>336.06</fb>
    <v>15</v>
  </rv>
  <rv s="7">
    <fb>179.68</fb>
    <v>15</v>
  </rv>
  <rv s="7">
    <fb>260.18</fb>
    <v>15</v>
  </rv>
  <rv s="7">
    <fb>410.35</fb>
    <v>15</v>
  </rv>
  <rv s="7">
    <fb>45183</fb>
    <v>14</v>
  </rv>
  <rv s="7">
    <fb>175.74</fb>
    <v>15</v>
  </rv>
  <rv s="7">
    <fb>138.1</fb>
    <v>15</v>
  </rv>
  <rv s="7">
    <fb>23.175000000000001</fb>
    <v>15</v>
  </rv>
  <rv s="7">
    <fb>163.74</fb>
    <v>15</v>
  </rv>
  <rv s="7">
    <fb>33.770000000000003</fb>
    <v>15</v>
  </rv>
  <rv s="7">
    <fb>58.46</fb>
    <v>15</v>
  </rv>
  <rv s="7">
    <fb>338.7</fb>
    <v>15</v>
  </rv>
  <rv s="7">
    <fb>181.23</fb>
    <v>15</v>
  </rv>
  <rv s="7">
    <fb>262.85000000000002</fb>
    <v>15</v>
  </rv>
  <rv s="7">
    <fb>413.9</fb>
    <v>15</v>
  </rv>
  <rv s="7">
    <fb>45184</fb>
    <v>14</v>
  </rv>
  <rv s="7">
    <fb>175.01</fb>
    <v>15</v>
  </rv>
  <rv s="7">
    <fb>36.28</fb>
    <v>15</v>
  </rv>
  <rv s="7">
    <fb>137.4</fb>
    <v>15</v>
  </rv>
  <rv s="7">
    <fb>22.934999999999999</fb>
    <v>15</v>
  </rv>
  <rv s="7">
    <fb>161.44999999999999</fb>
    <v>15</v>
  </rv>
  <rv s="7">
    <fb>33.450000000000003</fb>
    <v>15</v>
  </rv>
  <rv s="7">
    <fb>57.94</fb>
    <v>15</v>
  </rv>
  <rv s="7">
    <fb>330.22</fb>
    <v>15</v>
  </rv>
  <rv s="7">
    <fb>66.150000000000006</fb>
    <v>15</v>
  </rv>
  <rv s="7">
    <fb>179.84</fb>
    <v>15</v>
  </rv>
  <rv s="7">
    <fb>260.33999999999997</fb>
    <v>15</v>
  </rv>
  <rv s="7">
    <fb>408.74</fb>
    <v>15</v>
  </rv>
  <rv s="7">
    <fb>45187</fb>
    <v>14</v>
  </rv>
  <rv s="7">
    <fb>36.090000000000003</fb>
    <v>15</v>
  </rv>
  <rv s="7">
    <fb>63.34</fb>
    <v>15</v>
  </rv>
  <rv s="7">
    <fb>138.21</fb>
    <v>15</v>
  </rv>
  <rv s="7">
    <fb>22.657499999999999</fb>
    <v>15</v>
  </rv>
  <rv s="7">
    <fb>162.47</fb>
    <v>15</v>
  </rv>
  <rv s="7">
    <fb>33.42</fb>
    <v>15</v>
  </rv>
  <rv s="7">
    <fb>329.06</fb>
    <v>15</v>
  </rv>
  <rv s="7">
    <fb>179.38</fb>
    <v>15</v>
  </rv>
  <rv s="7">
    <fb>260.69</fb>
    <v>15</v>
  </rv>
  <rv s="7">
    <fb>409.19</fb>
    <v>15</v>
  </rv>
  <rv s="7">
    <fb>45188</fb>
    <v>14</v>
  </rv>
  <rv s="7">
    <fb>179.07</fb>
    <v>15</v>
  </rv>
  <rv s="7">
    <fb>35.18</fb>
    <v>15</v>
  </rv>
  <rv s="7">
    <fb>138.04</fb>
    <v>15</v>
  </rv>
  <rv s="7">
    <fb>22.395</fb>
    <v>15</v>
  </rv>
  <rv s="7">
    <fb>162.19999999999999</fb>
    <v>15</v>
  </rv>
  <rv s="7">
    <fb>33.94</fb>
    <v>15</v>
  </rv>
  <rv s="7">
    <fb>328.65</fb>
    <v>15</v>
  </rv>
  <rv s="7">
    <fb>65.81</fb>
    <v>15</v>
  </rv>
  <rv s="7">
    <fb>178.32</fb>
    <v>15</v>
  </rv>
  <rv s="7">
    <fb>260</fb>
    <v>15</v>
  </rv>
  <rv s="7">
    <fb>408.37</fb>
    <v>15</v>
  </rv>
  <rv s="7">
    <fb>45189</fb>
    <v>14</v>
  </rv>
  <rv s="7">
    <fb>175.49</fb>
    <v>15</v>
  </rv>
  <rv s="7">
    <fb>28.55</fb>
    <v>15</v>
  </rv>
  <rv s="7">
    <fb>34.99</fb>
    <v>15</v>
  </rv>
  <rv s="7">
    <fb>133.74</fb>
    <v>15</v>
  </rv>
  <rv s="7">
    <fb>22.6675</fb>
    <v>15</v>
  </rv>
  <rv s="7">
    <fb>162.91</fb>
    <v>15</v>
  </rv>
  <rv s="7">
    <fb>320.77</fb>
    <v>15</v>
  </rv>
  <rv s="7">
    <fb>64.25</fb>
    <v>15</v>
  </rv>
  <rv s="7">
    <fb>178.38</fb>
    <v>15</v>
  </rv>
  <rv s="7">
    <fb>404.55</fb>
    <v>15</v>
  </rv>
  <rv s="7">
    <fb>45190</fb>
    <v>14</v>
  </rv>
  <rv s="7">
    <fb>173.93</fb>
    <v>15</v>
  </rv>
  <rv s="7">
    <fb>28.05</fb>
    <v>15</v>
  </rv>
  <rv s="7">
    <fb>34.07</fb>
    <v>15</v>
  </rv>
  <rv s="7">
    <fb>130.44</fb>
    <v>15</v>
  </rv>
  <rv s="7">
    <fb>22.265000000000001</fb>
    <v>15</v>
  </rv>
  <rv s="7">
    <fb>161.66</fb>
    <v>15</v>
  </rv>
  <rv s="7">
    <fb>34.49</fb>
    <v>15</v>
  </rv>
  <rv s="7">
    <fb>57.54</fb>
    <v>15</v>
  </rv>
  <rv s="7">
    <fb>319.52999999999997</fb>
    <v>15</v>
  </rv>
  <rv s="7">
    <fb>175.38</fb>
    <v>15</v>
  </rv>
  <rv s="7">
    <fb>256.47000000000003</fb>
    <v>15</v>
  </rv>
  <rv s="7">
    <fb>397.92</fb>
    <v>15</v>
  </rv>
  <rv s="7">
    <fb>45191</fb>
    <v>14</v>
  </rv>
  <rv s="7">
    <fb>174.79</fb>
    <v>15</v>
  </rv>
  <rv s="7">
    <fb>33.11</fb>
    <v>15</v>
  </rv>
  <rv s="7">
    <fb>60.51</fb>
    <v>15</v>
  </rv>
  <rv s="7">
    <fb>130.25</fb>
    <v>15</v>
  </rv>
  <rv s="7">
    <fb>21.967500000000001</fb>
    <v>15</v>
  </rv>
  <rv s="7">
    <fb>160.5</fb>
    <v>15</v>
  </rv>
  <rv s="7">
    <fb>34.159999999999997</fb>
    <v>15</v>
  </rv>
  <rv s="7">
    <fb>57.6</fb>
    <v>15</v>
  </rv>
  <rv s="7">
    <fb>317.01</fb>
    <v>15</v>
  </rv>
  <rv s="7">
    <fb>62.89</fb>
    <v>15</v>
  </rv>
  <rv s="7">
    <fb>175.27</fb>
    <v>15</v>
  </rv>
  <rv s="7">
    <fb>256.02999999999997</fb>
    <v>15</v>
  </rv>
  <rv s="7">
    <fb>396.96</fb>
    <v>15</v>
  </rv>
  <rv s="7">
    <fb>45194</fb>
    <v>14</v>
  </rv>
  <rv s="7">
    <fb>176.08</fb>
    <v>15</v>
  </rv>
  <rv s="7">
    <fb>27.6</fb>
    <v>15</v>
  </rv>
  <rv s="7">
    <fb>33.07</fb>
    <v>15</v>
  </rv>
  <rv s="7">
    <fb>131.11000000000001</fb>
    <v>15</v>
  </rv>
  <rv s="7">
    <fb>21.982500000000002</fb>
    <v>15</v>
  </rv>
  <rv s="7">
    <fb>57</fb>
    <v>15</v>
  </rv>
  <rv s="7">
    <fb>317.54000000000002</fb>
    <v>15</v>
  </rv>
  <rv s="7">
    <fb>174.33</fb>
    <v>15</v>
  </rv>
  <rv s="7">
    <fb>256.45</fb>
    <v>15</v>
  </rv>
  <rv s="7">
    <fb>398.61</fb>
    <v>15</v>
  </rv>
  <rv s="7">
    <fb>45195</fb>
    <v>14</v>
  </rv>
  <rv s="7">
    <fb>171.96</fb>
    <v>15</v>
  </rv>
  <rv s="7">
    <fb>27.17</fb>
    <v>15</v>
  </rv>
  <rv s="7">
    <fb>31.7</fb>
    <v>15</v>
  </rv>
  <rv s="7">
    <fb>58.29</fb>
    <v>15</v>
  </rv>
  <rv s="7">
    <fb>128.565</fb>
    <v>15</v>
  </rv>
  <rv s="7">
    <fb>21.574999999999999</fb>
    <v>15</v>
  </rv>
  <rv s="7">
    <fb>159.02000000000001</fb>
    <v>15</v>
  </rv>
  <rv s="7">
    <fb>34.5</fb>
    <v>15</v>
  </rv>
  <rv s="7">
    <fb>56.53</fb>
    <v>15</v>
  </rv>
  <rv s="7">
    <fb>312.14</fb>
    <v>15</v>
  </rv>
  <rv s="7">
    <fb>172.52</fb>
    <v>15</v>
  </rv>
  <rv s="7">
    <fb>253.4</fb>
    <v>15</v>
  </rv>
  <rv s="7">
    <fb>392.76</fb>
    <v>15</v>
  </rv>
  <rv s="7">
    <fb>45196</fb>
    <v>14</v>
  </rv>
  <rv s="7">
    <fb>170.43</fb>
    <v>15</v>
  </rv>
  <rv s="7">
    <fb>27.27</fb>
    <v>15</v>
  </rv>
  <rv s="7">
    <fb>56.64</fb>
    <v>15</v>
  </rv>
  <rv s="7">
    <fb>130.54</fb>
    <v>15</v>
  </rv>
  <rv s="7">
    <fb>22.0275</fb>
    <v>15</v>
  </rv>
  <rv s="7">
    <fb>157.11000000000001</fb>
    <v>15</v>
  </rv>
  <rv s="7">
    <fb>34.03</fb>
    <v>15</v>
  </rv>
  <rv s="7">
    <fb>55.95</fb>
    <v>15</v>
  </rv>
  <rv s="7">
    <fb>312.79000000000002</fb>
    <v>15</v>
  </rv>
  <rv s="7">
    <fb>65.599999999999994</fb>
    <v>15</v>
  </rv>
  <rv s="7">
    <fb>169.57</fb>
    <v>15</v>
  </rv>
  <rv s="7">
    <fb>250.59</fb>
    <v>15</v>
  </rv>
  <rv s="7">
    <fb>392.85</fb>
    <v>15</v>
  </rv>
  <rv s="7">
    <fb>45197</fb>
    <v>14</v>
  </rv>
  <rv s="7">
    <fb>170.69</fb>
    <v>15</v>
  </rv>
  <rv s="7">
    <fb>27.56</fb>
    <v>15</v>
  </rv>
  <rv s="7">
    <fb>33.21</fb>
    <v>15</v>
  </rv>
  <rv s="7">
    <fb>57.09</fb>
    <v>15</v>
  </rv>
  <rv s="7">
    <fb>132.31</fb>
    <v>15</v>
  </rv>
  <rv s="7">
    <fb>21.96</fb>
    <v>15</v>
  </rv>
  <rv s="7">
    <fb>156.88</fb>
    <v>15</v>
  </rv>
  <rv s="7">
    <fb>33.75</fb>
    <v>15</v>
  </rv>
  <rv s="7">
    <fb>55.81</fb>
    <v>15</v>
  </rv>
  <rv s="7">
    <fb>313.64</fb>
    <v>15</v>
  </rv>
  <rv s="7">
    <fb>65.88</fb>
    <v>15</v>
  </rv>
  <rv s="7">
    <fb>169.5</fb>
    <v>15</v>
  </rv>
  <rv s="7">
    <fb>251.61</fb>
    <v>15</v>
  </rv>
  <rv s="7">
    <fb>393.64</fb>
    <v>15</v>
  </rv>
  <rv s="7">
    <fb>45198</fb>
    <v>14</v>
  </rv>
  <rv s="7">
    <fb>171.21</fb>
    <v>15</v>
  </rv>
  <rv s="7">
    <fb>27.38</fb>
    <v>15</v>
  </rv>
  <rv s="7">
    <fb>33.799999999999997</fb>
    <v>15</v>
  </rv>
  <rv s="7">
    <fb>57.69</fb>
    <v>15</v>
  </rv>
  <rv s="7">
    <fb>130.86000000000001</fb>
    <v>15</v>
  </rv>
  <rv s="7">
    <fb>21.64</fb>
    <v>15</v>
  </rv>
  <rv s="7">
    <fb>155.75</fb>
    <v>15</v>
  </rv>
  <rv s="7">
    <fb>33.64</fb>
    <v>15</v>
  </rv>
  <rv s="7">
    <fb>55.98</fb>
    <v>15</v>
  </rv>
  <rv s="7">
    <fb>315.75</fb>
    <v>15</v>
  </rv>
  <rv s="7">
    <fb>64.88</fb>
    <v>15</v>
  </rv>
  <rv s="7">
    <fb>169.44</fb>
    <v>15</v>
  </rv>
  <rv s="7">
    <fb>251.33</fb>
    <v>15</v>
  </rv>
  <rv s="7">
    <fb>392.7</fb>
    <v>15</v>
  </rv>
  <rv s="7">
    <fb>45201</fb>
    <v>14</v>
  </rv>
  <rv s="7">
    <fb>26.7</fb>
    <v>15</v>
  </rv>
  <rv s="7">
    <fb>33.57</fb>
    <v>15</v>
  </rv>
  <rv s="7">
    <fb>56.83</fb>
    <v>15</v>
  </rv>
  <rv s="7">
    <fb>134.16999999999999</fb>
    <v>15</v>
  </rv>
  <rv s="7">
    <fb>21.4175</fb>
    <v>15</v>
  </rv>
  <rv s="7">
    <fb>155.15</fb>
    <v>15</v>
  </rv>
  <rv s="7">
    <fb>55.48</fb>
    <v>15</v>
  </rv>
  <rv s="7">
    <fb>321.8</fb>
    <v>15</v>
  </rv>
  <rv s="7">
    <fb>62.3</fb>
    <v>15</v>
  </rv>
  <rv s="7">
    <fb>169.17</fb>
    <v>15</v>
  </rv>
  <rv s="7">
    <fb>248.64</fb>
    <v>15</v>
  </rv>
  <rv s="7">
    <fb>392.67</fb>
    <v>15</v>
  </rv>
  <rv s="7">
    <fb>45202</fb>
    <v>14</v>
  </rv>
  <rv s="7">
    <fb>172.4</fb>
    <v>15</v>
  </rv>
  <rv s="7">
    <fb>25.91</fb>
    <v>15</v>
  </rv>
  <rv s="7">
    <fb>32.44</fb>
    <v>15</v>
  </rv>
  <rv s="7">
    <fb>57.75</fb>
    <v>15</v>
  </rv>
  <rv s="7">
    <fb>132.43</fb>
    <v>15</v>
  </rv>
  <rv s="7">
    <fb>21.7225</fb>
    <v>15</v>
  </rv>
  <rv s="7">
    <fb>155.34</fb>
    <v>15</v>
  </rv>
  <rv s="7">
    <fb>54.88</fb>
    <v>15</v>
  </rv>
  <rv s="7">
    <fb>313.39</fb>
    <v>15</v>
  </rv>
  <rv s="7">
    <fb>167.7</fb>
    <v>15</v>
  </rv>
  <rv s="7">
    <fb>248.33</fb>
    <v>15</v>
  </rv>
  <rv s="7">
    <fb>387.39</fb>
    <v>15</v>
  </rv>
  <rv s="7">
    <fb>45203</fb>
    <v>14</v>
  </rv>
  <rv s="7">
    <fb>173.66</fb>
    <v>15</v>
  </rv>
  <rv s="7">
    <fb>25.94</fb>
    <v>15</v>
  </rv>
  <rv s="7">
    <fb>57.73</fb>
    <v>15</v>
  </rv>
  <rv s="7">
    <fb>135.24</fb>
    <v>15</v>
  </rv>
  <rv s="7">
    <fb>21.6175</fb>
    <v>15</v>
  </rv>
  <rv s="7">
    <fb>155.52000000000001</fb>
    <v>15</v>
  </rv>
  <rv s="7">
    <fb>33.28</fb>
    <v>15</v>
  </rv>
  <rv s="7">
    <fb>55.04</fb>
    <v>15</v>
  </rv>
  <rv s="7">
    <fb>318.95499999999998</fb>
    <v>15</v>
  </rv>
  <rv s="7">
    <fb>168.91</fb>
    <v>15</v>
  </rv>
  <rv s="7">
    <fb>249.36</fb>
    <v>15</v>
  </rv>
  <rv s="7">
    <fb>390.24</fb>
    <v>15</v>
  </rv>
  <rv s="7">
    <fb>45204</fb>
    <v>14</v>
  </rv>
  <rv s="7">
    <fb>174.91</fb>
    <v>15</v>
  </rv>
  <rv s="7">
    <fb>26.06</fb>
    <v>15</v>
  </rv>
  <rv s="7">
    <fb>32.36</fb>
    <v>15</v>
  </rv>
  <rv s="7">
    <fb>56.89</fb>
    <v>15</v>
  </rv>
  <rv s="7">
    <fb>135.07</fb>
    <v>15</v>
  </rv>
  <rv s="7">
    <fb>21.977499999999999</fb>
    <v>15</v>
  </rv>
  <rv s="7">
    <fb>157.13999999999999</fb>
    <v>15</v>
  </rv>
  <rv s="7">
    <fb>32.32</fb>
    <v>15</v>
  </rv>
  <rv s="7">
    <fb>52.38</fb>
    <v>15</v>
  </rv>
  <rv s="7">
    <fb>319.36</fb>
    <v>15</v>
  </rv>
  <rv s="7">
    <fb>59.42</fb>
    <v>15</v>
  </rv>
  <rv s="7">
    <fb>241.33</fb>
    <v>15</v>
  </rv>
  <rv s="7">
    <fb>389.91</fb>
    <v>15</v>
  </rv>
  <rv s="7">
    <fb>45205</fb>
    <v>14</v>
  </rv>
  <rv s="7">
    <fb>177.49</fb>
    <v>15</v>
  </rv>
  <rv s="7">
    <fb>26.07</fb>
    <v>15</v>
  </rv>
  <rv s="7">
    <fb>32.1</fb>
    <v>15</v>
  </rv>
  <rv s="7">
    <fb>56.86</fb>
    <v>15</v>
  </rv>
  <rv s="7">
    <fb>137.58000000000001</fb>
    <v>15</v>
  </rv>
  <rv s="7">
    <fb>22.4175</fb>
    <v>15</v>
  </rv>
  <rv s="7">
    <fb>157.63999999999999</fb>
    <v>15</v>
  </rv>
  <rv s="7">
    <fb>32.03</fb>
    <v>15</v>
  </rv>
  <rv s="7">
    <fb>53.14</fb>
    <v>15</v>
  </rv>
  <rv s="7">
    <fb>327.26</fb>
    <v>15</v>
  </rv>
  <rv s="7">
    <fb>160.29</fb>
    <v>15</v>
  </rv>
  <rv s="7">
    <fb>236.61</fb>
    <v>15</v>
  </rv>
  <rv s="7">
    <fb>394.56</fb>
    <v>15</v>
  </rv>
  <rv s="7">
    <fb>45208</fb>
    <v>14</v>
  </rv>
  <rv s="7">
    <fb>178.99</fb>
    <v>15</v>
  </rv>
  <rv s="7">
    <fb>26.31</fb>
    <v>15</v>
  </rv>
  <rv s="7">
    <fb>31.04</fb>
    <v>15</v>
  </rv>
  <rv s="7">
    <fb>56.13</fb>
    <v>15</v>
  </rv>
  <rv s="7">
    <fb>138.41999999999999</fb>
    <v>15</v>
  </rv>
  <rv s="7">
    <fb>21.997499999999999</fb>
    <v>15</v>
  </rv>
  <rv s="7">
    <fb>158.54</fb>
    <v>15</v>
  </rv>
  <rv s="7">
    <fb>32.49</fb>
    <v>15</v>
  </rv>
  <rv s="7">
    <fb>52.88</fb>
    <v>15</v>
  </rv>
  <rv s="7">
    <fb>329.82</fb>
    <v>15</v>
  </rv>
  <rv s="7">
    <fb>64.180000000000007</fb>
    <v>15</v>
  </rv>
  <rv s="7">
    <fb>161.36000000000001</fb>
    <v>15</v>
  </rv>
  <rv s="7">
    <fb>235.09</fb>
    <v>15</v>
  </rv>
  <rv s="7">
    <fb>397.19</fb>
    <v>15</v>
  </rv>
  <rv s="7">
    <fb>45209</fb>
    <v>14</v>
  </rv>
  <rv s="7">
    <fb>178.39</fb>
    <v>15</v>
  </rv>
  <rv s="7">
    <fb>27.01</fb>
    <v>15</v>
  </rv>
  <rv s="7">
    <fb>31.45</fb>
    <v>15</v>
  </rv>
  <rv s="7">
    <fb>56.63</fb>
    <v>15</v>
  </rv>
  <rv s="7">
    <fb>138.06</fb>
    <v>15</v>
  </rv>
  <rv s="7">
    <fb>22.0825</fb>
    <v>15</v>
  </rv>
  <rv s="7">
    <fb>158.36000000000001</fb>
    <v>15</v>
  </rv>
  <rv s="7">
    <fb>32.47</fb>
    <v>15</v>
  </rv>
  <rv s="7">
    <fb>54.03</fb>
    <v>15</v>
  </rv>
  <rv s="7">
    <fb>63.98</fb>
    <v>15</v>
  </rv>
  <rv s="7">
    <fb>164.4</fb>
    <v>15</v>
  </rv>
  <rv s="7">
    <fb>237.9</fb>
    <v>15</v>
  </rv>
  <rv s="7">
    <fb>399.24</fb>
    <v>15</v>
  </rv>
  <rv s="7">
    <fb>45210</fb>
    <v>14</v>
  </rv>
  <rv s="7">
    <fb>27.02</fb>
    <v>15</v>
  </rv>
  <rv s="7">
    <fb>31.11</fb>
    <v>15</v>
  </rv>
  <rv s="7">
    <fb>56.19</fb>
    <v>15</v>
  </rv>
  <rv s="7">
    <fb>140.55000000000001</fb>
    <v>15</v>
  </rv>
  <rv s="7">
    <fb>21.855</fb>
    <v>15</v>
  </rv>
  <rv s="7">
    <fb>156.18</fb>
    <v>15</v>
  </rv>
  <rv s="7">
    <fb>53.71</fb>
    <v>15</v>
  </rv>
  <rv s="7">
    <fb>332.42</fb>
    <v>15</v>
  </rv>
  <rv s="7">
    <fb>63.35</fb>
    <v>15</v>
  </rv>
  <rv s="7">
    <fb>239</fb>
    <v>15</v>
  </rv>
  <rv s="7">
    <fb>400.93</fb>
    <v>15</v>
  </rv>
  <rv s="7">
    <fb>45211</fb>
    <v>14</v>
  </rv>
  <rv s="7">
    <fb>180.71</fb>
    <v>15</v>
  </rv>
  <rv s="7">
    <fb>26.9</fb>
    <v>15</v>
  </rv>
  <rv s="7">
    <fb>30.75</fb>
    <v>15</v>
  </rv>
  <rv s="7">
    <fb>53</fb>
    <v>15</v>
  </rv>
  <rv s="7">
    <fb>138.97</fb>
    <v>15</v>
  </rv>
  <rv s="7">
    <fb>21.3675</fb>
    <v>15</v>
  </rv>
  <rv s="7">
    <fb>156.33000000000001</fb>
    <v>15</v>
  </rv>
  <rv s="7">
    <fb>30.81</fb>
    <v>15</v>
  </rv>
  <rv s="7">
    <fb>52.81</fb>
    <v>15</v>
  </rv>
  <rv s="7">
    <fb>331.16</fb>
    <v>15</v>
  </rv>
  <rv s="7">
    <fb>228.39</fb>
    <v>15</v>
  </rv>
  <rv s="7">
    <fb>398.52</fb>
    <v>15</v>
  </rv>
  <rv s="7">
    <fb>45212</fb>
    <v>14</v>
  </rv>
  <rv s="7">
    <fb>26.76</fb>
    <v>15</v>
  </rv>
  <rv s="7">
    <fb>30.2</fb>
    <v>15</v>
  </rv>
  <rv s="7">
    <fb>53.48</fb>
    <v>15</v>
  </rv>
  <rv s="7">
    <fb>137.36000000000001</fb>
    <v>15</v>
  </rv>
  <rv s="7">
    <fb>21.272500000000001</fb>
    <v>15</v>
  </rv>
  <rv s="7">
    <fb>31.43</fb>
    <v>15</v>
  </rv>
  <rv s="7">
    <fb>52.89</fb>
    <v>15</v>
  </rv>
  <rv s="7">
    <fb>327.73</fb>
    <v>15</v>
  </rv>
  <rv s="7">
    <fb>160</fb>
    <v>15</v>
  </rv>
  <rv s="7">
    <fb>231.69</fb>
    <v>15</v>
  </rv>
  <rv s="7">
    <fb>396.42</fb>
    <v>15</v>
  </rv>
  <rv s="7">
    <fb>45215</fb>
    <v>14</v>
  </rv>
  <rv s="7">
    <fb>178.72</fb>
    <v>15</v>
  </rv>
  <rv s="7">
    <fb>31.38</fb>
    <v>15</v>
  </rv>
  <rv s="7">
    <fb>54.89</fb>
    <v>15</v>
  </rv>
  <rv s="7">
    <fb>139.095</fb>
    <v>15</v>
  </rv>
  <rv s="7">
    <fb>21.482500000000002</fb>
    <v>15</v>
  </rv>
  <rv s="7">
    <fb>157.53</fb>
    <v>15</v>
  </rv>
  <rv s="7">
    <fb>31.58</fb>
    <v>15</v>
  </rv>
  <rv s="7">
    <fb>53.43</fb>
    <v>15</v>
  </rv>
  <rv s="7">
    <fb>332.64</fb>
    <v>15</v>
  </rv>
  <rv s="7">
    <fb>65.37</fb>
    <v>15</v>
  </rv>
  <rv s="7">
    <fb>161.08000000000001</fb>
    <v>15</v>
  </rv>
  <rv s="7">
    <fb>234.79</fb>
    <v>15</v>
  </rv>
  <rv s="7">
    <fb>400.57</fb>
    <v>15</v>
  </rv>
  <rv s="7">
    <fb>45216</fb>
    <v>14</v>
  </rv>
  <rv s="7">
    <fb>177.15</fb>
    <v>15</v>
  </rv>
  <rv s="7">
    <fb>27.62</fb>
    <v>15</v>
  </rv>
  <rv s="7">
    <fb>55.69</fb>
    <v>15</v>
  </rv>
  <rv s="7">
    <fb>139.72</fb>
    <v>15</v>
  </rv>
  <rv s="7">
    <fb>21.612500000000001</fb>
    <v>15</v>
  </rv>
  <rv s="7">
    <fb>156.09</fb>
    <v>15</v>
  </rv>
  <rv s="7">
    <fb>31.51</fb>
    <v>15</v>
  </rv>
  <rv s="7">
    <fb>54.07</fb>
    <v>15</v>
  </rv>
  <rv s="7">
    <fb>332.06</fb>
    <v>15</v>
  </rv>
  <rv s="7">
    <fb>160.37</fb>
    <v>15</v>
  </rv>
  <rv s="7">
    <fb>237.8</fb>
    <v>15</v>
  </rv>
  <rv s="7">
    <fb>400.58</fb>
    <v>15</v>
  </rv>
  <rv s="7">
    <fb>45217</fb>
    <v>14</v>
  </rv>
  <rv s="7">
    <fb>27.31</fb>
    <v>15</v>
  </rv>
  <rv s="7">
    <fb>32.020000000000003</fb>
    <v>15</v>
  </rv>
  <rv s="7">
    <fb>55.78</fb>
    <v>15</v>
  </rv>
  <rv s="7">
    <fb>137.96</fb>
    <v>15</v>
  </rv>
  <rv s="7">
    <fb>20.7225</fb>
    <v>15</v>
  </rv>
  <rv s="7">
    <fb>152.72999999999999</fb>
    <v>15</v>
  </rv>
  <rv s="7">
    <fb>31.73</fb>
    <v>15</v>
  </rv>
  <rv s="7">
    <fb>54.05</fb>
    <v>15</v>
  </rv>
  <rv s="7">
    <fb>66.5</fb>
    <v>15</v>
  </rv>
  <rv s="7">
    <fb>233.43</fb>
    <v>15</v>
  </rv>
  <rv s="7">
    <fb>395.22</fb>
    <v>15</v>
  </rv>
  <rv s="7">
    <fb>45218</fb>
    <v>14</v>
  </rv>
  <rv s="7">
    <fb>175.46</fb>
    <v>15</v>
  </rv>
  <rv s="7">
    <fb>26.96</fb>
    <v>15</v>
  </rv>
  <rv s="7">
    <fb>30.71</fb>
    <v>15</v>
  </rv>
  <rv s="7">
    <fb>55.75</fb>
    <v>15</v>
  </rv>
  <rv s="7">
    <fb>137.75</fb>
    <v>15</v>
  </rv>
  <rv s="7">
    <fb>20.3</fb>
    <v>15</v>
  </rv>
  <rv s="7">
    <fb>152.32</fb>
    <v>15</v>
  </rv>
  <rv s="7">
    <fb>54.35</fb>
    <v>15</v>
  </rv>
  <rv s="7">
    <fb>331.32</fb>
    <v>15</v>
  </rv>
  <rv s="7">
    <fb>66.459999999999994</fb>
    <v>15</v>
  </rv>
  <rv s="7">
    <fb>233.2</fb>
    <v>15</v>
  </rv>
  <rv s="7">
    <fb>391.87</fb>
    <v>15</v>
  </rv>
  <rv s="7">
    <fb>45219</fb>
    <v>14</v>
  </rv>
  <rv s="7">
    <fb>172.88</fb>
    <v>15</v>
  </rv>
  <rv s="7">
    <fb>31.1</fb>
    <v>15</v>
  </rv>
  <rv s="7">
    <fb>55.31</fb>
    <v>15</v>
  </rv>
  <rv s="7">
    <fb>135.6</fb>
    <v>15</v>
  </rv>
  <rv s="7">
    <fb>20.047499999999999</fb>
    <v>15</v>
  </rv>
  <rv s="7">
    <fb>153</fb>
    <v>15</v>
  </rv>
  <rv s="7">
    <fb>31.31</fb>
    <v>15</v>
  </rv>
  <rv s="7">
    <fb>54.57</fb>
    <v>15</v>
  </rv>
  <rv s="7">
    <fb>326.67</fb>
    <v>15</v>
  </rv>
  <rv s="7">
    <fb>230.39</fb>
    <v>15</v>
  </rv>
  <rv s="7">
    <fb>386.99</fb>
    <v>15</v>
  </rv>
  <rv s="7">
    <fb>45222</fb>
    <v>14</v>
  </rv>
  <rv s="7">
    <fb>173</fb>
    <v>15</v>
  </rv>
  <rv s="7">
    <fb>25.57</fb>
    <v>15</v>
  </rv>
  <rv s="7">
    <fb>29.56</fb>
    <v>15</v>
  </rv>
  <rv s="7">
    <fb>55.19</fb>
    <v>15</v>
  </rv>
  <rv s="7">
    <fb>136.5</fb>
    <v>15</v>
  </rv>
  <rv s="7">
    <fb>20.037500000000001</fb>
    <v>15</v>
  </rv>
  <rv s="7">
    <fb>151.38999999999999</fb>
    <v>15</v>
  </rv>
  <rv s="7">
    <fb>31.12</fb>
    <v>15</v>
  </rv>
  <rv s="7">
    <fb>54.08</fb>
    <v>15</v>
  </rv>
  <rv s="7">
    <fb>329.32</fb>
    <v>15</v>
  </rv>
  <rv s="7">
    <fb>62.82</fb>
    <v>15</v>
  </rv>
  <rv s="7">
    <fb>160.08000000000001</fb>
    <v>15</v>
  </rv>
  <rv s="7">
    <fb>231.86</fb>
    <v>15</v>
  </rv>
  <rv s="7">
    <fb>386.31</fb>
    <v>15</v>
  </rv>
  <rv s="7">
    <fb>45223</fb>
    <v>14</v>
  </rv>
  <rv s="7">
    <fb>25.47</fb>
    <v>15</v>
  </rv>
  <rv s="7">
    <fb>56.35</fb>
    <v>15</v>
  </rv>
  <rv s="7">
    <fb>138.81</fb>
    <v>15</v>
  </rv>
  <rv s="7">
    <fb>20.0975</fb>
    <v>15</v>
  </rv>
  <rv s="7">
    <fb>151.22999999999999</fb>
    <v>15</v>
  </rv>
  <rv s="7">
    <fb>31.71</fb>
    <v>15</v>
  </rv>
  <rv s="7">
    <fb>55.64</fb>
    <v>15</v>
  </rv>
  <rv s="7">
    <fb>330.53</fb>
    <v>15</v>
  </rv>
  <rv s="7">
    <fb>62.53</fb>
    <v>15</v>
  </rv>
  <rv s="7">
    <fb>162.19</fb>
    <v>15</v>
  </rv>
  <rv s="7">
    <fb>234.67</fb>
    <v>15</v>
  </rv>
  <rv s="7">
    <fb>389.2</fb>
    <v>15</v>
  </rv>
  <rv s="7">
    <fb>45224</fb>
    <v>14</v>
  </rv>
  <rv s="7">
    <fb>171.1</fb>
    <v>15</v>
  </rv>
  <rv s="7">
    <fb>25.55</fb>
    <v>15</v>
  </rv>
  <rv s="7">
    <fb>55.97</fb>
    <v>15</v>
  </rv>
  <rv s="7">
    <fb>125.61</fb>
    <v>15</v>
  </rv>
  <rv s="7">
    <fb>19.932500000000001</fb>
    <v>15</v>
  </rv>
  <rv s="7">
    <fb>151.57</fb>
    <v>15</v>
  </rv>
  <rv s="7">
    <fb>32.08</fb>
    <v>15</v>
  </rv>
  <rv s="7">
    <fb>56.12</fb>
    <v>15</v>
  </rv>
  <rv s="7">
    <fb>340.67</fb>
    <v>15</v>
  </rv>
  <rv s="7">
    <fb>63.27</fb>
    <v>15</v>
  </rv>
  <rv s="7">
    <fb>162.35</fb>
    <v>15</v>
  </rv>
  <rv s="7">
    <fb>234.02</fb>
    <v>15</v>
  </rv>
  <rv s="7">
    <fb>383.71</fb>
    <v>15</v>
  </rv>
  <rv s="7">
    <fb>45225</fb>
    <v>14</v>
  </rv>
  <rv s="7">
    <fb>166.89</fb>
    <v>15</v>
  </rv>
  <rv s="7">
    <fb>26.12</fb>
    <v>15</v>
  </rv>
  <rv s="7">
    <fb>55.96</fb>
    <v>15</v>
  </rv>
  <rv s="7">
    <fb>122.28</fb>
    <v>15</v>
  </rv>
  <rv s="7">
    <fb>149</fb>
    <v>15</v>
  </rv>
  <rv s="7">
    <fb>31.86</fb>
    <v>15</v>
  </rv>
  <rv s="7">
    <fb>327.89</fb>
    <v>15</v>
  </rv>
  <rv s="7">
    <fb>161.41</fb>
    <v>15</v>
  </rv>
  <rv s="7">
    <fb>231.38</fb>
    <v>15</v>
  </rv>
  <rv s="7">
    <fb>379</fb>
    <v>15</v>
  </rv>
  <rv s="7">
    <fb>45226</fb>
    <v>14</v>
  </rv>
  <rv s="7">
    <fb>168.22</fb>
    <v>15</v>
  </rv>
  <rv s="7">
    <fb>25.17</fb>
    <v>15</v>
  </rv>
  <rv s="7">
    <fb>28.29</fb>
    <v>15</v>
  </rv>
  <rv s="7">
    <fb>122.17</fb>
    <v>15</v>
  </rv>
  <rv s="7">
    <fb>19.807500000000001</fb>
    <v>15</v>
  </rv>
  <rv s="7">
    <fb>145.6</fb>
    <v>15</v>
  </rv>
  <rv s="7">
    <fb>31.44</fb>
    <v>15</v>
  </rv>
  <rv s="7">
    <fb>55.24</fb>
    <v>15</v>
  </rv>
  <rv s="7">
    <fb>329.81</fb>
    <v>15</v>
  </rv>
  <rv s="7">
    <fb>62.23</fb>
    <v>15</v>
  </rv>
  <rv s="7">
    <fb>159.62</fb>
    <v>15</v>
  </rv>
  <rv s="7">
    <fb>229.62</fb>
    <v>15</v>
  </rv>
  <rv s="7">
    <fb>377.32</fb>
    <v>15</v>
  </rv>
  <rv s="7">
    <fb>45229</fb>
    <v>14</v>
  </rv>
  <rv s="7">
    <fb>170.29</fb>
    <v>15</v>
  </rv>
  <rv s="7">
    <fb>25.69</fb>
    <v>15</v>
  </rv>
  <rv s="7">
    <fb>29.18</fb>
    <v>15</v>
  </rv>
  <rv s="7">
    <fb>55.23</fb>
    <v>15</v>
  </rv>
  <rv s="7">
    <fb>124.46</fb>
    <v>15</v>
  </rv>
  <rv s="7">
    <fb>19.98</fb>
    <v>15</v>
  </rv>
  <rv s="7">
    <fb>147.03</fb>
    <v>15</v>
  </rv>
  <rv s="7">
    <fb>56.15</fb>
    <v>15</v>
  </rv>
  <rv s="7">
    <fb>337.31</fb>
    <v>15</v>
  </rv>
  <rv s="7">
    <fb>162.28</fb>
    <v>15</v>
  </rv>
  <rv s="7">
    <fb>234.1</fb>
    <v>15</v>
  </rv>
  <rv s="7">
    <fb>381.86</fb>
    <v>15</v>
  </rv>
  <rv s="7">
    <fb>45230</fb>
    <v>14</v>
  </rv>
  <rv s="7">
    <fb>170.77</fb>
    <v>15</v>
  </rv>
  <rv s="7">
    <fb>26.34</fb>
    <v>15</v>
  </rv>
  <rv s="7">
    <fb>29.65</fb>
    <v>15</v>
  </rv>
  <rv s="7">
    <fb>56.16</fb>
    <v>15</v>
  </rv>
  <rv s="7">
    <fb>124.08</fb>
    <v>15</v>
  </rv>
  <rv s="7">
    <fb>20.017499999999998</fb>
    <v>15</v>
  </rv>
  <rv s="7">
    <fb>148.34</fb>
    <v>15</v>
  </rv>
  <rv s="7">
    <fb>31.46</fb>
    <v>15</v>
  </rv>
  <rv s="7">
    <fb>56.49</fb>
    <v>15</v>
  </rv>
  <rv s="7">
    <fb>338.11</fb>
    <v>15</v>
  </rv>
  <rv s="7">
    <fb>163.28</fb>
    <v>15</v>
  </rv>
  <rv s="7">
    <fb>234.15</fb>
    <v>15</v>
  </rv>
  <rv s="7">
    <fb>384.17</fb>
    <v>15</v>
  </rv>
  <rv s="7">
    <fb>45231</fb>
    <v>14</v>
  </rv>
  <rv s="7">
    <fb>173.97</fb>
    <v>15</v>
  </rv>
  <rv s="7">
    <fb>26.4</fb>
    <v>15</v>
  </rv>
  <rv s="7">
    <fb>29.71</fb>
    <v>15</v>
  </rv>
  <rv s="7">
    <fb>56.17</fb>
    <v>15</v>
  </rv>
  <rv s="7">
    <fb>126.45</fb>
    <v>15</v>
  </rv>
  <rv s="7">
    <fb>19.64</fb>
    <v>15</v>
  </rv>
  <rv s="7">
    <fb>148.69</fb>
    <v>15</v>
  </rv>
  <rv s="7">
    <fb>32.200000000000003</fb>
    <v>15</v>
  </rv>
  <rv s="7">
    <fb>56.44</fb>
    <v>15</v>
  </rv>
  <rv s="7">
    <fb>346.07</fb>
    <v>15</v>
  </rv>
  <rv s="7">
    <fb>61.36</fb>
    <v>15</v>
  </rv>
  <rv s="7">
    <fb>164.87</fb>
    <v>15</v>
  </rv>
  <rv s="7">
    <fb>234.21</fb>
    <v>15</v>
  </rv>
  <rv s="7">
    <fb>388.4</fb>
    <v>15</v>
  </rv>
  <rv s="7">
    <fb>45232</fb>
    <v>14</v>
  </rv>
  <rv s="7">
    <fb>177.57</fb>
    <v>15</v>
  </rv>
  <rv s="7">
    <fb>30.67</fb>
    <v>15</v>
  </rv>
  <rv s="7">
    <fb>57.84</fb>
    <v>15</v>
  </rv>
  <rv s="7">
    <fb>127.49</fb>
    <v>15</v>
  </rv>
  <rv s="7">
    <fb>20.087499999999999</fb>
    <v>15</v>
  </rv>
  <rv s="7">
    <fb>150.24</fb>
    <v>15</v>
  </rv>
  <rv s="7">
    <fb>33.51</fb>
    <v>15</v>
  </rv>
  <rv s="7">
    <fb>348.32</fb>
    <v>15</v>
  </rv>
  <rv s="7">
    <fb>166.83</fb>
    <v>15</v>
  </rv>
  <rv s="7">
    <fb>238</fb>
    <v>15</v>
  </rv>
  <rv s="7">
    <fb>395.78</fb>
    <v>15</v>
  </rv>
  <rv s="7">
    <fb>45233</fb>
    <v>14</v>
  </rv>
  <rv s="7">
    <fb>176.65</fb>
    <v>15</v>
  </rv>
  <rv s="7">
    <fb>28.42</fb>
    <v>15</v>
  </rv>
  <rv s="7">
    <fb>32.590000000000003</fb>
    <v>15</v>
  </rv>
  <rv s="7">
    <fb>59.55</fb>
    <v>15</v>
  </rv>
  <rv s="7">
    <fb>129.1</fb>
    <v>15</v>
  </rv>
  <rv s="7">
    <fb>19.875</fb>
    <v>15</v>
  </rv>
  <rv s="7">
    <fb>151.34</fb>
    <v>15</v>
  </rv>
  <rv s="7">
    <fb>33.270000000000003</fb>
    <v>15</v>
  </rv>
  <rv s="7">
    <fb>56.74</fb>
    <v>15</v>
  </rv>
  <rv s="7">
    <fb>352.8</fb>
    <v>15</v>
  </rv>
  <rv s="7">
    <fb>166.79</fb>
    <v>15</v>
  </rv>
  <rv s="7">
    <fb>241.68</fb>
    <v>15</v>
  </rv>
  <rv s="7">
    <fb>399.44</fb>
    <v>15</v>
  </rv>
  <rv s="7">
    <fb>45236</fb>
    <v>14</v>
  </rv>
  <rv s="7">
    <fb>179.23</fb>
    <v>15</v>
  </rv>
  <rv s="7">
    <fb>28.33</fb>
    <v>15</v>
  </rv>
  <rv s="7">
    <fb>31.5</fb>
    <v>15</v>
  </rv>
  <rv s="7">
    <fb>20.2075</fb>
    <v>15</v>
  </rv>
  <rv s="7">
    <fb>151.69999999999999</fb>
    <v>15</v>
  </rv>
  <rv s="7">
    <fb>33.29</fb>
    <v>15</v>
  </rv>
  <rv s="7">
    <fb>56.97</fb>
    <v>15</v>
  </rv>
  <rv s="7">
    <fb>356.53</fb>
    <v>15</v>
  </rv>
  <rv s="7">
    <fb>61.75</fb>
    <v>15</v>
  </rv>
  <rv s="7">
    <fb>166.7</fb>
    <v>15</v>
  </rv>
  <rv s="7">
    <fb>241.56</fb>
    <v>15</v>
  </rv>
  <rv s="7">
    <fb>400.21</fb>
    <v>15</v>
  </rv>
  <rv s="7">
    <fb>45237</fb>
    <v>14</v>
  </rv>
  <rv s="7">
    <fb>181.82</fb>
    <v>15</v>
  </rv>
  <rv s="7">
    <fb>31.54</fb>
    <v>15</v>
  </rv>
  <rv s="7">
    <fb>59.09</fb>
    <v>15</v>
  </rv>
  <rv s="7">
    <fb>130.97</fb>
    <v>15</v>
  </rv>
  <rv s="7">
    <fb>20.4025</fb>
    <v>15</v>
  </rv>
  <rv s="7">
    <fb>150.9</fb>
    <v>15</v>
  </rv>
  <rv s="7">
    <fb>57.18</fb>
    <v>15</v>
  </rv>
  <rv s="7">
    <fb>360.53</fb>
    <v>15</v>
  </rv>
  <rv s="7">
    <fb>60.2</fb>
    <v>15</v>
  </rv>
  <rv s="7">
    <fb>167.18</fb>
    <v>15</v>
  </rv>
  <rv s="7">
    <fb>242.52</fb>
    <v>15</v>
  </rv>
  <rv s="7">
    <fb>401.34</fb>
    <v>15</v>
  </rv>
  <rv s="7">
    <fb>45238</fb>
    <v>14</v>
  </rv>
  <rv s="7">
    <fb>182.89</fb>
    <v>15</v>
  </rv>
  <rv s="7">
    <fb>27.89</fb>
    <v>15</v>
  </rv>
  <rv s="7">
    <fb>31.6</fb>
    <v>15</v>
  </rv>
  <rv s="7">
    <fb>58.72</fb>
    <v>15</v>
  </rv>
  <rv s="7">
    <fb>131.84</fb>
    <v>15</v>
  </rv>
  <rv s="7">
    <fb>150.35</fb>
    <v>15</v>
  </rv>
  <rv s="7">
    <fb>33.17</fb>
    <v>15</v>
  </rv>
  <rv s="7">
    <fb>363.2</fb>
    <v>15</v>
  </rv>
  <rv s="7">
    <fb>61.15</fb>
    <v>15</v>
  </rv>
  <rv s="7">
    <fb>167.39</fb>
    <v>15</v>
  </rv>
  <rv s="7">
    <fb>241.5</fb>
    <v>15</v>
  </rv>
  <rv s="7">
    <fb>401.67</fb>
    <v>15</v>
  </rv>
  <rv s="7">
    <fb>45239</fb>
    <v>14</v>
  </rv>
  <rv s="7">
    <fb>182.41</fb>
    <v>15</v>
  </rv>
  <rv s="7">
    <fb>27.53</fb>
    <v>15</v>
  </rv>
  <rv s="7">
    <fb>30.77</fb>
    <v>15</v>
  </rv>
  <rv s="7">
    <fb>58.38</fb>
    <v>15</v>
  </rv>
  <rv s="7">
    <fb>130.24</fb>
    <v>15</v>
  </rv>
  <rv s="7">
    <fb>20.504999999999999</fb>
    <v>15</v>
  </rv>
  <rv s="7">
    <fb>147.41999999999999</fb>
    <v>15</v>
  </rv>
  <rv s="7">
    <fb>32.950000000000003</fb>
    <v>15</v>
  </rv>
  <rv s="7">
    <fb>56.66</fb>
    <v>15</v>
  </rv>
  <rv s="7">
    <fb>360.69</fb>
    <v>15</v>
  </rv>
  <rv s="7">
    <fb>166.16</fb>
    <v>15</v>
  </rv>
  <rv s="7">
    <fb>238.95</fb>
    <v>15</v>
  </rv>
  <rv s="7">
    <fb>398.64</fb>
    <v>15</v>
  </rv>
  <rv s="7">
    <fb>45240</fb>
    <v>14</v>
  </rv>
  <rv s="7">
    <fb>186.4</fb>
    <v>15</v>
  </rv>
  <rv s="7">
    <fb>27.68</fb>
    <v>15</v>
  </rv>
  <rv s="7">
    <fb>57.02</fb>
    <v>15</v>
  </rv>
  <rv s="7">
    <fb>132.59</fb>
    <v>15</v>
  </rv>
  <rv s="7">
    <fb>20.592500000000001</fb>
    <v>15</v>
  </rv>
  <rv s="7">
    <fb>147.25</fb>
    <v>15</v>
  </rv>
  <rv s="7">
    <fb>32.89</fb>
    <v>15</v>
  </rv>
  <rv s="7">
    <fb>56.72</fb>
    <v>15</v>
  </rv>
  <rv s="7">
    <fb>369.67</fb>
    <v>15</v>
  </rv>
  <rv s="7">
    <fb>60.98</fb>
    <v>15</v>
  </rv>
  <rv s="7">
    <fb>166.92</fb>
    <v>15</v>
  </rv>
  <rv s="7">
    <fb>239.32</fb>
    <v>15</v>
  </rv>
  <rv s="7">
    <fb>404.86</fb>
    <v>15</v>
  </rv>
  <rv s="7">
    <fb>45243</fb>
    <v>14</v>
  </rv>
  <rv s="7">
    <fb>184.8</fb>
    <v>15</v>
  </rv>
  <rv s="7">
    <fb>27.7</fb>
    <v>15</v>
  </rv>
  <rv s="7">
    <fb>29.73</fb>
    <v>15</v>
  </rv>
  <rv s="7">
    <fb>57.56</fb>
    <v>15</v>
  </rv>
  <rv s="7">
    <fb>132.09</fb>
    <v>15</v>
  </rv>
  <rv s="7">
    <fb>147.63</fb>
    <v>15</v>
  </rv>
  <rv s="7">
    <fb>33.24</fb>
    <v>15</v>
  </rv>
  <rv s="7">
    <fb>56.93</fb>
    <v>15</v>
  </rv>
  <rv s="7">
    <fb>366.68</fb>
    <v>15</v>
  </rv>
  <rv s="7">
    <fb>61.61</fb>
    <v>15</v>
  </rv>
  <rv s="7">
    <fb>167.77</fb>
    <v>15</v>
  </rv>
  <rv s="7">
    <fb>240.85</fb>
    <v>15</v>
  </rv>
  <rv s="7">
    <fb>404.45</fb>
    <v>15</v>
  </rv>
  <rv s="7">
    <fb>45244</fb>
    <v>14</v>
  </rv>
  <rv s="7">
    <fb>187.44</fb>
    <v>15</v>
  </rv>
  <rv s="7">
    <fb>29.22</fb>
    <v>15</v>
  </rv>
  <rv s="7">
    <fb>133.62</fb>
    <v>15</v>
  </rv>
  <rv s="7">
    <fb>19.907499999999999</fb>
    <v>15</v>
  </rv>
  <rv s="7">
    <fb>147.66</fb>
    <v>15</v>
  </rv>
  <rv s="7">
    <fb>33.58</fb>
    <v>15</v>
  </rv>
  <rv s="7">
    <fb>57.1</fb>
    <v>15</v>
  </rv>
  <rv s="7">
    <fb>370.27</fb>
    <v>15</v>
  </rv>
  <rv s="7">
    <fb>61.73</fb>
    <v>15</v>
  </rv>
  <rv s="7">
    <fb>168.11</fb>
    <v>15</v>
  </rv>
  <rv s="7">
    <fb>241.89</fb>
    <v>15</v>
  </rv>
  <rv s="7">
    <fb>412.22</fb>
    <v>15</v>
  </rv>
  <rv s="7">
    <fb>45245</fb>
    <v>14</v>
  </rv>
  <rv s="7">
    <fb>188.01</fb>
    <v>15</v>
  </rv>
  <rv s="7">
    <fb>29.62</fb>
    <v>15</v>
  </rv>
  <rv s="7">
    <fb>32.5</fb>
    <v>15</v>
  </rv>
  <rv s="7">
    <fb>59.22</fb>
    <v>15</v>
  </rv>
  <rv s="7">
    <fb>134.62</fb>
    <v>15</v>
  </rv>
  <rv s="7">
    <fb>20.045000000000002</fb>
    <v>15</v>
  </rv>
  <rv s="7">
    <fb>148.80000000000001</fb>
    <v>15</v>
  </rv>
  <rv s="7">
    <fb>57.21</fb>
    <v>15</v>
  </rv>
  <rv s="7">
    <fb>61.3</fb>
    <v>15</v>
  </rv>
  <rv s="7">
    <fb>167.25</fb>
    <v>15</v>
  </rv>
  <rv s="7">
    <fb>239.54</fb>
    <v>15</v>
  </rv>
  <rv s="7">
    <fb>413.12</fb>
    <v>15</v>
  </rv>
  <rv s="7">
    <fb>45246</fb>
    <v>14</v>
  </rv>
  <rv s="7">
    <fb>29.54</fb>
    <v>15</v>
  </rv>
  <rv s="7">
    <fb>30.1</fb>
    <v>15</v>
  </rv>
  <rv s="7">
    <fb>136.93</fb>
    <v>15</v>
  </rv>
  <rv s="7">
    <fb>19.625</fb>
    <v>15</v>
  </rv>
  <rv s="7">
    <fb>150.1</fb>
    <v>15</v>
  </rv>
  <rv s="7">
    <fb>33.81</fb>
    <v>15</v>
  </rv>
  <rv s="7">
    <fb>57.15</fb>
    <v>15</v>
  </rv>
  <rv s="7">
    <fb>376.17</fb>
    <v>15</v>
  </rv>
  <rv s="7">
    <fb>167.71</fb>
    <v>15</v>
  </rv>
  <rv s="7">
    <fb>236.59</fb>
    <v>15</v>
  </rv>
  <rv s="7">
    <fb>413.7</fb>
    <v>15</v>
  </rv>
  <rv s="7">
    <fb>45247</fb>
    <v>14</v>
  </rv>
  <rv s="7">
    <fb>29.98</fb>
    <v>15</v>
  </rv>
  <rv s="7">
    <fb>58.51</fb>
    <v>15</v>
  </rv>
  <rv s="7">
    <fb>135.31</fb>
    <v>15</v>
  </rv>
  <rv s="7">
    <fb>19.797499999999999</fb>
    <v>15</v>
  </rv>
  <rv s="7">
    <fb>149.79</fb>
    <v>15</v>
  </rv>
  <rv s="7">
    <fb>57.26</fb>
    <v>15</v>
  </rv>
  <rv s="7">
    <fb>369.85</fb>
    <v>15</v>
  </rv>
  <rv s="7">
    <fb>60.96</fb>
    <v>15</v>
  </rv>
  <rv s="7">
    <fb>166.76</fb>
    <v>15</v>
  </rv>
  <rv s="7">
    <fb>235.63</fb>
    <v>15</v>
  </rv>
  <rv s="7">
    <fb>414.31</fb>
    <v>15</v>
  </rv>
  <rv s="7">
    <fb>45250</fb>
    <v>14</v>
  </rv>
  <rv s="7">
    <fb>191.45</fb>
    <v>15</v>
  </rv>
  <rv s="7">
    <fb>30.01</fb>
    <v>15</v>
  </rv>
  <rv s="7">
    <fb>29.06</fb>
    <v>15</v>
  </rv>
  <rv s="7">
    <fb>59.02</fb>
    <v>15</v>
  </rv>
  <rv s="7">
    <fb>136.25</fb>
    <v>15</v>
  </rv>
  <rv s="7">
    <fb>19.765000000000001</fb>
    <v>15</v>
  </rv>
  <rv s="7">
    <fb>149.91</fb>
    <v>15</v>
  </rv>
  <rv s="7">
    <fb>33.79</fb>
    <v>15</v>
  </rv>
  <rv s="7">
    <fb>57.4</fb>
    <v>15</v>
  </rv>
  <rv s="7">
    <fb>377.44</fb>
    <v>15</v>
  </rv>
  <rv s="7">
    <fb>61.14</fb>
    <v>15</v>
  </rv>
  <rv s="7">
    <fb>166.52</fb>
    <v>15</v>
  </rv>
  <rv s="7">
    <fb>236.95</fb>
    <v>15</v>
  </rv>
  <rv s="7">
    <fb>417.43</fb>
    <v>15</v>
  </rv>
  <rv s="7">
    <fb>45251</fb>
    <v>14</v>
  </rv>
  <rv s="7">
    <fb>190.64</fb>
    <v>15</v>
  </rv>
  <rv s="7">
    <fb>29.66</fb>
    <v>15</v>
  </rv>
  <rv s="7">
    <fb>136.97</fb>
    <v>15</v>
  </rv>
  <rv s="7">
    <fb>20.004999999999999</fb>
    <v>15</v>
  </rv>
  <rv s="7">
    <fb>151.12</fb>
    <v>15</v>
  </rv>
  <rv s="7">
    <fb>34.15</fb>
    <v>15</v>
  </rv>
  <rv s="7">
    <fb>58.03</fb>
    <v>15</v>
  </rv>
  <rv s="7">
    <fb>373.07</fb>
    <v>15</v>
  </rv>
  <rv s="7">
    <fb>167.8</fb>
    <v>15</v>
  </rv>
  <rv s="7">
    <fb>234.27</fb>
    <v>15</v>
  </rv>
  <rv s="7">
    <fb>416.34</fb>
    <v>15</v>
  </rv>
  <rv s="7">
    <fb>45252</fb>
    <v>14</v>
  </rv>
  <rv s="7">
    <fb>191.31</fb>
    <v>15</v>
  </rv>
  <rv s="7">
    <fb>29.63</fb>
    <v>15</v>
  </rv>
  <rv s="7">
    <fb>29.61</fb>
    <v>15</v>
  </rv>
  <rv s="7">
    <fb>138.49</fb>
    <v>15</v>
  </rv>
  <rv s="7">
    <fb>20.162500000000001</fb>
    <v>15</v>
  </rv>
  <rv s="7">
    <fb>150.82</fb>
    <v>15</v>
  </rv>
  <rv s="7">
    <fb>34.68</fb>
    <v>15</v>
  </rv>
  <rv s="7">
    <fb>377.85</fb>
    <v>15</v>
  </rv>
  <rv s="7">
    <fb>169.22</fb>
    <v>15</v>
  </rv>
  <rv s="7">
    <fb>239.04</fb>
    <v>15</v>
  </rv>
  <rv s="7">
    <fb>418.14</fb>
    <v>15</v>
  </rv>
  <rv s="7">
    <fb>45254</fb>
    <v>14</v>
  </rv>
  <rv s="7">
    <fb>189.97</fb>
    <v>15</v>
  </rv>
  <rv s="7">
    <fb>30.03</fb>
    <v>15</v>
  </rv>
  <rv s="7">
    <fb>59.75</fb>
    <v>15</v>
  </rv>
  <rv s="7">
    <fb>136.69</fb>
    <v>15</v>
  </rv>
  <rv s="7">
    <fb>20.45</fb>
    <v>15</v>
  </rv>
  <rv s="7">
    <fb>152.5</fb>
    <v>15</v>
  </rv>
  <rv s="7">
    <fb>58.57</fb>
    <v>15</v>
  </rv>
  <rv s="7">
    <fb>377.43</fb>
    <v>15</v>
  </rv>
  <rv s="7">
    <fb>169.37</fb>
    <v>15</v>
  </rv>
  <rv s="7">
    <fb>238.37</fb>
    <v>15</v>
  </rv>
  <rv s="7">
    <fb>418.37</fb>
    <v>15</v>
  </rv>
  <rv s="7">
    <fb>45257</fb>
    <v>14</v>
  </rv>
  <rv s="7">
    <fb>189.79</fb>
    <v>15</v>
  </rv>
  <rv s="7">
    <fb>30.33</fb>
    <v>15</v>
  </rv>
  <rv s="7">
    <fb>59.12</fb>
    <v>15</v>
  </rv>
  <rv s="7">
    <fb>136.41</fb>
    <v>15</v>
  </rv>
  <rv s="7">
    <fb>20.212499999999999</fb>
    <v>15</v>
  </rv>
  <rv s="7">
    <fb>151.28</fb>
    <v>15</v>
  </rv>
  <rv s="7">
    <fb>34.89</fb>
    <v>15</v>
  </rv>
  <rv s="7">
    <fb>378.61</fb>
    <v>15</v>
  </rv>
  <rv s="7">
    <fb>59.87</fb>
    <v>15</v>
  </rv>
  <rv s="7">
    <fb>168.32</fb>
    <v>15</v>
  </rv>
  <rv s="7">
    <fb>237.99</fb>
    <v>15</v>
  </rv>
  <rv s="7">
    <fb>417.64</fb>
    <v>15</v>
  </rv>
  <rv s="7">
    <fb>45258</fb>
    <v>14</v>
  </rv>
  <rv s="7">
    <fb>190.4</fb>
    <v>15</v>
  </rv>
  <rv s="7">
    <fb>29.53</fb>
    <v>15</v>
  </rv>
  <rv s="7">
    <fb>59.26</fb>
    <v>15</v>
  </rv>
  <rv s="7">
    <fb>137.19999999999999</fb>
    <v>15</v>
  </rv>
  <rv s="7">
    <fb>19.102499999999999</fb>
    <v>15</v>
  </rv>
  <rv s="7">
    <fb>151.63</fb>
    <v>15</v>
  </rv>
  <rv s="7">
    <fb>35.119999999999997</fb>
    <v>15</v>
  </rv>
  <rv s="7">
    <fb>58.58</fb>
    <v>15</v>
  </rv>
  <rv s="7">
    <fb>382.7</fb>
    <v>15</v>
  </rv>
  <rv s="7">
    <fb>168.86</fb>
    <v>15</v>
  </rv>
  <rv s="7">
    <fb>241.77</fb>
    <v>15</v>
  </rv>
  <rv s="7">
    <fb>418.05</fb>
    <v>15</v>
  </rv>
  <rv s="7">
    <fb>45259</fb>
    <v>14</v>
  </rv>
  <rv s="7">
    <fb>189.37</fb>
    <v>15</v>
  </rv>
  <rv s="7">
    <fb>30.31</fb>
    <v>15</v>
  </rv>
  <rv s="7">
    <fb>32.049999999999997</fb>
    <v>15</v>
  </rv>
  <rv s="7">
    <fb>58.23</fb>
    <v>15</v>
  </rv>
  <rv s="7">
    <fb>134.99</fb>
    <v>15</v>
  </rv>
  <rv s="7">
    <fb>19.195</fb>
    <v>15</v>
  </rv>
  <rv s="7">
    <fb>152.11000000000001</fb>
    <v>15</v>
  </rv>
  <rv s="7">
    <fb>378.85</fb>
    <v>15</v>
  </rv>
  <rv s="7">
    <fb>60.33</fb>
    <v>15</v>
  </rv>
  <rv s="7">
    <fb>167.16</fb>
    <v>15</v>
  </rv>
  <rv s="7">
    <fb>237.95</fb>
    <v>15</v>
  </rv>
  <rv s="7">
    <fb>417.78</fb>
    <v>15</v>
  </rv>
  <rv s="7">
    <fb>45260</fb>
    <v>14</v>
  </rv>
  <rv s="7">
    <fb>189.95</fb>
    <v>15</v>
  </rv>
  <rv s="7">
    <fb>30.49</fb>
    <v>15</v>
  </rv>
  <rv s="7">
    <fb>32.619999999999997</fb>
    <v>15</v>
  </rv>
  <rv s="7">
    <fb>58.74</fb>
    <v>15</v>
  </rv>
  <rv s="7">
    <fb>132.53</fb>
    <v>15</v>
  </rv>
  <rv s="7">
    <fb>19.46</fb>
    <v>15</v>
  </rv>
  <rv s="7">
    <fb>154.66</fb>
    <v>15</v>
  </rv>
  <rv s="7">
    <fb>35.11</fb>
    <v>15</v>
  </rv>
  <rv s="7">
    <fb>378.91</fb>
    <v>15</v>
  </rv>
  <rv s="7">
    <fb>59.15</fb>
    <v>15</v>
  </rv>
  <rv s="7">
    <fb>168.29</fb>
    <v>15</v>
  </rv>
  <rv s="7">
    <fb>240.49</fb>
    <v>15</v>
  </rv>
  <rv s="7">
    <fb>419.4</fb>
    <v>15</v>
  </rv>
  <rv s="7">
    <fb>45261</fb>
    <v>14</v>
  </rv>
  <rv s="7">
    <fb>191.24</fb>
    <v>15</v>
  </rv>
  <rv s="7">
    <fb>30.96</fb>
    <v>15</v>
  </rv>
  <rv s="7">
    <fb>33.89</fb>
    <v>15</v>
  </rv>
  <rv s="7">
    <fb>59.94</fb>
    <v>15</v>
  </rv>
  <rv s="7">
    <fb>131.86000000000001</fb>
    <v>15</v>
  </rv>
  <rv s="7">
    <fb>19.535</fb>
    <v>15</v>
  </rv>
  <rv s="7">
    <fb>158.38</fb>
    <v>15</v>
  </rv>
  <rv s="7">
    <fb>35.520000000000003</fb>
    <v>15</v>
  </rv>
  <rv s="7">
    <fb>58.64</fb>
    <v>15</v>
  </rv>
  <rv s="7">
    <fb>374.51</fb>
    <v>15</v>
  </rv>
  <rv s="7">
    <fb>58.83</fb>
    <v>15</v>
  </rv>
  <rv s="7">
    <fb>168.69</fb>
    <v>15</v>
  </rv>
  <rv s="7">
    <fb>241.95</fb>
    <v>15</v>
  </rv>
  <rv s="7">
    <fb>421.86</fb>
    <v>15</v>
  </rv>
  <rv s="7">
    <fb>45264</fb>
    <v>14</v>
  </rv>
  <rv s="7">
    <fb>189.43</fb>
    <v>15</v>
  </rv>
  <rv s="7">
    <fb>30.82</fb>
    <v>15</v>
  </rv>
  <rv s="7">
    <fb>36.9</fb>
    <v>15</v>
  </rv>
  <rv s="7">
    <fb>60.38</fb>
    <v>15</v>
  </rv>
  <rv s="7">
    <fb>19.809999999999999</fb>
    <v>15</v>
  </rv>
  <rv s="7">
    <fb>158.88</fb>
    <v>15</v>
  </rv>
  <rv s="7">
    <fb>35.82</fb>
    <v>15</v>
  </rv>
  <rv s="7">
    <fb>369.14</fb>
    <v>15</v>
  </rv>
  <rv s="7">
    <fb>57.86</fb>
    <v>15</v>
  </rv>
  <rv s="7">
    <fb>169.14</fb>
    <v>15</v>
  </rv>
  <rv s="7">
    <fb>240.31</fb>
    <v>15</v>
  </rv>
  <rv s="7">
    <fb>419.74</fb>
    <v>15</v>
  </rv>
  <rv s="7">
    <fb>45265</fb>
    <v>14</v>
  </rv>
  <rv s="7">
    <fb>193.42</fb>
    <v>15</v>
  </rv>
  <rv s="7">
    <fb>30.58</fb>
    <v>15</v>
  </rv>
  <rv s="7">
    <fb>60.23</fb>
    <v>15</v>
  </rv>
  <rv s="7">
    <fb>130.99</fb>
    <v>15</v>
  </rv>
  <rv s="7">
    <fb>19.717500000000001</fb>
    <v>15</v>
  </rv>
  <rv s="7">
    <fb>158.55000000000001</fb>
    <v>15</v>
  </rv>
  <rv s="7">
    <fb>58.66</fb>
    <v>15</v>
  </rv>
  <rv s="7">
    <fb>372.52</fb>
    <v>15</v>
  </rv>
  <rv s="7">
    <fb>57.28</fb>
    <v>15</v>
  </rv>
  <rv s="7">
    <fb>167.94</fb>
    <v>15</v>
  </rv>
  <rv s="7">
    <fb>236.66</fb>
    <v>15</v>
  </rv>
  <rv s="7">
    <fb>419.61</fb>
    <v>15</v>
  </rv>
  <rv s="7">
    <fb>45266</fb>
    <v>14</v>
  </rv>
  <rv s="7">
    <fb>192.32</fb>
    <v>15</v>
  </rv>
  <rv s="7">
    <fb>30.53</fb>
    <v>15</v>
  </rv>
  <rv s="7">
    <fb>53.98</fb>
    <v>15</v>
  </rv>
  <rv s="7">
    <fb>130.02000000000001</fb>
    <v>15</v>
  </rv>
  <rv s="7">
    <fb>20.022500000000001</fb>
    <v>15</v>
  </rv>
  <rv s="7">
    <fb>156.62</fb>
    <v>15</v>
  </rv>
  <rv s="7">
    <fb>58.6</fb>
    <v>15</v>
  </rv>
  <rv s="7">
    <fb>368.8</fb>
    <v>15</v>
  </rv>
  <rv s="7">
    <fb>56.48</fb>
    <v>15</v>
  </rv>
  <rv s="7">
    <fb>167.51</fb>
    <v>15</v>
  </rv>
  <rv s="7">
    <fb>235.1</fb>
    <v>15</v>
  </rv>
  <rv s="7">
    <fb>417.86</fb>
    <v>15</v>
  </rv>
  <rv s="7">
    <fb>45267</fb>
    <v>14</v>
  </rv>
  <rv s="7">
    <fb>30.66</fb>
    <v>15</v>
  </rv>
  <rv s="7">
    <fb>37.01</fb>
    <v>15</v>
  </rv>
  <rv s="7">
    <fb>54.52</fb>
    <v>15</v>
  </rv>
  <rv s="7">
    <fb>20.202500000000001</fb>
    <v>15</v>
  </rv>
  <rv s="7">
    <fb>155.4</fb>
    <v>15</v>
  </rv>
  <rv s="7">
    <fb>370.95</fb>
    <v>15</v>
  </rv>
  <rv s="7">
    <fb>56.4</fb>
    <v>15</v>
  </rv>
  <rv s="7">
    <fb>167.46</fb>
    <v>15</v>
  </rv>
  <rv s="7">
    <fb>235.86</fb>
    <v>15</v>
  </rv>
  <rv s="7">
    <fb>421.13</fb>
    <v>15</v>
  </rv>
  <rv s="7">
    <fb>45268</fb>
    <v>14</v>
  </rv>
  <rv s="7">
    <fb>195.71</fb>
    <v>15</v>
  </rv>
  <rv s="7">
    <fb>55.08</fb>
    <v>15</v>
  </rv>
  <rv s="7">
    <fb>20.787500000000001</fb>
    <v>15</v>
  </rv>
  <rv s="7">
    <fb>154.41999999999999</fb>
    <v>15</v>
  </rv>
  <rv s="7">
    <fb>36.229999999999997</fb>
    <v>15</v>
  </rv>
  <rv s="7">
    <fb>374.23</fb>
    <v>15</v>
  </rv>
  <rv s="7">
    <fb>56.47</fb>
    <v>15</v>
  </rv>
  <rv s="7">
    <fb>165.68</fb>
    <v>15</v>
  </rv>
  <rv s="7">
    <fb>234.44</fb>
    <v>15</v>
  </rv>
  <rv s="7">
    <fb>422.92</fb>
    <v>15</v>
  </rv>
  <rv s="7">
    <fb>45271</fb>
    <v>14</v>
  </rv>
  <rv s="7">
    <fb>193.18</fb>
    <v>15</v>
  </rv>
  <rv s="7">
    <fb>30.85</fb>
    <v>15</v>
  </rv>
  <rv s="7">
    <fb>38.79</fb>
    <v>15</v>
  </rv>
  <rv s="7">
    <fb>133.29</fb>
    <v>15</v>
  </rv>
  <rv s="7">
    <fb>20.99</fb>
    <v>15</v>
  </rv>
  <rv s="7">
    <fb>371.3</fb>
    <v>15</v>
  </rv>
  <rv s="7">
    <fb>57.06</fb>
    <v>15</v>
  </rv>
  <rv s="7">
    <fb>167.82</fb>
    <v>15</v>
  </rv>
  <rv s="7">
    <fb>235.7</fb>
    <v>15</v>
  </rv>
  <rv s="7">
    <fb>424.56</fb>
    <v>15</v>
  </rv>
  <rv s="7">
    <fb>45272</fb>
    <v>14</v>
  </rv>
  <rv s="7">
    <fb>194.71</fb>
    <v>15</v>
  </rv>
  <rv s="7">
    <fb>30.74</fb>
    <v>15</v>
  </rv>
  <rv s="7">
    <fb>56.94</fb>
    <v>15</v>
  </rv>
  <rv s="7">
    <fb>132.52000000000001</fb>
    <v>15</v>
  </rv>
  <rv s="7">
    <fb>20.9375</fb>
    <v>15</v>
  </rv>
  <rv s="7">
    <fb>155.07</fb>
    <v>15</v>
  </rv>
  <rv s="7">
    <fb>37.26</fb>
    <v>15</v>
  </rv>
  <rv s="7">
    <fb>374.38</fb>
    <v>15</v>
  </rv>
  <rv s="7">
    <fb>55.55</fb>
    <v>15</v>
  </rv>
  <rv s="7">
    <fb>168.47</fb>
    <v>15</v>
  </rv>
  <rv s="7">
    <fb>235.83</fb>
    <v>15</v>
  </rv>
  <rv s="7">
    <fb>426.67</fb>
    <v>15</v>
  </rv>
  <rv s="7">
    <fb>45273</fb>
    <v>14</v>
  </rv>
  <rv s="7">
    <fb>197.96</fb>
    <v>15</v>
  </rv>
  <rv s="7">
    <fb>32.04</fb>
    <v>15</v>
  </rv>
  <rv s="7">
    <fb>40.159999999999997</fb>
    <v>15</v>
  </rv>
  <rv s="7">
    <fb>57.11</fb>
    <v>15</v>
  </rv>
  <rv s="7">
    <fb>132.57</fb>
    <v>15</v>
  </rv>
  <rv s="7">
    <fb>155.79</fb>
    <v>15</v>
  </rv>
  <rv s="7">
    <fb>59.93</fb>
    <v>15</v>
  </rv>
  <rv s="7">
    <fb>374.37</fb>
    <v>15</v>
  </rv>
  <rv s="7">
    <fb>57.22</fb>
    <v>15</v>
  </rv>
  <rv s="7">
    <fb>172.01</fb>
    <v>15</v>
  </rv>
  <rv s="7">
    <fb>242.59</fb>
    <v>15</v>
  </rv>
  <rv s="7">
    <fb>432.48</fb>
    <v>15</v>
  </rv>
  <rv s="7">
    <fb>45274</fb>
    <v>14</v>
  </rv>
  <rv s="7">
    <fb>198.11</fb>
    <v>15</v>
  </rv>
  <rv s="7">
    <fb>41.71</fb>
    <v>15</v>
  </rv>
  <rv s="7">
    <fb>131.94</fb>
    <v>15</v>
  </rv>
  <rv s="7">
    <fb>20.3325</fb>
    <v>15</v>
  </rv>
  <rv s="7">
    <fb>37</fb>
    <v>15</v>
  </rv>
  <rv s="7">
    <fb>365.93</fb>
    <v>15</v>
  </rv>
  <rv s="7">
    <fb>58.76</fb>
    <v>15</v>
  </rv>
  <rv s="7">
    <fb>168.25</fb>
    <v>15</v>
  </rv>
  <rv s="7">
    <fb>241.03</fb>
    <v>15</v>
  </rv>
  <rv s="7">
    <fb>433.75</fb>
    <v>15</v>
  </rv>
  <rv s="7">
    <fb>45275</fb>
    <v>14</v>
  </rv>
  <rv s="7">
    <fb>197.57</fb>
    <v>15</v>
  </rv>
  <rv s="7">
    <fb>33.6</fb>
    <v>15</v>
  </rv>
  <rv s="7">
    <fb>41.24</fb>
    <v>15</v>
  </rv>
  <rv s="7">
    <fb>57.33</fb>
    <v>15</v>
  </rv>
  <rv s="7">
    <fb>132.6</fb>
    <v>15</v>
  </rv>
  <rv s="7">
    <fb>19.947500000000002</fb>
    <v>15</v>
  </rv>
  <rv s="7">
    <fb>155.16</fb>
    <v>15</v>
  </rv>
  <rv s="7">
    <fb>36.590000000000003</fb>
    <v>15</v>
  </rv>
  <rv s="7">
    <fb>370.73</fb>
    <v>15</v>
  </rv>
  <rv s="7">
    <fb>58.56</fb>
    <v>15</v>
  </rv>
  <rv s="7">
    <fb>167</fb>
    <v>15</v>
  </rv>
  <rv s="7">
    <fb>236.46</fb>
    <v>15</v>
  </rv>
  <rv s="7">
    <fb>433.09</fb>
    <v>15</v>
  </rv>
  <rv s="7">
    <fb>45278</fb>
    <v>14</v>
  </rv>
  <rv s="7">
    <fb>195.89</fb>
    <v>15</v>
  </rv>
  <rv s="7">
    <fb>33.43</fb>
    <v>15</v>
  </rv>
  <rv s="7">
    <fb>41.45</fb>
    <v>15</v>
  </rv>
  <rv s="7">
    <fb>135.80000000000001</fb>
    <v>15</v>
  </rv>
  <rv s="7">
    <fb>155.44</fb>
    <v>15</v>
  </rv>
  <rv s="7">
    <fb>372.65</fb>
    <v>15</v>
  </rv>
  <rv s="7">
    <fb>238.89</fb>
    <v>15</v>
  </rv>
  <rv s="7">
    <fb>435.54</fb>
    <v>15</v>
  </rv>
  <rv s="7">
    <fb>45279</fb>
    <v>14</v>
  </rv>
  <rv s="7">
    <fb>196.94</fb>
    <v>15</v>
  </rv>
  <rv s="7">
    <fb>42.49</fb>
    <v>15</v>
  </rv>
  <rv s="7">
    <fb>136.65</fb>
    <v>15</v>
  </rv>
  <rv s="7">
    <fb>20.625</fb>
    <v>15</v>
  </rv>
  <rv s="7">
    <fb>156.46</fb>
    <v>15</v>
  </rv>
  <rv s="7">
    <fb>36.49</fb>
    <v>15</v>
  </rv>
  <rv s="7">
    <fb>373.26</fb>
    <v>15</v>
  </rv>
  <rv s="7">
    <fb>60.3</fb>
    <v>15</v>
  </rv>
  <rv s="7">
    <fb>167.95</fb>
    <v>15</v>
  </rv>
  <rv s="7">
    <fb>241.09</fb>
    <v>15</v>
  </rv>
  <rv s="7">
    <fb>438.19</fb>
    <v>15</v>
  </rv>
  <rv s="7">
    <fb>45280</fb>
    <v>14</v>
  </rv>
  <rv s="7">
    <fb>194.83</fb>
    <v>15</v>
  </rv>
  <rv s="7">
    <fb>32.979999999999997</fb>
    <v>15</v>
  </rv>
  <rv s="7">
    <fb>42.11</fb>
    <v>15</v>
  </rv>
  <rv s="7">
    <fb>138.34</fb>
    <v>15</v>
  </rv>
  <rv s="7">
    <fb>20.364999999999998</fb>
    <v>15</v>
  </rv>
  <rv s="7">
    <fb>153.27000000000001</fb>
    <v>15</v>
  </rv>
  <rv s="7">
    <fb>35.75</fb>
    <v>15</v>
  </rv>
  <rv s="7">
    <fb>370.62</fb>
    <v>15</v>
  </rv>
  <rv s="7">
    <fb>60.17</fb>
    <v>15</v>
  </rv>
  <rv s="7">
    <fb>165.69</fb>
    <v>15</v>
  </rv>
  <rv s="7">
    <fb>235.07</fb>
    <v>15</v>
  </rv>
  <rv s="7">
    <fb>430.09</fb>
    <v>15</v>
  </rv>
  <rv s="7">
    <fb>45281</fb>
    <v>14</v>
  </rv>
  <rv s="7">
    <fb>194.68</fb>
    <v>15</v>
  </rv>
  <rv s="7">
    <fb>33.200000000000003</fb>
    <v>15</v>
  </rv>
  <rv s="7">
    <fb>43.72</fb>
    <v>15</v>
  </rv>
  <rv s="7">
    <fb>140.41999999999999</fb>
    <v>15</v>
  </rv>
  <rv s="7">
    <fb>20.5275</fb>
    <v>15</v>
  </rv>
  <rv s="7">
    <fb>154.84</fb>
    <v>15</v>
  </rv>
  <rv s="7">
    <fb>35.96</fb>
    <v>15</v>
  </rv>
  <rv s="7">
    <fb>57.99</fb>
    <v>15</v>
  </rv>
  <rv s="7">
    <fb>373.54</fb>
    <v>15</v>
  </rv>
  <rv s="7">
    <fb>60.44</fb>
    <v>15</v>
  </rv>
  <rv s="7">
    <fb>166.97</fb>
    <v>15</v>
  </rv>
  <rv s="7">
    <fb>235.87</fb>
    <v>15</v>
  </rv>
  <rv s="7">
    <fb>434.28</fb>
    <v>15</v>
  </rv>
  <rv s="7">
    <fb>45282</fb>
    <v>14</v>
  </rv>
  <rv s="7">
    <fb>193.6</fb>
    <v>15</v>
  </rv>
  <rv s="7">
    <fb>43.09</fb>
    <v>15</v>
  </rv>
  <rv s="7">
    <fb>141.49</fb>
    <v>15</v>
  </rv>
  <rv s="7">
    <fb>155.46</fb>
    <v>15</v>
  </rv>
  <rv s="7">
    <fb>58.32</fb>
    <v>15</v>
  </rv>
  <rv s="7">
    <fb>374.58</fb>
    <v>15</v>
  </rv>
  <rv s="7">
    <fb>167.68</fb>
    <v>15</v>
  </rv>
  <rv s="7">
    <fb>237.88</fb>
    <v>15</v>
  </rv>
  <rv s="7">
    <fb>435.29</fb>
    <v>15</v>
  </rv>
  <rv s="7">
    <fb>45286</fb>
    <v>14</v>
  </rv>
  <rv s="7">
    <fb>193.05</fb>
    <v>15</v>
  </rv>
  <rv s="7">
    <fb>33.86</fb>
    <v>15</v>
  </rv>
  <rv s="7">
    <fb>42.51</fb>
    <v>15</v>
  </rv>
  <rv s="7">
    <fb>141.52000000000001</fb>
    <v>15</v>
  </rv>
  <rv s="7">
    <fb>156.13999999999999</fb>
    <v>15</v>
  </rv>
  <rv s="7">
    <fb>374.66</fb>
    <v>15</v>
  </rv>
  <rv s="7">
    <fb>238.99</fb>
    <v>15</v>
  </rv>
  <rv s="7">
    <fb>437.1</fb>
    <v>15</v>
  </rv>
  <rv s="7">
    <fb>45287</fb>
    <v>14</v>
  </rv>
  <rv s="7">
    <fb>193.15</fb>
    <v>15</v>
  </rv>
  <rv s="7">
    <fb>42.71</fb>
    <v>15</v>
  </rv>
  <rv s="7">
    <fb>57.29</fb>
    <v>15</v>
  </rv>
  <rv s="7">
    <fb>140.37</fb>
    <v>15</v>
  </rv>
  <rv s="7">
    <fb>20.655000000000001</fb>
    <v>15</v>
  </rv>
  <rv s="7">
    <fb>156.35</fb>
    <v>15</v>
  </rv>
  <rv s="7">
    <fb>58.71</fb>
    <v>15</v>
  </rv>
  <rv s="7">
    <fb>374.07</fb>
    <v>15</v>
  </rv>
  <rv s="7">
    <fb>61.04</fb>
    <v>15</v>
  </rv>
  <rv s="7">
    <fb>169.4</fb>
    <v>15</v>
  </rv>
  <rv s="7">
    <fb>240.12</fb>
    <v>15</v>
  </rv>
  <rv s="7">
    <fb>437.9</fb>
    <v>15</v>
  </rv>
  <rv s="7">
    <fb>45288</fb>
    <v>14</v>
  </rv>
  <rv s="7">
    <fb>193.58</fb>
    <v>15</v>
  </rv>
  <rv s="7">
    <fb>33.880000000000003</fb>
    <v>15</v>
  </rv>
  <rv s="7">
    <fb>43.13</fb>
    <v>15</v>
  </rv>
  <rv s="7">
    <fb>57.35</fb>
    <v>15</v>
  </rv>
  <rv s="7">
    <fb>140.22999999999999</fb>
    <v>15</v>
  </rv>
  <rv s="7">
    <fb>156.58000000000001</fb>
    <v>15</v>
  </rv>
  <rv s="7">
    <fb>36.74</fb>
    <v>15</v>
  </rv>
  <rv s="7">
    <fb>58.75</fb>
    <v>15</v>
  </rv>
  <rv s="7">
    <fb>375.28</fb>
    <v>15</v>
  </rv>
  <rv s="7">
    <fb>59.97</fb>
    <v>15</v>
  </rv>
  <rv s="7">
    <fb>169.39</fb>
    <v>15</v>
  </rv>
  <rv s="7">
    <fb>242.16</fb>
    <v>15</v>
  </rv>
  <rv s="7">
    <fb>437.97</fb>
    <v>15</v>
  </rv>
  <rv s="7">
    <fb>45289</fb>
    <v>14</v>
  </rv>
  <rv s="7">
    <fb>192.53</fb>
    <v>15</v>
  </rv>
  <rv s="7">
    <fb>43.16</fb>
    <v>15</v>
  </rv>
  <rv s="7">
    <fb>139.69</fb>
    <v>15</v>
  </rv>
  <rv s="7">
    <fb>156.74</fb>
    <v>15</v>
  </rv>
  <rv s="7">
    <fb>36.979999999999997</fb>
    <v>15</v>
  </rv>
  <rv s="7">
    <fb>58.93</fb>
    <v>15</v>
  </rv>
  <rv s="7">
    <fb>376.04</fb>
    <v>15</v>
  </rv>
  <rv s="7">
    <fb>169.84</fb>
    <v>15</v>
  </rv>
  <rv s="7">
    <fb>241.75</fb>
    <v>15</v>
  </rv>
  <rv s="7">
    <fb>436.8</fb>
    <v>15</v>
  </rv>
  <rv s="7">
    <fb>45293</fb>
    <v>14</v>
  </rv>
  <rv s="7">
    <fb>185.64</fb>
    <v>15</v>
  </rv>
  <rv s="7">
    <fb>33.9</fb>
    <v>15</v>
  </rv>
  <rv s="7">
    <fb>44.75</fb>
    <v>15</v>
  </rv>
  <rv s="7">
    <fb>138.16999999999999</fb>
    <v>15</v>
  </rv>
  <rv s="7">
    <fb>21.137499999999999</fb>
    <v>15</v>
  </rv>
  <rv s="7">
    <fb>159.97</fb>
    <v>15</v>
  </rv>
  <rv s="7">
    <fb>59.82</fb>
    <v>15</v>
  </rv>
  <rv s="7">
    <fb>370.87</fb>
    <v>15</v>
  </rv>
  <rv s="7">
    <fb>172.91</fb>
    <v>15</v>
  </rv>
  <rv s="7">
    <fb>243.89</fb>
    <v>15</v>
  </rv>
  <rv s="7">
    <fb>434.01</fb>
    <v>15</v>
  </rv>
  <rv s="7">
    <fb>45294</fb>
    <v>14</v>
  </rv>
  <rv s="7">
    <fb>184.25</fb>
    <v>15</v>
  </rv>
  <rv s="7">
    <fb>33.53</fb>
    <v>15</v>
  </rv>
  <rv s="7">
    <fb>43.59</fb>
    <v>15</v>
  </rv>
  <rv s="7">
    <fb>55.77</fb>
    <v>15</v>
  </rv>
  <rv s="7">
    <fb>138.91999999999999</fb>
    <v>15</v>
  </rv>
  <rv s="7">
    <fb>21.657499999999999</fb>
    <v>15</v>
  </rv>
  <rv s="7">
    <fb>160.97</fb>
    <v>15</v>
  </rv>
  <rv s="7">
    <fb>38.08</fb>
    <v>15</v>
  </rv>
  <rv s="7">
    <fb>59.96</fb>
    <v>15</v>
  </rv>
  <rv s="7">
    <fb>370.6</fb>
    <v>15</v>
  </rv>
  <rv s="7">
    <fb>172.95</fb>
    <v>15</v>
  </rv>
  <rv s="7">
    <fb>241.42</fb>
    <v>15</v>
  </rv>
  <rv s="7">
    <fb>430.79</fb>
    <v>15</v>
  </rv>
  <rv s="7">
    <fb>45295</fb>
    <v>14</v>
  </rv>
  <rv s="7">
    <fb>181.91</fb>
    <v>15</v>
  </rv>
  <rv s="7">
    <fb>43.44</fb>
    <v>15</v>
  </rv>
  <rv s="7">
    <fb>55.84</fb>
    <v>15</v>
  </rv>
  <rv s="7">
    <fb>136.38999999999999</fb>
    <v>15</v>
  </rv>
  <rv s="7">
    <fb>21.8</fb>
    <v>15</v>
  </rv>
  <rv s="7">
    <fb>160.63</fb>
    <v>15</v>
  </rv>
  <rv s="7">
    <fb>37.78</fb>
    <v>15</v>
  </rv>
  <rv s="7">
    <fb>367.94</fb>
    <v>15</v>
  </rv>
  <rv s="7">
    <fb>171.47</fb>
    <v>15</v>
  </rv>
  <rv s="7">
    <fb>242.33</fb>
    <v>15</v>
  </rv>
  <rv s="7">
    <fb>429.43</fb>
    <v>15</v>
  </rv>
  <rv s="7">
    <fb>45296</fb>
    <v>14</v>
  </rv>
  <rv s="7">
    <fb>181.18</fb>
    <v>15</v>
  </rv>
  <rv s="7">
    <fb>34.43</fb>
    <v>15</v>
  </rv>
  <rv s="7">
    <fb>44.71</fb>
    <v>15</v>
  </rv>
  <rv s="7">
    <fb>55.09</fb>
    <v>15</v>
  </rv>
  <rv s="7">
    <fb>135.72999999999999</fb>
    <v>15</v>
  </rv>
  <rv s="7">
    <fb>21.98</fb>
    <v>15</v>
  </rv>
  <rv s="7">
    <fb>161.13</fb>
    <v>15</v>
  </rv>
  <rv s="7">
    <fb>37.94</fb>
    <v>15</v>
  </rv>
  <rv s="7">
    <fb>59.67</fb>
    <v>15</v>
  </rv>
  <rv s="7">
    <fb>367.75</fb>
    <v>15</v>
  </rv>
  <rv s="7">
    <fb>168.94</fb>
    <v>15</v>
  </rv>
  <rv s="7">
    <fb>247.53</fb>
    <v>15</v>
  </rv>
  <rv s="7">
    <fb>429.98</fb>
    <v>15</v>
  </rv>
  <rv s="7">
    <fb>45299</fb>
    <v>14</v>
  </rv>
  <rv s="7">
    <fb>185.56</fb>
    <v>15</v>
  </rv>
  <rv s="7">
    <fb>45.65</fb>
    <v>15</v>
  </rv>
  <rv s="7">
    <fb>138.84</fb>
    <v>15</v>
  </rv>
  <rv s="7">
    <fb>21.912500000000001</fb>
    <v>15</v>
  </rv>
  <rv s="7">
    <fb>161.53</fb>
    <v>15</v>
  </rv>
  <rv s="7">
    <fb>38.25</fb>
    <v>15</v>
  </rv>
  <rv s="7">
    <fb>374.69</fb>
    <v>15</v>
  </rv>
  <rv s="7">
    <fb>58.27</fb>
    <v>15</v>
  </rv>
  <rv s="7">
    <fb>169.11</fb>
    <v>15</v>
  </rv>
  <rv s="7">
    <fb>250</fb>
    <v>15</v>
  </rv>
  <rv s="7">
    <fb>436.13</fb>
    <v>15</v>
  </rv>
  <rv s="7">
    <fb>45300</fb>
    <v>14</v>
  </rv>
  <rv s="7">
    <fb>185.14</fb>
    <v>15</v>
  </rv>
  <rv s="7">
    <fb>45</fb>
    <v>15</v>
  </rv>
  <rv s="7">
    <fb>55.56</fb>
    <v>15</v>
  </rv>
  <rv s="7">
    <fb>140.94999999999999</fb>
    <v>15</v>
  </rv>
  <rv s="7">
    <fb>21.93</fb>
    <v>15</v>
  </rv>
  <rv s="7">
    <fb>161.63</fb>
    <v>15</v>
  </rv>
  <rv s="7">
    <fb>38.549999999999997</fb>
    <v>15</v>
  </rv>
  <rv s="7">
    <fb>375.79</fb>
    <v>15</v>
  </rv>
  <rv s="7">
    <fb>167.17</fb>
    <v>15</v>
  </rv>
  <rv s="7">
    <fb>253.54</fb>
    <v>15</v>
  </rv>
  <rv s="7">
    <fb>435.07</fb>
    <v>15</v>
  </rv>
  <rv s="7">
    <fb>45301</fb>
    <v>14</v>
  </rv>
  <rv s="7">
    <fb>186.19</fb>
    <v>15</v>
  </rv>
  <rv s="7">
    <fb>44.13</fb>
    <v>15</v>
  </rv>
  <rv s="7">
    <fb>55.59</fb>
    <v>15</v>
  </rv>
  <rv s="7">
    <fb>142.28</fb>
    <v>15</v>
  </rv>
  <rv s="7">
    <fb>21.752500000000001</fb>
    <v>15</v>
  </rv>
  <rv s="7">
    <fb>161.87</fb>
    <v>15</v>
  </rv>
  <rv s="7">
    <fb>37.89</fb>
    <v>15</v>
  </rv>
  <rv s="7">
    <fb>382.77</fb>
    <v>15</v>
  </rv>
  <rv s="7">
    <fb>56.8</fb>
    <v>15</v>
  </rv>
  <rv s="7">
    <fb>254.77</fb>
    <v>15</v>
  </rv>
  <rv s="7">
    <fb>437.94</fb>
    <v>15</v>
  </rv>
  <rv s="7">
    <fb>45302</fb>
    <v>14</v>
  </rv>
  <rv s="7">
    <fb>185.59</fb>
    <v>15</v>
  </rv>
  <rv s="7">
    <fb>33.15</fb>
    <v>15</v>
  </rv>
  <rv s="7">
    <fb>43.1</fb>
    <v>15</v>
  </rv>
  <rv s="7">
    <fb>55.51</fb>
    <v>15</v>
  </rv>
  <rv s="7">
    <fb>142.08000000000001</fb>
    <v>15</v>
  </rv>
  <rv s="7">
    <fb>161.15</fb>
    <v>15</v>
  </rv>
  <rv s="7">
    <fb>37.58</fb>
    <v>15</v>
  </rv>
  <rv s="7">
    <fb>59.81</fb>
    <v>15</v>
  </rv>
  <rv s="7">
    <fb>384.63</fb>
    <v>15</v>
  </rv>
  <rv s="7">
    <fb>166.13</fb>
    <v>15</v>
  </rv>
  <rv s="7">
    <fb>257.42</fb>
    <v>15</v>
  </rv>
  <rv s="7">
    <fb>437.79</fb>
    <v>15</v>
  </rv>
  <rv s="7">
    <fb>45303</fb>
    <v>14</v>
  </rv>
  <rv s="7">
    <fb>185.92</fb>
    <v>15</v>
  </rv>
  <rv s="7">
    <fb>32.799999999999997</fb>
    <v>15</v>
  </rv>
  <rv s="7">
    <fb>42.21</fb>
    <v>15</v>
  </rv>
  <rv s="7">
    <fb>142.65</fb>
    <v>15</v>
  </rv>
  <rv s="7">
    <fb>22.09</fb>
    <v>15</v>
  </rv>
  <rv s="7">
    <fb>162.38999999999999</fb>
    <v>15</v>
  </rv>
  <rv s="7">
    <fb>37.68</fb>
    <v>15</v>
  </rv>
  <rv s="7">
    <fb>388.47</fb>
    <v>15</v>
  </rv>
  <rv s="7">
    <fb>58.06</fb>
    <v>15</v>
  </rv>
  <rv s="7">
    <fb>167.27</fb>
    <v>15</v>
  </rv>
  <rv s="7">
    <fb>258.3</fb>
    <v>15</v>
  </rv>
  <rv s="7">
    <fb>437.99</fb>
    <v>15</v>
  </rv>
  <rv s="7">
    <fb>45307</fb>
    <v>14</v>
  </rv>
  <rv s="7">
    <fb>183.63</fb>
    <v>15</v>
  </rv>
  <rv s="7">
    <fb>32.119999999999997</fb>
    <v>15</v>
  </rv>
  <rv s="7">
    <fb>43.14</fb>
    <v>15</v>
  </rv>
  <rv s="7">
    <fb>54.56</fb>
    <v>15</v>
  </rv>
  <rv s="7">
    <fb>142.49</fb>
    <v>15</v>
  </rv>
  <rv s="7">
    <fb>21.795000000000002</fb>
    <v>15</v>
  </rv>
  <rv s="7">
    <fb>160.52000000000001</fb>
    <v>15</v>
  </rv>
  <rv s="7">
    <fb>37.61</fb>
    <v>15</v>
  </rv>
  <rv s="7">
    <fb>59.99</fb>
    <v>15</v>
  </rv>
  <rv s="7">
    <fb>390.27</fb>
    <v>15</v>
  </rv>
  <rv s="7">
    <fb>56.62</fb>
    <v>15</v>
  </rv>
  <rv s="7">
    <fb>255.38</fb>
    <v>15</v>
  </rv>
  <rv s="7">
    <fb>436.5</fb>
    <v>15</v>
  </rv>
  <rv s="7">
    <fb>45308</fb>
    <v>14</v>
  </rv>
  <rv s="7">
    <fb>182.68</fb>
    <v>15</v>
  </rv>
  <rv s="7">
    <fb>31.8</fb>
    <v>15</v>
  </rv>
  <rv s="7">
    <fb>42.81</fb>
    <v>15</v>
  </rv>
  <rv s="7">
    <fb>141.47</fb>
    <v>15</v>
  </rv>
  <rv s="7">
    <fb>22.297499999999999</fb>
    <v>15</v>
  </rv>
  <rv s="7">
    <fb>160.43</fb>
    <v>15</v>
  </rv>
  <rv s="7">
    <fb>389.47</fb>
    <v>15</v>
  </rv>
  <rv s="7">
    <fb>56.22</fb>
    <v>15</v>
  </rv>
  <rv s="7">
    <fb>166.44</fb>
    <v>15</v>
  </rv>
  <rv s="7">
    <fb>252.66</fb>
    <v>15</v>
  </rv>
  <rv s="7">
    <fb>434.07</fb>
    <v>15</v>
  </rv>
  <rv s="7">
    <fb>45309</fb>
    <v>14</v>
  </rv>
  <rv s="7">
    <fb>188.63</fb>
    <v>15</v>
  </rv>
  <rv s="7">
    <fb>42.55</fb>
    <v>15</v>
  </rv>
  <rv s="7">
    <fb>54.54</fb>
    <v>15</v>
  </rv>
  <rv s="7">
    <fb>143.47999999999999</fb>
    <v>15</v>
  </rv>
  <rv s="7">
    <fb>22.204999999999998</fb>
    <v>15</v>
  </rv>
  <rv s="7">
    <fb>161.21</fb>
    <v>15</v>
  </rv>
  <rv s="7">
    <fb>393.87</fb>
    <v>15</v>
  </rv>
  <rv s="7">
    <fb>253.65</fb>
    <v>15</v>
  </rv>
  <rv s="7">
    <fb>437.93</fb>
    <v>15</v>
  </rv>
  <rv s="7">
    <fb>45310</fb>
    <v>14</v>
  </rv>
  <rv s="7">
    <fb>32.22</fb>
    <v>15</v>
  </rv>
  <rv s="7">
    <fb>42.43</fb>
    <v>15</v>
  </rv>
  <rv s="7">
    <fb>54.6</fb>
    <v>15</v>
  </rv>
  <rv s="7">
    <fb>146.38</fb>
    <v>15</v>
  </rv>
  <rv s="7">
    <fb>22.447500000000002</fb>
    <v>15</v>
  </rv>
  <rv s="7">
    <fb>398.67</fb>
    <v>15</v>
  </rv>
  <rv s="7">
    <fb>56.42</fb>
    <v>15</v>
  </rv>
  <rv s="7">
    <fb>165.78</fb>
    <v>15</v>
  </rv>
  <rv s="7">
    <fb>253.95</fb>
    <v>15</v>
  </rv>
  <rv s="7">
    <fb>443.29</fb>
    <v>15</v>
  </rv>
  <rv s="7">
    <fb>45313</fb>
    <v>14</v>
  </rv>
  <rv s="7">
    <fb>193.89</fb>
    <v>15</v>
  </rv>
  <rv s="7">
    <fb>42.04</fb>
    <v>15</v>
  </rv>
  <rv s="7">
    <fb>53.99</fb>
    <v>15</v>
  </rv>
  <rv s="7">
    <fb>145.99</fb>
    <v>15</v>
  </rv>
  <rv s="7">
    <fb>22.774999999999999</fb>
    <v>15</v>
  </rv>
  <rv s="7">
    <fb>36.76</fb>
    <v>15</v>
  </rv>
  <rv s="7">
    <fb>59.57</fb>
    <v>15</v>
  </rv>
  <rv s="7">
    <fb>396.51</fb>
    <v>15</v>
  </rv>
  <rv s="7">
    <fb>165.11</fb>
    <v>15</v>
  </rv>
  <rv s="7">
    <fb>251.63</fb>
    <v>15</v>
  </rv>
  <rv s="7">
    <fb>444.3</fb>
    <v>15</v>
  </rv>
  <rv s="7">
    <fb>45314</fb>
    <v>14</v>
  </rv>
  <rv s="7">
    <fb>195.18</fb>
    <v>15</v>
  </rv>
  <rv s="7">
    <fb>32.770000000000003</fb>
    <v>15</v>
  </rv>
  <rv s="7">
    <fb>41.44</fb>
    <v>15</v>
  </rv>
  <rv s="7">
    <fb>147.04</fb>
    <v>15</v>
  </rv>
  <rv s="7">
    <fb>22.852499999999999</fb>
    <v>15</v>
  </rv>
  <rv s="7">
    <fb>159.81</fb>
    <v>15</v>
  </rv>
  <rv s="7">
    <fb>59.85</fb>
    <v>15</v>
  </rv>
  <rv s="7">
    <fb>398.9</fb>
    <v>15</v>
  </rv>
  <rv s="7">
    <fb>56.73</fb>
    <v>15</v>
  </rv>
  <rv s="7">
    <fb>167.64</fb>
    <v>15</v>
  </rv>
  <rv s="7">
    <fb>252.99</fb>
    <v>15</v>
  </rv>
  <rv s="7">
    <fb>445.62</fb>
    <v>15</v>
  </rv>
  <rv s="7">
    <fb>45315</fb>
    <v>14</v>
  </rv>
  <rv s="7">
    <fb>41.14</fb>
    <v>15</v>
  </rv>
  <rv s="7">
    <fb>148.69999999999999</fb>
    <v>15</v>
  </rv>
  <rv s="7">
    <fb>158.96</fb>
    <v>15</v>
  </rv>
  <rv s="7">
    <fb>36.82</fb>
    <v>15</v>
  </rv>
  <rv s="7">
    <fb>58.91</fb>
    <v>15</v>
  </rv>
  <rv s="7">
    <fb>402.56</fb>
    <v>15</v>
  </rv>
  <rv s="7">
    <fb>57.31</fb>
    <v>15</v>
  </rv>
  <rv s="7">
    <fb>165.6</fb>
    <v>15</v>
  </rv>
  <rv s="7">
    <fb>445.99</fb>
    <v>15</v>
  </rv>
  <rv s="7">
    <fb>45316</fb>
    <v>14</v>
  </rv>
  <rv s="7">
    <fb>194.17</fb>
    <v>15</v>
  </rv>
  <rv s="7">
    <fb>33.39</fb>
    <v>15</v>
  </rv>
  <rv s="7">
    <fb>41.66</fb>
    <v>15</v>
  </rv>
  <rv s="7">
    <fb>55.71</fb>
    <v>15</v>
  </rv>
  <rv s="7">
    <fb>151.87</fb>
    <v>15</v>
  </rv>
  <rv s="7">
    <fb>22.614999999999998</fb>
    <v>15</v>
  </rv>
  <rv s="7">
    <fb>159.56</fb>
    <v>15</v>
  </rv>
  <rv s="7">
    <fb>59.16</fb>
    <v>15</v>
  </rv>
  <rv s="7">
    <fb>404.87</fb>
    <v>15</v>
  </rv>
  <rv s="7">
    <fb>58.01</fb>
    <v>15</v>
  </rv>
  <rv s="7">
    <fb>166.56</fb>
    <v>15</v>
  </rv>
  <rv s="7">
    <fb>250.21</fb>
    <v>15</v>
  </rv>
  <rv s="7">
    <fb>448.5</fb>
    <v>15</v>
  </rv>
  <rv s="7">
    <fb>45317</fb>
    <v>14</v>
  </rv>
  <rv s="7">
    <fb>192.42</fb>
    <v>15</v>
  </rv>
  <rv s="7">
    <fb>42.44</fb>
    <v>15</v>
  </rv>
  <rv s="7">
    <fb>56.69</fb>
    <v>15</v>
  </rv>
  <rv s="7">
    <fb>152.185</fb>
    <v>15</v>
  </rv>
  <rv s="7">
    <fb>159.5</fb>
    <v>15</v>
  </rv>
  <rv s="7">
    <fb>59.37</fb>
    <v>15</v>
  </rv>
  <rv s="7">
    <fb>403.93</fb>
    <v>15</v>
  </rv>
  <rv s="7">
    <fb>58.4</fb>
    <v>15</v>
  </rv>
  <rv s="7">
    <fb>167.86</fb>
    <v>15</v>
  </rv>
  <rv s="7">
    <fb>249.5</fb>
    <v>15</v>
  </rv>
  <rv s="7">
    <fb>448.23</fb>
    <v>15</v>
  </rv>
  <rv s="7">
    <fb>45320</fb>
    <v>14</v>
  </rv>
  <rv s="7">
    <fb>191.73</fb>
    <v>15</v>
  </rv>
  <rv s="7">
    <fb>33.61</fb>
    <v>15</v>
  </rv>
  <rv s="7">
    <fb>43.32</fb>
    <v>15</v>
  </rv>
  <rv s="7">
    <fb>153.51</fb>
    <v>15</v>
  </rv>
  <rv s="7">
    <fb>22.587499999999999</fb>
    <v>15</v>
  </rv>
  <rv s="7">
    <fb>159.36000000000001</fb>
    <v>15</v>
  </rv>
  <rv s="7">
    <fb>37.31</fb>
    <v>15</v>
  </rv>
  <rv s="7">
    <fb>59.73</fb>
    <v>15</v>
  </rv>
  <rv s="7">
    <fb>409.72</fb>
    <v>15</v>
  </rv>
  <rv s="7">
    <fb>58.22</fb>
    <v>15</v>
  </rv>
  <rv s="7">
    <fb>168.15</fb>
    <v>15</v>
  </rv>
  <rv s="7">
    <fb>250.8</fb>
    <v>15</v>
  </rv>
  <rv s="7">
    <fb>451.49</fb>
    <v>15</v>
  </rv>
  <rv s="7">
    <fb>45321</fb>
    <v>14</v>
  </rv>
  <rv s="7">
    <fb>188.04</fb>
    <v>15</v>
  </rv>
  <rv s="7">
    <fb>34.79</fb>
    <v>15</v>
  </rv>
  <rv s="7">
    <fb>43.65</fb>
    <v>15</v>
  </rv>
  <rv s="7">
    <fb>56.11</fb>
    <v>15</v>
  </rv>
  <rv s="7">
    <fb>151.46</fb>
    <v>15</v>
  </rv>
  <rv s="7">
    <fb>22.43</fb>
    <v>15</v>
  </rv>
  <rv s="7">
    <fb>158.77000000000001</fb>
    <v>15</v>
  </rv>
  <rv s="7">
    <fb>37.35</fb>
    <v>15</v>
  </rv>
  <rv s="7">
    <fb>59.9</fb>
    <v>15</v>
  </rv>
  <rv s="7">
    <fb>408.59</fb>
    <v>15</v>
  </rv>
  <rv s="7">
    <fb>58.9</fb>
    <v>15</v>
  </rv>
  <rv s="7">
    <fb>169.62</fb>
    <v>15</v>
  </rv>
  <rv s="7">
    <fb>248.43</fb>
    <v>15</v>
  </rv>
  <rv s="7">
    <fb>451.17</fb>
    <v>15</v>
  </rv>
  <rv s="7">
    <fb>45322</fb>
    <v>14</v>
  </rv>
  <rv s="7">
    <fb>184.4</fb>
    <v>15</v>
  </rv>
  <rv s="7">
    <fb>34.01</fb>
    <v>15</v>
  </rv>
  <rv s="7">
    <fb>42.66</fb>
    <v>15</v>
  </rv>
  <rv s="7">
    <fb>54.9</fb>
    <v>15</v>
  </rv>
  <rv s="7">
    <fb>140.1</fb>
    <v>15</v>
  </rv>
  <rv s="7">
    <fb>22.1875</fb>
    <v>15</v>
  </rv>
  <rv s="7">
    <fb>158.9</fb>
    <v>15</v>
  </rv>
  <rv s="7">
    <fb>37.130000000000003</fb>
    <v>15</v>
  </rv>
  <rv s="7">
    <fb>59.49</fb>
    <v>15</v>
  </rv>
  <rv s="7">
    <fb>397.58</fb>
    <v>15</v>
  </rv>
  <rv s="7">
    <fb>57.57</fb>
    <v>15</v>
  </rv>
  <rv s="7">
    <fb>168.53</fb>
    <v>15</v>
  </rv>
  <rv s="7">
    <fb>245.08</fb>
    <v>15</v>
  </rv>
  <rv s="7">
    <fb>443.82</fb>
    <v>15</v>
  </rv>
  <rv s="7">
    <fb>45323</fb>
    <v>14</v>
  </rv>
  <rv s="7">
    <fb>186.86</fb>
    <v>15</v>
  </rv>
  <rv s="7">
    <fb>33.549999999999997</fb>
    <v>15</v>
  </rv>
  <rv s="7">
    <fb>43.51</fb>
    <v>15</v>
  </rv>
  <rv s="7">
    <fb>57.03</fb>
    <v>15</v>
  </rv>
  <rv s="7">
    <fb>141.16</fb>
    <v>15</v>
  </rv>
  <rv s="7">
    <fb>22.717500000000001</fb>
    <v>15</v>
  </rv>
  <rv s="7">
    <fb>37.76</fb>
    <v>15</v>
  </rv>
  <rv s="7">
    <fb>403.78</fb>
    <v>15</v>
  </rv>
  <rv s="7">
    <fb>57.32</fb>
    <v>15</v>
  </rv>
  <rv s="7">
    <fb>171.7</fb>
    <v>15</v>
  </rv>
  <rv s="7">
    <fb>252.68</fb>
    <v>15</v>
  </rv>
  <rv s="7">
    <fb>449.66</fb>
    <v>15</v>
  </rv>
  <rv s="7">
    <fb>45324</fb>
    <v>14</v>
  </rv>
  <rv s="7">
    <fb>185.85</fb>
    <v>15</v>
  </rv>
  <rv s="7">
    <fb>43.45</fb>
    <v>15</v>
  </rv>
  <rv s="7">
    <fb>142.38</fb>
    <v>15</v>
  </rv>
  <rv s="7">
    <fb>24.032499999999999</fb>
    <v>15</v>
  </rv>
  <rv s="7">
    <fb>156.61000000000001</fb>
    <v>15</v>
  </rv>
  <rv s="7">
    <fb>37.65</fb>
    <v>15</v>
  </rv>
  <rv s="7">
    <fb>60.54</fb>
    <v>15</v>
  </rv>
  <rv s="7">
    <fb>411.22</fb>
    <v>15</v>
  </rv>
  <rv s="7">
    <fb>57.04</fb>
    <v>15</v>
  </rv>
  <rv s="7">
    <fb>170.97</fb>
    <v>15</v>
  </rv>
  <rv s="7">
    <fb>454.28</fb>
    <v>15</v>
  </rv>
  <rv s="7">
    <fb>45327</fb>
    <v>14</v>
  </rv>
  <rv s="7">
    <fb>187.68</fb>
    <v>15</v>
  </rv>
  <rv s="7">
    <fb>32.99</fb>
    <v>15</v>
  </rv>
  <rv s="7">
    <fb>42.79</fb>
    <v>15</v>
  </rv>
  <rv s="7">
    <fb>56.43</fb>
    <v>15</v>
  </rv>
  <rv s="7">
    <fb>143.68</fb>
    <v>15</v>
  </rv>
  <rv s="7">
    <fb>23.765000000000001</fb>
    <v>15</v>
  </rv>
  <rv s="7">
    <fb>155.80000000000001</fb>
    <v>15</v>
  </rv>
  <rv s="7">
    <fb>37.22</fb>
    <v>15</v>
  </rv>
  <rv s="7">
    <fb>405.65</fb>
    <v>15</v>
  </rv>
  <rv s="7">
    <fb>56.98</fb>
    <v>15</v>
  </rv>
  <rv s="7">
    <fb>170.92</fb>
    <v>15</v>
  </rv>
  <rv s="7">
    <fb>247.06</fb>
    <v>15</v>
  </rv>
  <rv s="7">
    <fb>452.62</fb>
    <v>15</v>
  </rv>
  <rv s="7">
    <fb>45328</fb>
    <v>14</v>
  </rv>
  <rv s="7">
    <fb>33.04</fb>
    <v>15</v>
  </rv>
  <rv s="7">
    <fb>56.91</fb>
    <v>15</v>
  </rv>
  <rv s="7">
    <fb>144.1</fb>
    <v>15</v>
  </rv>
  <rv s="7">
    <fb>23.254999999999999</fb>
    <v>15</v>
  </rv>
  <rv s="7">
    <fb>158.06</fb>
    <v>15</v>
  </rv>
  <rv s="7">
    <fb>405.49</fb>
    <v>15</v>
  </rv>
  <rv s="7">
    <fb>171.42</fb>
    <v>15</v>
  </rv>
  <rv s="7">
    <fb>248.65</fb>
    <v>15</v>
  </rv>
  <rv s="7">
    <fb>454.03</fb>
    <v>15</v>
  </rv>
  <rv s="7">
    <fb>45329</fb>
    <v>14</v>
  </rv>
  <rv s="7">
    <fb>189.41</fb>
    <v>15</v>
  </rv>
  <rv s="7">
    <fb>33.18</fb>
    <v>15</v>
  </rv>
  <rv s="7">
    <fb>44.09</fb>
    <v>15</v>
  </rv>
  <rv s="7">
    <fb>145.54</fb>
    <v>15</v>
  </rv>
  <rv s="7">
    <fb>23.61</fb>
    <v>15</v>
  </rv>
  <rv s="7">
    <fb>157.97999999999999</fb>
    <v>15</v>
  </rv>
  <rv s="7">
    <fb>414.05</fb>
    <v>15</v>
  </rv>
  <rv s="7">
    <fb>57.62</fb>
    <v>15</v>
  </rv>
  <rv s="7">
    <fb>244.42</fb>
    <v>15</v>
  </rv>
  <rv s="7">
    <fb>457.76</fb>
    <v>15</v>
  </rv>
  <rv s="7">
    <fb>45330</fb>
    <v>14</v>
  </rv>
  <rv s="7">
    <fb>188.32</fb>
    <v>15</v>
  </rv>
  <rv s="7">
    <fb>33.119999999999997</fb>
    <v>15</v>
  </rv>
  <rv s="7">
    <fb>44.37</fb>
    <v>15</v>
  </rv>
  <rv s="7">
    <fb>145.91</fb>
    <v>15</v>
  </rv>
  <rv s="7">
    <fb>23.842500000000001</fb>
    <v>15</v>
  </rv>
  <rv s="7">
    <fb>156.4</fb>
    <v>15</v>
  </rv>
  <rv s="7">
    <fb>36.47</fb>
    <v>15</v>
  </rv>
  <rv s="7">
    <fb>414.11</fb>
    <v>15</v>
  </rv>
  <rv s="7">
    <fb>58.05</fb>
    <v>15</v>
  </rv>
  <rv s="7">
    <fb>243.05</fb>
    <v>15</v>
  </rv>
  <rv s="7">
    <fb>458.07</fb>
    <v>15</v>
  </rv>
  <rv s="7">
    <fb>45331</fb>
    <v>14</v>
  </rv>
  <rv s="7">
    <fb>188.85</fb>
    <v>15</v>
  </rv>
  <rv s="7">
    <fb>44.72</fb>
    <v>15</v>
  </rv>
  <rv s="7">
    <fb>56.57</fb>
    <v>15</v>
  </rv>
  <rv s="7">
    <fb>24.515000000000001</fb>
    <v>15</v>
  </rv>
  <rv s="7">
    <fb>156.76</fb>
    <v>15</v>
  </rv>
  <rv s="7">
    <fb>59.56</fb>
    <v>15</v>
  </rv>
  <rv s="7">
    <fb>420.55</fb>
    <v>15</v>
  </rv>
  <rv s="7">
    <fb>167.67</fb>
    <v>15</v>
  </rv>
  <rv s="7">
    <fb>242.55</fb>
    <v>15</v>
  </rv>
  <rv s="7">
    <fb>460.67</fb>
    <v>15</v>
  </rv>
  <rv s="7">
    <fb>45334</fb>
    <v>14</v>
  </rv>
  <rv s="7">
    <fb>187.15</fb>
    <v>15</v>
  </rv>
  <rv s="7">
    <fb>44.74</fb>
    <v>15</v>
  </rv>
  <rv s="7">
    <fb>57.78</fb>
    <v>15</v>
  </rv>
  <rv s="7">
    <fb>147.53</fb>
    <v>15</v>
  </rv>
  <rv s="7">
    <fb>24.54</fb>
    <v>15</v>
  </rv>
  <rv s="7">
    <fb>157.85</fb>
    <v>15</v>
  </rv>
  <rv s="7">
    <fb>59.7</fb>
    <v>15</v>
  </rv>
  <rv s="7">
    <fb>415.26</fb>
    <v>15</v>
  </rv>
  <rv s="7">
    <fb>170.61</fb>
    <v>15</v>
  </rv>
  <rv s="7">
    <fb>247.08</fb>
    <v>15</v>
  </rv>
  <rv s="7">
    <fb>460.46</fb>
    <v>15</v>
  </rv>
  <rv s="7">
    <fb>45335</fb>
    <v>14</v>
  </rv>
  <rv s="7">
    <fb>185.04</fb>
    <v>15</v>
  </rv>
  <rv s="7">
    <fb>32.75</fb>
    <v>15</v>
  </rv>
  <rv s="7">
    <fb>43.27</fb>
    <v>15</v>
  </rv>
  <rv s="7">
    <fb>145.13999999999999</fb>
    <v>15</v>
  </rv>
  <rv s="7">
    <fb>25.2425</fb>
    <v>15</v>
  </rv>
  <rv s="7">
    <fb>156.47</fb>
    <v>15</v>
  </rv>
  <rv s="7">
    <fb>36.130000000000003</fb>
    <v>15</v>
  </rv>
  <rv s="7">
    <fb>59.35</fb>
    <v>15</v>
  </rv>
  <rv s="7">
    <fb>406.32</fb>
    <v>15</v>
  </rv>
  <rv s="7">
    <fb>168.88</fb>
    <v>15</v>
  </rv>
  <rv s="7">
    <fb>244.58</fb>
    <v>15</v>
  </rv>
  <rv s="7">
    <fb>453.97</fb>
    <v>15</v>
  </rv>
  <rv s="7">
    <fb>45336</fb>
    <v>14</v>
  </rv>
  <rv s="7">
    <fb>184.15</fb>
    <v>15</v>
  </rv>
  <rv s="7">
    <fb>33.130000000000003</fb>
    <v>15</v>
  </rv>
  <rv s="7">
    <fb>43.88</fb>
    <v>15</v>
  </rv>
  <rv s="7">
    <fb>145.94</fb>
    <v>15</v>
  </rv>
  <rv s="7">
    <fb>25.262499999999999</fb>
    <v>15</v>
  </rv>
  <rv s="7">
    <fb>155.74</fb>
    <v>15</v>
  </rv>
  <rv s="7">
    <fb>409.49</fb>
    <v>15</v>
  </rv>
  <rv s="7">
    <fb>57.3</fb>
    <v>15</v>
  </rv>
  <rv s="7">
    <fb>167.52</fb>
    <v>15</v>
  </rv>
  <rv s="7">
    <fb>243.6</fb>
    <v>15</v>
  </rv>
  <rv s="7">
    <fb>458.29</fb>
    <v>15</v>
  </rv>
  <rv s="7">
    <fb>45337</fb>
    <v>14</v>
  </rv>
  <rv s="7">
    <fb>183.86</fb>
    <v>15</v>
  </rv>
  <rv s="7">
    <fb>45.5</fb>
    <v>15</v>
  </rv>
  <rv s="7">
    <fb>142.77000000000001</fb>
    <v>15</v>
  </rv>
  <rv s="7">
    <fb>26.147500000000001</fb>
    <v>15</v>
  </rv>
  <rv s="7">
    <fb>157.91999999999999</fb>
    <v>15</v>
  </rv>
  <rv s="7">
    <fb>34.97</fb>
    <v>15</v>
  </rv>
  <rv s="7">
    <fb>244.9</fb>
    <v>15</v>
  </rv>
  <rv s="7">
    <fb>461.39</fb>
    <v>15</v>
  </rv>
  <rv s="7">
    <fb>45338</fb>
    <v>14</v>
  </rv>
  <rv s="7">
    <fb>182.31</fb>
    <v>15</v>
  </rv>
  <rv s="7">
    <fb>34.090000000000003</fb>
    <v>15</v>
  </rv>
  <rv s="7">
    <fb>45.4</fb>
    <v>15</v>
  </rv>
  <rv s="7">
    <fb>57.87</fb>
    <v>15</v>
  </rv>
  <rv s="7">
    <fb>140.52000000000001</fb>
    <v>15</v>
  </rv>
  <rv s="7">
    <fb>26.1325</fb>
    <v>15</v>
  </rv>
  <rv s="7">
    <fb>156.55000000000001</fb>
    <v>15</v>
  </rv>
  <rv s="7">
    <fb>34.81</fb>
    <v>15</v>
  </rv>
  <rv s="7">
    <fb>404.06</fb>
    <v>15</v>
  </rv>
  <rv s="7">
    <fb>166.32</fb>
    <v>15</v>
  </rv>
  <rv s="7">
    <fb>243.84</fb>
    <v>15</v>
  </rv>
  <rv s="7">
    <fb>459.03</fb>
    <v>15</v>
  </rv>
  <rv s="7">
    <fb>45342</fb>
    <v>14</v>
  </rv>
  <rv s="7">
    <fb>33.96</fb>
    <v>15</v>
  </rv>
  <rv s="7">
    <fb>47.36</fb>
    <v>15</v>
  </rv>
  <rv s="7">
    <fb>141.12</fb>
    <v>15</v>
  </rv>
  <rv s="7">
    <fb>25.835000000000001</fb>
    <v>15</v>
  </rv>
  <rv s="7">
    <fb>157.86000000000001</fb>
    <v>15</v>
  </rv>
  <rv s="7">
    <fb>35.619999999999997</fb>
    <v>15</v>
  </rv>
  <rv s="7">
    <fb>60.7</fb>
    <v>15</v>
  </rv>
  <rv s="7">
    <fb>402.79</fb>
    <v>15</v>
  </rv>
  <rv s="7">
    <fb>168.65</fb>
    <v>15</v>
  </rv>
  <rv s="7">
    <fb>245.26</fb>
    <v>15</v>
  </rv>
  <rv s="7">
    <fb>456.51</fb>
    <v>15</v>
  </rv>
  <rv s="7">
    <fb>45343</fb>
    <v>14</v>
  </rv>
  <rv s="7">
    <fb>182.32</fb>
    <v>15</v>
  </rv>
  <rv s="7">
    <fb>33.700000000000003</fb>
    <v>15</v>
  </rv>
  <rv s="7">
    <fb>46.42</fb>
    <v>15</v>
  </rv>
  <rv s="7">
    <fb>142.55000000000001</fb>
    <v>15</v>
  </rv>
  <rv s="7">
    <fb>26.265000000000001</fb>
    <v>15</v>
  </rv>
  <rv s="7">
    <fb>158.68</fb>
    <v>15</v>
  </rv>
  <rv s="7">
    <fb>36.39</fb>
    <v>15</v>
  </rv>
  <rv s="7">
    <fb>61.24</fb>
    <v>15</v>
  </rv>
  <rv s="7">
    <fb>402.18</fb>
    <v>15</v>
  </rv>
  <rv s="7">
    <fb>168.83</fb>
    <v>15</v>
  </rv>
  <rv s="7">
    <fb>245.61</fb>
    <v>15</v>
  </rv>
  <rv s="7">
    <fb>456.97</fb>
    <v>15</v>
  </rv>
  <rv s="7">
    <fb>45344</fb>
    <v>14</v>
  </rv>
  <rv s="7">
    <fb>184.37</fb>
    <v>15</v>
  </rv>
  <rv s="7">
    <fb>46.69</fb>
    <v>15</v>
  </rv>
  <rv s="7">
    <fb>57.82</fb>
    <v>15</v>
  </rv>
  <rv s="7">
    <fb>144.09</fb>
    <v>15</v>
  </rv>
  <rv s="7">
    <fb>26.69</fb>
    <v>15</v>
  </rv>
  <rv s="7">
    <fb>160.44999999999999</fb>
    <v>15</v>
  </rv>
  <rv s="7">
    <fb>36.409999999999997</fb>
    <v>15</v>
  </rv>
  <rv s="7">
    <fb>411.65</fb>
    <v>15</v>
  </rv>
  <rv s="7">
    <fb>60.53</fb>
    <v>15</v>
  </rv>
  <rv s="7">
    <fb>245.7</fb>
    <v>15</v>
  </rv>
  <rv s="7">
    <fb>466.57</fb>
    <v>15</v>
  </rv>
  <rv s="7">
    <fb>45345</fb>
    <v>14</v>
  </rv>
  <rv s="7">
    <fb>182.52</fb>
    <v>15</v>
  </rv>
  <rv s="7">
    <fb>33.92</fb>
    <v>15</v>
  </rv>
  <rv s="7">
    <fb>47.25</fb>
    <v>15</v>
  </rv>
  <rv s="7">
    <fb>57.49</fb>
    <v>15</v>
  </rv>
  <rv s="7">
    <fb>143.96</fb>
    <v>15</v>
  </rv>
  <rv s="7">
    <fb>26.68</fb>
    <v>15</v>
  </rv>
  <rv s="7">
    <fb>161.84</fb>
    <v>15</v>
  </rv>
  <rv s="7">
    <fb>36.049999999999997</fb>
    <v>15</v>
  </rv>
  <rv s="7">
    <fb>410.34</fb>
    <v>15</v>
  </rv>
  <rv s="7">
    <fb>169.6</fb>
    <v>15</v>
  </rv>
  <rv s="7">
    <fb>247.23</fb>
    <v>15</v>
  </rv>
  <rv s="7">
    <fb>466.78</fb>
    <v>15</v>
  </rv>
  <rv s="7">
    <fb>45348</fb>
    <v>14</v>
  </rv>
  <rv s="7">
    <fb>181.16</fb>
    <v>15</v>
  </rv>
  <rv s="7">
    <fb>46.5</fb>
    <v>15</v>
  </rv>
  <rv s="7">
    <fb>137.57</fb>
    <v>15</v>
  </rv>
  <rv s="7">
    <fb>26.947500000000002</fb>
    <v>15</v>
  </rv>
  <rv s="7">
    <fb>160.79</fb>
    <v>15</v>
  </rv>
  <rv s="7">
    <fb>407.54</fb>
    <v>15</v>
  </rv>
  <rv s="7">
    <fb>168.26</fb>
    <v>15</v>
  </rv>
  <rv s="7">
    <fb>246.82</fb>
    <v>15</v>
  </rv>
  <rv s="7">
    <fb>465.07</fb>
    <v>15</v>
  </rv>
  <rv s="7">
    <fb>45349</fb>
    <v>14</v>
  </rv>
  <rv s="7">
    <fb>182.63</fb>
    <v>15</v>
  </rv>
  <rv s="7">
    <fb>34.28</fb>
    <v>15</v>
  </rv>
  <rv s="7">
    <fb>47.41</fb>
    <v>15</v>
  </rv>
  <rv s="7">
    <fb>138.88</fb>
    <v>15</v>
  </rv>
  <rv s="7">
    <fb>26.772500000000001</fb>
    <v>15</v>
  </rv>
  <rv s="7">
    <fb>160.97999999999999</fb>
    <v>15</v>
  </rv>
  <rv s="7">
    <fb>35.799999999999997</fb>
    <v>15</v>
  </rv>
  <rv s="7">
    <fb>60.34</fb>
    <v>15</v>
  </rv>
  <rv s="7">
    <fb>407.48</fb>
    <v>15</v>
  </rv>
  <rv s="7">
    <fb>60.6</fb>
    <v>15</v>
  </rv>
  <rv s="7">
    <fb>168.16</fb>
    <v>15</v>
  </rv>
  <rv s="7">
    <fb>247.09</fb>
    <v>15</v>
  </rv>
  <rv s="7">
    <fb>465.93</fb>
    <v>15</v>
  </rv>
  <rv s="7">
    <fb>45350</fb>
    <v>14</v>
  </rv>
  <rv s="7">
    <fb>181.42</fb>
    <v>15</v>
  </rv>
  <rv s="7">
    <fb>34.31</fb>
    <v>15</v>
  </rv>
  <rv s="7">
    <fb>48.33</fb>
    <v>15</v>
  </rv>
  <rv s="7">
    <fb>58.49</fb>
    <v>15</v>
  </rv>
  <rv s="7">
    <fb>27.147500000000001</fb>
    <v>15</v>
  </rv>
  <rv s="7">
    <fb>161.55000000000001</fb>
    <v>15</v>
  </rv>
  <rv s="7">
    <fb>35.54</fb>
    <v>15</v>
  </rv>
  <rv s="7">
    <fb>60.4</fb>
    <v>15</v>
  </rv>
  <rv s="7">
    <fb>407.72</fb>
    <v>15</v>
  </rv>
  <rv s="7">
    <fb>167.03</fb>
    <v>15</v>
  </rv>
  <rv s="7">
    <fb>247.44</fb>
    <v>15</v>
  </rv>
  <rv s="7">
    <fb>465.21</fb>
    <v>15</v>
  </rv>
  <rv s="7">
    <fb>45351</fb>
    <v>14</v>
  </rv>
  <rv s="7">
    <fb>180.75</fb>
    <v>15</v>
  </rv>
  <rv s="7">
    <fb>45.7</fb>
    <v>15</v>
  </rv>
  <rv s="7">
    <fb>138.46</fb>
    <v>15</v>
  </rv>
  <rv s="7">
    <fb>27.18</fb>
    <v>15</v>
  </rv>
  <rv s="7">
    <fb>161.38</fb>
    <v>15</v>
  </rv>
  <rv s="7">
    <fb>413.64</fb>
    <v>15</v>
  </rv>
  <rv s="7">
    <fb>165.34</fb>
    <v>15</v>
  </rv>
  <rv s="7">
    <fb>248.52</fb>
    <v>15</v>
  </rv>
  <rv s="7">
    <fb>466.93</fb>
    <v>15</v>
  </rv>
  <rv s="7">
    <fb>45352</fb>
    <v>14</v>
  </rv>
  <rv s="7">
    <fb>179.66</fb>
    <v>15</v>
  </rv>
  <rv s="7">
    <fb>45.68</fb>
    <v>15</v>
  </rv>
  <rv s="7">
    <fb>137.13999999999999</fb>
    <v>15</v>
  </rv>
  <rv s="7">
    <fb>162.12</fb>
    <v>15</v>
  </rv>
  <rv s="7">
    <fb>35.130000000000003</fb>
    <v>15</v>
  </rv>
  <rv s="7">
    <fb>59.53</fb>
    <v>15</v>
  </rv>
  <rv s="7">
    <fb>415.5</fb>
    <v>15</v>
  </rv>
  <rv s="7">
    <fb>164.59</fb>
    <v>15</v>
  </rv>
  <rv s="7">
    <fb>471.43</fb>
    <v>15</v>
  </rv>
  <rv s="7">
    <fb>45355</fb>
    <v>14</v>
  </rv>
  <rv s="7">
    <fb>175.1</fb>
    <v>15</v>
  </rv>
  <rv s="7">
    <fb>35.15</fb>
    <v>15</v>
  </rv>
  <rv s="7">
    <fb>133.35</fb>
    <v>15</v>
  </rv>
  <rv s="7">
    <fb>27.765000000000001</fb>
    <v>15</v>
  </rv>
  <rv s="7">
    <fb>159.84</fb>
    <v>15</v>
  </rv>
  <rv s="7">
    <fb>35.04</fb>
    <v>15</v>
  </rv>
  <rv s="7">
    <fb>414.92</fb>
    <v>15</v>
  </rv>
  <rv s="7">
    <fb>60.68</fb>
    <v>15</v>
  </rv>
  <rv s="7">
    <fb>165.37</fb>
    <v>15</v>
  </rv>
  <rv s="7">
    <fb>248.03</fb>
    <v>15</v>
  </rv>
  <rv s="7">
    <fb>470.87</fb>
    <v>15</v>
  </rv>
  <rv s="7">
    <fb>45356</fb>
    <v>14</v>
  </rv>
  <rv s="7">
    <fb>170.12</fb>
    <v>15</v>
  </rv>
  <rv s="7">
    <fb>35.39</fb>
    <v>15</v>
  </rv>
  <rv s="7">
    <fb>45.1</fb>
    <v>15</v>
  </rv>
  <rv s="7">
    <fb>60.78</fb>
    <v>15</v>
  </rv>
  <rv s="7">
    <fb>132.66999999999999</fb>
    <v>15</v>
  </rv>
  <rv s="7">
    <fb>27.4025</fb>
    <v>15</v>
  </rv>
  <rv s="7">
    <fb>402.65</fb>
    <v>15</v>
  </rv>
  <rv s="7">
    <fb>162.04</fb>
    <v>15</v>
  </rv>
  <rv s="7">
    <fb>248.14</fb>
    <v>15</v>
  </rv>
  <rv s="7">
    <fb>466.15</fb>
    <v>15</v>
  </rv>
  <rv s="7">
    <fb>45357</fb>
    <v>14</v>
  </rv>
  <rv s="7">
    <fb>169.12</fb>
    <v>15</v>
  </rv>
  <rv s="7">
    <fb>35.42</fb>
    <v>15</v>
  </rv>
  <rv s="7">
    <fb>44.78</fb>
    <v>15</v>
  </rv>
  <rv s="7">
    <fb>56.33</fb>
    <v>15</v>
  </rv>
  <rv s="7">
    <fb>27.5</fb>
    <v>15</v>
  </rv>
  <rv s="7">
    <fb>35.35</fb>
    <v>15</v>
  </rv>
  <rv s="7">
    <fb>402.09</fb>
    <v>15</v>
  </rv>
  <rv s="7">
    <fb>248.4</fb>
    <v>15</v>
  </rv>
  <rv s="7">
    <fb>468.62</fb>
    <v>15</v>
  </rv>
  <rv s="7">
    <fb>45358</fb>
    <v>14</v>
  </rv>
  <rv s="7">
    <fb>169</fb>
    <v>15</v>
  </rv>
  <rv s="7">
    <fb>43.79</fb>
    <v>15</v>
  </rv>
  <rv s="7">
    <fb>134.38</fb>
    <v>15</v>
  </rv>
  <rv s="7">
    <fb>27.302499999999998</fb>
    <v>15</v>
  </rv>
  <rv s="7">
    <fb>158.87</fb>
    <v>15</v>
  </rv>
  <rv s="7">
    <fb>409.14</fb>
    <v>15</v>
  </rv>
  <rv s="7">
    <fb>61.05</fb>
    <v>15</v>
  </rv>
  <rv s="7">
    <fb>163.11000000000001</fb>
    <v>15</v>
  </rv>
  <rv s="7">
    <fb>255.3</fb>
    <v>15</v>
  </rv>
  <rv s="7">
    <fb>473.26</fb>
    <v>15</v>
  </rv>
  <rv s="7">
    <fb>45359</fb>
    <v>14</v>
  </rv>
  <rv s="7">
    <fb>170.73</fb>
    <v>15</v>
  </rv>
  <rv s="7">
    <fb>44.76</fb>
    <v>15</v>
  </rv>
  <rv s="7">
    <fb>54.42</fb>
    <v>15</v>
  </rv>
  <rv s="7">
    <fb>135.41</fb>
    <v>15</v>
  </rv>
  <rv s="7">
    <fb>26.977499999999999</fb>
    <v>15</v>
  </rv>
  <rv s="7">
    <fb>159.52000000000001</fb>
    <v>15</v>
  </rv>
  <rv s="7">
    <fb>406.22</fb>
    <v>15</v>
  </rv>
  <rv s="7">
    <fb>60.8</fb>
    <v>15</v>
  </rv>
  <rv s="7">
    <fb>163.05000000000001</fb>
    <v>15</v>
  </rv>
  <rv s="7">
    <fb>257.69</fb>
    <v>15</v>
  </rv>
  <rv s="7">
    <fb>470.39</fb>
    <v>15</v>
  </rv>
  <rv s="7">
    <fb>45362</fb>
    <v>14</v>
  </rv>
  <rv s="7">
    <fb>172.75</fb>
    <v>15</v>
  </rv>
  <rv s="7">
    <fb>35.89</fb>
    <v>15</v>
  </rv>
  <rv s="7">
    <fb>45.35</fb>
    <v>15</v>
  </rv>
  <rv s="7">
    <fb>55.16</fb>
    <v>15</v>
  </rv>
  <rv s="7">
    <fb>137.66999999999999</fb>
    <v>15</v>
  </rv>
  <rv s="7">
    <fb>26.932500000000001</fb>
    <v>15</v>
  </rv>
  <rv s="7">
    <fb>161.22999999999999</fb>
    <v>15</v>
  </rv>
  <rv s="7">
    <fb>34.979999999999997</fb>
    <v>15</v>
  </rv>
  <rv s="7">
    <fb>404.52</fb>
    <v>15</v>
  </rv>
  <rv s="7">
    <fb>61.52</fb>
    <v>15</v>
  </rv>
  <rv s="7">
    <fb>164.73</fb>
    <v>15</v>
  </rv>
  <rv s="7">
    <fb>261.98</fb>
    <v>15</v>
  </rv>
  <rv s="7">
    <fb>470</fb>
    <v>15</v>
  </rv>
  <rv s="7">
    <fb>45363</fb>
    <v>14</v>
  </rv>
  <rv s="7">
    <fb>173.23</fb>
    <v>15</v>
  </rv>
  <rv s="7">
    <fb>45.59</fb>
    <v>15</v>
  </rv>
  <rv s="7">
    <fb>54.33</fb>
    <v>15</v>
  </rv>
  <rv s="7">
    <fb>138.5</fb>
    <v>15</v>
  </rv>
  <rv s="7">
    <fb>27.274999999999999</fb>
    <v>15</v>
  </rv>
  <rv s="7">
    <fb>162.74</fb>
    <v>15</v>
  </rv>
  <rv s="7">
    <fb>415.28</fb>
    <v>15</v>
  </rv>
  <rv s="7">
    <fb>164.54</fb>
    <v>15</v>
  </rv>
  <rv s="7">
    <fb>261.86</fb>
    <v>15</v>
  </rv>
  <rv s="7">
    <fb>475.03</fb>
    <v>15</v>
  </rv>
  <rv s="7">
    <fb>45364</fb>
    <v>14</v>
  </rv>
  <rv s="7">
    <fb>171.13</fb>
    <v>15</v>
  </rv>
  <rv s="7">
    <fb>36.08</fb>
    <v>15</v>
  </rv>
  <rv s="7">
    <fb>45.67</fb>
    <v>15</v>
  </rv>
  <rv s="7">
    <fb>54.32</fb>
    <v>15</v>
  </rv>
  <rv s="7">
    <fb>139.79</fb>
    <v>15</v>
  </rv>
  <rv s="7">
    <fb>27.114999999999998</fb>
    <v>15</v>
  </rv>
  <rv s="7">
    <fb>161.1</fb>
    <v>15</v>
  </rv>
  <rv s="7">
    <fb>34.53</fb>
    <v>15</v>
  </rv>
  <rv s="7">
    <fb>61.12</fb>
    <v>15</v>
  </rv>
  <rv s="7">
    <fb>415.1</fb>
    <v>15</v>
  </rv>
  <rv s="7">
    <fb>62.06</fb>
    <v>15</v>
  </rv>
  <rv s="7">
    <fb>165.3</fb>
    <v>15</v>
  </rv>
  <rv s="7">
    <fb>263.7</fb>
    <v>15</v>
  </rv>
  <rv s="7">
    <fb>474.31</fb>
    <v>15</v>
  </rv>
  <rv s="7">
    <fb>45365</fb>
    <v>14</v>
  </rv>
  <rv s="7">
    <fb>35.69</fb>
    <v>15</v>
  </rv>
  <rv s="7">
    <fb>45.9</fb>
    <v>15</v>
  </rv>
  <rv s="7">
    <fb>53.31</fb>
    <v>15</v>
  </rv>
  <rv s="7">
    <fb>143.1</fb>
    <v>15</v>
  </rv>
  <rv s="7">
    <fb>26.9575</fb>
    <v>15</v>
  </rv>
  <rv s="7">
    <fb>159.21</fb>
    <v>15</v>
  </rv>
  <rv s="7">
    <fb>425.22</fb>
    <v>15</v>
  </rv>
  <rv s="7">
    <fb>164.78</fb>
    <v>15</v>
  </rv>
  <rv s="7">
    <fb>260.83</fb>
    <v>15</v>
  </rv>
  <rv s="7">
    <fb>473.27</fb>
    <v>15</v>
  </rv>
  <rv s="7">
    <fb>45366</fb>
    <v>14</v>
  </rv>
  <rv s="7">
    <fb>172.62</fb>
    <v>15</v>
  </rv>
  <rv s="7">
    <fb>35.409999999999997</fb>
    <v>15</v>
  </rv>
  <rv s="7">
    <fb>45.63</fb>
    <v>15</v>
  </rv>
  <rv s="7">
    <fb>53.72</fb>
    <v>15</v>
  </rv>
  <rv s="7">
    <fb>141.18</fb>
    <v>15</v>
  </rv>
  <rv s="7">
    <fb>26.86</fb>
    <v>15</v>
  </rv>
  <rv s="7">
    <fb>34.369999999999997</fb>
    <v>15</v>
  </rv>
  <rv s="7">
    <fb>59.88</fb>
    <v>15</v>
  </rv>
  <rv s="7">
    <fb>416.42</fb>
    <v>15</v>
  </rv>
  <rv s="7">
    <fb>62.65</fb>
    <v>15</v>
  </rv>
  <rv s="7">
    <fb>267.64</fb>
    <v>15</v>
  </rv>
  <rv s="7">
    <fb>470.01</fb>
    <v>15</v>
  </rv>
  <rv s="7">
    <fb>45369</fb>
    <v>14</v>
  </rv>
  <rv s="7">
    <fb>173.72</fb>
    <v>15</v>
  </rv>
  <rv s="7">
    <fb>46.37</fb>
    <v>15</v>
  </rv>
  <rv s="7">
    <fb>52.43</fb>
    <v>15</v>
  </rv>
  <rv s="7">
    <fb>147.68</fb>
    <v>15</v>
  </rv>
  <rv s="7">
    <fb>26.984999999999999</fb>
    <v>15</v>
  </rv>
  <rv s="7">
    <fb>34.92</fb>
    <v>15</v>
  </rv>
  <rv s="7">
    <fb>60.13</fb>
    <v>15</v>
  </rv>
  <rv s="7">
    <fb>417.32</fb>
    <v>15</v>
  </rv>
  <rv s="7">
    <fb>63.2</fb>
    <v>15</v>
  </rv>
  <rv s="7">
    <fb>171.26</fb>
    <v>15</v>
  </rv>
  <rv s="7">
    <fb>266.35000000000002</fb>
    <v>15</v>
  </rv>
  <rv s="7">
    <fb>472.95</fb>
    <v>15</v>
  </rv>
  <rv s="7">
    <fb>45370</fb>
    <v>14</v>
  </rv>
  <rv s="7">
    <fb>36.03</fb>
    <v>15</v>
  </rv>
  <rv s="7">
    <fb>47.48</fb>
    <v>15</v>
  </rv>
  <rv s="7">
    <fb>52.34</fb>
    <v>15</v>
  </rv>
  <rv s="7">
    <fb>26.8675</fb>
    <v>15</v>
  </rv>
  <rv s="7">
    <fb>156.21</fb>
    <v>15</v>
  </rv>
  <rv s="7">
    <fb>35.270000000000003</fb>
    <v>15</v>
  </rv>
  <rv s="7">
    <fb>421.41</fb>
    <v>15</v>
  </rv>
  <rv s="7">
    <fb>64.06</fb>
    <v>15</v>
  </rv>
  <rv s="7">
    <fb>171.8</fb>
    <v>15</v>
  </rv>
  <rv s="7">
    <fb>268.75</fb>
    <v>15</v>
  </rv>
  <rv s="7">
    <fb>475.6</fb>
    <v>15</v>
  </rv>
  <rv s="7">
    <fb>45371</fb>
    <v>14</v>
  </rv>
  <rv s="7">
    <fb>178.67</fb>
    <v>15</v>
  </rv>
  <rv s="7">
    <fb>36.75</fb>
    <v>15</v>
  </rv>
  <rv s="7">
    <fb>48.1</fb>
    <v>15</v>
  </rv>
  <rv s="7">
    <fb>52.25</fb>
    <v>15</v>
  </rv>
  <rv s="7">
    <fb>148.74</fb>
    <v>15</v>
  </rv>
  <rv s="7">
    <fb>27.2</fb>
    <v>15</v>
  </rv>
  <rv s="7">
    <fb>155.76</fb>
    <v>15</v>
  </rv>
  <rv s="7">
    <fb>425.23</fb>
    <v>15</v>
  </rv>
  <rv s="7">
    <fb>63.79</fb>
    <v>15</v>
  </rv>
  <rv s="7">
    <fb>171.86</fb>
    <v>15</v>
  </rv>
  <rv s="7">
    <fb>268.5</fb>
    <v>15</v>
  </rv>
  <rv s="7">
    <fb>479.75</fb>
    <v>15</v>
  </rv>
  <rv s="7">
    <fb>45372</fb>
    <v>14</v>
  </rv>
  <rv s="7">
    <fb>171.37</fb>
    <v>15</v>
  </rv>
  <rv s="7">
    <fb>37.51</fb>
    <v>15</v>
  </rv>
  <rv s="7">
    <fb>48.27</fb>
    <v>15</v>
  </rv>
  <rv s="7">
    <fb>51.64</fb>
    <v>15</v>
  </rv>
  <rv s="7">
    <fb>147.6</fb>
    <v>15</v>
  </rv>
  <rv s="7">
    <fb>27.487500000000001</fb>
    <v>15</v>
  </rv>
  <rv s="7">
    <fb>429.37</fb>
    <v>15</v>
  </rv>
  <rv s="7">
    <fb>63.93</fb>
    <v>15</v>
  </rv>
  <rv s="7">
    <fb>172.45</fb>
    <v>15</v>
  </rv>
  <rv s="7">
    <fb>269.35000000000002</fb>
    <v>15</v>
  </rv>
  <rv s="7">
    <fb>481.35</fb>
    <v>15</v>
  </rv>
  <rv s="7">
    <fb>45373</fb>
    <v>14</v>
  </rv>
  <rv s="7">
    <fb>172.28</fb>
    <v>15</v>
  </rv>
  <rv s="7">
    <fb>37.049999999999997</fb>
    <v>15</v>
  </rv>
  <rv s="7">
    <fb>46.75</fb>
    <v>15</v>
  </rv>
  <rv s="7">
    <fb>50.9</fb>
    <v>15</v>
  </rv>
  <rv s="7">
    <fb>150.77000000000001</fb>
    <v>15</v>
  </rv>
  <rv s="7">
    <fb>27.1175</fb>
    <v>15</v>
  </rv>
  <rv s="7">
    <fb>155.22999999999999</fb>
    <v>15</v>
  </rv>
  <rv s="7">
    <fb>60.49</fb>
    <v>15</v>
  </rv>
  <rv s="7">
    <fb>428.74</fb>
    <v>15</v>
  </rv>
  <rv s="7">
    <fb>172.02</fb>
    <v>15</v>
  </rv>
  <rv s="7">
    <fb>268.24</fb>
    <v>15</v>
  </rv>
  <rv s="7">
    <fb>479.18</fb>
    <v>15</v>
  </rv>
  <rv s="7">
    <fb>45376</fb>
    <v>14</v>
  </rv>
  <rv s="7">
    <fb>170.85</fb>
    <v>15</v>
  </rv>
  <rv s="7">
    <fb>36.86</fb>
    <v>15</v>
  </rv>
  <rv s="7">
    <fb>46.8</fb>
    <v>15</v>
  </rv>
  <rv s="7">
    <fb>50.86</fb>
    <v>15</v>
  </rv>
  <rv s="7">
    <fb>150.07</fb>
    <v>15</v>
  </rv>
  <rv s="7">
    <fb>27.28</fb>
    <v>15</v>
  </rv>
  <rv s="7">
    <fb>155.22</fb>
    <v>15</v>
  </rv>
  <rv s="7">
    <fb>422.86</fb>
    <v>15</v>
  </rv>
  <rv s="7">
    <fb>64.55</fb>
    <v>15</v>
  </rv>
  <rv s="7">
    <fb>172.6</fb>
    <v>15</v>
  </rv>
  <rv s="7">
    <fb>270.44</fb>
    <v>15</v>
  </rv>
  <rv s="7">
    <fb>477.94</fb>
    <v>15</v>
  </rv>
  <rv s="7">
    <fb>45377</fb>
    <v>14</v>
  </rv>
  <rv s="7">
    <fb>169.71</fb>
    <v>15</v>
  </rv>
  <rv s="7">
    <fb>47.98</fb>
    <v>15</v>
  </rv>
  <rv s="7">
    <fb>51</fb>
    <v>15</v>
  </rv>
  <rv s="7">
    <fb>150.66999999999999</fb>
    <v>15</v>
  </rv>
  <rv s="7">
    <fb>155.77000000000001</fb>
    <v>15</v>
  </rv>
  <rv s="7">
    <fb>421.65</fb>
    <v>15</v>
  </rv>
  <rv s="7">
    <fb>63.32</fb>
    <v>15</v>
  </rv>
  <rv s="7">
    <fb>172.73</fb>
    <v>15</v>
  </rv>
  <rv s="7">
    <fb>269.29000000000002</fb>
    <v>15</v>
  </rv>
  <rv s="7">
    <fb>476.6</fb>
    <v>15</v>
  </rv>
  <rv s="7">
    <fb>45378</fb>
    <v>14</v>
  </rv>
  <rv s="7">
    <fb>173.31</fb>
    <v>15</v>
  </rv>
  <rv s="7">
    <fb>49.45</fb>
    <v>15</v>
  </rv>
  <rv s="7">
    <fb>52.04</fb>
    <v>15</v>
  </rv>
  <rv s="7">
    <fb>150.87</fb>
    <v>15</v>
  </rv>
  <rv s="7">
    <fb>27.857500000000002</fb>
    <v>15</v>
  </rv>
  <rv s="7">
    <fb>157.96</fb>
    <v>15</v>
  </rv>
  <rv s="7">
    <fb>36.53</fb>
    <v>15</v>
  </rv>
  <rv s="7">
    <fb>421.43</fb>
    <v>15</v>
  </rv>
  <rv s="7">
    <fb>272.04000000000002</fb>
    <v>15</v>
  </rv>
  <rv s="7">
    <fb>480.76</fb>
    <v>15</v>
  </rv>
  <rv s="7">
    <fb>45379</fb>
    <v>14</v>
  </rv>
  <rv s="7">
    <fb>171.48</fb>
    <v>15</v>
  </rv>
  <rv s="7">
    <fb>37.92</fb>
    <v>15</v>
  </rv>
  <rv s="7">
    <fb>50.02</fb>
    <v>15</v>
  </rv>
  <rv s="7">
    <fb>51.62</fb>
    <v>15</v>
  </rv>
  <rv s="7">
    <fb>150.93</fb>
    <v>15</v>
  </rv>
  <rv s="7">
    <fb>27.927499999999998</fb>
    <v>15</v>
  </rv>
  <rv s="7">
    <fb>158.19</fb>
    <v>15</v>
  </rv>
  <rv s="7">
    <fb>61.18</fb>
    <v>15</v>
  </rv>
  <rv s="7">
    <fb>420.72</fb>
    <v>15</v>
  </rv>
  <rv s="7">
    <fb>271.76</fb>
    <v>15</v>
  </rv>
  <rv s="7">
    <fb>480.7</fb>
    <v>15</v>
  </rv>
  <rv s="7">
    <fb>45383</fb>
    <v>14</v>
  </rv>
  <rv s="7">
    <fb>170.03</fb>
    <v>15</v>
  </rv>
  <rv s="7">
    <fb>37.520000000000003</fb>
    <v>15</v>
  </rv>
  <rv s="7">
    <fb>50.21</fb>
    <v>15</v>
  </rv>
  <rv s="7">
    <fb>51.02</fb>
    <v>15</v>
  </rv>
  <rv s="7">
    <fb>155.49</fb>
    <v>15</v>
  </rv>
  <rv s="7">
    <fb>28.012499999999999</fb>
    <v>15</v>
  </rv>
  <rv s="7">
    <fb>157.78</fb>
    <v>15</v>
  </rv>
  <rv s="7">
    <fb>424.57</fb>
    <v>15</v>
  </rv>
  <rv s="7">
    <fb>66.38</fb>
    <v>15</v>
  </rv>
  <rv s="7">
    <fb>172.98</fb>
    <v>15</v>
  </rv>
  <rv s="7">
    <fb>266</fb>
    <v>15</v>
  </rv>
  <rv s="7">
    <fb>480.07</fb>
    <v>15</v>
  </rv>
  <rv s="7">
    <fb>45384</fb>
    <v>14</v>
  </rv>
  <rv s="7">
    <fb>168.84</fb>
    <v>15</v>
  </rv>
  <rv s="7">
    <fb>37.299999999999997</fb>
    <v>15</v>
  </rv>
  <rv s="7">
    <fb>48.25</fb>
    <v>15</v>
  </rv>
  <rv s="7">
    <fb>50.99</fb>
    <v>15</v>
  </rv>
  <rv s="7">
    <fb>154.56</fb>
    <v>15</v>
  </rv>
  <rv s="7">
    <fb>28.6175</fb>
    <v>15</v>
  </rv>
  <rv s="7">
    <fb>157.72999999999999</fb>
    <v>15</v>
  </rv>
  <rv s="7">
    <fb>60.15</fb>
    <v>15</v>
  </rv>
  <rv s="7">
    <fb>421.44</fb>
    <v>15</v>
  </rv>
  <rv s="7">
    <fb>67.260000000000005</fb>
    <v>15</v>
  </rv>
  <rv s="7">
    <fb>171.44</fb>
    <v>15</v>
  </rv>
  <rv s="7">
    <fb>267.41000000000003</fb>
    <v>15</v>
  </rv>
  <rv s="7">
    <fb>476.93</fb>
    <v>15</v>
  </rv>
  <rv s="7">
    <fb>45385</fb>
    <v>14</v>
  </rv>
  <rv s="7">
    <fb>169.65</fb>
    <v>15</v>
  </rv>
  <rv s="7">
    <fb>37.44</fb>
    <v>15</v>
  </rv>
  <rv s="7">
    <fb>46.48</fb>
    <v>15</v>
  </rv>
  <rv s="7">
    <fb>51.84</fb>
    <v>15</v>
  </rv>
  <rv s="7">
    <fb>154.91999999999999</fb>
    <v>15</v>
  </rv>
  <rv s="7">
    <fb>154.26</fb>
    <v>15</v>
  </rv>
  <rv s="7">
    <fb>37.369999999999997</fb>
    <v>15</v>
  </rv>
  <rv s="7">
    <fb>420.45</fb>
    <v>15</v>
  </rv>
  <rv s="7">
    <fb>67.709999999999994</fb>
    <v>15</v>
  </rv>
  <rv s="7">
    <fb>266.95</fb>
    <v>15</v>
  </rv>
  <rv s="7">
    <fb>477.36</fb>
    <v>15</v>
  </rv>
  <rv s="7">
    <fb>45386</fb>
    <v>14</v>
  </rv>
  <rv s="7">
    <fb>168.82</fb>
    <v>15</v>
  </rv>
  <rv s="7">
    <fb>36.92</fb>
    <v>15</v>
  </rv>
  <rv s="7">
    <fb>45.17</fb>
    <v>15</v>
  </rv>
  <rv s="7">
    <fb>51.42</fb>
    <v>15</v>
  </rv>
  <rv s="7">
    <fb>150.53</fb>
    <v>15</v>
  </rv>
  <rv s="7">
    <fb>27.7575</fb>
    <v>15</v>
  </rv>
  <rv s="7">
    <fb>59.3</fb>
    <v>15</v>
  </rv>
  <rv s="7">
    <fb>417.88</fb>
    <v>15</v>
  </rv>
  <rv s="7">
    <fb>67.63</fb>
    <v>15</v>
  </rv>
  <rv s="7">
    <fb>264.31</fb>
    <v>15</v>
  </rv>
  <rv s="7">
    <fb>471.48</fb>
    <v>15</v>
  </rv>
  <rv s="7">
    <fb>45387</fb>
    <v>14</v>
  </rv>
  <rv s="7">
    <fb>169.58</fb>
    <v>15</v>
  </rv>
  <rv s="7">
    <fb>37.11</fb>
    <v>15</v>
  </rv>
  <rv s="7">
    <fb>45.49</fb>
    <v>15</v>
  </rv>
  <rv s="7">
    <fb>50.98</fb>
    <v>15</v>
  </rv>
  <rv s="7">
    <fb>28.1675</fb>
    <v>15</v>
  </rv>
  <rv s="7">
    <fb>152.38999999999999</fb>
    <v>15</v>
  </rv>
  <rv s="7">
    <fb>59.51</fb>
    <v>15</v>
  </rv>
  <rv s="7">
    <fb>425.52</fb>
    <v>15</v>
  </rv>
  <rv s="7">
    <fb>69.25</fb>
    <v>15</v>
  </rv>
  <rv s="7">
    <fb>265.63</fb>
    <v>15</v>
  </rv>
  <rv s="7">
    <fb>476.49</fb>
    <v>15</v>
  </rv>
  <rv s="7">
    <fb>45390</fb>
    <v>14</v>
  </rv>
  <rv s="7">
    <fb>168.45</fb>
    <v>15</v>
  </rv>
  <rv s="7">
    <fb>50.65</fb>
    <v>15</v>
  </rv>
  <rv s="7">
    <fb>154.85</fb>
    <v>15</v>
  </rv>
  <rv s="7">
    <fb>28.592500000000001</fb>
    <v>15</v>
  </rv>
  <rv s="7">
    <fb>151.59</fb>
    <v>15</v>
  </rv>
  <rv s="7">
    <fb>59.27</fb>
    <v>15</v>
  </rv>
  <rv s="7">
    <fb>424.59</fb>
    <v>15</v>
  </rv>
  <rv s="7">
    <fb>68.73</fb>
    <v>15</v>
  </rv>
  <rv s="7">
    <fb>476.68</fb>
    <v>15</v>
  </rv>
  <rv s="7">
    <fb>45391</fb>
    <v>14</v>
  </rv>
  <rv s="7">
    <fb>169.67</fb>
    <v>15</v>
  </rv>
  <rv s="7">
    <fb>37.729999999999997</fb>
    <v>15</v>
  </rv>
  <rv s="7">
    <fb>46.14</fb>
    <v>15</v>
  </rv>
  <rv s="7">
    <fb>50.92</fb>
    <v>15</v>
  </rv>
  <rv s="7">
    <fb>156.6</fb>
    <v>15</v>
  </rv>
  <rv s="7">
    <fb>27.774999999999999</fb>
    <v>15</v>
  </rv>
  <rv s="7">
    <fb>152.29</fb>
    <v>15</v>
  </rv>
  <rv s="7">
    <fb>37.159999999999997</fb>
    <v>15</v>
  </rv>
  <rv s="7">
    <fb>59.72</fb>
    <v>15</v>
  </rv>
  <rv s="7">
    <fb>426.28</fb>
    <v>15</v>
  </rv>
  <rv s="7">
    <fb>68.55</fb>
    <v>15</v>
  </rv>
  <rv s="7">
    <fb>262.97000000000003</fb>
    <v>15</v>
  </rv>
  <rv s="7">
    <fb>477.27</fb>
    <v>15</v>
  </rv>
  <rv s="7">
    <fb>45392</fb>
    <v>14</v>
  </rv>
  <rv s="7">
    <fb>167.78</fb>
    <v>15</v>
  </rv>
  <rv s="7">
    <fb>36.65</fb>
    <v>15</v>
  </rv>
  <rv s="7">
    <fb>45.37</fb>
    <v>15</v>
  </rv>
  <rv s="7">
    <fb>50</fb>
    <v>15</v>
  </rv>
  <rv s="7">
    <fb>28.375</fb>
    <v>15</v>
  </rv>
  <rv s="7">
    <fb>150.19999999999999</fb>
    <v>15</v>
  </rv>
  <rv s="7">
    <fb>423.26</fb>
    <v>15</v>
  </rv>
  <rv s="7">
    <fb>68.94</fb>
    <v>15</v>
  </rv>
  <rv s="7">
    <fb>168.95</fb>
    <v>15</v>
  </rv>
  <rv s="7">
    <fb>264.92</fb>
    <v>15</v>
  </rv>
  <rv s="7">
    <fb>472.65</fb>
    <v>15</v>
  </rv>
  <rv s="7">
    <fb>45393</fb>
    <v>14</v>
  </rv>
  <rv s="7">
    <fb>175.04</fb>
    <v>15</v>
  </rv>
  <rv s="7">
    <fb>46.22</fb>
    <v>15</v>
  </rv>
  <rv s="7">
    <fb>50.41</fb>
    <v>15</v>
  </rv>
  <rv s="7">
    <fb>159.41</fb>
    <v>15</v>
  </rv>
  <rv s="7">
    <fb>28.04</fb>
    <v>15</v>
  </rv>
  <rv s="7">
    <fb>148.79</fb>
    <v>15</v>
  </rv>
  <rv s="7">
    <fb>59.05</fb>
    <v>15</v>
  </rv>
  <rv s="7">
    <fb>427.93</fb>
    <v>15</v>
  </rv>
  <rv s="7">
    <fb>69.260000000000005</fb>
    <v>15</v>
  </rv>
  <rv s="7">
    <fb>168.36</fb>
    <v>15</v>
  </rv>
  <rv s="7">
    <fb>268.33999999999997</fb>
    <v>15</v>
  </rv>
  <rv s="7">
    <fb>476.06</fb>
    <v>15</v>
  </rv>
  <rv s="7">
    <fb>45394</fb>
    <v>14</v>
  </rv>
  <rv s="7">
    <fb>176.55</fb>
    <v>15</v>
  </rv>
  <rv s="7">
    <fb>35.79</fb>
    <v>15</v>
  </rv>
  <rv s="7">
    <fb>45.22</fb>
    <v>15</v>
  </rv>
  <rv s="7">
    <fb>49.43</fb>
    <v>15</v>
  </rv>
  <rv s="7">
    <fb>27.5975</fb>
    <v>15</v>
  </rv>
  <rv s="7">
    <fb>147.52000000000001</fb>
    <v>15</v>
  </rv>
  <rv s="7">
    <fb>35.94</fb>
    <v>15</v>
  </rv>
  <rv s="7">
    <fb>58.28</fb>
    <v>15</v>
  </rv>
  <rv s="7">
    <fb>421.9</fb>
    <v>15</v>
  </rv>
  <rv s="7">
    <fb>69.010000000000005</fb>
    <v>15</v>
  </rv>
  <rv s="7">
    <fb>168.1</fb>
    <v>15</v>
  </rv>
  <rv s="7">
    <fb>262.24</fb>
    <v>15</v>
  </rv>
  <rv s="7">
    <fb>469.57</fb>
    <v>15</v>
  </rv>
  <rv s="7">
    <fb>45397</fb>
    <v>14</v>
  </rv>
  <rv s="7">
    <fb>35.950000000000003</fb>
    <v>15</v>
  </rv>
  <rv s="7">
    <fb>44.59</fb>
    <v>15</v>
  </rv>
  <rv s="7">
    <fb>49.39</fb>
    <v>15</v>
  </rv>
  <rv s="7">
    <fb>154.86000000000001</fb>
    <v>15</v>
  </rv>
  <rv s="7">
    <fb>27.29</fb>
    <v>15</v>
  </rv>
  <rv s="7">
    <fb>147.59</fb>
    <v>15</v>
  </rv>
  <rv s="7">
    <fb>36.31</fb>
    <v>15</v>
  </rv>
  <rv s="7">
    <fb>68.34</fb>
    <v>15</v>
  </rv>
  <rv s="7">
    <fb>166.95</fb>
    <v>15</v>
  </rv>
  <rv s="7">
    <fb>258.52</fb>
    <v>15</v>
  </rv>
  <rv s="7">
    <fb>463.61</fb>
    <v>15</v>
  </rv>
  <rv s="7">
    <fb>45398</fb>
    <v>14</v>
  </rv>
  <rv s="7">
    <fb>169.38</fb>
    <v>15</v>
  </rv>
  <rv s="7">
    <fb>43.69</fb>
    <v>15</v>
  </rv>
  <rv s="7">
    <fb>48.71</fb>
    <v>15</v>
  </rv>
  <rv s="7">
    <fb>154.4</fb>
    <v>15</v>
  </rv>
  <rv s="7">
    <fb>26.8475</fb>
    <v>15</v>
  </rv>
  <rv s="7">
    <fb>144.44999999999999</fb>
    <v>15</v>
  </rv>
  <rv s="7">
    <fb>414.58</fb>
    <v>15</v>
  </rv>
  <rv s="7">
    <fb>167.5</fb>
    <v>15</v>
  </rv>
  <rv s="7">
    <fb>257.77999999999997</fb>
    <v>15</v>
  </rv>
  <rv s="7">
    <fb>462.78</fb>
    <v>15</v>
  </rv>
  <rv s="7">
    <fb>45399</fb>
    <v>14</v>
  </rv>
  <rv s="7">
    <fb>168</fb>
    <v>15</v>
  </rv>
  <rv s="7">
    <fb>35.229999999999997</fb>
    <v>15</v>
  </rv>
  <rv s="7">
    <fb>43.19</fb>
    <v>15</v>
  </rv>
  <rv s="7">
    <fb>49.14</fb>
    <v>15</v>
  </rv>
  <rv s="7">
    <fb>155.47</fb>
    <v>15</v>
  </rv>
  <rv s="7">
    <fb>27.307500000000001</fb>
    <v>15</v>
  </rv>
  <rv s="7">
    <fb>144.77000000000001</fb>
    <v>15</v>
  </rv>
  <rv s="7">
    <fb>411.84</fb>
    <v>15</v>
  </rv>
  <rv s="7">
    <fb>65.98</fb>
    <v>15</v>
  </rv>
  <rv s="7">
    <fb>169.48</fb>
    <v>15</v>
  </rv>
  <rv s="7">
    <fb>257.31</fb>
    <v>15</v>
  </rv>
  <rv s="7">
    <fb>459.99</fb>
    <v>15</v>
  </rv>
  <rv s="7">
    <fb>45400</fb>
    <v>14</v>
  </rv>
  <rv s="7">
    <fb>167.04</fb>
    <v>15</v>
  </rv>
  <rv s="7">
    <fb>43.86</fb>
    <v>15</v>
  </rv>
  <rv s="7">
    <fb>48.98</fb>
    <v>15</v>
  </rv>
  <rv s="7">
    <fb>156.01</fb>
    <v>15</v>
  </rv>
  <rv s="7">
    <fb>145.74</fb>
    <v>15</v>
  </rv>
  <rv s="7">
    <fb>404.27</fb>
    <v>15</v>
  </rv>
  <rv s="7">
    <fb>66.040000000000006</fb>
    <v>15</v>
  </rv>
  <rv s="7">
    <fb>172.27</fb>
    <v>15</v>
  </rv>
  <rv s="7">
    <fb>258.68</fb>
    <v>15</v>
  </rv>
  <rv s="7">
    <fb>458.94</fb>
    <v>15</v>
  </rv>
  <rv s="7">
    <fb>45401</fb>
    <v>14</v>
  </rv>
  <rv s="7">
    <fb>165</fb>
    <v>15</v>
  </rv>
  <rv s="7">
    <fb>36.97</fb>
    <v>15</v>
  </rv>
  <rv s="7">
    <fb>43.99</fb>
    <v>15</v>
  </rv>
  <rv s="7">
    <fb>49.06</fb>
    <v>15</v>
  </rv>
  <rv s="7">
    <fb>154.09</fb>
    <v>15</v>
  </rv>
  <rv s="7">
    <fb>27.887499999999999</fb>
    <v>15</v>
  </rv>
  <rv s="7">
    <fb>147.91</fb>
    <v>15</v>
  </rv>
  <rv s="7">
    <fb>399.12</fb>
    <v>15</v>
  </rv>
  <rv s="7">
    <fb>66.63</fb>
    <v>15</v>
  </rv>
  <rv s="7">
    <fb>174.13</fb>
    <v>15</v>
  </rv>
  <rv s="7">
    <fb>260.7</fb>
    <v>15</v>
  </rv>
  <rv s="7">
    <fb>455.1</fb>
    <v>15</v>
  </rv>
  <rv s="7">
    <fb>45404</fb>
    <v>14</v>
  </rv>
  <rv s="7">
    <fb>43.94</fb>
    <v>15</v>
  </rv>
  <rv s="7">
    <fb>49.15</fb>
    <v>15</v>
  </rv>
  <rv s="7">
    <fb>156.28</fb>
    <v>15</v>
  </rv>
  <rv s="7">
    <fb>149.12</fb>
    <v>15</v>
  </rv>
  <rv s="7">
    <fb>400.96</fb>
    <v>15</v>
  </rv>
  <rv s="7">
    <fb>176.46</fb>
    <v>15</v>
  </rv>
  <rv s="7">
    <fb>259.74</fb>
    <v>15</v>
  </rv>
  <rv s="7">
    <fb>459.05</fb>
    <v>15</v>
  </rv>
  <rv s="7">
    <fb>45405</fb>
    <v>14</v>
  </rv>
  <rv s="7">
    <fb>166.9</fb>
    <v>15</v>
  </rv>
  <rv s="7">
    <fb>38.369999999999997</fb>
    <v>15</v>
  </rv>
  <rv s="7">
    <fb>45.13</fb>
    <v>15</v>
  </rv>
  <rv s="7">
    <fb>158.26</fb>
    <v>15</v>
  </rv>
  <rv s="7">
    <fb>28.672499999999999</fb>
    <v>15</v>
  </rv>
  <rv s="7">
    <fb>149.56</fb>
    <v>15</v>
  </rv>
  <rv s="7">
    <fb>38.07</fb>
    <v>15</v>
  </rv>
  <rv s="7">
    <fb>60.64</fb>
    <v>15</v>
  </rv>
  <rv s="7">
    <fb>407.57</fb>
    <v>15</v>
  </rv>
  <rv s="7">
    <fb>67.39</fb>
    <v>15</v>
  </rv>
  <rv s="7">
    <fb>171.22</fb>
    <v>15</v>
  </rv>
  <rv s="7">
    <fb>261.66000000000003</fb>
    <v>15</v>
  </rv>
  <rv s="7">
    <fb>464.84</fb>
    <v>15</v>
  </rv>
  <rv s="7">
    <fb>45406</fb>
    <v>14</v>
  </rv>
  <rv s="7">
    <fb>169.02</fb>
    <v>15</v>
  </rv>
  <rv s="7">
    <fb>38.32</fb>
    <v>15</v>
  </rv>
  <rv s="7">
    <fb>45.6</fb>
    <v>15</v>
  </rv>
  <rv s="7">
    <fb>49.01</fb>
    <v>15</v>
  </rv>
  <rv s="7">
    <fb>159.13</fb>
    <v>15</v>
  </rv>
  <rv s="7">
    <fb>28.91</fb>
    <v>15</v>
  </rv>
  <rv s="7">
    <fb>148.53</fb>
    <v>15</v>
  </rv>
  <rv s="7">
    <fb>38.57</fb>
    <v>15</v>
  </rv>
  <rv s="7">
    <fb>61.55</fb>
    <v>15</v>
  </rv>
  <rv s="7">
    <fb>409.06</fb>
    <v>15</v>
  </rv>
  <rv s="7">
    <fb>67.33</fb>
    <v>15</v>
  </rv>
  <rv s="7">
    <fb>177.41</fb>
    <v>15</v>
  </rv>
  <rv s="7">
    <fb>261.55</fb>
    <v>15</v>
  </rv>
  <rv s="7">
    <fb>464.5</fb>
    <v>15</v>
  </rv>
  <rv s="7">
    <fb>45407</fb>
    <v>14</v>
  </rv>
  <rv s="7">
    <fb>169.89</fb>
    <v>15</v>
  </rv>
  <rv s="7">
    <fb>37.909999999999997</fb>
    <v>15</v>
  </rv>
  <rv s="7">
    <fb>48.11</fb>
    <v>15</v>
  </rv>
  <rv s="7">
    <fb>156</fb>
    <v>15</v>
  </rv>
  <rv s="7">
    <fb>29.335000000000001</fb>
    <v>15</v>
  </rv>
  <rv s="7">
    <fb>146.82</fb>
    <v>15</v>
  </rv>
  <rv s="7">
    <fb>61.74</fb>
    <v>15</v>
  </rv>
  <rv s="7">
    <fb>399.04</fb>
    <v>15</v>
  </rv>
  <rv s="7">
    <fb>67.88</fb>
    <v>15</v>
  </rv>
  <rv s="7">
    <fb>176.68</fb>
    <v>15</v>
  </rv>
  <rv s="7">
    <fb>261.70999999999998</fb>
    <v>15</v>
  </rv>
  <rv s="7">
    <fb>462.58</fb>
    <v>15</v>
  </rv>
  <rv s="7">
    <fb>45408</fb>
    <v>14</v>
  </rv>
  <rv s="7">
    <fb>169.3</fb>
    <v>15</v>
  </rv>
  <rv s="7">
    <fb>46.04</fb>
    <v>15</v>
  </rv>
  <rv s="7">
    <fb>48.13</fb>
    <v>15</v>
  </rv>
  <rv s="7">
    <fb>171.95</fb>
    <v>15</v>
  </rv>
  <rv s="7">
    <fb>29.037500000000001</fb>
    <v>15</v>
  </rv>
  <rv s="7">
    <fb>146.13999999999999</fb>
    <v>15</v>
  </rv>
  <rv s="7">
    <fb>38.159999999999997</fb>
    <v>15</v>
  </rv>
  <rv s="7">
    <fb>67.78</fb>
    <v>15</v>
  </rv>
  <rv s="7">
    <fb>175.58</fb>
    <v>15</v>
  </rv>
  <rv s="7">
    <fb>260.04000000000002</fb>
    <v>15</v>
  </rv>
  <rv s="7">
    <fb>467.21</fb>
    <v>15</v>
  </rv>
  <rv s="7">
    <fb>45411</fb>
    <v>14</v>
  </rv>
  <rv s="7">
    <fb>37.549999999999997</fb>
    <v>15</v>
  </rv>
  <rv s="7">
    <fb>46.38</fb>
    <v>15</v>
  </rv>
  <rv s="7">
    <fb>48.69</fb>
    <v>15</v>
  </rv>
  <rv s="7">
    <fb>166.15</fb>
    <v>15</v>
  </rv>
  <rv s="7">
    <fb>29.182500000000001</fb>
    <v>15</v>
  </rv>
  <rv s="7">
    <fb>38.65</fb>
    <v>15</v>
  </rv>
  <rv s="7">
    <fb>62.04</fb>
    <v>15</v>
  </rv>
  <rv s="7">
    <fb>402.25</fb>
    <v>15</v>
  </rv>
  <rv s="7">
    <fb>68.23</fb>
    <v>15</v>
  </rv>
  <rv s="7">
    <fb>176.14</fb>
    <v>15</v>
  </rv>
  <rv s="7">
    <fb>261.19</fb>
    <v>15</v>
  </rv>
  <rv s="7">
    <fb>468.84</fb>
    <v>15</v>
  </rv>
  <rv s="7">
    <fb>45412</fb>
    <v>14</v>
  </rv>
  <rv s="7">
    <fb>170.33</fb>
    <v>15</v>
  </rv>
  <rv s="7">
    <fb>45.42</fb>
    <v>15</v>
  </rv>
  <rv s="7">
    <fb>47.85</fb>
    <v>15</v>
  </rv>
  <rv s="7">
    <fb>162.78</fb>
    <v>15</v>
  </rv>
  <rv s="7">
    <fb>28.78</fb>
    <v>15</v>
  </rv>
  <rv s="7">
    <fb>144.59</fb>
    <v>15</v>
  </rv>
  <rv s="7">
    <fb>389.33</fb>
    <v>15</v>
  </rv>
  <rv s="7">
    <fb>66.14</fb>
    <v>15</v>
  </rv>
  <rv s="7">
    <fb>175.91</fb>
    <v>15</v>
  </rv>
  <rv s="7">
    <fb>253.46</fb>
    <v>15</v>
  </rv>
  <rv s="7">
    <fb>461.43</fb>
    <v>15</v>
  </rv>
  <rv s="7">
    <fb>45413</fb>
    <v>14</v>
  </rv>
  <rv s="7">
    <fb>43.83</fb>
    <v>15</v>
  </rv>
  <rv s="7">
    <fb>47.31</fb>
    <v>15</v>
  </rv>
  <rv s="7">
    <fb>163.86</fb>
    <v>15</v>
  </rv>
  <rv s="7">
    <fb>29.225000000000001</fb>
    <v>15</v>
  </rv>
  <rv s="7">
    <fb>151.18</fb>
    <v>15</v>
  </rv>
  <rv s="7">
    <fb>394.94</fb>
    <v>15</v>
  </rv>
  <rv s="7">
    <fb>64.45</fb>
    <v>15</v>
  </rv>
  <rv s="7">
    <fb>175.15</fb>
    <v>15</v>
  </rv>
  <rv s="7">
    <fb>459.93</fb>
    <v>15</v>
  </rv>
  <rv s="7">
    <fb>45414</fb>
    <v>14</v>
  </rv>
  <rv s="7">
    <fb>173.03</fb>
    <v>15</v>
  </rv>
  <rv s="7">
    <fb>47.49</fb>
    <v>15</v>
  </rv>
  <rv s="7">
    <fb>166.62</fb>
    <v>15</v>
  </rv>
  <rv s="7">
    <fb>29.95</fb>
    <v>15</v>
  </rv>
  <rv s="7">
    <fb>149.91999999999999</fb>
    <v>15</v>
  </rv>
  <rv s="7">
    <fb>61.99</fb>
    <v>15</v>
  </rv>
  <rv s="7">
    <fb>397.84</fb>
    <v>15</v>
  </rv>
  <rv s="7">
    <fb>64.66</fb>
    <v>15</v>
  </rv>
  <rv s="7">
    <fb>175.45</fb>
    <v>15</v>
  </rv>
  <rv s="7">
    <fb>254.08</fb>
    <v>15</v>
  </rv>
  <rv s="7">
    <fb>464.22</fb>
    <v>15</v>
  </rv>
  <rv s="7">
    <fb>45415</fb>
    <v>14</v>
  </rv>
  <rv s="7">
    <fb>183.38</fb>
    <v>15</v>
  </rv>
  <rv s="7">
    <fb>45.97</fb>
    <v>15</v>
  </rv>
  <rv s="7">
    <fb>47.92</fb>
    <v>15</v>
  </rv>
  <rv s="7">
    <fb>167.24</fb>
    <v>15</v>
  </rv>
  <rv s="7">
    <fb>149.27000000000001</fb>
    <v>15</v>
  </rv>
  <rv s="7">
    <fb>62.17</fb>
    <v>15</v>
  </rv>
  <rv s="7">
    <fb>406.66</fb>
    <v>15</v>
  </rv>
  <rv s="7">
    <fb>64.39</fb>
    <v>15</v>
  </rv>
  <rv s="7">
    <fb>176.15</fb>
    <v>15</v>
  </rv>
  <rv s="7">
    <fb>256.08</fb>
    <v>15</v>
  </rv>
  <rv s="7">
    <fb>469.98</fb>
    <v>15</v>
  </rv>
  <rv s="7">
    <fb>45418</fb>
    <v>14</v>
  </rv>
  <rv s="7">
    <fb>181.71</fb>
    <v>15</v>
  </rv>
  <rv s="7">
    <fb>37.69</fb>
    <v>15</v>
  </rv>
  <rv s="7">
    <fb>47.38</fb>
    <v>15</v>
  </rv>
  <rv s="7">
    <fb>46.92</fb>
    <v>15</v>
  </rv>
  <rv s="7">
    <fb>30.502500000000001</fb>
    <v>15</v>
  </rv>
  <rv s="7">
    <fb>148.58000000000001</fb>
    <v>15</v>
  </rv>
  <rv s="7">
    <fb>35.74</fb>
    <v>15</v>
  </rv>
  <rv s="7">
    <fb>62.35</fb>
    <v>15</v>
  </rv>
  <rv s="7">
    <fb>413.54</fb>
    <v>15</v>
  </rv>
  <rv s="7">
    <fb>65.02</fb>
    <v>15</v>
  </rv>
  <rv s="7">
    <fb>175.82</fb>
    <v>15</v>
  </rv>
  <rv s="7">
    <fb>474.72</fb>
    <v>15</v>
  </rv>
  <rv s="7">
    <fb>45419</fb>
    <v>14</v>
  </rv>
  <rv s="7">
    <fb>182.4</fb>
    <v>15</v>
  </rv>
  <rv s="7">
    <fb>47.22</fb>
    <v>15</v>
  </rv>
  <rv s="7">
    <fb>47.51</fb>
    <v>15</v>
  </rv>
  <rv s="7">
    <fb>171.25</fb>
    <v>15</v>
  </rv>
  <rv s="7">
    <fb>30.135000000000002</fb>
    <v>15</v>
  </rv>
  <rv s="7">
    <fb>148.72</fb>
    <v>15</v>
  </rv>
  <rv s="7">
    <fb>62.62</fb>
    <v>15</v>
  </rv>
  <rv s="7">
    <fb>409.34</fb>
    <v>15</v>
  </rv>
  <rv s="7">
    <fb>65.069999999999993</fb>
    <v>15</v>
  </rv>
  <rv s="7">
    <fb>178.02</fb>
    <v>15</v>
  </rv>
  <rv s="7">
    <fb>258.49</fb>
    <v>15</v>
  </rv>
  <rv s="7">
    <fb>475.4</fb>
    <v>15</v>
  </rv>
  <rv s="7">
    <fb>45420</fb>
    <v>14</v>
  </rv>
  <rv s="7">
    <fb>182.74</fb>
    <v>15</v>
  </rv>
  <rv s="7">
    <fb>47.62</fb>
    <v>15</v>
  </rv>
  <rv s="7">
    <fb>47.56</fb>
    <v>15</v>
  </rv>
  <rv s="7">
    <fb>29.93</fb>
    <v>15</v>
  </rv>
  <rv s="7">
    <fb>148.94999999999999</fb>
    <v>15</v>
  </rv>
  <rv s="7">
    <fb>410.54</fb>
    <v>15</v>
  </rv>
  <rv s="7">
    <fb>258.36</fb>
    <v>15</v>
  </rv>
  <rv s="7">
    <fb>475.42</fb>
    <v>15</v>
  </rv>
  <rv s="7">
    <fb>45421</fb>
    <v>14</v>
  </rv>
  <rv s="7">
    <fb>184.57</fb>
    <v>15</v>
  </rv>
  <rv s="7">
    <fb>38.28</fb>
    <v>15</v>
  </rv>
  <rv s="7">
    <fb>48.56</fb>
    <v>15</v>
  </rv>
  <rv s="7">
    <fb>48.26</fb>
    <v>15</v>
  </rv>
  <rv s="7">
    <fb>169.96</fb>
    <v>15</v>
  </rv>
  <rv s="7">
    <fb>29.782499999999999</fb>
    <v>15</v>
  </rv>
  <rv s="7">
    <fb>149.85</fb>
    <v>15</v>
  </rv>
  <rv s="7">
    <fb>62.88</fb>
    <v>15</v>
  </rv>
  <rv s="7">
    <fb>412.32</fb>
    <v>15</v>
  </rv>
  <rv s="7">
    <fb>64.239999999999995</fb>
    <v>15</v>
  </rv>
  <rv s="7">
    <fb>178.06</fb>
    <v>15</v>
  </rv>
  <rv s="7">
    <fb>478.15</fb>
    <v>15</v>
  </rv>
  <rv s="7">
    <fb>45422</fb>
    <v>14</v>
  </rv>
  <rv s="7">
    <fb>183.05</fb>
    <v>15</v>
  </rv>
  <rv s="7">
    <fb>38.450000000000003</fb>
    <v>15</v>
  </rv>
  <rv s="7">
    <fb>47.55</fb>
    <v>15</v>
  </rv>
  <rv s="7">
    <fb>49.12</fb>
    <v>15</v>
  </rv>
  <rv s="7">
    <fb>30.0275</fb>
    <v>15</v>
  </rv>
  <rv s="7">
    <fb>36.24</fb>
    <v>15</v>
  </rv>
  <rv s="7">
    <fb>63.26</fb>
    <v>15</v>
  </rv>
  <rv s="7">
    <fb>414.74</fb>
    <v>15</v>
  </rv>
  <rv s="7">
    <fb>63.57</fb>
    <v>15</v>
  </rv>
  <rv s="7">
    <fb>179.79</fb>
    <v>15</v>
  </rv>
  <rv s="7">
    <fb>261.95</fb>
    <v>15</v>
  </rv>
  <rv s="7">
    <fb>478.74</fb>
    <v>15</v>
  </rv>
  <rv s="7">
    <fb>45425</fb>
    <v>14</v>
  </rv>
  <rv s="7">
    <fb>186.28</fb>
    <v>15</v>
  </rv>
  <rv s="7">
    <fb>47.82</fb>
    <v>15</v>
  </rv>
  <rv s="7">
    <fb>30.0625</fb>
    <v>15</v>
  </rv>
  <rv s="7">
    <fb>151.22</fb>
    <v>15</v>
  </rv>
  <rv s="7">
    <fb>413.72</fb>
    <v>15</v>
  </rv>
  <rv s="7">
    <fb>180.9</fb>
    <v>15</v>
  </rv>
  <rv s="7">
    <fb>258.77</fb>
    <v>15</v>
  </rv>
  <rv s="7">
    <fb>478.77</fb>
    <v>15</v>
  </rv>
  <rv s="7">
    <fb>45426</fb>
    <v>14</v>
  </rv>
  <rv s="7">
    <fb>187.43</fb>
    <v>15</v>
  </rv>
  <rv s="7">
    <fb>38.49</fb>
    <v>15</v>
  </rv>
  <rv s="7">
    <fb>48.68</fb>
    <v>15</v>
  </rv>
  <rv s="7">
    <fb>48.82</fb>
    <v>15</v>
  </rv>
  <rv s="7">
    <fb>170.34</fb>
    <v>15</v>
  </rv>
  <rv s="7">
    <fb>30.45</fb>
    <v>15</v>
  </rv>
  <rv s="7">
    <fb>151.38</fb>
    <v>15</v>
  </rv>
  <rv s="7">
    <fb>63.1</fb>
    <v>15</v>
  </rv>
  <rv s="7">
    <fb>416.56</fb>
    <v>15</v>
  </rv>
  <rv s="7">
    <fb>179.87</fb>
    <v>15</v>
  </rv>
  <rv s="7">
    <fb>253.99</fb>
    <v>15</v>
  </rv>
  <rv s="7">
    <fb>481.04</fb>
    <v>15</v>
  </rv>
  <rv s="7">
    <fb>45427</fb>
    <v>14</v>
  </rv>
  <rv s="7">
    <fb>189.72</fb>
    <v>15</v>
  </rv>
  <rv s="7">
    <fb>49.85</fb>
    <v>15</v>
  </rv>
  <rv s="7">
    <fb>172.51</fb>
    <v>15</v>
  </rv>
  <rv s="7">
    <fb>152.66999999999999</fb>
    <v>15</v>
  </rv>
  <rv s="7">
    <fb>423.08</fb>
    <v>15</v>
  </rv>
  <rv s="7">
    <fb>63.38</fb>
    <v>15</v>
  </rv>
  <rv s="7">
    <fb>252.29</fb>
    <v>15</v>
  </rv>
  <rv s="7">
    <fb>486.9</fb>
    <v>15</v>
  </rv>
  <rv s="7">
    <fb>45428</fb>
    <v>14</v>
  </rv>
  <rv s="7">
    <fb>189.84</fb>
    <v>15</v>
  </rv>
  <rv s="7">
    <fb>48.95</fb>
    <v>15</v>
  </rv>
  <rv s="7">
    <fb>174.18</fb>
    <v>15</v>
  </rv>
  <rv s="7">
    <fb>30.454999999999998</fb>
    <v>15</v>
  </rv>
  <rv s="7">
    <fb>154.28</fb>
    <v>15</v>
  </rv>
  <rv s="7">
    <fb>420.99</fb>
    <v>15</v>
  </rv>
  <rv s="7">
    <fb>62.86</fb>
    <v>15</v>
  </rv>
  <rv s="7">
    <fb>183.11</fb>
    <v>15</v>
  </rv>
  <rv s="7">
    <fb>255.39</fb>
    <v>15</v>
  </rv>
  <rv s="7">
    <fb>485.97</fb>
    <v>15</v>
  </rv>
  <rv s="7">
    <fb>45429</fb>
    <v>14</v>
  </rv>
  <rv s="7">
    <fb>189.87</fb>
    <v>15</v>
  </rv>
  <rv s="7">
    <fb>39.29</fb>
    <v>15</v>
  </rv>
  <rv s="7">
    <fb>50.16</fb>
    <v>15</v>
  </rv>
  <rv s="7">
    <fb>48.47</fb>
    <v>15</v>
  </rv>
  <rv s="7">
    <fb>176.06</fb>
    <v>15</v>
  </rv>
  <rv s="7">
    <fb>30.954999999999998</fb>
    <v>15</v>
  </rv>
  <rv s="7">
    <fb>154.63999999999999</fb>
    <v>15</v>
  </rv>
  <rv s="7">
    <fb>63.03</fb>
    <v>15</v>
  </rv>
  <rv s="7">
    <fb>420.21</fb>
    <v>15</v>
  </rv>
  <rv s="7">
    <fb>255.43</fb>
    <v>15</v>
  </rv>
  <rv s="7">
    <fb>486.69</fb>
    <v>15</v>
  </rv>
  <rv s="7">
    <fb>45432</fb>
    <v>14</v>
  </rv>
  <rv s="7">
    <fb>191.04</fb>
    <v>15</v>
  </rv>
  <rv s="7">
    <fb>38.82</fb>
    <v>15</v>
  </rv>
  <rv s="7">
    <fb>50.67</fb>
    <v>15</v>
  </rv>
  <rv s="7">
    <fb>176.92</fb>
    <v>15</v>
  </rv>
  <rv s="7">
    <fb>31.387499999999999</fb>
    <v>15</v>
  </rv>
  <rv s="7">
    <fb>151.27000000000001</fb>
    <v>15</v>
  </rv>
  <rv s="7">
    <fb>35.78</fb>
    <v>15</v>
  </rv>
  <rv s="7">
    <fb>62.57</fb>
    <v>15</v>
  </rv>
  <rv s="7">
    <fb>425.34</fb>
    <v>15</v>
  </rv>
  <rv s="7">
    <fb>180.31</fb>
    <v>15</v>
  </rv>
  <rv s="7">
    <fb>250.56</fb>
    <v>15</v>
  </rv>
  <rv s="7">
    <fb>487.17</fb>
    <v>15</v>
  </rv>
  <rv s="7">
    <fb>45433</fb>
    <v>14</v>
  </rv>
  <rv s="7">
    <fb>192.35</fb>
    <v>15</v>
  </rv>
  <rv s="7">
    <fb>39.65</fb>
    <v>15</v>
  </rv>
  <rv s="7">
    <fb>50.01</fb>
    <v>15</v>
  </rv>
  <rv s="7">
    <fb>177.85</fb>
    <v>15</v>
  </rv>
  <rv s="7">
    <fb>31.65</fb>
    <v>15</v>
  </rv>
  <rv s="7">
    <fb>151.24</fb>
    <v>15</v>
  </rv>
  <rv s="7">
    <fb>35.92</fb>
    <v>15</v>
  </rv>
  <rv s="7">
    <fb>429.04</fb>
    <v>15</v>
  </rv>
  <rv s="7">
    <fb>250.98</fb>
    <v>15</v>
  </rv>
  <rv s="7">
    <fb>488.48</fb>
    <v>15</v>
  </rv>
  <rv s="7">
    <fb>45434</fb>
    <v>14</v>
  </rv>
  <rv s="7">
    <fb>190.9</fb>
    <v>15</v>
  </rv>
  <rv s="7">
    <fb>48.7</fb>
    <v>15</v>
  </rv>
  <rv s="7">
    <fb>47.06</fb>
    <v>15</v>
  </rv>
  <rv s="7">
    <fb>31.265000000000001</fb>
    <v>15</v>
  </rv>
  <rv s="7">
    <fb>153.5</fb>
    <v>15</v>
  </rv>
  <rv s="7">
    <fb>36.380000000000003</fb>
    <v>15</v>
  </rv>
  <rv s="7">
    <fb>430.52</fb>
    <v>15</v>
  </rv>
  <rv s="7">
    <fb>182.09</fb>
    <v>15</v>
  </rv>
  <rv s="7">
    <fb>248.94</fb>
    <v>15</v>
  </rv>
  <rv s="7">
    <fb>487.06</fb>
    <v>15</v>
  </rv>
  <rv s="7">
    <fb>45435</fb>
    <v>14</v>
  </rv>
  <rv s="7">
    <fb>186.88</fb>
    <v>15</v>
  </rv>
  <rv s="7">
    <fb>48.31</fb>
    <v>15</v>
  </rv>
  <rv s="7">
    <fb>46.32</fb>
    <v>15</v>
  </rv>
  <rv s="7">
    <fb>173.55</fb>
    <v>15</v>
  </rv>
  <rv s="7">
    <fb>31.105</fb>
    <v>15</v>
  </rv>
  <rv s="7">
    <fb>149.69999999999999</fb>
    <v>15</v>
  </rv>
  <rv s="7">
    <fb>427</fb>
    <v>15</v>
  </rv>
  <rv s="7">
    <fb>179.27</fb>
    <v>15</v>
  </rv>
  <rv s="7">
    <fb>245.12</fb>
    <v>15</v>
  </rv>
  <rv s="7">
    <fb>483.44</fb>
    <v>15</v>
  </rv>
  <rv s="7">
    <fb>45436</fb>
    <v>14</v>
  </rv>
  <rv s="7">
    <fb>189.98</fb>
    <v>15</v>
  </rv>
  <rv s="7">
    <fb>48.28</fb>
    <v>15</v>
  </rv>
  <rv s="7">
    <fb>45.76</fb>
    <v>15</v>
  </rv>
  <rv s="7">
    <fb>174.99</fb>
    <v>15</v>
  </rv>
  <rv s="7">
    <fb>146.97</fb>
    <v>15</v>
  </rv>
  <rv s="7">
    <fb>62</fb>
    <v>15</v>
  </rv>
  <rv s="7">
    <fb>430.16</fb>
    <v>15</v>
  </rv>
  <rv s="7">
    <fb>61.95</fb>
    <v>15</v>
  </rv>
  <rv s="7">
    <fb>177.99</fb>
    <v>15</v>
  </rv>
  <rv s="7">
    <fb>248.51</fb>
    <v>15</v>
  </rv>
  <rv s="7">
    <fb>486.73</fb>
    <v>15</v>
  </rv>
  <rv s="7">
    <fb>45440</fb>
    <v>14</v>
  </rv>
  <rv s="7">
    <fb>189.99</fb>
    <v>15</v>
  </rv>
  <rv s="7">
    <fb>39.32</fb>
    <v>15</v>
  </rv>
  <rv s="7">
    <fb>44.88</fb>
    <v>15</v>
  </rv>
  <rv s="7">
    <fb>144.38</fb>
    <v>15</v>
  </rv>
  <rv s="7">
    <fb>35.049999999999997</fb>
    <v>15</v>
  </rv>
  <rv s="7">
    <fb>430.32</fb>
    <v>15</v>
  </rv>
  <rv s="7">
    <fb>173.38</fb>
    <v>15</v>
  </rv>
  <rv s="7">
    <fb>245.49</fb>
    <v>15</v>
  </rv>
  <rv s="7">
    <fb>487.12</fb>
    <v>15</v>
  </rv>
  <rv s="7">
    <fb>45441</fb>
    <v>14</v>
  </rv>
  <rv s="7">
    <fb>190.29</fb>
    <v>15</v>
  </rv>
  <rv s="7">
    <fb>44.22</fb>
    <v>15</v>
  </rv>
  <rv s="7">
    <fb>175.9</fb>
    <v>15</v>
  </rv>
  <rv s="7">
    <fb>31.987500000000001</fb>
    <v>15</v>
  </rv>
  <rv s="7">
    <fb>144.44</fb>
    <v>15</v>
  </rv>
  <rv s="7">
    <fb>34.659999999999997</fb>
    <v>15</v>
  </rv>
  <rv s="7">
    <fb>61.7</fb>
    <v>15</v>
  </rv>
  <rv s="7">
    <fb>429.17</fb>
    <v>15</v>
  </rv>
  <rv s="7">
    <fb>171.15</fb>
    <v>15</v>
  </rv>
  <rv s="7">
    <fb>243.97</fb>
    <v>15</v>
  </rv>
  <rv s="7">
    <fb>483.69</fb>
    <v>15</v>
  </rv>
  <rv s="7">
    <fb>45442</fb>
    <v>14</v>
  </rv>
  <rv s="7">
    <fb>191.29</fb>
    <v>15</v>
  </rv>
  <rv s="7">
    <fb>38.630000000000003</fb>
    <v>15</v>
  </rv>
  <rv s="7">
    <fb>50.71</fb>
    <v>15</v>
  </rv>
  <rv s="7">
    <fb>44.27</fb>
    <v>15</v>
  </rv>
  <rv s="7">
    <fb>172.11</fb>
    <v>15</v>
  </rv>
  <rv s="7">
    <fb>31.885000000000002</fb>
    <v>15</v>
  </rv>
  <rv s="7">
    <fb>145.28</fb>
    <v>15</v>
  </rv>
  <rv s="7">
    <fb>34.65</fb>
    <v>15</v>
  </rv>
  <rv s="7">
    <fb>61.97</fb>
    <v>15</v>
  </rv>
  <rv s="7">
    <fb>414.67</fb>
    <v>15</v>
  </rv>
  <rv s="7">
    <fb>61.21</fb>
    <v>15</v>
  </rv>
  <rv s="7">
    <fb>170.48</fb>
    <v>15</v>
  </rv>
  <rv s="7">
    <fb>246.59</fb>
    <v>15</v>
  </rv>
  <rv s="7">
    <fb>480.44</fb>
    <v>15</v>
  </rv>
  <rv s="7">
    <fb>45443</fb>
    <v>14</v>
  </rv>
  <rv s="7">
    <fb>39.99</fb>
    <v>15</v>
  </rv>
  <rv s="7">
    <fb>51.94</fb>
    <v>15</v>
  </rv>
  <rv s="7">
    <fb>45.86</fb>
    <v>15</v>
  </rv>
  <rv s="7">
    <fb>172.5</fb>
    <v>15</v>
  </rv>
  <rv s="7">
    <fb>146.66999999999999</fb>
    <v>15</v>
  </rv>
  <rv s="7">
    <fb>35.369999999999997</fb>
    <v>15</v>
  </rv>
  <rv s="7">
    <fb>415.13</fb>
    <v>15</v>
  </rv>
  <rv s="7">
    <fb>172.9</fb>
    <v>15</v>
  </rv>
  <rv s="7">
    <fb>250.23</fb>
    <v>15</v>
  </rv>
  <rv s="7">
    <fb>484.62</fb>
    <v>15</v>
  </rv>
  <rv s="7">
    <fb>45446</fb>
    <v>14</v>
  </rv>
  <rv s="7">
    <fb>194.03</fb>
    <v>15</v>
  </rv>
  <rv s="7">
    <fb>39.880000000000003</fb>
    <v>15</v>
  </rv>
  <rv s="7">
    <fb>51.81</fb>
    <v>15</v>
  </rv>
  <rv s="7">
    <fb>46.09</fb>
    <v>15</v>
  </rv>
  <rv s="7">
    <fb>173.17</fb>
    <v>15</v>
  </rv>
  <rv s="7">
    <fb>31.647500000000001</fb>
    <v>15</v>
  </rv>
  <rv s="7">
    <fb>147.74</fb>
    <v>15</v>
  </rv>
  <rv s="7">
    <fb>413.52</fb>
    <v>15</v>
  </rv>
  <rv s="7">
    <fb>171.23</fb>
    <v>15</v>
  </rv>
  <rv s="7">
    <fb>250.32</fb>
    <v>15</v>
  </rv>
  <rv s="7">
    <fb>485.15</fb>
    <v>15</v>
  </rv>
  <rv s="7">
    <fb>45447</fb>
    <v>14</v>
  </rv>
  <rv s="7">
    <fb>194.35</fb>
    <v>15</v>
  </rv>
  <rv s="7">
    <fb>45.74</fb>
    <v>15</v>
  </rv>
  <rv s="7">
    <fb>173.79</fb>
    <v>15</v>
  </rv>
  <rv s="7">
    <fb>31.175000000000001</fb>
    <v>15</v>
  </rv>
  <rv s="7">
    <fb>147.80000000000001</fb>
    <v>15</v>
  </rv>
  <rv s="7">
    <fb>416.07</fb>
    <v>15</v>
  </rv>
  <rv s="7">
    <fb>59.89</fb>
    <v>15</v>
  </rv>
  <rv s="7">
    <fb>173.89</fb>
    <v>15</v>
  </rv>
  <rv s="7">
    <fb>250.34</fb>
    <v>15</v>
  </rv>
  <rv s="7">
    <fb>485.74</fb>
    <v>15</v>
  </rv>
  <rv s="7">
    <fb>45448</fb>
    <v>14</v>
  </rv>
  <rv s="7">
    <fb>195.87</fb>
    <v>15</v>
  </rv>
  <rv s="7">
    <fb>39.96</fb>
    <v>15</v>
  </rv>
  <rv s="7">
    <fb>43.04</fb>
    <v>15</v>
  </rv>
  <rv s="7">
    <fb>175.41</fb>
    <v>15</v>
  </rv>
  <rv s="7">
    <fb>31.364999999999998</fb>
    <v>15</v>
  </rv>
  <rv s="7">
    <fb>145.97</fb>
    <v>15</v>
  </rv>
  <rv s="7">
    <fb>34.67</fb>
    <v>15</v>
  </rv>
  <rv s="7">
    <fb>424.01</fb>
    <v>15</v>
  </rv>
  <rv s="7">
    <fb>173.49</fb>
    <v>15</v>
  </rv>
  <rv s="7">
    <fb>250.03</fb>
    <v>15</v>
  </rv>
  <rv s="7">
    <fb>491.55</fb>
    <v>15</v>
  </rv>
  <rv s="7">
    <fb>45449</fb>
    <v>14</v>
  </rv>
  <rv s="7">
    <fb>194.48</fb>
    <v>15</v>
  </rv>
  <rv s="7">
    <fb>43.92</fb>
    <v>15</v>
  </rv>
  <rv s="7">
    <fb>176.73</fb>
    <v>15</v>
  </rv>
  <rv s="7">
    <fb>30.6525</fb>
    <v>15</v>
  </rv>
  <rv s="7">
    <fb>146.41999999999999</fb>
    <v>15</v>
  </rv>
  <rv s="7">
    <fb>34.57</fb>
    <v>15</v>
  </rv>
  <rv s="7">
    <fb>424.52</fb>
    <v>15</v>
  </rv>
  <rv s="7">
    <fb>173.2</fb>
    <v>15</v>
  </rv>
  <rv s="7">
    <fb>250.11</fb>
    <v>15</v>
  </rv>
  <rv s="7">
    <fb>491.44</fb>
    <v>15</v>
  </rv>
  <rv s="7">
    <fb>45450</fb>
    <v>14</v>
  </rv>
  <rv s="7">
    <fb>196.89</fb>
    <v>15</v>
  </rv>
  <rv s="7">
    <fb>39.78</fb>
    <v>15</v>
  </rv>
  <rv s="7">
    <fb>45.84</fb>
    <v>15</v>
  </rv>
  <rv s="7">
    <fb>43.89</fb>
    <v>15</v>
  </rv>
  <rv s="7">
    <fb>174.46</fb>
    <v>15</v>
  </rv>
  <rv s="7">
    <fb>30.934999999999999</fb>
    <v>15</v>
  </rv>
  <rv s="7">
    <fb>147.08000000000001</fb>
    <v>15</v>
  </rv>
  <rv s="7">
    <fb>63.91</fb>
    <v>15</v>
  </rv>
  <rv s="7">
    <fb>423.85</fb>
    <v>15</v>
  </rv>
  <rv s="7">
    <fb>59.48</fb>
    <v>15</v>
  </rv>
  <rv s="7">
    <fb>171.04</fb>
    <v>15</v>
  </rv>
  <rv s="7">
    <fb>250.93</fb>
    <v>15</v>
  </rv>
  <rv s="7">
    <fb>490.8</fb>
    <v>15</v>
  </rv>
  <rv s="7">
    <fb>45453</fb>
    <v>14</v>
  </rv>
  <rv s="7">
    <fb>193.12</fb>
    <v>15</v>
  </rv>
  <rv s="7">
    <fb>39.67</fb>
    <v>15</v>
  </rv>
  <rv s="7">
    <fb>42.91</fb>
    <v>15</v>
  </rv>
  <rv s="7">
    <fb>147.13</fb>
    <v>15</v>
  </rv>
  <rv s="7">
    <fb>63.59</fb>
    <v>15</v>
  </rv>
  <rv s="7">
    <fb>427.87</fb>
    <v>15</v>
  </rv>
  <rv s="7">
    <fb>165.9</fb>
    <v>15</v>
  </rv>
  <rv s="7">
    <fb>251.68</fb>
    <v>15</v>
  </rv>
  <rv s="7">
    <fb>492.41</fb>
    <v>15</v>
  </rv>
  <rv s="7">
    <fb>45454</fb>
    <v>14</v>
  </rv>
  <rv s="7">
    <fb>207.15</fb>
    <v>15</v>
  </rv>
  <rv s="7">
    <fb>38.86</fb>
    <v>15</v>
  </rv>
  <rv s="7">
    <fb>44.7</fb>
    <v>15</v>
  </rv>
  <rv s="7">
    <fb>43.18</fb>
    <v>15</v>
  </rv>
  <rv s="7">
    <fb>176.62</fb>
    <v>15</v>
  </rv>
  <rv s="7">
    <fb>30.837499999999999</fb>
    <v>15</v>
  </rv>
  <rv s="7">
    <fb>146.76</fb>
    <v>15</v>
  </rv>
  <rv s="7">
    <fb>33.65</fb>
    <v>15</v>
  </rv>
  <rv s="7">
    <fb>432.68</fb>
    <v>15</v>
  </rv>
  <rv s="7">
    <fb>165.07</fb>
    <v>15</v>
  </rv>
  <rv s="7">
    <fb>251.03</fb>
    <v>15</v>
  </rv>
  <rv s="7">
    <fb>493.53</fb>
    <v>15</v>
  </rv>
  <rv s="7">
    <fb>45455</fb>
    <v>14</v>
  </rv>
  <rv s="7">
    <fb>213.07</fb>
    <v>15</v>
  </rv>
  <rv s="7">
    <fb>43.7</fb>
    <v>15</v>
  </rv>
  <rv s="7">
    <fb>30.427499999999998</fb>
    <v>15</v>
  </rv>
  <rv s="7">
    <fb>145.41</fb>
    <v>15</v>
  </rv>
  <rv s="7">
    <fb>32.92</fb>
    <v>15</v>
  </rv>
  <rv s="7">
    <fb>441.06</fb>
    <v>15</v>
  </rv>
  <rv s="7">
    <fb>163.83000000000001</fb>
    <v>15</v>
  </rv>
  <rv s="7">
    <fb>252.51</fb>
    <v>15</v>
  </rv>
  <rv s="7">
    <fb>497.64</fb>
    <v>15</v>
  </rv>
  <rv s="7">
    <fb>45456</fb>
    <v>14</v>
  </rv>
  <rv s="7">
    <fb>214.24</fb>
    <v>15</v>
  </rv>
  <rv s="7">
    <fb>39.26</fb>
    <v>15</v>
  </rv>
  <rv s="7">
    <fb>43.78</fb>
    <v>15</v>
  </rv>
  <rv s="7">
    <fb>42.83</fb>
    <v>15</v>
  </rv>
  <rv s="7">
    <fb>30.317499999999999</fb>
    <v>15</v>
  </rv>
  <rv s="7">
    <fb>145.44999999999999</fb>
    <v>15</v>
  </rv>
  <rv s="7">
    <fb>32.54</fb>
    <v>15</v>
  </rv>
  <rv s="7">
    <fb>62.99</fb>
    <v>15</v>
  </rv>
  <rv s="7">
    <fb>441.58</fb>
    <v>15</v>
  </rv>
  <rv s="7">
    <fb>59.8</fb>
    <v>15</v>
  </rv>
  <rv s="7">
    <fb>163.33000000000001</fb>
    <v>15</v>
  </rv>
  <rv s="7">
    <fb>254.62</fb>
    <v>15</v>
  </rv>
  <rv s="7">
    <fb>498.58</fb>
    <v>15</v>
  </rv>
  <rv s="7">
    <fb>45457</fb>
    <v>14</v>
  </rv>
  <rv s="7">
    <fb>212.49</fb>
    <v>15</v>
  </rv>
  <rv s="7">
    <fb>39.24</fb>
    <v>15</v>
  </rv>
  <rv s="7">
    <fb>43.26</fb>
    <v>15</v>
  </rv>
  <rv s="7">
    <fb>43.66</fb>
    <v>15</v>
  </rv>
  <rv s="7">
    <fb>176.79</fb>
    <v>15</v>
  </rv>
  <rv s="7">
    <fb>30.035</fb>
    <v>15</v>
  </rv>
  <rv s="7">
    <fb>32.380000000000003</fb>
    <v>15</v>
  </rv>
  <rv s="7">
    <fb>442.57</fb>
    <v>15</v>
  </rv>
  <rv s="7">
    <fb>163.81</fb>
    <v>15</v>
  </rv>
  <rv s="7">
    <fb>253.5</fb>
    <v>15</v>
  </rv>
  <rv s="7">
    <fb>498.98</fb>
    <v>15</v>
  </rv>
  <rv s="7">
    <fb>45460</fb>
    <v>14</v>
  </rv>
  <rv s="7">
    <fb>216.67</fb>
    <v>15</v>
  </rv>
  <rv s="7">
    <fb>39.51</fb>
    <v>15</v>
  </rv>
  <rv s="7">
    <fb>44.19</fb>
    <v>15</v>
  </rv>
  <rv s="7">
    <fb>177.24</fb>
    <v>15</v>
  </rv>
  <rv s="7">
    <fb>30.265000000000001</fb>
    <v>15</v>
  </rv>
  <rv s="7">
    <fb>145.94999999999999</fb>
    <v>15</v>
  </rv>
  <rv s="7">
    <fb>448.37</fb>
    <v>15</v>
  </rv>
  <rv s="7">
    <fb>166.14</fb>
    <v>15</v>
  </rv>
  <rv s="7">
    <fb>262.33999999999997</fb>
    <v>15</v>
  </rv>
  <rv s="7">
    <fb>502.94</fb>
    <v>15</v>
  </rv>
  <rv s="7">
    <fb>45461</fb>
    <v>14</v>
  </rv>
  <rv s="7">
    <fb>214.29</fb>
    <v>15</v>
  </rv>
  <rv s="7">
    <fb>41.55</fb>
    <v>15</v>
  </rv>
  <rv s="7">
    <fb>43.55</fb>
    <v>15</v>
  </rv>
  <rv s="7">
    <fb>175.09</fb>
    <v>15</v>
  </rv>
  <rv s="7">
    <fb>29.934999999999999</fb>
    <v>15</v>
  </rv>
  <rv s="7">
    <fb>145.65</fb>
    <v>15</v>
  </rv>
  <rv s="7">
    <fb>32.67</fb>
    <v>15</v>
  </rv>
  <rv s="7">
    <fb>446.34</fb>
    <v>15</v>
  </rv>
  <rv s="7">
    <fb>166.48</fb>
    <v>15</v>
  </rv>
  <rv s="7">
    <fb>263.64999999999998</fb>
    <v>15</v>
  </rv>
  <rv s="7">
    <fb>504.28</fb>
    <v>15</v>
  </rv>
  <rv s="7">
    <fb>45463</fb>
    <v>14</v>
  </rv>
  <rv s="7">
    <fb>209.68</fb>
    <v>15</v>
  </rv>
  <rv s="7">
    <fb>42.3</fb>
    <v>15</v>
  </rv>
  <rv s="7">
    <fb>43.31</fb>
    <v>15</v>
  </rv>
  <rv s="7">
    <fb>147.78</fb>
    <v>15</v>
  </rv>
  <rv s="7">
    <fb>32.64</fb>
    <v>15</v>
  </rv>
  <rv s="7">
    <fb>62.18</fb>
    <v>15</v>
  </rv>
  <rv s="7">
    <fb>445.7</fb>
    <v>15</v>
  </rv>
  <rv s="7">
    <fb>166.68</fb>
    <v>15</v>
  </rv>
  <rv s="7">
    <fb>262.83</fb>
    <v>15</v>
  </rv>
  <rv s="7">
    <fb>502.88</fb>
    <v>15</v>
  </rv>
  <rv s="7">
    <fb>45464</fb>
    <v>14</v>
  </rv>
  <rv s="7">
    <fb>207.49</fb>
    <v>15</v>
  </rv>
  <rv s="7">
    <fb>39.49</fb>
    <v>15</v>
  </rv>
  <rv s="7">
    <fb>41.92</fb>
    <v>15</v>
  </rv>
  <rv s="7">
    <fb>43.6</fb>
    <v>15</v>
  </rv>
  <rv s="7">
    <fb>179.63</fb>
    <v>15</v>
  </rv>
  <rv s="7">
    <fb>30.045000000000002</fb>
    <v>15</v>
  </rv>
  <rv s="7">
    <fb>148.75</fb>
    <v>15</v>
  </rv>
  <rv s="7">
    <fb>62.77</fb>
    <v>15</v>
  </rv>
  <rv s="7">
    <fb>449.78</fb>
    <v>15</v>
  </rv>
  <rv s="7">
    <fb>167.28</fb>
    <v>15</v>
  </rv>
  <rv s="7">
    <fb>263.5</fb>
    <v>15</v>
  </rv>
  <rv s="7">
    <fb>501.78</fb>
    <v>15</v>
  </rv>
  <rv s="7">
    <fb>45467</fb>
    <v>14</v>
  </rv>
  <rv s="7">
    <fb>208.14</fb>
    <v>15</v>
  </rv>
  <rv s="7">
    <fb>40.020000000000003</fb>
    <v>15</v>
  </rv>
  <rv s="7">
    <fb>41.5</fb>
    <v>15</v>
  </rv>
  <rv s="7">
    <fb>179.22</fb>
    <v>15</v>
  </rv>
  <rv s="7">
    <fb>447.67</fb>
    <v>15</v>
  </rv>
  <rv s="7">
    <fb>63.25</fb>
    <v>15</v>
  </rv>
  <rv s="7">
    <fb>168.08</fb>
    <v>15</v>
  </rv>
  <rv s="7">
    <fb>265.13</fb>
    <v>15</v>
  </rv>
  <rv s="7">
    <fb>500.43</fb>
    <v>15</v>
  </rv>
  <rv s="7">
    <fb>45468</fb>
    <v>14</v>
  </rv>
  <rv s="7">
    <fb>209.07</fb>
    <v>15</v>
  </rv>
  <rv s="7">
    <fb>39.380000000000003</fb>
    <v>15</v>
  </rv>
  <rv s="7">
    <fb>40.94</fb>
    <v>15</v>
  </rv>
  <rv s="7">
    <fb>43.21</fb>
    <v>15</v>
  </rv>
  <rv s="7">
    <fb>184.03</fb>
    <v>15</v>
  </rv>
  <rv s="7">
    <fb>30.5275</fb>
    <v>15</v>
  </rv>
  <rv s="7">
    <fb>147.19</fb>
    <v>15</v>
  </rv>
  <rv s="7">
    <fb>450.95</fb>
    <v>15</v>
  </rv>
  <rv s="7">
    <fb>261.68</fb>
    <v>15</v>
  </rv>
  <rv s="7">
    <fb>502.51</fb>
    <v>15</v>
  </rv>
  <rv s="7">
    <fb>45469</fb>
    <v>14</v>
  </rv>
  <rv s="7">
    <fb>213.25</fb>
    <v>15</v>
  </rv>
  <rv s="7">
    <fb>40.049999999999997</fb>
    <v>15</v>
  </rv>
  <rv s="7">
    <fb>43.43</fb>
    <v>15</v>
  </rv>
  <rv s="7">
    <fb>452.16</fb>
    <v>15</v>
  </rv>
  <rv s="7">
    <fb>62.87</fb>
    <v>15</v>
  </rv>
  <rv s="7">
    <fb>166.74</fb>
    <v>15</v>
  </rv>
  <rv s="7">
    <fb>261.07</fb>
    <v>15</v>
  </rv>
  <rv s="7">
    <fb>503.07</fb>
    <v>15</v>
  </rv>
  <rv s="7">
    <fb>45470</fb>
    <v>14</v>
  </rv>
  <rv s="7">
    <fb>214.1</fb>
    <v>15</v>
  </rv>
  <rv s="7">
    <fb>39.03</fb>
    <v>15</v>
  </rv>
  <rv s="7">
    <fb>43.36</fb>
    <v>15</v>
  </rv>
  <rv s="7">
    <fb>30.747499999999999</fb>
    <v>15</v>
  </rv>
  <rv s="7">
    <fb>145.80000000000001</fb>
    <v>15</v>
  </rv>
  <rv s="7">
    <fb>32.270000000000003</fb>
    <v>15</v>
  </rv>
  <rv s="7">
    <fb>452.85</fb>
    <v>15</v>
  </rv>
  <rv s="7">
    <fb>166.26</fb>
    <v>15</v>
  </rv>
  <rv s="7">
    <fb>255.91</fb>
    <v>15</v>
  </rv>
  <rv s="7">
    <fb>503.85</fb>
    <v>15</v>
  </rv>
  <rv s="7">
    <fb>45471</fb>
    <v>14</v>
  </rv>
  <rv s="7">
    <fb>210.62</fb>
    <v>15</v>
  </rv>
  <rv s="7">
    <fb>39.770000000000003</fb>
    <v>15</v>
  </rv>
  <rv s="7">
    <fb>39.049999999999997</fb>
    <v>15</v>
  </rv>
  <rv s="7">
    <fb>182.15</fb>
    <v>15</v>
  </rv>
  <rv s="7">
    <fb>30.65</fb>
    <v>15</v>
  </rv>
  <rv s="7">
    <fb>146.16</fb>
    <v>15</v>
  </rv>
  <rv s="7">
    <fb>446.95</fb>
    <v>15</v>
  </rv>
  <rv s="7">
    <fb>164.93</fb>
    <v>15</v>
  </rv>
  <rv s="7">
    <fb>257.27999999999997</fb>
    <v>15</v>
  </rv>
  <rv s="7">
    <fb>500.13</fb>
    <v>15</v>
  </rv>
  <rv s="7">
    <fb>45474</fb>
    <v>14</v>
  </rv>
  <rv s="7">
    <fb>216.75</fb>
    <v>15</v>
  </rv>
  <rv s="7">
    <fb>40.01</fb>
    <v>15</v>
  </rv>
  <rv s="7">
    <fb>38.44</fb>
    <v>15</v>
  </rv>
  <rv s="7">
    <fb>182.99</fb>
    <v>15</v>
  </rv>
  <rv s="7">
    <fb>31.6875</fb>
    <v>15</v>
  </rv>
  <rv s="7">
    <fb>146.44</fb>
    <v>15</v>
  </rv>
  <rv s="7">
    <fb>63.28</fb>
    <v>15</v>
  </rv>
  <rv s="7">
    <fb>456.73</fb>
    <v>15</v>
  </rv>
  <rv s="7">
    <fb>162.88999999999999</fb>
    <v>15</v>
  </rv>
  <rv s="7">
    <fb>256.29000000000002</fb>
    <v>15</v>
  </rv>
  <rv s="7">
    <fb>501.28</fb>
    <v>15</v>
  </rv>
  <rv s="7">
    <fb>45475</fb>
    <v>14</v>
  </rv>
  <rv s="7">
    <fb>220.27</fb>
    <v>15</v>
  </rv>
  <rv s="7">
    <fb>40.93</fb>
    <v>15</v>
  </rv>
  <rv s="7">
    <fb>42.48</fb>
    <v>15</v>
  </rv>
  <rv s="7">
    <fb>185.24</fb>
    <v>15</v>
  </rv>
  <rv s="7">
    <fb>31.925000000000001</fb>
    <v>15</v>
  </rv>
  <rv s="7">
    <fb>146.03</fb>
    <v>15</v>
  </rv>
  <rv s="7">
    <fb>459.28</fb>
    <v>15</v>
  </rv>
  <rv s="7">
    <fb>62.36</fb>
    <v>15</v>
  </rv>
  <rv s="7">
    <fb>258.94</fb>
    <v>15</v>
  </rv>
  <rv s="7">
    <fb>504.53</fb>
    <v>15</v>
  </rv>
  <rv s="7">
    <fb>45476</fb>
    <v>14</v>
  </rv>
  <rv s="7">
    <fb>221.55</fb>
    <v>15</v>
  </rv>
  <rv s="7">
    <fb>40.9</fb>
    <v>15</v>
  </rv>
  <rv s="7">
    <fb>37.700000000000003</fb>
    <v>15</v>
  </rv>
  <rv s="7">
    <fb>41.85</fb>
    <v>15</v>
  </rv>
  <rv s="7">
    <fb>185.82</fb>
    <v>15</v>
  </rv>
  <rv s="7">
    <fb>31.3825</fb>
    <v>15</v>
  </rv>
  <rv s="7">
    <fb>145.69</fb>
    <v>15</v>
  </rv>
  <rv s="7">
    <fb>32.090000000000003</fb>
    <v>15</v>
  </rv>
  <rv s="7">
    <fb>63.33</fb>
    <v>15</v>
  </rv>
  <rv s="7">
    <fb>460.77</fb>
    <v>15</v>
  </rv>
  <rv s="7">
    <fb>162.6</fb>
    <v>15</v>
  </rv>
  <rv s="7">
    <fb>250.37</fb>
    <v>15</v>
  </rv>
  <rv s="7">
    <fb>506.81</fb>
    <v>15</v>
  </rv>
  <rv s="7">
    <fb>45478</fb>
    <v>14</v>
  </rv>
  <rv s="7">
    <fb>226.34</fb>
    <v>15</v>
  </rv>
  <rv s="7">
    <fb>40.409999999999997</fb>
    <v>15</v>
  </rv>
  <rv s="7">
    <fb>42.39</fb>
    <v>15</v>
  </rv>
  <rv s="7">
    <fb>190.6</fb>
    <v>15</v>
  </rv>
  <rv s="7">
    <fb>30.995000000000001</fb>
    <v>15</v>
  </rv>
  <rv s="7">
    <fb>146.47999999999999</fb>
    <v>15</v>
  </rv>
  <rv s="7">
    <fb>63.76</fb>
    <v>15</v>
  </rv>
  <rv s="7">
    <fb>467.56</fb>
    <v>15</v>
  </rv>
  <rv s="7">
    <fb>164.39</fb>
    <v>15</v>
  </rv>
  <rv s="7">
    <fb>259.14</fb>
    <v>15</v>
  </rv>
  <rv s="7">
    <fb>509.84</fb>
    <v>15</v>
  </rv>
  <rv s="7">
    <fb>45481</fb>
    <v>14</v>
  </rv>
  <rv s="7">
    <fb>227.82</fb>
    <v>15</v>
  </rv>
  <rv s="7">
    <fb>40.619999999999997</fb>
    <v>15</v>
  </rv>
  <rv s="7">
    <fb>37.47</fb>
    <v>15</v>
  </rv>
  <rv s="7">
    <fb>42.06</fb>
    <v>15</v>
  </rv>
  <rv s="7">
    <fb>189.03</fb>
    <v>15</v>
  </rv>
  <rv s="7">
    <fb>30.8675</fb>
    <v>15</v>
  </rv>
  <rv s="7">
    <fb>145.47999999999999</fb>
    <v>15</v>
  </rv>
  <rv s="7">
    <fb>62.96</fb>
    <v>15</v>
  </rv>
  <rv s="7">
    <fb>466.24</fb>
    <v>15</v>
  </rv>
  <rv s="7">
    <fb>253.84</fb>
    <v>15</v>
  </rv>
  <rv s="7">
    <fb>510.33</fb>
    <v>15</v>
  </rv>
  <rv s="7">
    <fb>45482</fb>
    <v>14</v>
  </rv>
  <rv s="7">
    <fb>228.68</fb>
    <v>15</v>
  </rv>
  <rv s="7">
    <fb>41.42</fb>
    <v>15</v>
  </rv>
  <rv s="7">
    <fb>37.18</fb>
    <v>15</v>
  </rv>
  <rv s="7">
    <fb>188.98</fb>
    <v>15</v>
  </rv>
  <rv s="7">
    <fb>31.3125</fb>
    <v>15</v>
  </rv>
  <rv s="7">
    <fb>147.05000000000001</fb>
    <v>15</v>
  </rv>
  <rv s="7">
    <fb>31.93</fb>
    <v>15</v>
  </rv>
  <rv s="7">
    <fb>459.54</fb>
    <v>15</v>
  </rv>
  <rv s="7">
    <fb>61.02</fb>
    <v>15</v>
  </rv>
  <rv s="7">
    <fb>161.9</fb>
    <v>15</v>
  </rv>
  <rv s="7">
    <fb>252.09</fb>
    <v>15</v>
  </rv>
  <rv s="7">
    <fb>510.89</fb>
    <v>15</v>
  </rv>
  <rv s="7">
    <fb>45483</fb>
    <v>14</v>
  </rv>
  <rv s="7">
    <fb>232.98</fb>
    <v>15</v>
  </rv>
  <rv s="7">
    <fb>41.74</fb>
    <v>15</v>
  </rv>
  <rv s="7">
    <fb>191.18</fb>
    <v>15</v>
  </rv>
  <rv s="7">
    <fb>31.204999999999998</fb>
    <v>15</v>
  </rv>
  <rv s="7">
    <fb>149.43</fb>
    <v>15</v>
  </rv>
  <rv s="7">
    <fb>31.92</fb>
    <v>15</v>
  </rv>
  <rv s="7">
    <fb>466.25</fb>
    <v>15</v>
  </rv>
  <rv s="7">
    <fb>61.41</fb>
    <v>15</v>
  </rv>
  <rv s="7">
    <fb>163.59</fb>
    <v>15</v>
  </rv>
  <rv s="7">
    <fb>253.08</fb>
    <v>15</v>
  </rv>
  <rv s="7">
    <fb>515.80999999999995</fb>
    <v>15</v>
  </rv>
  <rv s="7">
    <fb>45484</fb>
    <v>14</v>
  </rv>
  <rv s="7">
    <fb>227.57</fb>
    <v>15</v>
  </rv>
  <rv s="7">
    <fb>185.57</fb>
    <v>15</v>
  </rv>
  <rv s="7">
    <fb>30.262499999999999</fb>
    <v>15</v>
  </rv>
  <rv s="7">
    <fb>32.18</fb>
    <v>15</v>
  </rv>
  <rv s="7">
    <fb>454.7</fb>
    <v>15</v>
  </rv>
  <rv s="7">
    <fb>61.48</fb>
    <v>15</v>
  </rv>
  <rv s="7">
    <fb>163.95</fb>
    <v>15</v>
  </rv>
  <rv s="7">
    <fb>259.37</fb>
    <v>15</v>
  </rv>
  <rv s="7">
    <fb>511.39</fb>
    <v>15</v>
  </rv>
  <rv s="7">
    <fb>45485</fb>
    <v>14</v>
  </rv>
  <rv s="7">
    <fb>230.54</fb>
    <v>15</v>
  </rv>
  <rv s="7">
    <fb>41.59</fb>
    <v>15</v>
  </rv>
  <rv s="7">
    <fb>44.17</fb>
    <v>15</v>
  </rv>
  <rv s="7">
    <fb>185.07</fb>
    <v>15</v>
  </rv>
  <rv s="7">
    <fb>30.4025</fb>
    <v>15</v>
  </rv>
  <rv s="7">
    <fb>149.88</fb>
    <v>15</v>
  </rv>
  <rv s="7">
    <fb>32.07</fb>
    <v>15</v>
  </rv>
  <rv s="7">
    <fb>453.55</fb>
    <v>15</v>
  </rv>
  <rv s="7">
    <fb>166.38</fb>
    <v>15</v>
  </rv>
  <rv s="7">
    <fb>259.82</fb>
    <v>15</v>
  </rv>
  <rv s="7">
    <fb>514.54999999999995</fb>
    <v>15</v>
  </rv>
  <rv s="7">
    <fb>45488</fb>
    <v>14</v>
  </rv>
  <rv s="7">
    <fb>234.4</fb>
    <v>15</v>
  </rv>
  <rv s="7">
    <fb>41.89</fb>
    <v>15</v>
  </rv>
  <rv s="7">
    <fb>186.53</fb>
    <v>15</v>
  </rv>
  <rv s="7">
    <fb>31.164999999999999</fb>
    <v>15</v>
  </rv>
  <rv s="7">
    <fb>149.24</fb>
    <v>15</v>
  </rv>
  <rv s="7">
    <fb>32.29</fb>
    <v>15</v>
  </rv>
  <rv s="7">
    <fb>453.96</fb>
    <v>15</v>
  </rv>
  <rv s="7">
    <fb>249.53</fb>
    <v>15</v>
  </rv>
  <rv s="7">
    <fb>516.11</fb>
    <v>15</v>
  </rv>
  <rv s="7">
    <fb>45489</fb>
    <v>14</v>
  </rv>
  <rv s="7">
    <fb>234.82</fb>
    <v>15</v>
  </rv>
  <rv s="7">
    <fb>38.659999999999997</fb>
    <v>15</v>
  </rv>
  <rv s="7">
    <fb>43.76</fb>
    <v>15</v>
  </rv>
  <rv s="7">
    <fb>183.92</fb>
    <v>15</v>
  </rv>
  <rv s="7">
    <fb>30.914999999999999</fb>
    <v>15</v>
  </rv>
  <rv s="7">
    <fb>151.01</fb>
    <v>15</v>
  </rv>
  <rv s="7">
    <fb>32.840000000000003</fb>
    <v>15</v>
  </rv>
  <rv s="7">
    <fb>449.52</fb>
    <v>15</v>
  </rv>
  <rv s="7">
    <fb>62.12</fb>
    <v>15</v>
  </rv>
  <rv s="7">
    <fb>164.76</fb>
    <v>15</v>
  </rv>
  <rv s="7">
    <fb>248.09</fb>
    <v>15</v>
  </rv>
  <rv s="7">
    <fb>519.04</fb>
    <v>15</v>
  </rv>
  <rv s="7">
    <fb>45490</fb>
    <v>14</v>
  </rv>
  <rv s="7">
    <fb>228.88</fb>
    <v>15</v>
  </rv>
  <rv s="7">
    <fb>43.98</fb>
    <v>15</v>
  </rv>
  <rv s="7">
    <fb>39.42</fb>
    <v>15</v>
  </rv>
  <rv s="7">
    <fb>44.63</fb>
    <v>15</v>
  </rv>
  <rv s="7">
    <fb>181.02</fb>
    <v>15</v>
  </rv>
  <rv s="7">
    <fb>30.842500000000001</fb>
    <v>15</v>
  </rv>
  <rv s="7">
    <fb>65.209999999999994</fb>
    <v>15</v>
  </rv>
  <rv s="7">
    <fb>443.52</fb>
    <v>15</v>
  </rv>
  <rv s="7">
    <fb>248.23</fb>
    <v>15</v>
  </rv>
  <rv s="7">
    <fb>511.79</fb>
    <v>15</v>
  </rv>
  <rv s="7">
    <fb>45491</fb>
    <v>14</v>
  </rv>
  <rv s="7">
    <fb>224.18</fb>
    <v>15</v>
  </rv>
  <rv s="7">
    <fb>43.01</fb>
    <v>15</v>
  </rv>
  <rv s="7">
    <fb>38.71</fb>
    <v>15</v>
  </rv>
  <rv s="7">
    <fb>43.74</fb>
    <v>15</v>
  </rv>
  <rv s="7">
    <fb>177.69</fb>
    <v>15</v>
  </rv>
  <rv s="7">
    <fb>155.41999999999999</fb>
    <v>15</v>
  </rv>
  <rv s="7">
    <fb>65.19</fb>
    <v>15</v>
  </rv>
  <rv s="7">
    <fb>440.37</fb>
    <v>15</v>
  </rv>
  <rv s="7">
    <fb>170.37</fb>
    <v>15</v>
  </rv>
  <rv s="7">
    <fb>248.26</fb>
    <v>15</v>
  </rv>
  <rv s="7">
    <fb>507.94</fb>
    <v>15</v>
  </rv>
  <rv s="7">
    <fb>45492</fb>
    <v>14</v>
  </rv>
  <rv s="7">
    <fb>224.31</fb>
    <v>15</v>
  </rv>
  <rv s="7">
    <fb>42.9</fb>
    <v>15</v>
  </rv>
  <rv s="7">
    <fb>43.48</fb>
    <v>15</v>
  </rv>
  <rv s="7">
    <fb>177.66</fb>
    <v>15</v>
  </rv>
  <rv s="7">
    <fb>30.162500000000001</fb>
    <v>15</v>
  </rv>
  <rv s="7">
    <fb>154.69</fb>
    <v>15</v>
  </rv>
  <rv s="7">
    <fb>437.11</fb>
    <v>15</v>
  </rv>
  <rv s="7">
    <fb>169.36</fb>
    <v>15</v>
  </rv>
  <rv s="7">
    <fb>245.45</fb>
    <v>15</v>
  </rv>
  <rv s="7">
    <fb>504.55</fb>
    <v>15</v>
  </rv>
  <rv s="7">
    <fb>45495</fb>
    <v>14</v>
  </rv>
  <rv s="7">
    <fb>223.96</fb>
    <v>15</v>
  </rv>
  <rv s="7">
    <fb>43.52</fb>
    <v>15</v>
  </rv>
  <rv s="7">
    <fb>181.67</fb>
    <v>15</v>
  </rv>
  <rv s="7">
    <fb>30.574999999999999</fb>
    <v>15</v>
  </rv>
  <rv s="7">
    <fb>154.24</fb>
    <v>15</v>
  </rv>
  <rv s="7">
    <fb>32.82</fb>
    <v>15</v>
  </rv>
  <rv s="7">
    <fb>442.94</fb>
    <v>15</v>
  </rv>
  <rv s="7">
    <fb>167.66</fb>
    <v>15</v>
  </rv>
  <rv s="7">
    <fb>243.21</fb>
    <v>15</v>
  </rv>
  <rv s="7">
    <fb>509.79</fb>
    <v>15</v>
  </rv>
  <rv s="7">
    <fb>45496</fb>
    <v>14</v>
  </rv>
  <rv s="7">
    <fb>225.01</fb>
    <v>15</v>
  </rv>
  <rv s="7">
    <fb>42.41</fb>
    <v>15</v>
  </rv>
  <rv s="7">
    <fb>43.5</fb>
    <v>15</v>
  </rv>
  <rv s="7">
    <fb>181.79</fb>
    <v>15</v>
  </rv>
  <rv s="7">
    <fb>30.517499999999998</fb>
    <v>15</v>
  </rv>
  <rv s="7">
    <fb>152.35</fb>
    <v>15</v>
  </rv>
  <rv s="7">
    <fb>444.85</fb>
    <v>15</v>
  </rv>
  <rv s="7">
    <fb>166.28</fb>
    <v>15</v>
  </rv>
  <rv s="7">
    <fb>245.98</fb>
    <v>15</v>
  </rv>
  <rv s="7">
    <fb>508.94</fb>
    <v>15</v>
  </rv>
  <rv s="7">
    <fb>45497</fb>
    <v>14</v>
  </rv>
  <rv s="7">
    <fb>218.54</fb>
    <v>15</v>
  </rv>
  <rv s="7">
    <fb>42.19</fb>
    <v>15</v>
  </rv>
  <rv s="7">
    <fb>172.63</fb>
    <v>15</v>
  </rv>
  <rv s="7">
    <fb>33.049999999999997</fb>
    <v>15</v>
  </rv>
  <rv s="7">
    <fb>428.9</fb>
    <v>15</v>
  </rv>
  <rv s="7">
    <fb>60.07</fb>
    <v>15</v>
  </rv>
  <rv s="7">
    <fb>168.17</fb>
    <v>15</v>
  </rv>
  <rv s="7">
    <fb>246.88</fb>
    <v>15</v>
  </rv>
  <rv s="7">
    <fb>497.29</fb>
    <v>15</v>
  </rv>
  <rv s="7">
    <fb>45498</fb>
    <v>14</v>
  </rv>
  <rv s="7">
    <fb>217.49</fb>
    <v>15</v>
  </rv>
  <rv s="7">
    <fb>41.68</fb>
    <v>15</v>
  </rv>
  <rv s="7">
    <fb>45.07</fb>
    <v>15</v>
  </rv>
  <rv s="7">
    <fb>29.642499999999998</fb>
    <v>15</v>
  </rv>
  <rv s="7">
    <fb>159.63999999999999</fb>
    <v>15</v>
  </rv>
  <rv s="7">
    <fb>66.069999999999993</fb>
    <v>15</v>
  </rv>
  <rv s="7">
    <fb>418.4</fb>
    <v>15</v>
  </rv>
  <rv s="7">
    <fb>171.02</fb>
    <v>15</v>
  </rv>
  <rv s="7">
    <fb>249.38</fb>
    <v>15</v>
  </rv>
  <rv s="7">
    <fb>494.78</fb>
    <v>15</v>
  </rv>
  <rv s="7">
    <fb>45499</fb>
    <v>14</v>
  </rv>
  <rv s="7">
    <fb>217.96</fb>
    <v>15</v>
  </rv>
  <rv s="7">
    <fb>41.67</fb>
    <v>15</v>
  </rv>
  <rv s="7">
    <fb>34.17</fb>
    <v>15</v>
  </rv>
  <rv s="7">
    <fb>45.77</fb>
    <v>15</v>
  </rv>
  <rv s="7">
    <fb>29.7</fb>
    <v>15</v>
  </rv>
  <rv s="7">
    <fb>160.63999999999999</fb>
    <v>15</v>
  </rv>
  <rv s="7">
    <fb>33.36</fb>
    <v>15</v>
  </rv>
  <rv s="7">
    <fb>67.05</fb>
    <v>15</v>
  </rv>
  <rv s="7">
    <fb>425.27</fb>
    <v>15</v>
  </rv>
  <rv s="7">
    <fb>253.48</fb>
    <v>15</v>
  </rv>
  <rv s="7">
    <fb>500.33</fb>
    <v>15</v>
  </rv>
  <rv s="7">
    <fb>45502</fb>
    <v>14</v>
  </rv>
  <rv s="7">
    <fb>218.24</fb>
    <v>15</v>
  </rv>
  <rv s="7">
    <fb>41.09</fb>
    <v>15</v>
  </rv>
  <rv s="7">
    <fb>45.24</fb>
    <v>15</v>
  </rv>
  <rv s="7">
    <fb>169.53</fb>
    <v>15</v>
  </rv>
  <rv s="7">
    <fb>29.907499999999999</fb>
    <v>15</v>
  </rv>
  <rv s="7">
    <fb>158.56</fb>
    <v>15</v>
  </rv>
  <rv s="7">
    <fb>426.73</fb>
    <v>15</v>
  </rv>
  <rv s="7">
    <fb>60.18</fb>
    <v>15</v>
  </rv>
  <rv s="7">
    <fb>173.21</fb>
    <v>15</v>
  </rv>
  <rv s="7">
    <fb>246.17</fb>
    <v>15</v>
  </rv>
  <rv s="7">
    <fb>500.7</fb>
    <v>15</v>
  </rv>
  <rv s="7">
    <fb>45503</fb>
    <v>14</v>
  </rv>
  <rv s="7">
    <fb>218.8</fb>
    <v>15</v>
  </rv>
  <rv s="7">
    <fb>41.28</fb>
    <v>15</v>
  </rv>
  <rv s="7">
    <fb>36.61</fb>
    <v>15</v>
  </rv>
  <rv s="7">
    <fb>44.46</fb>
    <v>15</v>
  </rv>
  <rv s="7">
    <fb>29.74</fb>
    <v>15</v>
  </rv>
  <rv s="7">
    <fb>161.33000000000001</fb>
    <v>15</v>
  </rv>
  <rv s="7">
    <fb>67.680000000000007</fb>
    <v>15</v>
  </rv>
  <rv s="7">
    <fb>243.3</fb>
    <v>15</v>
  </rv>
  <rv s="7">
    <fb>498.08</fb>
    <v>15</v>
  </rv>
  <rv s="7">
    <fb>45504</fb>
    <v>14</v>
  </rv>
  <rv s="7">
    <fb>222.08</fb>
    <v>15</v>
  </rv>
  <rv s="7">
    <fb>40.31</fb>
    <v>15</v>
  </rv>
  <rv s="7">
    <fb>45.16</fb>
    <v>15</v>
  </rv>
  <rv s="7">
    <fb>171.54</fb>
    <v>15</v>
  </rv>
  <rv s="7">
    <fb>29.817499999999999</fb>
    <v>15</v>
  </rv>
  <rv s="7">
    <fb>35.21</fb>
    <v>15</v>
  </rv>
  <rv s="7">
    <fb>418.35</fb>
    <v>15</v>
  </rv>
  <rv s="7">
    <fb>60.82</fb>
    <v>15</v>
  </rv>
  <rv s="7">
    <fb>172.67</fb>
    <v>15</v>
  </rv>
  <rv s="7">
    <fb>245.16</fb>
    <v>15</v>
  </rv>
  <rv s="7">
    <fb>505.93</fb>
    <v>15</v>
  </rv>
  <rv s="7">
    <fb>45505</fb>
    <v>14</v>
  </rv>
  <rv s="7">
    <fb>218.36</fb>
    <v>15</v>
  </rv>
  <rv s="7">
    <fb>39.5</fb>
    <v>15</v>
  </rv>
  <rv s="7">
    <fb>44.77</fb>
    <v>15</v>
  </rv>
  <rv s="7">
    <fb>170.76</fb>
    <v>15</v>
  </rv>
  <rv s="7">
    <fb>29.752500000000001</fb>
    <v>15</v>
  </rv>
  <rv s="7">
    <fb>160.76</fb>
    <v>15</v>
  </rv>
  <rv s="7">
    <fb>67.959999999999994</fb>
    <v>15</v>
  </rv>
  <rv s="7">
    <fb>417.11</fb>
    <v>15</v>
  </rv>
  <rv s="7">
    <fb>174.96</fb>
    <v>15</v>
  </rv>
  <rv s="7">
    <fb>245.37</fb>
    <v>15</v>
  </rv>
  <rv s="7">
    <fb>499.03</fb>
    <v>15</v>
  </rv>
  <rv s="7">
    <fb>45506</fb>
    <v>14</v>
  </rv>
  <rv s="7">
    <fb>219.86</fb>
    <v>15</v>
  </rv>
  <rv s="7">
    <fb>45.41</fb>
    <v>15</v>
  </rv>
  <rv s="7">
    <fb>166.66</fb>
    <v>15</v>
  </rv>
  <rv s="7">
    <fb>28.1325</fb>
    <v>15</v>
  </rv>
  <rv s="7">
    <fb>164.14</fb>
    <v>15</v>
  </rv>
  <rv s="7">
    <fb>36.06</fb>
    <v>15</v>
  </rv>
  <rv s="7">
    <fb>69.33</fb>
    <v>15</v>
  </rv>
  <rv s="7">
    <fb>408.49</fb>
    <v>15</v>
  </rv>
  <rv s="7">
    <fb>57.67</fb>
    <v>15</v>
  </rv>
  <rv s="7">
    <fb>178.04</fb>
    <v>15</v>
  </rv>
  <rv s="7">
    <fb>246.94</fb>
    <v>15</v>
  </rv>
  <rv s="7">
    <fb>489.91</fb>
    <v>15</v>
  </rv>
  <rv s="7">
    <fb>45509</fb>
    <v>14</v>
  </rv>
  <rv s="7">
    <fb>209.27</fb>
    <v>15</v>
  </rv>
  <rv s="7">
    <fb>31.23</fb>
    <v>15</v>
  </rv>
  <rv s="7">
    <fb>44.36</fb>
    <v>15</v>
  </rv>
  <rv s="7">
    <fb>27.162500000000001</fb>
    <v>15</v>
  </rv>
  <rv s="7">
    <fb>161.25</fb>
    <v>15</v>
  </rv>
  <rv s="7">
    <fb>35.200000000000003</fb>
    <v>15</v>
  </rv>
  <rv s="7">
    <fb>68.099999999999994</fb>
    <v>15</v>
  </rv>
  <rv s="7">
    <fb>395.15</fb>
    <v>15</v>
  </rv>
  <rv s="7">
    <fb>56.18</fb>
    <v>15</v>
  </rv>
  <rv s="7">
    <fb>174.04</fb>
    <v>15</v>
  </rv>
  <rv s="7">
    <fb>236.42</fb>
    <v>15</v>
  </rv>
  <rv s="7">
    <fb>475.2</fb>
    <v>15</v>
  </rv>
  <rv s="7">
    <fb>45510</fb>
    <v>14</v>
  </rv>
  <rv s="7">
    <fb>207.23</fb>
    <v>15</v>
  </rv>
  <rv s="7">
    <fb>31.66</fb>
    <v>15</v>
  </rv>
  <rv s="7">
    <fb>158.29</fb>
    <v>15</v>
  </rv>
  <rv s="7">
    <fb>27.63</fb>
    <v>15</v>
  </rv>
  <rv s="7">
    <fb>158.97</fb>
    <v>15</v>
  </rv>
  <rv s="7">
    <fb>34.82</fb>
    <v>15</v>
  </rv>
  <rv s="7">
    <fb>68.05</fb>
    <v>15</v>
  </rv>
  <rv s="7">
    <fb>238.52</fb>
    <v>15</v>
  </rv>
  <rv s="7">
    <fb>479.94</fb>
    <v>15</v>
  </rv>
  <rv s="7">
    <fb>45511</fb>
    <v>14</v>
  </rv>
  <rv s="7">
    <fb>209.82</fb>
    <v>15</v>
  </rv>
  <rv s="7">
    <fb>44.9</fb>
    <v>15</v>
  </rv>
  <rv s="7">
    <fb>158.94</fb>
    <v>15</v>
  </rv>
  <rv s="7">
    <fb>28.192499999999999</fb>
    <v>15</v>
  </rv>
  <rv s="7">
    <fb>398.43</fb>
    <v>15</v>
  </rv>
  <rv s="7">
    <fb>171.79</fb>
    <v>15</v>
  </rv>
  <rv s="7">
    <fb>237.81</fb>
    <v>15</v>
  </rv>
  <rv s="7">
    <fb>476.61</fb>
    <v>15</v>
  </rv>
  <rv s="7">
    <fb>45512</fb>
    <v>14</v>
  </rv>
  <rv s="7">
    <fb>213.31</fb>
    <v>15</v>
  </rv>
  <rv s="7">
    <fb>31.82</fb>
    <v>15</v>
  </rv>
  <rv s="7">
    <fb>44.35</fb>
    <v>15</v>
  </rv>
  <rv s="7">
    <fb>160.22</fb>
    <v>15</v>
  </rv>
  <rv s="7">
    <fb>402.69</fb>
    <v>15</v>
  </rv>
  <rv s="7">
    <fb>58.53</fb>
    <v>15</v>
  </rv>
  <rv s="7">
    <fb>172.37</fb>
    <v>15</v>
  </rv>
  <rv s="7">
    <fb>239.87</fb>
    <v>15</v>
  </rv>
  <rv s="7">
    <fb>487.73</fb>
    <v>15</v>
  </rv>
  <rv s="7">
    <fb>45513</fb>
    <v>14</v>
  </rv>
  <rv s="7">
    <fb>216.24</fb>
    <v>15</v>
  </rv>
  <rv s="7">
    <fb>44.47</fb>
    <v>15</v>
  </rv>
  <rv s="7">
    <fb>163.66999999999999</fb>
    <v>15</v>
  </rv>
  <rv s="7">
    <fb>29.137499999999999</fb>
    <v>15</v>
  </rv>
  <rv s="7">
    <fb>160.62</fb>
    <v>15</v>
  </rv>
  <rv s="7">
    <fb>68.680000000000007</fb>
    <v>15</v>
  </rv>
  <rv s="7">
    <fb>406.02</fb>
    <v>15</v>
  </rv>
  <rv s="7">
    <fb>58.41</fb>
    <v>15</v>
  </rv>
  <rv s="7">
    <fb>241.41</fb>
    <v>15</v>
  </rv>
  <rv s="7">
    <fb>489.82</fb>
    <v>15</v>
  </rv>
  <rv s="7">
    <fb>45516</fb>
    <v>14</v>
  </rv>
  <rv s="7">
    <fb>217.53</fb>
    <v>15</v>
  </rv>
  <rv s="7">
    <fb>38.17</fb>
    <v>15</v>
  </rv>
  <rv s="7">
    <fb>31.32</fb>
    <v>15</v>
  </rv>
  <rv s="7">
    <fb>43.96</fb>
    <v>15</v>
  </rv>
  <rv s="7">
    <fb>162.29</fb>
    <v>15</v>
  </rv>
  <rv s="7">
    <fb>29.482500000000002</fb>
    <v>15</v>
  </rv>
  <rv s="7">
    <fb>159.88</fb>
    <v>15</v>
  </rv>
  <rv s="7">
    <fb>68.17</fb>
    <v>15</v>
  </rv>
  <rv s="7">
    <fb>406.81</fb>
    <v>15</v>
  </rv>
  <rv s="7">
    <fb>58.98</fb>
    <v>15</v>
  </rv>
  <rv s="7">
    <fb>238.8</fb>
    <v>15</v>
  </rv>
  <rv s="7">
    <fb>490.07</fb>
    <v>15</v>
  </rv>
  <rv s="7">
    <fb>45517</fb>
    <v>14</v>
  </rv>
  <rv s="7">
    <fb>221.27</fb>
    <v>15</v>
  </rv>
  <rv s="7">
    <fb>38.46</fb>
    <v>15</v>
  </rv>
  <rv s="7">
    <fb>44.39</fb>
    <v>15</v>
  </rv>
  <rv s="7">
    <fb>164.16</fb>
    <v>15</v>
  </rv>
  <rv s="7">
    <fb>29.395</fb>
    <v>15</v>
  </rv>
  <rv s="7">
    <fb>158.38999999999999</fb>
    <v>15</v>
  </rv>
  <rv s="7">
    <fb>414.01</fb>
    <v>15</v>
  </rv>
  <rv s="7">
    <fb>240.1</fb>
    <v>15</v>
  </rv>
  <rv s="7">
    <fb>498.21</fb>
    <v>15</v>
  </rv>
  <rv s="7">
    <fb>45518</fb>
    <v>14</v>
  </rv>
  <rv s="7">
    <fb>221.72</fb>
    <v>15</v>
  </rv>
  <rv s="7">
    <fb>38.81</fb>
    <v>15</v>
  </rv>
  <rv s="7">
    <fb>31.4</fb>
    <v>15</v>
  </rv>
  <rv s="7">
    <fb>44.51</fb>
    <v>15</v>
  </rv>
  <rv s="7">
    <fb>29.515000000000001</fb>
    <v>15</v>
  </rv>
  <rv s="7">
    <fb>68.58</fb>
    <v>15</v>
  </rv>
  <rv s="7">
    <fb>416.86</fb>
    <v>15</v>
  </rv>
  <rv s="7">
    <fb>173.71</fb>
    <v>15</v>
  </rv>
  <rv s="7">
    <fb>241.08</fb>
    <v>15</v>
  </rv>
  <rv s="7">
    <fb>499.8</fb>
    <v>15</v>
  </rv>
  <rv s="7">
    <fb>45519</fb>
    <v>14</v>
  </rv>
  <rv s="7">
    <fb>224.72</fb>
    <v>15</v>
  </rv>
  <rv s="7">
    <fb>32.909999999999997</fb>
    <v>15</v>
  </rv>
  <rv s="7">
    <fb>44.99</fb>
    <v>15</v>
  </rv>
  <rv s="7">
    <fb>161.30000000000001</fb>
    <v>15</v>
  </rv>
  <rv s="7">
    <fb>30.065000000000001</fb>
    <v>15</v>
  </rv>
  <rv s="7">
    <fb>159.09</fb>
    <v>15</v>
  </rv>
  <rv s="7">
    <fb>34.19</fb>
    <v>15</v>
  </rv>
  <rv s="7">
    <fb>68.650000000000006</fb>
    <v>15</v>
  </rv>
  <rv s="7">
    <fb>421.03</fb>
    <v>15</v>
  </rv>
  <rv s="7">
    <fb>57.81</fb>
    <v>15</v>
  </rv>
  <rv s="7">
    <fb>245.24</fb>
    <v>15</v>
  </rv>
  <rv s="7">
    <fb>508.38</fb>
    <v>15</v>
  </rv>
  <rv s="7">
    <fb>45520</fb>
    <v>14</v>
  </rv>
  <rv s="7">
    <fb>226.05</fb>
    <v>15</v>
  </rv>
  <rv s="7">
    <fb>39.340000000000003</fb>
    <v>15</v>
  </rv>
  <rv s="7">
    <fb>45.18</fb>
    <v>15</v>
  </rv>
  <rv s="7">
    <fb>30.215</fb>
    <v>15</v>
  </rv>
  <rv s="7">
    <fb>159.38999999999999</fb>
    <v>15</v>
  </rv>
  <rv s="7">
    <fb>34.619999999999997</fb>
    <v>15</v>
  </rv>
  <rv s="7">
    <fb>69.180000000000007</fb>
    <v>15</v>
  </rv>
  <rv s="7">
    <fb>418.47</fb>
    <v>15</v>
  </rv>
  <rv s="7">
    <fb>509.45</fb>
    <v>15</v>
  </rv>
  <rv s="7">
    <fb>45523</fb>
    <v>14</v>
  </rv>
  <rv s="7">
    <fb>34.26</fb>
    <v>15</v>
  </rv>
  <rv s="7">
    <fb>44.89</fb>
    <v>15</v>
  </rv>
  <rv s="7">
    <fb>166.67</fb>
    <v>15</v>
  </rv>
  <rv s="7">
    <fb>30.487500000000001</fb>
    <v>15</v>
  </rv>
  <rv s="7">
    <fb>159.63</fb>
    <v>15</v>
  </rv>
  <rv s="7">
    <fb>68.98</fb>
    <v>15</v>
  </rv>
  <rv s="7">
    <fb>421.53</fb>
    <v>15</v>
  </rv>
  <rv s="7">
    <fb>57.39</fb>
    <v>15</v>
  </rv>
  <rv s="7">
    <fb>173.82</fb>
    <v>15</v>
  </rv>
  <rv s="7">
    <fb>242.96</fb>
    <v>15</v>
  </rv>
  <rv s="7">
    <fb>514.35</fb>
    <v>15</v>
  </rv>
  <rv s="7">
    <fb>45524</fb>
    <v>14</v>
  </rv>
  <rv s="7">
    <fb>226.51</fb>
    <v>15</v>
  </rv>
  <rv s="7">
    <fb>44.53</fb>
    <v>15</v>
  </rv>
  <rv s="7">
    <fb>30.19</fb>
    <v>15</v>
  </rv>
  <rv s="7">
    <fb>160.16</fb>
    <v>15</v>
  </rv>
  <rv s="7">
    <fb>35.29</fb>
    <v>15</v>
  </rv>
  <rv s="7">
    <fb>69.38</fb>
    <v>15</v>
  </rv>
  <rv s="7">
    <fb>424.8</fb>
    <v>15</v>
  </rv>
  <rv s="7">
    <fb>175.85</fb>
    <v>15</v>
  </rv>
  <rv s="7">
    <fb>513.5</fb>
    <v>15</v>
  </rv>
  <rv s="7">
    <fb>45525</fb>
    <v>14</v>
  </rv>
  <rv s="7">
    <fb>226.4</fb>
    <v>15</v>
  </rv>
  <rv s="7">
    <fb>38.75</fb>
    <v>15</v>
  </rv>
  <rv s="7">
    <fb>34.61</fb>
    <v>15</v>
  </rv>
  <rv s="7">
    <fb>165.85</fb>
    <v>15</v>
  </rv>
  <rv s="7">
    <fb>161.43</fb>
    <v>15</v>
  </rv>
  <rv s="7">
    <fb>69.569999999999993</fb>
    <v>15</v>
  </rv>
  <rv s="7">
    <fb>424.14</fb>
    <v>15</v>
  </rv>
  <rv s="7">
    <fb>56.02</fb>
    <v>15</v>
  </rv>
  <rv s="7">
    <fb>175.21</fb>
    <v>15</v>
  </rv>
  <rv s="7">
    <fb>244.74</fb>
    <v>15</v>
  </rv>
  <rv s="7">
    <fb>515.29999999999995</fb>
    <v>15</v>
  </rv>
  <rv s="7">
    <fb>45526</fb>
    <v>14</v>
  </rv>
  <rv s="7">
    <fb>224.53</fb>
    <v>15</v>
  </rv>
  <rv s="7">
    <fb>34.04</fb>
    <v>15</v>
  </rv>
  <rv s="7">
    <fb>163.80000000000001</fb>
    <v>15</v>
  </rv>
  <rv s="7">
    <fb>31.024999999999999</fb>
    <v>15</v>
  </rv>
  <rv s="7">
    <fb>415.55</fb>
    <v>15</v>
  </rv>
  <rv s="7">
    <fb>56.1</fb>
    <v>15</v>
  </rv>
  <rv s="7">
    <fb>243.7</fb>
    <v>15</v>
  </rv>
  <rv s="7">
    <fb>511.13</fb>
    <v>15</v>
  </rv>
  <rv s="7">
    <fb>45527</fb>
    <v>14</v>
  </rv>
  <rv s="7">
    <fb>226.84</fb>
    <v>15</v>
  </rv>
  <rv s="7">
    <fb>45.33</fb>
    <v>15</v>
  </rv>
  <rv s="7">
    <fb>69.790000000000006</fb>
    <v>15</v>
  </rv>
  <rv s="7">
    <fb>416.79</fb>
    <v>15</v>
  </rv>
  <rv s="7">
    <fb>57.24</fb>
    <v>15</v>
  </rv>
  <rv s="7">
    <fb>175.87</fb>
    <v>15</v>
  </rv>
  <rv s="7">
    <fb>245.18</fb>
    <v>15</v>
  </rv>
  <rv s="7">
    <fb>516.66</fb>
    <v>15</v>
  </rv>
  <rv s="7">
    <fb>45530</fb>
    <v>14</v>
  </rv>
  <rv s="7">
    <fb>227.18</fb>
    <v>15</v>
  </rv>
  <rv s="7">
    <fb>39.92</fb>
    <v>15</v>
  </rv>
  <rv s="7">
    <fb>35.159999999999997</fb>
    <v>15</v>
  </rv>
  <rv s="7">
    <fb>45.38</fb>
    <v>15</v>
  </rv>
  <rv s="7">
    <fb>31.074999999999999</fb>
    <v>15</v>
  </rv>
  <rv s="7">
    <fb>164.61</fb>
    <v>15</v>
  </rv>
  <rv s="7">
    <fb>70.84</fb>
    <v>15</v>
  </rv>
  <rv s="7">
    <fb>413.49</fb>
    <v>15</v>
  </rv>
  <rv s="7">
    <fb>57.37</fb>
    <v>15</v>
  </rv>
  <rv s="7">
    <fb>175.97</fb>
    <v>15</v>
  </rv>
  <rv s="7">
    <fb>243.11</fb>
    <v>15</v>
  </rv>
  <rv s="7">
    <fb>515.39</fb>
    <v>15</v>
  </rv>
  <rv s="7">
    <fb>45531</fb>
    <v>14</v>
  </rv>
  <rv s="7">
    <fb>228.03</fb>
    <v>15</v>
  </rv>
  <rv s="7">
    <fb>34.72</fb>
    <v>15</v>
  </rv>
  <rv s="7">
    <fb>164.68</fb>
    <v>15</v>
  </rv>
  <rv s="7">
    <fb>31.78</fb>
    <v>15</v>
  </rv>
  <rv s="7">
    <fb>162.94999999999999</fb>
    <v>15</v>
  </rv>
  <rv s="7">
    <fb>71.5</fb>
    <v>15</v>
  </rv>
  <rv s="7">
    <fb>413.84</fb>
    <v>15</v>
  </rv>
  <rv s="7">
    <fb>56.84</fb>
    <v>15</v>
  </rv>
  <rv s="7">
    <fb>175.3</fb>
    <v>15</v>
  </rv>
  <rv s="7">
    <fb>239.98</fb>
    <v>15</v>
  </rv>
  <rv s="7">
    <fb>516.08000000000004</fb>
    <v>15</v>
  </rv>
  <rv s="7">
    <fb>45532</fb>
    <v>14</v>
  </rv>
  <rv s="7">
    <fb>226.49</fb>
    <v>15</v>
  </rv>
  <rv s="7">
    <fb>39.950000000000003</fb>
    <v>15</v>
  </rv>
  <rv s="7">
    <fb>44.85</fb>
    <v>15</v>
  </rv>
  <rv s="7">
    <fb>162.85</fb>
    <v>15</v>
  </rv>
  <rv s="7">
    <fb>71.75</fb>
    <v>15</v>
  </rv>
  <rv s="7">
    <fb>410.6</fb>
    <v>15</v>
  </rv>
  <rv s="7">
    <fb>56.78</fb>
    <v>15</v>
  </rv>
  <rv s="7">
    <fb>173.92</fb>
    <v>15</v>
  </rv>
  <rv s="7">
    <fb>240.37</fb>
    <v>15</v>
  </rv>
  <rv s="7">
    <fb>513.13</fb>
    <v>15</v>
  </rv>
  <rv s="7">
    <fb>45533</fb>
    <v>14</v>
  </rv>
  <rv s="7">
    <fb>229.79</fb>
    <v>15</v>
  </rv>
  <rv s="7">
    <fb>31</fb>
    <v>15</v>
  </rv>
  <rv s="7">
    <fb>45.44</fb>
    <v>15</v>
  </rv>
  <rv s="7">
    <fb>161.78</fb>
    <v>15</v>
  </rv>
  <rv s="7">
    <fb>31.767499999999998</fb>
    <v>15</v>
  </rv>
  <rv s="7">
    <fb>35.26</fb>
    <v>15</v>
  </rv>
  <rv s="7">
    <fb>72.05</fb>
    <v>15</v>
  </rv>
  <rv s="7">
    <fb>172.09</fb>
    <v>15</v>
  </rv>
  <rv s="7">
    <fb>237.97</fb>
    <v>15</v>
  </rv>
  <rv s="7">
    <fb>513.21</fb>
    <v>15</v>
  </rv>
  <rv s="7">
    <fb>45534</fb>
    <v>14</v>
  </rv>
  <rv s="7">
    <fb>229</fb>
    <v>15</v>
  </rv>
  <rv s="7">
    <fb>40.75</fb>
    <v>15</v>
  </rv>
  <rv s="7">
    <fb>30.76</fb>
    <v>15</v>
  </rv>
  <rv s="7">
    <fb>163.38</fb>
    <v>15</v>
  </rv>
  <rv s="7">
    <fb>32.222499999999997</fb>
    <v>15</v>
  </rv>
  <rv s="7">
    <fb>165.86</fb>
    <v>15</v>
  </rv>
  <rv s="7">
    <fb>35.43</fb>
    <v>15</v>
  </rv>
  <rv s="7">
    <fb>72.47</fb>
    <v>15</v>
  </rv>
  <rv s="7">
    <fb>417.14</fb>
    <v>15</v>
  </rv>
  <rv s="7">
    <fb>240.71</fb>
    <v>15</v>
  </rv>
  <rv s="7">
    <fb>518.04</fb>
    <v>15</v>
  </rv>
  <rv s="7">
    <fb>45538</fb>
    <v>14</v>
  </rv>
  <rv s="7">
    <fb>222.77</fb>
    <v>15</v>
  </rv>
  <rv s="7">
    <fb>40.700000000000003</fb>
    <v>15</v>
  </rv>
  <rv s="7">
    <fb>45.85</fb>
    <v>15</v>
  </rv>
  <rv s="7">
    <fb>157.36000000000001</fb>
    <v>15</v>
  </rv>
  <rv s="7">
    <fb>31.85</fb>
    <v>15</v>
  </rv>
  <rv s="7">
    <fb>35.590000000000003</fb>
    <v>15</v>
  </rv>
  <rv s="7">
    <fb>73.010000000000005</fb>
    <v>15</v>
  </rv>
  <rv s="7">
    <fb>409.44</fb>
    <v>15</v>
  </rv>
  <rv s="7">
    <fb>55.4</fb>
    <v>15</v>
  </rv>
  <rv s="7">
    <fb>177.54</fb>
    <v>15</v>
  </rv>
  <rv s="7">
    <fb>507.56</fb>
    <v>15</v>
  </rv>
  <rv s="7">
    <fb>45539</fb>
    <v>14</v>
  </rv>
  <rv s="7">
    <fb>220.85</fb>
    <v>15</v>
  </rv>
  <rv s="7">
    <fb>40.5</fb>
    <v>15</v>
  </rv>
  <rv s="7">
    <fb>29.51</fb>
    <v>15</v>
  </rv>
  <rv s="7">
    <fb>45.23</fb>
    <v>15</v>
  </rv>
  <rv s="7">
    <fb>156.44999999999999</fb>
    <v>15</v>
  </rv>
  <rv s="7">
    <fb>167.36</fb>
    <v>15</v>
  </rv>
  <rv s="7">
    <fb>72.56</fb>
    <v>15</v>
  </rv>
  <rv s="7">
    <fb>408.9</fb>
    <v>15</v>
  </rv>
  <rv s="7">
    <fb>54.63</fb>
    <v>15</v>
  </rv>
  <rv s="7">
    <fb>178.52</fb>
    <v>15</v>
  </rv>
  <rv s="7">
    <fb>246.61</fb>
    <v>15</v>
  </rv>
  <rv s="7">
    <fb>506.3</fb>
    <v>15</v>
  </rv>
  <rv s="7">
    <fb>45540</fb>
    <v>14</v>
  </rv>
  <rv s="7">
    <fb>222.38</fb>
    <v>15</v>
  </rv>
  <rv s="7">
    <fb>40.14</fb>
    <v>15</v>
  </rv>
  <rv s="7">
    <fb>29.41</fb>
    <v>15</v>
  </rv>
  <rv s="7">
    <fb>157.24</fb>
    <v>15</v>
  </rv>
  <rv s="7">
    <fb>31.515000000000001</fb>
    <v>15</v>
  </rv>
  <rv s="7">
    <fb>164.99</fb>
    <v>15</v>
  </rv>
  <rv s="7">
    <fb>71.17</fb>
    <v>15</v>
  </rv>
  <rv s="7">
    <fb>408.39</fb>
    <v>15</v>
  </rv>
  <rv s="7">
    <fb>53.74</fb>
    <v>15</v>
  </rv>
  <rv s="7">
    <fb>179.3</fb>
    <v>15</v>
  </rv>
  <rv s="7">
    <fb>248.29</fb>
    <v>15</v>
  </rv>
  <rv s="7">
    <fb>505.05</fb>
    <v>15</v>
  </rv>
  <rv s="7">
    <fb>45541</fb>
    <v>14</v>
  </rv>
  <rv s="7">
    <fb>220.82</fb>
    <v>15</v>
  </rv>
  <rv s="7">
    <fb>38.76</fb>
    <v>15</v>
  </rv>
  <rv s="7">
    <fb>45.14</fb>
    <v>15</v>
  </rv>
  <rv s="7">
    <fb>150.91999999999999</fb>
    <v>15</v>
  </rv>
  <rv s="7">
    <fb>30.635000000000002</fb>
    <v>15</v>
  </rv>
  <rv s="7">
    <fb>164.38</fb>
    <v>15</v>
  </rv>
  <rv s="7">
    <fb>71.14</fb>
    <v>15</v>
  </rv>
  <rv s="7">
    <fb>401.7</fb>
    <v>15</v>
  </rv>
  <rv s="7">
    <fb>52.03</fb>
    <v>15</v>
  </rv>
  <rv s="7">
    <fb>177.34</fb>
    <v>15</v>
  </rv>
  <rv s="7">
    <fb>249.01</fb>
    <v>15</v>
  </rv>
  <rv s="7">
    <fb>496.64</fb>
    <v>15</v>
  </rv>
  <rv s="7">
    <fb>45544</fb>
    <v>14</v>
  </rv>
  <rv s="7">
    <fb>220.91</fb>
    <v>15</v>
  </rv>
  <rv s="7">
    <fb>27.54</fb>
    <v>15</v>
  </rv>
  <rv s="7">
    <fb>46.34</fb>
    <v>15</v>
  </rv>
  <rv s="7">
    <fb>148.71</fb>
    <v>15</v>
  </rv>
  <rv s="7">
    <fb>31.055</fb>
    <v>15</v>
  </rv>
  <rv s="7">
    <fb>166.61</fb>
    <v>15</v>
  </rv>
  <rv s="7">
    <fb>71.849999999999994</fb>
    <v>15</v>
  </rv>
  <rv s="7">
    <fb>405.72</fb>
    <v>15</v>
  </rv>
  <rv s="7">
    <fb>52.18</fb>
    <v>15</v>
  </rv>
  <rv s="7">
    <fb>250.89</fb>
    <v>15</v>
  </rv>
  <rv s="7">
    <fb>502.23</fb>
    <v>15</v>
  </rv>
  <rv s="7">
    <fb>45545</fb>
    <v>14</v>
  </rv>
  <rv s="7">
    <fb>220.11</fb>
    <v>15</v>
  </rv>
  <rv s="7">
    <fb>26.71</fb>
    <v>15</v>
  </rv>
  <rv s="7">
    <fb>45.58</fb>
    <v>15</v>
  </rv>
  <rv s="7">
    <fb>148.66</fb>
    <v>15</v>
  </rv>
  <rv s="7">
    <fb>30.512499999999999</fb>
    <v>15</v>
  </rv>
  <rv s="7">
    <fb>167.38</fb>
    <v>15</v>
  </rv>
  <rv s="7">
    <fb>71.55</fb>
    <v>15</v>
  </rv>
  <rv s="7">
    <fb>414.2</fb>
    <v>15</v>
  </rv>
  <rv s="7">
    <fb>51.39</fb>
    <v>15</v>
  </rv>
  <rv s="7">
    <fb>177.81</fb>
    <v>15</v>
  </rv>
  <rv s="7">
    <fb>249.49</fb>
    <v>15</v>
  </rv>
  <rv s="7">
    <fb>504.3</fb>
    <v>15</v>
  </rv>
  <rv s="7">
    <fb>45546</fb>
    <v>14</v>
  </rv>
  <rv s="7">
    <fb>222.66</fb>
    <v>15</v>
  </rv>
  <rv s="7">
    <fb>45.57</fb>
    <v>15</v>
  </rv>
  <rv s="7">
    <fb>151.16</fb>
    <v>15</v>
  </rv>
  <rv s="7">
    <fb>30.692499999999999</fb>
    <v>15</v>
  </rv>
  <rv s="7">
    <fb>164.82</fb>
    <v>15</v>
  </rv>
  <rv s="7">
    <fb>71.08</fb>
    <v>15</v>
  </rv>
  <rv s="7">
    <fb>423.04</fb>
    <v>15</v>
  </rv>
  <rv s="7">
    <fb>50.66</fb>
    <v>15</v>
  </rv>
  <rv s="7">
    <fb>175.78</fb>
    <v>15</v>
  </rv>
  <rv s="7">
    <fb>248.79</fb>
    <v>15</v>
  </rv>
  <rv s="7">
    <fb>509.46</fb>
    <v>15</v>
  </rv>
  <rv s="7">
    <fb>45547</fb>
    <v>14</v>
  </rv>
  <rv s="7">
    <fb>38.78</fb>
    <v>15</v>
  </rv>
  <rv s="7">
    <fb>27.26</fb>
    <v>15</v>
  </rv>
  <rv s="7">
    <fb>30.9</fb>
    <v>15</v>
  </rv>
  <rv s="7">
    <fb>164.64</fb>
    <v>15</v>
  </rv>
  <rv s="7">
    <fb>71.23</fb>
    <v>15</v>
  </rv>
  <rv s="7">
    <fb>251.71</fb>
    <v>15</v>
  </rv>
  <rv s="7">
    <fb>513.84</fb>
    <v>15</v>
  </rv>
  <rv s="7">
    <fb>45548</fb>
    <v>14</v>
  </rv>
  <rv s="7">
    <fb>222.5</fb>
    <v>15</v>
  </rv>
  <rv s="7">
    <fb>27.21</fb>
    <v>15</v>
  </rv>
  <rv s="7">
    <fb>46.46</fb>
    <v>15</v>
  </rv>
  <rv s="7">
    <fb>157.46</fb>
    <v>15</v>
  </rv>
  <rv s="7">
    <fb>32.017499999999998</fb>
    <v>15</v>
  </rv>
  <rv s="7">
    <fb>71.41</fb>
    <v>15</v>
  </rv>
  <rv s="7">
    <fb>430.59</fb>
    <v>15</v>
  </rv>
  <rv s="7">
    <fb>51.05</fb>
    <v>15</v>
  </rv>
  <rv s="7">
    <fb>177.36</fb>
    <v>15</v>
  </rv>
  <rv s="7">
    <fb>252.57</fb>
    <v>15</v>
  </rv>
  <rv s="7">
    <fb>516.57000000000005</fb>
    <v>15</v>
  </rv>
  <rv s="7">
    <fb>45551</fb>
    <v>14</v>
  </rv>
  <rv s="7">
    <fb>216.32</fb>
    <v>15</v>
  </rv>
  <rv s="7">
    <fb>46.62</fb>
    <v>15</v>
  </rv>
  <rv s="7">
    <fb>32.147500000000001</fb>
    <v>15</v>
  </rv>
  <rv s="7">
    <fb>166.99</fb>
    <v>15</v>
  </rv>
  <rv s="7">
    <fb>72.099999999999994</fb>
    <v>15</v>
  </rv>
  <rv s="7">
    <fb>431.34</fb>
    <v>15</v>
  </rv>
  <rv s="7">
    <fb>51.29</fb>
    <v>15</v>
  </rv>
  <rv s="7">
    <fb>177.21</fb>
    <v>15</v>
  </rv>
  <rv s="7">
    <fb>517.35</fb>
    <v>15</v>
  </rv>
  <rv s="7">
    <fb>45552</fb>
    <v>14</v>
  </rv>
  <rv s="7">
    <fb>216.79</fb>
    <v>15</v>
  </rv>
  <rv s="7">
    <fb>39.549999999999997</fb>
    <v>15</v>
  </rv>
  <rv s="7">
    <fb>29.16</fb>
    <v>15</v>
  </rv>
  <rv s="7">
    <fb>47.04</fb>
    <v>15</v>
  </rv>
  <rv s="7">
    <fb>159.32</fb>
    <v>15</v>
  </rv>
  <rv s="7">
    <fb>32.952500000000001</fb>
    <v>15</v>
  </rv>
  <rv s="7">
    <fb>167.07</fb>
    <v>15</v>
  </rv>
  <rv s="7">
    <fb>71.8</fb>
    <v>15</v>
  </rv>
  <rv s="7">
    <fb>435.15</fb>
    <v>15</v>
  </rv>
  <rv s="7">
    <fb>52.06</fb>
    <v>15</v>
  </rv>
  <rv s="7">
    <fb>176.87</fb>
    <v>15</v>
  </rv>
  <rv s="7">
    <fb>252.86</fb>
    <v>15</v>
  </rv>
  <rv s="7">
    <fb>517.59</fb>
    <v>15</v>
  </rv>
  <rv s="7">
    <fb>45553</fb>
    <v>14</v>
  </rv>
  <rv s="7">
    <fb>220.69</fb>
    <v>15</v>
  </rv>
  <rv s="7">
    <fb>39.619999999999997</fb>
    <v>15</v>
  </rv>
  <rv s="7">
    <fb>47.69</fb>
    <v>15</v>
  </rv>
  <rv s="7">
    <fb>32.545000000000002</fb>
    <v>15</v>
  </rv>
  <rv s="7">
    <fb>35.14</fb>
    <v>15</v>
  </rv>
  <rv s="7">
    <fb>430.81</fb>
    <v>15</v>
  </rv>
  <rv s="7">
    <fb>51.75</fb>
    <v>15</v>
  </rv>
  <rv s="7">
    <fb>515.91</fb>
    <v>15</v>
  </rv>
  <rv s="7">
    <fb>45554</fb>
    <v>14</v>
  </rv>
  <rv s="7">
    <fb>228.87</fb>
    <v>15</v>
  </rv>
  <rv s="7">
    <fb>40.869999999999997</fb>
    <v>15</v>
  </rv>
  <rv s="7">
    <fb>29.92</fb>
    <v>15</v>
  </rv>
  <rv s="7">
    <fb>47.76</fb>
    <v>15</v>
  </rv>
  <rv s="7">
    <fb>162.13999999999999</fb>
    <v>15</v>
  </rv>
  <rv s="7">
    <fb>33.112499999999997</fb>
    <v>15</v>
  </rv>
  <rv s="7">
    <fb>70.62</fb>
    <v>15</v>
  </rv>
  <rv s="7">
    <fb>438.69</fb>
    <v>15</v>
  </rv>
  <rv s="7">
    <fb>174.66</fb>
    <v>15</v>
  </rv>
  <rv s="7">
    <fb>248.45</fb>
    <v>15</v>
  </rv>
  <rv s="7">
    <fb>524.91</fb>
    <v>15</v>
  </rv>
  <rv s="7">
    <fb>45555</fb>
    <v>14</v>
  </rv>
  <rv s="7">
    <fb>40.270000000000003</fb>
    <v>15</v>
  </rv>
  <rv s="7">
    <fb>33.255000000000003</fb>
    <v>15</v>
  </rv>
  <rv s="7">
    <fb>34.96</fb>
    <v>15</v>
  </rv>
  <rv s="7">
    <fb>71.64</fb>
    <v>15</v>
  </rv>
  <rv s="7">
    <fb>435.27</fb>
    <v>15</v>
  </rv>
  <rv s="7">
    <fb>171.18</fb>
    <v>15</v>
  </rv>
  <rv s="7">
    <fb>523.88</fb>
    <v>15</v>
  </rv>
  <rv s="7">
    <fb>45558</fb>
    <v>14</v>
  </rv>
  <rv s="7">
    <fb>226.47</fb>
    <v>15</v>
  </rv>
  <rv s="7">
    <fb>39.869999999999997</fb>
    <v>15</v>
  </rv>
  <rv s="7">
    <fb>30.34</fb>
    <v>15</v>
  </rv>
  <rv s="7">
    <fb>161.85</fb>
    <v>15</v>
  </rv>
  <rv s="7">
    <fb>33.797499999999999</fb>
    <v>15</v>
  </rv>
  <rv s="7">
    <fb>163.22</fb>
    <v>15</v>
  </rv>
  <rv s="7">
    <fb>71.73</fb>
    <v>15</v>
  </rv>
  <rv s="7">
    <fb>433.51</fb>
    <v>15</v>
  </rv>
  <rv s="7">
    <fb>52.24</fb>
    <v>15</v>
  </rv>
  <rv s="7">
    <fb>254.82</fb>
    <v>15</v>
  </rv>
  <rv s="7">
    <fb>525.16999999999996</fb>
    <v>15</v>
  </rv>
  <rv s="7">
    <fb>45559</fb>
    <v>14</v>
  </rv>
  <rv s="7">
    <fb>227.37</fb>
    <v>15</v>
  </rv>
  <rv s="7">
    <fb>30.07</fb>
    <v>15</v>
  </rv>
  <rv s="7">
    <fb>46.9</fb>
    <v>15</v>
  </rv>
  <rv s="7">
    <fb>34.027500000000003</fb>
    <v>15</v>
  </rv>
  <rv s="7">
    <fb>71.33</fb>
    <v>15</v>
  </rv>
  <rv s="7">
    <fb>52.4</fb>
    <v>15</v>
  </rv>
  <rv s="7">
    <fb>169.92</fb>
    <v>15</v>
  </rv>
  <rv s="7">
    <fb>526.67999999999995</fb>
    <v>15</v>
  </rv>
  <rv s="7">
    <fb>45560</fb>
    <v>14</v>
  </rv>
  <rv s="7">
    <fb>226.37</fb>
    <v>15</v>
  </rv>
  <rv s="7">
    <fb>46</fb>
    <v>15</v>
  </rv>
  <rv s="7">
    <fb>161.49</fb>
    <v>15</v>
  </rv>
  <rv s="7">
    <fb>34.049999999999997</fb>
    <v>15</v>
  </rv>
  <rv s="7">
    <fb>160.6</fb>
    <v>15</v>
  </rv>
  <rv s="7">
    <fb>71.45</fb>
    <v>15</v>
  </rv>
  <rv s="7">
    <fb>432.11</fb>
    <v>15</v>
  </rv>
  <rv s="7">
    <fb>51.12</fb>
    <v>15</v>
  </rv>
  <rv s="7">
    <fb>251.9</fb>
    <v>15</v>
  </rv>
  <rv s="7">
    <fb>525.61</fb>
    <v>15</v>
  </rv>
  <rv s="7">
    <fb>45561</fb>
    <v>14</v>
  </rv>
  <rv s="7">
    <fb>227.52</fb>
    <v>15</v>
  </rv>
  <rv s="7">
    <fb>39.520000000000003</fb>
    <v>15</v>
  </rv>
  <rv s="7">
    <fb>31.74</fb>
    <v>15</v>
  </rv>
  <rv s="7">
    <fb>47.57</fb>
    <v>15</v>
  </rv>
  <rv s="7">
    <fb>162.72999999999999</fb>
    <v>15</v>
  </rv>
  <rv s="7">
    <fb>34.18</fb>
    <v>15</v>
  </rv>
  <rv s="7">
    <fb>161.38999999999999</fb>
    <v>15</v>
  </rv>
  <rv s="7">
    <fb>34.799999999999997</fb>
    <v>15</v>
  </rv>
  <rv s="7">
    <fb>71.400000000000006</fb>
    <v>15</v>
  </rv>
  <rv s="7">
    <fb>431.31</fb>
    <v>15</v>
  </rv>
  <rv s="7">
    <fb>49.91</fb>
    <v>15</v>
  </rv>
  <rv s="7">
    <fb>169.69</fb>
    <v>15</v>
  </rv>
  <rv s="7">
    <fb>255.05</fb>
    <v>15</v>
  </rv>
  <rv s="7">
    <fb>527.70000000000005</fb>
    <v>15</v>
  </rv>
  <rv s="7">
    <fb>45562</fb>
    <v>14</v>
  </rv>
  <rv s="7">
    <fb>227.79</fb>
    <v>15</v>
  </rv>
  <rv s="7">
    <fb>39.4</fb>
    <v>15</v>
  </rv>
  <rv s="7">
    <fb>32.39</fb>
    <v>15</v>
  </rv>
  <rv s="7">
    <fb>48.34</fb>
    <v>15</v>
  </rv>
  <rv s="7">
    <fb>34.3825</fb>
    <v>15</v>
  </rv>
  <rv s="7">
    <fb>161.4</fb>
    <v>15</v>
  </rv>
  <rv s="7">
    <fb>71.790000000000006</fb>
    <v>15</v>
  </rv>
  <rv s="7">
    <fb>428.02</fb>
    <v>15</v>
  </rv>
  <rv s="7">
    <fb>51.03</fb>
    <v>15</v>
  </rv>
  <rv s="7">
    <fb>170</fb>
    <v>15</v>
  </rv>
  <rv s="7">
    <fb>258.39999999999998</fb>
    <v>15</v>
  </rv>
  <rv s="7">
    <fb>525.38</fb>
    <v>15</v>
  </rv>
  <rv s="7">
    <fb>45565</fb>
    <v>14</v>
  </rv>
  <rv s="7">
    <fb>233</fb>
    <v>15</v>
  </rv>
  <rv s="7">
    <fb>49.2</fb>
    <v>15</v>
  </rv>
  <rv s="7">
    <fb>162.06</fb>
    <v>15</v>
  </rv>
  <rv s="7">
    <fb>71.86</fb>
    <v>15</v>
  </rv>
  <rv s="7">
    <fb>430.3</fb>
    <v>15</v>
  </rv>
  <rv s="7">
    <fb>51.54</fb>
    <v>15</v>
  </rv>
  <rv s="7">
    <fb>170.05</fb>
    <v>15</v>
  </rv>
  <rv s="7">
    <fb>527.66999999999996</fb>
    <v>15</v>
  </rv>
  <rv s="7">
    <fb>45566</fb>
    <v>14</v>
  </rv>
  <rv s="7">
    <fb>226.21</fb>
    <v>15</v>
  </rv>
  <rv s="7">
    <fb>31.09</fb>
    <v>15</v>
  </rv>
  <rv s="7">
    <fb>48.74</fb>
    <v>15</v>
  </rv>
  <rv s="7">
    <fb>34.567500000000003</fb>
    <v>15</v>
  </rv>
  <rv s="7">
    <fb>161.99</fb>
    <v>15</v>
  </rv>
  <rv s="7">
    <fb>35.17</fb>
    <v>15</v>
  </rv>
  <rv s="7">
    <fb>71.709999999999994</fb>
    <v>15</v>
  </rv>
  <rv s="7">
    <fb>420.69</fb>
    <v>15</v>
  </rv>
  <rv s="7">
    <fb>53.25</fb>
    <v>15</v>
  </rv>
  <rv s="7">
    <fb>171.38</fb>
    <v>15</v>
  </rv>
  <rv s="7">
    <fb>257.68</fb>
    <v>15</v>
  </rv>
  <rv s="7">
    <fb>522.74</fb>
    <v>15</v>
  </rv>
  <rv s="7">
    <fb>45567</fb>
    <v>14</v>
  </rv>
  <rv s="7">
    <fb>226.78</fb>
    <v>15</v>
  </rv>
  <rv s="7">
    <fb>39.229999999999997</fb>
    <v>15</v>
  </rv>
  <rv s="7">
    <fb>30.22</fb>
    <v>15</v>
  </rv>
  <rv s="7">
    <fb>35.655000000000001</fb>
    <v>15</v>
  </rv>
  <rv s="7">
    <fb>161.16999999999999</fb>
    <v>15</v>
  </rv>
  <rv s="7">
    <fb>71.010000000000005</fb>
    <v>15</v>
  </rv>
  <rv s="7">
    <fb>417.13</fb>
    <v>15</v>
  </rv>
  <rv s="7">
    <fb>53.44</fb>
    <v>15</v>
  </rv>
  <rv s="7">
    <fb>169.55</fb>
    <v>15</v>
  </rv>
  <rv s="7">
    <fb>255.67</fb>
    <v>15</v>
  </rv>
  <rv s="7">
    <fb>522.83000000000004</fb>
    <v>15</v>
  </rv>
  <rv s="7">
    <fb>45568</fb>
    <v>14</v>
  </rv>
  <rv s="7">
    <fb>225.67</fb>
    <v>15</v>
  </rv>
  <rv s="7">
    <fb>29.57</fb>
    <v>15</v>
  </rv>
  <rv s="7">
    <fb>47.6</fb>
    <v>15</v>
  </rv>
  <rv s="7">
    <fb>36.195</fb>
    <v>15</v>
  </rv>
  <rv s="7">
    <fb>70.52</fb>
    <v>15</v>
  </rv>
  <rv s="7">
    <fb>416.54</fb>
    <v>15</v>
  </rv>
  <rv s="7">
    <fb>54.79</fb>
    <v>15</v>
  </rv>
  <rv s="7">
    <fb>243.65</fb>
    <v>15</v>
  </rv>
  <rv s="7">
    <fb>521.84</fb>
    <v>15</v>
  </rv>
  <rv s="7">
    <fb>45569</fb>
    <v>14</v>
  </rv>
  <rv s="7">
    <fb>226.8</fb>
    <v>15</v>
  </rv>
  <rv s="7">
    <fb>40.11</fb>
    <v>15</v>
  </rv>
  <rv s="7">
    <fb>167.06</fb>
    <v>15</v>
  </rv>
  <rv s="7">
    <fb>36.962499999999999</fb>
    <v>15</v>
  </rv>
  <rv s="7">
    <fb>70.17</fb>
    <v>15</v>
  </rv>
  <rv s="7">
    <fb>416.06</fb>
    <v>15</v>
  </rv>
  <rv s="7">
    <fb>55.76</fb>
    <v>15</v>
  </rv>
  <rv s="7">
    <fb>167.97</fb>
    <v>15</v>
  </rv>
  <rv s="7">
    <fb>246.67</fb>
    <v>15</v>
  </rv>
  <rv s="7">
    <fb>526.65</fb>
    <v>15</v>
  </rv>
  <rv s="7">
    <fb>45572</fb>
    <v>14</v>
  </rv>
  <rv s="7">
    <fb>221.69</fb>
    <v>15</v>
  </rv>
  <rv s="7">
    <fb>29.78</fb>
    <v>15</v>
  </rv>
  <rv s="7">
    <fb>47.09</fb>
    <v>15</v>
  </rv>
  <rv s="7">
    <fb>162.97999999999999</fb>
    <v>15</v>
  </rv>
  <rv s="7">
    <fb>37.142499999999998</fb>
    <v>15</v>
  </rv>
  <rv s="7">
    <fb>159.53</fb>
    <v>15</v>
  </rv>
  <rv s="7">
    <fb>409.54</fb>
    <v>15</v>
  </rv>
  <rv s="7">
    <fb>55.91</fb>
    <v>15</v>
  </rv>
  <rv s="7">
    <fb>167.21</fb>
    <v>15</v>
  </rv>
  <rv s="7">
    <fb>243.07</fb>
    <v>15</v>
  </rv>
  <rv s="7">
    <fb>521.91</fb>
    <v>15</v>
  </rv>
  <rv s="7">
    <fb>45573</fb>
    <v>14</v>
  </rv>
  <rv s="7">
    <fb>225.77</fb>
    <v>15</v>
  </rv>
  <rv s="7">
    <fb>39.93</fb>
    <v>15</v>
  </rv>
  <rv s="7">
    <fb>29.58</fb>
    <v>15</v>
  </rv>
  <rv s="7">
    <fb>46.6</fb>
    <v>15</v>
  </rv>
  <rv s="7">
    <fb>36.897500000000001</fb>
    <v>15</v>
  </rv>
  <rv s="7">
    <fb>159.69</fb>
    <v>15</v>
  </rv>
  <rv s="7">
    <fb>170.42</fb>
    <v>15</v>
  </rv>
  <rv s="7">
    <fb>241.13</fb>
    <v>15</v>
  </rv>
  <rv s="7">
    <fb>526.85</fb>
    <v>15</v>
  </rv>
  <rv s="7">
    <fb>45574</fb>
    <v>14</v>
  </rv>
  <rv s="7">
    <fb>229.54</fb>
    <v>15</v>
  </rv>
  <rv s="7">
    <fb>40.19</fb>
    <v>15</v>
  </rv>
  <rv s="7">
    <fb>161.86000000000001</fb>
    <v>15</v>
  </rv>
  <rv s="7">
    <fb>37.3825</fb>
    <v>15</v>
  </rv>
  <rv s="7">
    <fb>160.65</fb>
    <v>15</v>
  </rv>
  <rv s="7">
    <fb>417.46</fb>
    <v>15</v>
  </rv>
  <rv s="7">
    <fb>53.9</fb>
    <v>15</v>
  </rv>
  <rv s="7">
    <fb>172.54</fb>
    <v>15</v>
  </rv>
  <rv s="7">
    <fb>240.42</fb>
    <v>15</v>
  </rv>
  <rv s="7">
    <fb>530.45000000000005</fb>
    <v>15</v>
  </rv>
  <rv s="7">
    <fb>45575</fb>
    <v>14</v>
  </rv>
  <rv s="7">
    <fb>229.04</fb>
    <v>15</v>
  </rv>
  <rv s="7">
    <fb>39.97</fb>
    <v>15</v>
  </rv>
  <rv s="7">
    <fb>31.22</fb>
    <v>15</v>
  </rv>
  <rv s="7">
    <fb>47.44</fb>
    <v>15</v>
  </rv>
  <rv s="7">
    <fb>162.08000000000001</fb>
    <v>15</v>
  </rv>
  <rv s="7">
    <fb>37.157499999999999</fb>
    <v>15</v>
  </rv>
  <rv s="7">
    <fb>160.51</fb>
    <v>15</v>
  </rv>
  <rv s="7">
    <fb>34.83</fb>
    <v>15</v>
  </rv>
  <rv s="7">
    <fb>415.84</fb>
    <v>15</v>
  </rv>
  <rv s="7">
    <fb>239.6</fb>
    <v>15</v>
  </rv>
  <rv s="7">
    <fb>529.55999999999995</fb>
    <v>15</v>
  </rv>
  <rv s="7">
    <fb>45576</fb>
    <v>14</v>
  </rv>
  <rv s="7">
    <fb>227.55</fb>
    <v>15</v>
  </rv>
  <rv s="7">
    <fb>41.95</fb>
    <v>15</v>
  </rv>
  <rv s="7">
    <fb>48.29</fb>
    <v>15</v>
  </rv>
  <rv s="7">
    <fb>163.24</fb>
    <v>15</v>
  </rv>
  <rv s="7">
    <fb>37.784999999999997</fb>
    <v>15</v>
  </rv>
  <rv s="7">
    <fb>161.46</fb>
    <v>15</v>
  </rv>
  <rv s="7">
    <fb>35.22</fb>
    <v>15</v>
  </rv>
  <rv s="7">
    <fb>416.32</fb>
    <v>15</v>
  </rv>
  <rv s="7">
    <fb>54.76</fb>
    <v>15</v>
  </rv>
  <rv s="7">
    <fb>174.81</fb>
    <v>15</v>
  </rv>
  <rv s="7">
    <fb>241.06</fb>
    <v>15</v>
  </rv>
  <rv s="7">
    <fb>532.71</fb>
    <v>15</v>
  </rv>
  <rv s="7">
    <fb>45579</fb>
    <v>14</v>
  </rv>
  <rv s="7">
    <fb>231.3</fb>
    <v>15</v>
  </rv>
  <rv s="7">
    <fb>41.91</fb>
    <v>15</v>
  </rv>
  <rv s="7">
    <fb>31.03</fb>
    <v>15</v>
  </rv>
  <rv s="7">
    <fb>164.96</fb>
    <v>15</v>
  </rv>
  <rv s="7">
    <fb>37.825000000000003</fb>
    <v>15</v>
  </rv>
  <rv s="7">
    <fb>70.34</fb>
    <v>15</v>
  </rv>
  <rv s="7">
    <fb>419.14</fb>
    <v>15</v>
  </rv>
  <rv s="7">
    <fb>53.91</fb>
    <v>15</v>
  </rv>
  <rv s="7">
    <fb>176.1</fb>
    <v>15</v>
  </rv>
  <rv s="7">
    <fb>245.71</fb>
    <v>15</v>
  </rv>
  <rv s="7">
    <fb>537.07000000000005</fb>
    <v>15</v>
  </rv>
  <rv s="7">
    <fb>45580</fb>
    <v>14</v>
  </rv>
  <rv s="7">
    <fb>233.85</fb>
    <v>15</v>
  </rv>
  <rv s="7">
    <fb>42.14</fb>
    <v>15</v>
  </rv>
  <rv s="7">
    <fb>48.73</fb>
    <v>15</v>
  </rv>
  <rv s="7">
    <fb>165.46</fb>
    <v>15</v>
  </rv>
  <rv s="7">
    <fb>38.2438</fb>
    <v>15</v>
  </rv>
  <rv s="7">
    <fb>35.72</fb>
    <v>15</v>
  </rv>
  <rv s="7">
    <fb>418.74</fb>
    <v>15</v>
  </rv>
  <rv s="7">
    <fb>51.56</fb>
    <v>15</v>
  </rv>
  <rv s="7">
    <fb>244.07</fb>
    <v>15</v>
  </rv>
  <rv s="7">
    <fb>532.98</fb>
    <v>15</v>
  </rv>
  <rv s="7">
    <fb>45581</fb>
    <v>14</v>
  </rv>
  <rv s="7">
    <fb>231.78</fb>
    <v>15</v>
  </rv>
  <rv s="7">
    <fb>42.8</fb>
    <v>15</v>
  </rv>
  <rv s="7">
    <fb>49.42</fb>
    <v>15</v>
  </rv>
  <rv s="7">
    <fb>165.16</fb>
    <v>15</v>
  </rv>
  <rv s="7">
    <fb>36.695</fb>
    <v>15</v>
  </rv>
  <rv s="7">
    <fb>164.28</fb>
    <v>15</v>
  </rv>
  <rv s="7">
    <fb>70.569999999999993</fb>
    <v>15</v>
  </rv>
  <rv s="7">
    <fb>416.12</fb>
    <v>15</v>
  </rv>
  <rv s="7">
    <fb>51.26</fb>
    <v>15</v>
  </rv>
  <rv s="7">
    <fb>243.59</fb>
    <v>15</v>
  </rv>
  <rv s="7">
    <fb>535.22</fb>
    <v>15</v>
  </rv>
  <rv s="7">
    <fb>45582</fb>
    <v>14</v>
  </rv>
  <rv s="7">
    <fb>42.6</fb>
    <v>15</v>
  </rv>
  <rv s="7">
    <fb>49.54</fb>
    <v>15</v>
  </rv>
  <rv s="7">
    <fb>162.93</fb>
    <v>15</v>
  </rv>
  <rv s="7">
    <fb>37.357500000000002</fb>
    <v>15</v>
  </rv>
  <rv s="7">
    <fb>164.47</fb>
    <v>15</v>
  </rv>
  <rv s="7">
    <fb>69.900000000000006</fb>
    <v>15</v>
  </rv>
  <rv s="7">
    <fb>416.72</fb>
    <v>15</v>
  </rv>
  <rv s="7">
    <fb>51.72</fb>
    <v>15</v>
  </rv>
  <rv s="7">
    <fb>174.67</fb>
    <v>15</v>
  </rv>
  <rv s="7">
    <fb>240.04</fb>
    <v>15</v>
  </rv>
  <rv s="7">
    <fb>535.29999999999995</fb>
    <v>15</v>
  </rv>
  <rv s="7">
    <fb>45583</fb>
    <v>14</v>
  </rv>
  <rv s="7">
    <fb>235</fb>
    <v>15</v>
  </rv>
  <rv s="7">
    <fb>42.32</fb>
    <v>15</v>
  </rv>
  <rv s="7">
    <fb>31.94</fb>
    <v>15</v>
  </rv>
  <rv s="7">
    <fb>48.97</fb>
    <v>15</v>
  </rv>
  <rv s="7">
    <fb>163.41999999999999</fb>
    <v>15</v>
  </rv>
  <rv s="7">
    <fb>37.202500000000001</fb>
    <v>15</v>
  </rv>
  <rv s="7">
    <fb>165.12</fb>
    <v>15</v>
  </rv>
  <rv s="7">
    <fb>70.44</fb>
    <v>15</v>
  </rv>
  <rv s="7">
    <fb>418.16</fb>
    <v>15</v>
  </rv>
  <rv s="7">
    <fb>51.66</fb>
    <v>15</v>
  </rv>
  <rv s="7">
    <fb>175.06</fb>
    <v>15</v>
  </rv>
  <rv s="7">
    <fb>241.52</fb>
    <v>15</v>
  </rv>
  <rv s="7">
    <fb>537.36</fb>
    <v>15</v>
  </rv>
  <rv s="7">
    <fb>45586</fb>
    <v>14</v>
  </rv>
  <rv s="7">
    <fb>236.48</fb>
    <v>15</v>
  </rv>
  <rv s="7">
    <fb>41.76</fb>
    <v>15</v>
  </rv>
  <rv s="7">
    <fb>30.57</fb>
    <v>15</v>
  </rv>
  <rv s="7">
    <fb>48.36</fb>
    <v>15</v>
  </rv>
  <rv s="7">
    <fb>164.07</fb>
    <v>15</v>
  </rv>
  <rv s="7">
    <fb>162.83000000000001</fb>
    <v>15</v>
  </rv>
  <rv s="7">
    <fb>35.49</fb>
    <v>15</v>
  </rv>
  <rv s="7">
    <fb>69.45</fb>
    <v>15</v>
  </rv>
  <rv s="7">
    <fb>418.78</fb>
    <v>15</v>
  </rv>
  <rv s="7">
    <fb>51.82</fb>
    <v>15</v>
  </rv>
  <rv s="7">
    <fb>239.21</fb>
    <v>15</v>
  </rv>
  <rv s="7">
    <fb>536.53</fb>
    <v>15</v>
  </rv>
  <rv s="7">
    <fb>45587</fb>
    <v>14</v>
  </rv>
  <rv s="7">
    <fb>29.82</fb>
    <v>15</v>
  </rv>
  <rv s="7">
    <fb>48.72</fb>
    <v>15</v>
  </rv>
  <rv s="7">
    <fb>165.14</fb>
    <v>15</v>
  </rv>
  <rv s="7">
    <fb>37.164999999999999</fb>
    <v>15</v>
  </rv>
  <rv s="7">
    <fb>163.44999999999999</fb>
    <v>15</v>
  </rv>
  <rv s="7">
    <fb>427.51</fb>
    <v>15</v>
  </rv>
  <rv s="7">
    <fb>52.1</fb>
    <v>15</v>
  </rv>
  <rv s="7">
    <fb>174.37</fb>
    <v>15</v>
  </rv>
  <rv s="7">
    <fb>536.16</fb>
    <v>15</v>
  </rv>
  <rv s="7">
    <fb>45588</fb>
    <v>14</v>
  </rv>
  <rv s="7">
    <fb>230.76</fb>
    <v>15</v>
  </rv>
  <rv s="7">
    <fb>42.34</fb>
    <v>15</v>
  </rv>
  <rv s="7">
    <fb>29.47</fb>
    <v>15</v>
  </rv>
  <rv s="7">
    <fb>48.79</fb>
    <v>15</v>
  </rv>
  <rv s="7">
    <fb>68.010000000000005</fb>
    <v>15</v>
  </rv>
  <rv s="7">
    <fb>424.6</fb>
    <v>15</v>
  </rv>
  <rv s="7">
    <fb>51.32</fb>
    <v>15</v>
  </rv>
  <rv s="7">
    <fb>531.27</fb>
    <v>15</v>
  </rv>
  <rv s="7">
    <fb>45589</fb>
    <v>14</v>
  </rv>
  <rv s="7">
    <fb>230.57</fb>
    <v>15</v>
  </rv>
  <rv s="7">
    <fb>42.65</fb>
    <v>15</v>
  </rv>
  <rv s="7">
    <fb>162.72</fb>
    <v>15</v>
  </rv>
  <rv s="7">
    <fb>35.03</fb>
    <v>15</v>
  </rv>
  <rv s="7">
    <fb>424.73</fb>
    <v>15</v>
  </rv>
  <rv s="7">
    <fb>51.35</fb>
    <v>15</v>
  </rv>
  <rv s="7">
    <fb>172.16</fb>
    <v>15</v>
  </rv>
  <rv s="7">
    <fb>532.47</fb>
    <v>15</v>
  </rv>
  <rv s="7">
    <fb>45590</fb>
    <v>14</v>
  </rv>
  <rv s="7">
    <fb>231.41</fb>
    <v>15</v>
  </rv>
  <rv s="7">
    <fb>30.38</fb>
    <v>15</v>
  </rv>
  <rv s="7">
    <fb>48.37</fb>
    <v>15</v>
  </rv>
  <rv s="7">
    <fb>165.27</fb>
    <v>15</v>
  </rv>
  <rv s="7">
    <fb>36.792499999999997</fb>
    <v>15</v>
  </rv>
  <rv s="7">
    <fb>160.88</fb>
    <v>15</v>
  </rv>
  <rv s="7">
    <fb>34.74</fb>
    <v>15</v>
  </rv>
  <rv s="7">
    <fb>66.92</fb>
    <v>15</v>
  </rv>
  <rv s="7">
    <fb>428.15</fb>
    <v>15</v>
  </rv>
  <rv s="7">
    <fb>51.58</fb>
    <v>15</v>
  </rv>
  <rv s="7">
    <fb>239.38</fb>
    <v>15</v>
  </rv>
  <rv s="7">
    <fb>532.26</fb>
    <v>15</v>
  </rv>
  <rv s="7">
    <fb>45593</fb>
    <v>14</v>
  </rv>
  <rv s="7">
    <fb>233.4</fb>
    <v>15</v>
  </rv>
  <rv s="7">
    <fb>42.62</fb>
    <v>15</v>
  </rv>
  <rv s="7">
    <fb>29.45</fb>
    <v>15</v>
  </rv>
  <rv s="7">
    <fb>48.35</fb>
    <v>15</v>
  </rv>
  <rv s="7">
    <fb>166.72</fb>
    <v>15</v>
  </rv>
  <rv s="7">
    <fb>37.747500000000002</fb>
    <v>15</v>
  </rv>
  <rv s="7">
    <fb>66.67</fb>
    <v>15</v>
  </rv>
  <rv s="7">
    <fb>426.59</fb>
    <v>15</v>
  </rv>
  <rv s="7">
    <fb>50.63</fb>
    <v>15</v>
  </rv>
  <rv s="7">
    <fb>237.51</fb>
    <v>15</v>
  </rv>
  <rv s="7">
    <fb>533.91999999999996</fb>
    <v>15</v>
  </rv>
  <rv s="7">
    <fb>45594</fb>
    <v>14</v>
  </rv>
  <rv s="7">
    <fb>233.67</fb>
    <v>15</v>
  </rv>
  <rv s="7">
    <fb>42.53</fb>
    <v>15</v>
  </rv>
  <rv s="7">
    <fb>46.73</fb>
    <v>15</v>
  </rv>
  <rv s="7">
    <fb>160.09</fb>
    <v>15</v>
  </rv>
  <rv s="7">
    <fb>65.56</fb>
    <v>15</v>
  </rv>
  <rv s="7">
    <fb>431.95</fb>
    <v>15</v>
  </rv>
  <rv s="7">
    <fb>50.08</fb>
    <v>15</v>
  </rv>
  <rv s="7">
    <fb>236.07</fb>
    <v>15</v>
  </rv>
  <rv s="7">
    <fb>534.77</fb>
    <v>15</v>
  </rv>
  <rv s="7">
    <fb>45595</fb>
    <v>14</v>
  </rv>
  <rv s="7">
    <fb>230.1</fb>
    <v>15</v>
  </rv>
  <rv s="7">
    <fb>42.31</fb>
    <v>15</v>
  </rv>
  <rv s="7">
    <fb>28.83</fb>
    <v>15</v>
  </rv>
  <rv s="7">
    <fb>160.61000000000001</fb>
    <v>15</v>
  </rv>
  <rv s="7">
    <fb>33.729999999999997</fb>
    <v>15</v>
  </rv>
  <rv s="7">
    <fb>65.92</fb>
    <v>15</v>
  </rv>
  <rv s="7">
    <fb>432.53</fb>
    <v>15</v>
  </rv>
  <rv s="7">
    <fb>50.17</fb>
    <v>15</v>
  </rv>
  <rv s="7">
    <fb>166.21</fb>
    <v>15</v>
  </rv>
  <rv s="7">
    <fb>235.47</fb>
    <v>15</v>
  </rv>
  <rv s="7">
    <fb>533.16</fb>
    <v>15</v>
  </rv>
  <rv s="7">
    <fb>45596</fb>
    <v>14</v>
  </rv>
  <rv s="7">
    <fb>225.91</fb>
    <v>15</v>
  </rv>
  <rv s="7">
    <fb>41.82</fb>
    <v>15</v>
  </rv>
  <rv s="7">
    <fb>28.38</fb>
    <v>15</v>
  </rv>
  <rv s="7">
    <fb>44.03</fb>
    <v>15</v>
  </rv>
  <rv s="7">
    <fb>171.11</fb>
    <v>15</v>
  </rv>
  <rv s="7">
    <fb>38.145000000000003</fb>
    <v>15</v>
  </rv>
  <rv s="7">
    <fb>159.86000000000001</fb>
    <v>15</v>
  </rv>
  <rv s="7">
    <fb>33.46</fb>
    <v>15</v>
  </rv>
  <rv s="7">
    <fb>65.31</fb>
    <v>15</v>
  </rv>
  <rv s="7">
    <fb>406.35</fb>
    <v>15</v>
  </rv>
  <rv s="7">
    <fb>50.11</fb>
    <v>15</v>
  </rv>
  <rv s="7">
    <fb>166.08</fb>
    <v>15</v>
  </rv>
  <rv s="7">
    <fb>232.34</fb>
    <v>15</v>
  </rv>
  <rv s="7">
    <fb>522.66999999999996</fb>
    <v>15</v>
  </rv>
  <rv s="7">
    <fb>45597</fb>
    <v>14</v>
  </rv>
  <rv s="7">
    <fb>222.91</fb>
    <v>15</v>
  </rv>
  <rv s="7">
    <fb>28.92</fb>
    <v>15</v>
  </rv>
  <rv s="7">
    <fb>171.29</fb>
    <v>15</v>
  </rv>
  <rv s="7">
    <fb>38.445</fb>
    <v>15</v>
  </rv>
  <rv s="7">
    <fb>160.13</fb>
    <v>15</v>
  </rv>
  <rv s="7">
    <fb>65.010000000000005</fb>
    <v>15</v>
  </rv>
  <rv s="7">
    <fb>410.37</fb>
    <v>15</v>
  </rv>
  <rv s="7">
    <fb>49.57</fb>
    <v>15</v>
  </rv>
  <rv s="7">
    <fb>165.59</fb>
    <v>15</v>
  </rv>
  <rv s="7">
    <fb>232.77</fb>
    <v>15</v>
  </rv>
  <rv s="7">
    <fb>524.94000000000005</fb>
    <v>15</v>
  </rv>
  <rv s="7">
    <fb>45600</fb>
    <v>14</v>
  </rv>
  <rv s="7">
    <fb>222.01</fb>
    <v>15</v>
  </rv>
  <rv s="7">
    <fb>41.33</fb>
    <v>15</v>
  </rv>
  <rv s="7">
    <fb>31.28</fb>
    <v>15</v>
  </rv>
  <rv s="7">
    <fb>169.24</fb>
    <v>15</v>
  </rv>
  <rv s="7">
    <fb>38.482500000000002</fb>
    <v>15</v>
  </rv>
  <rv s="7">
    <fb>158.24</fb>
    <v>15</v>
  </rv>
  <rv s="7">
    <fb>33.380000000000003</fb>
    <v>15</v>
  </rv>
  <rv s="7">
    <fb>408.46</fb>
    <v>15</v>
  </rv>
  <rv s="7">
    <fb>50.56</fb>
    <v>15</v>
  </rv>
  <rv s="7">
    <fb>166.34</fb>
    <v>15</v>
  </rv>
  <rv s="7">
    <fb>239.74</fb>
    <v>15</v>
  </rv>
  <rv s="7">
    <fb>523.79999999999995</fb>
    <v>15</v>
  </rv>
  <rv s="7">
    <fb>45601</fb>
    <v>14</v>
  </rv>
  <rv s="7">
    <fb>223.45</fb>
    <v>15</v>
  </rv>
  <rv s="7">
    <fb>41.88</fb>
    <v>15</v>
  </rv>
  <rv s="7">
    <fb>169.74</fb>
    <v>15</v>
  </rv>
  <rv s="7">
    <fb>38.727499999999999</fb>
    <v>15</v>
  </rv>
  <rv s="7">
    <fb>158.35</fb>
    <v>15</v>
  </rv>
  <rv s="7">
    <fb>411.46</fb>
    <v>15</v>
  </rv>
  <rv s="7">
    <fb>50.4</fb>
    <v>15</v>
  </rv>
  <rv s="7">
    <fb>167.85</fb>
    <v>15</v>
  </rv>
  <rv s="7">
    <fb>237.15</fb>
    <v>15</v>
  </rv>
  <rv s="7">
    <fb>530.1</fb>
    <v>15</v>
  </rv>
  <rv s="7">
    <fb>45602</fb>
    <v>14</v>
  </rv>
  <rv s="7">
    <fb>222.72</fb>
    <v>15</v>
  </rv>
  <rv s="7">
    <fb>31.75</fb>
    <v>15</v>
  </rv>
  <rv s="7">
    <fb>41.65</fb>
    <v>15</v>
  </rv>
  <rv s="7">
    <fb>42.922499999999999</fb>
    <v>15</v>
  </rv>
  <rv s="7">
    <fb>157.88</fb>
    <v>15</v>
  </rv>
  <rv s="7">
    <fb>420.18</fb>
    <v>15</v>
  </rv>
  <rv s="7">
    <fb>164.71</fb>
    <v>15</v>
  </rv>
  <rv s="7">
    <fb>229.58</fb>
    <v>15</v>
  </rv>
  <rv s="7">
    <fb>543.29999999999995</fb>
    <v>15</v>
  </rv>
  <rv s="7">
    <fb>45603</fb>
    <v>14</v>
  </rv>
  <rv s="7">
    <fb>227.48</fb>
    <v>15</v>
  </rv>
  <rv s="7">
    <fb>41.69</fb>
    <v>15</v>
  </rv>
  <rv s="7">
    <fb>41.667499999999997</fb>
    <v>15</v>
  </rv>
  <rv s="7">
    <fb>156.72999999999999</fb>
    <v>15</v>
  </rv>
  <rv s="7">
    <fb>63.66</fb>
    <v>15</v>
  </rv>
  <rv s="7">
    <fb>425.43</fb>
    <v>15</v>
  </rv>
  <rv s="7">
    <fb>51.21</fb>
    <v>15</v>
  </rv>
  <rv s="7">
    <fb>164</fb>
    <v>15</v>
  </rv>
  <rv s="7">
    <fb>233.28</fb>
    <v>15</v>
  </rv>
  <rv s="7">
    <fb>547.53</fb>
    <v>15</v>
  </rv>
  <rv s="7">
    <fb>45604</fb>
    <v>14</v>
  </rv>
  <rv s="7">
    <fb>226.96</fb>
    <v>15</v>
  </rv>
  <rv s="7">
    <fb>30</fb>
    <v>15</v>
  </rv>
  <rv s="7">
    <fb>40.770000000000003</fb>
    <v>15</v>
  </rv>
  <rv s="7">
    <fb>178.35</fb>
    <v>15</v>
  </rv>
  <rv s="7">
    <fb>42.435000000000002</fb>
    <v>15</v>
  </rv>
  <rv s="7">
    <fb>422.54</fb>
    <v>15</v>
  </rv>
  <rv s="7">
    <fb>50.53</fb>
    <v>15</v>
  </rv>
  <rv s="7">
    <fb>234.38</fb>
    <v>15</v>
  </rv>
  <rv s="7">
    <fb>549.95000000000005</fb>
    <v>15</v>
  </rv>
  <rv s="7">
    <fb>45607</fb>
    <v>14</v>
  </rv>
  <rv s="7">
    <fb>224.23</fb>
    <v>15</v>
  </rv>
  <rv s="7">
    <fb>46.08</fb>
    <v>15</v>
  </rv>
  <rv s="7">
    <fb>40.98</fb>
    <v>15</v>
  </rv>
  <rv s="7">
    <fb>180.35</fb>
    <v>15</v>
  </rv>
  <rv s="7">
    <fb>44.872500000000002</fb>
    <v>15</v>
  </rv>
  <rv s="7">
    <fb>155.04</fb>
    <v>15</v>
  </rv>
  <rv s="7">
    <fb>32.53</fb>
    <v>15</v>
  </rv>
  <rv s="7">
    <fb>63.36</fb>
    <v>15</v>
  </rv>
  <rv s="7">
    <fb>418.01</fb>
    <v>15</v>
  </rv>
  <rv s="7">
    <fb>50.81</fb>
    <v>15</v>
  </rv>
  <rv s="7">
    <fb>164.26</fb>
    <v>15</v>
  </rv>
  <rv s="7">
    <fb>236.2</fb>
    <v>15</v>
  </rv>
  <rv s="7">
    <fb>550.4</fb>
    <v>15</v>
  </rv>
  <rv s="7">
    <fb>45608</fb>
    <v>14</v>
  </rv>
  <rv s="7">
    <fb>31.56</fb>
    <v>15</v>
  </rv>
  <rv s="7">
    <fb>181.62</fb>
    <v>15</v>
  </rv>
  <rv s="7">
    <fb>44.887500000000003</fb>
    <v>15</v>
  </rv>
  <rv s="7">
    <fb>152.63999999999999</fb>
    <v>15</v>
  </rv>
  <rv s="7">
    <fb>423.03</fb>
    <v>15</v>
  </rv>
  <rv s="7">
    <fb>50.29</fb>
    <v>15</v>
  </rv>
  <rv s="7">
    <fb>164.34</fb>
    <v>15</v>
  </rv>
  <rv s="7">
    <fb>238.29</fb>
    <v>15</v>
  </rv>
  <rv s="7">
    <fb>548.75</fb>
    <v>15</v>
  </rv>
  <rv s="7">
    <fb>45609</fb>
    <v>14</v>
  </rv>
  <rv s="7">
    <fb>225.12</fb>
    <v>15</v>
  </rv>
  <rv s="7">
    <fb>45.87</fb>
    <v>15</v>
  </rv>
  <rv s="7">
    <fb>31.61</fb>
    <v>15</v>
  </rv>
  <rv s="7">
    <fb>40.53</fb>
    <v>15</v>
  </rv>
  <rv s="7">
    <fb>178.88</fb>
    <v>15</v>
  </rv>
  <rv s="7">
    <fb>44.662500000000001</fb>
    <v>15</v>
  </rv>
  <rv s="7">
    <fb>153.24</fb>
    <v>15</v>
  </rv>
  <rv s="7">
    <fb>32.130000000000003</fb>
    <v>15</v>
  </rv>
  <rv s="7">
    <fb>425.2</fb>
    <v>15</v>
  </rv>
  <rv s="7">
    <fb>164.74</fb>
    <v>15</v>
  </rv>
  <rv s="7">
    <fb>549.03</fb>
    <v>15</v>
  </rv>
  <rv s="7">
    <fb>45610</fb>
    <v>14</v>
  </rv>
  <rv s="7">
    <fb>228.22</fb>
    <v>15</v>
  </rv>
  <rv s="7">
    <fb>31.33</fb>
    <v>15</v>
  </rv>
  <rv s="7">
    <fb>41</fb>
    <v>15</v>
  </rv>
  <rv s="7">
    <fb>44.475000000000001</fb>
    <v>15</v>
  </rv>
  <rv s="7">
    <fb>31.79</fb>
    <v>15</v>
  </rv>
  <rv s="7">
    <fb>426.89</fb>
    <v>15</v>
  </rv>
  <rv s="7">
    <fb>242</fb>
    <v>15</v>
  </rv>
  <rv s="7">
    <fb>545.54</fb>
    <v>15</v>
  </rv>
  <rv s="7">
    <fb>45611</fb>
    <v>14</v>
  </rv>
  <rv s="7">
    <fb>225</fb>
    <v>15</v>
  </rv>
  <rv s="7">
    <fb>40.799999999999997</fb>
    <v>15</v>
  </rv>
  <rv s="7">
    <fb>45.052500000000002</fb>
    <v>15</v>
  </rv>
  <rv s="7">
    <fb>154</fb>
    <v>15</v>
  </rv>
  <rv s="7">
    <fb>31.14</fb>
    <v>15</v>
  </rv>
  <rv s="7">
    <fb>415</fb>
    <v>15</v>
  </rv>
  <rv s="7">
    <fb>49.97</fb>
    <v>15</v>
  </rv>
  <rv s="7">
    <fb>158.62</fb>
    <v>15</v>
  </rv>
  <rv s="7">
    <fb>538.5</fb>
    <v>15</v>
  </rv>
  <rv s="7">
    <fb>45614</fb>
    <v>14</v>
  </rv>
  <rv s="7">
    <fb>228.02</fb>
    <v>15</v>
  </rv>
  <rv s="7">
    <fb>46.72</fb>
    <v>15</v>
  </rv>
  <rv s="7">
    <fb>45.652500000000003</fb>
    <v>15</v>
  </rv>
  <rv s="7">
    <fb>154.77000000000001</fb>
    <v>15</v>
  </rv>
  <rv s="7">
    <fb>31.07</fb>
    <v>15</v>
  </rv>
  <rv s="7">
    <fb>415.76</fb>
    <v>15</v>
  </rv>
  <rv s="7">
    <fb>50.91</fb>
    <v>15</v>
  </rv>
  <rv s="7">
    <fb>158.33000000000001</fb>
    <v>15</v>
  </rv>
  <rv s="7">
    <fb>238.06</fb>
    <v>15</v>
  </rv>
  <rv s="7">
    <fb>540.73</fb>
    <v>15</v>
  </rv>
  <rv s="7">
    <fb>45615</fb>
    <v>14</v>
  </rv>
  <rv s="7">
    <fb>228.28</fb>
    <v>15</v>
  </rv>
  <rv s="7">
    <fb>46.41</fb>
    <v>15</v>
  </rv>
  <rv s="7">
    <fb>30.44</fb>
    <v>15</v>
  </rv>
  <rv s="7">
    <fb>40.22</fb>
    <v>15</v>
  </rv>
  <rv s="7">
    <fb>46.377499999999998</fb>
    <v>15</v>
  </rv>
  <rv s="7">
    <fb>62.59</fb>
    <v>15</v>
  </rv>
  <rv s="7">
    <fb>417.79</fb>
    <v>15</v>
  </rv>
  <rv s="7">
    <fb>50.5</fb>
    <v>15</v>
  </rv>
  <rv s="7">
    <fb>156.72</fb>
    <v>15</v>
  </rv>
  <rv s="7">
    <fb>240.44</fb>
    <v>15</v>
  </rv>
  <rv s="7">
    <fb>542.70000000000005</fb>
    <v>15</v>
  </rv>
  <rv s="7">
    <fb>45616</fb>
    <v>14</v>
  </rv>
  <rv s="7">
    <fb>46.06</fb>
    <v>15</v>
  </rv>
  <rv s="7">
    <fb>30.51</fb>
    <v>15</v>
  </rv>
  <rv s="7">
    <fb>40.299999999999997</fb>
    <v>15</v>
  </rv>
  <rv s="7">
    <fb>175.98</fb>
    <v>15</v>
  </rv>
  <rv s="7">
    <fb>46.965000000000003</fb>
    <v>15</v>
  </rv>
  <rv s="7">
    <fb>153.11000000000001</fb>
    <v>15</v>
  </rv>
  <rv s="7">
    <fb>30.88</fb>
    <v>15</v>
  </rv>
  <rv s="7">
    <fb>415.49</fb>
    <v>15</v>
  </rv>
  <rv s="7">
    <fb>239.75</fb>
    <v>15</v>
  </rv>
  <rv s="7">
    <fb>542.9</fb>
    <v>15</v>
  </rv>
  <rv s="7">
    <fb>45617</fb>
    <v>14</v>
  </rv>
  <rv s="7">
    <fb>228.52</fb>
    <v>15</v>
  </rv>
  <rv s="7">
    <fb>40.69</fb>
    <v>15</v>
  </rv>
  <rv s="7">
    <fb>47.927500000000002</fb>
    <v>15</v>
  </rv>
  <rv s="7">
    <fb>155.5</fb>
    <v>15</v>
  </rv>
  <rv s="7">
    <fb>412.87</fb>
    <v>15</v>
  </rv>
  <rv s="7">
    <fb>160.34</fb>
    <v>15</v>
  </rv>
  <rv s="7">
    <fb>240.76</fb>
    <v>15</v>
  </rv>
  <rv s="7">
    <fb>545.64</fb>
    <v>15</v>
  </rv>
  <rv s="7">
    <fb>45618</fb>
    <v>14</v>
  </rv>
  <rv s="7">
    <fb>229.87</fb>
    <v>15</v>
  </rv>
  <rv s="7">
    <fb>47</fb>
    <v>15</v>
  </rv>
  <rv s="7">
    <fb>41.37</fb>
    <v>15</v>
  </rv>
  <rv s="7">
    <fb>47.905000000000001</fb>
    <v>15</v>
  </rv>
  <rv s="7">
    <fb>155.16999999999999</fb>
    <v>15</v>
  </rv>
  <rv s="7">
    <fb>31.81</fb>
    <v>15</v>
  </rv>
  <rv s="7">
    <fb>417</fb>
    <v>15</v>
  </rv>
  <rv s="7">
    <fb>51.93</fb>
    <v>15</v>
  </rv>
  <rv s="7">
    <fb>162</fb>
    <v>15</v>
  </rv>
  <rv s="7">
    <fb>239.66</fb>
    <v>15</v>
  </rv>
  <rv s="7">
    <fb>547.47</fb>
    <v>15</v>
  </rv>
  <rv s="7">
    <fb>45621</fb>
    <v>14</v>
  </rv>
  <rv s="7">
    <fb>232.87</fb>
    <v>15</v>
  </rv>
  <rv s="7">
    <fb>47.5</fb>
    <v>15</v>
  </rv>
  <rv s="7">
    <fb>42.57</fb>
    <v>15</v>
  </rv>
  <rv s="7">
    <fb>167.65</fb>
    <v>15</v>
  </rv>
  <rv s="7">
    <fb>47.744999999999997</fb>
    <v>15</v>
  </rv>
  <rv s="7">
    <fb>155.78</fb>
    <v>15</v>
  </rv>
  <rv s="7">
    <fb>64.38</fb>
    <v>15</v>
  </rv>
  <rv s="7">
    <fb>418.79</fb>
    <v>15</v>
  </rv>
  <rv s="7">
    <fb>50.44</fb>
    <v>15</v>
  </rv>
  <rv s="7">
    <fb>241.67</fb>
    <v>15</v>
  </rv>
  <rv s="7">
    <fb>549.23</fb>
    <v>15</v>
  </rv>
  <rv s="7">
    <fb>45622</fb>
    <v>14</v>
  </rv>
  <rv s="7">
    <fb>235.06</fb>
    <v>15</v>
  </rv>
  <rv s="7">
    <fb>47.75</fb>
    <v>15</v>
  </rv>
  <rv s="7">
    <fb>48.237499999999997</fb>
    <v>15</v>
  </rv>
  <rv s="7">
    <fb>154.52000000000001</fb>
    <v>15</v>
  </rv>
  <rv s="7">
    <fb>31.97</fb>
    <v>15</v>
  </rv>
  <rv s="7">
    <fb>427.99</fb>
    <v>15</v>
  </rv>
  <rv s="7">
    <fb>162.16</fb>
    <v>15</v>
  </rv>
  <rv s="7">
    <fb>233.6</fb>
    <v>15</v>
  </rv>
  <rv s="7">
    <fb>552.30999999999995</fb>
    <v>15</v>
  </rv>
  <rv s="7">
    <fb>45623</fb>
    <v>14</v>
  </rv>
  <rv s="7">
    <fb>234.93</fb>
    <v>15</v>
  </rv>
  <rv s="7">
    <fb>47.77</fb>
    <v>15</v>
  </rv>
  <rv s="7">
    <fb>35.9</fb>
    <v>15</v>
  </rv>
  <rv s="7">
    <fb>41.7</fb>
    <v>15</v>
  </rv>
  <rv s="7">
    <fb>169.23</fb>
    <v>15</v>
  </rv>
  <rv s="7">
    <fb>47.827500000000001</fb>
    <v>15</v>
  </rv>
  <rv s="7">
    <fb>64.430000000000007</fb>
    <v>15</v>
  </rv>
  <rv s="7">
    <fb>422.99</fb>
    <v>15</v>
  </rv>
  <rv s="7">
    <fb>50.32</fb>
    <v>15</v>
  </rv>
  <rv s="7">
    <fb>235.97</fb>
    <v>15</v>
  </rv>
  <rv s="7">
    <fb>550.54999999999995</fb>
    <v>15</v>
  </rv>
  <rv s="7">
    <fb>45625</fb>
    <v>14</v>
  </rv>
  <rv s="7">
    <fb>237.33</fb>
    <v>15</v>
  </rv>
  <rv s="7">
    <fb>42.08</fb>
    <v>15</v>
  </rv>
  <rv s="7">
    <fb>47.772500000000001</fb>
    <v>15</v>
  </rv>
  <rv s="7">
    <fb>155.01</fb>
    <v>15</v>
  </rv>
  <rv s="7">
    <fb>423.46</fb>
    <v>15</v>
  </rv>
  <rv s="7">
    <fb>50.58</fb>
    <v>15</v>
  </rv>
  <rv s="7">
    <fb>240.95</fb>
    <v>15</v>
  </rv>
  <rv s="7">
    <fb>553.45000000000005</fb>
    <v>15</v>
  </rv>
  <rv s="7">
    <fb>45628</fb>
    <v>14</v>
  </rv>
  <rv s="7">
    <fb>239.59</fb>
    <v>15</v>
  </rv>
  <rv s="7">
    <fb>42.18</fb>
    <v>15</v>
  </rv>
  <rv s="7">
    <fb>171.49</fb>
    <v>15</v>
  </rv>
  <rv s="7">
    <fb>154.80000000000001</fb>
    <v>15</v>
  </rv>
  <rv s="7">
    <fb>430.98</fb>
    <v>15</v>
  </rv>
  <rv s="7">
    <fb>50.42</fb>
    <v>15</v>
  </rv>
  <rv s="7">
    <fb>237.76</fb>
    <v>15</v>
  </rv>
  <rv s="7">
    <fb>555.01</fb>
    <v>15</v>
  </rv>
  <rv s="7">
    <fb>45629</fb>
    <v>14</v>
  </rv>
  <rv s="7">
    <fb>242.65</fb>
    <v>15</v>
  </rv>
  <rv s="7">
    <fb>46.82</fb>
    <v>15</v>
  </rv>
  <rv s="7">
    <fb>41.39</fb>
    <v>15</v>
  </rv>
  <rv s="7">
    <fb>171.34</fb>
    <v>15</v>
  </rv>
  <rv s="7">
    <fb>46.722499999999997</fb>
    <v>15</v>
  </rv>
  <rv s="7">
    <fb>152.36000000000001</fb>
    <v>15</v>
  </rv>
  <rv s="7">
    <fb>431.2</fb>
    <v>15</v>
  </rv>
  <rv s="7">
    <fb>161.69999999999999</fb>
    <v>15</v>
  </rv>
  <rv s="7">
    <fb>555.14</fb>
    <v>15</v>
  </rv>
  <rv s="7">
    <fb>45630</fb>
    <v>14</v>
  </rv>
  <rv s="7">
    <fb>243.01</fb>
    <v>15</v>
  </rv>
  <rv s="7">
    <fb>38.1</fb>
    <v>15</v>
  </rv>
  <rv s="7">
    <fb>46.4925</fb>
    <v>15</v>
  </rv>
  <rv s="7">
    <fb>150.47</fb>
    <v>15</v>
  </rv>
  <rv s="7">
    <fb>437.42</fb>
    <v>15</v>
  </rv>
  <rv s="7">
    <fb>48.9</fb>
    <v>15</v>
  </rv>
  <rv s="7">
    <fb>160.18</fb>
    <v>15</v>
  </rv>
  <rv s="7">
    <fb>238.3</fb>
    <v>15</v>
  </rv>
  <rv s="7">
    <fb>558.64</fb>
    <v>15</v>
  </rv>
  <rv s="7">
    <fb>45631</fb>
    <v>14</v>
  </rv>
  <rv s="7">
    <fb>243.04</fb>
    <v>15</v>
  </rv>
  <rv s="7">
    <fb>172.64</fb>
    <v>15</v>
  </rv>
  <rv s="7">
    <fb>46.725000000000001</fb>
    <v>15</v>
  </rv>
  <rv s="7">
    <fb>149.52000000000001</fb>
    <v>15</v>
  </rv>
  <rv s="7">
    <fb>30.91</fb>
    <v>15</v>
  </rv>
  <rv s="7">
    <fb>62.92</fb>
    <v>15</v>
  </rv>
  <rv s="7">
    <fb>442.62</fb>
    <v>15</v>
  </rv>
  <rv s="7">
    <fb>48.48</fb>
    <v>15</v>
  </rv>
  <rv s="7">
    <fb>160.49</fb>
    <v>15</v>
  </rv>
  <rv s="7">
    <fb>239.5</fb>
    <v>15</v>
  </rv>
  <rv s="7">
    <fb>557.71</fb>
    <v>15</v>
  </rv>
  <rv s="7">
    <fb>45632</fb>
    <v>14</v>
  </rv>
  <rv s="7">
    <fb>242.84</fb>
    <v>15</v>
  </rv>
  <rv s="7">
    <fb>36.6</fb>
    <v>15</v>
  </rv>
  <rv s="7">
    <fb>44.41</fb>
    <v>15</v>
  </rv>
  <rv s="7">
    <fb>174.71</fb>
    <v>15</v>
  </rv>
  <rv s="7">
    <fb>46.74</fb>
    <v>15</v>
  </rv>
  <rv s="7">
    <fb>149.31</fb>
    <v>15</v>
  </rv>
  <rv s="7">
    <fb>443.57</fb>
    <v>15</v>
  </rv>
  <rv s="7">
    <fb>47.54</fb>
    <v>15</v>
  </rv>
  <rv s="7">
    <fb>157.79</fb>
    <v>15</v>
  </rv>
  <rv s="7">
    <fb>558.82000000000005</fb>
    <v>15</v>
  </rv>
  <rv s="7">
    <fb>45635</fb>
    <v>14</v>
  </rv>
  <rv s="7">
    <fb>246.75</fb>
    <v>15</v>
  </rv>
  <rv s="7">
    <fb>45.91</fb>
    <v>15</v>
  </rv>
  <rv s="7">
    <fb>39.19</fb>
    <v>15</v>
  </rv>
  <rv s="7">
    <fb>175.37</fb>
    <v>15</v>
  </rv>
  <rv s="7">
    <fb>45.042499999999997</fb>
    <v>15</v>
  </rv>
  <rv s="7">
    <fb>149.6</fb>
    <v>15</v>
  </rv>
  <rv s="7">
    <fb>31.72</fb>
    <v>15</v>
  </rv>
  <rv s="7">
    <fb>62.6</fb>
    <v>15</v>
  </rv>
  <rv s="7">
    <fb>446.02</fb>
    <v>15</v>
  </rv>
  <rv s="7">
    <fb>159.47</fb>
    <v>15</v>
  </rv>
  <rv s="7">
    <fb>244.31</fb>
    <v>15</v>
  </rv>
  <rv s="7">
    <fb>555.91</fb>
    <v>15</v>
  </rv>
  <rv s="7">
    <fb>45636</fb>
    <v>14</v>
  </rv>
  <rv s="7">
    <fb>247.77</fb>
    <v>15</v>
  </rv>
  <rv s="7">
    <fb>45.75</fb>
    <v>15</v>
  </rv>
  <rv s="7">
    <fb>38.53</fb>
    <v>15</v>
  </rv>
  <rv s="7">
    <fb>185.17</fb>
    <v>15</v>
  </rv>
  <rv s="7">
    <fb>44</fb>
    <v>15</v>
  </rv>
  <rv s="7">
    <fb>149.22999999999999</fb>
    <v>15</v>
  </rv>
  <rv s="7">
    <fb>31.59</fb>
    <v>15</v>
  </rv>
  <rv s="7">
    <fb>443.33</fb>
    <v>15</v>
  </rv>
  <rv s="7">
    <fb>48.05</fb>
    <v>15</v>
  </rv>
  <rv s="7">
    <fb>242.6</fb>
    <v>15</v>
  </rv>
  <rv s="7">
    <fb>554.33000000000004</fb>
    <v>15</v>
  </rv>
  <rv s="7">
    <fb>45637</fb>
    <v>14</v>
  </rv>
  <rv s="7">
    <fb>246.49</fb>
    <v>15</v>
  </rv>
  <rv s="7">
    <fb>44.98</fb>
    <v>15</v>
  </rv>
  <rv s="7">
    <fb>195.4</fb>
    <v>15</v>
  </rv>
  <rv s="7">
    <fb>45.195</fb>
    <v>15</v>
  </rv>
  <rv s="7">
    <fb>146.63999999999999</fb>
    <v>15</v>
  </rv>
  <rv s="7">
    <fb>448.99</fb>
    <v>15</v>
  </rv>
  <rv s="7">
    <fb>156.77000000000001</fb>
    <v>15</v>
  </rv>
  <rv s="7">
    <fb>239.89</fb>
    <v>15</v>
  </rv>
  <rv s="7">
    <fb>558.53</fb>
    <v>15</v>
  </rv>
  <rv s="7">
    <fb>45638</fb>
    <v>14</v>
  </rv>
  <rv s="7">
    <fb>247.96</fb>
    <v>15</v>
  </rv>
  <rv s="7">
    <fb>37.4</fb>
    <v>15</v>
  </rv>
  <rv s="7">
    <fb>44.96</fb>
    <v>15</v>
  </rv>
  <rv s="7">
    <fb>191.96</fb>
    <v>15</v>
  </rv>
  <rv s="7">
    <fb>45.077500000000001</fb>
    <v>15</v>
  </rv>
  <rv s="7">
    <fb>146.24</fb>
    <v>15</v>
  </rv>
  <rv s="7">
    <fb>31.55</fb>
    <v>15</v>
  </rv>
  <rv s="7">
    <fb>449.56</fb>
    <v>15</v>
  </rv>
  <rv s="7">
    <fb>48.19</fb>
    <v>15</v>
  </rv>
  <rv s="7">
    <fb>239.45</fb>
    <v>15</v>
  </rv>
  <rv s="7">
    <fb>555.65</fb>
    <v>15</v>
  </rv>
  <rv s="7">
    <fb>45639</fb>
    <v>14</v>
  </rv>
  <rv s="7">
    <fb>248.13</fb>
    <v>15</v>
  </rv>
  <rv s="7">
    <fb>189.82</fb>
    <v>15</v>
  </rv>
  <rv s="7">
    <fb>146.62</fb>
    <v>15</v>
  </rv>
  <rv s="7">
    <fb>63.12</fb>
    <v>15</v>
  </rv>
  <rv s="7">
    <fb>447.27</fb>
    <v>15</v>
  </rv>
  <rv s="7">
    <fb>47.64</fb>
    <v>15</v>
  </rv>
  <rv s="7">
    <fb>157.97</fb>
    <v>15</v>
  </rv>
  <rv s="7">
    <fb>555.61</fb>
    <v>15</v>
  </rv>
  <rv s="7">
    <fb>45642</fb>
    <v>14</v>
  </rv>
  <rv s="7">
    <fb>251.04</fb>
    <v>15</v>
  </rv>
  <rv s="7">
    <fb>45.47</fb>
    <v>15</v>
  </rv>
  <rv s="7">
    <fb>38.619999999999997</fb>
    <v>15</v>
  </rv>
  <rv s="7">
    <fb>196.66</fb>
    <v>15</v>
  </rv>
  <rv s="7">
    <fb>45.05</fb>
    <v>15</v>
  </rv>
  <rv s="7">
    <fb>143.85</fb>
    <v>15</v>
  </rv>
  <rv s="7">
    <fb>30.97</fb>
    <v>15</v>
  </rv>
  <rv s="7">
    <fb>451.59</fb>
    <v>15</v>
  </rv>
  <rv s="7">
    <fb>156.02000000000001</fb>
    <v>15</v>
  </rv>
  <rv s="7">
    <fb>232.92</fb>
    <v>15</v>
  </rv>
  <rv s="7">
    <fb>557.79</fb>
    <v>15</v>
  </rv>
  <rv s="7">
    <fb>45643</fb>
    <v>14</v>
  </rv>
  <rv s="7">
    <fb>42.74</fb>
    <v>15</v>
  </rv>
  <rv s="7">
    <fb>195.42</fb>
    <v>15</v>
  </rv>
  <rv s="7">
    <fb>44.725000000000001</fb>
    <v>15</v>
  </rv>
  <rv s="7">
    <fb>146.41</fb>
    <v>15</v>
  </rv>
  <rv s="7">
    <fb>31.25</fb>
    <v>15</v>
  </rv>
  <rv s="7">
    <fb>63.4</fb>
    <v>15</v>
  </rv>
  <rv s="7">
    <fb>454.46</fb>
    <v>15</v>
  </rv>
  <rv s="7">
    <fb>46.56</fb>
    <v>15</v>
  </rv>
  <rv s="7">
    <fb>233.09</fb>
    <v>15</v>
  </rv>
  <rv s="7">
    <fb>555.45000000000005</fb>
    <v>15</v>
  </rv>
  <rv s="7">
    <fb>45644</fb>
    <v>14</v>
  </rv>
  <rv s="7">
    <fb>248.05</fb>
    <v>15</v>
  </rv>
  <rv s="7">
    <fb>38.479999999999997</fb>
    <v>15</v>
  </rv>
  <rv s="7">
    <fb>188.4</fb>
    <v>15</v>
  </rv>
  <rv s="7">
    <fb>43.447499999999998</fb>
    <v>15</v>
  </rv>
  <rv s="7">
    <fb>144.75</fb>
    <v>15</v>
  </rv>
  <rv s="7">
    <fb>30.3</fb>
    <v>15</v>
  </rv>
  <rv s="7">
    <fb>437.39</fb>
    <v>15</v>
  </rv>
  <rv s="7">
    <fb>46.02</fb>
    <v>15</v>
  </rv>
  <rv s="7">
    <fb>154.43</fb>
    <v>15</v>
  </rv>
  <rv s="7">
    <fb>228.31</fb>
    <v>15</v>
  </rv>
  <rv s="7">
    <fb>539.14</fb>
    <v>15</v>
  </rv>
  <rv s="7">
    <fb>45645</fb>
    <v>14</v>
  </rv>
  <rv s="7">
    <fb>249.79</fb>
    <v>15</v>
  </rv>
  <rv s="7">
    <fb>43.38</fb>
    <v>15</v>
  </rv>
  <rv s="7">
    <fb>38.58</fb>
    <v>15</v>
  </rv>
  <rv s="7">
    <fb>41.36</fb>
    <v>15</v>
  </rv>
  <rv s="7">
    <fb>188.51</fb>
    <v>15</v>
  </rv>
  <rv s="7">
    <fb>143.58000000000001</fb>
    <v>15</v>
  </rv>
  <rv s="7">
    <fb>62.45</fb>
    <v>15</v>
  </rv>
  <rv s="7">
    <fb>437.03</fb>
    <v>15</v>
  </rv>
  <rv s="7">
    <fb>45.36</fb>
    <v>15</v>
  </rv>
  <rv s="7">
    <fb>151.47</fb>
    <v>15</v>
  </rv>
  <rv s="7">
    <fb>227.05</fb>
    <v>15</v>
  </rv>
  <rv s="7">
    <fb>538.94000000000005</fb>
    <v>15</v>
  </rv>
  <rv s="7">
    <fb>45646</fb>
    <v>14</v>
  </rv>
  <rv s="7">
    <fb>254.49</fb>
    <v>15</v>
  </rv>
  <rv s="7">
    <fb>191.41</fb>
    <v>15</v>
  </rv>
  <rv s="7">
    <fb>144.47</fb>
    <v>15</v>
  </rv>
  <rv s="7">
    <fb>30.52</fb>
    <v>15</v>
  </rv>
  <rv s="7">
    <fb>436.6</fb>
    <v>15</v>
  </rv>
  <rv s="7">
    <fb>47.13</fb>
    <v>15</v>
  </rv>
  <rv s="7">
    <fb>152.79</fb>
    <v>15</v>
  </rv>
  <rv s="7">
    <fb>227.63</fb>
    <v>15</v>
  </rv>
  <rv s="7">
    <fb>545.04</fb>
    <v>15</v>
  </rv>
  <rv s="7">
    <fb>45649</fb>
    <v>14</v>
  </rv>
  <rv s="7">
    <fb>255.27</fb>
    <v>15</v>
  </rv>
  <rv s="7">
    <fb>38.99</fb>
    <v>15</v>
  </rv>
  <rv s="7">
    <fb>194.63</fb>
    <v>15</v>
  </rv>
  <rv s="7">
    <fb>44.4</fb>
    <v>15</v>
  </rv>
  <rv s="7">
    <fb>145.27000000000001</fb>
    <v>15</v>
  </rv>
  <rv s="7">
    <fb>30.46</fb>
    <v>15</v>
  </rv>
  <rv s="7">
    <fb>435.25</fb>
    <v>15</v>
  </rv>
  <rv s="7">
    <fb>47.84</fb>
    <v>15</v>
  </rv>
  <rv s="7">
    <fb>151.29</fb>
    <v>15</v>
  </rv>
  <rv s="7">
    <fb>226.36</fb>
    <v>15</v>
  </rv>
  <rv s="7">
    <fb>547.19000000000005</fb>
    <v>15</v>
  </rv>
  <rv s="7">
    <fb>45650</fb>
    <v>14</v>
  </rv>
  <rv s="7">
    <fb>258.2</fb>
    <v>15</v>
  </rv>
  <rv s="7">
    <fb>44.38</fb>
    <v>15</v>
  </rv>
  <rv s="7">
    <fb>39.090000000000003</fb>
    <v>15</v>
  </rv>
  <rv s="7">
    <fb>196.11</fb>
    <v>15</v>
  </rv>
  <rv s="7">
    <fb>45.125</fb>
    <v>15</v>
  </rv>
  <rv s="7">
    <fb>145.85</fb>
    <v>15</v>
  </rv>
  <rv s="7">
    <fb>30.64</fb>
    <v>15</v>
  </rv>
  <rv s="7">
    <fb>439.33</fb>
    <v>15</v>
  </rv>
  <rv s="7">
    <fb>48.12</fb>
    <v>15</v>
  </rv>
  <rv s="7">
    <fb>152.81</fb>
    <v>15</v>
  </rv>
  <rv s="7">
    <fb>225.4</fb>
    <v>15</v>
  </rv>
  <rv s="7">
    <fb>552.82000000000005</fb>
    <v>15</v>
  </rv>
  <rv s="7">
    <fb>45652</fb>
    <v>14</v>
  </rv>
  <rv s="7">
    <fb>259.02</fb>
    <v>15</v>
  </rv>
  <rv s="7">
    <fb>44.55</fb>
    <v>15</v>
  </rv>
  <rv s="7">
    <fb>38.200000000000003</fb>
    <v>15</v>
  </rv>
  <rv s="7">
    <fb>195.6</fb>
    <v>15</v>
  </rv>
  <rv s="7">
    <fb>45.277500000000003</fb>
    <v>15</v>
  </rv>
  <rv s="7">
    <fb>145.58000000000001</fb>
    <v>15</v>
  </rv>
  <rv s="7">
    <fb>30.55</fb>
    <v>15</v>
  </rv>
  <rv s="7">
    <fb>438.11</fb>
    <v>15</v>
  </rv>
  <rv s="7">
    <fb>48.2</fb>
    <v>15</v>
  </rv>
  <rv s="7">
    <fb>152.44</fb>
    <v>15</v>
  </rv>
  <rv s="7">
    <fb>224.27</fb>
    <v>15</v>
  </rv>
  <rv s="7">
    <fb>552.80999999999995</fb>
    <v>15</v>
  </rv>
  <rv s="7">
    <fb>45653</fb>
    <v>14</v>
  </rv>
  <rv s="7">
    <fb>255.59</fb>
    <v>15</v>
  </rv>
  <rv s="7">
    <fb>44.34</fb>
    <v>15</v>
  </rv>
  <rv s="7">
    <fb>192.76</fb>
    <v>15</v>
  </rv>
  <rv s="7">
    <fb>145.05000000000001</fb>
    <v>15</v>
  </rv>
  <rv s="7">
    <fb>30.68</fb>
    <v>15</v>
  </rv>
  <rv s="7">
    <fb>430.53</fb>
    <v>15</v>
  </rv>
  <rv s="7">
    <fb>152.88999999999999</fb>
    <v>15</v>
  </rv>
  <rv s="7">
    <fb>222.71</fb>
    <v>15</v>
  </rv>
  <rv s="7">
    <fb>547.08000000000004</fb>
    <v>15</v>
  </rv>
  <rv s="7">
    <fb>45656</fb>
    <v>14</v>
  </rv>
  <rv s="7">
    <fb>252.2</fb>
    <v>15</v>
  </rv>
  <rv s="7">
    <fb>43.91</fb>
    <v>15</v>
  </rv>
  <rv s="7">
    <fb>38.880000000000003</fb>
    <v>15</v>
  </rv>
  <rv s="7">
    <fb>37.72</fb>
    <v>15</v>
  </rv>
  <rv s="7">
    <fb>44.737499999999997</fb>
    <v>15</v>
  </rv>
  <rv s="7">
    <fb>143.34</fb>
    <v>15</v>
  </rv>
  <rv s="7">
    <fb>30.36</fb>
    <v>15</v>
  </rv>
  <rv s="7">
    <fb>424.83</fb>
    <v>15</v>
  </rv>
  <rv s="7">
    <fb>48.46</fb>
    <v>15</v>
  </rv>
  <rv s="7">
    <fb>151.72</fb>
    <v>15</v>
  </rv>
  <rv s="7">
    <fb>219.66</fb>
    <v>15</v>
  </rv>
  <rv s="7">
    <fb>540.99</fb>
    <v>15</v>
  </rv>
  <rv s="7">
    <fb>45657</fb>
    <v>14</v>
  </rv>
  <rv s="7">
    <fb>250.42</fb>
    <v>15</v>
  </rv>
  <rv s="7">
    <fb>43.95</fb>
    <v>15</v>
  </rv>
  <rv s="7">
    <fb>38.770000000000003</fb>
    <v>15</v>
  </rv>
  <rv s="7">
    <fb>37.979999999999997</fb>
    <v>15</v>
  </rv>
  <rv s="7">
    <fb>44.167499999999997</fb>
    <v>15</v>
  </rv>
  <rv s="7">
    <fb>144.62</fb>
    <v>15</v>
  </rv>
  <rv s="7">
    <fb>62.26</fb>
    <v>15</v>
  </rv>
  <rv s="7">
    <fb>421.5</fb>
    <v>15</v>
  </rv>
  <rv s="7">
    <fb>49.41</fb>
    <v>15</v>
  </rv>
  <rv s="7">
    <fb>152.06</fb>
    <v>15</v>
  </rv>
  <rv s="7">
    <fb>221</fb>
    <v>15</v>
  </rv>
  <rv s="7">
    <fb>538.80999999999995</fb>
    <v>15</v>
  </rv>
  <rv s="7">
    <fb>45659</fb>
    <v>14</v>
  </rv>
  <rv s="7">
    <fb>243.85</fb>
    <v>15</v>
  </rv>
  <rv s="7">
    <fb>44.29</fb>
    <v>15</v>
  </rv>
  <rv s="7">
    <fb>45.625</fb>
    <v>15</v>
  </rv>
  <rv s="7">
    <fb>144.02000000000001</fb>
    <v>15</v>
  </rv>
  <rv s="7">
    <fb>418.58</fb>
    <v>15</v>
  </rv>
  <rv s="7">
    <fb>49.81</fb>
    <v>15</v>
  </rv>
  <rv s="7">
    <fb>150.21</fb>
    <v>15</v>
  </rv>
  <rv s="7">
    <fb>222.57</fb>
    <v>15</v>
  </rv>
  <rv s="7">
    <fb>537.46</fb>
    <v>15</v>
  </rv>
  <rv s="7">
    <fb>45660</fb>
    <v>14</v>
  </rv>
  <rv s="7">
    <fb>243.36</fb>
    <v>15</v>
  </rv>
  <rv s="7">
    <fb>44.81</fb>
    <v>15</v>
  </rv>
  <rv s="7">
    <fb>191.79</fb>
    <v>15</v>
  </rv>
  <rv s="7">
    <fb>45.93</fb>
    <v>15</v>
  </rv>
  <rv s="7">
    <fb>144.19</fb>
    <v>15</v>
  </rv>
  <rv s="7">
    <fb>30.61</fb>
    <v>15</v>
  </rv>
  <rv s="7">
    <fb>423.35</fb>
    <v>15</v>
  </rv>
  <rv s="7">
    <fb>50.51</fb>
    <v>15</v>
  </rv>
  <rv s="7">
    <fb>149.65</fb>
    <v>15</v>
  </rv>
  <rv s="7">
    <fb>221.92</fb>
    <v>15</v>
  </rv>
  <rv s="7">
    <fb>544.4</fb>
    <v>15</v>
  </rv>
  <rv s="7">
    <fb>45663</fb>
    <v>14</v>
  </rv>
  <rv s="7">
    <fb>245</fb>
    <v>15</v>
  </rv>
  <rv s="7">
    <fb>36.840000000000003</fb>
    <v>15</v>
  </rv>
  <rv s="7">
    <fb>196.87</fb>
    <v>15</v>
  </rv>
  <rv s="7">
    <fb>47.517499999999998</fb>
    <v>15</v>
  </rv>
  <rv s="7">
    <fb>143.66</fb>
    <v>15</v>
  </rv>
  <rv s="7">
    <fb>30.05</fb>
    <v>15</v>
  </rv>
  <rv s="7">
    <fb>427.85</fb>
    <v>15</v>
  </rv>
  <rv s="7">
    <fb>50.77</fb>
    <v>15</v>
  </rv>
  <rv s="7">
    <fb>146.27000000000001</fb>
    <v>15</v>
  </rv>
  <rv s="7">
    <fb>222.93</fb>
    <v>15</v>
  </rv>
  <rv s="7">
    <fb>547.57000000000005</fb>
    <v>15</v>
  </rv>
  <rv s="7">
    <fb>45664</fb>
    <v>14</v>
  </rv>
  <rv s="7">
    <fb>242.21</fb>
    <v>15</v>
  </rv>
  <rv s="7">
    <fb>36.85</fb>
    <v>15</v>
  </rv>
  <rv s="7">
    <fb>195.49</fb>
    <v>15</v>
  </rv>
  <rv s="7">
    <fb>47.792499999999997</fb>
    <v>15</v>
  </rv>
  <rv s="7">
    <fb>146.22999999999999</fb>
    <v>15</v>
  </rv>
  <rv s="7">
    <fb>29.77</fb>
    <v>15</v>
  </rv>
  <rv s="7">
    <fb>60.84</fb>
    <v>15</v>
  </rv>
  <rv s="7">
    <fb>422.37</fb>
    <v>15</v>
  </rv>
  <rv s="7">
    <fb>51.55</fb>
    <v>15</v>
  </rv>
  <rv s="7">
    <fb>145.4</fb>
    <v>15</v>
  </rv>
  <rv s="7">
    <fb>218.51</fb>
    <v>15</v>
  </rv>
  <rv s="7">
    <fb>541.41</fb>
    <v>15</v>
  </rv>
  <rv s="7">
    <fb>45665</fb>
    <v>14</v>
  </rv>
  <rv s="7">
    <fb>46.21</fb>
    <v>15</v>
  </rv>
  <rv s="7">
    <fb>35.99</fb>
    <v>15</v>
  </rv>
  <rv s="7">
    <fb>193.95</fb>
    <v>15</v>
  </rv>
  <rv s="7">
    <fb>47.722499999999997</fb>
    <v>15</v>
  </rv>
  <rv s="7">
    <fb>142.27000000000001</fb>
    <v>15</v>
  </rv>
  <rv s="7">
    <fb>61.71</fb>
    <v>15</v>
  </rv>
  <rv s="7">
    <fb>51.19</fb>
    <v>15</v>
  </rv>
  <rv s="7">
    <fb>146.54</fb>
    <v>15</v>
  </rv>
  <rv s="7">
    <fb>542.14</fb>
    <v>15</v>
  </rv>
  <rv s="7">
    <fb>45667</fb>
    <v>14</v>
  </rv>
  <rv s="7">
    <fb>236.85</fb>
    <v>15</v>
  </rv>
  <rv s="7">
    <fb>45.11</fb>
    <v>15</v>
  </rv>
  <rv s="7">
    <fb>192.04</fb>
    <v>15</v>
  </rv>
  <rv s="7">
    <fb>46.302500000000002</fb>
    <v>15</v>
  </rv>
  <rv s="7">
    <fb>142.06</fb>
    <v>15</v>
  </rv>
  <rv s="7">
    <fb>28.51</fb>
    <v>15</v>
  </rv>
  <rv s="7">
    <fb>61.07</fb>
    <v>15</v>
  </rv>
  <rv s="7">
    <fb>418.95</fb>
    <v>15</v>
  </rv>
  <rv s="7">
    <fb>51.3</fb>
    <v>15</v>
  </rv>
  <rv s="7">
    <fb>142.63999999999999</fb>
    <v>15</v>
  </rv>
  <rv s="7">
    <fb>181.81</fb>
    <v>15</v>
  </rv>
  <rv s="7">
    <fb>533.89</fb>
    <v>15</v>
  </rv>
  <rv s="7">
    <fb>45670</fb>
    <v>14</v>
  </rv>
  <rv s="7">
    <fb>45.06</fb>
    <v>15</v>
  </rv>
  <rv s="7">
    <fb>34.47</fb>
    <v>15</v>
  </rv>
  <rv s="7">
    <fb>191.01</fb>
    <v>15</v>
  </rv>
  <rv s="7">
    <fb>45.814999999999998</fb>
    <v>15</v>
  </rv>
  <rv s="7">
    <fb>61.65</fb>
    <v>15</v>
  </rv>
  <rv s="7">
    <fb>417.19</fb>
    <v>15</v>
  </rv>
  <rv s="7">
    <fb>52.68</fb>
    <v>15</v>
  </rv>
  <rv s="7">
    <fb>144.5</fb>
    <v>15</v>
  </rv>
  <rv s="7">
    <fb>185.91</fb>
    <v>15</v>
  </rv>
  <rv s="7">
    <fb>534.58000000000004</fb>
    <v>15</v>
  </rv>
  <rv s="7">
    <fb>45671</fb>
    <v>14</v>
  </rv>
  <rv s="7">
    <fb>45.78</fb>
    <v>15</v>
  </rv>
  <rv s="7">
    <fb>36.79</fb>
    <v>15</v>
  </rv>
  <rv s="7">
    <fb>34.44</fb>
    <v>15</v>
  </rv>
  <rv s="7">
    <fb>189.66</fb>
    <v>15</v>
  </rv>
  <rv s="7">
    <fb>45.66</fb>
    <v>15</v>
  </rv>
  <rv s="7">
    <fb>415.67</fb>
    <v>15</v>
  </rv>
  <rv s="7">
    <fb>52.08</fb>
    <v>15</v>
  </rv>
  <rv s="7">
    <fb>144.94999999999999</fb>
    <v>15</v>
  </rv>
  <rv s="7">
    <fb>182.2</fb>
    <v>15</v>
  </rv>
  <rv s="7">
    <fb>535.26</fb>
    <v>15</v>
  </rv>
  <rv s="7">
    <fb>45672</fb>
    <v>14</v>
  </rv>
  <rv s="7">
    <fb>237.87</fb>
    <v>15</v>
  </rv>
  <rv s="7">
    <fb>47.1</fb>
    <v>15</v>
  </rv>
  <rv s="7">
    <fb>36.93</fb>
    <v>15</v>
  </rv>
  <rv s="7">
    <fb>33.69</fb>
    <v>15</v>
  </rv>
  <rv s="7">
    <fb>195.55</fb>
    <v>15</v>
  </rv>
  <rv s="7">
    <fb>46.462499999999999</fb>
    <v>15</v>
  </rv>
  <rv s="7">
    <fb>144.97</fb>
    <v>15</v>
  </rv>
  <rv s="7">
    <fb>28.73</fb>
    <v>15</v>
  </rv>
  <rv s="7">
    <fb>426.31</fb>
    <v>15</v>
  </rv>
  <rv s="7">
    <fb>52.7</fb>
    <v>15</v>
  </rv>
  <rv s="7">
    <fb>144.78</fb>
    <v>15</v>
  </rv>
  <rv s="7">
    <fb>180.72</fb>
    <v>15</v>
  </rv>
  <rv s="7">
    <fb>545.04999999999995</fb>
    <v>15</v>
  </rv>
  <rv s="7">
    <fb>45673</fb>
    <v>14</v>
  </rv>
  <rv s="7">
    <fb>228.26</fb>
    <v>15</v>
  </rv>
  <rv s="7">
    <fb>46.64</fb>
    <v>15</v>
  </rv>
  <rv s="7">
    <fb>36.68</fb>
    <v>15</v>
  </rv>
  <rv s="7">
    <fb>34.08</fb>
    <v>15</v>
  </rv>
  <rv s="7">
    <fb>192.91</fb>
    <v>15</v>
  </rv>
  <rv s="7">
    <fb>147.77000000000001</fb>
    <v>15</v>
  </rv>
  <rv s="7">
    <fb>424.58</fb>
    <v>15</v>
  </rv>
  <rv s="7">
    <fb>52.3</fb>
    <v>15</v>
  </rv>
  <rv s="7">
    <fb>544.24</fb>
    <v>15</v>
  </rv>
  <rv s="7">
    <fb>45674</fb>
    <v>14</v>
  </rv>
  <rv s="7">
    <fb>229.98</fb>
    <v>15</v>
  </rv>
  <rv s="7">
    <fb>46.53</fb>
    <v>15</v>
  </rv>
  <rv s="7">
    <fb>34.29</fb>
    <v>15</v>
  </rv>
  <rv s="7">
    <fb>196</fb>
    <v>15</v>
  </rv>
  <rv s="7">
    <fb>47.522500000000001</fb>
    <v>15</v>
  </rv>
  <rv s="7">
    <fb>62.71</fb>
    <v>15</v>
  </rv>
  <rv s="7">
    <fb>429.03</fb>
    <v>15</v>
  </rv>
  <rv s="7">
    <fb>51.97</fb>
    <v>15</v>
  </rv>
  <rv s="7">
    <fb>148.25</fb>
    <v>15</v>
  </rv>
  <rv s="7">
    <fb>184.31</fb>
    <v>15</v>
  </rv>
  <rv s="7">
    <fb>549.46</fb>
    <v>15</v>
  </rv>
  <rv s="7">
    <fb>45678</fb>
    <v>14</v>
  </rv>
  <rv s="7">
    <fb>222.64</fb>
    <v>15</v>
  </rv>
  <rv s="7">
    <fb>46.66</fb>
    <v>15</v>
  </rv>
  <rv s="7">
    <fb>37.29</fb>
    <v>15</v>
  </rv>
  <rv s="7">
    <fb>198.05</fb>
    <v>15</v>
  </rv>
  <rv s="7">
    <fb>48.207500000000003</fb>
    <v>15</v>
  </rv>
  <rv s="7">
    <fb>148.15</fb>
    <v>15</v>
  </rv>
  <rv s="7">
    <fb>62.42</fb>
    <v>15</v>
  </rv>
  <rv s="7">
    <fb>428.5</fb>
    <v>15</v>
  </rv>
  <rv s="7">
    <fb>50.55</fb>
    <v>15</v>
  </rv>
  <rv s="7">
    <fb>148.55000000000001</fb>
    <v>15</v>
  </rv>
  <rv s="7">
    <fb>554.46</fb>
    <v>15</v>
  </rv>
  <rv s="7">
    <fb>45679</fb>
    <v>14</v>
  </rv>
  <rv s="7">
    <fb>223.83</fb>
    <v>15</v>
  </rv>
  <rv s="7">
    <fb>45.79</fb>
    <v>15</v>
  </rv>
  <rv s="7">
    <fb>33.03</fb>
    <v>15</v>
  </rv>
  <rv s="7">
    <fb>198.37</fb>
    <v>15</v>
  </rv>
  <rv s="7">
    <fb>52.445</fb>
    <v>15</v>
  </rv>
  <rv s="7">
    <fb>29.07</fb>
    <v>15</v>
  </rv>
  <rv s="7">
    <fb>61.78</fb>
    <v>15</v>
  </rv>
  <rv s="7">
    <fb>446.2</fb>
    <v>15</v>
  </rv>
  <rv s="7">
    <fb>50.2</fb>
    <v>15</v>
  </rv>
  <rv s="7">
    <fb>148.09</fb>
    <v>15</v>
  </rv>
  <rv s="7">
    <fb>178.96</fb>
    <v>15</v>
  </rv>
  <rv s="7">
    <fb>557.61</fb>
    <v>15</v>
  </rv>
  <rv s="7">
    <fb>45680</fb>
    <v>14</v>
  </rv>
  <rv s="7">
    <fb>223.66</fb>
    <v>15</v>
  </rv>
  <rv s="7">
    <fb>46.39</fb>
    <v>15</v>
  </rv>
  <rv s="7">
    <fb>197.98</fb>
    <v>15</v>
  </rv>
  <rv s="7">
    <fb>52.137500000000003</fb>
    <v>15</v>
  </rv>
  <rv s="7">
    <fb>446.71</fb>
    <v>15</v>
  </rv>
  <rv s="7">
    <fb>50.34</fb>
    <v>15</v>
  </rv>
  <rv s="7">
    <fb>148.62</fb>
    <v>15</v>
  </rv>
  <rv s="7">
    <fb>179.5</fb>
    <v>15</v>
  </rv>
  <rv s="7">
    <fb>560.70000000000005</fb>
    <v>15</v>
  </rv>
  <rv s="7">
    <fb>45681</fb>
    <v>14</v>
  </rv>
  <rv s="7">
    <fb>222.78</fb>
    <v>15</v>
  </rv>
  <rv s="7">
    <fb>46.52</fb>
    <v>15</v>
  </rv>
  <rv s="7">
    <fb>200.21</fb>
    <v>15</v>
  </rv>
  <rv s="7">
    <fb>54.747500000000002</fb>
    <v>15</v>
  </rv>
  <rv s="7">
    <fb>29.31</fb>
    <v>15</v>
  </rv>
  <rv s="7">
    <fb>61.92</fb>
    <v>15</v>
  </rv>
  <rv s="7">
    <fb>444.06</fb>
    <v>15</v>
  </rv>
  <rv s="7">
    <fb>49.29</fb>
    <v>15</v>
  </rv>
  <rv s="7">
    <fb>183.1</fb>
    <v>15</v>
  </rv>
  <rv s="7">
    <fb>559.01</fb>
    <v>15</v>
  </rv>
  <rv s="7">
    <fb>45684</fb>
    <v>14</v>
  </rv>
  <rv s="7">
    <fb>229.86</fb>
    <v>15</v>
  </rv>
  <rv s="7">
    <fb>36.630000000000003</fb>
    <v>15</v>
  </rv>
  <rv s="7">
    <fb>50.967500000000001</fb>
    <v>15</v>
  </rv>
  <rv s="7">
    <fb>63.87</fb>
    <v>15</v>
  </rv>
  <rv s="7">
    <fb>434.56</fb>
    <v>15</v>
  </rv>
  <rv s="7">
    <fb>49.56</fb>
    <v>15</v>
  </rv>
  <rv s="7">
    <fb>154.61000000000001</fb>
    <v>15</v>
  </rv>
  <rv s="7">
    <fb>187.94</fb>
    <v>15</v>
  </rv>
  <rv s="7">
    <fb>551.23</fb>
    <v>15</v>
  </rv>
  <rv s="7">
    <fb>45685</fb>
    <v>14</v>
  </rv>
  <rv s="7">
    <fb>238.26</fb>
    <v>15</v>
  </rv>
  <rv s="7">
    <fb>46.84</fb>
    <v>15</v>
  </rv>
  <rv s="7">
    <fb>33.06</fb>
    <v>15</v>
  </rv>
  <rv s="7">
    <fb>195.3</fb>
    <v>15</v>
  </rv>
  <rv s="7">
    <fb>51.9375</fb>
    <v>15</v>
  </rv>
  <rv s="7">
    <fb>150.38</fb>
    <v>15</v>
  </rv>
  <rv s="7">
    <fb>29.59</fb>
    <v>15</v>
  </rv>
  <rv s="7">
    <fb>447.2</fb>
    <v>15</v>
  </rv>
  <rv s="7">
    <fb>49</fb>
    <v>15</v>
  </rv>
  <rv s="7">
    <fb>150.25</fb>
    <v>15</v>
  </rv>
  <rv s="7">
    <fb>183.09</fb>
    <v>15</v>
  </rv>
  <rv s="7">
    <fb>555.85</fb>
    <v>15</v>
  </rv>
  <rv s="7">
    <fb>45686</fb>
    <v>14</v>
  </rv>
  <rv s="7">
    <fb>239.36</fb>
    <v>15</v>
  </rv>
  <rv s="7">
    <fb>37.6</fb>
    <v>15</v>
  </rv>
  <rv s="7">
    <fb>195.41</fb>
    <v>15</v>
  </rv>
  <rv s="7">
    <fb>52.8125</fb>
    <v>15</v>
  </rv>
  <rv s="7">
    <fb>151.15</fb>
    <v>15</v>
  </rv>
  <rv s="7">
    <fb>442.33</fb>
    <v>15</v>
  </rv>
  <rv s="7">
    <fb>48.83</fb>
    <v>15</v>
  </rv>
  <rv s="7">
    <fb>150.37</fb>
    <v>15</v>
  </rv>
  <rv s="7">
    <fb>182.23</fb>
    <v>15</v>
  </rv>
  <rv s="7">
    <fb>553.41</fb>
    <v>15</v>
  </rv>
  <rv s="7">
    <fb>45687</fb>
    <v>14</v>
  </rv>
  <rv s="7">
    <fb>237.59</fb>
    <v>15</v>
  </rv>
  <rv s="7">
    <fb>200.87</fb>
    <v>15</v>
  </rv>
  <rv s="7">
    <fb>54.792499999999997</fb>
    <v>15</v>
  </rv>
  <rv s="7">
    <fb>152.87</fb>
    <v>15</v>
  </rv>
  <rv s="7">
    <fb>30.27</fb>
    <v>15</v>
  </rv>
  <rv s="7">
    <fb>414.99</fb>
    <v>15</v>
  </rv>
  <rv s="7">
    <fb>48.92</fb>
    <v>15</v>
  </rv>
  <rv s="7">
    <fb>151.9</fb>
    <v>15</v>
  </rv>
  <rv s="7">
    <fb>184.32</fb>
    <v>15</v>
  </rv>
  <rv s="7">
    <fb>556.29999999999995</fb>
    <v>15</v>
  </rv>
  <rv s="7">
    <fb>45688</fb>
    <v>14</v>
  </rv>
  <rv s="7">
    <fb>236</fb>
    <v>15</v>
  </rv>
  <rv s="7">
    <fb>46.3</fb>
    <v>15</v>
  </rv>
  <rv s="7">
    <fb>33.01</fb>
    <v>15</v>
  </rv>
  <rv s="7">
    <fb>204.02</fb>
    <v>15</v>
  </rv>
  <rv s="7">
    <fb>54.36</fb>
    <v>15</v>
  </rv>
  <rv s="7">
    <fb>152.15</fb>
    <v>15</v>
  </rv>
  <rv s="7">
    <fb>29.84</fb>
    <v>15</v>
  </rv>
  <rv s="7">
    <fb>63.48</fb>
    <v>15</v>
  </rv>
  <rv s="7">
    <fb>415.06</fb>
    <v>15</v>
  </rv>
  <rv s="7">
    <fb>46.65</fb>
    <v>15</v>
  </rv>
  <rv s="7">
    <fb>150.69</fb>
    <v>15</v>
  </rv>
  <rv s="7">
    <fb>180.8</fb>
    <v>15</v>
  </rv>
  <rv s="7">
    <fb>553.33000000000004</fb>
    <v>15</v>
  </rv>
  <rv s="7">
    <fb>45691</fb>
    <v>14</v>
  </rv>
  <rv s="7">
    <fb>228.01</fb>
    <v>15</v>
  </rv>
  <rv s="7">
    <fb>38</fb>
    <v>15</v>
  </rv>
  <rv s="7">
    <fb>31.91</fb>
    <v>15</v>
  </rv>
  <rv s="7">
    <fb>201.23</fb>
    <v>15</v>
  </rv>
  <rv s="7">
    <fb>55.87</fb>
    <v>15</v>
  </rv>
  <rv s="7">
    <fb>410.92</fb>
    <v>15</v>
  </rv>
  <rv s="7">
    <fb>150.27000000000001</fb>
    <v>15</v>
  </rv>
  <rv s="7">
    <fb>174.41</fb>
    <v>15</v>
  </rv>
  <rv s="7">
    <fb>549.70000000000005</fb>
    <v>15</v>
  </rv>
  <rv s="7">
    <fb>45692</fb>
    <v>14</v>
  </rv>
  <rv s="7">
    <fb>232.8</fb>
    <v>15</v>
  </rv>
  <rv s="7">
    <fb>46.71</fb>
    <v>15</v>
  </rv>
  <rv s="7">
    <fb>31.68</fb>
    <v>15</v>
  </rv>
  <rv s="7">
    <fb>206.38</fb>
    <v>15</v>
  </rv>
  <rv s="7">
    <fb>55.37</fb>
    <v>15</v>
  </rv>
  <rv s="7">
    <fb>153.49</fb>
    <v>15</v>
  </rv>
  <rv s="7">
    <fb>28.7</fb>
    <v>15</v>
  </rv>
  <rv s="7">
    <fb>62.67</fb>
    <v>15</v>
  </rv>
  <rv s="7">
    <fb>412.37</fb>
    <v>15</v>
  </rv>
  <rv s="7">
    <fb>47.59</fb>
    <v>15</v>
  </rv>
  <rv s="7">
    <fb>143.49</fb>
    <v>15</v>
  </rv>
  <rv s="7">
    <fb>172.59</fb>
    <v>15</v>
  </rv>
  <rv s="7">
    <fb>553.35</fb>
    <v>15</v>
  </rv>
  <rv s="7">
    <fb>45693</fb>
    <v>14</v>
  </rv>
  <rv s="7">
    <fb>232.47</fb>
    <v>15</v>
  </rv>
  <rv s="7">
    <fb>47.11</fb>
    <v>15</v>
  </rv>
  <rv s="7">
    <fb>58.362499999999997</fb>
    <v>15</v>
  </rv>
  <rv s="7">
    <fb>28.61</fb>
    <v>15</v>
  </rv>
  <rv s="7">
    <fb>413.29</fb>
    <v>15</v>
  </rv>
  <rv s="7">
    <fb>145.66</fb>
    <v>15</v>
  </rv>
  <rv s="7">
    <fb>172.86</fb>
    <v>15</v>
  </rv>
  <rv s="7">
    <fb>555.62</fb>
    <v>15</v>
  </rv>
  <rv s="7">
    <fb>45694</fb>
    <v>14</v>
  </rv>
  <rv s="7">
    <fb>233.22</fb>
    <v>15</v>
  </rv>
  <rv s="7">
    <fb>47.74</fb>
    <v>15</v>
  </rv>
  <rv s="7">
    <fb>31.26</fb>
    <v>15</v>
  </rv>
  <rv s="7">
    <fb>57.057499999999997</fb>
    <v>15</v>
  </rv>
  <rv s="7">
    <fb>29.01</fb>
    <v>15</v>
  </rv>
  <rv s="7">
    <fb>46.98</fb>
    <v>15</v>
  </rv>
  <rv s="7">
    <fb>145.35</fb>
    <v>15</v>
  </rv>
  <rv s="7">
    <fb>557.62</fb>
    <v>15</v>
  </rv>
  <rv s="7">
    <fb>45695</fb>
    <v>14</v>
  </rv>
  <rv s="7">
    <fb>47.4</fb>
    <v>15</v>
  </rv>
  <rv s="7">
    <fb>30.84</fb>
    <v>15</v>
  </rv>
  <rv s="7">
    <fb>185.34</fb>
    <v>15</v>
  </rv>
  <rv s="7">
    <fb>57.784999999999997</fb>
    <v>15</v>
  </rv>
  <rv s="7">
    <fb>153.12</fb>
    <v>15</v>
  </rv>
  <rv s="7">
    <fb>29.3</fb>
    <v>15</v>
  </rv>
  <rv s="7">
    <fb>409.75</fb>
    <v>15</v>
  </rv>
  <rv s="7">
    <fb>46.78</fb>
    <v>15</v>
  </rv>
  <rv s="7">
    <fb>144.58000000000001</fb>
    <v>15</v>
  </rv>
  <rv s="7">
    <fb>552.20000000000005</fb>
    <v>15</v>
  </rv>
  <rv s="7">
    <fb>45698</fb>
    <v>14</v>
  </rv>
  <rv s="7">
    <fb>227.65</fb>
    <v>15</v>
  </rv>
  <rv s="7">
    <fb>46.67</fb>
    <v>15</v>
  </rv>
  <rv s="7">
    <fb>35.479999999999997</fb>
    <v>15</v>
  </rv>
  <rv s="7">
    <fb>31.17</fb>
    <v>15</v>
  </rv>
  <rv s="7">
    <fb>186.47</fb>
    <v>15</v>
  </rv>
  <rv s="7">
    <fb>56.547499999999999</fb>
    <v>15</v>
  </rv>
  <rv s="7">
    <fb>28.96</fb>
    <v>15</v>
  </rv>
  <rv s="7">
    <fb>48.38</fb>
    <v>15</v>
  </rv>
  <rv s="7">
    <fb>144.35</fb>
    <v>15</v>
  </rv>
  <rv s="7">
    <fb>556.15</fb>
    <v>15</v>
  </rv>
  <rv s="7">
    <fb>45699</fb>
    <v>14</v>
  </rv>
  <rv s="7">
    <fb>232.62</fb>
    <v>15</v>
  </rv>
  <rv s="7">
    <fb>46.79</fb>
    <v>15</v>
  </rv>
  <rv s="7">
    <fb>35.450000000000003</fb>
    <v>15</v>
  </rv>
  <rv s="7">
    <fb>31.36</fb>
    <v>15</v>
  </rv>
  <rv s="7">
    <fb>185.32</fb>
    <v>15</v>
  </rv>
  <rv s="7">
    <fb>55.3675</fb>
    <v>15</v>
  </rv>
  <rv s="7">
    <fb>156.13</fb>
    <v>15</v>
  </rv>
  <rv s="7">
    <fb>67.599999999999994</fb>
    <v>15</v>
  </rv>
  <rv s="7">
    <fb>411.44</fb>
    <v>15</v>
  </rv>
  <rv s="7">
    <fb>48.61</fb>
    <v>15</v>
  </rv>
  <rv s="7">
    <fb>145.63999999999999</fb>
    <v>15</v>
  </rv>
  <rv s="7">
    <fb>556.65</fb>
    <v>15</v>
  </rv>
  <rv s="7">
    <fb>45700</fb>
    <v>14</v>
  </rv>
  <rv s="7">
    <fb>236.87</fb>
    <v>15</v>
  </rv>
  <rv s="7">
    <fb>36.04</fb>
    <v>15</v>
  </rv>
  <rv s="7">
    <fb>183.61</fb>
    <v>15</v>
  </rv>
  <rv s="7">
    <fb>57.55</fb>
    <v>15</v>
  </rv>
  <rv s="7">
    <fb>155.26</fb>
    <v>15</v>
  </rv>
  <rv s="7">
    <fb>68.709999999999994</fb>
    <v>15</v>
  </rv>
  <rv s="7">
    <fb>409.04</fb>
    <v>15</v>
  </rv>
  <rv s="7">
    <fb>47.83</fb>
    <v>15</v>
  </rv>
  <rv s="7">
    <fb>143.99</fb>
    <v>15</v>
  </rv>
  <rv s="7">
    <fb>554.80999999999995</fb>
    <v>15</v>
  </rv>
  <rv s="7">
    <fb>45701</fb>
    <v>14</v>
  </rv>
  <rv s="7">
    <fb>241.53</fb>
    <v>15</v>
  </rv>
  <rv s="7">
    <fb>46.33</fb>
    <v>15</v>
  </rv>
  <rv s="7">
    <fb>186.14</fb>
    <v>15</v>
  </rv>
  <rv s="7">
    <fb>58.712499999999999</fb>
    <v>15</v>
  </rv>
  <rv s="7">
    <fb>157.25</fb>
    <v>15</v>
  </rv>
  <rv s="7">
    <fb>29.25</fb>
    <v>15</v>
  </rv>
  <rv s="7">
    <fb>69.5</fb>
    <v>15</v>
  </rv>
  <rv s="7">
    <fb>47.88</fb>
    <v>15</v>
  </rv>
  <rv s="7">
    <fb>163.19999999999999</fb>
    <v>15</v>
  </rv>
  <rv s="7">
    <fb>560.66999999999996</fb>
    <v>15</v>
  </rv>
  <rv s="7">
    <fb>45702</fb>
    <v>14</v>
  </rv>
  <rv s="7">
    <fb>244.6</fb>
    <v>15</v>
  </rv>
  <rv s="7">
    <fb>46.96</fb>
    <v>15</v>
  </rv>
  <rv s="7">
    <fb>31.15</fb>
    <v>15</v>
  </rv>
  <rv s="7">
    <fb>185.23</fb>
    <v>15</v>
  </rv>
  <rv s="7">
    <fb>156.15</fb>
    <v>15</v>
  </rv>
  <rv s="7">
    <fb>68.87</fb>
    <v>15</v>
  </rv>
  <rv s="7">
    <fb>408.43</fb>
    <v>15</v>
  </rv>
  <rv s="7">
    <fb>48.06</fb>
    <v>15</v>
  </rv>
  <rv s="7">
    <fb>143.38999999999999</fb>
    <v>15</v>
  </rv>
  <rv s="7">
    <fb>162.94</fb>
    <v>15</v>
  </rv>
  <rv s="7">
    <fb>560.69000000000005</fb>
    <v>15</v>
  </rv>
  <rv s="7">
    <fb>45706</fb>
    <v>14</v>
  </rv>
  <rv s="7">
    <fb>244.47</fb>
    <v>15</v>
  </rv>
  <rv s="7">
    <fb>40</fb>
    <v>15</v>
  </rv>
  <rv s="7">
    <fb>30.92</fb>
    <v>15</v>
  </rv>
  <rv s="7">
    <fb>183.77</fb>
    <v>15</v>
  </rv>
  <rv s="7">
    <fb>58.8825</fb>
    <v>15</v>
  </rv>
  <rv s="7">
    <fb>154.99</fb>
    <v>15</v>
  </rv>
  <rv s="7">
    <fb>29.32</fb>
    <v>15</v>
  </rv>
  <rv s="7">
    <fb>69.05</fb>
    <v>15</v>
  </rv>
  <rv s="7">
    <fb>409.64</fb>
    <v>15</v>
  </rv>
  <rv s="7">
    <fb>48.84</fb>
    <v>15</v>
  </rv>
  <rv s="7">
    <fb>562.30999999999995</fb>
    <v>15</v>
  </rv>
  <rv s="7">
    <fb>45707</fb>
    <v>14</v>
  </rv>
  <rv s="7">
    <fb>244.87</fb>
    <v>15</v>
  </rv>
  <rv s="7">
    <fb>46.01</fb>
    <v>15</v>
  </rv>
  <rv s="7">
    <fb>40.1</fb>
    <v>15</v>
  </rv>
  <rv s="7">
    <fb>58.162500000000001</fb>
    <v>15</v>
  </rv>
  <rv s="7">
    <fb>157.88999999999999</fb>
    <v>15</v>
  </rv>
  <rv s="7">
    <fb>29.79</fb>
    <v>15</v>
  </rv>
  <rv s="7">
    <fb>70.069999999999993</fb>
    <v>15</v>
  </rv>
  <rv s="7">
    <fb>414.77</fb>
    <v>15</v>
  </rv>
  <rv s="7">
    <fb>145.81</fb>
    <v>15</v>
  </rv>
  <rv s="7">
    <fb>172.42</fb>
    <v>15</v>
  </rv>
  <rv s="7">
    <fb>563.66999999999996</fb>
    <v>15</v>
  </rv>
  <rv s="7">
    <fb>45708</fb>
    <v>14</v>
  </rv>
  <rv s="7">
    <fb>245.83</fb>
    <v>15</v>
  </rv>
  <rv s="7">
    <fb>45.3</fb>
    <v>15</v>
  </rv>
  <rv s="7">
    <fb>40.340000000000003</fb>
    <v>15</v>
  </rv>
  <rv s="7">
    <fb>30.98</fb>
    <v>15</v>
  </rv>
  <rv s="7">
    <fb>184.56</fb>
    <v>15</v>
  </rv>
  <rv s="7">
    <fb>56.5</fb>
    <v>15</v>
  </rv>
  <rv s="7">
    <fb>159.68</fb>
    <v>15</v>
  </rv>
  <rv s="7">
    <fb>30.16</fb>
    <v>15</v>
  </rv>
  <rv s="7">
    <fb>70.040000000000006</fb>
    <v>15</v>
  </rv>
  <rv s="7">
    <fb>416.13</fb>
    <v>15</v>
  </rv>
  <rv s="7">
    <fb>52.09</fb>
    <v>15</v>
  </rv>
  <rv s="7">
    <fb>149.1</fb>
    <v>15</v>
  </rv>
  <rv s="7">
    <fb>172.33</fb>
    <v>15</v>
  </rv>
  <rv s="7">
    <fb>561.29999999999995</fb>
    <v>15</v>
  </rv>
  <rv s="7">
    <fb>45709</fb>
    <v>14</v>
  </rv>
  <rv s="7">
    <fb>245.55</fb>
    <v>15</v>
  </rv>
  <rv s="7">
    <fb>38.590000000000003</fb>
    <v>15</v>
  </rv>
  <rv s="7">
    <fb>32.06</fb>
    <v>15</v>
  </rv>
  <rv s="7">
    <fb>54.682499999999997</fb>
    <v>15</v>
  </rv>
  <rv s="7">
    <fb>162.30000000000001</fb>
    <v>15</v>
  </rv>
  <rv s="7">
    <fb>31.13</fb>
    <v>15</v>
  </rv>
  <rv s="7">
    <fb>71.349999999999994</fb>
    <v>15</v>
  </rv>
  <rv s="7">
    <fb>408.21</fb>
    <v>15</v>
  </rv>
  <rv s="7">
    <fb>551.75</fb>
    <v>15</v>
  </rv>
  <rv s="7">
    <fb>45712</fb>
    <v>14</v>
  </rv>
  <rv s="7">
    <fb>247.1</fb>
    <v>15</v>
  </rv>
  <rv s="7">
    <fb>179.25</fb>
    <v>15</v>
  </rv>
  <rv s="7">
    <fb>53.652500000000003</fb>
    <v>15</v>
  </rv>
  <rv s="7">
    <fb>404</fb>
    <v>15</v>
  </rv>
  <rv s="7">
    <fb>49.86</fb>
    <v>15</v>
  </rv>
  <rv s="7">
    <fb>153.85</fb>
    <v>15</v>
  </rv>
  <rv s="7">
    <fb>178.97</fb>
    <v>15</v>
  </rv>
  <rv s="7">
    <fb>549.14</fb>
    <v>15</v>
  </rv>
  <rv s="7">
    <fb>45713</fb>
    <v>14</v>
  </rv>
  <rv s="7">
    <fb>247.04</fb>
    <v>15</v>
  </rv>
  <rv s="7">
    <fb>40.630000000000003</fb>
    <v>15</v>
  </rv>
  <rv s="7">
    <fb>33.229999999999997</fb>
    <v>15</v>
  </rv>
  <rv s="7">
    <fb>175.42</fb>
    <v>15</v>
  </rv>
  <rv s="7">
    <fb>50.234999999999999</fb>
    <v>15</v>
  </rv>
  <rv s="7">
    <fb>166.09</fb>
    <v>15</v>
  </rv>
  <rv s="7">
    <fb>71.489999999999995</fb>
    <v>15</v>
  </rv>
  <rv s="7">
    <fb>397.9</fb>
    <v>15</v>
  </rv>
  <rv s="7">
    <fb>48.89</fb>
    <v>15</v>
  </rv>
  <rv s="7">
    <fb>156.41999999999999</fb>
    <v>15</v>
  </rv>
  <rv s="7">
    <fb>546.41</fb>
    <v>15</v>
  </rv>
  <rv s="7">
    <fb>45714</fb>
    <v>14</v>
  </rv>
  <rv s="7">
    <fb>240.36</fb>
    <v>15</v>
  </rv>
  <rv s="7">
    <fb>51.664999999999999</fb>
    <v>15</v>
  </rv>
  <rv s="7">
    <fb>163.08000000000001</fb>
    <v>15</v>
  </rv>
  <rv s="7">
    <fb>30.62</fb>
    <v>15</v>
  </rv>
  <rv s="7">
    <fb>70.8</fb>
    <v>15</v>
  </rv>
  <rv s="7">
    <fb>399.73</fb>
    <v>15</v>
  </rv>
  <rv s="7">
    <fb>48.55</fb>
    <v>15</v>
  </rv>
  <rv s="7">
    <fb>151.51</fb>
    <v>15</v>
  </rv>
  <rv s="7">
    <fb>546.75</fb>
    <v>15</v>
  </rv>
  <rv s="7">
    <fb>45715</fb>
    <v>14</v>
  </rv>
  <rv s="7">
    <fb>237.3</fb>
    <v>15</v>
  </rv>
  <rv s="7">
    <fb>44.12</fb>
    <v>15</v>
  </rv>
  <rv s="7">
    <fb>35.86</fb>
    <v>15</v>
  </rv>
  <rv s="7">
    <fb>168.5</fb>
    <v>15</v>
  </rv>
  <rv s="7">
    <fb>50.875</fb>
    <v>15</v>
  </rv>
  <rv s="7">
    <fb>70.87</fb>
    <v>15</v>
  </rv>
  <rv s="7">
    <fb>392.53</fb>
    <v>15</v>
  </rv>
  <rv s="7">
    <fb>48.65</fb>
    <v>15</v>
  </rv>
  <rv s="7">
    <fb>152.02000000000001</fb>
    <v>15</v>
  </rv>
  <rv s="7">
    <fb>173.24</fb>
    <v>15</v>
  </rv>
  <rv s="7">
    <fb>537.97</fb>
    <v>15</v>
  </rv>
  <rv s="7">
    <fb>45716</fb>
    <v>14</v>
  </rv>
  <rv s="7">
    <fb>241.84</fb>
    <v>15</v>
  </rv>
  <rv s="7">
    <fb>46.1</fb>
    <v>15</v>
  </rv>
  <rv s="7">
    <fb>170.28</fb>
    <v>15</v>
  </rv>
  <rv s="7">
    <fb>51.1</fb>
    <v>15</v>
  </rv>
  <rv s="7">
    <fb>71.209999999999994</fb>
    <v>15</v>
  </rv>
  <rv s="7">
    <fb>396.99</fb>
    <v>15</v>
  </rv>
  <rv s="7">
    <fb>153.47</fb>
    <v>15</v>
  </rv>
  <rv s="7">
    <fb>175.5</fb>
    <v>15</v>
  </rv>
  <rv s="7">
    <fb>546.33000000000004</fb>
    <v>15</v>
  </rv>
  <rv s="7">
    <fb>45719</fb>
    <v>14</v>
  </rv>
  <rv s="7">
    <fb>238.03</fb>
    <v>15</v>
  </rv>
  <rv s="7">
    <fb>45.56</fb>
    <v>15</v>
  </rv>
  <rv s="7">
    <fb>35.33</fb>
    <v>15</v>
  </rv>
  <rv s="7">
    <fb>167.01</fb>
    <v>15</v>
  </rv>
  <rv s="7">
    <fb>50.3825</fb>
    <v>15</v>
  </rv>
  <rv s="7">
    <fb>72.319999999999993</fb>
    <v>15</v>
  </rv>
  <rv s="7">
    <fb>388.49</fb>
    <v>15</v>
  </rv>
  <rv s="7">
    <fb>46.45</fb>
    <v>15</v>
  </rv>
  <rv s="7">
    <fb>155.99</fb>
    <v>15</v>
  </rv>
  <rv s="7">
    <fb>175.28</fb>
    <v>15</v>
  </rv>
  <rv s="7">
    <fb>536.91999999999996</fb>
    <v>15</v>
  </rv>
  <rv s="7">
    <fb>45720</fb>
    <v>14</v>
  </rv>
  <rv s="7">
    <fb>235.93</fb>
    <v>15</v>
  </rv>
  <rv s="7">
    <fb>42.67</fb>
    <v>15</v>
  </rv>
  <rv s="7">
    <fb>34.25</fb>
    <v>15</v>
  </rv>
  <rv s="7">
    <fb>32.69</fb>
    <v>15</v>
  </rv>
  <rv s="7">
    <fb>49.0075</fb>
    <v>15</v>
  </rv>
  <rv s="7">
    <fb>165.42</fb>
    <v>15</v>
  </rv>
  <rv s="7">
    <fb>70.19</fb>
    <v>15</v>
  </rv>
  <rv s="7">
    <fb>388.61</fb>
    <v>15</v>
  </rv>
  <rv s="7">
    <fb>154.19</fb>
    <v>15</v>
  </rv>
  <rv s="7">
    <fb>172.56</fb>
    <v>15</v>
  </rv>
  <rv s="7">
    <fb>45721</fb>
    <v>14</v>
  </rv>
  <rv s="7">
    <fb>235.74</fb>
    <v>15</v>
  </rv>
  <rv s="7">
    <fb>42.29</fb>
    <v>15</v>
  </rv>
  <rv s="7">
    <fb>173.02</fb>
    <v>15</v>
  </rv>
  <rv s="7">
    <fb>49.172499999999999</fb>
    <v>15</v>
  </rv>
  <rv s="7">
    <fb>30.99</fb>
    <v>15</v>
  </rv>
  <rv s="7">
    <fb>70.08</fb>
    <v>15</v>
  </rv>
  <rv s="7">
    <fb>401.02</fb>
    <v>15</v>
  </rv>
  <rv s="7">
    <fb>45.51</fb>
    <v>15</v>
  </rv>
  <rv s="7">
    <fb>153.88</fb>
    <v>15</v>
  </rv>
  <rv s="7">
    <fb>536.4</fb>
    <v>15</v>
  </rv>
  <rv s="7">
    <fb>45722</fb>
    <v>14</v>
  </rv>
  <rv s="7">
    <fb>235.33</fb>
    <v>15</v>
  </rv>
  <rv s="7">
    <fb>41.46</fb>
    <v>15</v>
  </rv>
  <rv s="7">
    <fb>34.200000000000003</fb>
    <v>15</v>
  </rv>
  <rv s="7">
    <fb>172.35</fb>
    <v>15</v>
  </rv>
  <rv s="7">
    <fb>47.424999999999997</fb>
    <v>15</v>
  </rv>
  <rv s="7">
    <fb>165.83</fb>
    <v>15</v>
  </rv>
  <rv s="7">
    <fb>70.459999999999994</fb>
    <v>15</v>
  </rv>
  <rv s="7">
    <fb>396.89</fb>
    <v>15</v>
  </rv>
  <rv s="7">
    <fb>45.71</fb>
    <v>15</v>
  </rv>
  <rv s="7">
    <fb>178.95</fb>
    <v>15</v>
  </rv>
  <rv s="7">
    <fb>526.66999999999996</fb>
    <v>15</v>
  </rv>
  <rv s="7">
    <fb>45723</fb>
    <v>14</v>
  </rv>
  <rv s="7">
    <fb>239.07</fb>
    <v>15</v>
  </rv>
  <rv s="7">
    <fb>41.4</fb>
    <v>15</v>
  </rv>
  <rv s="7">
    <fb>173.86</fb>
    <v>15</v>
  </rv>
  <rv s="7">
    <fb>48.042499999999997</fb>
    <v>15</v>
  </rv>
  <rv s="7">
    <fb>166.69</fb>
    <v>15</v>
  </rv>
  <rv s="7">
    <fb>71.430000000000007</fb>
    <v>15</v>
  </rv>
  <rv s="7">
    <fb>47.24</fb>
    <v>15</v>
  </rv>
  <rv s="7">
    <fb>154.44</fb>
    <v>15</v>
  </rv>
  <rv s="7">
    <fb>186.25</fb>
    <v>15</v>
  </rv>
  <rv s="7">
    <fb>529.51</fb>
    <v>15</v>
  </rv>
  <rv s="7">
    <fb>45726</fb>
    <v>14</v>
  </rv>
  <rv s="7">
    <fb>39.83</fb>
    <v>15</v>
  </rv>
  <rv s="7">
    <fb>37.96</fb>
    <v>15</v>
  </rv>
  <rv s="7">
    <fb>165.87</fb>
    <v>15</v>
  </rv>
  <rv s="7">
    <fb>41.79</fb>
    <v>15</v>
  </rv>
  <rv s="7">
    <fb>380.16</fb>
    <v>15</v>
  </rv>
  <rv s="7">
    <fb>156.25</fb>
    <v>15</v>
  </rv>
  <rv s="7">
    <fb>189.47</fb>
    <v>15</v>
  </rv>
  <rv s="7">
    <fb>515.51</fb>
    <v>15</v>
  </rv>
  <rv s="7">
    <fb>45727</fb>
    <v>14</v>
  </rv>
  <rv s="7">
    <fb>220.84</fb>
    <v>15</v>
  </rv>
  <rv s="7">
    <fb>39.61</fb>
    <v>15</v>
  </rv>
  <rv s="7">
    <fb>29.8</fb>
    <v>15</v>
  </rv>
  <rv s="7">
    <fb>164.04</fb>
    <v>15</v>
  </rv>
  <rv s="7">
    <fb>42.585000000000001</fb>
    <v>15</v>
  </rv>
  <rv s="7">
    <fb>71.040000000000006</fb>
    <v>15</v>
  </rv>
  <rv s="7">
    <fb>380.45</fb>
    <v>15</v>
  </rv>
  <rv s="7">
    <fb>46.28</fb>
    <v>15</v>
  </rv>
  <rv s="7">
    <fb>152.33000000000001</fb>
    <v>15</v>
  </rv>
  <rv s="7">
    <fb>185.26</fb>
    <v>15</v>
  </rv>
  <rv s="7">
    <fb>511.28</fb>
    <v>15</v>
  </rv>
  <rv s="7">
    <fb>45728</fb>
    <v>14</v>
  </rv>
  <rv s="7">
    <fb>216.98</fb>
    <v>15</v>
  </rv>
  <rv s="7">
    <fb>39.909999999999997</fb>
    <v>15</v>
  </rv>
  <rv s="7">
    <fb>167.11</fb>
    <v>15</v>
  </rv>
  <rv s="7">
    <fb>42.784999999999997</fb>
    <v>15</v>
  </rv>
  <rv s="7">
    <fb>69.94</fb>
    <v>15</v>
  </rv>
  <rv s="7">
    <fb>383.27</fb>
    <v>15</v>
  </rv>
  <rv s="7">
    <fb>148.16999999999999</fb>
    <v>15</v>
  </rv>
  <rv s="7">
    <fb>183.85</fb>
    <v>15</v>
  </rv>
  <rv s="7">
    <fb>513.76</fb>
    <v>15</v>
  </rv>
  <rv s="7">
    <fb>45729</fb>
    <v>14</v>
  </rv>
  <rv s="7">
    <fb>34.75</fb>
    <v>15</v>
  </rv>
  <rv s="7">
    <fb>162.76</fb>
    <v>15</v>
  </rv>
  <rv s="7">
    <fb>40.2575</fb>
    <v>15</v>
  </rv>
  <rv s="7">
    <fb>162.99</fb>
    <v>15</v>
  </rv>
  <rv s="7">
    <fb>69.62</fb>
    <v>15</v>
  </rv>
  <rv s="7">
    <fb>378.77</fb>
    <v>15</v>
  </rv>
  <rv s="7">
    <fb>45.45</fb>
    <v>15</v>
  </rv>
  <rv s="7">
    <fb>181.59</fb>
    <v>15</v>
  </rv>
  <rv s="7">
    <fb>507.05</fb>
    <v>15</v>
  </rv>
  <rv s="7">
    <fb>45730</fb>
    <v>14</v>
  </rv>
  <rv s="7">
    <fb>213.49</fb>
    <v>15</v>
  </rv>
  <rv s="7">
    <fb>40.89</fb>
    <v>15</v>
  </rv>
  <rv s="7">
    <fb>29.5</fb>
    <v>15</v>
  </rv>
  <rv s="7">
    <fb>165.49</fb>
    <v>15</v>
  </rv>
  <rv s="7">
    <fb>42.027500000000003</fb>
    <v>15</v>
  </rv>
  <rv s="7">
    <fb>30.23</fb>
    <v>15</v>
  </rv>
  <rv s="7">
    <fb>69.16</fb>
    <v>15</v>
  </rv>
  <rv s="7">
    <fb>388.56</fb>
    <v>15</v>
  </rv>
  <rv s="7">
    <fb>148.59</fb>
    <v>15</v>
  </rv>
  <rv s="7">
    <fb>181.33</fb>
    <v>15</v>
  </rv>
  <rv s="7">
    <fb>517.46</fb>
    <v>15</v>
  </rv>
  <rv s="7">
    <fb>45733</fb>
    <v>14</v>
  </rv>
  <rv s="7">
    <fb>214</fb>
    <v>15</v>
  </rv>
  <rv s="7">
    <fb>30.24</fb>
    <v>15</v>
  </rv>
  <rv s="7">
    <fb>162.84</fb>
    <v>15</v>
  </rv>
  <rv s="7">
    <fb>70.12</fb>
    <v>15</v>
  </rv>
  <rv s="7">
    <fb>388.7</fb>
    <v>15</v>
  </rv>
  <rv s="7">
    <fb>47.26</fb>
    <v>15</v>
  </rv>
  <rv s="7">
    <fb>521.41</fb>
    <v>15</v>
  </rv>
  <rv s="7">
    <fb>45734</fb>
    <v>14</v>
  </rv>
  <rv s="7">
    <fb>212.69</fb>
    <v>15</v>
  </rv>
  <rv s="7">
    <fb>160.66999999999999</fb>
    <v>15</v>
  </rv>
  <rv s="7">
    <fb>43.172499999999999</fb>
    <v>15</v>
  </rv>
  <rv s="7">
    <fb>164.25</fb>
    <v>15</v>
  </rv>
  <rv s="7">
    <fb>30.39</fb>
    <v>15</v>
  </rv>
  <rv s="7">
    <fb>383.52</fb>
    <v>15</v>
  </rv>
  <rv s="7">
    <fb>47.65</fb>
    <v>15</v>
  </rv>
  <rv s="7">
    <fb>148.99</fb>
    <v>15</v>
  </rv>
  <rv s="7">
    <fb>179.35</fb>
    <v>15</v>
  </rv>
  <rv s="7">
    <fb>45735</fb>
    <v>14</v>
  </rv>
  <rv s="7">
    <fb>215.24</fb>
    <v>15</v>
  </rv>
  <rv s="7">
    <fb>163.89</fb>
    <v>15</v>
  </rv>
  <rv s="7">
    <fb>44.537500000000001</fb>
    <v>15</v>
  </rv>
  <rv s="7">
    <fb>29.89</fb>
    <v>15</v>
  </rv>
  <rv s="7">
    <fb>69.28</fb>
    <v>15</v>
  </rv>
  <rv s="7">
    <fb>387.82</fb>
    <v>15</v>
  </rv>
  <rv s="7">
    <fb>47.96</fb>
    <v>15</v>
  </rv>
  <rv s="7">
    <fb>148.11000000000001</fb>
    <v>15</v>
  </rv>
  <rv s="7">
    <fb>179</fb>
    <v>15</v>
  </rv>
  <rv s="7">
    <fb>521.33000000000004</fb>
    <v>15</v>
  </rv>
  <rv s="7">
    <fb>45736</fb>
    <v>14</v>
  </rv>
  <rv s="7">
    <fb>162.80000000000001</fb>
    <v>15</v>
  </rv>
  <rv s="7">
    <fb>43.965000000000003</fb>
    <v>15</v>
  </rv>
  <rv s="7">
    <fb>163.02000000000001</fb>
    <v>15</v>
  </rv>
  <rv s="7">
    <fb>69.709999999999994</fb>
    <v>15</v>
  </rv>
  <rv s="7">
    <fb>386.84</fb>
    <v>15</v>
  </rv>
  <rv s="7">
    <fb>147.15</fb>
    <v>15</v>
  </rv>
  <rv s="7">
    <fb>520.13</fb>
    <v>15</v>
  </rv>
  <rv s="7">
    <fb>45737</fb>
    <v>14</v>
  </rv>
  <rv s="7">
    <fb>218.27</fb>
    <v>15</v>
  </rv>
  <rv s="7">
    <fb>42.47</fb>
    <v>15</v>
  </rv>
  <rv s="7">
    <fb>30.28</fb>
    <v>15</v>
  </rv>
  <rv s="7">
    <fb>43.34</fb>
    <v>15</v>
  </rv>
  <rv s="7">
    <fb>68.67</fb>
    <v>15</v>
  </rv>
  <rv s="7">
    <fb>391.26</fb>
    <v>15</v>
  </rv>
  <rv s="7">
    <fb>47.94</fb>
    <v>15</v>
  </rv>
  <rv s="7">
    <fb>177.42</fb>
    <v>15</v>
  </rv>
  <rv s="7">
    <fb>520.26</fb>
    <v>15</v>
  </rv>
  <rv s="7">
    <fb>45740</fb>
    <v>14</v>
  </rv>
  <rv s="7">
    <fb>220.73</fb>
    <v>15</v>
  </rv>
  <rv s="7">
    <fb>43.07</fb>
    <v>15</v>
  </rv>
  <rv s="7">
    <fb>32.42</fb>
    <v>15</v>
  </rv>
  <rv s="7">
    <fb>44.984999999999999</fb>
    <v>15</v>
  </rv>
  <rv s="7">
    <fb>68.95</fb>
    <v>15</v>
  </rv>
  <rv s="7">
    <fb>393.08</fb>
    <v>15</v>
  </rv>
  <rv s="7">
    <fb>146.44999999999999</fb>
    <v>15</v>
  </rv>
  <rv s="7">
    <fb>180.28</fb>
    <v>15</v>
  </rv>
  <rv s="7">
    <fb>529.39</fb>
    <v>15</v>
  </rv>
  <rv s="7">
    <fb>45741</fb>
    <v>14</v>
  </rv>
  <rv s="7">
    <fb>223.75</fb>
    <v>15</v>
  </rv>
  <rv s="7">
    <fb>43.28</fb>
    <v>15</v>
  </rv>
  <rv s="7">
    <fb>170.56</fb>
    <v>15</v>
  </rv>
  <rv s="7">
    <fb>161.02000000000001</fb>
    <v>15</v>
  </rv>
  <rv s="7">
    <fb>29.1</fb>
    <v>15</v>
  </rv>
  <rv s="7">
    <fb>68.81</fb>
    <v>15</v>
  </rv>
  <rv s="7">
    <fb>395.16</fb>
    <v>15</v>
  </rv>
  <rv s="7">
    <fb>178.36</fb>
    <v>15</v>
  </rv>
  <rv s="7">
    <fb>530.65</fb>
    <v>15</v>
  </rv>
  <rv s="7">
    <fb>45742</fb>
    <v>14</v>
  </rv>
  <rv s="7">
    <fb>221.53</fb>
    <v>15</v>
  </rv>
  <rv s="7">
    <fb>42.82</fb>
    <v>15</v>
  </rv>
  <rv s="7">
    <fb>165.06</fb>
    <v>15</v>
  </rv>
  <rv s="7">
    <fb>43.484999999999999</fb>
    <v>15</v>
  </rv>
  <rv s="7">
    <fb>161.72</fb>
    <v>15</v>
  </rv>
  <rv s="7">
    <fb>29.69</fb>
    <v>15</v>
  </rv>
  <rv s="7">
    <fb>70.02</fb>
    <v>15</v>
  </rv>
  <rv s="7">
    <fb>389.97</fb>
    <v>15</v>
  </rv>
  <rv s="7">
    <fb>49.75</fb>
    <v>15</v>
  </rv>
  <rv s="7">
    <fb>148.63999999999999</fb>
    <v>15</v>
  </rv>
  <rv s="7">
    <fb>184.11</fb>
    <v>15</v>
  </rv>
  <rv s="7">
    <fb>524.46</fb>
    <v>15</v>
  </rv>
  <rv s="7">
    <fb>45743</fb>
    <v>14</v>
  </rv>
  <rv s="7">
    <fb>223.85</fb>
    <v>15</v>
  </rv>
  <rv s="7">
    <fb>42.56</fb>
    <v>15</v>
  </rv>
  <rv s="7">
    <fb>162.24</fb>
    <v>15</v>
  </rv>
  <rv s="7">
    <fb>42.25</fb>
    <v>15</v>
  </rv>
  <rv s="7">
    <fb>163.13</fb>
    <v>15</v>
  </rv>
  <rv s="7">
    <fb>70.739999999999995</fb>
    <v>15</v>
  </rv>
  <rv s="7">
    <fb>390.58</fb>
    <v>15</v>
  </rv>
  <rv s="7">
    <fb>49.51</fb>
    <v>15</v>
  </rv>
  <rv s="7">
    <fb>149.66999999999999</fb>
    <v>15</v>
  </rv>
  <rv s="7">
    <fb>521.21</fb>
    <v>15</v>
  </rv>
  <rv s="7">
    <fb>45744</fb>
    <v>14</v>
  </rv>
  <rv s="7">
    <fb>217.9</fb>
    <v>15</v>
  </rv>
  <rv s="7">
    <fb>41.25</fb>
    <v>15</v>
  </rv>
  <rv s="7">
    <fb>30.95</fb>
    <v>15</v>
  </rv>
  <rv s="7">
    <fb>34.42</fb>
    <v>15</v>
  </rv>
  <rv s="7">
    <fb>154.33000000000001</fb>
    <v>15</v>
  </rv>
  <rv s="7">
    <fb>41.18</fb>
    <v>15</v>
  </rv>
  <rv s="7">
    <fb>163.71</fb>
    <v>15</v>
  </rv>
  <rv s="7">
    <fb>70.37</fb>
    <v>15</v>
  </rv>
  <rv s="7">
    <fb>378.8</fb>
    <v>15</v>
  </rv>
  <rv s="7">
    <fb>183.74</fb>
    <v>15</v>
  </rv>
  <rv s="7">
    <fb>510.8</fb>
    <v>15</v>
  </rv>
  <rv s="7">
    <fb>45747</fb>
    <v>14</v>
  </rv>
  <rv s="7">
    <fb>222.13</fb>
    <v>15</v>
  </rv>
  <rv s="7">
    <fb>41.73</fb>
    <v>15</v>
  </rv>
  <rv s="7">
    <fb>30.32</fb>
    <v>15</v>
  </rv>
  <rv s="7">
    <fb>41.397500000000001</fb>
    <v>15</v>
  </rv>
  <rv s="7">
    <fb>30.43</fb>
    <v>15</v>
  </rv>
  <rv s="7">
    <fb>71.62</fb>
    <v>15</v>
  </rv>
  <rv s="7">
    <fb>375.39</fb>
    <v>15</v>
  </rv>
  <rv s="7">
    <fb>49.36</fb>
    <v>15</v>
  </rv>
  <rv s="7">
    <fb>149.94</fb>
    <v>15</v>
  </rv>
  <rv s="7">
    <fb>183.52</fb>
    <v>15</v>
  </rv>
  <rv s="7">
    <fb>513.91</fb>
    <v>15</v>
  </rv>
  <rv s="7">
    <fb>45748</fb>
    <v>14</v>
  </rv>
  <rv s="7">
    <fb>223.19</fb>
    <v>15</v>
  </rv>
  <rv s="7">
    <fb>41.49</fb>
    <v>15</v>
  </rv>
  <rv s="7">
    <fb>30.63</fb>
    <v>15</v>
  </rv>
  <rv s="7">
    <fb>33.5</fb>
    <v>15</v>
  </rv>
  <rv s="7">
    <fb>157.07</fb>
    <v>15</v>
  </rv>
  <rv s="7">
    <fb>153.25</fb>
    <v>15</v>
  </rv>
  <rv s="7">
    <fb>71.87</fb>
    <v>15</v>
  </rv>
  <rv s="7">
    <fb>382.19</fb>
    <v>15</v>
  </rv>
  <rv s="7">
    <fb>49.19</fb>
    <v>15</v>
  </rv>
  <rv s="7">
    <fb>184.81</fb>
    <v>15</v>
  </rv>
  <rv s="7">
    <fb>515.79999999999995</fb>
    <v>15</v>
  </rv>
  <rv s="7">
    <fb>45749</fb>
    <v>14</v>
  </rv>
  <rv s="7">
    <fb>223.89</fb>
    <v>15</v>
  </rv>
  <rv s="7">
    <fb>31.77</fb>
    <v>15</v>
  </rv>
  <rv s="7">
    <fb>34.51</fb>
    <v>15</v>
  </rv>
  <rv s="7">
    <fb>157.04</fb>
    <v>15</v>
  </rv>
  <rv s="7">
    <fb>43.577500000000001</fb>
    <v>15</v>
  </rv>
  <rv s="7">
    <fb>155.36000000000001</fb>
    <v>15</v>
  </rv>
  <rv s="7">
    <fb>30.13</fb>
    <v>15</v>
  </rv>
  <rv s="7">
    <fb>382.14</fb>
    <v>15</v>
  </rv>
  <rv s="7">
    <fb>49.33</fb>
    <v>15</v>
  </rv>
  <rv s="7">
    <fb>182.73</fb>
    <v>15</v>
  </rv>
  <rv s="7">
    <fb>518.91</fb>
    <v>15</v>
  </rv>
  <rv s="7">
    <fb>45750</fb>
    <v>14</v>
  </rv>
  <rv s="7">
    <fb>203.19</fb>
    <v>15</v>
  </rv>
  <rv s="7">
    <fb>27.85</fb>
    <v>15</v>
  </rv>
  <rv s="7">
    <fb>150.72</fb>
    <v>15</v>
  </rv>
  <rv s="7">
    <fb>159.82</fb>
    <v>15</v>
  </rv>
  <rv s="7">
    <fb>73.180000000000007</fb>
    <v>15</v>
  </rv>
  <rv s="7">
    <fb>373.11</fb>
    <v>15</v>
  </rv>
  <rv s="7">
    <fb>43.9</fb>
    <v>15</v>
  </rv>
  <rv s="7">
    <fb>151.37</fb>
    <v>15</v>
  </rv>
  <rv s="7">
    <fb>181.49</fb>
    <v>15</v>
  </rv>
  <rv s="7">
    <fb>494.16</fb>
    <v>15</v>
  </rv>
  <rv s="7">
    <fb>45751</fb>
    <v>14</v>
  </rv>
  <rv s="7">
    <fb>188.38</fb>
    <v>15</v>
  </rv>
  <rv s="7">
    <fb>29.68</fb>
    <v>15</v>
  </rv>
  <rv s="7">
    <fb>69.930000000000007</fb>
    <v>15</v>
  </rv>
  <rv s="7">
    <fb>359.84</fb>
    <v>15</v>
  </rv>
  <rv s="7">
    <fb>40.54</fb>
    <v>15</v>
  </rv>
  <rv s="7">
    <fb>146.61000000000001</fb>
    <v>15</v>
  </rv>
  <rv s="7">
    <fb>465.52</fb>
    <v>15</v>
  </rv>
  <rv s="7">
    <fb>45754</fb>
    <v>14</v>
  </rv>
  <rv s="7">
    <fb>181.46</fb>
    <v>15</v>
  </rv>
  <rv s="7">
    <fb>27.13</fb>
    <v>15</v>
  </rv>
  <rv s="7">
    <fb>32.76</fb>
    <v>15</v>
  </rv>
  <rv s="7">
    <fb>146.75</fb>
    <v>15</v>
  </rv>
  <rv s="7">
    <fb>36.072499999999998</fb>
    <v>15</v>
  </rv>
  <rv s="7">
    <fb>150.62</fb>
    <v>15</v>
  </rv>
  <rv s="7">
    <fb>68.37</fb>
    <v>15</v>
  </rv>
  <rv s="7">
    <fb>357.86</fb>
    <v>15</v>
  </rv>
  <rv s="7">
    <fb>143.19</fb>
    <v>15</v>
  </rv>
  <rv s="7">
    <fb>463.56</fb>
    <v>15</v>
  </rv>
  <rv s="7">
    <fb>45755</fb>
    <v>14</v>
  </rv>
  <rv s="7">
    <fb>25.51</fb>
    <v>15</v>
  </rv>
  <rv s="7">
    <fb>144.69999999999999</fb>
    <v>15</v>
  </rv>
  <rv s="7">
    <fb>36.755000000000003</fb>
    <v>15</v>
  </rv>
  <rv s="7">
    <fb>150</fb>
    <v>15</v>
  </rv>
  <rv s="7">
    <fb>68.42</fb>
    <v>15</v>
  </rv>
  <rv s="7">
    <fb>354.56</fb>
    <v>15</v>
  </rv>
  <rv s="7">
    <fb>140.30000000000001</fb>
    <v>15</v>
  </rv>
  <rv s="7">
    <fb>170.96</fb>
    <v>15</v>
  </rv>
  <rv s="7">
    <fb>456.74</fb>
    <v>15</v>
  </rv>
  <rv s="7">
    <fb>45756</fb>
    <v>14</v>
  </rv>
  <rv s="7">
    <fb>198.85</fb>
    <v>15</v>
  </rv>
  <rv s="7">
    <fb>34.119999999999997</fb>
    <v>15</v>
  </rv>
  <rv s="7">
    <fb>158.71</fb>
    <v>15</v>
  </rv>
  <rv s="7">
    <fb>42.68</fb>
    <v>15</v>
  </rv>
  <rv s="7">
    <fb>150.97</fb>
    <v>15</v>
  </rv>
  <rv s="7">
    <fb>69.95</fb>
    <v>15</v>
  </rv>
  <rv s="7">
    <fb>390.49</fb>
    <v>15</v>
  </rv>
  <rv s="7">
    <fb>40.229999999999997</fb>
    <v>15</v>
  </rv>
  <rv s="7">
    <fb>145.59</fb>
    <v>15</v>
  </rv>
  <rv s="7">
    <fb>183.4</fb>
    <v>15</v>
  </rv>
  <rv s="7">
    <fb>499.1</fb>
    <v>15</v>
  </rv>
  <rv s="7">
    <fb>45757</fb>
    <v>14</v>
  </rv>
  <rv s="7">
    <fb>190.42</fb>
    <v>15</v>
  </rv>
  <rv s="7">
    <fb>152.82</fb>
    <v>15</v>
  </rv>
  <rv s="7">
    <fb>41.077500000000001</fb>
    <v>15</v>
  </rv>
  <rv s="7">
    <fb>70.760000000000005</fb>
    <v>15</v>
  </rv>
  <rv s="7">
    <fb>381.35</fb>
    <v>15</v>
  </rv>
  <rv s="7">
    <fb>144.13999999999999</fb>
    <v>15</v>
  </rv>
  <rv s="7">
    <fb>184.75</fb>
    <v>15</v>
  </rv>
  <rv s="7">
    <fb>482.06</fb>
    <v>15</v>
  </rv>
  <rv s="7">
    <fb>45758</fb>
    <v>14</v>
  </rv>
  <rv s="7">
    <fb>198.15</fb>
    <v>15</v>
  </rv>
  <rv s="7">
    <fb>26.64</fb>
    <v>15</v>
  </rv>
  <rv s="7">
    <fb>42.837499999999999</fb>
    <v>15</v>
  </rv>
  <rv s="7">
    <fb>151.72999999999999</fb>
    <v>15</v>
  </rv>
  <rv s="7">
    <fb>29.33</fb>
    <v>15</v>
  </rv>
  <rv s="7">
    <fb>388.45</fb>
    <v>15</v>
  </rv>
  <rv s="7">
    <fb>144.43</fb>
    <v>15</v>
  </rv>
  <rv s="7">
    <fb>490.55</fb>
    <v>15</v>
  </rv>
  <rv s="7">
    <fb>45761</fb>
    <v>14</v>
  </rv>
  <rv s="7">
    <fb>202.52</fb>
    <v>15</v>
  </rv>
  <rv s="7">
    <fb>34.450000000000003</fb>
    <v>15</v>
  </rv>
  <rv s="7">
    <fb>43.247500000000002</fb>
    <v>15</v>
  </rv>
  <rv s="7">
    <fb>154.36000000000001</fb>
    <v>15</v>
  </rv>
  <rv s="7">
    <fb>72.45</fb>
    <v>15</v>
  </rv>
  <rv s="7">
    <fb>387.81</fb>
    <v>15</v>
  </rv>
  <rv s="7">
    <fb>187.27</fb>
    <v>15</v>
  </rv>
  <rv s="7">
    <fb>495.48</fb>
    <v>15</v>
  </rv>
  <rv s="7">
    <fb>45762</fb>
    <v>14</v>
  </rv>
  <rv s="7">
    <fb>202.14</fb>
    <v>15</v>
  </rv>
  <rv s="7">
    <fb>33.44</fb>
    <v>15</v>
  </rv>
  <rv s="7">
    <fb>156.31</fb>
    <v>15</v>
  </rv>
  <rv s="7">
    <fb>43.357500000000002</fb>
    <v>15</v>
  </rv>
  <rv s="7">
    <fb>153.62</fb>
    <v>15</v>
  </rv>
  <rv s="7">
    <fb>29.42</fb>
    <v>15</v>
  </rv>
  <rv s="7">
    <fb>385.73</fb>
    <v>15</v>
  </rv>
  <rv s="7">
    <fb>37.799999999999997</fb>
    <v>15</v>
  </rv>
  <rv s="7">
    <fb>142.84</fb>
    <v>15</v>
  </rv>
  <rv s="7">
    <fb>494.09</fb>
    <v>15</v>
  </rv>
  <rv s="7">
    <fb>45763</fb>
    <v>14</v>
  </rv>
  <rv s="7">
    <fb>37.33</fb>
    <v>15</v>
  </rv>
  <rv s="7">
    <fb>33.020000000000003</fb>
    <v>15</v>
  </rv>
  <rv s="7">
    <fb>153.33000000000001</fb>
    <v>15</v>
  </rv>
  <rv s="7">
    <fb>39.475000000000001</fb>
    <v>15</v>
  </rv>
  <rv s="7">
    <fb>153.91</fb>
    <v>15</v>
  </rv>
  <rv s="7">
    <fb>28.81</fb>
    <v>15</v>
  </rv>
  <rv s="7">
    <fb>71.680000000000007</fb>
    <v>15</v>
  </rv>
  <rv s="7">
    <fb>371.61</fb>
    <v>15</v>
  </rv>
  <rv s="7">
    <fb>140.09</fb>
    <v>15</v>
  </rv>
  <rv s="7">
    <fb>183.03</fb>
    <v>15</v>
  </rv>
  <rv s="7">
    <fb>483.23</fb>
    <v>15</v>
  </rv>
  <rv s="7">
    <fb>45764</fb>
    <v>14</v>
  </rv>
  <rv s="7">
    <fb>196.98</fb>
    <v>15</v>
  </rv>
  <rv s="7">
    <fb>157.47</fb>
    <v>15</v>
  </rv>
  <rv s="7">
    <fb>29.46</fb>
    <v>15</v>
  </rv>
  <rv s="7">
    <fb>73</fb>
    <v>15</v>
  </rv>
  <rv s="7">
    <fb>367.78</fb>
    <v>15</v>
  </rv>
  <rv s="7">
    <fb>39.71</fb>
    <v>15</v>
  </rv>
  <rv s="7">
    <fb>186.63</fb>
    <v>15</v>
  </rv>
  <rv s="7">
    <fb>483.9</fb>
    <v>15</v>
  </rv>
  <rv s="7">
    <fb>45768</fb>
    <v>14</v>
  </rv>
  <rv s="7">
    <fb>193.16</fb>
    <v>15</v>
  </rv>
  <rv s="7">
    <fb>147.66999999999999</fb>
    <v>15</v>
  </rv>
  <rv s="7">
    <fb>38.377499999999998</fb>
    <v>15</v>
  </rv>
  <rv s="7">
    <fb>156.91999999999999</fb>
    <v>15</v>
  </rv>
  <rv s="7">
    <fb>72.77</fb>
    <v>15</v>
  </rv>
  <rv s="7">
    <fb>359.12</fb>
    <v>15</v>
  </rv>
  <rv s="7">
    <fb>141.72999999999999</fb>
    <v>15</v>
  </rv>
  <rv s="7">
    <fb>187.26</fb>
    <v>15</v>
  </rv>
  <rv s="7">
    <fb>472.37</fb>
    <v>15</v>
  </rv>
  <rv s="7">
    <fb>45769</fb>
    <v>14</v>
  </rv>
  <rv s="7">
    <fb>199.74</fb>
    <v>15</v>
  </rv>
  <rv s="7">
    <fb>28.75</fb>
    <v>15</v>
  </rv>
  <rv s="7">
    <fb>34.71</fb>
    <v>15</v>
  </rv>
  <rv s="7">
    <fb>39.369999999999997</fb>
    <v>15</v>
  </rv>
  <rv s="7">
    <fb>157.75</fb>
    <v>15</v>
  </rv>
  <rv s="7">
    <fb>73.900000000000006</fb>
    <v>15</v>
  </rv>
  <rv s="7">
    <fb>366.82</fb>
    <v>15</v>
  </rv>
  <rv s="7">
    <fb>143.46</fb>
    <v>15</v>
  </rv>
  <rv s="7">
    <fb>484.29</fb>
    <v>15</v>
  </rv>
  <rv s="7">
    <fb>45770</fb>
    <v>14</v>
  </rv>
  <rv s="7">
    <fb>204.6</fb>
    <v>15</v>
  </rv>
  <rv s="7">
    <fb>28.74</fb>
    <v>15</v>
  </rv>
  <rv s="7">
    <fb>34.58</fb>
    <v>15</v>
  </rv>
  <rv s="7">
    <fb>155.35</fb>
    <v>15</v>
  </rv>
  <rv s="7">
    <fb>40.427500000000002</fb>
    <v>15</v>
  </rv>
  <rv s="7">
    <fb>155.38</fb>
    <v>15</v>
  </rv>
  <rv s="7">
    <fb>30.09</fb>
    <v>15</v>
  </rv>
  <rv s="7">
    <fb>73.3</fb>
    <v>15</v>
  </rv>
  <rv s="7">
    <fb>374.39</fb>
    <v>15</v>
  </rv>
  <rv s="7">
    <fb>142.26</fb>
    <v>15</v>
  </rv>
  <rv s="7">
    <fb>187.28</fb>
    <v>15</v>
  </rv>
  <rv s="7">
    <fb>492.07</fb>
    <v>15</v>
  </rv>
  <rv s="7">
    <fb>45771</fb>
    <v>14</v>
  </rv>
  <rv s="7">
    <fb>208.37</fb>
    <v>15</v>
  </rv>
  <rv s="7">
    <fb>39.58</fb>
    <v>15</v>
  </rv>
  <rv s="7">
    <fb>29.75</fb>
    <v>15</v>
  </rv>
  <rv s="7">
    <fb>42.262500000000003</fb>
    <v>15</v>
  </rv>
  <rv s="7">
    <fb>154.93</fb>
    <v>15</v>
  </rv>
  <rv s="7">
    <fb>29.64</fb>
    <v>15</v>
  </rv>
  <rv s="7">
    <fb>72.52</fb>
    <v>15</v>
  </rv>
  <rv s="7">
    <fb>387.3</fb>
    <v>15</v>
  </rv>
  <rv s="7">
    <fb>40.369999999999997</fb>
    <v>15</v>
  </rv>
  <rv s="7">
    <fb>187.5</fb>
    <v>15</v>
  </rv>
  <rv s="7">
    <fb>502.41</fb>
    <v>15</v>
  </rv>
  <rv s="7">
    <fb>45772</fb>
    <v>14</v>
  </rv>
  <rv s="7">
    <fb>209.28</fb>
    <v>15</v>
  </rv>
  <rv s="7">
    <fb>39.69</fb>
    <v>15</v>
  </rv>
  <rv s="7">
    <fb>161.96</fb>
    <v>15</v>
  </rv>
  <rv s="7">
    <fb>154.58000000000001</fb>
    <v>15</v>
  </rv>
  <rv s="7">
    <fb>29.49</fb>
    <v>15</v>
  </rv>
  <rv s="7">
    <fb>71.91</fb>
    <v>15</v>
  </rv>
  <rv s="7">
    <fb>391.85</fb>
    <v>15</v>
  </rv>
  <rv s="7">
    <fb>40.36</fb>
    <v>15</v>
  </rv>
  <rv s="7">
    <fb>133.38</fb>
    <v>15</v>
  </rv>
  <rv s="7">
    <fb>185.35</fb>
    <v>15</v>
  </rv>
  <rv s="7">
    <fb>506.11</fb>
    <v>15</v>
  </rv>
  <rv s="7">
    <fb>45775</fb>
    <v>14</v>
  </rv>
  <rv s="7">
    <fb>210.14</fb>
    <v>15</v>
  </rv>
  <rv s="7">
    <fb>34.11</fb>
    <v>15</v>
  </rv>
  <rv s="7">
    <fb>42.337499999999999</fb>
    <v>15</v>
  </rv>
  <rv s="7">
    <fb>391.16</fb>
    <v>15</v>
  </rv>
  <rv s="7">
    <fb>40.51</fb>
    <v>15</v>
  </rv>
  <rv s="7">
    <fb>133.76</fb>
    <v>15</v>
  </rv>
  <rv s="7">
    <fb>185.75</fb>
    <v>15</v>
  </rv>
  <rv s="7">
    <fb>506.42</fb>
    <v>15</v>
  </rv>
  <rv s="7">
    <fb>45776</fb>
    <v>14</v>
  </rv>
  <rv s="7">
    <fb>211.21</fb>
    <v>15</v>
  </rv>
  <rv s="7">
    <fb>30.83</fb>
    <v>15</v>
  </rv>
  <rv s="7">
    <fb>34.340000000000003</fb>
    <v>15</v>
  </rv>
  <rv s="7">
    <fb>42.945</fb>
    <v>15</v>
  </rv>
  <rv s="7">
    <fb>155.91</fb>
    <v>15</v>
  </rv>
  <rv s="7">
    <fb>72.349999999999994</fb>
    <v>15</v>
  </rv>
  <rv s="7">
    <fb>394.04</fb>
    <v>15</v>
  </rv>
  <rv s="7">
    <fb>40.35</fb>
    <v>15</v>
  </rv>
  <rv s="7">
    <fb>134.31</fb>
    <v>15</v>
  </rv>
  <rv s="7">
    <fb>509.49</fb>
    <v>15</v>
  </rv>
  <rv s="7">
    <fb>45777</fb>
    <v>14</v>
  </rv>
  <rv s="7">
    <fb>212.5</fb>
    <v>15</v>
  </rv>
  <rv s="7">
    <fb>158.80000000000001</fb>
    <v>15</v>
  </rv>
  <rv s="7">
    <fb>42.962499999999999</fb>
    <v>15</v>
  </rv>
  <rv s="7">
    <fb>72.55</fb>
    <v>15</v>
  </rv>
  <rv s="7">
    <fb>395.26</fb>
    <v>15</v>
  </rv>
  <rv s="7">
    <fb>135.58000000000001</fb>
    <v>15</v>
  </rv>
  <rv s="7">
    <fb>187.54</fb>
    <v>15</v>
  </rv>
  <rv s="7">
    <fb>509.74</fb>
    <v>15</v>
  </rv>
  <rv s="7">
    <fb>45778</fb>
    <v>14</v>
  </rv>
  <rv s="7">
    <fb>213.32</fb>
    <v>15</v>
  </rv>
  <rv s="7">
    <fb>43.585000000000001</fb>
    <v>15</v>
  </rv>
  <rv s="7">
    <fb>154.46</fb>
    <v>15</v>
  </rv>
  <rv s="7">
    <fb>71.290000000000006</fb>
    <v>15</v>
  </rv>
  <rv s="7">
    <fb>425.4</fb>
    <v>15</v>
  </rv>
  <rv s="7">
    <fb>40.44</fb>
    <v>15</v>
  </rv>
  <rv s="7">
    <fb>133.55000000000001</fb>
    <v>15</v>
  </rv>
  <rv s="7">
    <fb>185.44</fb>
    <v>15</v>
  </rv>
  <rv s="7">
    <fb>513.35</fb>
    <v>15</v>
  </rv>
  <rv s="7">
    <fb>45779</fb>
    <v>14</v>
  </rv>
  <rv s="7">
    <fb>205.35</fb>
    <v>15</v>
  </rv>
  <rv s="7">
    <fb>41.07</fb>
    <v>15</v>
  </rv>
  <rv s="7">
    <fb>164.03</fb>
    <v>15</v>
  </rv>
  <rv s="7">
    <fb>45.387500000000003</fb>
    <v>15</v>
  </rv>
  <rv s="7">
    <fb>156.12</fb>
    <v>15</v>
  </rv>
  <rv s="7">
    <fb>28.64</fb>
    <v>15</v>
  </rv>
  <rv s="7">
    <fb>71.650000000000006</fb>
    <v>15</v>
  </rv>
  <rv s="7">
    <fb>435.28</fb>
    <v>15</v>
  </rv>
  <rv s="7">
    <fb>40.61</fb>
    <v>15</v>
  </rv>
  <rv s="7">
    <fb>133.75</fb>
    <v>15</v>
  </rv>
  <rv s="7">
    <fb>186.97</fb>
    <v>15</v>
  </rv>
  <rv s="7">
    <fb>520.71</fb>
    <v>15</v>
  </rv>
  <rv s="7">
    <fb>45782</fb>
    <v>14</v>
  </rv>
  <rv s="7">
    <fb>198.89</fb>
    <v>15</v>
  </rv>
  <rv s="7">
    <fb>41.12</fb>
    <v>15</v>
  </rv>
  <rv s="7">
    <fb>34.4</fb>
    <v>15</v>
  </rv>
  <rv s="7">
    <fb>164.21</fb>
    <v>15</v>
  </rv>
  <rv s="7">
    <fb>44.884999999999998</fb>
    <v>15</v>
  </rv>
  <rv s="7">
    <fb>71.7</fb>
    <v>15</v>
  </rv>
  <rv s="7">
    <fb>436.17</fb>
    <v>15</v>
  </rv>
  <rv s="7">
    <fb>131.99</fb>
    <v>15</v>
  </rv>
  <rv s="7">
    <fb>517.99</fb>
    <v>15</v>
  </rv>
  <rv s="7">
    <fb>45783</fb>
    <v>14</v>
  </rv>
  <rv s="7">
    <fb>198.51</fb>
    <v>15</v>
  </rv>
  <rv s="7">
    <fb>163.22999999999999</fb>
    <v>15</v>
  </rv>
  <rv s="7">
    <fb>44.58</fb>
    <v>15</v>
  </rv>
  <rv s="7">
    <fb>154.47</fb>
    <v>15</v>
  </rv>
  <rv s="7">
    <fb>28.4</fb>
    <v>15</v>
  </rv>
  <rv s="7">
    <fb>71.72</fb>
    <v>15</v>
  </rv>
  <rv s="7">
    <fb>433.31</fb>
    <v>15</v>
  </rv>
  <rv s="7">
    <fb>130.74</fb>
    <v>15</v>
  </rv>
  <rv s="7">
    <fb>187.07</fb>
    <v>15</v>
  </rv>
  <rv s="7">
    <fb>513.58000000000004</fb>
    <v>15</v>
  </rv>
  <rv s="7">
    <fb>45784</fb>
    <v>14</v>
  </rv>
  <rv s="7">
    <fb>196.25</fb>
    <v>15</v>
  </rv>
  <rv s="7">
    <fb>44.947499999999998</fb>
    <v>15</v>
  </rv>
  <rv s="7">
    <fb>157.30000000000001</fb>
    <v>15</v>
  </rv>
  <rv s="7">
    <fb>28.23</fb>
    <v>15</v>
  </rv>
  <rv s="7">
    <fb>72.400000000000006</fb>
    <v>15</v>
  </rv>
  <rv s="7">
    <fb>433.35</fb>
    <v>15</v>
  </rv>
  <rv s="7">
    <fb>39.01</fb>
    <v>15</v>
  </rv>
  <rv s="7">
    <fb>131.91499999999999</fb>
    <v>15</v>
  </rv>
  <rv s="7">
    <fb>515.9</fb>
    <v>15</v>
  </rv>
  <rv s="7">
    <fb>45785</fb>
    <v>14</v>
  </rv>
  <rv s="7">
    <fb>197.49</fb>
    <v>15</v>
  </rv>
  <rv s="7">
    <fb>41.6</fb>
    <v>15</v>
  </rv>
  <rv s="7">
    <fb>46.122500000000002</fb>
    <v>15</v>
  </rv>
  <rv s="7">
    <fb>155.66</fb>
    <v>15</v>
  </rv>
  <rv s="7">
    <fb>438.17</fb>
    <v>15</v>
  </rv>
  <rv s="7">
    <fb>131.43</fb>
    <v>15</v>
  </rv>
  <rv s="7">
    <fb>191.39</fb>
    <v>15</v>
  </rv>
  <rv s="7">
    <fb>519.34</fb>
    <v>15</v>
  </rv>
  <rv s="7">
    <fb>45786</fb>
    <v>14</v>
  </rv>
  <rv s="7">
    <fb>198.53</fb>
    <v>15</v>
  </rv>
  <rv s="7">
    <fb>31.05</fb>
    <v>15</v>
  </rv>
  <rv s="7">
    <fb>152.75</fb>
    <v>15</v>
  </rv>
  <rv s="7">
    <fb>46.4</fb>
    <v>15</v>
  </rv>
  <rv s="7">
    <fb>154.22</fb>
    <v>15</v>
  </rv>
  <rv s="7">
    <fb>438.73</fb>
    <v>15</v>
  </rv>
  <rv s="7">
    <fb>42.16</fb>
    <v>15</v>
  </rv>
  <rv s="7">
    <fb>190.07</fb>
    <v>15</v>
  </rv>
  <rv s="7">
    <fb>518.65</fb>
    <v>15</v>
  </rv>
  <rv s="7">
    <fb>45789</fb>
    <v>14</v>
  </rv>
  <rv s="7">
    <fb>210.79</fb>
    <v>15</v>
  </rv>
  <rv s="7">
    <fb>158.46</fb>
    <v>15</v>
  </rv>
  <rv s="7">
    <fb>49.31</fb>
    <v>15</v>
  </rv>
  <rv s="7">
    <fb>154.13999999999999</fb>
    <v>15</v>
  </rv>
  <rv s="7">
    <fb>28.15</fb>
    <v>15</v>
  </rv>
  <rv s="7">
    <fb>69.53</fb>
    <v>15</v>
  </rv>
  <rv s="7">
    <fb>449.26</fb>
    <v>15</v>
  </rv>
  <rv s="7">
    <fb>131.68</fb>
    <v>15</v>
  </rv>
  <rv s="7">
    <fb>189.9</fb>
    <v>15</v>
  </rv>
  <rv s="7">
    <fb>535.91999999999996</fb>
    <v>15</v>
  </rv>
  <rv s="7">
    <fb>45790</fb>
    <v>14</v>
  </rv>
  <rv s="7">
    <fb>212.93</fb>
    <v>15</v>
  </rv>
  <rv s="7">
    <fb>44.28</fb>
    <v>15</v>
  </rv>
  <rv s="7">
    <fb>50.695</fb>
    <v>15</v>
  </rv>
  <rv s="7">
    <fb>148.44</fb>
    <v>15</v>
  </rv>
  <rv s="7">
    <fb>27.59</fb>
    <v>15</v>
  </rv>
  <rv s="7">
    <fb>68.959999999999994</fb>
    <v>15</v>
  </rv>
  <rv s="7">
    <fb>449.14</fb>
    <v>15</v>
  </rv>
  <rv s="7">
    <fb>130.31</fb>
    <v>15</v>
  </rv>
  <rv s="7">
    <fb>187.67</fb>
    <v>15</v>
  </rv>
  <rv s="7">
    <fb>539.44000000000005</fb>
    <v>15</v>
  </rv>
  <rv s="7">
    <fb>45791</fb>
    <v>14</v>
  </rv>
  <rv s="7">
    <fb>212.33</fb>
    <v>15</v>
  </rv>
  <rv s="7">
    <fb>146.36000000000001</fb>
    <v>15</v>
  </rv>
  <rv s="7">
    <fb>452.94</fb>
    <v>15</v>
  </rv>
  <rv s="7">
    <fb>43.82</fb>
    <v>15</v>
  </rv>
  <rv s="7">
    <fb>186.76</fb>
    <v>15</v>
  </rv>
  <rv s="7">
    <fb>540.11</fb>
    <v>15</v>
  </rv>
  <rv s="7">
    <fb>45792</fb>
    <v>14</v>
  </rv>
  <rv s="7">
    <fb>211.45</fb>
    <v>15</v>
  </rv>
  <rv s="7">
    <fb>33.97</fb>
    <v>15</v>
  </rv>
  <rv s="7">
    <fb>163.96</fb>
    <v>15</v>
  </rv>
  <rv s="7">
    <fb>51.747500000000002</fb>
    <v>15</v>
  </rv>
  <rv s="7">
    <fb>149.61000000000001</fb>
    <v>15</v>
  </rv>
  <rv s="7">
    <fb>27.49</fb>
    <v>15</v>
  </rv>
  <rv s="7">
    <fb>71.61</fb>
    <v>15</v>
  </rv>
  <rv s="7">
    <fb>453.13</fb>
    <v>15</v>
  </rv>
  <rv s="7">
    <fb>43.37</fb>
    <v>15</v>
  </rv>
  <rv s="7">
    <fb>131.5</fb>
    <v>15</v>
  </rv>
  <rv s="7">
    <fb>190.65</fb>
    <v>15</v>
  </rv>
  <rv s="7">
    <fb>542.76</fb>
    <v>15</v>
  </rv>
  <rv s="7">
    <fb>45793</fb>
    <v>14</v>
  </rv>
  <rv s="7">
    <fb>211.26</fb>
    <v>15</v>
  </rv>
  <rv s="7">
    <fb>44.69</fb>
    <v>15</v>
  </rv>
  <rv s="7">
    <fb>166.19</fb>
    <v>15</v>
  </rv>
  <rv s="7">
    <fb>52.287500000000001</fb>
    <v>15</v>
  </rv>
  <rv s="7">
    <fb>151.33000000000001</fb>
    <v>15</v>
  </rv>
  <rv s="7">
    <fb>27.74</fb>
    <v>15</v>
  </rv>
  <rv s="7">
    <fb>72</fb>
    <v>15</v>
  </rv>
  <rv s="7">
    <fb>454.27</fb>
    <v>15</v>
  </rv>
  <rv s="7">
    <fb>131.97999999999999</fb>
    <v>15</v>
  </rv>
  <rv s="7">
    <fb>195.62</fb>
    <v>15</v>
  </rv>
  <rv s="7">
    <fb>546.26</fb>
    <v>15</v>
  </rv>
  <rv s="7">
    <fb>45796</fb>
    <v>14</v>
  </rv>
  <rv s="7">
    <fb>208.78</fb>
    <v>15</v>
  </rv>
  <rv s="7">
    <fb>35.65</fb>
    <v>15</v>
  </rv>
  <rv s="7">
    <fb>166.54</fb>
    <v>15</v>
  </rv>
  <rv s="7">
    <fb>52</fb>
    <v>15</v>
  </rv>
  <rv s="7">
    <fb>152.49</fb>
    <v>15</v>
  </rv>
  <rv s="7">
    <fb>27.88</fb>
    <v>15</v>
  </rv>
  <rv s="7">
    <fb>71.930000000000007</fb>
    <v>15</v>
  </rv>
  <rv s="7">
    <fb>458.87</fb>
    <v>15</v>
  </rv>
  <rv s="7">
    <fb>131.79</fb>
    <v>15</v>
  </rv>
  <rv s="7">
    <fb>546.82000000000005</fb>
    <v>15</v>
  </rv>
  <rv s="7">
    <fb>45797</fb>
    <v>14</v>
  </rv>
  <rv s="7">
    <fb>206.86</fb>
    <v>15</v>
  </rv>
  <rv s="7">
    <fb>35.380000000000003</fb>
    <v>15</v>
  </rv>
  <rv s="7">
    <fb>163.98</fb>
    <v>15</v>
  </rv>
  <rv s="7">
    <fb>52.585000000000001</fb>
    <v>15</v>
  </rv>
  <rv s="7">
    <fb>153.66</fb>
    <v>15</v>
  </rv>
  <rv s="7">
    <fb>27.9</fb>
    <v>15</v>
  </rv>
  <rv s="7">
    <fb>71.69</fb>
    <v>15</v>
  </rv>
  <rv s="7">
    <fb>458.17</fb>
    <v>15</v>
  </rv>
  <rv s="7">
    <fb>41.9</fb>
    <v>15</v>
  </rv>
  <rv s="7">
    <fb>131.80000000000001</fb>
    <v>15</v>
  </rv>
  <rv s="7">
    <fb>544.88</fb>
    <v>15</v>
  </rv>
  <rv s="7">
    <fb>45798</fb>
    <v>14</v>
  </rv>
  <rv s="7">
    <fb>202.09</fb>
    <v>15</v>
  </rv>
  <rv s="7">
    <fb>43.25</fb>
    <v>15</v>
  </rv>
  <rv s="7">
    <fb>168.56</fb>
    <v>15</v>
  </rv>
  <rv s="7">
    <fb>51.317500000000003</fb>
    <v>15</v>
  </rv>
  <rv s="7">
    <fb>153.18</fb>
    <v>15</v>
  </rv>
  <rv s="7">
    <fb>26.63</fb>
    <v>15</v>
  </rv>
  <rv s="7">
    <fb>452.57</fb>
    <v>15</v>
  </rv>
  <rv s="7">
    <fb>130.15</fb>
    <v>15</v>
  </rv>
  <rv s="7">
    <fb>185.7</fb>
    <v>15</v>
  </rv>
  <rv s="7">
    <fb>535.77</fb>
    <v>15</v>
  </rv>
  <rv s="7">
    <fb>45799</fb>
    <v>14</v>
  </rv>
  <rv s="7">
    <fb>201.36</fb>
    <v>15</v>
  </rv>
  <rv s="7">
    <fb>34.229999999999997</fb>
    <v>15</v>
  </rv>
  <rv s="7">
    <fb>170.87</fb>
    <v>15</v>
  </rv>
  <rv s="7">
    <fb>51.68</fb>
    <v>15</v>
  </rv>
  <rv s="7">
    <fb>152.61000000000001</fb>
    <v>15</v>
  </rv>
  <rv s="7">
    <fb>26.5</fb>
    <v>15</v>
  </rv>
  <rv s="7">
    <fb>454.86</fb>
    <v>15</v>
  </rv>
  <rv s="7">
    <fb>130.12</fb>
    <v>15</v>
  </rv>
  <rv s="7">
    <fb>184.76</fb>
    <v>15</v>
  </rv>
  <rv s="7">
    <fb>536.02</fb>
    <v>15</v>
  </rv>
  <rv s="7">
    <fb>45800</fb>
    <v>14</v>
  </rv>
  <rv s="7">
    <fb>195.27</fb>
    <v>15</v>
  </rv>
  <rv s="7">
    <fb>43.2</fb>
    <v>15</v>
  </rv>
  <rv s="7">
    <fb>51.652500000000003</fb>
    <v>15</v>
  </rv>
  <rv s="7">
    <fb>152.94</fb>
    <v>15</v>
  </rv>
  <rv s="7">
    <fb>26.3</fb>
    <v>15</v>
  </rv>
  <rv s="7">
    <fb>71.77</fb>
    <v>15</v>
  </rv>
  <rv s="7">
    <fb>450.18</fb>
    <v>15</v>
  </rv>
  <rv s="7">
    <fb>41.29</fb>
    <v>15</v>
  </rv>
  <rv s="7">
    <fb>129.34</fb>
    <v>15</v>
  </rv>
  <rv s="7">
    <fb>184.42</fb>
    <v>15</v>
  </rv>
  <rv s="7">
    <fb>532.4</fb>
    <v>15</v>
  </rv>
  <rv s="7">
    <fb>45804</fb>
    <v>14</v>
  </rv>
  <rv s="7">
    <fb>30.54</fb>
    <v>15</v>
  </rv>
  <rv s="7">
    <fb>34.56</fb>
    <v>15</v>
  </rv>
  <rv s="7">
    <fb>53.1325</fb>
    <v>15</v>
  </rv>
  <rv s="7">
    <fb>26.83</fb>
    <v>15</v>
  </rv>
  <rv s="7">
    <fb>71.78</fb>
    <v>15</v>
  </rv>
  <rv s="7">
    <fb>460.69</fb>
    <v>15</v>
  </rv>
  <rv s="7">
    <fb>41.62</fb>
    <v>15</v>
  </rv>
  <rv s="7">
    <fb>131.37</fb>
    <v>15</v>
  </rv>
  <rv s="7">
    <fb>543.34</fb>
    <v>15</v>
  </rv>
  <rv s="7">
    <fb>45805</fb>
    <v>14</v>
  </rv>
  <rv s="7">
    <fb>200.42</fb>
    <v>15</v>
  </rv>
  <rv s="7">
    <fb>44.06</fb>
    <v>15</v>
  </rv>
  <rv s="7">
    <fb>30.48</fb>
    <v>15</v>
  </rv>
  <rv s="7">
    <fb>172.36</fb>
    <v>15</v>
  </rv>
  <rv s="7">
    <fb>52.702500000000001</fb>
    <v>15</v>
  </rv>
  <rv s="7">
    <fb>152.43</fb>
    <v>15</v>
  </rv>
  <rv s="7">
    <fb>26.54</fb>
    <v>15</v>
  </rv>
  <rv s="7">
    <fb>71.150000000000006</fb>
    <v>15</v>
  </rv>
  <rv s="7">
    <fb>457.36</fb>
    <v>15</v>
  </rv>
  <rv s="7">
    <fb>130.66999999999999</fb>
    <v>15</v>
  </rv>
  <rv s="7">
    <fb>178.73</fb>
    <v>15</v>
  </rv>
  <rv s="7">
    <fb>540.24</fb>
    <v>15</v>
  </rv>
  <rv s="7">
    <fb>45806</fb>
    <v>14</v>
  </rv>
  <rv s="7">
    <fb>199.95</fb>
    <v>15</v>
  </rv>
  <rv s="7">
    <fb>44.24</fb>
    <v>15</v>
  </rv>
  <rv s="7">
    <fb>52.325000000000003</fb>
    <v>15</v>
  </rv>
  <rv s="7">
    <fb>153.58000000000001</fb>
    <v>15</v>
  </rv>
  <rv s="7">
    <fb>458.68</fb>
    <v>15</v>
  </rv>
  <rv s="7">
    <fb>131.91999999999999</fb>
    <v>15</v>
  </rv>
  <rv s="7">
    <fb>179.71</fb>
    <v>15</v>
  </rv>
  <rv s="7">
    <fb>542.32000000000005</fb>
    <v>15</v>
  </rv>
  <rv s="7">
    <fb>45807</fb>
    <v>14</v>
  </rv>
  <rv s="7">
    <fb>200.85</fb>
    <v>15</v>
  </rv>
  <rv s="7">
    <fb>33.340000000000003</fb>
    <v>15</v>
  </rv>
  <rv s="7">
    <fb>171.74</fb>
    <v>15</v>
  </rv>
  <rv s="7">
    <fb>52.42</fb>
    <v>15</v>
  </rv>
  <rv s="7">
    <fb>155.21</fb>
    <v>15</v>
  </rv>
  <rv s="7">
    <fb>26.73</fb>
    <v>15</v>
  </rv>
  <rv s="7">
    <fb>460.36</fb>
    <v>15</v>
  </rv>
  <rv s="7">
    <fb>40.78</fb>
    <v>15</v>
  </rv>
  <rv s="7">
    <fb>131.44999999999999</fb>
    <v>15</v>
  </rv>
  <rv s="7">
    <fb>178.29</fb>
    <v>15</v>
  </rv>
  <rv s="7">
    <fb>541.76</fb>
    <v>15</v>
  </rv>
  <rv s="7">
    <fb>45810</fb>
    <v>14</v>
  </rv>
  <rv s="7">
    <fb>201.7</fb>
    <v>15</v>
  </rv>
  <rv s="7">
    <fb>44.08</fb>
    <v>15</v>
  </rv>
  <rv s="7">
    <fb>169.03</fb>
    <v>15</v>
  </rv>
  <rv s="7">
    <fb>52.05</fb>
    <v>15</v>
  </rv>
  <rv s="7">
    <fb>461.97</fb>
    <v>15</v>
  </rv>
  <rv s="7">
    <fb>130.91</fb>
    <v>15</v>
  </rv>
  <rv s="7">
    <fb>174.17</fb>
    <v>15</v>
  </rv>
  <rv s="7">
    <fb>544.91</fb>
    <v>15</v>
  </rv>
  <rv s="7">
    <fb>45811</fb>
    <v>14</v>
  </rv>
  <rv s="7">
    <fb>203.27</fb>
    <v>15</v>
  </rv>
  <rv s="7">
    <fb>44.65</fb>
    <v>15</v>
  </rv>
  <rv s="7">
    <fb>27.15</fb>
    <v>15</v>
  </rv>
  <rv s="7">
    <fb>166.18</fb>
    <v>15</v>
  </rv>
  <rv s="7">
    <fb>51.977499999999999</fb>
    <v>15</v>
  </rv>
  <rv s="7">
    <fb>26.79</fb>
    <v>15</v>
  </rv>
  <rv s="7">
    <fb>71.16</fb>
    <v>15</v>
  </rv>
  <rv s="7">
    <fb>462.97</fb>
    <v>15</v>
  </rv>
  <rv s="7">
    <fb>42.69</fb>
    <v>15</v>
  </rv>
  <rv s="7">
    <fb>131.85</fb>
    <v>15</v>
  </rv>
  <rv s="7">
    <fb>176.67</fb>
    <v>15</v>
  </rv>
  <rv s="7">
    <fb>548</fb>
    <v>15</v>
  </rv>
  <rv s="7">
    <fb>45812</fb>
    <v>14</v>
  </rv>
  <rv s="7">
    <fb>202.82</fb>
    <v>15</v>
  </rv>
  <rv s="7">
    <fb>27.04</fb>
    <v>15</v>
  </rv>
  <rv s="7">
    <fb>168.05</fb>
    <v>15</v>
  </rv>
  <rv s="7">
    <fb>51.5075</fb>
    <v>15</v>
  </rv>
  <rv s="7">
    <fb>153.22</fb>
    <v>15</v>
  </rv>
  <rv s="7">
    <fb>71.37</fb>
    <v>15</v>
  </rv>
  <rv s="7">
    <fb>463.87</fb>
    <v>15</v>
  </rv>
  <rv s="7">
    <fb>131.74</fb>
    <v>15</v>
  </rv>
  <rv s="7">
    <fb>176.97</fb>
    <v>15</v>
  </rv>
  <rv s="7">
    <fb>547.65</fb>
    <v>15</v>
  </rv>
  <rv s="7">
    <fb>45813</fb>
    <v>14</v>
  </rv>
  <rv s="7">
    <fb>200.63</fb>
    <v>15</v>
  </rv>
  <rv s="7">
    <fb>26.59</fb>
    <v>15</v>
  </rv>
  <rv s="7">
    <fb>27.25</fb>
    <v>15</v>
  </rv>
  <rv s="7">
    <fb>168.21</fb>
    <v>15</v>
  </rv>
  <rv s="7">
    <fb>51.704999999999998</fb>
    <v>15</v>
  </rv>
  <rv s="7">
    <fb>26.62</fb>
    <v>15</v>
  </rv>
  <rv s="7">
    <fb>70.91</fb>
    <v>15</v>
  </rv>
  <rv s="7">
    <fb>467.68</fb>
    <v>15</v>
  </rv>
  <rv s="7">
    <fb>170.6</fb>
    <v>15</v>
  </rv>
  <rv s="7">
    <fb>545.09</fb>
    <v>15</v>
  </rv>
  <rv s="7">
    <fb>45814</fb>
    <v>14</v>
  </rv>
  <rv s="7">
    <fb>203.92</fb>
    <v>15</v>
  </rv>
  <rv s="7">
    <fb>44.97</fb>
    <v>15</v>
  </rv>
  <rv s="7">
    <fb>173.68</fb>
    <v>15</v>
  </rv>
  <rv s="7">
    <fb>52.957500000000003</fb>
    <v>15</v>
  </rv>
  <rv s="7">
    <fb>155.03</fb>
    <v>15</v>
  </rv>
  <rv s="7">
    <fb>470.38</fb>
    <v>15</v>
  </rv>
  <rv s="7">
    <fb>42.54</fb>
    <v>15</v>
  </rv>
  <rv s="7">
    <fb>130.03</fb>
    <v>15</v>
  </rv>
  <rv s="7">
    <fb>171.93</fb>
    <v>15</v>
  </rv>
  <rv s="7">
    <fb>550.66</fb>
    <v>15</v>
  </rv>
  <rv s="7">
    <fb>45817</fb>
    <v>14</v>
  </rv>
  <rv s="7">
    <fb>201.45</fb>
    <v>15</v>
  </rv>
  <rv s="7">
    <fb>44.87</fb>
    <v>15</v>
  </rv>
  <rv s="7">
    <fb>176.09</fb>
    <v>15</v>
  </rv>
  <rv s="7">
    <fb>51.167499999999997</fb>
    <v>15</v>
  </rv>
  <rv s="7">
    <fb>26.48</fb>
    <v>15</v>
  </rv>
  <rv s="7">
    <fb>472.75</fb>
    <v>15</v>
  </rv>
  <rv s="7">
    <fb>43.24</fb>
    <v>15</v>
  </rv>
  <rv s="7">
    <fb>129.96</fb>
    <v>15</v>
  </rv>
  <rv s="7">
    <fb>551.25</fb>
    <v>15</v>
  </rv>
  <rv s="7">
    <fb>45818</fb>
    <v>14</v>
  </rv>
  <rv s="7">
    <fb>202.67</fb>
    <v>15</v>
  </rv>
  <rv s="7">
    <fb>45.09</fb>
    <v>15</v>
  </rv>
  <rv s="7">
    <fb>26.65</fb>
    <v>15</v>
  </rv>
  <rv s="7">
    <fb>27.77</fb>
    <v>15</v>
  </rv>
  <rv s="7">
    <fb>178.6</fb>
    <v>15</v>
  </rv>
  <rv s="7">
    <fb>51.262500000000003</fb>
    <v>15</v>
  </rv>
  <rv s="7">
    <fb>470.92</fb>
    <v>15</v>
  </rv>
  <rv s="7">
    <fb>131.83000000000001</fb>
    <v>15</v>
  </rv>
  <rv s="7">
    <fb>171.55</fb>
    <v>15</v>
  </rv>
  <rv s="7">
    <fb>554.39</fb>
    <v>15</v>
  </rv>
  <rv s="7">
    <fb>45819</fb>
    <v>14</v>
  </rv>
  <rv s="7">
    <fb>198.78</fb>
    <v>15</v>
  </rv>
  <rv s="7">
    <fb>44.73</fb>
    <v>15</v>
  </rv>
  <rv s="7">
    <fb>26.26</fb>
    <v>15</v>
  </rv>
  <rv s="7">
    <fb>177.35</fb>
    <v>15</v>
  </rv>
  <rv s="7">
    <fb>51.127499999999998</fb>
    <v>15</v>
  </rv>
  <rv s="7">
    <fb>26.42</fb>
    <v>15</v>
  </rv>
  <rv s="7">
    <fb>72.069999999999993</fb>
    <v>15</v>
  </rv>
  <rv s="7">
    <fb>472.62</fb>
    <v>15</v>
  </rv>
  <rv s="7">
    <fb>44.84</fb>
    <v>15</v>
  </rv>
  <rv s="7">
    <fb>129.9</fb>
    <v>15</v>
  </rv>
  <rv s="7">
    <fb>552.86</fb>
    <v>15</v>
  </rv>
  <rv s="7">
    <fb>45820</fb>
    <v>14</v>
  </rv>
  <rv s="7">
    <fb>199.2</fb>
    <v>15</v>
  </rv>
  <rv s="7">
    <fb>44.62</fb>
    <v>15</v>
  </rv>
  <rv s="7">
    <fb>26.11</fb>
    <v>15</v>
  </rv>
  <rv s="7">
    <fb>51.244999999999997</fb>
    <v>15</v>
  </rv>
  <rv s="7">
    <fb>26.46</fb>
    <v>15</v>
  </rv>
  <rv s="7">
    <fb>72.239999999999995</fb>
    <v>15</v>
  </rv>
  <rv s="7">
    <fb>478.87</fb>
    <v>15</v>
  </rv>
  <rv s="7">
    <fb>132.30000000000001</fb>
    <v>15</v>
  </rv>
  <rv s="7">
    <fb>169.81</fb>
    <v>15</v>
  </rv>
  <rv s="7">
    <fb>554.95000000000005</fb>
    <v>15</v>
  </rv>
  <rv s="7">
    <fb>45821</fb>
    <v>14</v>
  </rv>
  <rv s="7">
    <fb>25.21</fb>
    <v>15</v>
  </rv>
  <rv s="7">
    <fb>26.44</fb>
    <v>15</v>
  </rv>
  <rv s="7">
    <fb>50.54</fb>
    <v>15</v>
  </rv>
  <rv s="7">
    <fb>157.1</fb>
    <v>15</v>
  </rv>
  <rv s="7">
    <fb>26.08</fb>
    <v>15</v>
  </rv>
  <rv s="7">
    <fb>71.02</fb>
    <v>15</v>
  </rv>
  <rv s="7">
    <fb>474.96</fb>
    <v>15</v>
  </rv>
  <rv s="7">
    <fb>130.85</fb>
    <v>15</v>
  </rv>
  <rv s="7">
    <fb>164.88</fb>
    <v>15</v>
  </rv>
  <rv s="7">
    <fb>548.77</fb>
    <v>15</v>
  </rv>
  <rv s="7">
    <fb>45824</fb>
    <v>14</v>
  </rv>
  <rv s="7">
    <fb>198.42</fb>
    <v>15</v>
  </rv>
  <rv s="7">
    <fb>25.83</fb>
    <v>15</v>
  </rv>
  <rv s="7">
    <fb>25.92</fb>
    <v>15</v>
  </rv>
  <rv s="7">
    <fb>176.77</fb>
    <v>15</v>
  </rv>
  <rv s="7">
    <fb>52.414999999999999</fb>
    <v>15</v>
  </rv>
  <rv s="7">
    <fb>25.79</fb>
    <v>15</v>
  </rv>
  <rv s="7">
    <fb>479.14</fb>
    <v>15</v>
  </rv>
  <rv s="7">
    <fb>131.41</fb>
    <v>15</v>
  </rv>
  <rv s="7">
    <fb>554.07000000000005</fb>
    <v>15</v>
  </rv>
  <rv s="7">
    <fb>45825</fb>
    <v>14</v>
  </rv>
  <rv s="7">
    <fb>195.64</fb>
    <v>15</v>
  </rv>
  <rv s="7">
    <fb>44.23</fb>
    <v>15</v>
  </rv>
  <rv s="7">
    <fb>25.81</fb>
    <v>15</v>
  </rv>
  <rv s="7">
    <fb>175.95</fb>
    <v>15</v>
  </rv>
  <rv s="7">
    <fb>52.042499999999997</fb>
    <v>15</v>
  </rv>
  <rv s="7">
    <fb>152.38</fb>
    <v>15</v>
  </rv>
  <rv s="7">
    <fb>25.75</fb>
    <v>15</v>
  </rv>
  <rv s="7">
    <fb>478.04</fb>
    <v>15</v>
  </rv>
  <rv s="7">
    <fb>45.98</fb>
    <v>15</v>
  </rv>
  <rv s="7">
    <fb>129.29</fb>
    <v>15</v>
  </rv>
  <rv s="7">
    <fb>549.35</fb>
    <v>15</v>
  </rv>
  <rv s="7">
    <fb>45826</fb>
    <v>14</v>
  </rv>
  <rv s="7">
    <fb>196.58</fb>
    <v>15</v>
  </rv>
  <rv s="7">
    <fb>25.65</fb>
    <v>15</v>
  </rv>
  <rv s="7">
    <fb>173.32</fb>
    <v>15</v>
  </rv>
  <rv s="7">
    <fb>52.6</fb>
    <v>15</v>
  </rv>
  <rv s="7">
    <fb>150.72999999999999</fb>
    <v>15</v>
  </rv>
  <rv s="7">
    <fb>25.68</fb>
    <v>15</v>
  </rv>
  <rv s="7">
    <fb>69.209999999999994</fb>
    <v>15</v>
  </rv>
  <rv s="7">
    <fb>480.24</fb>
    <v>15</v>
  </rv>
  <rv s="7">
    <fb>129.07</fb>
    <v>15</v>
  </rv>
  <rv s="7">
    <fb>549.24</fb>
    <v>15</v>
  </rv>
  <rv s="7">
    <fb>45828</fb>
    <v>14</v>
  </rv>
  <rv s="7">
    <fb>201</fb>
    <v>15</v>
  </rv>
  <rv s="7">
    <fb>28.25</fb>
    <v>15</v>
  </rv>
  <rv s="7">
    <fb>166.64</fb>
    <v>15</v>
  </rv>
  <rv s="7">
    <fb>51.34</fb>
    <v>15</v>
  </rv>
  <rv s="7">
    <fb>25.8</fb>
    <v>15</v>
  </rv>
  <rv s="7">
    <fb>477.4</fb>
    <v>15</v>
  </rv>
  <rv s="7">
    <fb>162.4</fb>
    <v>15</v>
  </rv>
  <rv s="7">
    <fb>547.72</fb>
    <v>15</v>
  </rv>
  <rv s="7">
    <fb>45831</fb>
    <v>14</v>
  </rv>
  <rv s="7">
    <fb>201.5</fb>
    <v>15</v>
  </rv>
  <rv s="7">
    <fb>28.77</fb>
    <v>15</v>
  </rv>
  <rv s="7">
    <fb>165.19</fb>
    <v>15</v>
  </rv>
  <rv s="7">
    <fb>151.32</fb>
    <v>15</v>
  </rv>
  <rv s="7">
    <fb>69.739999999999995</fb>
    <v>15</v>
  </rv>
  <rv s="7">
    <fb>486</fb>
    <v>15</v>
  </rv>
  <rv s="7">
    <fb>129.09</fb>
    <v>15</v>
  </rv>
  <rv s="7">
    <fb>163.30000000000001</fb>
    <v>15</v>
  </rv>
  <rv s="7">
    <fb>553.36</fb>
    <v>15</v>
  </rv>
  <rv s="7">
    <fb>45832</fb>
    <v>14</v>
  </rv>
  <rv s="7">
    <fb>200.3</fb>
    <v>15</v>
  </rv>
  <rv s="7">
    <fb>26.29</fb>
    <v>15</v>
  </rv>
  <rv s="7">
    <fb>166.77</fb>
    <v>15</v>
  </rv>
  <rv s="7">
    <fb>152.19</fb>
    <v>15</v>
  </rv>
  <rv s="7">
    <fb>26.03</fb>
    <v>15</v>
  </rv>
  <rv s="7">
    <fb>70.209999999999994</fb>
    <v>15</v>
  </rv>
  <rv s="7">
    <fb>490.11</fb>
    <v>15</v>
  </rv>
  <rv s="7">
    <fb>131.05000000000001</fb>
    <v>15</v>
  </rv>
  <rv s="7">
    <fb>164.49</fb>
    <v>15</v>
  </rv>
  <rv s="7">
    <fb>559.44000000000005</fb>
    <v>15</v>
  </rv>
  <rv s="7">
    <fb>45833</fb>
    <v>14</v>
  </rv>
  <rv s="7">
    <fb>201.56</fb>
    <v>15</v>
  </rv>
  <rv s="7">
    <fb>46.85</fb>
    <v>15</v>
  </rv>
  <rv s="7">
    <fb>170.68</fb>
    <v>15</v>
  </rv>
  <rv s="7">
    <fb>52.26</fb>
    <v>15</v>
  </rv>
  <rv s="7">
    <fb>152.28</fb>
    <v>15</v>
  </rv>
  <rv s="7">
    <fb>25.73</fb>
    <v>15</v>
  </rv>
  <rv s="7">
    <fb>69.63</fb>
    <v>15</v>
  </rv>
  <rv s="7">
    <fb>492.27</fb>
    <v>15</v>
  </rv>
  <rv s="7">
    <fb>42.42</fb>
    <v>15</v>
  </rv>
  <rv s="7">
    <fb>128.02000000000001</fb>
    <v>15</v>
  </rv>
  <rv s="7">
    <fb>559.72</fb>
    <v>15</v>
  </rv>
  <rv s="7">
    <fb>45834</fb>
    <v>14</v>
  </rv>
  <rv s="7">
    <fb>47.46</fb>
    <v>15</v>
  </rv>
  <rv s="7">
    <fb>29.14</fb>
    <v>15</v>
  </rv>
  <rv s="7">
    <fb>26.19</fb>
    <v>15</v>
  </rv>
  <rv s="7">
    <fb>173.54</fb>
    <v>15</v>
  </rv>
  <rv s="7">
    <fb>53.41</fb>
    <v>15</v>
  </rv>
  <rv s="7">
    <fb>152.01</fb>
    <v>15</v>
  </rv>
  <rv s="7">
    <fb>69.47</fb>
    <v>15</v>
  </rv>
  <rv s="7">
    <fb>497.45</fb>
    <v>15</v>
  </rv>
  <rv s="7">
    <fb>128.22</fb>
    <v>15</v>
  </rv>
  <rv s="7">
    <fb>161.32</fb>
    <v>15</v>
  </rv>
  <rv s="7">
    <fb>564.15</fb>
    <v>15</v>
  </rv>
  <rv s="7">
    <fb>45835</fb>
    <v>14</v>
  </rv>
  <rv s="7">
    <fb>201.08</fb>
    <v>15</v>
  </rv>
  <rv s="7">
    <fb>47.12</fb>
    <v>15</v>
  </rv>
  <rv s="7">
    <fb>178.53</fb>
    <v>15</v>
  </rv>
  <rv s="7">
    <fb>53.96</fb>
    <v>15</v>
  </rv>
  <rv s="7">
    <fb>152.41</fb>
    <v>15</v>
  </rv>
  <rv s="7">
    <fb>25.61</fb>
    <v>15</v>
  </rv>
  <rv s="7">
    <fb>70.33</fb>
    <v>15</v>
  </rv>
  <rv s="7">
    <fb>495.94</fb>
    <v>15</v>
  </rv>
  <rv s="7">
    <fb>131.04</fb>
    <v>15</v>
  </rv>
  <rv s="7">
    <fb>566.95000000000005</fb>
    <v>15</v>
  </rv>
  <rv s="7">
    <fb>45838</fb>
    <v>14</v>
  </rv>
  <rv s="7">
    <fb>205.17</fb>
    <v>15</v>
  </rv>
  <rv s="7">
    <fb>47.32</fb>
    <v>15</v>
  </rv>
  <rv s="7">
    <fb>29.96</fb>
    <v>15</v>
  </rv>
  <rv s="7">
    <fb>26.91</fb>
    <v>15</v>
  </rv>
  <rv s="7">
    <fb>176.23</fb>
    <v>15</v>
  </rv>
  <rv s="7">
    <fb>55.41</fb>
    <v>15</v>
  </rv>
  <rv s="7">
    <fb>25.82</fb>
    <v>15</v>
  </rv>
  <rv s="7">
    <fb>70.75</fb>
    <v>15</v>
  </rv>
  <rv s="7">
    <fb>497.41</fb>
    <v>15</v>
  </rv>
  <rv s="7">
    <fb>42.01</fb>
    <v>15</v>
  </rv>
  <rv s="7">
    <fb>132.04</fb>
    <v>15</v>
  </rv>
  <rv s="7">
    <fb>568.03</fb>
    <v>15</v>
  </rv>
  <rv s="7">
    <fb>45839</fb>
    <v>14</v>
  </rv>
  <rv s="7">
    <fb>207.82</fb>
    <v>15</v>
  </rv>
  <rv s="7">
    <fb>48.15</fb>
    <v>15</v>
  </rv>
  <rv s="7">
    <fb>56.32</fb>
    <v>15</v>
  </rv>
  <rv s="7">
    <fb>155.91999999999999</fb>
    <v>15</v>
  </rv>
  <rv s="7">
    <fb>26.61</fb>
    <v>15</v>
  </rv>
  <rv s="7">
    <fb>71.67</fb>
    <v>15</v>
  </rv>
  <rv s="7">
    <fb>492.05</fb>
    <v>15</v>
  </rv>
  <rv s="7">
    <fb>42.86</fb>
    <v>15</v>
  </rv>
  <rv s="7">
    <fb>166.42</fb>
    <v>15</v>
  </rv>
  <rv s="7">
    <fb>567.77</fb>
    <v>15</v>
  </rv>
  <rv s="7">
    <fb>45840</fb>
    <v>14</v>
  </rv>
  <rv s="7">
    <fb>212.44</fb>
    <v>15</v>
  </rv>
  <rv s="7">
    <fb>32.78</fb>
    <v>15</v>
  </rv>
  <rv s="7">
    <fb>178.64</fb>
    <v>15</v>
  </rv>
  <rv s="7">
    <fb>155.56</fb>
    <v>15</v>
  </rv>
  <rv s="7">
    <fb>27.06</fb>
    <v>15</v>
  </rv>
  <rv s="7">
    <fb>491.09</fb>
    <v>15</v>
  </rv>
  <rv s="7">
    <fb>43.93</fb>
    <v>15</v>
  </rv>
  <rv s="7">
    <fb>136.47999999999999</fb>
    <v>15</v>
  </rv>
  <rv s="7">
    <fb>173.87</fb>
    <v>15</v>
  </rv>
  <rv s="7">
    <fb>570.29</fb>
    <v>15</v>
  </rv>
  <rv s="7">
    <fb>45841</fb>
    <v>14</v>
  </rv>
  <rv s="7">
    <fb>213.55</fb>
    <v>15</v>
  </rv>
  <rv s="7">
    <fb>48.93</fb>
    <v>15</v>
  </rv>
  <rv s="7">
    <fb>33.14</fb>
    <v>15</v>
  </rv>
  <rv s="7">
    <fb>28.27</fb>
    <v>15</v>
  </rv>
  <rv s="7">
    <fb>179.53</fb>
    <v>15</v>
  </rv>
  <rv s="7">
    <fb>57.98</fb>
    <v>15</v>
  </rv>
  <rv s="7">
    <fb>26.66</fb>
    <v>15</v>
  </rv>
  <rv s="7">
    <fb>498.84</fb>
    <v>15</v>
  </rv>
  <rv s="7">
    <fb>43.8</fb>
    <v>15</v>
  </rv>
  <rv s="7">
    <fb>135.38</fb>
    <v>15</v>
  </rv>
  <rv s="7">
    <fb>172.32</fb>
    <v>15</v>
  </rv>
  <rv s="7">
    <fb>575.22</fb>
    <v>15</v>
  </rv>
  <rv s="7">
    <fb>45845</fb>
    <v>14</v>
  </rv>
  <rv s="7">
    <fb>209.95</fb>
    <v>15</v>
  </rv>
  <rv s="7">
    <fb>48.66</fb>
    <v>15</v>
  </rv>
  <rv s="7">
    <fb>155.27000000000001</fb>
    <v>15</v>
  </rv>
  <rv s="7">
    <fb>497.72</fb>
    <v>15</v>
  </rv>
  <rv s="7">
    <fb>43.35</fb>
    <v>15</v>
  </rv>
  <rv s="7">
    <fb>134.44999999999999</fb>
    <v>15</v>
  </rv>
  <rv s="7">
    <fb>570.61</fb>
    <v>15</v>
  </rv>
  <rv s="7">
    <fb>45846</fb>
    <v>14</v>
  </rv>
  <rv s="7">
    <fb>210.01</fb>
    <v>15</v>
  </rv>
  <rv s="7">
    <fb>47.15</fb>
    <v>15</v>
  </rv>
  <rv s="7">
    <fb>174.36</fb>
    <v>15</v>
  </rv>
  <rv s="7">
    <fb>26.43</fb>
    <v>15</v>
  </rv>
  <rv s="7">
    <fb>70.239999999999995</fb>
    <v>15</v>
  </rv>
  <rv s="7">
    <fb>496.62</fb>
    <v>15</v>
  </rv>
  <rv s="7">
    <fb>135.04</fb>
    <v>15</v>
  </rv>
  <rv s="7">
    <fb>170.55</fb>
    <v>15</v>
  </rv>
  <rv s="7">
    <fb>570.23</fb>
    <v>15</v>
  </rv>
  <rv s="7">
    <fb>45847</fb>
    <v>14</v>
  </rv>
  <rv s="7">
    <fb>211.14</fb>
    <v>15</v>
  </rv>
  <rv s="7">
    <fb>28.32</fb>
    <v>15</v>
  </rv>
  <rv s="7">
    <fb>26.45</fb>
    <v>15</v>
  </rv>
  <rv s="7">
    <fb>69.48</fb>
    <v>15</v>
  </rv>
  <rv s="7">
    <fb>503.51</fb>
    <v>15</v>
  </rv>
  <rv s="7">
    <fb>134.47999999999999</fb>
    <v>15</v>
  </rv>
  <rv s="7">
    <fb>573.61</fb>
    <v>15</v>
  </rv>
  <rv s="7">
    <fb>45848</fb>
    <v>14</v>
  </rv>
  <rv s="7">
    <fb>212.41</fb>
    <v>15</v>
  </rv>
  <rv s="7">
    <fb>46.97</fb>
    <v>15</v>
  </rv>
  <rv s="7">
    <fb>29.09</fb>
    <v>15</v>
  </rv>
  <rv s="7">
    <fb>177.62</fb>
    <v>15</v>
  </rv>
  <rv s="7">
    <fb>157.69</fb>
    <v>15</v>
  </rv>
  <rv s="7">
    <fb>26.47</fb>
    <v>15</v>
  </rv>
  <rv s="7">
    <fb>501.48</fb>
    <v>15</v>
  </rv>
  <rv s="7">
    <fb>136.08000000000001</fb>
    <v>15</v>
  </rv>
  <rv s="7">
    <fb>172.12</fb>
    <v>15</v>
  </rv>
  <rv s="7">
    <fb>575.29</fb>
    <v>15</v>
  </rv>
  <rv s="7">
    <fb>45849</fb>
    <v>14</v>
  </rv>
  <rv s="7">
    <fb>211.16</fb>
    <v>15</v>
  </rv>
  <rv s="7">
    <fb>156.9</fb>
    <v>15</v>
  </rv>
  <rv s="7">
    <fb>503.32</fb>
    <v>15</v>
  </rv>
  <rv s="7">
    <fb>46.31</fb>
    <v>15</v>
  </rv>
  <rv s="7">
    <fb>172.19</fb>
    <v>15</v>
  </rv>
  <rv s="7">
    <fb>573.22</fb>
    <v>15</v>
  </rv>
  <rv s="7">
    <fb>45852</fb>
    <v>14</v>
  </rv>
  <rv s="7">
    <fb>208.62</fb>
    <v>15</v>
  </rv>
  <rv s="7">
    <fb>47.07</fb>
    <v>15</v>
  </rv>
  <rv s="7">
    <fb>28.22</fb>
    <v>15</v>
  </rv>
  <rv s="7">
    <fb>59.6</fb>
    <v>15</v>
  </rv>
  <rv s="7">
    <fb>156.82</fb>
    <v>15</v>
  </rv>
  <rv s="7">
    <fb>27.8</fb>
    <v>15</v>
  </rv>
  <rv s="7">
    <fb>503.02</fb>
    <v>15</v>
  </rv>
  <rv s="7">
    <fb>135.57</fb>
    <v>15</v>
  </rv>
  <rv s="7">
    <fb>164.58</fb>
    <v>15</v>
  </rv>
  <rv s="7">
    <fb>574.35</fb>
    <v>15</v>
  </rv>
  <rv s="7">
    <fb>45853</fb>
    <v>14</v>
  </rv>
  <rv s="7">
    <fb>209.11</fb>
    <v>15</v>
  </rv>
  <rv s="7">
    <fb>46.15</fb>
    <v>15</v>
  </rv>
  <rv s="7">
    <fb>182</fb>
    <v>15</v>
  </rv>
  <rv s="7">
    <fb>59.63</fb>
    <v>15</v>
  </rv>
  <rv s="7">
    <fb>27.12</fb>
    <v>15</v>
  </rv>
  <rv s="7">
    <fb>69.36</fb>
    <v>15</v>
  </rv>
  <rv s="7">
    <fb>505.82</fb>
    <v>15</v>
  </rv>
  <rv s="7">
    <fb>133.81</fb>
    <v>15</v>
  </rv>
  <rv s="7">
    <fb>165.99</fb>
    <v>15</v>
  </rv>
  <rv s="7">
    <fb>571.86</fb>
    <v>15</v>
  </rv>
  <rv s="7">
    <fb>45854</fb>
    <v>14</v>
  </rv>
  <rv s="7">
    <fb>210.16</fb>
    <v>15</v>
  </rv>
  <rv s="7">
    <fb>46.03</fb>
    <v>15</v>
  </rv>
  <rv s="7">
    <fb>30.78</fb>
    <v>15</v>
  </rv>
  <rv s="7">
    <fb>27.67</fb>
    <v>15</v>
  </rv>
  <rv s="7">
    <fb>182.97</fb>
    <v>15</v>
  </rv>
  <rv s="7">
    <fb>59.45</fb>
    <v>15</v>
  </rv>
  <rv s="7">
    <fb>27.58</fb>
    <v>15</v>
  </rv>
  <rv s="7">
    <fb>69.27</fb>
    <v>15</v>
  </rv>
  <rv s="7">
    <fb>505.62</fb>
    <v>15</v>
  </rv>
  <rv s="7">
    <fb>42.63</fb>
    <v>15</v>
  </rv>
  <rv s="7">
    <fb>135.35</fb>
    <v>15</v>
  </rv>
  <rv s="7">
    <fb>168.12</fb>
    <v>15</v>
  </rv>
  <rv s="7">
    <fb>573.74</fb>
    <v>15</v>
  </rv>
  <rv s="7">
    <fb>45855</fb>
    <v>14</v>
  </rv>
  <rv s="7">
    <fb>210.02</fb>
    <v>15</v>
  </rv>
  <rv s="7">
    <fb>47.02</fb>
    <v>15</v>
  </rv>
  <rv s="7">
    <fb>59.43</fb>
    <v>15</v>
  </rv>
  <rv s="7">
    <fb>511.7</fb>
    <v>15</v>
  </rv>
  <rv s="7">
    <fb>145.44</fb>
    <v>15</v>
  </rv>
  <rv s="7">
    <fb>171.52</fb>
    <v>15</v>
  </rv>
  <rv s="7">
    <fb>577.17999999999995</fb>
    <v>15</v>
  </rv>
  <rv s="7">
    <fb>45856</fb>
    <v>14</v>
  </rv>
  <rv s="7">
    <fb>211.18</fb>
    <v>15</v>
  </rv>
  <rv s="7">
    <fb>185.06</fb>
    <v>15</v>
  </rv>
  <rv s="7">
    <fb>27.82</fb>
    <v>15</v>
  </rv>
  <rv s="7">
    <fb>69.849999999999994</fb>
    <v>15</v>
  </rv>
  <rv s="7">
    <fb>510.05</fb>
    <v>15</v>
  </rv>
  <rv s="7">
    <fb>43.62</fb>
    <v>15</v>
  </rv>
  <rv s="7">
    <fb>143.24</fb>
    <v>15</v>
  </rv>
  <rv s="7">
    <fb>170.57</fb>
    <v>15</v>
  </rv>
  <rv s="7">
    <fb>576.91999999999996</fb>
    <v>15</v>
  </rv>
  <rv s="7">
    <fb>45859</fb>
    <v>14</v>
  </rv>
  <rv s="7">
    <fb>212.48</fb>
    <v>15</v>
  </rv>
  <rv s="7">
    <fb>28.35</fb>
    <v>15</v>
  </rv>
  <rv s="7">
    <fb>190.1</fb>
    <v>15</v>
  </rv>
  <rv s="7">
    <fb>164.36</fb>
    <v>15</v>
  </rv>
  <rv s="7">
    <fb>27.48</fb>
    <v>15</v>
  </rv>
  <rv s="7">
    <fb>510.06</fb>
    <v>15</v>
  </rv>
  <rv s="7">
    <fb>43</fb>
    <v>15</v>
  </rv>
  <rv s="7">
    <fb>141.69999999999999</fb>
    <v>15</v>
  </rv>
  <rv s="7">
    <fb>577.95000000000005</fb>
    <v>15</v>
  </rv>
  <rv s="7">
    <fb>45860</fb>
    <v>14</v>
  </rv>
  <rv s="7">
    <fb>214.4</fb>
    <v>15</v>
  </rv>
  <rv s="7">
    <fb>191.34</fb>
    <v>15</v>
  </rv>
  <rv s="7">
    <fb>167.93</fb>
    <v>15</v>
  </rv>
  <rv s="7">
    <fb>69.66</fb>
    <v>15</v>
  </rv>
  <rv s="7">
    <fb>505.27</fb>
    <v>15</v>
  </rv>
  <rv s="7">
    <fb>43.56</fb>
    <v>15</v>
  </rv>
  <rv s="7">
    <fb>146.04</fb>
    <v>15</v>
  </rv>
  <rv s="7">
    <fb>175.36</fb>
    <v>15</v>
  </rv>
  <rv s="7">
    <fb>45861</fb>
    <v>14</v>
  </rv>
  <rv s="7">
    <fb>214.15</fb>
    <v>15</v>
  </rv>
  <rv s="7">
    <fb>48.14</fb>
    <v>15</v>
  </rv>
  <rv s="7">
    <fb>190.23</fb>
    <v>15</v>
  </rv>
  <rv s="7">
    <fb>169.1</fb>
    <v>15</v>
  </rv>
  <rv s="7">
    <fb>28.94</fb>
    <v>15</v>
  </rv>
  <rv s="7">
    <fb>505.87</fb>
    <v>15</v>
  </rv>
  <rv s="7">
    <fb>44.44</fb>
    <v>15</v>
  </rv>
  <rv s="7">
    <fb>582.86</fb>
    <v>15</v>
  </rv>
  <rv s="7">
    <fb>45862</fb>
    <v>14</v>
  </rv>
  <rv s="7">
    <fb>213.76</fb>
    <v>15</v>
  </rv>
  <rv s="7">
    <fb>48.39</fb>
    <v>15</v>
  </rv>
  <rv s="7">
    <fb>192.17</fb>
    <v>15</v>
  </rv>
  <rv s="7">
    <fb>64.7</fb>
    <v>15</v>
  </rv>
  <rv s="7">
    <fb>169.56</fb>
    <v>15</v>
  </rv>
  <rv s="7">
    <fb>69.099999999999994</fb>
    <v>15</v>
  </rv>
  <rv s="7">
    <fb>510.88</fb>
    <v>15</v>
  </rv>
  <rv s="7">
    <fb>144.51</fb>
    <v>15</v>
  </rv>
  <rv s="7">
    <fb>175.64</fb>
    <v>15</v>
  </rv>
  <rv s="7">
    <fb>583.26</fb>
    <v>15</v>
  </rv>
  <rv s="7">
    <fb>45863</fb>
    <v>14</v>
  </rv>
  <rv s="7">
    <fb>213.88</fb>
    <v>15</v>
  </rv>
  <rv s="7">
    <fb>48.45</fb>
    <v>15</v>
  </rv>
  <rv s="7">
    <fb>65.5</fb>
    <v>15</v>
  </rv>
  <rv s="7">
    <fb>168.3</fb>
    <v>15</v>
  </rv>
  <rv s="7">
    <fb>28.68</fb>
    <v>15</v>
  </rv>
  <rv s="7">
    <fb>69.17</fb>
    <v>15</v>
  </rv>
  <rv s="7">
    <fb>513.71</fb>
    <v>15</v>
  </rv>
  <rv s="7">
    <fb>143.44999999999999</fb>
    <v>15</v>
  </rv>
  <rv s="7">
    <fb>175.52</fb>
    <v>15</v>
  </rv>
  <rv s="7">
    <fb>585.58000000000004</fb>
    <v>15</v>
  </rv>
  <rv s="7">
    <fb>45866</fb>
    <v>14</v>
  </rv>
  <rv s="7">
    <fb>214.05</fb>
    <v>15</v>
  </rv>
  <rv s="7">
    <fb>48.23</fb>
    <v>15</v>
  </rv>
  <rv s="7">
    <fb>31.01</fb>
    <v>15</v>
  </rv>
  <rv s="7">
    <fb>65.39</fb>
    <v>15</v>
  </rv>
  <rv s="7">
    <fb>166.22</fb>
    <v>15</v>
  </rv>
  <rv s="7">
    <fb>512.5</fb>
    <v>15</v>
  </rv>
  <rv s="7">
    <fb>45.55</fb>
    <v>15</v>
  </rv>
  <rv s="7">
    <fb>141.57</fb>
    <v>15</v>
  </rv>
  <rv s="7">
    <fb>585.44000000000005</fb>
    <v>15</v>
  </rv>
  <rv s="7">
    <fb>45867</fb>
    <v>14</v>
  </rv>
  <rv s="7">
    <fb>211.27</fb>
    <v>15</v>
  </rv>
  <rv s="7">
    <fb>47.95</fb>
    <v>15</v>
  </rv>
  <rv s="7">
    <fb>195.75</fb>
    <v>15</v>
  </rv>
  <rv s="7">
    <fb>512.57000000000005</fb>
    <v>15</v>
  </rv>
  <rv s="7">
    <fb>45.46</fb>
    <v>15</v>
  </rv>
  <rv s="7">
    <fb>143.88999999999999</fb>
    <v>15</v>
  </rv>
  <rv s="7">
    <fb>175.83</fb>
    <v>15</v>
  </rv>
  <rv s="7">
    <fb>583.91999999999996</fb>
    <v>15</v>
  </rv>
  <rv s="7">
    <fb>45868</fb>
    <v>14</v>
  </rv>
  <rv s="7">
    <fb>209.05</fb>
    <v>15</v>
  </rv>
  <rv s="7">
    <fb>29.38</fb>
    <v>15</v>
  </rv>
  <rv s="7">
    <fb>196.53</fb>
    <v>15</v>
  </rv>
  <rv s="7">
    <fb>66.22</fb>
    <v>15</v>
  </rv>
  <rv s="7">
    <fb>167.26</fb>
    <v>15</v>
  </rv>
  <rv s="7">
    <fb>68.75</fb>
    <v>15</v>
  </rv>
  <rv s="7">
    <fb>513.24</fb>
    <v>15</v>
  </rv>
  <rv s="7">
    <fb>142.86000000000001</fb>
    <v>15</v>
  </rv>
  <rv s="7">
    <fb>171.46</fb>
    <v>15</v>
  </rv>
  <rv s="7">
    <fb>583.21</fb>
    <v>15</v>
  </rv>
  <rv s="7">
    <fb>45869</fb>
    <v>14</v>
  </rv>
  <rv s="7">
    <fb>207.57</fb>
    <v>15</v>
  </rv>
  <rv s="7">
    <fb>47.27</fb>
    <v>15</v>
  </rv>
  <rv s="7">
    <fb>28.85</fb>
    <v>15</v>
  </rv>
  <rv s="7">
    <fb>191.9</fb>
    <v>15</v>
  </rv>
  <rv s="7">
    <fb>27.46</fb>
    <v>15</v>
  </rv>
  <rv s="7">
    <fb>67.89</fb>
    <v>15</v>
  </rv>
  <rv s="7">
    <fb>533.5</fb>
    <v>15</v>
  </rv>
  <rv s="7">
    <fb>137.91999999999999</fb>
    <v>15</v>
  </rv>
  <rv s="7">
    <fb>581.02</fb>
    <v>15</v>
  </rv>
  <rv s="7">
    <fb>45870</fb>
    <v>14</v>
  </rv>
  <rv s="7">
    <fb>202.38</fb>
    <v>15</v>
  </rv>
  <rv s="7">
    <fb>189.13</fb>
    <v>15</v>
  </rv>
  <rv s="7">
    <fb>63.61</fb>
    <v>15</v>
  </rv>
  <rv s="7">
    <fb>167.33</fb>
    <v>15</v>
  </rv>
  <rv s="7">
    <fb>27.41</fb>
    <v>15</v>
  </rv>
  <rv s="7">
    <fb>68.86</fb>
    <v>15</v>
  </rv>
  <rv s="7">
    <fb>524.11</fb>
    <v>15</v>
  </rv>
  <rv s="7">
    <fb>43.41</fb>
    <v>15</v>
  </rv>
  <rv s="7">
    <fb>139.28</fb>
    <v>15</v>
  </rv>
  <rv s="7">
    <fb>571.45000000000005</fb>
    <v>15</v>
  </rv>
  <rv s="7">
    <fb>45873</fb>
    <v>14</v>
  </rv>
  <rv s="7">
    <fb>203.35</fb>
    <v>15</v>
  </rv>
  <rv s="7">
    <fb>28.8</fb>
    <v>15</v>
  </rv>
  <rv s="7">
    <fb>195.04</fb>
    <v>15</v>
  </rv>
  <rv s="7">
    <fb>64.900000000000006</fb>
    <v>15</v>
  </rv>
  <rv s="7">
    <fb>26.8</fb>
    <v>15</v>
  </rv>
  <rv s="7">
    <fb>535.64</fb>
    <v>15</v>
  </rv>
  <rv s="7">
    <fb>139.56</fb>
    <v>15</v>
  </rv>
  <rv s="7">
    <fb>580.14</fb>
    <v>15</v>
  </rv>
  <rv s="7">
    <fb>45874</fb>
    <v>14</v>
  </rv>
  <rv s="7">
    <fb>202.92</fb>
    <v>15</v>
  </rv>
  <rv s="7">
    <fb>28.93</fb>
    <v>15</v>
  </rv>
  <rv s="7">
    <fb>194.67</fb>
    <v>15</v>
  </rv>
  <rv s="7">
    <fb>63.71</fb>
    <v>15</v>
  </rv>
  <rv s="7">
    <fb>170.74</fb>
    <v>15</v>
  </rv>
  <rv s="7">
    <fb>527.75</fb>
    <v>15</v>
  </rv>
  <rv s="7">
    <fb>43.08</fb>
    <v>15</v>
  </rv>
  <rv s="7">
    <fb>139.44999999999999</fb>
    <v>15</v>
  </rv>
  <rv s="7">
    <fb>170.65</fb>
    <v>15</v>
  </rv>
  <rv s="7">
    <fb>577.35</fb>
    <v>15</v>
  </rv>
  <rv s="7">
    <fb>45875</fb>
    <v>14</v>
  </rv>
  <rv s="7">
    <fb>196.09</fb>
    <v>15</v>
  </rv>
  <rv s="7">
    <fb>63.82</fb>
    <v>15</v>
  </rv>
  <rv s="7">
    <fb>170.59</fb>
    <v>15</v>
  </rv>
  <rv s="7">
    <fb>69.510000000000005</fb>
    <v>15</v>
  </rv>
  <rv s="7">
    <fb>140.80000000000001</fb>
    <v>15</v>
  </rv>
  <rv s="7">
    <fb>169.16</fb>
    <v>15</v>
  </rv>
  <rv s="7">
    <fb>581.64</fb>
    <v>15</v>
  </rv>
  <rv s="7">
    <fb>45876</fb>
    <v>14</v>
  </rv>
  <rv s="7">
    <fb>220.03</fb>
    <v>15</v>
  </rv>
  <rv s="7">
    <fb>44.92</fb>
    <v>15</v>
  </rv>
  <rv s="7">
    <fb>196.52</fb>
    <v>15</v>
  </rv>
  <rv s="7">
    <fb>171.53</fb>
    <v>15</v>
  </rv>
  <rv s="7">
    <fb>70.430000000000007</fb>
    <v>15</v>
  </rv>
  <rv s="7">
    <fb>520.84</fb>
    <v>15</v>
  </rv>
  <rv s="7">
    <fb>143.91999999999999</fb>
    <v>15</v>
  </rv>
  <rv s="7">
    <fb>173.22</fb>
    <v>15</v>
  </rv>
  <rv s="7">
    <fb>581.29</fb>
    <v>15</v>
  </rv>
  <rv s="7">
    <fb>45877</fb>
    <v>14</v>
  </rv>
  <rv s="7">
    <fb>229.35</fb>
    <v>15</v>
  </rv>
  <rv s="7">
    <fb>30.79</fb>
    <v>15</v>
  </rv>
  <rv s="7">
    <fb>201.42</fb>
    <v>15</v>
  </rv>
  <rv s="7">
    <fb>65.91</fb>
    <v>15</v>
  </rv>
  <rv s="7">
    <fb>173.33</fb>
    <v>15</v>
  </rv>
  <rv s="7">
    <fb>27.76</fb>
    <v>15</v>
  </rv>
  <rv s="7">
    <fb>522.04</fb>
    <v>15</v>
  </rv>
  <rv s="7">
    <fb>44.32</fb>
    <v>15</v>
  </rv>
  <rv s="7">
    <fb>145.21</fb>
    <v>15</v>
  </rv>
  <rv s="7">
    <fb>585.74</fb>
    <v>15</v>
  </rv>
  <rv s="7">
    <fb>45880</fb>
    <v>14</v>
  </rv>
  <rv s="7">
    <fb>46.16</fb>
    <v>15</v>
  </rv>
  <rv s="7">
    <fb>27.43</fb>
    <v>15</v>
  </rv>
  <rv s="7">
    <fb>521.77</fb>
    <v>15</v>
  </rv>
  <rv s="7">
    <fb>43.71</fb>
    <v>15</v>
  </rv>
  <rv s="7">
    <fb>144.87</fb>
    <v>15</v>
  </rv>
  <rv s="7">
    <fb>168.72</fb>
    <v>15</v>
  </rv>
  <rv s="7">
    <fb>584.54</fb>
    <v>15</v>
  </rv>
  <rv s="7">
    <fb>45881</fb>
    <v>14</v>
  </rv>
  <rv s="7">
    <fb>229.65</fb>
    <v>15</v>
  </rv>
  <rv s="7">
    <fb>28.52</fb>
    <v>15</v>
  </rv>
  <rv s="7">
    <fb>203.34</fb>
    <v>15</v>
  </rv>
  <rv s="7">
    <fb>172.78</fb>
    <v>15</v>
  </rv>
  <rv s="7">
    <fb>27.35</fb>
    <v>15</v>
  </rv>
  <rv s="7">
    <fb>70.709999999999994</fb>
    <v>15</v>
  </rv>
  <rv s="7">
    <fb>529.24</fb>
    <v>15</v>
  </rv>
  <rv s="7">
    <fb>44.15</fb>
    <v>15</v>
  </rv>
  <rv s="7">
    <fb>146.87</fb>
    <v>15</v>
  </rv>
  <rv s="7">
    <fb>169.98</fb>
    <v>15</v>
  </rv>
  <rv s="7">
    <fb>590.78</fb>
    <v>15</v>
  </rv>
  <rv s="7">
    <fb>45882</fb>
    <v>14</v>
  </rv>
  <rv s="7">
    <fb>233.33</fb>
    <v>15</v>
  </rv>
  <rv s="7">
    <fb>29.6</fb>
    <v>15</v>
  </rv>
  <rv s="7">
    <fb>201.96</fb>
    <v>15</v>
  </rv>
  <rv s="7">
    <fb>63.49</fb>
    <v>15</v>
  </rv>
  <rv s="7">
    <fb>174.42</fb>
    <v>15</v>
  </rv>
  <rv s="7">
    <fb>28.02</fb>
    <v>15</v>
  </rv>
  <rv s="7">
    <fb>520.58000000000004</fb>
    <v>15</v>
  </rv>
  <rv s="7">
    <fb>149.35</fb>
    <v>15</v>
  </rv>
  <rv s="7">
    <fb>592.84</fb>
    <v>15</v>
  </rv>
  <rv s="7">
    <fb>45883</fb>
    <v>14</v>
  </rv>
  <rv s="7">
    <fb>232.78</fb>
    <v>15</v>
  </rv>
  <rv s="7">
    <fb>47.71</fb>
    <v>15</v>
  </rv>
  <rv s="7">
    <fb>30.18</fb>
    <v>15</v>
  </rv>
  <rv s="7">
    <fb>202.94</fb>
    <v>15</v>
  </rv>
  <rv s="7">
    <fb>174.72</fb>
    <v>15</v>
  </rv>
  <rv s="7">
    <fb>69.55</fb>
    <v>15</v>
  </rv>
  <rv s="7">
    <fb>522.48</fb>
    <v>15</v>
  </rv>
  <rv s="7">
    <fb>169.51</fb>
    <v>15</v>
  </rv>
  <rv s="7">
    <fb>592.85</fb>
    <v>15</v>
  </rv>
  <rv s="7">
    <fb>45884</fb>
    <v>14</v>
  </rv>
  <rv s="7">
    <fb>231.59</fb>
    <v>15</v>
  </rv>
  <rv s="7">
    <fb>46.94</fb>
    <v>15</v>
  </rv>
  <rv s="7">
    <fb>203.9</fb>
    <v>15</v>
  </rv>
  <rv s="7">
    <fb>63.31</fb>
    <v>15</v>
  </rv>
  <rv s="7">
    <fb>176.64</fb>
    <v>15</v>
  </rv>
  <rv s="7">
    <fb>69.92</fb>
    <v>15</v>
  </rv>
  <rv s="7">
    <fb>520.16999999999996</fb>
    <v>15</v>
  </rv>
  <rv s="7">
    <fb>44.61</fb>
    <v>15</v>
  </rv>
  <rv s="7">
    <fb>150.4</fb>
    <v>15</v>
  </rv>
  <rv s="7">
    <fb>168.23</fb>
    <v>15</v>
  </rv>
  <rv s="7">
    <fb>591.57000000000005</fb>
    <v>15</v>
  </rv>
  <rv s="7">
    <fb>45887</fb>
    <v>14</v>
  </rv>
  <rv s="7">
    <fb>230.89</fb>
    <v>15</v>
  </rv>
  <rv s="7">
    <fb>30.5</fb>
    <v>15</v>
  </rv>
  <rv s="7">
    <fb>203.5</fb>
    <v>15</v>
  </rv>
  <rv s="7">
    <fb>63.64</fb>
    <v>15</v>
  </rv>
  <rv s="7">
    <fb>176.25</fb>
    <v>15</v>
  </rv>
  <rv s="7">
    <fb>69.13</fb>
    <v>15</v>
  </rv>
  <rv s="7">
    <fb>517.1</fb>
    <v>15</v>
  </rv>
  <rv s="7">
    <fb>44.21</fb>
    <v>15</v>
  </rv>
  <rv s="7">
    <fb>149.55000000000001</fb>
    <v>15</v>
  </rv>
  <rv s="7">
    <fb>591.36</fb>
    <v>15</v>
  </rv>
  <rv s="7">
    <fb>45888</fb>
    <v>14</v>
  </rv>
  <rv s="7">
    <fb>230.56</fb>
    <v>15</v>
  </rv>
  <rv s="7">
    <fb>48.08</fb>
    <v>15</v>
  </rv>
  <rv s="7">
    <fb>201.57</fb>
    <v>15</v>
  </rv>
  <rv s="7">
    <fb>62.41</fb>
    <v>15</v>
  </rv>
  <rv s="7">
    <fb>177.8</fb>
    <v>15</v>
  </rv>
  <rv s="7">
    <fb>70.13</fb>
    <v>15</v>
  </rv>
  <rv s="7">
    <fb>509.77</fb>
    <v>15</v>
  </rv>
  <rv s="7">
    <fb>152.16</fb>
    <v>15</v>
  </rv>
  <rv s="7">
    <fb>588.13</fb>
    <v>15</v>
  </rv>
  <rv s="7">
    <fb>45889</fb>
    <v>14</v>
  </rv>
  <rv s="7">
    <fb>226.01</fb>
    <v>15</v>
  </rv>
  <rv s="7">
    <fb>199.32</fb>
    <v>15</v>
  </rv>
  <rv s="7">
    <fb>62.454999999999998</fb>
    <v>15</v>
  </rv>
  <rv s="7">
    <fb>178.84</fb>
    <v>15</v>
  </rv>
  <rv s="7">
    <fb>27.42</fb>
    <v>15</v>
  </rv>
  <rv s="7">
    <fb>70.7</fb>
    <v>15</v>
  </rv>
  <rv s="7">
    <fb>505.72</fb>
    <v>15</v>
  </rv>
  <rv s="7">
    <fb>166.3</fb>
    <v>15</v>
  </rv>
  <rv s="7">
    <fb>586.58000000000004</fb>
    <v>15</v>
  </rv>
  <rv s="7">
    <fb>45890</fb>
    <v>14</v>
  </rv>
  <rv s="7">
    <fb>224.9</fb>
    <v>15</v>
  </rv>
  <rv s="7">
    <fb>199.75</fb>
    <v>15</v>
  </rv>
  <rv s="7">
    <fb>70.66</fb>
    <v>15</v>
  </rv>
  <rv s="7">
    <fb>504.24</fb>
    <v>15</v>
  </rv>
  <rv s="7">
    <fb>44.56</fb>
    <v>15</v>
  </rv>
  <rv s="7">
    <fb>148.97999999999999</fb>
    <v>15</v>
  </rv>
  <rv s="7">
    <fb>584.27</fb>
    <v>15</v>
  </rv>
  <rv s="7">
    <fb>45891</fb>
    <v>14</v>
  </rv>
  <rv s="7">
    <fb>227.76</fb>
    <v>15</v>
  </rv>
  <rv s="7">
    <fb>49.48</fb>
    <v>15</v>
  </rv>
  <rv s="7">
    <fb>206.09</fb>
    <v>15</v>
  </rv>
  <rv s="7">
    <fb>179.29</fb>
    <v>15</v>
  </rv>
  <rv s="7">
    <fb>28.06</fb>
    <v>15</v>
  </rv>
  <rv s="7">
    <fb>507.23</fb>
    <v>15</v>
  </rv>
  <rv s="7">
    <fb>45.83</fb>
    <v>15</v>
  </rv>
  <rv s="7">
    <fb>149.63999999999999</fb>
    <v>15</v>
  </rv>
  <rv s="7">
    <fb>167.62</fb>
    <v>15</v>
  </rv>
  <rv s="7">
    <fb>593.21</fb>
    <v>15</v>
  </rv>
  <rv s="7">
    <fb>45894</fb>
    <v>14</v>
  </rv>
  <rv s="7">
    <fb>227.16</fb>
    <v>15</v>
  </rv>
  <rv s="7">
    <fb>208.49</fb>
    <v>15</v>
  </rv>
  <rv s="7">
    <fb>178.41</fb>
    <v>15</v>
  </rv>
  <rv s="7">
    <fb>68.930000000000007</fb>
    <v>15</v>
  </rv>
  <rv s="7">
    <fb>504.26</fb>
    <v>15</v>
  </rv>
  <rv s="7">
    <fb>148.19999999999999</fb>
    <v>15</v>
  </rv>
  <rv s="7">
    <fb>590.70000000000005</fb>
    <v>15</v>
  </rv>
  <rv s="7">
    <fb>45895</fb>
    <v>14</v>
  </rv>
  <rv s="7">
    <fb>229.31</fb>
    <v>15</v>
  </rv>
  <rv s="7">
    <fb>50.25</fb>
    <v>15</v>
  </rv>
  <rv s="7">
    <fb>31.35</fb>
    <v>15</v>
  </rv>
  <rv s="7">
    <fb>29.85</fb>
    <v>15</v>
  </rv>
  <rv s="7">
    <fb>207.14</fb>
    <v>15</v>
  </rv>
  <rv s="7">
    <fb>176.49</fb>
    <v>15</v>
  </rv>
  <rv s="7">
    <fb>502.04</fb>
    <v>15</v>
  </rv>
  <rv s="7">
    <fb>147</fb>
    <v>15</v>
  </rv>
  <rv s="7">
    <fb>158.37</fb>
    <v>15</v>
  </rv>
  <rv s="7">
    <fb>593.05999999999995</fb>
    <v>15</v>
  </rv>
  <rv s="7">
    <fb>45896</fb>
    <v>14</v>
  </rv>
  <rv s="7">
    <fb>230.49</fb>
    <v>15</v>
  </rv>
  <rv s="7">
    <fb>50.38</fb>
    <v>15</v>
  </rv>
  <rv s="7">
    <fb>207.48</fb>
    <v>15</v>
  </rv>
  <rv s="7">
    <fb>68.83</fb>
    <v>15</v>
  </rv>
  <rv s="7">
    <fb>506.74</fb>
    <v>15</v>
  </rv>
  <rv s="7">
    <fb>46.87</fb>
    <v>15</v>
  </rv>
  <rv s="7">
    <fb>147.63999999999999</fb>
    <v>15</v>
  </rv>
  <rv s="7">
    <fb>594.41999999999996</fb>
    <v>15</v>
  </rv>
  <rv s="7">
    <fb>45897</fb>
    <v>14</v>
  </rv>
  <rv s="7">
    <fb>232.56</fb>
    <v>15</v>
  </rv>
  <rv s="7">
    <fb>50.49</fb>
    <v>15</v>
  </rv>
  <rv s="7">
    <fb>211.64</fb>
    <v>15</v>
  </rv>
  <rv s="7">
    <fb>68.36</fb>
    <v>15</v>
  </rv>
  <rv s="7">
    <fb>509.64</fb>
    <v>15</v>
  </rv>
  <rv s="7">
    <fb>146.97999999999999</fb>
    <v>15</v>
  </rv>
  <rv s="7">
    <fb>596.52</fb>
    <v>15</v>
  </rv>
  <rv s="7">
    <fb>45898</fb>
    <v>14</v>
  </rv>
  <rv s="7">
    <fb>50.74</fb>
    <v>15</v>
  </rv>
  <rv s="7">
    <fb>29.21</fb>
    <v>15</v>
  </rv>
  <rv s="7">
    <fb>212.91</fb>
    <v>15</v>
  </rv>
  <rv s="7">
    <fb>177.17</fb>
    <v>15</v>
  </rv>
  <rv s="7">
    <fb>27.97</fb>
    <v>15</v>
  </rv>
  <rv s="7">
    <fb>68.989999999999995</fb>
    <v>15</v>
  </rv>
  <rv s="7">
    <fb>506.69</fb>
    <v>15</v>
  </rv>
  <rv s="7">
    <fb>47.61</fb>
    <v>15</v>
  </rv>
  <rv s="7">
    <fb>148.65</fb>
    <v>15</v>
  </rv>
  <rv s="7">
    <fb>161.94</fb>
    <v>15</v>
  </rv>
  <rv s="7">
    <fb>593.08000000000004</fb>
    <v>15</v>
  </rv>
  <rv s="7">
    <fb>45902</fb>
    <v>14</v>
  </rv>
  <rv s="7">
    <fb>229.72</fb>
    <v>15</v>
  </rv>
  <rv s="7">
    <fb>211.35</fb>
    <v>15</v>
  </rv>
  <rv s="7">
    <fb>26.02</fb>
    <v>15</v>
  </rv>
  <rv s="7">
    <fb>69.06</fb>
    <v>15</v>
  </rv>
  <rv s="7">
    <fb>505.12</fb>
    <v>15</v>
  </rv>
  <rv s="7">
    <fb>150.28</fb>
    <v>15</v>
  </rv>
  <rv s="7">
    <fb>151.26</fb>
    <v>15</v>
  </rv>
  <rv s="7">
    <fb>588.71</fb>
    <v>15</v>
  </rv>
  <rv s="7">
    <fb>45903</fb>
    <v>14</v>
  </rv>
  <rv s="7">
    <fb>238.47</fb>
    <v>15</v>
  </rv>
  <rv s="7">
    <fb>50.06</fb>
    <v>15</v>
  </rv>
  <rv s="7">
    <fb>28.2</fb>
    <v>15</v>
  </rv>
  <rv s="7">
    <fb>230.66</fb>
    <v>15</v>
  </rv>
  <rv s="7">
    <fb>178</fb>
    <v>15</v>
  </rv>
  <rv s="7">
    <fb>26.93</fb>
    <v>15</v>
  </rv>
  <rv s="7">
    <fb>505.35</fb>
    <v>15</v>
  </rv>
  <rv s="7">
    <fb>146.49</fb>
    <v>15</v>
  </rv>
  <rv s="7">
    <fb>591.72</fb>
    <v>15</v>
  </rv>
  <rv s="7">
    <fb>45904</fb>
    <v>14</v>
  </rv>
  <rv s="7">
    <fb>239.78</fb>
    <v>15</v>
  </rv>
  <rv s="7">
    <fb>50.62</fb>
    <v>15</v>
  </rv>
  <rv s="7">
    <fb>31.87</fb>
    <v>15</v>
  </rv>
  <rv s="7">
    <fb>64.28</fb>
    <v>15</v>
  </rv>
  <rv s="7">
    <fb>178.76</fb>
    <v>15</v>
  </rv>
  <rv s="7">
    <fb>68.25</fb>
    <v>15</v>
  </rv>
  <rv s="7">
    <fb>507.97</fb>
    <v>15</v>
  </rv>
  <rv s="7">
    <fb>46.61</fb>
    <v>15</v>
  </rv>
  <rv s="7">
    <fb>146.88999999999999</fb>
    <v>15</v>
  </rv>
  <rv s="7">
    <fb>145.88</fb>
    <v>15</v>
  </rv>
  <rv s="7">
    <fb>596.59</fb>
    <v>15</v>
  </rv>
  <rv s="7">
    <fb>45905</fb>
    <v>14</v>
  </rv>
  <rv s="7">
    <fb>239.69</fb>
    <v>15</v>
  </rv>
  <rv s="7">
    <fb>49.77</fb>
    <v>15</v>
  </rv>
  <rv s="7">
    <fb>178.43</fb>
    <v>15</v>
  </rv>
  <rv s="7">
    <fb>495</fb>
    <v>15</v>
  </rv>
  <rv s="7">
    <fb>146.38999999999999</fb>
    <v>15</v>
  </rv>
  <rv s="7">
    <fb>148.43</fb>
    <v>15</v>
  </rv>
  <rv s="7">
    <fb>594.96</fb>
    <v>15</v>
  </rv>
  <rv s="7">
    <fb>45908</fb>
    <v>14</v>
  </rv>
  <rv s="7">
    <fb>49.46</fb>
    <v>15</v>
  </rv>
  <rv s="7">
    <fb>234.04</fb>
    <v>15</v>
  </rv>
  <rv s="7">
    <fb>61.11</fb>
    <v>15</v>
  </rv>
  <rv s="7">
    <fb>178.13</fb>
    <v>15</v>
  </rv>
  <rv s="7">
    <fb>67.430000000000007</fb>
    <v>15</v>
  </rv>
  <rv s="7">
    <fb>498.2</fb>
    <v>15</v>
  </rv>
  <rv s="7">
    <fb>141.71</fb>
    <v>15</v>
  </rv>
  <rv s="7">
    <fb>146.1</fb>
    <v>15</v>
  </rv>
  <rv s="7">
    <fb>596.5</fb>
    <v>15</v>
  </rv>
  <rv s="7">
    <fb>45909</fb>
    <v>14</v>
  </rv>
  <rv s="7">
    <fb>234.35</fb>
    <v>15</v>
  </rv>
  <rv s="7">
    <fb>239.63</fb>
    <v>15</v>
  </rv>
  <rv s="7">
    <fb>176.96</fb>
    <v>15</v>
  </rv>
  <rv s="7">
    <fb>26.67</fb>
    <v>15</v>
  </rv>
  <rv s="7">
    <fb>498.41</fb>
    <v>15</v>
  </rv>
  <rv s="7">
    <fb>145.97999999999999</fb>
    <v>15</v>
  </rv>
  <rv s="7">
    <fb>597.95000000000005</fb>
    <v>15</v>
  </rv>
  <rv s="7">
    <fb>45910</fb>
    <v>14</v>
  </rv>
  <rv s="7">
    <fb>226.79</fb>
    <v>15</v>
  </rv>
  <rv s="7">
    <fb>50.13</fb>
    <v>15</v>
  </rv>
  <rv s="7">
    <fb>239.17</fb>
    <v>15</v>
  </rv>
  <rv s="7">
    <fb>62.51</fb>
    <v>15</v>
  </rv>
  <rv s="7">
    <fb>175.79</fb>
    <v>15</v>
  </rv>
  <rv s="7">
    <fb>67.819999999999993</fb>
    <v>15</v>
  </rv>
  <rv s="7">
    <fb>500.37</fb>
    <v>15</v>
  </rv>
  <rv s="7">
    <fb>142.66</fb>
    <v>15</v>
  </rv>
  <rv s="7">
    <fb>142.9</fb>
    <v>15</v>
  </rv>
  <rv s="7">
    <fb>599.67999999999995</fb>
    <v>15</v>
  </rv>
  <rv s="7">
    <fb>45911</fb>
    <v>14</v>
  </rv>
  <rv s="7">
    <fb>230.03</fb>
    <v>15</v>
  </rv>
  <rv s="7">
    <fb>50.75</fb>
    <v>15</v>
  </rv>
  <rv s="7">
    <fb>27.87</fb>
    <v>15</v>
  </rv>
  <rv s="7">
    <fb>27.44</fb>
    <v>15</v>
  </rv>
  <rv s="7">
    <fb>178.5</fb>
    <v>15</v>
  </rv>
  <rv s="7">
    <fb>26.52</fb>
    <v>15</v>
  </rv>
  <rv s="7">
    <fb>67.62</fb>
    <v>15</v>
  </rv>
  <rv s="7">
    <fb>501.01</fb>
    <v>15</v>
  </rv>
  <rv s="7">
    <fb>144.22999999999999</fb>
    <v>15</v>
  </rv>
  <rv s="7">
    <fb>142.97999999999999</fb>
    <v>15</v>
  </rv>
  <rv s="7">
    <fb>604.57000000000005</fb>
    <v>15</v>
  </rv>
  <rv s="7">
    <fb>45912</fb>
    <v>14</v>
  </rv>
  <rv s="7">
    <fb>234.07</fb>
    <v>15</v>
  </rv>
  <rv s="7">
    <fb>27.51</fb>
    <v>15</v>
  </rv>
  <rv s="7">
    <fb>240.8</fb>
    <v>15</v>
  </rv>
  <rv s="7">
    <fb>26.13</fb>
    <v>15</v>
  </rv>
  <rv s="7">
    <fb>67.010000000000005</fb>
    <v>15</v>
  </rv>
  <rv s="7">
    <fb>509.9</fb>
    <v>15</v>
  </rv>
  <rv s="7">
    <fb>143.53</fb>
    <v>15</v>
  </rv>
  <rv s="7">
    <fb>139.49</fb>
    <v>15</v>
  </rv>
  <rv s="7">
    <fb>604.44000000000005</fb>
    <v>15</v>
  </rv>
  <rv s="7">
    <fb>45915</fb>
    <v>14</v>
  </rv>
  <rv s="7">
    <fb>236.7</fb>
    <v>15</v>
  </rv>
  <rv s="7">
    <fb>50.59</fb>
    <v>15</v>
  </rv>
  <rv s="7">
    <fb>177.4</fb>
    <v>15</v>
  </rv>
  <rv s="7">
    <fb>25.63</fb>
    <v>15</v>
  </rv>
  <rv s="7">
    <fb>66.209999999999994</fb>
    <v>15</v>
  </rv>
  <rv s="7">
    <fb>515.36</fb>
    <v>15</v>
  </rv>
  <rv s="7">
    <fb>140.63999999999999</fb>
    <v>15</v>
  </rv>
  <rv s="7">
    <fb>135.41999999999999</fb>
    <v>15</v>
  </rv>
  <rv s="7">
    <fb>607.59</fb>
    <v>15</v>
  </rv>
  <rv s="7">
    <fb>45916</fb>
    <v>14</v>
  </rv>
  <rv s="7">
    <fb>238.15</fb>
    <v>15</v>
  </rv>
  <rv s="7">
    <fb>251.16</fb>
    <v>15</v>
  </rv>
  <rv s="7">
    <fb>25.93</fb>
    <v>15</v>
  </rv>
  <rv s="7">
    <fb>66.239999999999995</fb>
    <v>15</v>
  </rv>
  <rv s="7">
    <fb>509.04</fb>
    <v>15</v>
  </rv>
  <rv s="7">
    <fb>140.03</fb>
    <v>15</v>
  </rv>
  <rv s="7">
    <fb>134.68</fb>
    <v>15</v>
  </rv>
  <rv s="7">
    <fb>606.79</fb>
    <v>15</v>
  </rv>
  <rv s="7">
    <fb>45917</fb>
    <v>14</v>
  </rv>
  <rv s="7">
    <fb>51.4</fb>
    <v>15</v>
  </rv>
  <rv s="7">
    <fb>62.34</fb>
    <v>15</v>
  </rv>
  <rv s="7">
    <fb>177.2</fb>
    <v>15</v>
  </rv>
  <rv s="7">
    <fb>67.040000000000006</fb>
    <v>15</v>
  </rv>
  <rv s="7">
    <fb>510.02</fb>
    <v>15</v>
  </rv>
  <rv s="7">
    <fb>47.19</fb>
    <v>15</v>
  </rv>
  <rv s="7">
    <fb>141.22999999999999</fb>
    <v>15</v>
  </rv>
  <rv s="7">
    <fb>133.04</fb>
    <v>15</v>
  </rv>
  <rv s="7">
    <fb>606.09</fb>
    <v>15</v>
  </rv>
  <rv s="7">
    <fb>45918</fb>
    <v>14</v>
  </rv>
  <rv s="7">
    <fb>52.13</fb>
    <v>15</v>
  </rv>
  <rv s="7">
    <fb>252.03</fb>
    <v>15</v>
  </rv>
  <rv s="7">
    <fb>64.92</fb>
    <v>15</v>
  </rv>
  <rv s="7">
    <fb>508.45</fb>
    <v>15</v>
  </rv>
  <rv s="7">
    <fb>140.72999999999999</fb>
    <v>15</v>
  </rv>
  <rv s="7">
    <fb>133.02000000000001</fb>
    <v>15</v>
  </rv>
  <rv s="7">
    <fb>608.94000000000005</fb>
    <v>15</v>
  </rv>
  <rv s="7">
    <fb>45919</fb>
    <v>14</v>
  </rv>
  <rv s="7">
    <fb>245.5</fb>
    <v>15</v>
  </rv>
  <rv s="7">
    <fb>25.09</fb>
    <v>15</v>
  </rv>
  <rv s="7">
    <fb>254.72</fb>
    <v>15</v>
  </rv>
  <rv s="7">
    <fb>65.03</fb>
    <v>15</v>
  </rv>
  <rv s="7">
    <fb>176.19</fb>
    <v>15</v>
  </rv>
  <rv s="7">
    <fb>517.92999999999995</fb>
    <v>15</v>
  </rv>
  <rv s="7">
    <fb>141.76</fb>
    <v>15</v>
  </rv>
  <rv s="7">
    <fb>132.91999999999999</fb>
    <v>15</v>
  </rv>
  <rv s="7">
    <fb>611.78</fb>
    <v>15</v>
  </rv>
  <rv s="7">
    <fb>45922</fb>
    <v>14</v>
  </rv>
  <rv s="7">
    <fb>51.92</fb>
    <v>15</v>
  </rv>
  <rv s="7">
    <fb>25.9</fb>
    <v>15</v>
  </rv>
  <rv s="7">
    <fb>26.87</fb>
    <v>15</v>
  </rv>
  <rv s="7">
    <fb>252.53</fb>
    <v>15</v>
  </rv>
  <rv s="7">
    <fb>26.38</fb>
    <v>15</v>
  </rv>
  <rv s="7">
    <fb>514.45000000000005</fb>
    <v>15</v>
  </rv>
  <rv s="7">
    <fb>141.03</fb>
    <v>15</v>
  </rv>
  <rv s="7">
    <fb>133.47999999999999</fb>
    <v>15</v>
  </rv>
  <rv s="7">
    <fb>614.76</fb>
    <v>15</v>
  </rv>
  <rv s="7">
    <fb>45923</fb>
    <v>14</v>
  </rv>
  <rv s="7">
    <fb>254.43</fb>
    <v>15</v>
  </rv>
  <rv s="7">
    <fb>51.7</fb>
    <v>15</v>
  </rv>
  <rv s="7">
    <fb>26.56</fb>
    <v>15</v>
  </rv>
  <rv s="7">
    <fb>27.03</fb>
    <v>15</v>
  </rv>
  <rv s="7">
    <fb>251.66</fb>
    <v>15</v>
  </rv>
  <rv s="7">
    <fb>65.489999999999995</fb>
    <v>15</v>
  </rv>
  <rv s="7">
    <fb>176.58</fb>
    <v>15</v>
  </rv>
  <rv s="7">
    <fb>66.709999999999994</fb>
    <v>15</v>
  </rv>
  <rv s="7">
    <fb>509.23</fb>
    <v>15</v>
  </rv>
  <rv s="7">
    <fb>141.9</fb>
    <v>15</v>
  </rv>
  <rv s="7">
    <fb>131.78</fb>
    <v>15</v>
  </rv>
  <rv s="7">
    <fb>611.54</fb>
    <v>15</v>
  </rv>
  <rv s="7">
    <fb>45924</fb>
    <v>14</v>
  </rv>
  <rv s="7">
    <fb>252.31</fb>
    <v>15</v>
  </rv>
  <rv s="7">
    <fb>26.78</fb>
    <v>15</v>
  </rv>
  <rv s="7">
    <fb>247.14</fb>
    <v>15</v>
  </rv>
  <rv s="7">
    <fb>64.459999999999994</fb>
    <v>15</v>
  </rv>
  <rv s="7">
    <fb>176.69</fb>
    <v>15</v>
  </rv>
  <rv s="7">
    <fb>26.74</fb>
    <v>15</v>
  </rv>
  <rv s="7">
    <fb>66.45</fb>
    <v>15</v>
  </rv>
  <rv s="7">
    <fb>510.15</fb>
    <v>15</v>
  </rv>
  <rv s="7">
    <fb>46.89</fb>
    <v>15</v>
  </rv>
  <rv s="7">
    <fb>142.16999999999999</fb>
    <v>15</v>
  </rv>
  <rv s="7">
    <fb>133.38999999999999</fb>
    <v>15</v>
  </rv>
  <rv s="7">
    <fb>609.5</fb>
    <v>15</v>
  </rv>
  <rv s="7">
    <fb>45925</fb>
    <v>14</v>
  </rv>
  <rv s="7">
    <fb>256.87</fb>
    <v>15</v>
  </rv>
  <rv s="7">
    <fb>51.85</fb>
    <v>15</v>
  </rv>
  <rv s="7">
    <fb>25.84</fb>
    <v>15</v>
  </rv>
  <rv s="7">
    <fb>245.79</fb>
    <v>15</v>
  </rv>
  <rv s="7">
    <fb>64.97</fb>
    <v>15</v>
  </rv>
  <rv s="7">
    <fb>177.73</fb>
    <v>15</v>
  </rv>
  <rv s="7">
    <fb>507.03</fb>
    <v>15</v>
  </rv>
  <rv s="7">
    <fb>46.99</fb>
    <v>15</v>
  </rv>
  <rv s="7">
    <fb>139.91999999999999</fb>
    <v>15</v>
  </rv>
  <rv s="7">
    <fb>132.65</fb>
    <v>15</v>
  </rv>
  <rv s="7">
    <fb>606.59</fb>
    <v>15</v>
  </rv>
  <rv s="7">
    <fb>45926</fb>
    <v>14</v>
  </rv>
  <rv s="7">
    <fb>255.46</fb>
    <v>15</v>
  </rv>
  <rv s="7">
    <fb>52.21</fb>
    <v>15</v>
  </rv>
  <rv s="7">
    <fb>27.1</fb>
    <v>15</v>
  </rv>
  <rv s="7">
    <fb>246.54</fb>
    <v>15</v>
  </rv>
  <rv s="7">
    <fb>26.05</fb>
    <v>15</v>
  </rv>
  <rv s="7">
    <fb>65.67</fb>
    <v>15</v>
  </rv>
  <rv s="7">
    <fb>511.46</fb>
    <v>15</v>
  </rv>
  <rv s="7">
    <fb>47.47</fb>
    <v>15</v>
  </rv>
  <rv s="7">
    <fb>140.44</fb>
    <v>15</v>
  </rv>
  <rv s="7">
    <fb>132.49</fb>
    <v>15</v>
  </rv>
  <rv s="7">
    <fb>610.16</fb>
    <v>15</v>
  </rv>
  <rv s="7">
    <fb>45929</fb>
    <v>14</v>
  </rv>
  <rv s="7">
    <fb>27.07</fb>
    <v>15</v>
  </rv>
  <rv s="7">
    <fb>244.05</fb>
    <v>15</v>
  </rv>
  <rv s="7">
    <fb>68.8</fb>
    <v>15</v>
  </rv>
  <rv s="7">
    <fb>25.7</fb>
    <v>15</v>
  </rv>
  <rv s="7">
    <fb>514.6</fb>
    <v>15</v>
  </rv>
  <rv s="7">
    <fb>140.16999999999999</fb>
    <v>15</v>
  </rv>
  <rv s="7">
    <fb>136.47</fb>
    <v>15</v>
  </rv>
  <rv s="7">
    <fb>610.13</fb>
    <v>15</v>
  </rv>
  <rv s="7">
    <fb>45930</fb>
    <v>14</v>
  </rv>
  <rv s="7">
    <fb>254.63</fb>
    <v>15</v>
  </rv>
  <rv s="7">
    <fb>51.59</fb>
    <v>15</v>
  </rv>
  <rv s="7">
    <fb>25.76</fb>
    <v>15</v>
  </rv>
  <rv s="7">
    <fb>27.08</fb>
    <v>15</v>
  </rv>
  <rv s="7">
    <fb>243.1</fb>
    <v>15</v>
  </rv>
  <rv s="7">
    <fb>185.42</fb>
    <v>15</v>
  </rv>
  <rv s="7">
    <fb>26.04</fb>
    <v>15</v>
  </rv>
  <rv s="7">
    <fb>517.95000000000005</fb>
    <v>15</v>
  </rv>
  <rv s="7">
    <fb>134.66999999999999</fb>
    <v>15</v>
  </rv>
  <rv s="7">
    <fb>612.38</fb>
    <v>15</v>
  </rv>
  <rv s="7">
    <fb>45931</fb>
    <v>14</v>
  </rv>
  <rv s="7">
    <fb>255.45</fb>
    <v>15</v>
  </rv>
  <rv s="7">
    <fb>50.68</fb>
    <v>15</v>
  </rv>
  <rv s="7">
    <fb>27.55</fb>
    <v>15</v>
  </rv>
  <rv s="7">
    <fb>68.78</fb>
    <v>15</v>
  </rv>
  <rv s="7">
    <fb>186.05</fb>
    <v>15</v>
  </rv>
  <rv s="7">
    <fb>26.28</fb>
    <v>15</v>
  </rv>
  <rv s="7">
    <fb>519.71</fb>
    <v>15</v>
  </rv>
  <rv s="7">
    <fb>47.72</fb>
    <v>15</v>
  </rv>
  <rv s="7">
    <fb>143.13999999999999</fb>
    <v>15</v>
  </rv>
  <rv s="7">
    <fb>138.94999999999999</fb>
    <v>15</v>
  </rv>
  <rv s="7">
    <fb>614.57000000000005</fb>
    <v>15</v>
  </rv>
  <rv s="7">
    <fb>45932</fb>
    <v>14</v>
  </rv>
  <rv s="7">
    <fb>257.13</fb>
    <v>15</v>
  </rv>
  <rv s="7">
    <fb>50.48</fb>
    <v>15</v>
  </rv>
  <rv s="7">
    <fb>25.66</fb>
    <v>15</v>
  </rv>
  <rv s="7">
    <fb>245.69</fb>
    <v>15</v>
  </rv>
  <rv s="7">
    <fb>70.95</fb>
    <v>15</v>
  </rv>
  <rv s="7">
    <fb>185.98</fb>
    <v>15</v>
  </rv>
  <rv s="7">
    <fb>66.099999999999994</fb>
    <v>15</v>
  </rv>
  <rv s="7">
    <fb>515.74</fb>
    <v>15</v>
  </rv>
  <rv s="7">
    <fb>142.31</fb>
    <v>15</v>
  </rv>
  <rv s="7">
    <fb>140.51</fb>
    <v>15</v>
  </rv>
  <rv s="7">
    <fb>615.25</fb>
    <v>15</v>
  </rv>
  <rv s="7">
    <fb>45933</fb>
    <v>14</v>
  </rv>
  <rv s="7">
    <fb>258.02</fb>
    <v>15</v>
  </rv>
  <rv s="7">
    <fb>50.64</fb>
    <v>15</v>
  </rv>
  <rv s="7">
    <fb>25.88</fb>
    <v>15</v>
  </rv>
  <rv s="7">
    <fb>245.35</fb>
    <v>15</v>
  </rv>
  <rv s="7">
    <fb>188.64</fb>
    <v>15</v>
  </rv>
  <rv s="7">
    <fb>66.650000000000006</fb>
    <v>15</v>
  </rv>
  <rv s="7">
    <fb>141.97999999999999</fb>
    <v>15</v>
  </rv>
  <rv s="7">
    <fb>142.19999999999999</fb>
    <v>15</v>
  </rv>
  <rv s="7">
    <fb>615.29999999999995</fb>
    <v>15</v>
  </rv>
  <rv s="7">
    <fb>45936</fb>
    <v>14</v>
  </rv>
  <rv s="7">
    <fb>256.69</fb>
    <v>15</v>
  </rv>
  <rv s="7">
    <fb>50.39</fb>
    <v>15</v>
  </rv>
  <rv s="7">
    <fb>250.43</fb>
    <v>15</v>
  </rv>
  <rv s="7">
    <fb>69.61</fb>
    <v>15</v>
  </rv>
  <rv s="7">
    <fb>188.16</fb>
    <v>15</v>
  </rv>
  <rv s="7">
    <fb>25.27</fb>
    <v>15</v>
  </rv>
  <rv s="7">
    <fb>528.57000000000005</fb>
    <v>15</v>
  </rv>
  <rv s="7">
    <fb>139.69999999999999</fb>
    <v>15</v>
  </rv>
  <rv s="7">
    <fb>138.71</fb>
    <v>15</v>
  </rv>
  <rv s="7">
    <fb>617.4</fb>
    <v>15</v>
  </rv>
  <rv s="7">
    <fb>45937</fb>
    <v>14</v>
  </rv>
  <rv s="7">
    <fb>256.48</fb>
    <v>15</v>
  </rv>
  <rv s="7">
    <fb>245.76</fb>
    <v>15</v>
  </rv>
  <rv s="7">
    <fb>69.349999999999994</fb>
    <v>15</v>
  </rv>
  <rv s="7">
    <fb>188.89</fb>
    <v>15</v>
  </rv>
  <rv s="7">
    <fb>25.42</fb>
    <v>15</v>
  </rv>
  <rv s="7">
    <fb>66.790000000000006</fb>
    <v>15</v>
  </rv>
  <rv s="7">
    <fb>523.98</fb>
    <v>15</v>
  </rv>
  <rv s="7">
    <fb>140.79</fb>
    <v>15</v>
  </rv>
  <rv s="7">
    <fb>140.13999999999999</fb>
    <v>15</v>
  </rv>
  <rv s="7">
    <fb>615.20000000000005</fb>
    <v>15</v>
  </rv>
  <rv s="7">
    <fb>45938</fb>
    <v>14</v>
  </rv>
  <rv s="7">
    <fb>258.06</fb>
    <v>15</v>
  </rv>
  <rv s="7">
    <fb>49.84</fb>
    <v>15</v>
  </rv>
  <rv s="7">
    <fb>26</fb>
    <v>15</v>
  </rv>
  <rv s="7">
    <fb>27.81</fb>
    <v>15</v>
  </rv>
  <rv s="7">
    <fb>244.62</fb>
    <v>15</v>
  </rv>
  <rv s="7">
    <fb>25.08</fb>
    <v>15</v>
  </rv>
  <rv s="7">
    <fb>524.85</fb>
    <v>15</v>
  </rv>
  <rv s="7">
    <fb>45.04</fb>
    <v>15</v>
  </rv>
  <rv s="7">
    <fb>142.76</fb>
    <v>15</v>
  </rv>
  <rv s="7">
    <fb>618.77</fb>
    <v>15</v>
  </rv>
  <rv s="7">
    <fb>45939</fb>
    <v>14</v>
  </rv>
  <rv s="7">
    <fb>254.04</fb>
    <v>15</v>
  </rv>
  <rv s="7">
    <fb>49.79</fb>
    <v>15</v>
  </rv>
  <rv s="7">
    <fb>72.62</fb>
    <v>15</v>
  </rv>
  <rv s="7">
    <fb>191.08</fb>
    <v>15</v>
  </rv>
  <rv s="7">
    <fb>25.04</fb>
    <v>15</v>
  </rv>
  <rv s="7">
    <fb>66.37</fb>
    <v>15</v>
  </rv>
  <rv s="7">
    <fb>522.4</fb>
    <v>15</v>
  </rv>
  <rv s="7">
    <fb>44.52</fb>
    <v>15</v>
  </rv>
  <rv s="7">
    <fb>144.71</fb>
    <v>15</v>
  </rv>
  <rv s="7">
    <fb>142.97</fb>
    <v>15</v>
  </rv>
  <rv s="7">
    <fb>617.1</fb>
    <v>15</v>
  </rv>
  <rv s="7">
    <fb>45940</fb>
    <v>14</v>
  </rv>
  <rv s="7">
    <fb>25.02</fb>
    <v>15</v>
  </rv>
  <rv s="7">
    <fb>236.57</fb>
    <v>15</v>
  </rv>
  <rv s="7">
    <fb>190.72</fb>
    <v>15</v>
  </rv>
  <rv s="7">
    <fb>25.15</fb>
    <v>15</v>
  </rv>
  <rv s="7">
    <fb>510.96</fb>
    <v>15</v>
  </rv>
  <rv s="7">
    <fb>42.15</fb>
    <v>15</v>
  </rv>
  <rv s="7">
    <fb>150.08000000000001</fb>
    <v>15</v>
  </rv>
  <rv s="7">
    <fb>141.33000000000001</fb>
    <v>15</v>
  </rv>
  <rv s="7">
    <fb>600.51</fb>
    <v>15</v>
  </rv>
  <rv s="7">
    <fb>45943</fb>
    <v>14</v>
  </rv>
  <rv s="7">
    <fb>247.66</fb>
    <v>15</v>
  </rv>
  <rv s="7">
    <fb>48.86</fb>
    <v>15</v>
  </rv>
  <rv s="7">
    <fb>244.15</fb>
    <v>15</v>
  </rv>
  <rv s="7">
    <fb>25.11</fb>
    <v>15</v>
  </rv>
  <rv s="7">
    <fb>66.8</fb>
    <v>15</v>
  </rv>
  <rv s="7">
    <fb>514.04999999999995</fb>
    <v>15</v>
  </rv>
  <rv s="7">
    <fb>148.88999999999999</fb>
    <v>15</v>
  </rv>
  <rv s="7">
    <fb>141.44</fb>
    <v>15</v>
  </rv>
  <rv s="7">
    <fb>609.61</fb>
    <v>15</v>
  </rv>
  <rv s="7">
    <fb>45944</fb>
    <v>14</v>
  </rv>
  <rv s="7">
    <fb>50.09</fb>
    <v>15</v>
  </rv>
  <rv s="7">
    <fb>26.1</fb>
    <v>15</v>
  </rv>
  <rv s="7">
    <fb>190.85</fb>
    <v>15</v>
  </rv>
  <rv s="7">
    <fb>25.44</fb>
    <v>15</v>
  </rv>
  <rv s="7">
    <fb>67.510000000000005</fb>
    <v>15</v>
  </rv>
  <rv s="7">
    <fb>513.57000000000005</fb>
    <v>15</v>
  </rv>
  <rv s="7">
    <fb>42.28</fb>
    <v>15</v>
  </rv>
  <rv s="7">
    <fb>151.54</fb>
    <v>15</v>
  </rv>
  <rv s="7">
    <fb>141.24</fb>
    <v>15</v>
  </rv>
  <rv s="7">
    <fb>608.75</fb>
    <v>15</v>
  </rv>
  <rv s="7">
    <fb>45945</fb>
    <v>14</v>
  </rv>
  <rv s="7">
    <fb>249.34</fb>
    <v>15</v>
  </rv>
  <rv s="7">
    <fb>52.28</fb>
    <v>15</v>
  </rv>
  <rv s="7">
    <fb>27.16</fb>
    <v>15</v>
  </rv>
  <rv s="7">
    <fb>25.19</fb>
    <v>15</v>
  </rv>
  <rv s="7">
    <fb>67.08</fb>
    <v>15</v>
  </rv>
  <rv s="7">
    <fb>513.42999999999995</fb>
    <v>15</v>
  </rv>
  <rv s="7">
    <fb>138.88999999999999</fb>
    <v>15</v>
  </rv>
  <rv s="7">
    <fb>611.42999999999995</fb>
    <v>15</v>
  </rv>
  <rv s="7">
    <fb>45946</fb>
    <v>14</v>
  </rv>
  <rv s="7">
    <fb>247.45</fb>
    <v>15</v>
  </rv>
  <rv s="7">
    <fb>26.01</fb>
    <v>15</v>
  </rv>
  <rv s="7">
    <fb>251.46</fb>
    <v>15</v>
  </rv>
  <rv s="7">
    <fb>68.52</fb>
    <v>15</v>
  </rv>
  <rv s="7">
    <fb>192.12</fb>
    <v>15</v>
  </rv>
  <rv s="7">
    <fb>25.13</fb>
    <v>15</v>
  </rv>
  <rv s="7">
    <fb>67.59</fb>
    <v>15</v>
  </rv>
  <rv s="7">
    <fb>511.61</fb>
    <v>15</v>
  </rv>
  <rv s="7">
    <fb>41.04</fb>
    <v>15</v>
  </rv>
  <rv s="7">
    <fb>139.32</fb>
    <v>15</v>
  </rv>
  <rv s="7">
    <fb>607.39</fb>
    <v>15</v>
  </rv>
  <rv s="7">
    <fb>45947</fb>
    <v>14</v>
  </rv>
  <rv s="7">
    <fb>51.28</fb>
    <v>15</v>
  </rv>
  <rv s="7">
    <fb>253.3</fb>
    <v>15</v>
  </rv>
  <rv s="7">
    <fb>66.23</fb>
    <v>15</v>
  </rv>
  <rv s="7">
    <fb>25.52</fb>
    <v>15</v>
  </rv>
  <rv s="7">
    <fb>68.44</fb>
    <v>15</v>
  </rv>
  <rv s="7">
    <fb>153.71</fb>
    <v>15</v>
  </rv>
  <rv s="7">
    <fb>140.41</fb>
    <v>15</v>
  </rv>
  <rv s="7">
    <fb>610.76</fb>
    <v>15</v>
  </rv>
  <rv s="7">
    <fb>45950</fb>
    <v>14</v>
  </rv>
  <rv s="7">
    <fb>25.78</fb>
    <v>15</v>
  </rv>
  <rv s="7">
    <fb>256.55</fb>
    <v>15</v>
  </rv>
  <rv s="7">
    <fb>66.94</fb>
    <v>15</v>
  </rv>
  <rv s="7">
    <fb>193.72</fb>
    <v>15</v>
  </rv>
  <rv s="7">
    <fb>25.71</fb>
    <v>15</v>
  </rv>
  <rv s="7">
    <fb>516.79</fb>
    <v>15</v>
  </rv>
  <rv s="7">
    <fb>41.03</fb>
    <v>15</v>
  </rv>
  <rv s="7">
    <fb>153.63999999999999</fb>
    <v>15</v>
  </rv>
  <rv s="7">
    <fb>617.16999999999996</fb>
    <v>15</v>
  </rv>
  <rv s="7">
    <fb>45951</fb>
    <v>14</v>
  </rv>
  <rv s="7">
    <fb>262.77</fb>
    <v>15</v>
  </rv>
  <rv s="7">
    <fb>51.52</fb>
    <v>15</v>
  </rv>
  <rv s="7">
    <fb>26.37</fb>
    <v>15</v>
  </rv>
  <rv s="7">
    <fb>250.46</fb>
    <v>15</v>
  </rv>
  <rv s="7">
    <fb>66.27</fb>
    <v>15</v>
  </rv>
  <rv s="7">
    <fb>191.88</fb>
    <v>15</v>
  </rv>
  <rv s="7">
    <fb>25.58</fb>
    <v>15</v>
  </rv>
  <rv s="7">
    <fb>71.22</fb>
    <v>15</v>
  </rv>
  <rv s="7">
    <fb>517.66</fb>
    <v>15</v>
  </rv>
  <rv s="7">
    <fb>40.909999999999997</fb>
    <v>15</v>
  </rv>
  <rv s="7">
    <fb>617.09</fb>
    <v>15</v>
  </rv>
  <rv s="7">
    <fb>45952</fb>
    <v>14</v>
  </rv>
  <rv s="7">
    <fb>258.45</fb>
    <v>15</v>
  </rv>
  <rv s="7">
    <fb>251.69</fb>
    <v>15</v>
  </rv>
  <rv s="7">
    <fb>192.94</fb>
    <v>15</v>
  </rv>
  <rv s="7">
    <fb>25.64</fb>
    <v>15</v>
  </rv>
  <rv s="7">
    <fb>520.54</fb>
    <v>15</v>
  </rv>
  <rv s="7">
    <fb>153.03</fb>
    <v>15</v>
  </rv>
  <rv s="7">
    <fb>140.19999999999999</fb>
    <v>15</v>
  </rv>
  <rv s="7">
    <fb>613.97</fb>
    <v>15</v>
  </rv>
  <rv s="7">
    <fb>45953</fb>
    <v>14</v>
  </rv>
  <rv s="7">
    <fb>259.58</fb>
    <v>15</v>
  </rv>
  <rv s="7">
    <fb>51.76</fb>
    <v>15</v>
  </rv>
  <rv s="7">
    <fb>27.05</fb>
    <v>15</v>
  </rv>
  <rv s="7">
    <fb>67.17</fb>
    <v>15</v>
  </rv>
  <rv s="7">
    <fb>192.47</fb>
    <v>15</v>
  </rv>
  <rv s="7">
    <fb>25.41</fb>
    <v>15</v>
  </rv>
  <rv s="7">
    <fb>520.55999999999995</fb>
    <v>15</v>
  </rv>
  <rv s="7">
    <fb>42.88</fb>
    <v>15</v>
  </rv>
  <rv s="7">
    <fb>617.44000000000005</fb>
    <v>15</v>
  </rv>
  <rv s="7">
    <fb>45954</fb>
    <v>14</v>
  </rv>
  <rv s="7">
    <fb>52.57</fb>
    <v>15</v>
  </rv>
  <rv s="7">
    <fb>27</fb>
    <v>15</v>
  </rv>
  <rv s="7">
    <fb>27.95</fb>
    <v>15</v>
  </rv>
  <rv s="7">
    <fb>259.92</fb>
    <v>15</v>
  </rv>
  <rv s="7">
    <fb>25.25</fb>
    <v>15</v>
  </rv>
  <rv s="7">
    <fb>523.61</fb>
    <v>15</v>
  </rv>
  <rv s="7">
    <fb>151.55000000000001</fb>
    <v>15</v>
  </rv>
  <rv s="7">
    <fb>139.62</fb>
    <v>15</v>
  </rv>
  <rv s="7">
    <fb>622.54999999999995</fb>
    <v>15</v>
  </rv>
  <rv s="7">
    <fb>45957</fb>
    <v>14</v>
  </rv>
  <rv s="7">
    <fb>268.81</fb>
    <v>15</v>
  </rv>
  <rv s="7">
    <fb>53.02</fb>
    <v>15</v>
  </rv>
  <rv s="7">
    <fb>269.27</fb>
    <v>15</v>
  </rv>
  <rv s="7">
    <fb>69.489999999999995</fb>
    <v>15</v>
  </rv>
  <rv s="7">
    <fb>190.3</fb>
    <v>15</v>
  </rv>
  <rv s="7">
    <fb>25.59</fb>
    <v>15</v>
  </rv>
  <rv s="7">
    <fb>70.06</fb>
    <v>15</v>
  </rv>
  <rv s="7">
    <fb>531.52</fb>
    <v>15</v>
  </rv>
  <rv s="7">
    <fb>152.63</fb>
    <v>15</v>
  </rv>
  <rv s="7">
    <fb>630</fb>
    <v>15</v>
  </rv>
  <rv s="7">
    <fb>45958</fb>
    <v>14</v>
  </rv>
  <rv s="7">
    <fb>269</fb>
    <v>15</v>
  </rv>
  <rv s="7">
    <fb>52.87</fb>
    <v>15</v>
  </rv>
  <rv s="7">
    <fb>26.09</fb>
    <v>15</v>
  </rv>
  <rv s="7">
    <fb>267.47000000000003</fb>
    <v>15</v>
  </rv>
  <rv s="7">
    <fb>186.93</fb>
    <v>15</v>
  </rv>
  <rv s="7">
    <fb>70.16</fb>
    <v>15</v>
  </rv>
  <rv s="7">
    <fb>542.07000000000005</fb>
    <v>15</v>
  </rv>
  <rv s="7">
    <fb>40.83</fb>
    <v>15</v>
  </rv>
  <rv s="7">
    <fb>150.12</fb>
    <v>15</v>
  </rv>
  <rv s="7">
    <fb>134.19</fb>
    <v>15</v>
  </rv>
  <rv s="7">
    <fb>631.69000000000005</fb>
    <v>15</v>
  </rv>
  <rv s="7">
    <fb>45959</fb>
    <v>14</v>
  </rv>
  <rv s="7">
    <fb>269.7</fb>
    <v>15</v>
  </rv>
  <rv s="7">
    <fb>52.58</fb>
    <v>15</v>
  </rv>
  <rv s="7">
    <fb>24.91</fb>
    <v>15</v>
  </rv>
  <rv s="7">
    <fb>274.57</fb>
    <v>15</v>
  </rv>
  <rv s="7">
    <fb>69.19</fb>
    <v>15</v>
  </rv>
  <rv s="7">
    <fb>24.38</fb>
    <v>15</v>
  </rv>
  <rv s="7">
    <fb>68.349999999999994</fb>
    <v>15</v>
  </rv>
  <rv s="7">
    <fb>541.54999999999995</fb>
    <v>15</v>
  </rv>
  <rv s="7">
    <fb>40.58</fb>
    <v>15</v>
  </rv>
  <rv s="7">
    <fb>130.97999999999999</fb>
    <v>15</v>
  </rv>
  <rv s="7">
    <fb>631.95000000000005</fb>
    <v>15</v>
  </rv>
  <rv s="7">
    <fb>45960</fb>
    <v>14</v>
  </rv>
  <rv s="7">
    <fb>271.39999999999998</fb>
    <v>15</v>
  </rv>
  <rv s="7">
    <fb>53.03</fb>
    <v>15</v>
  </rv>
  <rv s="7">
    <fb>23.93</fb>
    <v>15</v>
  </rv>
  <rv s="7">
    <fb>281.48</fb>
    <v>15</v>
  </rv>
  <rv s="7">
    <fb>68.510000000000005</fb>
    <v>15</v>
  </rv>
  <rv s="7">
    <fb>189.05</fb>
    <v>15</v>
  </rv>
  <rv s="7">
    <fb>24.58</fb>
    <v>15</v>
  </rv>
  <rv s="7">
    <fb>525.76</fb>
    <v>15</v>
  </rv>
  <rv s="7">
    <fb>147.55000000000001</fb>
    <v>15</v>
  </rv>
  <rv s="7">
    <fb>128.88</fb>
    <v>15</v>
  </rv>
  <rv s="7">
    <fb>625.24</fb>
    <v>15</v>
  </rv>
  <rv s="7">
    <fb>45961</fb>
    <v>14</v>
  </rv>
  <rv s="7">
    <fb>270.37</fb>
    <v>15</v>
  </rv>
  <rv s="7">
    <fb>53.45</fb>
    <v>15</v>
  </rv>
  <rv s="7">
    <fb>24.48</fb>
    <v>15</v>
  </rv>
  <rv s="7">
    <fb>27.23</fb>
    <v>15</v>
  </rv>
  <rv s="7">
    <fb>281.19</fb>
    <v>15</v>
  </rv>
  <rv s="7">
    <fb>188.87</fb>
    <v>15</v>
  </rv>
  <rv s="7">
    <fb>24.73</fb>
    <v>15</v>
  </rv>
  <rv s="7">
    <fb>68.900000000000006</fb>
    <v>15</v>
  </rv>
  <rv s="7">
    <fb>517.80999999999995</fb>
    <v>15</v>
  </rv>
  <rv s="7">
    <fb>41.2</fb>
    <v>15</v>
  </rv>
  <rv s="7">
    <fb>146.09</fb>
    <v>15</v>
  </rv>
  <rv s="7">
    <fb>131.38</fb>
    <v>15</v>
  </rv>
  <rv s="7">
    <fb>627.04</fb>
    <v>15</v>
  </rv>
  <rv s="7">
    <fb>45964</fb>
    <v>14</v>
  </rv>
  <rv s="7">
    <fb>269.05</fb>
    <v>15</v>
  </rv>
  <rv s="7">
    <fb>53.56</fb>
    <v>15</v>
  </rv>
  <rv s="7">
    <fb>24.23</fb>
    <v>15</v>
  </rv>
  <rv s="7">
    <fb>283.72000000000003</fb>
    <v>15</v>
  </rv>
  <rv s="7">
    <fb>73.08</fb>
    <v>15</v>
  </rv>
  <rv s="7">
    <fb>24.33</fb>
    <v>15</v>
  </rv>
  <rv s="7">
    <fb>67.97</fb>
    <v>15</v>
  </rv>
  <rv s="7">
    <fb>517.03</fb>
    <v>15</v>
  </rv>
  <rv s="7">
    <fb>40.92</fb>
    <v>15</v>
  </rv>
  <rv s="7">
    <fb>143.6</fb>
    <v>15</v>
  </rv>
  <rv s="7">
    <fb>130.82</fb>
    <v>15</v>
  </rv>
  <rv s="7">
    <fb>628.27</fb>
    <v>15</v>
  </rv>
  <rv s="7">
    <fb>45965</fb>
    <v>14</v>
  </rv>
  <rv s="7">
    <fb>270.04000000000002</fb>
    <v>15</v>
  </rv>
  <rv s="7">
    <fb>53.54</fb>
    <v>15</v>
  </rv>
  <rv s="7">
    <fb>23.6</fb>
    <v>15</v>
  </rv>
  <rv s="7">
    <fb>277.54000000000002</fb>
    <v>15</v>
  </rv>
  <rv s="7">
    <fb>70.69</fb>
    <v>15</v>
  </rv>
  <rv s="7">
    <fb>24.17</fb>
    <v>15</v>
  </rv>
  <rv s="7">
    <fb>68.66</fb>
    <v>15</v>
  </rv>
  <rv s="7">
    <fb>514.33000000000004</fb>
    <v>15</v>
  </rv>
  <rv s="7">
    <fb>40.08</fb>
    <v>15</v>
  </rv>
  <rv s="7">
    <fb>129.18</fb>
    <v>15</v>
  </rv>
  <rv s="7">
    <fb>620.99</fb>
    <v>15</v>
  </rv>
  <rv s="7">
    <fb>45966</fb>
    <v>14</v>
  </rv>
  <rv s="7">
    <fb>270.14</fb>
    <v>15</v>
  </rv>
  <rv s="7">
    <fb>52.45</fb>
    <v>15</v>
  </rv>
  <rv s="7">
    <fb>23.65</fb>
    <v>15</v>
  </rv>
  <rv s="7">
    <fb>284.31</fb>
    <v>15</v>
  </rv>
  <rv s="7">
    <fb>186</fb>
    <v>15</v>
  </rv>
  <rv s="7">
    <fb>24.14</fb>
    <v>15</v>
  </rv>
  <rv s="7">
    <fb>507.16</fb>
    <v>15</v>
  </rv>
  <rv s="7">
    <fb>39.75</fb>
    <v>15</v>
  </rv>
  <rv s="7">
    <fb>130.62</fb>
    <v>15</v>
  </rv>
  <rv s="7">
    <fb>622.86</fb>
    <v>15</v>
  </rv>
  <rv s="7">
    <fb>45967</fb>
    <v>14</v>
  </rv>
  <rv s="7">
    <fb>269.77</fb>
    <v>15</v>
  </rv>
  <rv s="7">
    <fb>53.29</fb>
    <v>15</v>
  </rv>
  <rv s="7">
    <fb>22.66</fb>
    <v>15</v>
  </rv>
  <rv s="7">
    <fb>26.53</fb>
    <v>15</v>
  </rv>
  <rv s="7">
    <fb>284.75</fb>
    <v>15</v>
  </rv>
  <rv s="7">
    <fb>69.86</fb>
    <v>15</v>
  </rv>
  <rv s="7">
    <fb>23.72</fb>
    <v>15</v>
  </rv>
  <rv s="7">
    <fb>497.1</fb>
    <v>15</v>
  </rv>
  <rv s="7">
    <fb>141.58000000000001</fb>
    <v>15</v>
  </rv>
  <rv s="7">
    <fb>127.95</fb>
    <v>15</v>
  </rv>
  <rv s="7">
    <fb>616.24</fb>
    <v>15</v>
  </rv>
  <rv s="7">
    <fb>45968</fb>
    <v>14</v>
  </rv>
  <rv s="7">
    <fb>268.47000000000003</fb>
    <v>15</v>
  </rv>
  <rv s="7">
    <fb>53.2</fb>
    <v>15</v>
  </rv>
  <rv s="7">
    <fb>22.91</fb>
    <v>15</v>
  </rv>
  <rv s="7">
    <fb>26.6</fb>
    <v>15</v>
  </rv>
  <rv s="7">
    <fb>278.83</fb>
    <v>15</v>
  </rv>
  <rv s="7">
    <fb>70.540000000000006</fb>
    <v>15</v>
  </rv>
  <rv s="7">
    <fb>186.57</fb>
    <v>15</v>
  </rv>
  <rv s="7">
    <fb>24.28</fb>
    <v>15</v>
  </rv>
  <rv s="7">
    <fb>496.82</fb>
    <v>15</v>
  </rv>
  <rv s="7">
    <fb>41.31</fb>
    <v>15</v>
  </rv>
  <rv s="7">
    <fb>142.94999999999999</fb>
    <v>15</v>
  </rv>
  <rv s="7">
    <fb>127.65</fb>
    <v>15</v>
  </rv>
  <rv s="7">
    <fb>616.89</fb>
    <v>15</v>
  </rv>
  <rv s="7">
    <fb>45971</fb>
    <v>14</v>
  </rv>
  <rv s="7">
    <fb>269.43</fb>
    <v>15</v>
  </rv>
  <rv s="7">
    <fb>53.42</fb>
    <v>15</v>
  </rv>
  <rv s="7">
    <fb>290.10000000000002</fb>
    <v>15</v>
  </rv>
  <rv s="7">
    <fb>71.13</fb>
    <v>15</v>
  </rv>
  <rv s="7">
    <fb>188.41</fb>
    <v>15</v>
  </rv>
  <rv s="7">
    <fb>506</fb>
    <v>15</v>
  </rv>
  <rv s="7">
    <fb>41.8</fb>
    <v>15</v>
  </rv>
  <rv s="7">
    <fb>142.62</fb>
    <v>15</v>
  </rv>
  <rv s="7">
    <fb>128.47</fb>
    <v>15</v>
  </rv>
  <rv s="7">
    <fb>626.47</fb>
    <v>15</v>
  </rv>
  <rv s="7">
    <fb>45972</fb>
    <v>14</v>
  </rv>
  <rv s="7">
    <fb>275.25</fb>
    <v>15</v>
  </rv>
  <rv s="7">
    <fb>53.63</fb>
    <v>15</v>
  </rv>
  <rv s="7">
    <fb>291.31</fb>
    <v>15</v>
  </rv>
  <rv s="7">
    <fb>193.83</fb>
    <v>15</v>
  </rv>
  <rv s="7">
    <fb>24.67</fb>
    <v>15</v>
  </rv>
  <rv s="7">
    <fb>508.68</fb>
    <v>15</v>
  </rv>
  <rv s="7">
    <fb>145.08000000000001</fb>
    <v>15</v>
  </rv>
  <rv s="7">
    <fb>131.81</fb>
    <v>15</v>
  </rv>
  <rv s="7">
    <fb>627.91</fb>
    <v>15</v>
  </rv>
  <rv s="7">
    <fb>45973</fb>
    <v>14</v>
  </rv>
  <rv s="7">
    <fb>273.47000000000003</fb>
    <v>15</v>
  </rv>
  <rv s="7">
    <fb>54.11</fb>
    <v>15</v>
  </rv>
  <rv s="7">
    <fb>22.4</fb>
    <v>15</v>
  </rv>
  <rv s="7">
    <fb>286.70999999999998</fb>
    <v>15</v>
  </rv>
  <rv s="7">
    <fb>72.7</fb>
    <v>15</v>
  </rv>
  <rv s="7">
    <fb>194.39</fb>
    <v>15</v>
  </rv>
  <rv s="7">
    <fb>24.75</fb>
    <v>15</v>
  </rv>
  <rv s="7">
    <fb>71.510000000000005</fb>
    <v>15</v>
  </rv>
  <rv s="7">
    <fb>511.14</fb>
    <v>15</v>
  </rv>
  <rv s="7">
    <fb>41.93</fb>
    <v>15</v>
  </rv>
  <rv s="7">
    <fb>144.38999999999999</fb>
    <v>15</v>
  </rv>
  <rv s="7">
    <fb>130.38</fb>
    <v>15</v>
  </rv>
  <rv s="7">
    <fb>628.22</fb>
    <v>15</v>
  </rv>
  <rv s="7">
    <fb>45974</fb>
    <v>14</v>
  </rv>
  <rv s="7">
    <fb>272.95</fb>
    <v>15</v>
  </rv>
  <rv s="7">
    <fb>21.99</fb>
    <v>15</v>
  </rv>
  <rv s="7">
    <fb>278.57</fb>
    <v>15</v>
  </rv>
  <rv s="7">
    <fb>195.25</fb>
    <v>15</v>
  </rv>
  <rv s="7">
    <fb>24.96</fb>
    <v>15</v>
  </rv>
  <rv s="7">
    <fb>71.069999999999993</fb>
    <v>15</v>
  </rv>
  <rv s="7">
    <fb>503.29</fb>
    <v>15</v>
  </rv>
  <rv s="7">
    <fb>42.02</fb>
    <v>15</v>
  </rv>
  <rv s="7">
    <fb>145.02000000000001</fb>
    <v>15</v>
  </rv>
  <rv s="7">
    <fb>617.99</fb>
    <v>15</v>
  </rv>
  <rv s="7">
    <fb>45975</fb>
    <v>14</v>
  </rv>
  <rv s="7">
    <fb>272.41000000000003</fb>
    <v>15</v>
  </rv>
  <rv s="7">
    <fb>52.61</fb>
    <v>15</v>
  </rv>
  <rv s="7">
    <fb>22</fb>
    <v>15</v>
  </rv>
  <rv s="7">
    <fb>276.41000000000003</fb>
    <v>15</v>
  </rv>
  <rv s="7">
    <fb>66.03</fb>
    <v>15</v>
  </rv>
  <rv s="7">
    <fb>195.93</fb>
    <v>15</v>
  </rv>
  <rv s="7">
    <fb>24.85</fb>
    <v>15</v>
  </rv>
  <rv s="7">
    <fb>510.18</fb>
    <v>15</v>
  </rv>
  <rv s="7">
    <fb>42.76</fb>
    <v>15</v>
  </rv>
  <rv s="7">
    <fb>129.16</fb>
    <v>15</v>
  </rv>
  <rv s="7">
    <fb>617.83000000000004</fb>
    <v>15</v>
  </rv>
  <rv s="7">
    <fb>45978</fb>
    <v>14</v>
  </rv>
  <rv s="7">
    <fb>267.45999999999998</fb>
    <v>15</v>
  </rv>
  <rv s="7">
    <fb>51.48</fb>
    <v>15</v>
  </rv>
  <rv s="7">
    <fb>21.45</fb>
    <v>15</v>
  </rv>
  <rv s="7">
    <fb>285.02</fb>
    <v>15</v>
  </rv>
  <rv s="7">
    <fb>199.58</fb>
    <v>15</v>
  </rv>
  <rv s="7">
    <fb>24.49</fb>
    <v>15</v>
  </rv>
  <rv s="7">
    <fb>70.680000000000007</fb>
    <v>15</v>
  </rv>
  <rv s="7">
    <fb>507.49</fb>
    <v>15</v>
  </rv>
  <rv s="7">
    <fb>147.83000000000001</fb>
    <v>15</v>
  </rv>
  <rv s="7">
    <fb>130.96</fb>
    <v>15</v>
  </rv>
  <rv s="7">
    <fb>612.04</fb>
    <v>15</v>
  </rv>
  <rv s="7">
    <fb>45979</fb>
    <v>14</v>
  </rv>
  <rv s="7">
    <fb>267.44</fb>
    <v>15</v>
  </rv>
  <rv s="7">
    <fb>21.1</fb>
    <v>15</v>
  </rv>
  <rv s="7">
    <fb>284.27999999999997</fb>
    <v>15</v>
  </rv>
  <rv s="7">
    <fb>200</fb>
    <v>15</v>
  </rv>
  <rv s="7">
    <fb>24.97</fb>
    <v>15</v>
  </rv>
  <rv s="7">
    <fb>493.79</fb>
    <v>15</v>
  </rv>
  <rv s="7">
    <fb>42.52</fb>
    <v>15</v>
  </rv>
  <rv s="7">
    <fb>148.77000000000001</fb>
    <v>15</v>
  </rv>
  <rv s="7">
    <fb>130.53</fb>
    <v>15</v>
  </rv>
  <rv s="7">
    <fb>607</fb>
    <v>15</v>
  </rv>
  <rv s="7">
    <fb>45980</fb>
    <v>14</v>
  </rv>
  <rv s="7">
    <fb>268.56</fb>
    <v>15</v>
  </rv>
  <rv s="7">
    <fb>52.02</fb>
    <v>15</v>
  </rv>
  <rv s="7">
    <fb>21.04</fb>
    <v>15</v>
  </rv>
  <rv s="7">
    <fb>292.81</fb>
    <v>15</v>
  </rv>
  <rv s="7">
    <fb>64.56</fb>
    <v>15</v>
  </rv>
  <rv s="7">
    <fb>202.51</fb>
    <v>15</v>
  </rv>
  <rv s="7">
    <fb>71.11</fb>
    <v>15</v>
  </rv>
  <rv s="7">
    <fb>147.11000000000001</fb>
    <v>15</v>
  </rv>
  <rv s="7">
    <fb>609.20000000000005</fb>
    <v>15</v>
  </rv>
  <rv s="7">
    <fb>45981</fb>
    <v>14</v>
  </rv>
  <rv s="7">
    <fb>266.25</fb>
    <v>15</v>
  </rv>
  <rv s="7">
    <fb>15.82</fb>
    <v>15</v>
  </rv>
  <rv s="7">
    <fb>289.45</fb>
    <v>15</v>
  </rv>
  <rv s="7">
    <fb>61.56</fb>
    <v>15</v>
  </rv>
  <rv s="7">
    <fb>203.07</fb>
    <v>15</v>
  </rv>
  <rv s="7">
    <fb>24.98</fb>
    <v>15</v>
  </rv>
  <rv s="7">
    <fb>478.43</fb>
    <v>15</v>
  </rv>
  <rv s="7">
    <fb>41.21</fb>
    <v>15</v>
  </rv>
  <rv s="7">
    <fb>130.44999999999999</fb>
    <v>15</v>
  </rv>
  <rv s="7">
    <fb>599.96</fb>
    <v>15</v>
  </rv>
  <rv s="7">
    <fb>45982</fb>
    <v>14</v>
  </rv>
  <rv s="7">
    <fb>271.49</fb>
    <v>15</v>
  </rv>
  <rv s="7">
    <fb>14.85</fb>
    <v>15</v>
  </rv>
  <rv s="7">
    <fb>299.66000000000003</fb>
    <v>15</v>
  </rv>
  <rv s="7">
    <fb>25.29</fb>
    <v>15</v>
  </rv>
  <rv s="7">
    <fb>72.95</fb>
    <v>15</v>
  </rv>
  <rv s="7">
    <fb>472.12</fb>
    <v>15</v>
  </rv>
  <rv s="7">
    <fb>146.33000000000001</fb>
    <v>15</v>
  </rv>
  <rv s="7">
    <fb>133.66</fb>
    <v>15</v>
  </rv>
  <rv s="7">
    <fb>605.92999999999995</fb>
    <v>15</v>
  </rv>
  <rv s="7">
    <fb>45985</fb>
    <v>14</v>
  </rv>
  <rv s="7">
    <fb>275.92</fb>
    <v>15</v>
  </rv>
  <rv s="7">
    <fb>15.56</fb>
    <v>15</v>
  </rv>
  <rv s="7">
    <fb>318.58</fb>
    <v>15</v>
  </rv>
  <rv s="7">
    <fb>206.05</fb>
    <v>15</v>
  </rv>
  <rv s="7">
    <fb>25.23</fb>
    <v>15</v>
  </rv>
  <rv s="7">
    <fb>72.59</fb>
    <v>15</v>
  </rv>
  <rv s="7">
    <fb>474</fb>
    <v>15</v>
  </rv>
  <rv s="7">
    <fb>41.43</fb>
    <v>15</v>
  </rv>
  <rv s="7">
    <fb>145.5</fb>
    <v>15</v>
  </rv>
  <rv s="7">
    <fb>132.11000000000001</fb>
    <v>15</v>
  </rv>
  <rv s="7">
    <fb>614.94000000000005</fb>
    <v>15</v>
  </rv>
  <rv s="7">
    <fb>45986</fb>
    <v>14</v>
  </rv>
  <rv s="7">
    <fb>276.97000000000003</fb>
    <v>15</v>
  </rv>
  <rv s="7">
    <fb>52.48</fb>
    <v>15</v>
  </rv>
  <rv s="7">
    <fb>16.899999999999999</fb>
    <v>15</v>
  </rv>
  <rv s="7">
    <fb>323.44</fb>
    <v>15</v>
  </rv>
  <rv s="7">
    <fb>63.17</fb>
    <v>15</v>
  </rv>
  <rv s="7">
    <fb>206.67</fb>
    <v>15</v>
  </rv>
  <rv s="7">
    <fb>72.61</fb>
    <v>15</v>
  </rv>
  <rv s="7">
    <fb>476.99</fb>
    <v>15</v>
  </rv>
  <rv s="7">
    <fb>41.41</fb>
    <v>15</v>
  </rv>
  <rv s="7">
    <fb>146.11000000000001</fb>
    <v>15</v>
  </rv>
  <rv s="7">
    <fb>132.18</fb>
    <v>15</v>
  </rv>
  <rv s="7">
    <fb>620.66</fb>
    <v>15</v>
  </rv>
  <rv s="7">
    <fb>45987</fb>
    <v>14</v>
  </rv>
  <rv s="7">
    <fb>277.55</fb>
    <v>15</v>
  </rv>
  <rv s="7">
    <fb>52.99</fb>
    <v>15</v>
  </rv>
  <rv s="7">
    <fb>17.37</fb>
    <v>15</v>
  </rv>
  <rv s="7">
    <fb>319.95</fb>
    <v>15</v>
  </rv>
  <rv s="7">
    <fb>64.19</fb>
    <v>15</v>
  </rv>
  <rv s="7">
    <fb>207.56</fb>
    <v>15</v>
  </rv>
  <rv s="7">
    <fb>25.6</fb>
    <v>15</v>
  </rv>
  <rv s="7">
    <fb>72.88</fb>
    <v>15</v>
  </rv>
  <rv s="7">
    <fb>485.5</fb>
    <v>15</v>
  </rv>
  <rv s="7">
    <fb>147.97999999999999</fb>
    <v>15</v>
  </rv>
  <rv s="7">
    <fb>134.88999999999999</fb>
    <v>15</v>
  </rv>
  <rv s="7">
    <fb>624.95000000000005</fb>
    <v>15</v>
  </rv>
  <rv s="7">
    <fb>45989</fb>
    <v>14</v>
  </rv>
  <rv s="7">
    <fb>278.85000000000002</fb>
    <v>15</v>
  </rv>
  <rv s="7">
    <fb>53.65</fb>
    <v>15</v>
  </rv>
  <rv s="7">
    <fb>17.41</fb>
    <v>15</v>
  </rv>
  <rv s="7">
    <fb>320.18</fb>
    <v>15</v>
  </rv>
  <rv s="7">
    <fb>206.92</fb>
    <v>15</v>
  </rv>
  <rv s="7">
    <fb>73.12</fb>
    <v>15</v>
  </rv>
  <rv s="7">
    <fb>492.01</fb>
    <v>15</v>
  </rv>
  <rv s="7">
    <fb>628.41</fb>
    <v>15</v>
  </rv>
  <rv s="7">
    <fb>45992</fb>
    <v>14</v>
  </rv>
  <rv s="7">
    <fb>283.10000000000002</fb>
    <v>15</v>
  </rv>
  <rv s="7">
    <fb>53.24</fb>
    <v>15</v>
  </rv>
  <rv s="7">
    <fb>18.98</fb>
    <v>15</v>
  </rv>
  <rv s="7">
    <fb>29.72</fb>
    <v>15</v>
  </rv>
  <rv s="7">
    <fb>314.89</fb>
    <v>15</v>
  </rv>
  <rv s="7">
    <fb>205.34</fb>
    <v>15</v>
  </rv>
  <rv s="7">
    <fb>25.37</fb>
    <v>15</v>
  </rv>
  <rv s="7">
    <fb>71.95</fb>
    <v>15</v>
  </rv>
  <rv s="7">
    <fb>486.74</fb>
    <v>15</v>
  </rv>
  <rv s="7">
    <fb>149.51</fb>
    <v>15</v>
  </rv>
  <rv s="7">
    <fb>137.87</fb>
    <v>15</v>
  </rv>
  <rv s="7">
    <fb>625.52</fb>
    <v>15</v>
  </rv>
  <rv s="7">
    <fb>45993</fb>
    <v>14</v>
  </rv>
  <rv s="7">
    <fb>286.19</fb>
    <v>15</v>
  </rv>
  <rv s="7">
    <fb>53.19</fb>
    <v>15</v>
  </rv>
  <rv s="7">
    <fb>18.600000000000001</fb>
    <v>15</v>
  </rv>
  <rv s="7">
    <fb>315.81</fb>
    <v>15</v>
  </rv>
  <rv s="7">
    <fb>205.42</fb>
    <v>15</v>
  </rv>
  <rv s="7">
    <fb>70.67</fb>
    <v>15</v>
  </rv>
  <rv s="7">
    <fb>490</fb>
    <v>15</v>
  </rv>
  <rv s="7">
    <fb>41.98</fb>
    <v>15</v>
  </rv>
  <rv s="7">
    <fb>148.61000000000001</fb>
    <v>15</v>
  </rv>
  <rv s="7">
    <fb>137.86000000000001</fb>
    <v>15</v>
  </rv>
  <rv s="7">
    <fb>626.58000000000004</fb>
    <v>15</v>
  </rv>
  <rv s="7">
    <fb>45994</fb>
    <v>14</v>
  </rv>
  <rv s="7">
    <fb>284.14999999999998</fb>
    <v>15</v>
  </rv>
  <rv s="7">
    <fb>54.09</fb>
    <v>15</v>
  </rv>
  <rv s="7">
    <fb>19.010000000000002</fb>
    <v>15</v>
  </rv>
  <rv s="7">
    <fb>319.63</fb>
    <v>15</v>
  </rv>
  <rv s="7">
    <fb>205.33</fb>
    <v>15</v>
  </rv>
  <rv s="7">
    <fb>25.03</fb>
    <v>15</v>
  </rv>
  <rv s="7">
    <fb>477.73</fb>
    <v>15</v>
  </rv>
  <rv s="7">
    <fb>42.45</fb>
    <v>15</v>
  </rv>
  <rv s="7">
    <fb>148.06</fb>
    <v>15</v>
  </rv>
  <rv s="7">
    <fb>138.08000000000001</fb>
    <v>15</v>
  </rv>
  <rv s="7">
    <fb>628.77</fb>
    <v>15</v>
  </rv>
  <rv s="7">
    <fb>45995</fb>
    <v>14</v>
  </rv>
  <rv s="7">
    <fb>280.7</fb>
    <v>15</v>
  </rv>
  <rv s="7">
    <fb>54.16</fb>
    <v>15</v>
  </rv>
  <rv s="7">
    <fb>317.62</fb>
    <v>15</v>
  </rv>
  <rv s="7">
    <fb>202.48</fb>
    <v>15</v>
  </rv>
  <rv s="7">
    <fb>24.59</fb>
    <v>15</v>
  </rv>
  <rv s="7">
    <fb>480.84</fb>
    <v>15</v>
  </rv>
  <rv s="7">
    <fb>146.91</fb>
    <v>15</v>
  </rv>
  <rv s="7">
    <fb>138.03</fb>
    <v>15</v>
  </rv>
  <rv s="7">
    <fb>629.29999999999995</fb>
    <v>15</v>
  </rv>
  <rv s="7">
    <fb>45996</fb>
    <v>14</v>
  </rv>
  <rv s="7">
    <fb>278.77999999999997</fb>
    <v>15</v>
  </rv>
  <rv s="7">
    <fb>53.95</fb>
    <v>15</v>
  </rv>
  <rv s="7">
    <fb>18.829999999999998</fb>
    <v>15</v>
  </rv>
  <rv s="7">
    <fb>30.4</fb>
    <v>15</v>
  </rv>
  <rv s="7">
    <fb>321.27</fb>
    <v>15</v>
  </rv>
  <rv s="7">
    <fb>64.5</fb>
    <v>15</v>
  </rv>
  <rv s="7">
    <fb>201.93</fb>
    <v>15</v>
  </rv>
  <rv s="7">
    <fb>24.34</fb>
    <v>15</v>
  </rv>
  <rv s="7">
    <fb>70</fb>
    <v>15</v>
  </rv>
  <rv s="7">
    <fb>483.16</fb>
    <v>15</v>
  </rv>
  <rv s="7">
    <fb>142.37</fb>
    <v>15</v>
  </rv>
  <rv s="7">
    <fb>630.48</fb>
    <v>15</v>
  </rv>
  <rv s="7">
    <fb>45999</fb>
    <v>14</v>
  </rv>
  <rv s="7">
    <fb>277.89</fb>
    <v>15</v>
  </rv>
  <rv s="7">
    <fb>19.649999999999999</fb>
    <v>15</v>
  </rv>
  <rv s="7">
    <fb>30.15</fb>
    <v>15</v>
  </rv>
  <rv s="7">
    <fb>313.72000000000003</fb>
    <v>15</v>
  </rv>
  <rv s="7">
    <fb>201.62</fb>
    <v>15</v>
  </rv>
  <rv s="7">
    <fb>24.51</fb>
    <v>15</v>
  </rv>
  <rv s="7">
    <fb>70.25</fb>
    <v>15</v>
  </rv>
  <rv s="7">
    <fb>491.02</fb>
    <v>15</v>
  </rv>
  <rv s="7">
    <fb>145.63</fb>
    <v>15</v>
  </rv>
  <rv s="7">
    <fb>141.99</fb>
    <v>15</v>
  </rv>
  <rv s="7">
    <fb>628.61</fb>
    <v>15</v>
  </rv>
  <rv s="7">
    <fb>46000</fb>
    <v>14</v>
  </rv>
  <rv s="7">
    <fb>277.18</fb>
    <v>15</v>
  </rv>
  <rv s="7">
    <fb>19.02</fb>
    <v>15</v>
  </rv>
  <rv s="7">
    <fb>317.08</fb>
    <v>15</v>
  </rv>
  <rv s="7">
    <fb>199.96</fb>
    <v>15</v>
  </rv>
  <rv s="7">
    <fb>70.09</fb>
    <v>15</v>
  </rv>
  <rv s="7">
    <fb>492.02</fb>
    <v>15</v>
  </rv>
  <rv s="7">
    <fb>144.63999999999999</fb>
    <v>15</v>
  </rv>
  <rv s="7">
    <fb>143.37</fb>
    <v>15</v>
  </rv>
  <rv s="7">
    <fb>628.1</fb>
    <v>15</v>
  </rv>
  <rv s="7">
    <fb>46001</fb>
    <v>14</v>
  </rv>
  <rv s="7">
    <fb>19.53</fb>
    <v>15</v>
  </rv>
  <rv s="7">
    <fb>320.20999999999998</fb>
    <v>15</v>
  </rv>
  <rv s="7">
    <fb>206.54</fb>
    <v>15</v>
  </rv>
  <rv s="7">
    <fb>24.35</fb>
    <v>15</v>
  </rv>
  <rv s="7">
    <fb>478.56</fb>
    <v>15</v>
  </rv>
  <rv s="7">
    <fb>41.75</fb>
    <v>15</v>
  </rv>
  <rv s="7">
    <fb>148.51</fb>
    <v>15</v>
  </rv>
  <rv s="7">
    <fb>632.16</fb>
    <v>15</v>
  </rv>
  <rv s="7">
    <fb>46002</fb>
    <v>14</v>
  </rv>
  <rv s="7">
    <fb>278.02999999999997</fb>
    <v>15</v>
  </rv>
  <rv s="7">
    <fb>19.940000000000001</fb>
    <v>15</v>
  </rv>
  <rv s="7">
    <fb>312.43</fb>
    <v>15</v>
  </rv>
  <rv s="7">
    <fb>66.06</fb>
    <v>15</v>
  </rv>
  <rv s="7">
    <fb>24.39</fb>
    <v>15</v>
  </rv>
  <rv s="7">
    <fb>69.11</fb>
    <v>15</v>
  </rv>
  <rv s="7">
    <fb>483.47</fb>
    <v>15</v>
  </rv>
  <rv s="7">
    <fb>149.04</fb>
    <v>15</v>
  </rv>
  <rv s="7">
    <fb>633.71</fb>
    <v>15</v>
  </rv>
  <rv s="7">
    <fb>46003</fb>
    <v>14</v>
  </rv>
  <rv s="7">
    <fb>278.27999999999997</fb>
    <v>15</v>
  </rv>
  <rv s="7">
    <fb>55.14</fb>
    <v>15</v>
  </rv>
  <rv s="7">
    <fb>20.05</fb>
    <v>15</v>
  </rv>
  <rv s="7">
    <fb>309.29000000000002</fb>
    <v>15</v>
  </rv>
  <rv s="7">
    <fb>211.58</fb>
    <v>15</v>
  </rv>
  <rv s="7">
    <fb>24.45</fb>
    <v>15</v>
  </rv>
  <rv s="7">
    <fb>478.53</fb>
    <v>15</v>
  </rv>
  <rv s="7">
    <fb>150.65</fb>
    <v>15</v>
  </rv>
  <rv s="7">
    <fb>626.87</fb>
    <v>15</v>
  </rv>
  <rv s="7">
    <fb>46006</fb>
    <v>14</v>
  </rv>
  <rv s="7">
    <fb>274.11</fb>
    <v>15</v>
  </rv>
  <rv s="7">
    <fb>55.33</fb>
    <v>15</v>
  </rv>
  <rv s="7">
    <fb>19.72</fb>
    <v>15</v>
  </rv>
  <rv s="7">
    <fb>308.22000000000003</fb>
    <v>15</v>
  </rv>
  <rv s="7">
    <fb>214.17</fb>
    <v>15</v>
  </rv>
  <rv s="7">
    <fb>24.5</fb>
    <v>15</v>
  </rv>
  <rv s="7">
    <fb>70.97</fb>
    <v>15</v>
  </rv>
  <rv s="7">
    <fb>474.82</fb>
    <v>15</v>
  </rv>
  <rv s="7">
    <fb>143.47</fb>
    <v>15</v>
  </rv>
  <rv s="7">
    <fb>625.96</fb>
    <v>15</v>
  </rv>
  <rv s="7">
    <fb>46007</fb>
    <v>14</v>
  </rv>
  <rv s="7">
    <fb>274.61</fb>
    <v>15</v>
  </rv>
  <rv s="7">
    <fb>54.81</fb>
    <v>15</v>
  </rv>
  <rv s="7">
    <fb>30.41</fb>
    <v>15</v>
  </rv>
  <rv s="7">
    <fb>306.57</fb>
    <v>15</v>
  </rv>
  <rv s="7">
    <fb>209.3</fb>
    <v>15</v>
  </rv>
  <rv s="7">
    <fb>24.68</fb>
    <v>15</v>
  </rv>
  <rv s="7">
    <fb>476.39</fb>
    <v>15</v>
  </rv>
  <rv s="7">
    <fb>38.92</fb>
    <v>15</v>
  </rv>
  <rv s="7">
    <fb>142.59</fb>
    <v>15</v>
  </rv>
  <rv s="7">
    <fb>624.21</fb>
    <v>15</v>
  </rv>
  <rv s="7">
    <fb>46008</fb>
    <v>14</v>
  </rv>
  <rv s="7">
    <fb>271.83999999999997</fb>
    <v>15</v>
  </rv>
  <rv s="7">
    <fb>54.55</fb>
    <v>15</v>
  </rv>
  <rv s="7">
    <fb>19.670000000000002</fb>
    <v>15</v>
  </rv>
  <rv s="7">
    <fb>296.72000000000003</fb>
    <v>15</v>
  </rv>
  <rv s="7">
    <fb>210.33</fb>
    <v>15</v>
  </rv>
  <rv s="7">
    <fb>476.12</fb>
    <v>15</v>
  </rv>
  <rv s="7">
    <fb>617.35</fb>
    <v>15</v>
  </rv>
  <rv s="7">
    <fb>46009</fb>
    <v>14</v>
  </rv>
  <rv s="7">
    <fb>272.19</fb>
    <v>15</v>
  </rv>
  <rv s="7">
    <fb>54.26</fb>
    <v>15</v>
  </rv>
  <rv s="7">
    <fb>19.62</fb>
    <v>15</v>
  </rv>
  <rv s="7">
    <fb>28.86</fb>
    <v>15</v>
  </rv>
  <rv s="7">
    <fb>302.45999999999998</fb>
    <v>15</v>
  </rv>
  <rv s="7">
    <fb>208.31</fb>
    <v>15</v>
  </rv>
  <rv s="7">
    <fb>483.98</fb>
    <v>15</v>
  </rv>
  <rv s="7">
    <fb>39.729999999999997</fb>
    <v>15</v>
  </rv>
  <rv s="7">
    <fb>149.37</fb>
    <v>15</v>
  </rv>
  <rv s="7">
    <fb>136.81</fb>
    <v>15</v>
  </rv>
  <rv s="7">
    <fb>622.01</fb>
    <v>15</v>
  </rv>
  <rv s="7">
    <fb>46010</fb>
    <v>14</v>
  </rv>
  <rv s="7">
    <fb>273.67</fb>
    <v>15</v>
  </rv>
  <rv s="7">
    <fb>55.27</fb>
    <v>15</v>
  </rv>
  <rv s="7">
    <fb>19.79</fb>
    <v>15</v>
  </rv>
  <rv s="7">
    <fb>307.16000000000003</fb>
    <v>15</v>
  </rv>
  <rv s="7">
    <fb>206.37</fb>
    <v>15</v>
  </rv>
  <rv s="7">
    <fb>485.92</fb>
    <v>15</v>
  </rv>
  <rv s="7">
    <fb>148.16</fb>
    <v>15</v>
  </rv>
  <rv s="7">
    <fb>135.01</fb>
    <v>15</v>
  </rv>
  <rv s="7">
    <fb>627.55999999999995</fb>
    <v>15</v>
  </rv>
  <rv s="7">
    <fb>46013</fb>
    <v>14</v>
  </rv>
  <rv s="7">
    <fb>270.97000000000003</fb>
    <v>15</v>
  </rv>
  <rv s="7">
    <fb>55.88</fb>
    <v>15</v>
  </rv>
  <rv s="7">
    <fb>19.28</fb>
    <v>15</v>
  </rv>
  <rv s="7">
    <fb>309.77999999999997</fb>
    <v>15</v>
  </rv>
  <rv s="7">
    <fb>65.795000000000002</fb>
    <v>15</v>
  </rv>
  <rv s="7">
    <fb>207.32</fb>
    <v>15</v>
  </rv>
  <rv s="7">
    <fb>24.15</fb>
    <v>15</v>
  </rv>
  <rv s="7">
    <fb>484.92</fb>
    <v>15</v>
  </rv>
  <rv s="7">
    <fb>141.74</fb>
    <v>15</v>
  </rv>
  <rv s="7">
    <fb>629.73</fb>
    <v>15</v>
  </rv>
  <rv s="7">
    <fb>46014</fb>
    <v>14</v>
  </rv>
  <rv s="7">
    <fb>272.36</fb>
    <v>15</v>
  </rv>
  <rv s="7">
    <fb>19.25</fb>
    <v>15</v>
  </rv>
  <rv s="7">
    <fb>314.35000000000002</fb>
    <v>15</v>
  </rv>
  <rv s="7">
    <fb>65.959999999999994</fb>
    <v>15</v>
  </rv>
  <rv s="7">
    <fb>205.78</fb>
    <v>15</v>
  </rv>
  <rv s="7">
    <fb>23.7</fb>
    <v>15</v>
  </rv>
  <rv s="7">
    <fb>486.85</fb>
    <v>15</v>
  </rv>
  <rv s="7">
    <fb>139.22999999999999</fb>
    <v>15</v>
  </rv>
  <rv s="7">
    <fb>632.66999999999996</fb>
    <v>15</v>
  </rv>
  <rv s="7">
    <fb>46015</fb>
    <v>14</v>
  </rv>
  <rv s="7">
    <fb>273.81</fb>
    <v>15</v>
  </rv>
  <rv s="7">
    <fb>56.25</fb>
    <v>15</v>
  </rv>
  <rv s="7">
    <fb>26.89</fb>
    <v>15</v>
  </rv>
  <rv s="7">
    <fb>314.08999999999997</fb>
    <v>15</v>
  </rv>
  <rv s="7">
    <fb>207.78</fb>
    <v>15</v>
  </rv>
  <rv s="7">
    <fb>24.02</fb>
    <v>15</v>
  </rv>
  <rv s="7">
    <fb>70.11</fb>
    <v>15</v>
  </rv>
  <rv s="7">
    <fb>488.02</fb>
    <v>15</v>
  </rv>
  <rv s="7">
    <fb>143.74</fb>
    <v>15</v>
  </rv>
  <rv s="7">
    <fb>140.49</fb>
    <v>15</v>
  </rv>
  <rv s="7">
    <fb>634.78</fb>
    <v>15</v>
  </rv>
  <rv s="7">
    <fb>46017</fb>
    <v>14</v>
  </rv>
  <rv s="7">
    <fb>273.39999999999998</fb>
    <v>15</v>
  </rv>
  <rv s="7">
    <fb>313.51</fb>
    <v>15</v>
  </rv>
  <rv s="7">
    <fb>66.16</fb>
    <v>15</v>
  </rv>
  <rv s="7">
    <fb>207.63</fb>
    <v>15</v>
  </rv>
  <rv s="7">
    <fb>24.13</fb>
    <v>15</v>
  </rv>
  <rv s="7">
    <fb>487.71</fb>
    <v>15</v>
  </rv>
  <rv s="7">
    <fb>39.85</fb>
    <v>15</v>
  </rv>
  <rv s="7">
    <fb>143.78</fb>
    <v>15</v>
  </rv>
  <rv s="7">
    <fb>139.41</fb>
    <v>15</v>
  </rv>
  <rv s="7">
    <fb>634.84</fb>
    <v>15</v>
  </rv>
  <rv s="7">
    <fb>46020</fb>
    <v>14</v>
  </rv>
  <rv s="7">
    <fb>273.76</fb>
    <v>15</v>
  </rv>
  <rv s="7">
    <fb>55.35</fb>
    <v>15</v>
  </rv>
  <rv s="7">
    <fb>20.43</fb>
    <v>15</v>
  </rv>
  <rv s="7">
    <fb>313.56</fb>
    <v>15</v>
  </rv>
  <rv s="7">
    <fb>65.349999999999994</fb>
    <v>15</v>
  </rv>
  <rv s="7">
    <fb>24.25</fb>
    <v>15</v>
  </rv>
  <rv s="7">
    <fb>487.1</fb>
    <v>15</v>
  </rv>
  <rv s="7">
    <fb>144.24</fb>
    <v>15</v>
  </rv>
  <rv s="7">
    <fb>138.51</fb>
    <v>15</v>
  </rv>
  <rv s="7">
    <fb>632.6</fb>
    <v>15</v>
  </rv>
  <rv s="7">
    <fb>46021</fb>
    <v>14</v>
  </rv>
  <rv s="7">
    <fb>273.08</fb>
    <v>15</v>
  </rv>
  <rv s="7">
    <fb>55.28</fb>
    <v>15</v>
  </rv>
  <rv s="7">
    <fb>20.190000000000001</fb>
    <v>15</v>
  </rv>
  <rv s="7">
    <fb>26.33</fb>
    <v>15</v>
  </rv>
  <rv s="7">
    <fb>65</fb>
    <v>15</v>
  </rv>
  <rv s="7">
    <fb>206.91</fb>
    <v>15</v>
  </rv>
  <rv s="7">
    <fb>24.43</fb>
    <v>15</v>
  </rv>
  <rv s="7">
    <fb>487.48</fb>
    <v>15</v>
  </rv>
  <rv s="7">
    <fb>144.16</fb>
    <v>15</v>
  </rv>
  <rv s="7">
    <fb>140.13</fb>
    <v>15</v>
  </rv>
  <rv s="7">
    <fb>631.72</fb>
    <v>15</v>
  </rv>
  <rv s="7">
    <fb>46022</fb>
    <v>14</v>
  </rv>
  <rv s="7">
    <fb>271.86</fb>
    <v>15</v>
  </rv>
  <rv s="7">
    <fb>55</fb>
    <v>15</v>
  </rv>
  <rv s="7">
    <fb>20.079999999999998</fb>
    <v>15</v>
  </rv>
  <rv s="7">
    <fb>313</fb>
    <v>15</v>
  </rv>
  <rv s="7">
    <fb>206.95</fb>
    <v>15</v>
  </rv>
  <rv s="7">
    <fb>69.91</fb>
    <v>15</v>
  </rv>
  <rv s="7">
    <fb>483.62</fb>
    <v>15</v>
  </rv>
  <rv s="7">
    <fb>143.52000000000001</fb>
    <v>15</v>
  </rv>
  <rv s="7">
    <fb>627.13</fb>
    <v>15</v>
  </rv>
  <rv s="7">
    <fb>46024</fb>
    <v>14</v>
  </rv>
  <rv s="7">
    <fb>271.01</fb>
    <v>15</v>
  </rv>
  <rv s="7">
    <fb>20.74</fb>
    <v>15</v>
  </rv>
  <rv s="7">
    <fb>26.14</fb>
    <v>15</v>
  </rv>
  <rv s="7">
    <fb>315.14999999999998</fb>
    <v>15</v>
  </rv>
  <rv s="7">
    <fb>67.23</fb>
    <v>15</v>
  </rv>
  <rv s="7">
    <fb>207.35</fb>
    <v>15</v>
  </rv>
  <rv s="7">
    <fb>69.12</fb>
    <v>15</v>
  </rv>
  <rv s="7">
    <fb>472.94</fb>
    <v>15</v>
  </rv>
  <rv s="7">
    <fb>42.38</fb>
    <v>15</v>
  </rv>
  <rv s="7">
    <fb>142.22999999999999</fb>
    <v>15</v>
  </rv>
  <rv s="7">
    <fb>141.16999999999999</fb>
    <v>15</v>
  </rv>
  <rv s="7">
    <fb>628.29999999999995</fb>
    <v>15</v>
  </rv>
  <rv s="7">
    <fb>46027</fb>
    <v>14</v>
  </rv>
  <rv s="7">
    <fb>267.26</fb>
    <v>15</v>
  </rv>
  <rv s="7">
    <fb>20.23</fb>
    <v>15</v>
  </rv>
  <rv s="7">
    <fb>316.54000000000002</fb>
    <v>15</v>
  </rv>
  <rv s="7">
    <fb>71.569999999999993</fb>
    <v>15</v>
  </rv>
  <rv s="7">
    <fb>204.31</fb>
    <v>15</v>
  </rv>
  <rv s="7">
    <fb>23.77</fb>
    <v>15</v>
  </rv>
  <rv s="7">
    <fb>67.94</fb>
    <v>15</v>
  </rv>
  <rv s="7">
    <fb>472.85</fb>
    <v>15</v>
  </rv>
  <rv s="7">
    <fb>41.23</fb>
    <v>15</v>
  </rv>
  <rv s="7">
    <fb>142.51</fb>
    <v>15</v>
  </rv>
  <rv s="7">
    <fb>632.46</fb>
    <v>15</v>
  </rv>
  <rv s="7">
    <fb>46028</fb>
    <v>14</v>
  </rv>
  <rv s="7">
    <fb>262.36</fb>
    <v>15</v>
  </rv>
  <rv s="7">
    <fb>22.04</fb>
    <v>15</v>
  </rv>
  <rv s="7">
    <fb>314.33999999999997</fb>
    <v>15</v>
  </rv>
  <rv s="7">
    <fb>204.79</fb>
    <v>15</v>
  </rv>
  <rv s="7">
    <fb>23.51</fb>
    <v>15</v>
  </rv>
  <rv s="7">
    <fb>67.84</fb>
    <v>15</v>
  </rv>
  <rv s="7">
    <fb>478.51</fb>
    <v>15</v>
  </rv>
  <rv s="7">
    <fb>138.96</fb>
    <v>15</v>
  </rv>
  <rv s="7">
    <fb>143.65</fb>
    <v>15</v>
  </rv>
  <rv s="7">
    <fb>636.21</fb>
    <v>15</v>
  </rv>
  <rv s="7">
    <fb>46029</fb>
    <v>14</v>
  </rv>
  <rv s="7">
    <fb>260.33</fb>
    <v>15</v>
  </rv>
  <rv s="7">
    <fb>21.95</fb>
    <v>15</v>
  </rv>
  <rv s="7">
    <fb>25.35</fb>
    <v>15</v>
  </rv>
  <rv s="7">
    <fb>321.98</fb>
    <v>15</v>
  </rv>
  <rv s="7">
    <fb>71.34</fb>
    <v>15</v>
  </rv>
  <rv s="7">
    <fb>23.01</fb>
    <v>15</v>
  </rv>
  <rv s="7">
    <fb>40.99</fb>
    <v>15</v>
  </rv>
  <rv s="7">
    <fb>137.01</fb>
    <v>15</v>
  </rv>
  <rv s="7">
    <fb>634.16999999999996</fb>
    <v>15</v>
  </rv>
  <rv s="7">
    <fb>46030</fb>
    <v>14</v>
  </rv>
  <rv s="7">
    <fb>259.04000000000002</fb>
    <v>15</v>
  </rv>
  <rv s="7">
    <fb>325.44</fb>
    <v>15</v>
  </rv>
  <rv s="7">
    <fb>205.75</fb>
    <v>15</v>
  </rv>
  <rv s="7">
    <fb>23.43</fb>
    <v>15</v>
  </rv>
  <rv s="7">
    <fb>69.37</fb>
    <v>15</v>
  </rv>
  <rv s="7">
    <fb>478.11</fb>
    <v>15</v>
  </rv>
  <rv s="7">
    <fb>43.23</fb>
    <v>15</v>
  </rv>
  <rv s="7">
    <fb>139.37</fb>
    <v>15</v>
  </rv>
  <rv s="7">
    <fb>147.96</fb>
    <v>15</v>
  </rv>
  <rv s="7">
    <fb>634.05999999999995</fb>
    <v>15</v>
  </rv>
  <rv s="7">
    <fb>46031</fb>
    <v>14</v>
  </rv>
  <rv s="7">
    <fb>55.85</fb>
    <v>15</v>
  </rv>
  <rv s="7">
    <fb>23.29</fb>
    <v>15</v>
  </rv>
  <rv s="7">
    <fb>25.96</fb>
    <v>15</v>
  </rv>
  <rv s="7">
    <fb>328.57</fb>
    <v>15</v>
  </rv>
  <rv s="7">
    <fb>70.47</fb>
    <v>15</v>
  </rv>
  <rv s="7">
    <fb>204.39</fb>
    <v>15</v>
  </rv>
  <rv s="7">
    <fb>23.42</fb>
    <v>15</v>
  </rv>
  <rv s="7">
    <fb>70.510000000000005</fb>
    <v>15</v>
  </rv>
  <rv s="7">
    <fb>479.28</fb>
    <v>15</v>
  </rv>
  <rv s="7">
    <fb>139.91</fb>
    <v>15</v>
  </rv>
  <rv s="7">
    <fb>638.30999999999995</fb>
    <v>15</v>
  </rv>
  <rv s="7">
    <fb>46034</fb>
    <v>14</v>
  </rv>
  <rv s="7">
    <fb>260.25</fb>
    <v>15</v>
  </rv>
  <rv s="7">
    <fb>22.57</fb>
    <v>15</v>
  </rv>
  <rv s="7">
    <fb>331.86</fb>
    <v>15</v>
  </rv>
  <rv s="7">
    <fb>70.790000000000006</fb>
    <v>15</v>
  </rv>
  <rv s="7">
    <fb>209.72</fb>
    <v>15</v>
  </rv>
  <rv s="7">
    <fb>23.39</fb>
    <v>15</v>
  </rv>
  <rv s="7">
    <fb>70.5</fb>
    <v>15</v>
  </rv>
  <rv s="7">
    <fb>477.18</fb>
    <v>15</v>
  </rv>
  <rv s="7">
    <fb>42.72</fb>
    <v>15</v>
  </rv>
  <rv s="7">
    <fb>141.36000000000001</fb>
    <v>15</v>
  </rv>
  <rv s="7">
    <fb>639.34</fb>
    <v>15</v>
  </rv>
  <rv s="7">
    <fb>46035</fb>
    <v>14</v>
  </rv>
  <rv s="7">
    <fb>261.05</fb>
    <v>15</v>
  </rv>
  <rv s="7">
    <fb>22.98</fb>
    <v>15</v>
  </rv>
  <rv s="7">
    <fb>26.35</fb>
    <v>15</v>
  </rv>
  <rv s="7">
    <fb>335.97</fb>
    <v>15</v>
  </rv>
  <rv s="7">
    <fb>213.65</fb>
    <v>15</v>
  </rv>
  <rv s="7">
    <fb>71.239999999999995</fb>
    <v>15</v>
  </rv>
  <rv s="7">
    <fb>470.67</fb>
    <v>15</v>
  </rv>
  <rv s="7">
    <fb>153.16</fb>
    <v>15</v>
  </rv>
  <rv s="7">
    <fb>638.03</fb>
    <v>15</v>
  </rv>
  <rv s="7">
    <fb>46036</fb>
    <v>14</v>
  </rv>
  <rv s="7">
    <fb>259.95999999999998</fb>
    <v>15</v>
  </rv>
  <rv s="7">
    <fb>335.84</fb>
    <v>15</v>
  </rv>
  <rv s="7">
    <fb>218.55</fb>
    <v>15</v>
  </rv>
  <rv s="7">
    <fb>24.32</fb>
    <v>15</v>
  </rv>
  <rv s="7">
    <fb>71.44</fb>
    <v>15</v>
  </rv>
  <rv s="7">
    <fb>459.38</fb>
    <v>15</v>
  </rv>
  <rv s="7">
    <fb>145.91999999999999</fb>
    <v>15</v>
  </rv>
  <rv s="7">
    <fb>156.36000000000001</fb>
    <v>15</v>
  </rv>
  <rv s="7">
    <fb>634.94000000000005</fb>
    <v>15</v>
  </rv>
  <rv s="7">
    <fb>46037</fb>
    <v>14</v>
  </rv>
  <rv s="7">
    <fb>258.20999999999998</fb>
    <v>15</v>
  </rv>
  <rv s="7">
    <fb>52.59</fb>
    <v>15</v>
  </rv>
  <rv s="7">
    <fb>23.4</fb>
    <v>15</v>
  </rv>
  <rv s="7">
    <fb>332.78</fb>
    <v>15</v>
  </rv>
  <rv s="7">
    <fb>73.680000000000007</fb>
    <v>15</v>
  </rv>
  <rv s="7">
    <fb>219.57</fb>
    <v>15</v>
  </rv>
  <rv s="7">
    <fb>24.24</fb>
    <v>15</v>
  </rv>
  <rv s="7">
    <fb>70.48</fb>
    <v>15</v>
  </rv>
  <rv s="7">
    <fb>456.66</fb>
    <v>15</v>
  </rv>
  <rv s="7">
    <fb>43.17</fb>
    <v>15</v>
  </rv>
  <rv s="7">
    <fb>146.57</fb>
    <v>15</v>
  </rv>
  <rv s="7">
    <fb>158.75</fb>
    <v>15</v>
  </rv>
  <rv s="7">
    <fb>636.62</fb>
    <v>15</v>
  </rv>
  <rv s="7">
    <fb>46038</fb>
    <v>14</v>
  </rv>
  <rv s="7">
    <fb>255.53</fb>
    <v>15</v>
  </rv>
  <rv s="7">
    <fb>52.97</fb>
    <v>15</v>
  </rv>
  <rv s="7">
    <fb>23.27</fb>
    <v>15</v>
  </rv>
  <rv s="7">
    <fb>330</fb>
    <v>15</v>
  </rv>
  <rv s="7">
    <fb>73.36</fb>
    <v>15</v>
  </rv>
  <rv s="7">
    <fb>218.66</fb>
    <v>15</v>
  </rv>
  <rv s="7">
    <fb>23.53</fb>
    <v>15</v>
  </rv>
  <rv s="7">
    <fb>459.86</fb>
    <v>15</v>
  </rv>
  <rv s="7">
    <fb>42.7</fb>
    <v>15</v>
  </rv>
  <rv s="7">
    <fb>146.32</fb>
    <v>15</v>
  </rv>
  <rv s="7">
    <fb>156.63999999999999</fb>
    <v>15</v>
  </rv>
  <rv s="7">
    <fb>636.09</fb>
    <v>15</v>
  </rv>
  <rv s="7">
    <fb>46042</fb>
    <v>14</v>
  </rv>
  <rv s="7">
    <fb>246.7</fb>
    <v>15</v>
  </rv>
  <rv s="7">
    <fb>21.65</fb>
    <v>15</v>
  </rv>
  <rv s="7">
    <fb>27.19</fb>
    <v>15</v>
  </rv>
  <rv s="7">
    <fb>322</fb>
    <v>15</v>
  </rv>
  <rv s="7">
    <fb>218.21</fb>
    <v>15</v>
  </rv>
  <rv s="7">
    <fb>23.76</fb>
    <v>15</v>
  </rv>
  <rv s="7">
    <fb>454.52</fb>
    <v>15</v>
  </rv>
  <rv s="7">
    <fb>42.24</fb>
    <v>15</v>
  </rv>
  <rv s="7">
    <fb>163.63999999999999</fb>
    <v>15</v>
  </rv>
  <rv s="7">
    <fb>623.15</fb>
    <v>15</v>
  </rv>
  <rv s="7">
    <fb>46043</fb>
    <v>14</v>
  </rv>
  <rv s="7">
    <fb>247.65</fb>
    <v>15</v>
  </rv>
  <rv s="7">
    <fb>52.07</fb>
    <v>15</v>
  </rv>
  <rv s="7">
    <fb>22.26</fb>
    <v>15</v>
  </rv>
  <rv s="7">
    <fb>28.01</fb>
    <v>15</v>
  </rv>
  <rv s="7">
    <fb>328.38</fb>
    <v>15</v>
  </rv>
  <rv s="7">
    <fb>75.8</fb>
    <v>15</v>
  </rv>
  <rv s="7">
    <fb>218.01</fb>
    <v>15</v>
  </rv>
  <rv s="7">
    <fb>72.010000000000005</fb>
    <v>15</v>
  </rv>
  <rv s="7">
    <fb>444.11</fb>
    <v>15</v>
  </rv>
  <rv s="7">
    <fb>146.74</fb>
    <v>15</v>
  </rv>
  <rv s="7">
    <fb>630.29</fb>
    <v>15</v>
  </rv>
  <rv s="7">
    <fb>46044</fb>
    <v>14</v>
  </rv>
  <rv s="7">
    <fb>248.35</fb>
    <v>15</v>
  </rv>
  <rv s="7">
    <fb>22.58</fb>
    <v>15</v>
  </rv>
  <rv s="7">
    <fb>27.93</fb>
    <v>15</v>
  </rv>
  <rv s="7">
    <fb>330.54</fb>
    <v>15</v>
  </rv>
  <rv s="7">
    <fb>77.209999999999994</fb>
    <v>15</v>
  </rv>
  <rv s="7">
    <fb>218.49</fb>
    <v>15</v>
  </rv>
  <rv s="7">
    <fb>22.72</fb>
    <v>15</v>
  </rv>
  <rv s="7">
    <fb>451.14</fb>
    <v>15</v>
  </rv>
  <rv s="7">
    <fb>43.15</fb>
    <v>15</v>
  </rv>
  <rv s="7">
    <fb>144.4</fb>
    <v>15</v>
  </rv>
  <rv s="7">
    <fb>160.72</fb>
    <v>15</v>
  </rv>
  <rv s="7">
    <fb>633.57000000000005</fb>
    <v>15</v>
  </rv>
  <rv s="7">
    <fb>46045</fb>
    <v>14</v>
  </rv>
  <rv s="7">
    <fb>248.04</fb>
    <v>15</v>
  </rv>
  <rv s="7">
    <fb>22.2</fb>
    <v>15</v>
  </rv>
  <rv s="7">
    <fb>27.57</fb>
    <v>15</v>
  </rv>
  <rv s="7">
    <fb>327.93</fb>
    <v>15</v>
  </rv>
  <rv s="7">
    <fb>77.58</fb>
    <v>15</v>
  </rv>
  <rv s="7">
    <fb>220.14</fb>
    <v>15</v>
  </rv>
  <rv s="7">
    <fb>23.2</fb>
    <v>15</v>
  </rv>
  <rv s="7">
    <fb>465.95</fb>
    <v>15</v>
  </rv>
  <rv s="7">
    <fb>44.1</fb>
    <v>15</v>
  </rv>
  <rv s="7">
    <fb>158.78</fb>
    <v>15</v>
  </rv>
  <rv s="7">
    <fb>633.83000000000004</fb>
    <v>15</v>
  </rv>
  <rv s="7">
    <fb>46048</fb>
    <v>14</v>
  </rv>
  <rv s="7">
    <fb>255.41</fb>
    <v>15</v>
  </rv>
  <rv s="7">
    <fb>333.26</fb>
    <v>15</v>
  </rv>
  <rv s="7">
    <fb>75.349999999999994</fb>
    <v>15</v>
  </rv>
  <rv s="7">
    <fb>221.49</fb>
    <v>15</v>
  </rv>
  <rv s="7">
    <fb>23.58</fb>
    <v>15</v>
  </rv>
  <rv s="7">
    <fb>470.28</fb>
    <v>15</v>
  </rv>
  <rv s="7">
    <fb>145.87</fb>
    <v>15</v>
  </rv>
  <rv s="7">
    <fb>637.09</fb>
    <v>15</v>
  </rv>
  <rv s="7">
    <fb>46049</fb>
    <v>14</v>
  </rv>
  <rv s="7">
    <fb>52.17</fb>
    <v>15</v>
  </rv>
  <rv s="7">
    <fb>21.44</fb>
    <v>15</v>
  </rv>
  <rv s="7">
    <fb>26.77</fb>
    <v>15</v>
  </rv>
  <rv s="7">
    <fb>334.55</fb>
    <v>15</v>
  </rv>
  <rv s="7">
    <fb>75.48</fb>
    <v>15</v>
  </rv>
  <rv s="7">
    <fb>224.44</fb>
    <v>15</v>
  </rv>
  <rv s="7">
    <fb>73.55</fb>
    <v>15</v>
  </rv>
  <rv s="7">
    <fb>480.58</fb>
    <v>15</v>
  </rv>
  <rv s="7">
    <fb>148.78</fb>
    <v>15</v>
  </rv>
  <rv s="7">
    <fb>639.70000000000005</fb>
    <v>15</v>
  </rv>
  <rv s="7">
    <fb>46050</fb>
    <v>14</v>
  </rv>
  <rv s="7">
    <fb>256.44</fb>
    <v>15</v>
  </rv>
  <rv s="7">
    <fb>21.63</fb>
    <v>15</v>
  </rv>
  <rv s="7">
    <fb>336.01</fb>
    <v>15</v>
  </rv>
  <rv s="7">
    <fb>75.45</fb>
    <v>15</v>
  </rv>
  <rv s="7">
    <fb>227.72</fb>
    <v>15</v>
  </rv>
  <rv s="7">
    <fb>23.19</fb>
    <v>15</v>
  </rv>
  <rv s="7">
    <fb>73.06</fb>
    <v>15</v>
  </rv>
  <rv s="7">
    <fb>481.63</fb>
    <v>15</v>
  </rv>
  <rv s="7">
    <fb>44.83</fb>
    <v>15</v>
  </rv>
  <rv s="7">
    <fb>148.5</fb>
    <v>15</v>
  </rv>
  <rv s="7">
    <fb>157.74</fb>
    <v>15</v>
  </rv>
  <rv s="7">
    <fb>639.6</fb>
    <v>15</v>
  </rv>
  <rv s="7">
    <fb>46051</fb>
    <v>14</v>
  </rv>
  <rv s="7">
    <fb>258.27999999999997</fb>
    <v>15</v>
  </rv>
  <rv s="7">
    <fb>53.08</fb>
    <v>15</v>
  </rv>
  <rv s="7">
    <fb>20.73</fb>
    <v>15</v>
  </rv>
  <rv s="7">
    <fb>338.25</fb>
    <v>15</v>
  </rv>
  <rv s="7">
    <fb>75.66</fb>
    <v>15</v>
  </rv>
  <rv s="7">
    <fb>227.29</fb>
    <v>15</v>
  </rv>
  <rv s="7">
    <fb>23.14</fb>
    <v>15</v>
  </rv>
  <rv s="7">
    <fb>73.430000000000007</fb>
    <v>15</v>
  </rv>
  <rv s="7">
    <fb>433.5</fb>
    <v>15</v>
  </rv>
  <rv s="7">
    <fb>154.75</fb>
    <v>15</v>
  </rv>
  <rv s="7">
    <fb>638.27</fb>
    <v>15</v>
  </rv>
  <rv s="7">
    <fb>46052</fb>
    <v>14</v>
  </rv>
  <rv s="7">
    <fb>27.37</fb>
    <v>15</v>
  </rv>
  <rv s="7">
    <fb>338</fb>
    <v>15</v>
  </rv>
  <rv s="7">
    <fb>74.88</fb>
    <v>15</v>
  </rv>
  <rv s="7">
    <fb>227.25</fb>
    <v>15</v>
  </rv>
  <rv s="7">
    <fb>23.74</fb>
    <v>15</v>
  </rv>
  <rv s="7">
    <fb>74.81</fb>
    <v>15</v>
  </rv>
  <rv s="7">
    <fb>430.29</fb>
    <v>15</v>
  </rv>
  <rv s="7">
    <fb>45.39</fb>
    <v>15</v>
  </rv>
  <rv s="7">
    <fb>153.63</fb>
    <v>15</v>
  </rv>
  <rv s="7">
    <fb>156.69999999999999</fb>
    <v>15</v>
  </rv>
  <rv s="7">
    <fb>636.22</fb>
    <v>15</v>
  </rv>
  <rv s="7">
    <fb>46055</fb>
    <v>14</v>
  </rv>
  <rv s="7">
    <fb>270.01</fb>
    <v>15</v>
  </rv>
  <rv s="7">
    <fb>22.24</fb>
    <v>15</v>
  </rv>
  <rv s="7">
    <fb>343.69</fb>
    <v>15</v>
  </rv>
  <rv s="7">
    <fb>75.27</fb>
    <v>15</v>
  </rv>
  <rv s="7">
    <fb>230.75</fb>
    <v>15</v>
  </rv>
  <rv s="7">
    <fb>23.5</fb>
    <v>15</v>
  </rv>
  <rv s="7">
    <fb>75.33</fb>
    <v>15</v>
  </rv>
  <rv s="7">
    <fb>423.37</fb>
    <v>15</v>
  </rv>
  <rv s="7">
    <fb>155.19999999999999</fb>
    <v>15</v>
  </rv>
  <rv s="7">
    <fb>639.67999999999995</fb>
    <v>15</v>
  </rv>
  <rv s="7">
    <fb>46056</fb>
    <v>14</v>
  </rv>
  <rv s="7">
    <fb>269.48</fb>
    <v>15</v>
  </rv>
  <rv s="7">
    <fb>54.45</fb>
    <v>15</v>
  </rv>
  <rv s="7">
    <fb>74.930000000000007</fb>
    <v>15</v>
  </rv>
  <rv s="7">
    <fb>233.1</fb>
    <v>15</v>
  </rv>
  <rv s="7">
    <fb>23.87</fb>
    <v>15</v>
  </rv>
  <rv s="7">
    <fb>76.89</fb>
    <v>15</v>
  </rv>
  <rv s="7">
    <fb>411.21</fb>
    <v>15</v>
  </rv>
  <rv s="7">
    <fb>45.26</fb>
    <v>15</v>
  </rv>
  <rv s="7">
    <fb>634.15</fb>
    <v>15</v>
  </rv>
  <rv s="7">
    <fb>46057</fb>
    <v>14</v>
  </rv>
  <rv s="7">
    <fb>276.49</fb>
    <v>15</v>
  </rv>
  <rv s="7">
    <fb>55.38</fb>
    <v>15</v>
  </rv>
  <rv s="7">
    <fb>22.62</fb>
    <v>15</v>
  </rv>
  <rv s="7">
    <fb>333.04</fb>
    <v>15</v>
  </rv>
  <rv s="7">
    <fb>73.44</fb>
    <v>15</v>
  </rv>
  <rv s="7">
    <fb>234.47</fb>
    <v>15</v>
  </rv>
  <rv s="7">
    <fb>77.349999999999994</fb>
    <v>15</v>
  </rv>
  <rv s="7">
    <fb>414.19</fb>
    <v>15</v>
  </rv>
  <rv s="7">
    <fb>630.91</fb>
    <v>15</v>
  </rv>
  <rv s="7">
    <fb>46058</fb>
    <v>14</v>
  </rv>
  <rv s="7">
    <fb>275.91000000000003</fb>
    <v>15</v>
  </rv>
  <rv s="7">
    <fb>54.94</fb>
    <v>15</v>
  </rv>
  <rv s="7">
    <fb>331.25</fb>
    <v>15</v>
  </rv>
  <rv s="7">
    <fb>237.79</fb>
    <v>15</v>
  </rv>
  <rv s="7">
    <fb>24.445</fb>
    <v>15</v>
  </rv>
  <rv s="7">
    <fb>78.510000000000005</fb>
    <v>15</v>
  </rv>
  <rv s="7">
    <fb>393.67</fb>
    <v>15</v>
  </rv>
  <rv s="7">
    <fb>165.57</fb>
    <v>15</v>
  </rv>
  <rv s="7">
    <fb>623.1</fb>
    <v>15</v>
  </rv>
  <rv s="7">
    <fb>46059</fb>
    <v>14</v>
  </rv>
  <rv s="7">
    <fb>278.12</fb>
    <v>15</v>
  </rv>
  <rv s="7">
    <fb>23.05</fb>
    <v>15</v>
  </rv>
  <rv s="7">
    <fb>322.86</fb>
    <v>15</v>
  </rv>
  <rv s="7">
    <fb>74.59</fb>
    <v>15</v>
  </rv>
  <rv s="7">
    <fb>239.99</fb>
    <v>15</v>
  </rv>
  <rv s="7">
    <fb>24.64</fb>
    <v>15</v>
  </rv>
  <rv s="7">
    <fb>79.03</fb>
    <v>15</v>
  </rv>
  <rv s="7">
    <fb>401.14</fb>
    <v>15</v>
  </rv>
  <rv s="7">
    <fb>170.49</fb>
    <v>15</v>
  </rv>
  <rv s="7">
    <fb>164.33</fb>
    <v>15</v>
  </rv>
  <rv s="7">
    <fb>635.24</fb>
    <v>15</v>
  </rv>
  <rv s="7">
    <fb>46062</fb>
    <v>14</v>
  </rv>
  <rv s="7">
    <fb>274.62</fb>
    <v>15</v>
  </rv>
  <rv s="7">
    <fb>56.41</fb>
    <v>15</v>
  </rv>
  <rv s="7">
    <fb>23.11</fb>
    <v>15</v>
  </rv>
  <rv s="7">
    <fb>324.32</fb>
    <v>15</v>
  </rv>
  <rv s="7">
    <fb>78.42</fb>
    <v>15</v>
  </rv>
  <rv s="7">
    <fb>238.64</fb>
    <v>15</v>
  </rv>
  <rv s="7">
    <fb>77.97</fb>
    <v>15</v>
  </rv>
  <rv s="7">
    <fb>413.6</fb>
    <v>15</v>
  </rv>
  <rv s="7">
    <fb>163.61000000000001</fb>
    <v>15</v>
  </rv>
  <rv s="7">
    <fb>638.23</fb>
    <v>15</v>
  </rv>
  <rv s="7">
    <fb>46063</fb>
    <v>14</v>
  </rv>
  <rv s="7">
    <fb>273.68</fb>
    <v>15</v>
  </rv>
  <rv s="7">
    <fb>55.39</fb>
    <v>15</v>
  </rv>
  <rv s="7">
    <fb>22.48</fb>
    <v>15</v>
  </rv>
  <rv s="7">
    <fb>29.91</fb>
    <v>15</v>
  </rv>
  <rv s="7">
    <fb>77.2</fb>
    <v>15</v>
  </rv>
  <rv s="7">
    <fb>238.35</fb>
    <v>15</v>
  </rv>
  <rv s="7">
    <fb>24.9</fb>
    <v>15</v>
  </rv>
  <rv s="7">
    <fb>76.81</fb>
    <v>15</v>
  </rv>
  <rv s="7">
    <fb>413.27</fb>
    <v>15</v>
  </rv>
  <rv s="7">
    <fb>46.27</fb>
    <v>15</v>
  </rv>
  <rv s="7">
    <fb>636.44000000000005</fb>
    <v>15</v>
  </rv>
  <rv s="7">
    <fb>46064</fb>
    <v>14</v>
  </rv>
  <rv s="7">
    <fb>275.5</fb>
    <v>15</v>
  </rv>
  <rv s="7">
    <fb>53.85</fb>
    <v>15</v>
  </rv>
  <rv s="7">
    <fb>22.41</fb>
    <v>15</v>
  </rv>
  <rv s="7">
    <fb>310.95999999999998</fb>
    <v>15</v>
  </rv>
  <rv s="7">
    <fb>76.349999999999994</fb>
    <v>15</v>
  </rv>
  <rv s="7">
    <fb>240.86</fb>
    <v>15</v>
  </rv>
  <rv s="7">
    <fb>24.99</fb>
    <v>15</v>
  </rv>
  <rv s="7">
    <fb>78.599999999999994</fb>
    <v>15</v>
  </rv>
  <rv s="7">
    <fb>404.37</fb>
    <v>15</v>
  </rv>
  <rv s="7">
    <fb>169.15</fb>
    <v>15</v>
  </rv>
  <rv s="7">
    <fb>636.35</fb>
    <v>15</v>
  </rv>
  <rv s="7">
    <fb>46065</fb>
    <v>14</v>
  </rv>
  <rv s="7">
    <fb>261.73</fb>
    <v>15</v>
  </rv>
  <rv s="7">
    <fb>52.52</fb>
    <v>15</v>
  </rv>
  <rv s="7">
    <fb>22.86</fb>
    <v>15</v>
  </rv>
  <rv s="7">
    <fb>309</fb>
    <v>15</v>
  </rv>
  <rv s="7">
    <fb>244.55</fb>
    <v>15</v>
  </rv>
  <rv s="7">
    <fb>79</fb>
    <v>15</v>
  </rv>
  <rv s="7">
    <fb>401.84</fb>
    <v>15</v>
  </rv>
  <rv s="7">
    <fb>167.2</fb>
    <v>15</v>
  </rv>
  <rv s="7">
    <fb>626.49</fb>
    <v>15</v>
  </rv>
  <rv s="7">
    <fb>46066</fb>
    <v>14</v>
  </rv>
  <rv s="7">
    <fb>255.78</fb>
    <v>15</v>
  </rv>
  <rv s="7">
    <fb>52.55</fb>
    <v>15</v>
  </rv>
  <rv s="7">
    <fb>24.07</fb>
    <v>15</v>
  </rv>
  <rv s="7">
    <fb>305.72000000000003</fb>
    <v>15</v>
  </rv>
  <rv s="7">
    <fb>74.75</fb>
    <v>15</v>
  </rv>
  <rv s="7">
    <fb>243.45</fb>
    <v>15</v>
  </rv>
  <rv s="7">
    <fb>24.8</fb>
    <v>15</v>
  </rv>
  <rv s="7">
    <fb>78.680000000000007</fb>
    <v>15</v>
  </rv>
  <rv s="7">
    <fb>401.32</fb>
    <v>15</v>
  </rv>
  <rv s="7">
    <fb>46.07</fb>
    <v>15</v>
  </rv>
  <rv s="7">
    <fb>165.94</fb>
    <v>15</v>
  </rv>
  <rv s="7">
    <fb>149.30000000000001</fb>
    <v>15</v>
  </rv>
  <rv s="7">
    <fb>626.89</fb>
    <v>15</v>
  </rv>
  <rv s="7">
    <fb>46070</fb>
    <v>14</v>
  </rv>
  <rv s="7">
    <fb>263.88</fb>
    <v>15</v>
  </rv>
  <rv s="7">
    <fb>52.74</fb>
    <v>15</v>
  </rv>
  <rv s="7">
    <fb>29.26</fb>
    <v>15</v>
  </rv>
  <rv s="7">
    <fb>302.02</fb>
    <v>15</v>
  </rv>
  <rv s="7">
    <fb>73.290000000000006</fb>
    <v>15</v>
  </rv>
  <rv s="7">
    <fb>243.33</fb>
    <v>15</v>
  </rv>
  <rv s="7">
    <fb>23.78</fb>
    <v>15</v>
  </rv>
  <rv s="7">
    <fb>79.56</fb>
    <v>15</v>
  </rv>
  <rv s="7">
    <fb>396.86</fb>
    <v>15</v>
  </rv>
  <rv s="7">
    <fb>45.94</fb>
    <v>15</v>
  </rv>
  <rv s="7">
    <fb>161.91999999999999</fb>
    <v>15</v>
  </rv>
  <rv s="7">
    <fb>152.69999999999999</fb>
    <v>15</v>
  </rv>
  <rv s="7">
    <fb>627.99</fb>
    <v>15</v>
  </rv>
  <rv s="7">
    <fb>46071</fb>
    <v>14</v>
  </rv>
  <rv s="7">
    <fb>264.35000000000002</fb>
    <v>15</v>
  </rv>
  <rv s="7">
    <fb>53.36</fb>
    <v>15</v>
  </rv>
  <rv s="7">
    <fb>23.91</fb>
    <v>15</v>
  </rv>
  <rv s="7">
    <fb>303.33</fb>
    <v>15</v>
  </rv>
  <rv s="7">
    <fb>74.900000000000006</fb>
    <v>15</v>
  </rv>
  <rv s="7">
    <fb>244.99</fb>
    <v>15</v>
  </rv>
  <rv s="7">
    <fb>23.95</fb>
    <v>15</v>
  </rv>
  <rv s="7">
    <fb>79.489999999999995</fb>
    <v>15</v>
  </rv>
  <rv s="7">
    <fb>399.6</fb>
    <v>15</v>
  </rv>
  <rv s="7">
    <fb>156.29</fb>
    <v>15</v>
  </rv>
  <rv s="7">
    <fb>631.15</fb>
    <v>15</v>
  </rv>
  <rv s="7">
    <fb>46072</fb>
    <v>14</v>
  </rv>
  <rv s="7">
    <fb>260.58</fb>
    <v>15</v>
  </rv>
  <rv s="7">
    <fb>52.77</fb>
    <v>15</v>
  </rv>
  <rv s="7">
    <fb>302.85000000000002</fb>
    <v>15</v>
  </rv>
  <rv s="7">
    <fb>73.989999999999995</fb>
    <v>15</v>
  </rv>
  <rv s="7">
    <fb>246.91</fb>
    <v>15</v>
  </rv>
  <rv s="7">
    <fb>23.99</fb>
    <v>15</v>
  </rv>
  <rv s="7">
    <fb>78.91</fb>
    <v>15</v>
  </rv>
  <rv s="7">
    <fb>398.46</fb>
    <v>15</v>
  </rv>
  <rv s="7">
    <fb>51.53</fb>
    <v>15</v>
  </rv>
  <rv s="7">
    <fb>629.53</fb>
    <v>15</v>
  </rv>
  <rv s="7">
    <fb>46073</fb>
    <v>14</v>
  </rv>
  <rv s="7">
    <fb>264.58</fb>
    <v>15</v>
  </rv>
  <rv s="7">
    <fb>53.06</fb>
    <v>15</v>
  </rv>
  <rv s="7">
    <fb>29.99</fb>
    <v>15</v>
  </rv>
  <rv s="7">
    <fb>314.98</fb>
    <v>15</v>
  </rv>
  <rv s="7">
    <fb>74.394999999999996</fb>
    <v>15</v>
  </rv>
  <rv s="7">
    <fb>242.49</fb>
    <v>15</v>
  </rv>
  <rv s="7">
    <fb>24.4</fb>
    <v>15</v>
  </rv>
  <rv s="7">
    <fb>79.84</fb>
    <v>15</v>
  </rv>
  <rv s="7">
    <fb>397.23</fb>
    <v>15</v>
  </rv>
  <rv s="7">
    <fb>164.94</fb>
    <v>15</v>
  </rv>
  <rv s="7">
    <fb>156.41</fb>
    <v>15</v>
  </rv>
  <rv s="7">
    <fb>634.02</fb>
    <v>15</v>
  </rv>
  <rv s="8">
    <v>16</v>
    <v>MSFT</v>
    <v>Daily</v>
    <v>45006</v>
    <v>46074</v>
    <v>0</v>
    <v>1</v>
    <v>639071424000000000,639072782182881415,0</v>
    <v>0</v>
    <v>a1xzim</v>
    <v>XNAS:MSFT</v>
    <v>1</v>
  </rv>
  <rv s="8">
    <v>16</v>
    <v>JNJ</v>
    <v>Daily</v>
    <v>45006</v>
    <v>46074</v>
    <v>0</v>
    <v>1</v>
    <v>639071424000000000,639072782183826456,0</v>
    <v>0</v>
    <v>a1w8ec</v>
    <v>XNYS:JNJ</v>
    <v>2</v>
  </rv>
  <rv s="8">
    <v>16</v>
    <v>OXY</v>
    <v>Daily</v>
    <v>45006</v>
    <v>46074</v>
    <v>0</v>
    <v>1</v>
    <v>639071424000000000,639072782183592046,0</v>
    <v>0</v>
    <v>a1zez2</v>
    <v>XNYS:OXY</v>
    <v>3</v>
  </rv>
  <rv s="8">
    <v>16</v>
    <v>PEP</v>
    <v>Daily</v>
    <v>45006</v>
    <v>46074</v>
    <v>0</v>
    <v>1</v>
    <v>639071424000000000,639072782183555110,0</v>
    <v>0</v>
    <v>axyhnm</v>
    <v>XNAS:PEP</v>
    <v>4</v>
  </rv>
  <rv s="8">
    <v>16</v>
    <v>AAPL</v>
    <v>Daily</v>
    <v>45006</v>
    <v>46074</v>
    <v>0</v>
    <v>1</v>
    <v>639071424000000000,639072782183152644,0</v>
    <v>0</v>
    <v>a1mou2</v>
    <v>XNAS:AAPL</v>
    <v>5</v>
  </rv>
  <rv s="8">
    <v>16</v>
    <v>KO</v>
    <v>Daily</v>
    <v>45006</v>
    <v>46074</v>
    <v>0</v>
    <v>1</v>
    <v>639071424000000000,639072782183020369,0</v>
    <v>0</v>
    <v>a1wljc</v>
    <v>XNYS:KO</v>
    <v>6</v>
  </rv>
  <rv s="8">
    <v>16</v>
    <v>KHC</v>
    <v>Daily</v>
    <v>45006</v>
    <v>46074</v>
    <v>0</v>
    <v>1</v>
    <v>639071424000000000,639072782183421364,0</v>
    <v>0</v>
    <v>a1wi77</v>
    <v>XNAS:KHC</v>
    <v>7</v>
  </rv>
  <rv s="8">
    <v>16</v>
    <v>GOOGL</v>
    <v>Daily</v>
    <v>45006</v>
    <v>46074</v>
    <v>0</v>
    <v>1</v>
    <v>639071424000000000,639072782183693322,0</v>
    <v>0</v>
    <v>a1u3rw</v>
    <v>XNAS:GOOGL</v>
    <v>8</v>
  </rv>
  <rv s="8">
    <v>16</v>
    <v>BF.B</v>
    <v>Daily</v>
    <v>45006</v>
    <v>46074</v>
    <v>0</v>
    <v>1</v>
    <v>639071424000000000,639072782183278511,0</v>
    <v>0</v>
    <v>a1odxm</v>
    <v>XNYS:BF.B</v>
    <v>9</v>
  </rv>
  <rv s="8">
    <v>16</v>
    <v>IBKR</v>
    <v>Daily</v>
    <v>45006</v>
    <v>46074</v>
    <v>0</v>
    <v>1</v>
    <v>639071424000000000,639072782183957293,0</v>
    <v>0</v>
    <v>a1v6hw</v>
    <v>XNAS:IBKR</v>
    <v>10</v>
  </rv>
  <rv s="8">
    <v>16</v>
    <v>STZ</v>
    <v>Daily</v>
    <v>45006</v>
    <v>46074</v>
    <v>0</v>
    <v>1</v>
    <v>639071424000000000,639072782182759298,0</v>
    <v>0</v>
    <v>a23rm7</v>
    <v>XNYS:STZ</v>
    <v>11</v>
  </rv>
  <rv s="8">
    <v>16</v>
    <v>VOO</v>
    <v>Daily</v>
    <v>45006</v>
    <v>46074</v>
    <v>0</v>
    <v>1</v>
    <v>639071424000000000,639072782182615237,0</v>
    <v>0</v>
    <v>a25hm7</v>
    <v>ARCX:VOO</v>
    <v>12</v>
  </rv>
  <rv s="8">
    <v>16</v>
    <v>BAC</v>
    <v>Daily</v>
    <v>45006</v>
    <v>46074</v>
    <v>0</v>
    <v>1</v>
    <v>639071424000000000,639072782184333220,0</v>
    <v>0</v>
    <v>a1o4sm</v>
    <v>XNYS:BAC</v>
    <v>13</v>
  </rv>
  <rv s="8">
    <v>16</v>
    <v>BBWI</v>
    <v>Daily</v>
    <v>45006</v>
    <v>46074</v>
    <v>0</v>
    <v>1</v>
    <v>639071424000000000,639072782183222983,0</v>
    <v>0</v>
    <v>a1wrf2</v>
    <v>XNYS:BBWI</v>
    <v>14</v>
  </rv>
</rvData>
</file>

<file path=xl/richData/rdrichvaluestructure.xml><?xml version="1.0" encoding="utf-8"?>
<rvStructures xmlns="http://schemas.microsoft.com/office/spreadsheetml/2017/richdata" count="9">
  <s t="_hyperlink">
    <k n="Address" t="s"/>
    <k n="Text" t="s"/>
  </s>
  <s t="_linkedentitycore">
    <k n="%EntityCulture" t="s"/>
    <k n="%EntityId" t="s"/>
    <k n="%EntityServiceId"/>
    <k n="%IsRefreshable" t="b"/>
    <k n="%ProviderInfo" t="s"/>
    <k n="_Display" t="spb"/>
    <k n="_DisplayString" t="s"/>
    <k n="_Flags" t="spb"/>
    <k n="_Format" t="spb"/>
    <k n="_Icon" t="s"/>
    <k n="_SubLabel" t="spb"/>
    <k n="52 week high"/>
    <k n="52 week low"/>
    <k n="Beta"/>
    <k n="Change"/>
    <k n="Change % (Extended hours)"/>
    <k n="Change (%)"/>
    <k n="Change (Extended hours)"/>
    <k n="Currency" t="s"/>
    <k n="Description" t="s"/>
    <k n="Employees"/>
    <k n="Exchange" t="s"/>
    <k n="Exchange abbreviation" t="s"/>
    <k n="ExchangeID" t="s"/>
    <k n="Headquarters" t="s"/>
    <k n="High"/>
    <k n="Industry" t="s"/>
    <k n="Instrument type" t="s"/>
    <k n="Last trade time"/>
    <k n="LearnMoreOnLink" t="r"/>
    <k n="Low"/>
    <k n="Market cap"/>
    <k n="Name" t="s"/>
    <k n="Official name" t="s"/>
    <k n="Open"/>
    <k n="P/E"/>
    <k n="Previous close"/>
    <k n="Price"/>
    <k n="Price (Extended hours)"/>
    <k n="Shares outstanding"/>
    <k n="Ticker symbol" t="s"/>
    <k n="UniqueName" t="s"/>
    <k n="Volume"/>
    <k n="Volume average"/>
    <k n="Year incorporated"/>
  </s>
  <s t="_linkedentity">
    <k n="%cvi" t="r"/>
  </s>
  <s t="_sourceattribution">
    <k n="License" t="r"/>
    <k n="Source" t="r"/>
  </s>
  <s t="_imageurl">
    <k n="_Provider" t="spb"/>
    <k n="Address" t="s"/>
    <k n="Attribution" t="r"/>
    <k n="ComputedImage" t="b"/>
    <k n="More Images Address" t="s"/>
    <k n="Text" t="s"/>
  </s>
  <s t="_linkedentitycore">
    <k n="%EntityCulture" t="s"/>
    <k n="%EntityId" t="s"/>
    <k n="%EntityServiceId"/>
    <k n="%IsRefreshable" t="b"/>
    <k n="%ProviderInfo" t="s"/>
    <k n="_Display" t="spb"/>
    <k n="_DisplayString" t="s"/>
    <k n="_Flags" t="spb"/>
    <k n="_Format" t="spb"/>
    <k n="_Icon" t="s"/>
    <k n="_SubLabel" t="spb"/>
    <k n="52 week high"/>
    <k n="52 week low"/>
    <k n="Beta"/>
    <k n="Change"/>
    <k n="Change % (Extended hours)"/>
    <k n="Change (%)"/>
    <k n="Change (Extended hours)"/>
    <k n="Currency" t="s"/>
    <k n="Description" t="s"/>
    <k n="Employees"/>
    <k n="Exchange" t="s"/>
    <k n="Exchange abbreviation" t="s"/>
    <k n="ExchangeID" t="s"/>
    <k n="Headquarters" t="s"/>
    <k n="High"/>
    <k n="Image" t="r"/>
    <k n="Industry" t="s"/>
    <k n="Instrument type" t="s"/>
    <k n="Last trade time"/>
    <k n="LearnMoreOnLink" t="r"/>
    <k n="Low"/>
    <k n="Market cap"/>
    <k n="Name" t="s"/>
    <k n="Official name" t="s"/>
    <k n="Open"/>
    <k n="P/E"/>
    <k n="Previous close"/>
    <k n="Price"/>
    <k n="Price (Extended hours)"/>
    <k n="Shares outstanding"/>
    <k n="Ticker symbol" t="s"/>
    <k n="UniqueName" t="s"/>
    <k n="Volume"/>
    <k n="Volume average"/>
    <k n="Year incorporated"/>
  </s>
  <s t="_linkedentitycore">
    <k n="%EntityCulture" t="s"/>
    <k n="%EntityId" t="s"/>
    <k n="%EntityServiceId"/>
    <k n="%IsRefreshable" t="b"/>
    <k n="%ProviderInfo" t="s"/>
    <k n="_Display" t="spb"/>
    <k n="_DisplayString" t="s"/>
    <k n="_Flags" t="spb"/>
    <k n="_Format" t="spb"/>
    <k n="_Icon" t="s"/>
    <k n="_SubLabel" t="spb"/>
    <k n="52 week high"/>
    <k n="52 week low"/>
    <k n="Beta"/>
    <k n="Change"/>
    <k n="Change % (Extended hours)"/>
    <k n="Change (%)"/>
    <k n="Change (Extended hours)"/>
    <k n="Currency" t="s"/>
    <k n="Exchange" t="s"/>
    <k n="Exchange abbreviation" t="s"/>
    <k n="Expense ratio"/>
    <k n="High"/>
    <k n="Instrument type" t="s"/>
    <k n="Last trade time"/>
    <k n="LearnMoreOnLink" t="r"/>
    <k n="Low"/>
    <k n="Market cap"/>
    <k n="Name" t="s"/>
    <k n="Open"/>
    <k n="Previous close"/>
    <k n="Price"/>
    <k n="Price (Extended hours)"/>
    <k n="Ticker symbol" t="s"/>
    <k n="UniqueName" t="s"/>
    <k n="Volume"/>
    <k n="Volume average"/>
  </s>
  <s t="_formattednumber">
    <k n="_Format" t="spb"/>
  </s>
  <s t="_stockhistorycache">
    <k n="_Format" t="spb"/>
    <k n="Symbol" t="s"/>
    <k n="Interval" t="s"/>
    <k n="StartDate" t="i"/>
    <k n="EndDate" t="i"/>
    <k n="f1904" t="b"/>
    <k n="fdcompat" t="b"/>
    <k n="etag" t="s"/>
    <k n="Date" t="a"/>
    <k n="EntityId" t="s"/>
    <k n="Instrument" t="s"/>
    <k n="Close" t="a"/>
  </s>
</rvStructures>
</file>

<file path=xl/richData/rdsupportingpropertybag.xml><?xml version="1.0" encoding="utf-8"?>
<supportingPropertyBags xmlns="http://schemas.microsoft.com/office/spreadsheetml/2017/richdata2">
  <spbArrays count="3">
    <a count="45">
      <v t="s">%EntityServiceId</v>
      <v t="s">_Format</v>
      <v t="s">%IsRefreshable</v>
      <v t="s">%EntityCulture</v>
      <v t="s">%EntityId</v>
      <v t="s">_Icon</v>
      <v t="s">_Display</v>
      <v t="s">Name</v>
      <v t="s">_SubLabel</v>
      <v t="s">Price</v>
      <v t="s">Price (Extended hours)</v>
      <v t="s">Exchange</v>
      <v t="s">Official name</v>
      <v t="s">Last trade time</v>
      <v t="s">Ticker symbol</v>
      <v t="s">Exchange abbreviation</v>
      <v t="s">Change</v>
      <v t="s">Change (Extended hours)</v>
      <v t="s">Change (%)</v>
      <v t="s">Change % (Extended hours)</v>
      <v t="s">Currency</v>
      <v t="s">Previous close</v>
      <v t="s">Open</v>
      <v t="s">High</v>
      <v t="s">Low</v>
      <v t="s">52 week high</v>
      <v t="s">52 week low</v>
      <v t="s">Volume</v>
      <v t="s">Volume average</v>
      <v t="s">Market cap</v>
      <v t="s">Beta</v>
      <v t="s">P/E</v>
      <v t="s">Shares outstanding</v>
      <v t="s">Description</v>
      <v t="s">Employees</v>
      <v t="s">Headquarters</v>
      <v t="s">Industry</v>
      <v t="s">Instrument type</v>
      <v t="s">Year incorporated</v>
      <v t="s">_Flags</v>
      <v t="s">UniqueName</v>
      <v t="s">_DisplayString</v>
      <v t="s">LearnMoreOnLink</v>
      <v t="s">ExchangeID</v>
      <v t="s">%ProviderInfo</v>
    </a>
    <a count="46">
      <v t="s">%EntityServiceId</v>
      <v t="s">_Format</v>
      <v t="s">%IsRefreshable</v>
      <v t="s">%EntityCulture</v>
      <v t="s">%EntityId</v>
      <v t="s">_Icon</v>
      <v t="s">_Display</v>
      <v t="s">Name</v>
      <v t="s">_SubLabel</v>
      <v t="s">Price</v>
      <v t="s">Price (Extended hours)</v>
      <v t="s">Exchange</v>
      <v t="s">Official name</v>
      <v t="s">Last trade time</v>
      <v t="s">Ticker symbol</v>
      <v t="s">Exchange abbreviation</v>
      <v t="s">Change</v>
      <v t="s">Change (Extended hours)</v>
      <v t="s">Change (%)</v>
      <v t="s">Change % (Extended hours)</v>
      <v t="s">Currency</v>
      <v t="s">Previous close</v>
      <v t="s">Open</v>
      <v t="s">High</v>
      <v t="s">Low</v>
      <v t="s">52 week high</v>
      <v t="s">52 week low</v>
      <v t="s">Volume</v>
      <v t="s">Volume average</v>
      <v t="s">Market cap</v>
      <v t="s">Beta</v>
      <v t="s">P/E</v>
      <v t="s">Shares outstanding</v>
      <v t="s">Description</v>
      <v t="s">Employees</v>
      <v t="s">Headquarters</v>
      <v t="s">Industry</v>
      <v t="s">Instrument type</v>
      <v t="s">Year incorporated</v>
      <v t="s">_Flags</v>
      <v t="s">UniqueName</v>
      <v t="s">_DisplayString</v>
      <v t="s">LearnMoreOnLink</v>
      <v t="s">Image</v>
      <v t="s">ExchangeID</v>
      <v t="s">%ProviderInfo</v>
    </a>
    <a count="37">
      <v t="s">%EntityServiceId</v>
      <v t="s">_Format</v>
      <v t="s">%IsRefreshable</v>
      <v t="s">%EntityCulture</v>
      <v t="s">%EntityId</v>
      <v t="s">_Icon</v>
      <v t="s">_Display</v>
      <v t="s">Name</v>
      <v t="s">_SubLabel</v>
      <v t="s">Price</v>
      <v t="s">Price (Extended hours)</v>
      <v t="s">Exchange</v>
      <v t="s">Last trade time</v>
      <v t="s">Ticker symbol</v>
      <v t="s">Exchange abbreviation</v>
      <v t="s">Change</v>
      <v t="s">Change (Extended hours)</v>
      <v t="s">Expense ratio</v>
      <v t="s">Change (%)</v>
      <v t="s">Change % (Extended hours)</v>
      <v t="s">Currency</v>
      <v t="s">Previous close</v>
      <v t="s">Open</v>
      <v t="s">High</v>
      <v t="s">Low</v>
      <v t="s">52 week high</v>
      <v t="s">52 week low</v>
      <v t="s">Volume</v>
      <v t="s">Volume average</v>
      <v t="s">Market cap</v>
      <v t="s">Beta</v>
      <v t="s">Instrument type</v>
      <v t="s">_Flags</v>
      <v t="s">UniqueName</v>
      <v t="s">_DisplayString</v>
      <v t="s">LearnMoreOnLink</v>
      <v t="s">%ProviderInfo</v>
    </a>
  </spbArrays>
  <spbData count="17">
    <spb s="0">
      <v>0</v>
      <v>Name</v>
      <v>LearnMoreOnLink</v>
    </spb>
    <spb s="1">
      <v>0</v>
      <v>0</v>
      <v>0</v>
    </spb>
    <spb s="2">
      <v>1</v>
      <v>1</v>
      <v>1</v>
      <v>1</v>
    </spb>
    <spb s="3">
      <v>1</v>
      <v>2</v>
      <v>2</v>
      <v>1</v>
      <v>3</v>
      <v>1</v>
      <v>1</v>
      <v>1</v>
      <v>4</v>
      <v>4</v>
      <v>5</v>
      <v>6</v>
      <v>1</v>
      <v>1</v>
      <v>1</v>
      <v>4</v>
      <v>7</v>
      <v>8</v>
      <v>9</v>
      <v>4</v>
      <v>1</v>
      <v>1</v>
      <v>5</v>
    </spb>
    <spb s="4">
      <v>at close</v>
      <v>from previous close</v>
      <v>from previous close</v>
      <v>Source: Nasdaq</v>
      <v>GMT</v>
      <v>Delayed 15 minutes</v>
      <v>from close</v>
      <v>from close</v>
    </spb>
    <spb s="0">
      <v>1</v>
      <v>Name</v>
      <v>LearnMoreOnLink</v>
    </spb>
    <spb s="5">
      <v>0</v>
      <v>0</v>
    </spb>
    <spb s="6">
      <v>6</v>
      <v>1</v>
      <v>1</v>
      <v>1</v>
      <v>1</v>
    </spb>
    <spb s="7">
      <v>1</v>
      <v>2</v>
      <v>2</v>
      <v>1</v>
      <v>3</v>
      <v>1</v>
      <v>10</v>
      <v>1</v>
      <v>1</v>
      <v>4</v>
      <v>4</v>
      <v>5</v>
      <v>6</v>
      <v>1</v>
      <v>1</v>
      <v>1</v>
      <v>4</v>
      <v>7</v>
      <v>8</v>
      <v>9</v>
      <v>4</v>
      <v>1</v>
      <v>1</v>
      <v>5</v>
    </spb>
    <spb s="8">
      <v>Powered by Refinitiv</v>
    </spb>
    <spb s="0">
      <v>2</v>
      <v>Name</v>
      <v>LearnMoreOnLink</v>
    </spb>
    <spb s="9">
      <v>1</v>
      <v>1</v>
      <v>1</v>
    </spb>
    <spb s="10">
      <v>1</v>
      <v>2</v>
      <v>1</v>
      <v>3</v>
      <v>1</v>
      <v>1</v>
      <v>1</v>
      <v>4</v>
      <v>5</v>
      <v>6</v>
      <v>1</v>
      <v>1</v>
      <v>5</v>
      <v>1</v>
      <v>4</v>
      <v>7</v>
      <v>9</v>
      <v>1</v>
      <v>1</v>
      <v>5</v>
    </spb>
    <spb s="11">
      <v>at close</v>
      <v>from previous close</v>
      <v>Source: Nasdaq</v>
      <v>from previous close</v>
      <v>GMT</v>
      <v>Delayed 15 minutes</v>
      <v>from close</v>
      <v>from close</v>
    </spb>
    <spb s="12">
      <v>11</v>
    </spb>
    <spb s="12">
      <v>1</v>
    </spb>
    <spb s="13">
      <v>11</v>
      <v>1</v>
    </spb>
  </spbData>
</supportingPropertyBags>
</file>

<file path=xl/richData/rdsupportingpropertybagstructure.xml><?xml version="1.0" encoding="utf-8"?>
<spbStructures xmlns="http://schemas.microsoft.com/office/spreadsheetml/2017/richdata2" count="14">
  <s>
    <k n="^Order" t="spba"/>
    <k n="TitleProperty" t="s"/>
    <k n="SubTitleProperty" t="s"/>
  </s>
  <s>
    <k n="ShowInCardView" t="b"/>
    <k n="ShowInDotNotation" t="b"/>
    <k n="ShowInAutoComplete" t="b"/>
  </s>
  <s>
    <k n="ExchangeID" t="spb"/>
    <k n="UniqueName" t="spb"/>
    <k n="`%ProviderInfo" t="spb"/>
    <k n="LearnMoreOnLink" t="spb"/>
  </s>
  <s>
    <k n="Low" t="i"/>
    <k n="P/E" t="i"/>
    <k n="Beta" t="i"/>
    <k n="High" t="i"/>
    <k n="Name" t="i"/>
    <k n="Open" t="i"/>
    <k n="Price" t="i"/>
    <k n="Change" t="i"/>
    <k n="Volume" t="i"/>
    <k n="Employees" t="i"/>
    <k n="Change (%)" t="i"/>
    <k n="Market cap" t="i"/>
    <k n="52 week low" t="i"/>
    <k n="52 week high" t="i"/>
    <k n="Previous close" t="i"/>
    <k n="Volume average" t="i"/>
    <k n="Last trade time" t="i"/>
    <k n="Year incorporated" t="i"/>
    <k n="`%EntityServiceId" t="i"/>
    <k n="Shares outstanding" t="i"/>
    <k n="Price (Extended hours)" t="i"/>
    <k n="Change (Extended hours)" t="i"/>
    <k n="Change % (Extended hours)" t="i"/>
  </s>
  <s>
    <k n="Price" t="s"/>
    <k n="Change" t="s"/>
    <k n="Change (%)" t="s"/>
    <k n="ExchangeID" t="s"/>
    <k n="Last trade time" t="s"/>
    <k n="Price (Extended hours)" t="s"/>
    <k n="Change (Extended hours)" t="s"/>
    <k n="Change % (Extended hours)" t="s"/>
  </s>
  <s>
    <k n="ShowInDotNotation" t="b"/>
    <k n="ShowInAutoComplete" t="b"/>
  </s>
  <s>
    <k n="Image" t="spb"/>
    <k n="ExchangeID" t="spb"/>
    <k n="UniqueName" t="spb"/>
    <k n="`%ProviderInfo" t="spb"/>
    <k n="LearnMoreOnLink" t="spb"/>
  </s>
  <s>
    <k n="Low" t="i"/>
    <k n="P/E" t="i"/>
    <k n="Beta" t="i"/>
    <k n="High" t="i"/>
    <k n="Name" t="i"/>
    <k n="Open" t="i"/>
    <k n="Image" t="i"/>
    <k n="Price" t="i"/>
    <k n="Change" t="i"/>
    <k n="Volume" t="i"/>
    <k n="Employees" t="i"/>
    <k n="Change (%)" t="i"/>
    <k n="Market cap" t="i"/>
    <k n="52 week low" t="i"/>
    <k n="52 week high" t="i"/>
    <k n="Previous close" t="i"/>
    <k n="Volume average" t="i"/>
    <k n="Last trade time" t="i"/>
    <k n="Year incorporated" t="i"/>
    <k n="`%EntityServiceId" t="i"/>
    <k n="Shares outstanding" t="i"/>
    <k n="Price (Extended hours)" t="i"/>
    <k n="Change (Extended hours)" t="i"/>
    <k n="Change % (Extended hours)" t="i"/>
  </s>
  <s>
    <k n="name" t="s"/>
  </s>
  <s>
    <k n="UniqueName" t="spb"/>
    <k n="`%ProviderInfo" t="spb"/>
    <k n="LearnMoreOnLink" t="spb"/>
  </s>
  <s>
    <k n="Low" t="i"/>
    <k n="Beta" t="i"/>
    <k n="High" t="i"/>
    <k n="Name" t="i"/>
    <k n="Open" t="i"/>
    <k n="Price" t="i"/>
    <k n="Change" t="i"/>
    <k n="Volume" t="i"/>
    <k n="Change (%)" t="i"/>
    <k n="Market cap" t="i"/>
    <k n="52 week low" t="i"/>
    <k n="52 week high" t="i"/>
    <k n="Expense ratio" t="i"/>
    <k n="Previous close" t="i"/>
    <k n="Volume average" t="i"/>
    <k n="Last trade time" t="i"/>
    <k n="`%EntityServiceId" t="i"/>
    <k n="Price (Extended hours)" t="i"/>
    <k n="Change (Extended hours)" t="i"/>
    <k n="Change % (Extended hours)" t="i"/>
  </s>
  <s>
    <k n="Price" t="s"/>
    <k n="Change" t="s"/>
    <k n="Exchange" t="s"/>
    <k n="Change (%)" t="s"/>
    <k n="Last trade time" t="s"/>
    <k n="Price (Extended hours)" t="s"/>
    <k n="Change (Extended hours)" t="s"/>
    <k n="Change % (Extended hours)" t="s"/>
  </s>
  <s>
    <k n="_Self" t="i"/>
  </s>
  <s>
    <k n="Date" t="i"/>
    <k n="Close" t="i"/>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8">
    <x:dxf>
      <x:numFmt numFmtId="0" formatCode="General"/>
    </x:dxf>
    <x:dxf>
      <x:numFmt numFmtId="4" formatCode="#,##0.00"/>
    </x:dxf>
    <x:dxf>
      <x:numFmt numFmtId="3" formatCode="#,##0"/>
    </x:dxf>
    <x:dxf>
      <x:numFmt numFmtId="14" formatCode="0.00%"/>
    </x:dxf>
    <x:dxf>
      <x:numFmt numFmtId="27" formatCode="m/d/yyyy\ h:mm"/>
    </x:dxf>
    <x:dxf>
      <x:numFmt numFmtId="1" formatCode="0"/>
    </x:dxf>
    <x:dxf>
      <x:numFmt numFmtId="2" formatCode="0.00"/>
    </x:dxf>
    <x:dxf>
      <x:numFmt numFmtId="19" formatCode="m/d/yyyy"/>
    </x:dxf>
  </dxfs>
  <richProperties>
    <rPr n="NumberFormat" t="s"/>
    <rPr n="IsTitleField" t="b"/>
    <rPr n="IsHeroField" t="b"/>
  </richProperties>
  <richStyles>
    <rSty dxfid="0">
      <rpv i="0">_([$$-en-US]* #,##0.00_);_([$$-en-US]* (#,##0.00);_([$$-en-US]* "-"??_);_(@_)</rpv>
    </rSty>
    <rSty dxfid="1">
      <rpv i="0">#,##0.00</rpv>
    </rSty>
    <rSty>
      <rpv i="1">1</rpv>
    </rSty>
    <rSty dxfid="2">
      <rpv i="0">#,##0</rpv>
    </rSty>
    <rSty dxfid="3"/>
    <rSty dxfid="0">
      <rpv i="0">_([$$-en-US]* #,##0_);_([$$-en-US]* (#,##0);_([$$-en-US]* "-"_);_(@_)</rpv>
    </rSty>
    <rSty dxfid="4"/>
    <rSty dxfid="5">
      <rpv i="0">0</rpv>
    </rSty>
    <rSty dxfid="6">
      <rpv i="0">0.00</rpv>
    </rSty>
    <rSty>
      <rpv i="2">1</rpv>
    </rSty>
    <rSty dxfid="7"/>
  </richStyles>
</richStyleShee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176E7-4CA0-4653-9BF4-FB0BA890138E}">
  <dimension ref="C1:G18"/>
  <sheetViews>
    <sheetView showGridLines="0" zoomScale="130" zoomScaleNormal="130" workbookViewId="0">
      <selection activeCell="D21" sqref="D21"/>
    </sheetView>
  </sheetViews>
  <sheetFormatPr defaultRowHeight="14.4" x14ac:dyDescent="0.3"/>
  <cols>
    <col min="3" max="3" width="52.5546875" customWidth="1"/>
    <col min="4" max="5" width="11.109375" customWidth="1"/>
    <col min="7" max="7" width="12.88671875" bestFit="1" customWidth="1"/>
  </cols>
  <sheetData>
    <row r="1" spans="3:7" ht="15" thickBot="1" x14ac:dyDescent="0.35"/>
    <row r="2" spans="3:7" x14ac:dyDescent="0.3">
      <c r="C2" s="62">
        <f ca="1">TODAY()</f>
        <v>46135</v>
      </c>
      <c r="D2" s="54" t="s">
        <v>10</v>
      </c>
      <c r="E2" s="54" t="s">
        <v>11</v>
      </c>
      <c r="F2" s="54" t="s">
        <v>9</v>
      </c>
      <c r="G2" s="55" t="s">
        <v>12</v>
      </c>
    </row>
    <row r="3" spans="3:7" x14ac:dyDescent="0.3">
      <c r="C3" s="56" t="e" vm="1">
        <v>#VALUE!</v>
      </c>
      <c r="D3" s="57" t="str" cm="1">
        <f t="array" aca="1" ref="D3" ca="1">_FV(C3,"Ticker symbol",TRUE)</f>
        <v>AAPL</v>
      </c>
      <c r="E3" s="58" cm="1">
        <f t="array" aca="1" ref="E3" ca="1">_FV(C3,"Price")</f>
        <v>273.17</v>
      </c>
      <c r="F3" s="57">
        <v>50</v>
      </c>
      <c r="G3" s="60">
        <f ca="1">F3*E3</f>
        <v>13658.5</v>
      </c>
    </row>
    <row r="4" spans="3:7" x14ac:dyDescent="0.3">
      <c r="C4" s="56" t="e" vm="2">
        <v>#VALUE!</v>
      </c>
      <c r="D4" s="57" t="str" cm="1">
        <f t="array" aca="1" ref="D4" ca="1">_FV(C4,"Ticker symbol",TRUE)</f>
        <v>BAC</v>
      </c>
      <c r="E4" s="58" cm="1">
        <f t="array" aca="1" ref="E4" ca="1">_FV(C4,"Price")</f>
        <v>53.12</v>
      </c>
      <c r="F4" s="57">
        <v>200</v>
      </c>
      <c r="G4" s="60">
        <f t="shared" ref="G4:G16" ca="1" si="0">F4*E4</f>
        <v>10624</v>
      </c>
    </row>
    <row r="5" spans="3:7" x14ac:dyDescent="0.3">
      <c r="C5" s="56" t="e" vm="3">
        <v>#VALUE!</v>
      </c>
      <c r="D5" s="57" t="str" cm="1">
        <f t="array" aca="1" ref="D5" ca="1">_FV(C5,"Ticker symbol",TRUE)</f>
        <v>BBWI</v>
      </c>
      <c r="E5" s="58" cm="1">
        <f t="array" aca="1" ref="E5" ca="1">_FV(C5,"Price")</f>
        <v>20.54</v>
      </c>
      <c r="F5" s="57">
        <v>500</v>
      </c>
      <c r="G5" s="60">
        <f t="shared" ca="1" si="0"/>
        <v>10270</v>
      </c>
    </row>
    <row r="6" spans="3:7" x14ac:dyDescent="0.3">
      <c r="C6" s="56" t="e" vm="4">
        <v>#VALUE!</v>
      </c>
      <c r="D6" s="57" t="str" cm="1">
        <f t="array" aca="1" ref="D6" ca="1">_FV(C6,"Ticker symbol",TRUE)</f>
        <v>BF.B</v>
      </c>
      <c r="E6" s="58" cm="1">
        <f t="array" aca="1" ref="E6" ca="1">_FV(C6,"Price")</f>
        <v>28.53</v>
      </c>
      <c r="F6" s="57">
        <v>200</v>
      </c>
      <c r="G6" s="60">
        <f t="shared" ca="1" si="0"/>
        <v>5706</v>
      </c>
    </row>
    <row r="7" spans="3:7" x14ac:dyDescent="0.3">
      <c r="C7" s="56" t="e" vm="5">
        <v>#VALUE!</v>
      </c>
      <c r="D7" s="57" t="str" cm="1">
        <f t="array" aca="1" ref="D7" ca="1">_FV(C7,"Ticker symbol",TRUE)</f>
        <v>GOOGL</v>
      </c>
      <c r="E7" s="58" cm="1">
        <f t="array" aca="1" ref="E7" ca="1">_FV(C7,"Price")</f>
        <v>339.32</v>
      </c>
      <c r="F7" s="57">
        <v>70</v>
      </c>
      <c r="G7" s="60">
        <f t="shared" ca="1" si="0"/>
        <v>23752.399999999998</v>
      </c>
    </row>
    <row r="8" spans="3:7" x14ac:dyDescent="0.3">
      <c r="C8" s="56" t="e" vm="6">
        <v>#VALUE!</v>
      </c>
      <c r="D8" s="57" t="str" cm="1">
        <f t="array" aca="1" ref="D8" ca="1">_FV(C8,"Ticker symbol",TRUE)</f>
        <v>IBKR</v>
      </c>
      <c r="E8" s="58" cm="1">
        <f t="array" aca="1" ref="E8" ca="1">_FV(C8,"Price")</f>
        <v>78.11</v>
      </c>
      <c r="F8" s="57">
        <v>720</v>
      </c>
      <c r="G8" s="60">
        <f t="shared" ca="1" si="0"/>
        <v>56239.199999999997</v>
      </c>
    </row>
    <row r="9" spans="3:7" x14ac:dyDescent="0.3">
      <c r="C9" s="56" t="e" vm="7">
        <v>#VALUE!</v>
      </c>
      <c r="D9" s="57" t="str" cm="1">
        <f t="array" aca="1" ref="D9" ca="1">_FV(C9,"Ticker symbol",TRUE)</f>
        <v>JNJ</v>
      </c>
      <c r="E9" s="58" cm="1">
        <f t="array" aca="1" ref="E9" ca="1">_FV(C9,"Price")</f>
        <v>226.1</v>
      </c>
      <c r="F9" s="57">
        <v>90</v>
      </c>
      <c r="G9" s="60">
        <f t="shared" ca="1" si="0"/>
        <v>20349</v>
      </c>
    </row>
    <row r="10" spans="3:7" x14ac:dyDescent="0.3">
      <c r="C10" s="56" t="e" vm="8">
        <v>#VALUE!</v>
      </c>
      <c r="D10" s="57" t="str" cm="1">
        <f t="array" aca="1" ref="D10" ca="1">_FV(C10,"Ticker symbol",TRUE)</f>
        <v>KHC</v>
      </c>
      <c r="E10" s="58" cm="1">
        <f t="array" aca="1" ref="E10" ca="1">_FV(C10,"Price")</f>
        <v>21.89</v>
      </c>
      <c r="F10" s="57">
        <v>200</v>
      </c>
      <c r="G10" s="60">
        <f t="shared" ca="1" si="0"/>
        <v>4378</v>
      </c>
    </row>
    <row r="11" spans="3:7" x14ac:dyDescent="0.3">
      <c r="C11" s="56" t="e" vm="9">
        <v>#VALUE!</v>
      </c>
      <c r="D11" s="57" t="str" cm="1">
        <f t="array" aca="1" ref="D11" ca="1">_FV(C11,"Ticker symbol",TRUE)</f>
        <v>KO</v>
      </c>
      <c r="E11" s="58" cm="1">
        <f t="array" aca="1" ref="E11" ca="1">_FV(C11,"Price")</f>
        <v>74.63</v>
      </c>
      <c r="F11" s="57">
        <v>70</v>
      </c>
      <c r="G11" s="60">
        <f t="shared" ca="1" si="0"/>
        <v>5224.0999999999995</v>
      </c>
    </row>
    <row r="12" spans="3:7" x14ac:dyDescent="0.3">
      <c r="C12" s="56" t="e" vm="10">
        <v>#VALUE!</v>
      </c>
      <c r="D12" s="57" t="str" cm="1">
        <f t="array" aca="1" ref="D12" ca="1">_FV(C12,"Ticker symbol",TRUE)</f>
        <v>MSFT</v>
      </c>
      <c r="E12" s="58" cm="1">
        <f t="array" aca="1" ref="E12" ca="1">_FV(C12,"Price")</f>
        <v>432.92</v>
      </c>
      <c r="F12" s="57">
        <v>30</v>
      </c>
      <c r="G12" s="60">
        <f t="shared" ca="1" si="0"/>
        <v>12987.6</v>
      </c>
    </row>
    <row r="13" spans="3:7" x14ac:dyDescent="0.3">
      <c r="C13" s="56" t="e" vm="11">
        <v>#VALUE!</v>
      </c>
      <c r="D13" s="57" t="str" cm="1">
        <f t="array" aca="1" ref="D13" ca="1">_FV(C13,"Ticker symbol",TRUE)</f>
        <v>OXY</v>
      </c>
      <c r="E13" s="58" cm="1">
        <f t="array" aca="1" ref="E13" ca="1">_FV(C13,"Price")</f>
        <v>57.05</v>
      </c>
      <c r="F13" s="57">
        <v>240</v>
      </c>
      <c r="G13" s="60">
        <f t="shared" ca="1" si="0"/>
        <v>13692</v>
      </c>
    </row>
    <row r="14" spans="3:7" x14ac:dyDescent="0.3">
      <c r="C14" s="56" t="e" vm="12">
        <v>#VALUE!</v>
      </c>
      <c r="D14" s="57" t="str" cm="1">
        <f t="array" aca="1" ref="D14" ca="1">_FV(C14,"Ticker symbol",TRUE)</f>
        <v>PEP</v>
      </c>
      <c r="E14" s="58" cm="1">
        <f t="array" aca="1" ref="E14" ca="1">_FV(C14,"Price")</f>
        <v>153.79</v>
      </c>
      <c r="F14" s="57">
        <v>60</v>
      </c>
      <c r="G14" s="60">
        <f t="shared" ca="1" si="0"/>
        <v>9227.4</v>
      </c>
    </row>
    <row r="15" spans="3:7" x14ac:dyDescent="0.3">
      <c r="C15" s="56" t="e" vm="13">
        <v>#VALUE!</v>
      </c>
      <c r="D15" s="57" t="str" cm="1">
        <f t="array" aca="1" ref="D15" ca="1">_FV(C15,"Ticker symbol",TRUE)</f>
        <v>STZ</v>
      </c>
      <c r="E15" s="58" cm="1">
        <f t="array" aca="1" ref="E15" ca="1">_FV(C15,"Price")</f>
        <v>156.88</v>
      </c>
      <c r="F15" s="57">
        <v>60</v>
      </c>
      <c r="G15" s="60">
        <f t="shared" ca="1" si="0"/>
        <v>9412.7999999999993</v>
      </c>
    </row>
    <row r="16" spans="3:7" ht="15" thickBot="1" x14ac:dyDescent="0.35">
      <c r="C16" s="59" t="e" vm="14">
        <v>#VALUE!</v>
      </c>
      <c r="D16" s="24" t="str" cm="1">
        <f t="array" aca="1" ref="D16" ca="1">_FV(C16,"Ticker symbol",TRUE)</f>
        <v>VOO</v>
      </c>
      <c r="E16" s="25" cm="1">
        <f t="array" aca="1" ref="E16" ca="1">_FV(C16,"Price")</f>
        <v>653.9</v>
      </c>
      <c r="F16" s="24">
        <v>20</v>
      </c>
      <c r="G16" s="61">
        <f t="shared" ca="1" si="0"/>
        <v>13078</v>
      </c>
    </row>
    <row r="17" spans="3:7" ht="15" thickBot="1" x14ac:dyDescent="0.35">
      <c r="C17" s="59"/>
      <c r="D17" s="24"/>
      <c r="E17" s="25"/>
      <c r="F17" s="24"/>
      <c r="G17" s="61">
        <f ca="1">SUM(G3:G16)</f>
        <v>208598.99999999997</v>
      </c>
    </row>
    <row r="18" spans="3:7" x14ac:dyDescent="0.3">
      <c r="E18" s="1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P747"/>
  <sheetViews>
    <sheetView showGridLines="0" workbookViewId="0">
      <selection activeCell="X23" sqref="X23"/>
    </sheetView>
  </sheetViews>
  <sheetFormatPr defaultRowHeight="14.4" x14ac:dyDescent="0.3"/>
  <cols>
    <col min="2" max="2" width="13.6640625" bestFit="1" customWidth="1"/>
    <col min="3" max="3" width="9.44140625" bestFit="1" customWidth="1"/>
    <col min="4" max="4" width="8.88671875" customWidth="1"/>
  </cols>
  <sheetData>
    <row r="2" spans="2:16" x14ac:dyDescent="0.3">
      <c r="B2" s="1" t="s">
        <v>0</v>
      </c>
      <c r="C2" s="1">
        <v>0</v>
      </c>
      <c r="D2" s="2"/>
    </row>
    <row r="3" spans="2:16" x14ac:dyDescent="0.3">
      <c r="B3" s="1" t="s">
        <v>1</v>
      </c>
      <c r="C3" s="1">
        <v>1</v>
      </c>
    </row>
    <row r="4" spans="2:16" x14ac:dyDescent="0.3">
      <c r="B4" s="1" t="s">
        <v>2</v>
      </c>
      <c r="C4" s="1">
        <v>2</v>
      </c>
    </row>
    <row r="5" spans="2:16" ht="15" thickBot="1" x14ac:dyDescent="0.35">
      <c r="C5" s="2" cm="1">
        <f t="array" ref="C5">_xlfn.IFS(C6=B2,C2,C6=B3,C3,C6=B4,C4)</f>
        <v>0</v>
      </c>
      <c r="D5" s="2"/>
      <c r="E5" s="2"/>
      <c r="F5" s="2"/>
    </row>
    <row r="6" spans="2:16" x14ac:dyDescent="0.3">
      <c r="B6" s="3" t="s">
        <v>3</v>
      </c>
      <c r="C6" s="4" t="s">
        <v>0</v>
      </c>
      <c r="D6" s="2"/>
      <c r="E6" s="2"/>
      <c r="F6" s="2"/>
    </row>
    <row r="7" spans="2:16" x14ac:dyDescent="0.3">
      <c r="B7" s="5" t="s">
        <v>4</v>
      </c>
      <c r="C7" s="6">
        <v>36</v>
      </c>
      <c r="D7" s="7"/>
      <c r="E7" s="7"/>
      <c r="F7" s="7"/>
    </row>
    <row r="8" spans="2:16" x14ac:dyDescent="0.3">
      <c r="B8" s="5" t="str">
        <f>C6</f>
        <v>Day</v>
      </c>
      <c r="C8" s="8">
        <f ca="1">COUNT(C15:C1046)</f>
        <v>733</v>
      </c>
      <c r="D8" s="7"/>
      <c r="E8" s="7"/>
      <c r="F8" s="7"/>
    </row>
    <row r="9" spans="2:16" x14ac:dyDescent="0.3">
      <c r="B9" s="5" t="s">
        <v>5</v>
      </c>
      <c r="C9" s="9">
        <f>EDATE(C10,-C7+1)</f>
        <v>45006</v>
      </c>
    </row>
    <row r="10" spans="2:16" ht="15" thickBot="1" x14ac:dyDescent="0.35">
      <c r="B10" s="10" t="s">
        <v>6</v>
      </c>
      <c r="C10" s="11">
        <v>46074</v>
      </c>
    </row>
    <row r="11" spans="2:16" x14ac:dyDescent="0.3">
      <c r="B11" s="7"/>
      <c r="C11" s="12"/>
    </row>
    <row r="12" spans="2:16" x14ac:dyDescent="0.3">
      <c r="B12" s="13" t="s">
        <v>7</v>
      </c>
      <c r="C12" s="14"/>
      <c r="D12" s="15"/>
      <c r="E12" s="14"/>
      <c r="F12" s="15"/>
      <c r="G12" s="14"/>
      <c r="H12" s="15"/>
      <c r="I12" s="14"/>
      <c r="J12" s="15"/>
      <c r="K12" s="14"/>
      <c r="L12" s="15"/>
      <c r="M12" s="14"/>
      <c r="N12" s="15"/>
      <c r="O12" s="15"/>
      <c r="P12" s="14"/>
    </row>
    <row r="13" spans="2:16" x14ac:dyDescent="0.3">
      <c r="B13" s="13" t="s">
        <v>8</v>
      </c>
      <c r="C13" s="16" t="str" cm="1">
        <f t="array" aca="1" ref="C13:P13" ca="1">TRANSPOSE(Investment!D3:D16)</f>
        <v>AAPL</v>
      </c>
      <c r="D13" s="16" t="str">
        <f ca="1"/>
        <v>BAC</v>
      </c>
      <c r="E13" s="16" t="str">
        <f ca="1"/>
        <v>BBWI</v>
      </c>
      <c r="F13" s="16" t="str">
        <f ca="1"/>
        <v>BF.B</v>
      </c>
      <c r="G13" s="16" t="str">
        <f ca="1"/>
        <v>GOOGL</v>
      </c>
      <c r="H13" s="16" t="str">
        <f ca="1"/>
        <v>IBKR</v>
      </c>
      <c r="I13" s="16" t="str">
        <f ca="1"/>
        <v>JNJ</v>
      </c>
      <c r="J13" s="16" t="str">
        <f ca="1"/>
        <v>KHC</v>
      </c>
      <c r="K13" s="16" t="str">
        <f ca="1"/>
        <v>KO</v>
      </c>
      <c r="L13" s="16" t="str">
        <f ca="1"/>
        <v>MSFT</v>
      </c>
      <c r="M13" s="16" t="str">
        <f ca="1"/>
        <v>OXY</v>
      </c>
      <c r="N13" s="16" t="str">
        <f ca="1"/>
        <v>PEP</v>
      </c>
      <c r="O13" s="16" t="str">
        <f ca="1"/>
        <v>STZ</v>
      </c>
      <c r="P13" s="16" t="str">
        <f ca="1"/>
        <v>VOO</v>
      </c>
    </row>
    <row r="14" spans="2:16" x14ac:dyDescent="0.3">
      <c r="B14" s="13" t="str" cm="1">
        <f t="array" aca="1" ref="B14:C747" ca="1">_xlfn.STOCKHISTORY(C13,C9,C10,C5)</f>
        <v>Date</v>
      </c>
      <c r="C14" s="17" t="str">
        <f ca="1"/>
        <v>Close</v>
      </c>
      <c r="D14" s="18" t="str" cm="1">
        <f t="array" aca="1" ref="D14:D747" ca="1">_xlfn.STOCKHISTORY(D13,$C$9,$C$10,$C$5,1,1)</f>
        <v>Close</v>
      </c>
      <c r="E14" s="18" t="str" cm="1">
        <f t="array" aca="1" ref="E14:E747" ca="1">_xlfn.STOCKHISTORY(E13,$C$9,$C$10,$C$5,1,1)</f>
        <v>Close</v>
      </c>
      <c r="F14" s="18" t="str" cm="1">
        <f t="array" aca="1" ref="F14:F747" ca="1">_xlfn.STOCKHISTORY(F13,$C$9,$C$10,$C$5,1,1)</f>
        <v>Close</v>
      </c>
      <c r="G14" s="18" t="str" cm="1">
        <f t="array" aca="1" ref="G14:G747" ca="1">_xlfn.STOCKHISTORY(G13,$C$9,$C$10,$C$5,1,1)</f>
        <v>Close</v>
      </c>
      <c r="H14" s="18" t="str" cm="1">
        <f t="array" aca="1" ref="H14:H747" ca="1">_xlfn.STOCKHISTORY(H13,$C$9,$C$10,$C$5,1,1)</f>
        <v>Close</v>
      </c>
      <c r="I14" s="18" t="str" cm="1">
        <f t="array" aca="1" ref="I14:I747" ca="1">_xlfn.STOCKHISTORY(I13,$C$9,$C$10,$C$5,1,1)</f>
        <v>Close</v>
      </c>
      <c r="J14" s="18" t="str" cm="1">
        <f t="array" aca="1" ref="J14:J747" ca="1">_xlfn.STOCKHISTORY(J13,$C$9,$C$10,$C$5,1,1)</f>
        <v>Close</v>
      </c>
      <c r="K14" s="18" t="str" cm="1">
        <f t="array" aca="1" ref="K14:K747" ca="1">_xlfn.STOCKHISTORY(K13,$C$9,$C$10,$C$5,1,1)</f>
        <v>Close</v>
      </c>
      <c r="L14" s="18" t="str" cm="1">
        <f t="array" aca="1" ref="L14:L747" ca="1">_xlfn.STOCKHISTORY(L13,$C$9,$C$10,$C$5,1,1)</f>
        <v>Close</v>
      </c>
      <c r="M14" s="18" t="str" cm="1">
        <f t="array" aca="1" ref="M14:M747" ca="1">_xlfn.STOCKHISTORY(M13,$C$9,$C$10,$C$5,1,1)</f>
        <v>Close</v>
      </c>
      <c r="N14" s="18" t="str" cm="1">
        <f t="array" aca="1" ref="N14:N747" ca="1">_xlfn.STOCKHISTORY(N13,$C$9,$C$10,$C$5,1,1)</f>
        <v>Close</v>
      </c>
      <c r="O14" s="18" t="str" cm="1">
        <f t="array" aca="1" ref="O14:O747" ca="1">_xlfn.STOCKHISTORY(O13,$C$9,$C$10,$C$5,1,1)</f>
        <v>Close</v>
      </c>
      <c r="P14" s="18" t="str" cm="1">
        <f t="array" aca="1" ref="P14:P747" ca="1">_xlfn.STOCKHISTORY(P13,$C$9,$C$10,$C$5,1,1)</f>
        <v>Close</v>
      </c>
    </row>
    <row r="15" spans="2:16" x14ac:dyDescent="0.3">
      <c r="B15" vm="15">
        <f ca="1"/>
        <v>45006</v>
      </c>
      <c r="C15" vm="16">
        <f ca="1"/>
        <v>159.28</v>
      </c>
      <c r="D15" vm="17">
        <f ca="1"/>
        <v>28.59</v>
      </c>
      <c r="E15" vm="18">
        <f ca="1"/>
        <v>35.770000000000003</v>
      </c>
      <c r="F15" vm="19">
        <f ca="1"/>
        <v>62.38</v>
      </c>
      <c r="G15" vm="20">
        <f ca="1"/>
        <v>104.92</v>
      </c>
      <c r="H15" vm="21">
        <f ca="1"/>
        <v>20.585000000000001</v>
      </c>
      <c r="I15" vm="22">
        <f ca="1"/>
        <v>153.88999999999999</v>
      </c>
      <c r="J15" vm="23">
        <f ca="1"/>
        <v>38.04</v>
      </c>
      <c r="K15" vm="24">
        <f ca="1"/>
        <v>60.32</v>
      </c>
      <c r="L15" vm="25">
        <f ca="1"/>
        <v>273.77999999999997</v>
      </c>
      <c r="M15" vm="26">
        <f ca="1"/>
        <v>60.24</v>
      </c>
      <c r="N15" vm="27">
        <f ca="1"/>
        <v>178.01</v>
      </c>
      <c r="O15" vm="28">
        <f ca="1"/>
        <v>216.17</v>
      </c>
      <c r="P15" vm="29">
        <f ca="1"/>
        <v>367.88</v>
      </c>
    </row>
    <row r="16" spans="2:16" x14ac:dyDescent="0.3">
      <c r="B16" vm="30">
        <f ca="1"/>
        <v>45007</v>
      </c>
      <c r="C16" vm="31">
        <f ca="1"/>
        <v>157.83000000000001</v>
      </c>
      <c r="D16" vm="32">
        <f ca="1"/>
        <v>27.64</v>
      </c>
      <c r="E16" vm="33">
        <f ca="1"/>
        <v>34.93</v>
      </c>
      <c r="F16" vm="34">
        <f ca="1"/>
        <v>62.43</v>
      </c>
      <c r="G16" vm="35">
        <f ca="1"/>
        <v>103.37</v>
      </c>
      <c r="H16" vm="36">
        <f ca="1"/>
        <v>19.885000000000002</v>
      </c>
      <c r="I16" vm="37">
        <f ca="1"/>
        <v>151.05000000000001</v>
      </c>
      <c r="J16" vm="38">
        <f ca="1"/>
        <v>37.57</v>
      </c>
      <c r="K16" vm="39">
        <f ca="1"/>
        <v>60.05</v>
      </c>
      <c r="L16" vm="40">
        <f ca="1"/>
        <v>272.29000000000002</v>
      </c>
      <c r="M16" vm="41">
        <f ca="1"/>
        <v>58.68</v>
      </c>
      <c r="N16" vm="42">
        <f ca="1"/>
        <v>176.51</v>
      </c>
      <c r="O16" vm="43">
        <f ca="1"/>
        <v>214.14</v>
      </c>
      <c r="P16" vm="44">
        <f ca="1"/>
        <v>361.78</v>
      </c>
    </row>
    <row r="17" spans="2:16" x14ac:dyDescent="0.3">
      <c r="B17" vm="45">
        <f ca="1"/>
        <v>45008</v>
      </c>
      <c r="C17" vm="46">
        <f ca="1"/>
        <v>158.93</v>
      </c>
      <c r="D17" vm="47">
        <f ca="1"/>
        <v>26.97</v>
      </c>
      <c r="E17" vm="48">
        <f ca="1"/>
        <v>34.35</v>
      </c>
      <c r="F17" vm="49">
        <f ca="1"/>
        <v>61.79</v>
      </c>
      <c r="G17" vm="50">
        <f ca="1"/>
        <v>105.6</v>
      </c>
      <c r="H17" vm="51">
        <f ca="1"/>
        <v>19.897500000000001</v>
      </c>
      <c r="I17" vm="52">
        <f ca="1"/>
        <v>151.13</v>
      </c>
      <c r="J17" vm="53">
        <f ca="1"/>
        <v>37.42</v>
      </c>
      <c r="K17" vm="54">
        <f ca="1"/>
        <v>59.92</v>
      </c>
      <c r="L17" vm="55">
        <f ca="1"/>
        <v>277.66000000000003</v>
      </c>
      <c r="M17" vm="56">
        <f ca="1"/>
        <v>58.48</v>
      </c>
      <c r="N17" vm="57">
        <f ca="1"/>
        <v>175.65</v>
      </c>
      <c r="O17" vm="58">
        <f ca="1"/>
        <v>214.99</v>
      </c>
      <c r="P17" vm="59">
        <f ca="1"/>
        <v>362.64</v>
      </c>
    </row>
    <row r="18" spans="2:16" x14ac:dyDescent="0.3">
      <c r="B18" vm="60">
        <f ca="1"/>
        <v>45009</v>
      </c>
      <c r="C18" vm="61">
        <f ca="1"/>
        <v>160.25</v>
      </c>
      <c r="D18" vm="62">
        <f ca="1"/>
        <v>27.14</v>
      </c>
      <c r="E18" vm="63">
        <f ca="1"/>
        <v>35.61</v>
      </c>
      <c r="F18" vm="64">
        <f ca="1"/>
        <v>62.95</v>
      </c>
      <c r="G18" vm="65">
        <f ca="1"/>
        <v>105.44</v>
      </c>
      <c r="H18" vm="66">
        <f ca="1"/>
        <v>19.247499999999999</v>
      </c>
      <c r="I18" vm="67">
        <f ca="1"/>
        <v>152.65</v>
      </c>
      <c r="J18" vm="68">
        <f ca="1"/>
        <v>38.18</v>
      </c>
      <c r="K18" vm="69">
        <f ca="1"/>
        <v>60.9</v>
      </c>
      <c r="L18" vm="70">
        <f ca="1"/>
        <v>280.57</v>
      </c>
      <c r="M18" vm="71">
        <f ca="1"/>
        <v>58.18</v>
      </c>
      <c r="N18" vm="72">
        <f ca="1"/>
        <v>179.09</v>
      </c>
      <c r="O18" vm="73">
        <f ca="1"/>
        <v>217.95</v>
      </c>
      <c r="P18" vm="74">
        <f ca="1"/>
        <v>363.56</v>
      </c>
    </row>
    <row r="19" spans="2:16" x14ac:dyDescent="0.3">
      <c r="B19" vm="75">
        <f ca="1"/>
        <v>45012</v>
      </c>
      <c r="C19" vm="76">
        <f ca="1"/>
        <v>158.28</v>
      </c>
      <c r="D19" vm="77">
        <f ca="1"/>
        <v>28.49</v>
      </c>
      <c r="E19" vm="78">
        <f ca="1"/>
        <v>36.69</v>
      </c>
      <c r="F19" vm="79">
        <f ca="1"/>
        <v>63.06</v>
      </c>
      <c r="G19" vm="80">
        <f ca="1"/>
        <v>102.46</v>
      </c>
      <c r="H19" vm="81">
        <f ca="1"/>
        <v>19.89</v>
      </c>
      <c r="I19" vm="82">
        <f ca="1"/>
        <v>153.30000000000001</v>
      </c>
      <c r="J19" vm="83">
        <f ca="1"/>
        <v>38.6</v>
      </c>
      <c r="K19" vm="84">
        <f ca="1"/>
        <v>61.35</v>
      </c>
      <c r="L19" vm="85">
        <f ca="1"/>
        <v>276.38</v>
      </c>
      <c r="M19" vm="86">
        <f ca="1"/>
        <v>59.65</v>
      </c>
      <c r="N19" vm="87">
        <f ca="1"/>
        <v>179.49</v>
      </c>
      <c r="O19" vm="88">
        <f ca="1"/>
        <v>219.49</v>
      </c>
      <c r="P19" vm="89">
        <f ca="1"/>
        <v>364.16</v>
      </c>
    </row>
    <row r="20" spans="2:16" x14ac:dyDescent="0.3">
      <c r="B20" vm="90">
        <f ca="1"/>
        <v>45013</v>
      </c>
      <c r="C20" vm="91">
        <f ca="1"/>
        <v>157.65</v>
      </c>
      <c r="D20" vm="92">
        <f ca="1"/>
        <v>28.12</v>
      </c>
      <c r="E20" vm="23">
        <f ca="1"/>
        <v>38.04</v>
      </c>
      <c r="F20" vm="93">
        <f ca="1"/>
        <v>62.98</v>
      </c>
      <c r="G20" vm="94">
        <f ca="1"/>
        <v>101.03</v>
      </c>
      <c r="H20" vm="95">
        <f ca="1"/>
        <v>20.002500000000001</v>
      </c>
      <c r="I20" vm="96">
        <f ca="1"/>
        <v>151.82</v>
      </c>
      <c r="J20" vm="97">
        <f ca="1"/>
        <v>38.39</v>
      </c>
      <c r="K20" vm="98">
        <f ca="1"/>
        <v>61.42</v>
      </c>
      <c r="L20" vm="99">
        <f ca="1"/>
        <v>275.23</v>
      </c>
      <c r="M20" vm="100">
        <f ca="1"/>
        <v>62.21</v>
      </c>
      <c r="N20" vm="101">
        <f ca="1"/>
        <v>179.43</v>
      </c>
      <c r="O20" vm="102">
        <f ca="1"/>
        <v>219.28</v>
      </c>
      <c r="P20" vm="103">
        <f ca="1"/>
        <v>363.52</v>
      </c>
    </row>
    <row r="21" spans="2:16" x14ac:dyDescent="0.3">
      <c r="B21" vm="104">
        <f ca="1"/>
        <v>45014</v>
      </c>
      <c r="C21" vm="105">
        <f ca="1"/>
        <v>160.77000000000001</v>
      </c>
      <c r="D21" vm="106">
        <f ca="1"/>
        <v>28.67</v>
      </c>
      <c r="E21" vm="107">
        <f ca="1"/>
        <v>37.25</v>
      </c>
      <c r="F21" vm="108">
        <f ca="1"/>
        <v>63.69</v>
      </c>
      <c r="G21" vm="109">
        <f ca="1"/>
        <v>101.39</v>
      </c>
      <c r="H21" vm="110">
        <f ca="1"/>
        <v>20.28</v>
      </c>
      <c r="I21" vm="111">
        <f ca="1"/>
        <v>153.31</v>
      </c>
      <c r="J21" vm="112">
        <f ca="1"/>
        <v>38.67</v>
      </c>
      <c r="K21" vm="113">
        <f ca="1"/>
        <v>61.86</v>
      </c>
      <c r="L21" vm="114">
        <f ca="1"/>
        <v>280.51</v>
      </c>
      <c r="M21" vm="115">
        <f ca="1"/>
        <v>62.09</v>
      </c>
      <c r="N21" vm="116">
        <f ca="1"/>
        <v>180.67</v>
      </c>
      <c r="O21" vm="117">
        <f ca="1"/>
        <v>223.68</v>
      </c>
      <c r="P21" vm="118">
        <f ca="1"/>
        <v>368.69</v>
      </c>
    </row>
    <row r="22" spans="2:16" x14ac:dyDescent="0.3">
      <c r="B22" vm="119">
        <f ca="1"/>
        <v>45015</v>
      </c>
      <c r="C22" vm="120">
        <f ca="1"/>
        <v>162.36000000000001</v>
      </c>
      <c r="D22" vm="121">
        <f ca="1"/>
        <v>28.3</v>
      </c>
      <c r="E22" vm="122">
        <f ca="1"/>
        <v>36.270000000000003</v>
      </c>
      <c r="F22" vm="123">
        <f ca="1"/>
        <v>63.54</v>
      </c>
      <c r="G22" vm="124">
        <f ca="1"/>
        <v>100.89</v>
      </c>
      <c r="H22" vm="125">
        <f ca="1"/>
        <v>20.2775</v>
      </c>
      <c r="I22" vm="126">
        <f ca="1"/>
        <v>153.43</v>
      </c>
      <c r="J22" vm="127">
        <f ca="1"/>
        <v>38.840000000000003</v>
      </c>
      <c r="K22" vm="128">
        <f ca="1"/>
        <v>61.85</v>
      </c>
      <c r="L22" vm="129">
        <f ca="1"/>
        <v>284.05</v>
      </c>
      <c r="M22" vm="130">
        <f ca="1"/>
        <v>62.32</v>
      </c>
      <c r="N22" vm="131">
        <f ca="1"/>
        <v>180.83</v>
      </c>
      <c r="O22" vm="132">
        <f ca="1"/>
        <v>224.91</v>
      </c>
      <c r="P22" vm="133">
        <f ca="1"/>
        <v>370.89</v>
      </c>
    </row>
    <row r="23" spans="2:16" x14ac:dyDescent="0.3">
      <c r="B23" vm="134">
        <f ca="1"/>
        <v>45016</v>
      </c>
      <c r="C23" vm="135">
        <f ca="1"/>
        <v>164.9</v>
      </c>
      <c r="D23" vm="136">
        <f ca="1"/>
        <v>28.6</v>
      </c>
      <c r="E23" vm="137">
        <f ca="1"/>
        <v>36.58</v>
      </c>
      <c r="F23" vm="138">
        <f ca="1"/>
        <v>64.27</v>
      </c>
      <c r="G23" vm="139">
        <f ca="1"/>
        <v>103.73</v>
      </c>
      <c r="H23" vm="140">
        <f ca="1"/>
        <v>20.64</v>
      </c>
      <c r="I23" vm="141">
        <f ca="1"/>
        <v>155</v>
      </c>
      <c r="J23" vm="112">
        <f ca="1"/>
        <v>38.67</v>
      </c>
      <c r="K23" vm="142">
        <f ca="1"/>
        <v>62.03</v>
      </c>
      <c r="L23" vm="143">
        <f ca="1"/>
        <v>288.3</v>
      </c>
      <c r="M23" vm="34">
        <f ca="1"/>
        <v>62.43</v>
      </c>
      <c r="N23" vm="144">
        <f ca="1"/>
        <v>182.3</v>
      </c>
      <c r="O23" vm="145">
        <f ca="1"/>
        <v>225.89</v>
      </c>
      <c r="P23" vm="146">
        <f ca="1"/>
        <v>376.07</v>
      </c>
    </row>
    <row r="24" spans="2:16" x14ac:dyDescent="0.3">
      <c r="B24" vm="147">
        <f ca="1"/>
        <v>45019</v>
      </c>
      <c r="C24" vm="148">
        <f ca="1"/>
        <v>166.17</v>
      </c>
      <c r="D24" vm="17">
        <f ca="1"/>
        <v>28.59</v>
      </c>
      <c r="E24" vm="149">
        <f ca="1"/>
        <v>36.5</v>
      </c>
      <c r="F24" vm="150">
        <f ca="1"/>
        <v>64.08</v>
      </c>
      <c r="G24" vm="151">
        <f ca="1"/>
        <v>104.36</v>
      </c>
      <c r="H24" vm="152">
        <f ca="1"/>
        <v>20.607500000000002</v>
      </c>
      <c r="I24" vm="153">
        <f ca="1"/>
        <v>156.85</v>
      </c>
      <c r="J24" vm="154">
        <f ca="1"/>
        <v>38.85</v>
      </c>
      <c r="K24" vm="155">
        <f ca="1"/>
        <v>62.4</v>
      </c>
      <c r="L24" vm="156">
        <f ca="1"/>
        <v>287.23</v>
      </c>
      <c r="M24" vm="157">
        <f ca="1"/>
        <v>65.180000000000007</v>
      </c>
      <c r="N24" vm="158">
        <f ca="1"/>
        <v>182.5</v>
      </c>
      <c r="O24" vm="159">
        <f ca="1"/>
        <v>225.42</v>
      </c>
      <c r="P24" vm="160">
        <f ca="1"/>
        <v>377.56</v>
      </c>
    </row>
    <row r="25" spans="2:16" x14ac:dyDescent="0.3">
      <c r="B25" vm="161">
        <f ca="1"/>
        <v>45020</v>
      </c>
      <c r="C25" vm="162">
        <f ca="1"/>
        <v>165.63</v>
      </c>
      <c r="D25" vm="163">
        <f ca="1"/>
        <v>27.98</v>
      </c>
      <c r="E25" vm="164">
        <f ca="1"/>
        <v>36.549999999999997</v>
      </c>
      <c r="F25" vm="165">
        <f ca="1"/>
        <v>62.9</v>
      </c>
      <c r="G25" vm="166">
        <f ca="1"/>
        <v>104.72</v>
      </c>
      <c r="H25" vm="167">
        <f ca="1"/>
        <v>20.234999999999999</v>
      </c>
      <c r="I25" vm="168">
        <f ca="1"/>
        <v>158.49</v>
      </c>
      <c r="J25" vm="169">
        <f ca="1"/>
        <v>38.61</v>
      </c>
      <c r="K25" vm="100">
        <f ca="1"/>
        <v>62.21</v>
      </c>
      <c r="L25" vm="170">
        <f ca="1"/>
        <v>287.18</v>
      </c>
      <c r="M25" vm="171">
        <f ca="1"/>
        <v>64.83</v>
      </c>
      <c r="N25" vm="172">
        <f ca="1"/>
        <v>181.85</v>
      </c>
      <c r="O25" vm="173">
        <f ca="1"/>
        <v>218.23</v>
      </c>
      <c r="P25" vm="174">
        <f ca="1"/>
        <v>375.43</v>
      </c>
    </row>
    <row r="26" spans="2:16" x14ac:dyDescent="0.3">
      <c r="B26" vm="175">
        <f ca="1"/>
        <v>45021</v>
      </c>
      <c r="C26" vm="176">
        <f ca="1"/>
        <v>163.76</v>
      </c>
      <c r="D26" vm="32">
        <f ca="1"/>
        <v>27.64</v>
      </c>
      <c r="E26" vm="177">
        <f ca="1"/>
        <v>35.68</v>
      </c>
      <c r="F26" vm="178">
        <f ca="1"/>
        <v>62.93</v>
      </c>
      <c r="G26" vm="179">
        <f ca="1"/>
        <v>104.47</v>
      </c>
      <c r="H26" vm="180">
        <f ca="1"/>
        <v>20.012499999999999</v>
      </c>
      <c r="I26" vm="181">
        <f ca="1"/>
        <v>165.61</v>
      </c>
      <c r="J26" vm="182">
        <f ca="1"/>
        <v>39.020000000000003</v>
      </c>
      <c r="K26" vm="183">
        <f ca="1"/>
        <v>62.8</v>
      </c>
      <c r="L26" vm="184">
        <f ca="1"/>
        <v>284.33999999999997</v>
      </c>
      <c r="M26" vm="185">
        <f ca="1"/>
        <v>64.569999999999993</v>
      </c>
      <c r="N26" vm="186">
        <f ca="1"/>
        <v>183.64</v>
      </c>
      <c r="O26" vm="187">
        <f ca="1"/>
        <v>221.44</v>
      </c>
      <c r="P26" vm="188">
        <f ca="1"/>
        <v>374.52</v>
      </c>
    </row>
    <row r="27" spans="2:16" x14ac:dyDescent="0.3">
      <c r="B27" vm="189">
        <f ca="1"/>
        <v>45022</v>
      </c>
      <c r="C27" vm="190">
        <f ca="1"/>
        <v>164.66</v>
      </c>
      <c r="D27" vm="191">
        <f ca="1"/>
        <v>27.84</v>
      </c>
      <c r="E27" vm="192">
        <f ca="1"/>
        <v>35.53</v>
      </c>
      <c r="F27" vm="193">
        <f ca="1"/>
        <v>62.66</v>
      </c>
      <c r="G27" vm="194">
        <f ca="1"/>
        <v>108.42</v>
      </c>
      <c r="H27" vm="195">
        <f ca="1"/>
        <v>19.850000000000001</v>
      </c>
      <c r="I27" vm="196">
        <f ca="1"/>
        <v>165.15</v>
      </c>
      <c r="J27" vm="197">
        <f ca="1"/>
        <v>39.14</v>
      </c>
      <c r="K27" vm="198">
        <f ca="1"/>
        <v>62.84</v>
      </c>
      <c r="L27" vm="199">
        <f ca="1"/>
        <v>291.60000000000002</v>
      </c>
      <c r="M27" vm="200">
        <f ca="1"/>
        <v>63.04</v>
      </c>
      <c r="N27" vm="201">
        <f ca="1"/>
        <v>184.36</v>
      </c>
      <c r="O27" vm="202">
        <f ca="1"/>
        <v>224.64</v>
      </c>
      <c r="P27" vm="203">
        <f ca="1"/>
        <v>375.95</v>
      </c>
    </row>
    <row r="28" spans="2:16" x14ac:dyDescent="0.3">
      <c r="B28" vm="204">
        <f ca="1"/>
        <v>45026</v>
      </c>
      <c r="C28" vm="205">
        <f ca="1"/>
        <v>162.03</v>
      </c>
      <c r="D28" vm="206">
        <f ca="1"/>
        <v>27.94</v>
      </c>
      <c r="E28" vm="207">
        <f ca="1"/>
        <v>37.409999999999997</v>
      </c>
      <c r="F28" vm="208">
        <f ca="1"/>
        <v>62.7</v>
      </c>
      <c r="G28" vm="209">
        <f ca="1"/>
        <v>106.44</v>
      </c>
      <c r="H28" vm="210">
        <f ca="1"/>
        <v>20.015000000000001</v>
      </c>
      <c r="I28" vm="211">
        <f ca="1"/>
        <v>164.32</v>
      </c>
      <c r="J28" vm="212">
        <f ca="1"/>
        <v>39.1</v>
      </c>
      <c r="K28" vm="213">
        <f ca="1"/>
        <v>62.69</v>
      </c>
      <c r="L28" vm="214">
        <f ca="1"/>
        <v>289.39</v>
      </c>
      <c r="M28" vm="215">
        <f ca="1"/>
        <v>64.09</v>
      </c>
      <c r="N28" vm="216">
        <f ca="1"/>
        <v>183.2</v>
      </c>
      <c r="O28" vm="217">
        <f ca="1"/>
        <v>224.6</v>
      </c>
      <c r="P28" vm="218">
        <f ca="1"/>
        <v>376.36</v>
      </c>
    </row>
    <row r="29" spans="2:16" x14ac:dyDescent="0.3">
      <c r="B29" vm="219">
        <f ca="1"/>
        <v>45027</v>
      </c>
      <c r="C29" vm="220">
        <f ca="1"/>
        <v>160.80000000000001</v>
      </c>
      <c r="D29" vm="221">
        <f ca="1"/>
        <v>28.71</v>
      </c>
      <c r="E29" vm="222">
        <f ca="1"/>
        <v>37.83</v>
      </c>
      <c r="F29" vm="223">
        <f ca="1"/>
        <v>63.23</v>
      </c>
      <c r="G29" vm="224">
        <f ca="1"/>
        <v>105.35</v>
      </c>
      <c r="H29" vm="225">
        <f ca="1"/>
        <v>20.07</v>
      </c>
      <c r="I29" vm="226">
        <f ca="1"/>
        <v>164.27</v>
      </c>
      <c r="J29" vm="227">
        <f ca="1"/>
        <v>39.25</v>
      </c>
      <c r="K29" vm="228">
        <f ca="1"/>
        <v>62.58</v>
      </c>
      <c r="L29" vm="229">
        <f ca="1"/>
        <v>282.83</v>
      </c>
      <c r="M29" vm="230">
        <f ca="1"/>
        <v>64.37</v>
      </c>
      <c r="N29" vm="231">
        <f ca="1"/>
        <v>182.92</v>
      </c>
      <c r="O29" vm="232">
        <f ca="1"/>
        <v>228.16</v>
      </c>
      <c r="P29" vm="233">
        <f ca="1"/>
        <v>376.41</v>
      </c>
    </row>
    <row r="30" spans="2:16" x14ac:dyDescent="0.3">
      <c r="B30" vm="234">
        <f ca="1"/>
        <v>45028</v>
      </c>
      <c r="C30" vm="235">
        <f ca="1"/>
        <v>160.1</v>
      </c>
      <c r="D30" vm="236">
        <f ca="1"/>
        <v>28.48</v>
      </c>
      <c r="E30" vm="237">
        <f ca="1"/>
        <v>36.369999999999997</v>
      </c>
      <c r="F30" vm="238">
        <f ca="1"/>
        <v>62.56</v>
      </c>
      <c r="G30" vm="239">
        <f ca="1"/>
        <v>104.64</v>
      </c>
      <c r="H30" vm="240">
        <f ca="1"/>
        <v>20.3475</v>
      </c>
      <c r="I30" vm="241">
        <f ca="1"/>
        <v>163.92</v>
      </c>
      <c r="J30" vm="242">
        <f ca="1"/>
        <v>39.28</v>
      </c>
      <c r="K30" vm="213">
        <f ca="1"/>
        <v>62.69</v>
      </c>
      <c r="L30" vm="243">
        <f ca="1"/>
        <v>283.49</v>
      </c>
      <c r="M30" vm="244">
        <f ca="1"/>
        <v>64.84</v>
      </c>
      <c r="N30" vm="245">
        <f ca="1"/>
        <v>182.56</v>
      </c>
      <c r="O30" vm="246">
        <f ca="1"/>
        <v>226.42</v>
      </c>
      <c r="P30" vm="247">
        <f ca="1"/>
        <v>374.91</v>
      </c>
    </row>
    <row r="31" spans="2:16" x14ac:dyDescent="0.3">
      <c r="B31" vm="248">
        <f ca="1"/>
        <v>45029</v>
      </c>
      <c r="C31" vm="249">
        <f ca="1"/>
        <v>165.56</v>
      </c>
      <c r="D31" vm="250">
        <f ca="1"/>
        <v>28.56</v>
      </c>
      <c r="E31" vm="251">
        <f ca="1"/>
        <v>35.85</v>
      </c>
      <c r="F31" vm="252">
        <f ca="1"/>
        <v>63.05</v>
      </c>
      <c r="G31" vm="253">
        <f ca="1"/>
        <v>107.43</v>
      </c>
      <c r="H31" vm="254">
        <f ca="1"/>
        <v>20.51</v>
      </c>
      <c r="I31" vm="255">
        <f ca="1"/>
        <v>166.11</v>
      </c>
      <c r="J31" vm="256">
        <f ca="1"/>
        <v>39.17</v>
      </c>
      <c r="K31" vm="257">
        <f ca="1"/>
        <v>63.15</v>
      </c>
      <c r="L31" vm="258">
        <f ca="1"/>
        <v>289.83999999999997</v>
      </c>
      <c r="M31" vm="259">
        <f ca="1"/>
        <v>64.77</v>
      </c>
      <c r="N31" vm="260">
        <f ca="1"/>
        <v>184.38</v>
      </c>
      <c r="O31" vm="261">
        <f ca="1"/>
        <v>226.2</v>
      </c>
      <c r="P31" vm="262">
        <f ca="1"/>
        <v>379.77</v>
      </c>
    </row>
    <row r="32" spans="2:16" x14ac:dyDescent="0.3">
      <c r="B32" vm="263">
        <f ca="1"/>
        <v>45030</v>
      </c>
      <c r="C32" vm="264">
        <f ca="1"/>
        <v>165.21</v>
      </c>
      <c r="D32" vm="265">
        <f ca="1"/>
        <v>29.52</v>
      </c>
      <c r="E32" vm="266">
        <f ca="1"/>
        <v>36.19</v>
      </c>
      <c r="F32" vm="267">
        <f ca="1"/>
        <v>62.78</v>
      </c>
      <c r="G32" vm="268">
        <f ca="1"/>
        <v>108.87</v>
      </c>
      <c r="H32" vm="269">
        <f ca="1"/>
        <v>20.8</v>
      </c>
      <c r="I32" vm="270">
        <f ca="1"/>
        <v>165.84</v>
      </c>
      <c r="J32" vm="212">
        <f ca="1"/>
        <v>39.1</v>
      </c>
      <c r="K32" vm="252">
        <f ca="1"/>
        <v>63.05</v>
      </c>
      <c r="L32" vm="271">
        <f ca="1"/>
        <v>286.14</v>
      </c>
      <c r="M32" vm="272">
        <f ca="1"/>
        <v>64.48</v>
      </c>
      <c r="N32" vm="273">
        <f ca="1"/>
        <v>183.51</v>
      </c>
      <c r="O32" vm="274">
        <f ca="1"/>
        <v>228.23</v>
      </c>
      <c r="P32" vm="275">
        <f ca="1"/>
        <v>378.99</v>
      </c>
    </row>
    <row r="33" spans="2:16" x14ac:dyDescent="0.3">
      <c r="B33" vm="276">
        <f ca="1"/>
        <v>45033</v>
      </c>
      <c r="C33" vm="277">
        <f ca="1"/>
        <v>165.23</v>
      </c>
      <c r="D33" vm="278">
        <f ca="1"/>
        <v>30.37</v>
      </c>
      <c r="E33" vm="279">
        <f ca="1"/>
        <v>35.44</v>
      </c>
      <c r="F33" vm="280">
        <f ca="1"/>
        <v>63.72</v>
      </c>
      <c r="G33" vm="281">
        <f ca="1"/>
        <v>105.97</v>
      </c>
      <c r="H33" vm="282">
        <f ca="1"/>
        <v>20.947500000000002</v>
      </c>
      <c r="I33" vm="283">
        <f ca="1"/>
        <v>165.67</v>
      </c>
      <c r="J33" vm="284">
        <f ca="1"/>
        <v>39.54</v>
      </c>
      <c r="K33" vm="285">
        <f ca="1"/>
        <v>63.46</v>
      </c>
      <c r="L33" vm="286">
        <f ca="1"/>
        <v>288.8</v>
      </c>
      <c r="M33" vm="287">
        <f ca="1"/>
        <v>62.94</v>
      </c>
      <c r="N33" vm="288">
        <f ca="1"/>
        <v>184.45</v>
      </c>
      <c r="O33" vm="289">
        <f ca="1"/>
        <v>229.68</v>
      </c>
      <c r="P33" vm="290">
        <f ca="1"/>
        <v>380.28</v>
      </c>
    </row>
    <row r="34" spans="2:16" x14ac:dyDescent="0.3">
      <c r="B34" vm="291">
        <f ca="1"/>
        <v>45034</v>
      </c>
      <c r="C34" vm="292">
        <f ca="1"/>
        <v>166.47</v>
      </c>
      <c r="D34" vm="293">
        <f ca="1"/>
        <v>30.56</v>
      </c>
      <c r="E34" vm="294">
        <f ca="1"/>
        <v>35.36</v>
      </c>
      <c r="F34" vm="295">
        <f ca="1"/>
        <v>63.68</v>
      </c>
      <c r="G34" vm="296">
        <f ca="1"/>
        <v>104.5</v>
      </c>
      <c r="H34" vm="297">
        <f ca="1"/>
        <v>21.184999999999999</v>
      </c>
      <c r="I34" vm="298">
        <f ca="1"/>
        <v>161.01</v>
      </c>
      <c r="J34" vm="299">
        <f ca="1"/>
        <v>39.46</v>
      </c>
      <c r="K34" vm="300">
        <f ca="1"/>
        <v>63.56</v>
      </c>
      <c r="L34" vm="301">
        <f ca="1"/>
        <v>288.37</v>
      </c>
      <c r="M34" vm="302">
        <f ca="1"/>
        <v>63</v>
      </c>
      <c r="N34" vm="303">
        <f ca="1"/>
        <v>184.83</v>
      </c>
      <c r="O34" vm="304">
        <f ca="1"/>
        <v>227.35</v>
      </c>
      <c r="P34" vm="305">
        <f ca="1"/>
        <v>380.54</v>
      </c>
    </row>
    <row r="35" spans="2:16" x14ac:dyDescent="0.3">
      <c r="B35" vm="306">
        <f ca="1"/>
        <v>45035</v>
      </c>
      <c r="C35" vm="307">
        <f ca="1"/>
        <v>167.63</v>
      </c>
      <c r="D35" vm="308">
        <f ca="1"/>
        <v>30.06</v>
      </c>
      <c r="E35" vm="309">
        <f ca="1"/>
        <v>35.6</v>
      </c>
      <c r="F35" vm="310">
        <f ca="1"/>
        <v>64.150000000000006</v>
      </c>
      <c r="G35" vm="311">
        <f ca="1"/>
        <v>104.18</v>
      </c>
      <c r="H35" vm="312">
        <f ca="1"/>
        <v>21.024999999999999</v>
      </c>
      <c r="I35" vm="313">
        <f ca="1"/>
        <v>162.53</v>
      </c>
      <c r="J35" vm="314">
        <f ca="1"/>
        <v>39.47</v>
      </c>
      <c r="K35" vm="295">
        <f ca="1"/>
        <v>63.68</v>
      </c>
      <c r="L35" vm="315">
        <f ca="1"/>
        <v>288.45</v>
      </c>
      <c r="M35" vm="316">
        <f ca="1"/>
        <v>62.47</v>
      </c>
      <c r="N35" vm="317">
        <f ca="1"/>
        <v>184.72</v>
      </c>
      <c r="O35" vm="318">
        <f ca="1"/>
        <v>227.87</v>
      </c>
      <c r="P35" vm="319">
        <f ca="1"/>
        <v>380.52</v>
      </c>
    </row>
    <row r="36" spans="2:16" x14ac:dyDescent="0.3">
      <c r="B36" vm="320">
        <f ca="1"/>
        <v>45036</v>
      </c>
      <c r="C36" vm="321">
        <f ca="1"/>
        <v>166.65</v>
      </c>
      <c r="D36" vm="322">
        <f ca="1"/>
        <v>29.9</v>
      </c>
      <c r="E36" vm="323">
        <f ca="1"/>
        <v>34.76</v>
      </c>
      <c r="F36" vm="324">
        <f ca="1"/>
        <v>64.069999999999993</v>
      </c>
      <c r="G36" vm="325">
        <f ca="1"/>
        <v>105.29</v>
      </c>
      <c r="H36" vm="326">
        <f ca="1"/>
        <v>20.467500000000001</v>
      </c>
      <c r="I36" vm="327">
        <f ca="1"/>
        <v>163.58000000000001</v>
      </c>
      <c r="J36" vm="328">
        <f ca="1"/>
        <v>39.409999999999997</v>
      </c>
      <c r="K36" vm="329">
        <f ca="1"/>
        <v>63.96</v>
      </c>
      <c r="L36" vm="330">
        <f ca="1"/>
        <v>286.11</v>
      </c>
      <c r="M36" vm="142">
        <f ca="1"/>
        <v>62.03</v>
      </c>
      <c r="N36" vm="331">
        <f ca="1"/>
        <v>185.33</v>
      </c>
      <c r="O36" vm="332">
        <f ca="1"/>
        <v>226.95</v>
      </c>
      <c r="P36" vm="333">
        <f ca="1"/>
        <v>378.37</v>
      </c>
    </row>
    <row r="37" spans="2:16" x14ac:dyDescent="0.3">
      <c r="B37" vm="334">
        <f ca="1"/>
        <v>45037</v>
      </c>
      <c r="C37" vm="335">
        <f ca="1"/>
        <v>165.02</v>
      </c>
      <c r="D37" vm="336">
        <f ca="1"/>
        <v>29.87</v>
      </c>
      <c r="E37" vm="337">
        <f ca="1"/>
        <v>35.630000000000003</v>
      </c>
      <c r="F37" vm="338">
        <f ca="1"/>
        <v>63.97</v>
      </c>
      <c r="G37" vm="339">
        <f ca="1"/>
        <v>105.41</v>
      </c>
      <c r="H37" vm="340">
        <f ca="1"/>
        <v>20.282499999999999</v>
      </c>
      <c r="I37" vm="341">
        <f ca="1"/>
        <v>162.69</v>
      </c>
      <c r="J37" vm="342">
        <f ca="1"/>
        <v>39.22</v>
      </c>
      <c r="K37" vm="343">
        <f ca="1"/>
        <v>64.05</v>
      </c>
      <c r="L37" vm="344">
        <f ca="1"/>
        <v>285.76</v>
      </c>
      <c r="M37" vm="345">
        <f ca="1"/>
        <v>61.87</v>
      </c>
      <c r="N37" vm="346">
        <f ca="1"/>
        <v>185.41</v>
      </c>
      <c r="O37" vm="347">
        <f ca="1"/>
        <v>226.44</v>
      </c>
      <c r="P37" vm="348">
        <f ca="1"/>
        <v>378.59</v>
      </c>
    </row>
    <row r="38" spans="2:16" x14ac:dyDescent="0.3">
      <c r="B38" vm="349">
        <f ca="1"/>
        <v>45040</v>
      </c>
      <c r="C38" vm="350">
        <f ca="1"/>
        <v>165.33</v>
      </c>
      <c r="D38" vm="351">
        <f ca="1"/>
        <v>29.76</v>
      </c>
      <c r="E38" vm="352">
        <f ca="1"/>
        <v>35.93</v>
      </c>
      <c r="F38" vm="353">
        <f ca="1"/>
        <v>63.58</v>
      </c>
      <c r="G38" vm="281">
        <f ca="1"/>
        <v>105.97</v>
      </c>
      <c r="H38" vm="354">
        <f ca="1"/>
        <v>20.232500000000002</v>
      </c>
      <c r="I38" vm="355">
        <f ca="1"/>
        <v>163.68</v>
      </c>
      <c r="J38" vm="356">
        <f ca="1"/>
        <v>39.18</v>
      </c>
      <c r="K38" vm="357">
        <f ca="1"/>
        <v>63.95</v>
      </c>
      <c r="L38" vm="358">
        <f ca="1"/>
        <v>281.77</v>
      </c>
      <c r="M38" vm="359">
        <f ca="1"/>
        <v>62.76</v>
      </c>
      <c r="N38" vm="360">
        <f ca="1"/>
        <v>185.5</v>
      </c>
      <c r="O38" vm="361">
        <f ca="1"/>
        <v>224.38</v>
      </c>
      <c r="P38" vm="362">
        <f ca="1"/>
        <v>379.09</v>
      </c>
    </row>
    <row r="39" spans="2:16" x14ac:dyDescent="0.3">
      <c r="B39" vm="363">
        <f ca="1"/>
        <v>45041</v>
      </c>
      <c r="C39" vm="364">
        <f ca="1"/>
        <v>163.77000000000001</v>
      </c>
      <c r="D39" vm="365">
        <f ca="1"/>
        <v>28.84</v>
      </c>
      <c r="E39" vm="366">
        <f ca="1"/>
        <v>34.700000000000003</v>
      </c>
      <c r="F39" vm="357">
        <f ca="1"/>
        <v>63.95</v>
      </c>
      <c r="G39" vm="367">
        <f ca="1"/>
        <v>103.85</v>
      </c>
      <c r="H39" vm="368">
        <f ca="1"/>
        <v>19.7425</v>
      </c>
      <c r="I39" vm="369">
        <f ca="1"/>
        <v>165.18</v>
      </c>
      <c r="J39" vm="370">
        <f ca="1"/>
        <v>39.44</v>
      </c>
      <c r="K39" vm="371">
        <f ca="1"/>
        <v>63.85</v>
      </c>
      <c r="L39" vm="372">
        <f ca="1"/>
        <v>275.42</v>
      </c>
      <c r="M39" vm="373">
        <f ca="1"/>
        <v>61.33</v>
      </c>
      <c r="N39" vm="374">
        <f ca="1"/>
        <v>189.71</v>
      </c>
      <c r="O39" vm="375">
        <f ca="1"/>
        <v>226.53</v>
      </c>
      <c r="P39" vm="376">
        <f ca="1"/>
        <v>373.1</v>
      </c>
    </row>
    <row r="40" spans="2:16" x14ac:dyDescent="0.3">
      <c r="B40" vm="377">
        <f ca="1"/>
        <v>45042</v>
      </c>
      <c r="C40" vm="176">
        <f ca="1"/>
        <v>163.76</v>
      </c>
      <c r="D40" vm="378">
        <f ca="1"/>
        <v>28.44</v>
      </c>
      <c r="E40" vm="379">
        <f ca="1"/>
        <v>34.549999999999997</v>
      </c>
      <c r="F40" vm="380">
        <f ca="1"/>
        <v>64</v>
      </c>
      <c r="G40" vm="381">
        <f ca="1"/>
        <v>103.71</v>
      </c>
      <c r="H40" vm="382">
        <f ca="1"/>
        <v>19.245000000000001</v>
      </c>
      <c r="I40" vm="383">
        <f ca="1"/>
        <v>162.62</v>
      </c>
      <c r="J40" vm="384">
        <f ca="1"/>
        <v>39.36</v>
      </c>
      <c r="K40" vm="385">
        <f ca="1"/>
        <v>63.55</v>
      </c>
      <c r="L40" vm="386">
        <f ca="1"/>
        <v>295.37</v>
      </c>
      <c r="M40" vm="387">
        <f ca="1"/>
        <v>60.26</v>
      </c>
      <c r="N40" vm="388">
        <f ca="1"/>
        <v>188.54</v>
      </c>
      <c r="O40" vm="389">
        <f ca="1"/>
        <v>225.44</v>
      </c>
      <c r="P40" vm="390">
        <f ca="1"/>
        <v>371.44</v>
      </c>
    </row>
    <row r="41" spans="2:16" x14ac:dyDescent="0.3">
      <c r="B41" vm="391">
        <f ca="1"/>
        <v>45043</v>
      </c>
      <c r="C41" vm="392">
        <f ca="1"/>
        <v>168.41</v>
      </c>
      <c r="D41" vm="393">
        <f ca="1"/>
        <v>28.89</v>
      </c>
      <c r="E41" vm="394">
        <f ca="1"/>
        <v>34.770000000000003</v>
      </c>
      <c r="F41" vm="395">
        <f ca="1"/>
        <v>65.28</v>
      </c>
      <c r="G41" vm="396">
        <f ca="1"/>
        <v>107.59</v>
      </c>
      <c r="H41" vm="397">
        <f ca="1"/>
        <v>19.482500000000002</v>
      </c>
      <c r="I41" vm="398">
        <f ca="1"/>
        <v>163</v>
      </c>
      <c r="J41" vm="399">
        <f ca="1"/>
        <v>39.68</v>
      </c>
      <c r="K41" vm="295">
        <f ca="1"/>
        <v>63.68</v>
      </c>
      <c r="L41" vm="400">
        <f ca="1"/>
        <v>304.83</v>
      </c>
      <c r="M41" vm="401">
        <f ca="1"/>
        <v>60.58</v>
      </c>
      <c r="N41" vm="402">
        <f ca="1"/>
        <v>189.69</v>
      </c>
      <c r="O41" vm="403">
        <f ca="1"/>
        <v>228.56</v>
      </c>
      <c r="P41" vm="404">
        <f ca="1"/>
        <v>378.81</v>
      </c>
    </row>
    <row r="42" spans="2:16" x14ac:dyDescent="0.3">
      <c r="B42" vm="405">
        <f ca="1"/>
        <v>45044</v>
      </c>
      <c r="C42" vm="406">
        <f ca="1"/>
        <v>169.68</v>
      </c>
      <c r="D42" vm="407">
        <f ca="1"/>
        <v>29.28</v>
      </c>
      <c r="E42" vm="408">
        <f ca="1"/>
        <v>35.1</v>
      </c>
      <c r="F42" vm="409">
        <f ca="1"/>
        <v>65.09</v>
      </c>
      <c r="G42" vm="410">
        <f ca="1"/>
        <v>107.34</v>
      </c>
      <c r="H42" vm="411">
        <f ca="1"/>
        <v>19.462499999999999</v>
      </c>
      <c r="I42" vm="412">
        <f ca="1"/>
        <v>163.69999999999999</v>
      </c>
      <c r="J42" vm="413">
        <f ca="1"/>
        <v>39.270000000000003</v>
      </c>
      <c r="K42" vm="310">
        <f ca="1"/>
        <v>64.150000000000006</v>
      </c>
      <c r="L42" vm="414">
        <f ca="1"/>
        <v>307.26</v>
      </c>
      <c r="M42" vm="415">
        <f ca="1"/>
        <v>61.53</v>
      </c>
      <c r="N42" vm="416">
        <f ca="1"/>
        <v>190.89</v>
      </c>
      <c r="O42" vm="417">
        <f ca="1"/>
        <v>229.47</v>
      </c>
      <c r="P42" vm="418">
        <f ca="1"/>
        <v>382.05</v>
      </c>
    </row>
    <row r="43" spans="2:16" x14ac:dyDescent="0.3">
      <c r="B43" vm="419">
        <f ca="1"/>
        <v>45047</v>
      </c>
      <c r="C43" vm="420">
        <f ca="1"/>
        <v>169.59</v>
      </c>
      <c r="D43" vm="421">
        <f ca="1"/>
        <v>29.04</v>
      </c>
      <c r="E43" vm="422">
        <f ca="1"/>
        <v>34.86</v>
      </c>
      <c r="F43" vm="423">
        <f ca="1"/>
        <v>65.290000000000006</v>
      </c>
      <c r="G43" vm="424">
        <f ca="1"/>
        <v>107.2</v>
      </c>
      <c r="H43" vm="425">
        <f ca="1"/>
        <v>19.295000000000002</v>
      </c>
      <c r="I43" vm="426">
        <f ca="1"/>
        <v>163.6</v>
      </c>
      <c r="J43" vm="427">
        <f ca="1"/>
        <v>39.76</v>
      </c>
      <c r="K43" vm="428">
        <f ca="1"/>
        <v>64.3</v>
      </c>
      <c r="L43" vm="429">
        <f ca="1"/>
        <v>305.56</v>
      </c>
      <c r="M43" vm="430">
        <f ca="1"/>
        <v>61.17</v>
      </c>
      <c r="N43" vm="431">
        <f ca="1"/>
        <v>191.68</v>
      </c>
      <c r="O43" vm="432">
        <f ca="1"/>
        <v>230.23</v>
      </c>
      <c r="P43" vm="433">
        <f ca="1"/>
        <v>381.79</v>
      </c>
    </row>
    <row r="44" spans="2:16" x14ac:dyDescent="0.3">
      <c r="B44" vm="434">
        <f ca="1"/>
        <v>45048</v>
      </c>
      <c r="C44" vm="435">
        <f ca="1"/>
        <v>168.54</v>
      </c>
      <c r="D44" vm="436">
        <f ca="1"/>
        <v>28.16</v>
      </c>
      <c r="E44" vm="437">
        <f ca="1"/>
        <v>34.6</v>
      </c>
      <c r="F44" vm="438">
        <f ca="1"/>
        <v>64.61</v>
      </c>
      <c r="G44" vm="439">
        <f ca="1"/>
        <v>105.32</v>
      </c>
      <c r="H44" vm="440">
        <f ca="1"/>
        <v>18.532499999999999</v>
      </c>
      <c r="I44" vm="441">
        <f ca="1"/>
        <v>165.03</v>
      </c>
      <c r="J44" vm="442">
        <f ca="1"/>
        <v>39.450000000000003</v>
      </c>
      <c r="K44" vm="443">
        <f ca="1"/>
        <v>64.010000000000005</v>
      </c>
      <c r="L44" vm="444">
        <f ca="1"/>
        <v>305.41000000000003</v>
      </c>
      <c r="M44" vm="445">
        <f ca="1"/>
        <v>60.04</v>
      </c>
      <c r="N44" vm="446">
        <f ca="1"/>
        <v>192.25</v>
      </c>
      <c r="O44" vm="403">
        <f ca="1"/>
        <v>228.56</v>
      </c>
      <c r="P44" vm="447">
        <f ca="1"/>
        <v>377.51</v>
      </c>
    </row>
    <row r="45" spans="2:16" x14ac:dyDescent="0.3">
      <c r="B45" vm="448">
        <f ca="1"/>
        <v>45049</v>
      </c>
      <c r="C45" vm="449">
        <f ca="1"/>
        <v>167.45</v>
      </c>
      <c r="D45" vm="450">
        <f ca="1"/>
        <v>27.86</v>
      </c>
      <c r="E45" vm="451">
        <f ca="1"/>
        <v>34.32</v>
      </c>
      <c r="F45" vm="452">
        <f ca="1"/>
        <v>64.319999999999993</v>
      </c>
      <c r="G45" vm="339">
        <f ca="1"/>
        <v>105.41</v>
      </c>
      <c r="H45" vm="453">
        <f ca="1"/>
        <v>18.137499999999999</v>
      </c>
      <c r="I45" vm="454">
        <f ca="1"/>
        <v>162.87</v>
      </c>
      <c r="J45" vm="455">
        <f ca="1"/>
        <v>40.25</v>
      </c>
      <c r="K45" vm="456">
        <f ca="1"/>
        <v>63.65</v>
      </c>
      <c r="L45" vm="457">
        <f ca="1"/>
        <v>304.39999999999998</v>
      </c>
      <c r="M45" vm="458">
        <f ca="1"/>
        <v>58.97</v>
      </c>
      <c r="N45" vm="459">
        <f ca="1"/>
        <v>192.18</v>
      </c>
      <c r="O45" vm="460">
        <f ca="1"/>
        <v>225.5</v>
      </c>
      <c r="P45" vm="461">
        <f ca="1"/>
        <v>374.88</v>
      </c>
    </row>
    <row r="46" spans="2:16" x14ac:dyDescent="0.3">
      <c r="B46" vm="462">
        <f ca="1"/>
        <v>45050</v>
      </c>
      <c r="C46" vm="463">
        <f ca="1"/>
        <v>165.79</v>
      </c>
      <c r="D46" vm="464">
        <f ca="1"/>
        <v>26.99</v>
      </c>
      <c r="E46" vm="465">
        <f ca="1"/>
        <v>33.47</v>
      </c>
      <c r="F46" vm="452">
        <f ca="1"/>
        <v>64.319999999999993</v>
      </c>
      <c r="G46" vm="466">
        <f ca="1"/>
        <v>104.69</v>
      </c>
      <c r="H46" vm="467">
        <f ca="1"/>
        <v>17.852499999999999</v>
      </c>
      <c r="I46" vm="468">
        <f ca="1"/>
        <v>162.13</v>
      </c>
      <c r="J46" vm="469">
        <f ca="1"/>
        <v>40.840000000000003</v>
      </c>
      <c r="K46" vm="280">
        <f ca="1"/>
        <v>63.72</v>
      </c>
      <c r="L46" vm="444">
        <f ca="1"/>
        <v>305.41000000000003</v>
      </c>
      <c r="M46" vm="470">
        <f ca="1"/>
        <v>58.7</v>
      </c>
      <c r="N46" vm="471">
        <f ca="1"/>
        <v>193.38</v>
      </c>
      <c r="O46" vm="472">
        <f ca="1"/>
        <v>222.41</v>
      </c>
      <c r="P46" vm="473">
        <f ca="1"/>
        <v>372.14</v>
      </c>
    </row>
    <row r="47" spans="2:16" x14ac:dyDescent="0.3">
      <c r="B47" vm="474">
        <f ca="1"/>
        <v>45051</v>
      </c>
      <c r="C47" vm="475">
        <f ca="1"/>
        <v>173.57</v>
      </c>
      <c r="D47" vm="476">
        <f ca="1"/>
        <v>27.71</v>
      </c>
      <c r="E47" vm="477">
        <f ca="1"/>
        <v>33.71</v>
      </c>
      <c r="F47" vm="478">
        <f ca="1"/>
        <v>64.67</v>
      </c>
      <c r="G47" vm="479">
        <f ca="1"/>
        <v>105.57</v>
      </c>
      <c r="H47" vm="480">
        <f ca="1"/>
        <v>19.137499999999999</v>
      </c>
      <c r="I47" vm="481">
        <f ca="1"/>
        <v>162.68</v>
      </c>
      <c r="J47" vm="482">
        <f ca="1"/>
        <v>41.32</v>
      </c>
      <c r="K47" vm="483">
        <f ca="1"/>
        <v>64.02</v>
      </c>
      <c r="L47" vm="484">
        <f ca="1"/>
        <v>310.64999999999998</v>
      </c>
      <c r="M47" vm="485">
        <f ca="1"/>
        <v>60.69</v>
      </c>
      <c r="N47" vm="486">
        <f ca="1"/>
        <v>194.27</v>
      </c>
      <c r="O47" vm="487">
        <f ca="1"/>
        <v>223.44</v>
      </c>
      <c r="P47" vm="488">
        <f ca="1"/>
        <v>378.97</v>
      </c>
    </row>
    <row r="48" spans="2:16" x14ac:dyDescent="0.3">
      <c r="B48" vm="489">
        <f ca="1"/>
        <v>45054</v>
      </c>
      <c r="C48" vm="490">
        <f ca="1"/>
        <v>173.5</v>
      </c>
      <c r="D48" vm="491">
        <f ca="1"/>
        <v>27.69</v>
      </c>
      <c r="E48" vm="492">
        <f ca="1"/>
        <v>32.61</v>
      </c>
      <c r="F48" vm="493">
        <f ca="1"/>
        <v>64.63</v>
      </c>
      <c r="G48" vm="494">
        <f ca="1"/>
        <v>107.77</v>
      </c>
      <c r="H48" vm="495">
        <f ca="1"/>
        <v>19.5275</v>
      </c>
      <c r="I48" vm="496">
        <f ca="1"/>
        <v>162.31</v>
      </c>
      <c r="J48" vm="497">
        <f ca="1"/>
        <v>41.08</v>
      </c>
      <c r="K48" vm="498">
        <f ca="1"/>
        <v>63.92</v>
      </c>
      <c r="L48" vm="499">
        <f ca="1"/>
        <v>308.64999999999998</v>
      </c>
      <c r="M48" vm="500">
        <f ca="1"/>
        <v>58.96</v>
      </c>
      <c r="N48" vm="501">
        <f ca="1"/>
        <v>193.35</v>
      </c>
      <c r="O48" vm="502">
        <f ca="1"/>
        <v>228.2</v>
      </c>
      <c r="P48" vm="503">
        <f ca="1"/>
        <v>379.18</v>
      </c>
    </row>
    <row r="49" spans="2:16" x14ac:dyDescent="0.3">
      <c r="B49" vm="504">
        <f ca="1"/>
        <v>45055</v>
      </c>
      <c r="C49" vm="505">
        <f ca="1"/>
        <v>171.77</v>
      </c>
      <c r="D49" vm="506">
        <f ca="1"/>
        <v>27.66</v>
      </c>
      <c r="E49" vm="507">
        <f ca="1"/>
        <v>32.24</v>
      </c>
      <c r="F49" vm="508">
        <f ca="1"/>
        <v>63.8</v>
      </c>
      <c r="G49" vm="509">
        <f ca="1"/>
        <v>107.35</v>
      </c>
      <c r="H49" vm="510">
        <f ca="1"/>
        <v>19.497499999999999</v>
      </c>
      <c r="I49" vm="511">
        <f ca="1"/>
        <v>161.05000000000001</v>
      </c>
      <c r="J49" vm="512">
        <f ca="1"/>
        <v>40.880000000000003</v>
      </c>
      <c r="K49" vm="513">
        <f ca="1"/>
        <v>63.39</v>
      </c>
      <c r="L49" vm="514">
        <f ca="1"/>
        <v>307</v>
      </c>
      <c r="M49" vm="500">
        <f ca="1"/>
        <v>58.96</v>
      </c>
      <c r="N49" vm="515">
        <f ca="1"/>
        <v>194.14</v>
      </c>
      <c r="O49" vm="516">
        <f ca="1"/>
        <v>225.46</v>
      </c>
      <c r="P49" vm="517">
        <f ca="1"/>
        <v>377.54</v>
      </c>
    </row>
    <row r="50" spans="2:16" x14ac:dyDescent="0.3">
      <c r="B50" vm="518">
        <f ca="1"/>
        <v>45056</v>
      </c>
      <c r="C50" vm="519">
        <f ca="1"/>
        <v>173.55500000000001</v>
      </c>
      <c r="D50" vm="520">
        <f ca="1"/>
        <v>27.32</v>
      </c>
      <c r="E50" vm="521">
        <f ca="1"/>
        <v>31.83</v>
      </c>
      <c r="F50" vm="522">
        <f ca="1"/>
        <v>64.23</v>
      </c>
      <c r="G50" vm="523">
        <f ca="1"/>
        <v>111.75</v>
      </c>
      <c r="H50" vm="524">
        <f ca="1"/>
        <v>19.182500000000001</v>
      </c>
      <c r="I50" vm="525">
        <f ca="1"/>
        <v>161.65</v>
      </c>
      <c r="J50" vm="526">
        <f ca="1"/>
        <v>40.68</v>
      </c>
      <c r="K50" vm="527">
        <f ca="1"/>
        <v>63.5</v>
      </c>
      <c r="L50" vm="528">
        <f ca="1"/>
        <v>312.31</v>
      </c>
      <c r="M50" vm="529">
        <f ca="1"/>
        <v>56.85</v>
      </c>
      <c r="N50" vm="486">
        <f ca="1"/>
        <v>194.27</v>
      </c>
      <c r="O50" vm="530">
        <f ca="1"/>
        <v>226.19</v>
      </c>
      <c r="P50" vm="531">
        <f ca="1"/>
        <v>379.19</v>
      </c>
    </row>
    <row r="51" spans="2:16" x14ac:dyDescent="0.3">
      <c r="B51" vm="532">
        <f ca="1"/>
        <v>45057</v>
      </c>
      <c r="C51" vm="533">
        <f ca="1"/>
        <v>173.75</v>
      </c>
      <c r="D51" vm="534">
        <f ca="1"/>
        <v>27.39</v>
      </c>
      <c r="E51" vm="535">
        <f ca="1"/>
        <v>32.229999999999997</v>
      </c>
      <c r="F51" vm="536">
        <f ca="1"/>
        <v>64.22</v>
      </c>
      <c r="G51" vm="537">
        <f ca="1"/>
        <v>116.57</v>
      </c>
      <c r="H51" vm="538">
        <f ca="1"/>
        <v>18.965</v>
      </c>
      <c r="I51" vm="539">
        <f ca="1"/>
        <v>160.99</v>
      </c>
      <c r="J51" vm="540">
        <f ca="1"/>
        <v>40.65</v>
      </c>
      <c r="K51" vm="541">
        <f ca="1"/>
        <v>63.86</v>
      </c>
      <c r="L51" vm="542">
        <f ca="1"/>
        <v>310.11</v>
      </c>
      <c r="M51" vm="543">
        <f ca="1"/>
        <v>57.93</v>
      </c>
      <c r="N51" vm="544">
        <f ca="1"/>
        <v>195.34</v>
      </c>
      <c r="O51" vm="545">
        <f ca="1"/>
        <v>224.87</v>
      </c>
      <c r="P51" vm="546">
        <f ca="1"/>
        <v>378.66</v>
      </c>
    </row>
    <row r="52" spans="2:16" x14ac:dyDescent="0.3">
      <c r="B52" vm="547">
        <f ca="1"/>
        <v>45058</v>
      </c>
      <c r="C52" vm="548">
        <f ca="1"/>
        <v>172.57</v>
      </c>
      <c r="D52" vm="549">
        <f ca="1"/>
        <v>27.09</v>
      </c>
      <c r="E52" vm="550">
        <f ca="1"/>
        <v>33</v>
      </c>
      <c r="F52" vm="138">
        <f ca="1"/>
        <v>64.27</v>
      </c>
      <c r="G52" vm="551">
        <f ca="1"/>
        <v>117.51</v>
      </c>
      <c r="H52" vm="552">
        <f ca="1"/>
        <v>18.942499999999999</v>
      </c>
      <c r="I52" vm="553">
        <f ca="1"/>
        <v>160.78</v>
      </c>
      <c r="J52" vm="554">
        <f ca="1"/>
        <v>40.659999999999997</v>
      </c>
      <c r="K52" vm="555">
        <f ca="1"/>
        <v>64.11</v>
      </c>
      <c r="L52" vm="556">
        <f ca="1"/>
        <v>308.97000000000003</v>
      </c>
      <c r="M52" vm="557">
        <f ca="1"/>
        <v>58.09</v>
      </c>
      <c r="N52" vm="558">
        <f ca="1"/>
        <v>196.12</v>
      </c>
      <c r="O52" vm="559">
        <f ca="1"/>
        <v>227.75</v>
      </c>
      <c r="P52" vm="560">
        <f ca="1"/>
        <v>378.15</v>
      </c>
    </row>
    <row r="53" spans="2:16" x14ac:dyDescent="0.3">
      <c r="B53" vm="561">
        <f ca="1"/>
        <v>45061</v>
      </c>
      <c r="C53" vm="562">
        <f ca="1"/>
        <v>172.07</v>
      </c>
      <c r="D53" vm="563">
        <f ca="1"/>
        <v>27.65</v>
      </c>
      <c r="E53" vm="564">
        <f ca="1"/>
        <v>33.619999999999997</v>
      </c>
      <c r="F53" vm="565">
        <f ca="1"/>
        <v>64.260000000000005</v>
      </c>
      <c r="G53" vm="566">
        <f ca="1"/>
        <v>116.51</v>
      </c>
      <c r="H53" vm="567">
        <f ca="1"/>
        <v>19.1525</v>
      </c>
      <c r="I53" vm="568">
        <f ca="1"/>
        <v>159.55000000000001</v>
      </c>
      <c r="J53" vm="569">
        <f ca="1"/>
        <v>40.17</v>
      </c>
      <c r="K53" vm="570">
        <f ca="1"/>
        <v>63.94</v>
      </c>
      <c r="L53" vm="571">
        <f ca="1"/>
        <v>309.45999999999998</v>
      </c>
      <c r="M53" vm="572">
        <f ca="1"/>
        <v>58.52</v>
      </c>
      <c r="N53" vm="486">
        <f ca="1"/>
        <v>194.27</v>
      </c>
      <c r="O53" vm="573">
        <f ca="1"/>
        <v>230.33</v>
      </c>
      <c r="P53" vm="574">
        <f ca="1"/>
        <v>379.46</v>
      </c>
    </row>
    <row r="54" spans="2:16" x14ac:dyDescent="0.3">
      <c r="B54" vm="575">
        <f ca="1"/>
        <v>45062</v>
      </c>
      <c r="C54" vm="562">
        <f ca="1"/>
        <v>172.07</v>
      </c>
      <c r="D54" vm="576">
        <f ca="1"/>
        <v>27.36</v>
      </c>
      <c r="E54" vm="577">
        <f ca="1"/>
        <v>32.6</v>
      </c>
      <c r="F54" vm="578">
        <f ca="1"/>
        <v>63.01</v>
      </c>
      <c r="G54" vm="579">
        <f ca="1"/>
        <v>119.51</v>
      </c>
      <c r="H54" vm="580">
        <f ca="1"/>
        <v>18.717500000000001</v>
      </c>
      <c r="I54" vm="581">
        <f ca="1"/>
        <v>159.34</v>
      </c>
      <c r="J54" vm="582">
        <f ca="1"/>
        <v>39</v>
      </c>
      <c r="K54" vm="583">
        <f ca="1"/>
        <v>63.22</v>
      </c>
      <c r="L54" vm="584">
        <f ca="1"/>
        <v>311.74</v>
      </c>
      <c r="M54" vm="585">
        <f ca="1"/>
        <v>58.14</v>
      </c>
      <c r="N54" vm="586">
        <f ca="1"/>
        <v>193.43</v>
      </c>
      <c r="O54" vm="587">
        <f ca="1"/>
        <v>226.69</v>
      </c>
      <c r="P54" vm="588">
        <f ca="1"/>
        <v>376.95</v>
      </c>
    </row>
    <row r="55" spans="2:16" x14ac:dyDescent="0.3">
      <c r="B55" vm="589">
        <f ca="1"/>
        <v>45063</v>
      </c>
      <c r="C55" vm="590">
        <f ca="1"/>
        <v>172.69</v>
      </c>
      <c r="D55" vm="591">
        <f ca="1"/>
        <v>28.57</v>
      </c>
      <c r="E55" vm="592">
        <f ca="1"/>
        <v>34.020000000000003</v>
      </c>
      <c r="F55" vm="593">
        <f ca="1"/>
        <v>63.3</v>
      </c>
      <c r="G55" vm="594">
        <f ca="1"/>
        <v>120.84</v>
      </c>
      <c r="H55" vm="595">
        <f ca="1"/>
        <v>18.63</v>
      </c>
      <c r="I55" vm="596">
        <f ca="1"/>
        <v>158.99</v>
      </c>
      <c r="J55" vm="597">
        <f ca="1"/>
        <v>38.909999999999997</v>
      </c>
      <c r="K55" vm="257">
        <f ca="1"/>
        <v>63.15</v>
      </c>
      <c r="L55" vm="598">
        <f ca="1"/>
        <v>314</v>
      </c>
      <c r="M55" vm="599">
        <f ca="1"/>
        <v>58.92</v>
      </c>
      <c r="N55" vm="600">
        <f ca="1"/>
        <v>192.06</v>
      </c>
      <c r="O55" vm="601">
        <f ca="1"/>
        <v>230.72</v>
      </c>
      <c r="P55" vm="602">
        <f ca="1"/>
        <v>381.45</v>
      </c>
    </row>
    <row r="56" spans="2:16" x14ac:dyDescent="0.3">
      <c r="B56" vm="603">
        <f ca="1"/>
        <v>45064</v>
      </c>
      <c r="C56" vm="604">
        <f ca="1"/>
        <v>175.05</v>
      </c>
      <c r="D56" vm="605">
        <f ca="1"/>
        <v>28.47</v>
      </c>
      <c r="E56" vm="606">
        <f ca="1"/>
        <v>37.67</v>
      </c>
      <c r="F56" vm="607">
        <f ca="1"/>
        <v>63.18</v>
      </c>
      <c r="G56" vm="608">
        <f ca="1"/>
        <v>122.83</v>
      </c>
      <c r="H56" vm="609">
        <f ca="1"/>
        <v>18.932500000000001</v>
      </c>
      <c r="I56" vm="610">
        <f ca="1"/>
        <v>158.47999999999999</v>
      </c>
      <c r="J56" vm="597">
        <f ca="1"/>
        <v>38.909999999999997</v>
      </c>
      <c r="K56" vm="183">
        <f ca="1"/>
        <v>62.8</v>
      </c>
      <c r="L56" vm="611">
        <f ca="1"/>
        <v>318.52</v>
      </c>
      <c r="M56" vm="612">
        <f ca="1"/>
        <v>58.25</v>
      </c>
      <c r="N56" vm="613">
        <f ca="1"/>
        <v>191.56</v>
      </c>
      <c r="O56" vm="614">
        <f ca="1"/>
        <v>232.15</v>
      </c>
      <c r="P56" vm="615">
        <f ca="1"/>
        <v>385.18</v>
      </c>
    </row>
    <row r="57" spans="2:16" x14ac:dyDescent="0.3">
      <c r="B57" vm="616">
        <f ca="1"/>
        <v>45065</v>
      </c>
      <c r="C57" vm="617">
        <f ca="1"/>
        <v>175.16</v>
      </c>
      <c r="D57" vm="618">
        <f ca="1"/>
        <v>28.11</v>
      </c>
      <c r="E57" vm="619">
        <f ca="1"/>
        <v>37.03</v>
      </c>
      <c r="F57" vm="620">
        <f ca="1"/>
        <v>63.7</v>
      </c>
      <c r="G57" vm="621">
        <f ca="1"/>
        <v>122.76</v>
      </c>
      <c r="H57" vm="622">
        <f ca="1"/>
        <v>18.855</v>
      </c>
      <c r="I57" vm="623">
        <f ca="1"/>
        <v>158.91</v>
      </c>
      <c r="J57" vm="624">
        <f ca="1"/>
        <v>39.07</v>
      </c>
      <c r="K57" vm="625">
        <f ca="1"/>
        <v>62.83</v>
      </c>
      <c r="L57" vm="626">
        <f ca="1"/>
        <v>318.33999999999997</v>
      </c>
      <c r="M57" vm="627">
        <f ca="1"/>
        <v>59.13</v>
      </c>
      <c r="N57" vm="628">
        <f ca="1"/>
        <v>191.84</v>
      </c>
      <c r="O57" vm="629">
        <f ca="1"/>
        <v>235.29</v>
      </c>
      <c r="P57" vm="630">
        <f ca="1"/>
        <v>384.57</v>
      </c>
    </row>
    <row r="58" spans="2:16" x14ac:dyDescent="0.3">
      <c r="B58" vm="631">
        <f ca="1"/>
        <v>45068</v>
      </c>
      <c r="C58" vm="632">
        <f ca="1"/>
        <v>174.2</v>
      </c>
      <c r="D58" vm="633">
        <f ca="1"/>
        <v>28.34</v>
      </c>
      <c r="E58" vm="634">
        <f ca="1"/>
        <v>38.119999999999997</v>
      </c>
      <c r="F58" vm="635">
        <f ca="1"/>
        <v>64.34</v>
      </c>
      <c r="G58" vm="636">
        <f ca="1"/>
        <v>125.05</v>
      </c>
      <c r="H58" vm="637">
        <f ca="1"/>
        <v>18.925000000000001</v>
      </c>
      <c r="I58" vm="638">
        <f ca="1"/>
        <v>156.87</v>
      </c>
      <c r="J58" vm="639">
        <f ca="1"/>
        <v>38.74</v>
      </c>
      <c r="K58" vm="640">
        <f ca="1"/>
        <v>61.51</v>
      </c>
      <c r="L58" vm="641">
        <f ca="1"/>
        <v>321.18</v>
      </c>
      <c r="M58" vm="642">
        <f ca="1"/>
        <v>59.04</v>
      </c>
      <c r="N58" vm="643">
        <f ca="1"/>
        <v>186.64</v>
      </c>
      <c r="O58" vm="644">
        <f ca="1"/>
        <v>235.46</v>
      </c>
      <c r="P58" vm="645">
        <f ca="1"/>
        <v>384.78</v>
      </c>
    </row>
    <row r="59" spans="2:16" x14ac:dyDescent="0.3">
      <c r="B59" vm="646">
        <f ca="1"/>
        <v>45069</v>
      </c>
      <c r="C59" vm="647">
        <f ca="1"/>
        <v>171.56</v>
      </c>
      <c r="D59" vm="648">
        <f ca="1"/>
        <v>28.58</v>
      </c>
      <c r="E59" vm="649">
        <f ca="1"/>
        <v>38.51</v>
      </c>
      <c r="F59" vm="93">
        <f ca="1"/>
        <v>62.98</v>
      </c>
      <c r="G59" vm="650">
        <f ca="1"/>
        <v>122.56</v>
      </c>
      <c r="H59" vm="651">
        <f ca="1"/>
        <v>18.6875</v>
      </c>
      <c r="I59" vm="652">
        <f ca="1"/>
        <v>156.81</v>
      </c>
      <c r="J59" vm="653">
        <f ca="1"/>
        <v>38.69</v>
      </c>
      <c r="K59" vm="654">
        <f ca="1"/>
        <v>61.4</v>
      </c>
      <c r="L59" vm="655">
        <f ca="1"/>
        <v>315.26</v>
      </c>
      <c r="M59" vm="656">
        <f ca="1"/>
        <v>59.68</v>
      </c>
      <c r="N59" vm="657">
        <f ca="1"/>
        <v>186.07</v>
      </c>
      <c r="O59" vm="658">
        <f ca="1"/>
        <v>235.91</v>
      </c>
      <c r="P59" vm="659">
        <f ca="1"/>
        <v>380.48</v>
      </c>
    </row>
    <row r="60" spans="2:16" x14ac:dyDescent="0.3">
      <c r="B60" vm="660">
        <f ca="1"/>
        <v>45070</v>
      </c>
      <c r="C60" vm="661">
        <f ca="1"/>
        <v>171.84</v>
      </c>
      <c r="D60" vm="662">
        <f ca="1"/>
        <v>28.1</v>
      </c>
      <c r="E60" vm="663">
        <f ca="1"/>
        <v>38.229999999999997</v>
      </c>
      <c r="F60" vm="664">
        <f ca="1"/>
        <v>61.81</v>
      </c>
      <c r="G60" vm="665">
        <f ca="1"/>
        <v>120.9</v>
      </c>
      <c r="H60" vm="666">
        <f ca="1"/>
        <v>18.95</v>
      </c>
      <c r="I60" vm="667">
        <f ca="1"/>
        <v>156.66</v>
      </c>
      <c r="J60" vm="668">
        <f ca="1"/>
        <v>38.72</v>
      </c>
      <c r="K60" vm="669">
        <f ca="1"/>
        <v>60.88</v>
      </c>
      <c r="L60" vm="670">
        <f ca="1"/>
        <v>313.85000000000002</v>
      </c>
      <c r="M60" vm="671">
        <f ca="1"/>
        <v>59.39</v>
      </c>
      <c r="N60" vm="672">
        <f ca="1"/>
        <v>184.89</v>
      </c>
      <c r="O60" vm="673">
        <f ca="1"/>
        <v>232.3</v>
      </c>
      <c r="P60" vm="674">
        <f ca="1"/>
        <v>377.63</v>
      </c>
    </row>
    <row r="61" spans="2:16" x14ac:dyDescent="0.3">
      <c r="B61" vm="675">
        <f ca="1"/>
        <v>45071</v>
      </c>
      <c r="C61" vm="676">
        <f ca="1"/>
        <v>172.99</v>
      </c>
      <c r="D61" vm="677">
        <f ca="1"/>
        <v>28.17</v>
      </c>
      <c r="E61" vm="678">
        <f ca="1"/>
        <v>36.64</v>
      </c>
      <c r="F61" vm="679">
        <f ca="1"/>
        <v>61.2</v>
      </c>
      <c r="G61" vm="680">
        <f ca="1"/>
        <v>123.48</v>
      </c>
      <c r="H61" vm="681">
        <f ca="1"/>
        <v>19.302499999999998</v>
      </c>
      <c r="I61" vm="682">
        <f ca="1"/>
        <v>154.41</v>
      </c>
      <c r="J61" vm="683">
        <f ca="1"/>
        <v>38.26</v>
      </c>
      <c r="K61" vm="684">
        <f ca="1"/>
        <v>60.41</v>
      </c>
      <c r="L61" vm="685">
        <f ca="1"/>
        <v>325.92</v>
      </c>
      <c r="M61" vm="686">
        <f ca="1"/>
        <v>58.81</v>
      </c>
      <c r="N61" vm="687">
        <f ca="1"/>
        <v>183.8</v>
      </c>
      <c r="O61" vm="688">
        <f ca="1"/>
        <v>232.14</v>
      </c>
      <c r="P61" vm="689">
        <f ca="1"/>
        <v>380.92</v>
      </c>
    </row>
    <row r="62" spans="2:16" x14ac:dyDescent="0.3">
      <c r="B62" vm="690">
        <f ca="1"/>
        <v>45072</v>
      </c>
      <c r="C62" vm="691">
        <f ca="1"/>
        <v>175.43</v>
      </c>
      <c r="D62" vm="692">
        <f ca="1"/>
        <v>28.31</v>
      </c>
      <c r="E62" vm="693">
        <f ca="1"/>
        <v>36.89</v>
      </c>
      <c r="F62" vm="694">
        <f ca="1"/>
        <v>61.58</v>
      </c>
      <c r="G62" vm="695">
        <f ca="1"/>
        <v>124.61</v>
      </c>
      <c r="H62" vm="696">
        <f ca="1"/>
        <v>19.585000000000001</v>
      </c>
      <c r="I62" vm="697">
        <f ca="1"/>
        <v>154.35</v>
      </c>
      <c r="J62" vm="698">
        <f ca="1"/>
        <v>38.340000000000003</v>
      </c>
      <c r="K62" vm="387">
        <f ca="1"/>
        <v>60.26</v>
      </c>
      <c r="L62" vm="699">
        <f ca="1"/>
        <v>332.89</v>
      </c>
      <c r="M62" vm="700">
        <f ca="1"/>
        <v>58.94</v>
      </c>
      <c r="N62" vm="701">
        <f ca="1"/>
        <v>183.58</v>
      </c>
      <c r="O62" vm="702">
        <f ca="1"/>
        <v>232.88</v>
      </c>
      <c r="P62" vm="703">
        <f ca="1"/>
        <v>385.87</v>
      </c>
    </row>
    <row r="63" spans="2:16" x14ac:dyDescent="0.3">
      <c r="B63" vm="704">
        <f ca="1"/>
        <v>45076</v>
      </c>
      <c r="C63" vm="705">
        <f ca="1"/>
        <v>177.3</v>
      </c>
      <c r="D63" vm="706">
        <f ca="1"/>
        <v>28.26</v>
      </c>
      <c r="E63" vm="707">
        <f ca="1"/>
        <v>36.29</v>
      </c>
      <c r="F63" vm="415">
        <f ca="1"/>
        <v>61.53</v>
      </c>
      <c r="G63" vm="708">
        <f ca="1"/>
        <v>123.67</v>
      </c>
      <c r="H63" vm="709">
        <f ca="1"/>
        <v>19.734999999999999</v>
      </c>
      <c r="I63" vm="710">
        <f ca="1"/>
        <v>154.37</v>
      </c>
      <c r="J63" vm="711">
        <f ca="1"/>
        <v>37.85</v>
      </c>
      <c r="K63" vm="712">
        <f ca="1"/>
        <v>59.78</v>
      </c>
      <c r="L63" vm="713">
        <f ca="1"/>
        <v>331.21</v>
      </c>
      <c r="M63" vm="714">
        <f ca="1"/>
        <v>58.59</v>
      </c>
      <c r="N63" vm="715">
        <f ca="1"/>
        <v>181.61</v>
      </c>
      <c r="O63" vm="716">
        <f ca="1"/>
        <v>237.06</v>
      </c>
      <c r="P63" vm="717">
        <f ca="1"/>
        <v>385.99</v>
      </c>
    </row>
    <row r="64" spans="2:16" x14ac:dyDescent="0.3">
      <c r="B64" vm="718">
        <f ca="1"/>
        <v>45077</v>
      </c>
      <c r="C64" vm="719">
        <f ca="1"/>
        <v>177.25</v>
      </c>
      <c r="D64" vm="720">
        <f ca="1"/>
        <v>27.79</v>
      </c>
      <c r="E64" vm="721">
        <f ca="1"/>
        <v>35.24</v>
      </c>
      <c r="F64" vm="722">
        <f ca="1"/>
        <v>61.77</v>
      </c>
      <c r="G64" vm="723">
        <f ca="1"/>
        <v>122.87</v>
      </c>
      <c r="H64" vm="724">
        <f ca="1"/>
        <v>19.307500000000001</v>
      </c>
      <c r="I64" vm="725">
        <f ca="1"/>
        <v>155.06</v>
      </c>
      <c r="J64" vm="726">
        <f ca="1"/>
        <v>38.22</v>
      </c>
      <c r="K64" vm="727">
        <f ca="1"/>
        <v>59.66</v>
      </c>
      <c r="L64" vm="728">
        <f ca="1"/>
        <v>328.39</v>
      </c>
      <c r="M64" vm="729">
        <f ca="1"/>
        <v>57.66</v>
      </c>
      <c r="N64" vm="730">
        <f ca="1"/>
        <v>182.35</v>
      </c>
      <c r="O64" vm="731">
        <f ca="1"/>
        <v>242.97</v>
      </c>
      <c r="P64" vm="732">
        <f ca="1"/>
        <v>383.89</v>
      </c>
    </row>
    <row r="65" spans="2:16" x14ac:dyDescent="0.3">
      <c r="B65" vm="733">
        <f ca="1"/>
        <v>45078</v>
      </c>
      <c r="C65" vm="734">
        <f ca="1"/>
        <v>180.09</v>
      </c>
      <c r="D65" vm="735">
        <f ca="1"/>
        <v>27.78</v>
      </c>
      <c r="E65" vm="736">
        <f ca="1"/>
        <v>36.15</v>
      </c>
      <c r="F65" vm="664">
        <f ca="1"/>
        <v>61.81</v>
      </c>
      <c r="G65" vm="737">
        <f ca="1"/>
        <v>123.72</v>
      </c>
      <c r="H65" vm="738">
        <f ca="1"/>
        <v>19.6175</v>
      </c>
      <c r="I65" vm="739">
        <f ca="1"/>
        <v>154.54</v>
      </c>
      <c r="J65" vm="740">
        <f ca="1"/>
        <v>38.19</v>
      </c>
      <c r="K65" vm="741">
        <f ca="1"/>
        <v>60</v>
      </c>
      <c r="L65" vm="742">
        <f ca="1"/>
        <v>332.58</v>
      </c>
      <c r="M65" vm="743">
        <f ca="1"/>
        <v>58.12</v>
      </c>
      <c r="N65" vm="744">
        <f ca="1"/>
        <v>182.19</v>
      </c>
      <c r="O65" vm="745">
        <f ca="1"/>
        <v>242.7</v>
      </c>
      <c r="P65" vm="746">
        <f ca="1"/>
        <v>387.57</v>
      </c>
    </row>
    <row r="66" spans="2:16" x14ac:dyDescent="0.3">
      <c r="B66" vm="747">
        <f ca="1"/>
        <v>45079</v>
      </c>
      <c r="C66" vm="748">
        <f ca="1"/>
        <v>180.95</v>
      </c>
      <c r="D66" vm="221">
        <f ca="1"/>
        <v>28.71</v>
      </c>
      <c r="E66" vm="749">
        <f ca="1"/>
        <v>37.71</v>
      </c>
      <c r="F66" vm="343">
        <f ca="1"/>
        <v>64.05</v>
      </c>
      <c r="G66" vm="750">
        <f ca="1"/>
        <v>124.67</v>
      </c>
      <c r="H66" vm="751">
        <f ca="1"/>
        <v>20.122499999999999</v>
      </c>
      <c r="I66" vm="752">
        <f ca="1"/>
        <v>156.97</v>
      </c>
      <c r="J66" vm="649">
        <f ca="1"/>
        <v>38.51</v>
      </c>
      <c r="K66" vm="753">
        <f ca="1"/>
        <v>61.16</v>
      </c>
      <c r="L66" vm="754">
        <f ca="1"/>
        <v>335.4</v>
      </c>
      <c r="M66" vm="755">
        <f ca="1"/>
        <v>59.69</v>
      </c>
      <c r="N66" vm="756">
        <f ca="1"/>
        <v>184.06</v>
      </c>
      <c r="O66" vm="757">
        <f ca="1"/>
        <v>245.42</v>
      </c>
      <c r="P66" vm="758">
        <f ca="1"/>
        <v>393.26</v>
      </c>
    </row>
    <row r="67" spans="2:16" x14ac:dyDescent="0.3">
      <c r="B67" vm="759">
        <f ca="1"/>
        <v>45082</v>
      </c>
      <c r="C67" vm="760">
        <f ca="1"/>
        <v>179.58</v>
      </c>
      <c r="D67" vm="761">
        <f ca="1"/>
        <v>28.54</v>
      </c>
      <c r="E67" vm="762">
        <f ca="1"/>
        <v>39.799999999999997</v>
      </c>
      <c r="F67" vm="763">
        <f ca="1"/>
        <v>63.08</v>
      </c>
      <c r="G67" vm="764">
        <f ca="1"/>
        <v>126.01</v>
      </c>
      <c r="H67" vm="765">
        <f ca="1"/>
        <v>20.11</v>
      </c>
      <c r="I67" vm="766">
        <f ca="1"/>
        <v>158.32</v>
      </c>
      <c r="J67" vm="767">
        <f ca="1"/>
        <v>38.06</v>
      </c>
      <c r="K67" vm="768">
        <f ca="1"/>
        <v>60.75</v>
      </c>
      <c r="L67" vm="769">
        <f ca="1"/>
        <v>335.94</v>
      </c>
      <c r="M67" vm="770">
        <f ca="1"/>
        <v>59.4</v>
      </c>
      <c r="N67" vm="771">
        <f ca="1"/>
        <v>184.19</v>
      </c>
      <c r="O67" vm="772">
        <f ca="1"/>
        <v>244.17</v>
      </c>
      <c r="P67" vm="773">
        <f ca="1"/>
        <v>392.5</v>
      </c>
    </row>
    <row r="68" spans="2:16" x14ac:dyDescent="0.3">
      <c r="B68" vm="774">
        <f ca="1"/>
        <v>45083</v>
      </c>
      <c r="C68" vm="775">
        <f ca="1"/>
        <v>179.21</v>
      </c>
      <c r="D68" vm="776">
        <f ca="1"/>
        <v>29.23</v>
      </c>
      <c r="E68" vm="777">
        <f ca="1"/>
        <v>40.380000000000003</v>
      </c>
      <c r="F68" vm="778">
        <f ca="1"/>
        <v>62.5</v>
      </c>
      <c r="G68" vm="779">
        <f ca="1"/>
        <v>127.31</v>
      </c>
      <c r="H68" vm="780">
        <f ca="1"/>
        <v>20.295000000000002</v>
      </c>
      <c r="I68" vm="781">
        <f ca="1"/>
        <v>158.18</v>
      </c>
      <c r="J68" vm="782">
        <f ca="1"/>
        <v>37.79</v>
      </c>
      <c r="K68" vm="783">
        <f ca="1"/>
        <v>60.31</v>
      </c>
      <c r="L68" vm="784">
        <f ca="1"/>
        <v>333.68</v>
      </c>
      <c r="M68" vm="785">
        <f ca="1"/>
        <v>59.44</v>
      </c>
      <c r="N68" vm="786">
        <f ca="1"/>
        <v>181.56</v>
      </c>
      <c r="O68" vm="787">
        <f ca="1"/>
        <v>242.5</v>
      </c>
      <c r="P68" vm="788">
        <f ca="1"/>
        <v>393.31</v>
      </c>
    </row>
    <row r="69" spans="2:16" x14ac:dyDescent="0.3">
      <c r="B69" vm="789">
        <f ca="1"/>
        <v>45084</v>
      </c>
      <c r="C69" vm="790">
        <f ca="1"/>
        <v>177.82</v>
      </c>
      <c r="D69" vm="791">
        <f ca="1"/>
        <v>29.48</v>
      </c>
      <c r="E69" vm="792">
        <f ca="1"/>
        <v>41.19</v>
      </c>
      <c r="F69" vm="259">
        <f ca="1"/>
        <v>64.77</v>
      </c>
      <c r="G69" vm="793">
        <f ca="1"/>
        <v>122.5</v>
      </c>
      <c r="H69" vm="794">
        <f ca="1"/>
        <v>20.1525</v>
      </c>
      <c r="I69" vm="795">
        <f ca="1"/>
        <v>158.52000000000001</v>
      </c>
      <c r="J69" vm="796">
        <f ca="1"/>
        <v>36.950000000000003</v>
      </c>
      <c r="K69" vm="797">
        <f ca="1"/>
        <v>60.22</v>
      </c>
      <c r="L69" vm="798">
        <f ca="1"/>
        <v>323.38</v>
      </c>
      <c r="M69" vm="445">
        <f ca="1"/>
        <v>60.04</v>
      </c>
      <c r="N69" vm="799">
        <f ca="1"/>
        <v>180.11</v>
      </c>
      <c r="O69" vm="800">
        <f ca="1"/>
        <v>243.32</v>
      </c>
      <c r="P69" vm="801">
        <f ca="1"/>
        <v>392.02</v>
      </c>
    </row>
    <row r="70" spans="2:16" x14ac:dyDescent="0.3">
      <c r="B70" vm="802">
        <f ca="1"/>
        <v>45085</v>
      </c>
      <c r="C70" vm="803">
        <f ca="1"/>
        <v>180.57</v>
      </c>
      <c r="D70" vm="776">
        <f ca="1"/>
        <v>29.23</v>
      </c>
      <c r="E70" vm="804">
        <f ca="1"/>
        <v>42</v>
      </c>
      <c r="F70" vm="805">
        <f ca="1"/>
        <v>65.430000000000007</v>
      </c>
      <c r="G70" vm="806">
        <f ca="1"/>
        <v>122.14</v>
      </c>
      <c r="H70" vm="807">
        <f ca="1"/>
        <v>19.862500000000001</v>
      </c>
      <c r="I70" vm="808">
        <f ca="1"/>
        <v>160.26</v>
      </c>
      <c r="J70" vm="809">
        <f ca="1"/>
        <v>37.19</v>
      </c>
      <c r="K70" vm="810">
        <f ca="1"/>
        <v>60.37</v>
      </c>
      <c r="L70" vm="811">
        <f ca="1"/>
        <v>325.26</v>
      </c>
      <c r="M70" vm="812">
        <f ca="1"/>
        <v>59.71</v>
      </c>
      <c r="N70" vm="813">
        <f ca="1"/>
        <v>182.1</v>
      </c>
      <c r="O70" vm="814">
        <f ca="1"/>
        <v>244.41</v>
      </c>
      <c r="P70" vm="815">
        <f ca="1"/>
        <v>394.37</v>
      </c>
    </row>
    <row r="71" spans="2:16" x14ac:dyDescent="0.3">
      <c r="B71" vm="816">
        <f ca="1"/>
        <v>45086</v>
      </c>
      <c r="C71" vm="817">
        <f ca="1"/>
        <v>180.96</v>
      </c>
      <c r="D71" vm="818">
        <f ca="1"/>
        <v>29.27</v>
      </c>
      <c r="E71" vm="819">
        <f ca="1"/>
        <v>42.23</v>
      </c>
      <c r="F71" vm="635">
        <f ca="1"/>
        <v>64.34</v>
      </c>
      <c r="G71" vm="820">
        <f ca="1"/>
        <v>122.23</v>
      </c>
      <c r="H71" vm="821">
        <f ca="1"/>
        <v>19.95</v>
      </c>
      <c r="I71" vm="822">
        <f ca="1"/>
        <v>160.01</v>
      </c>
      <c r="J71" vm="823">
        <f ca="1"/>
        <v>36.880000000000003</v>
      </c>
      <c r="K71" vm="824">
        <f ca="1"/>
        <v>60.47</v>
      </c>
      <c r="L71" vm="825">
        <f ca="1"/>
        <v>326.79000000000002</v>
      </c>
      <c r="M71" vm="826">
        <f ca="1"/>
        <v>59.32</v>
      </c>
      <c r="N71" vm="730">
        <f ca="1"/>
        <v>182.35</v>
      </c>
      <c r="O71" vm="827">
        <f ca="1"/>
        <v>241.61</v>
      </c>
      <c r="P71" vm="828">
        <f ca="1"/>
        <v>395.03</v>
      </c>
    </row>
    <row r="72" spans="2:16" x14ac:dyDescent="0.3">
      <c r="B72" vm="829">
        <f ca="1"/>
        <v>45089</v>
      </c>
      <c r="C72" vm="830">
        <f ca="1"/>
        <v>183.79</v>
      </c>
      <c r="D72" vm="831">
        <f ca="1"/>
        <v>29.13</v>
      </c>
      <c r="E72" vm="832">
        <f ca="1"/>
        <v>41.81</v>
      </c>
      <c r="F72" vm="385">
        <f ca="1"/>
        <v>63.55</v>
      </c>
      <c r="G72" vm="833">
        <f ca="1"/>
        <v>123.64</v>
      </c>
      <c r="H72" vm="66">
        <f ca="1"/>
        <v>19.247499999999999</v>
      </c>
      <c r="I72" vm="834">
        <f ca="1"/>
        <v>159.9</v>
      </c>
      <c r="J72" vm="137">
        <f ca="1"/>
        <v>36.58</v>
      </c>
      <c r="K72" vm="835">
        <f ca="1"/>
        <v>60.21</v>
      </c>
      <c r="L72" vm="836">
        <f ca="1"/>
        <v>331.85</v>
      </c>
      <c r="M72" vm="837">
        <f ca="1"/>
        <v>59.19</v>
      </c>
      <c r="N72" vm="838">
        <f ca="1"/>
        <v>181.9</v>
      </c>
      <c r="O72" vm="839">
        <f ca="1"/>
        <v>244.44</v>
      </c>
      <c r="P72" vm="840">
        <f ca="1"/>
        <v>398.66</v>
      </c>
    </row>
    <row r="73" spans="2:16" x14ac:dyDescent="0.3">
      <c r="B73" vm="841">
        <f ca="1"/>
        <v>45090</v>
      </c>
      <c r="C73" vm="842">
        <f ca="1"/>
        <v>183.31</v>
      </c>
      <c r="D73" vm="843">
        <f ca="1"/>
        <v>29.4</v>
      </c>
      <c r="E73" vm="844">
        <f ca="1"/>
        <v>41.13</v>
      </c>
      <c r="F73" vm="845">
        <f ca="1"/>
        <v>65.2</v>
      </c>
      <c r="G73" vm="846">
        <f ca="1"/>
        <v>123.83</v>
      </c>
      <c r="H73" vm="847">
        <f ca="1"/>
        <v>19.695</v>
      </c>
      <c r="I73" vm="848">
        <f ca="1"/>
        <v>160.74</v>
      </c>
      <c r="J73" vm="849">
        <f ca="1"/>
        <v>36.799999999999997</v>
      </c>
      <c r="K73" vm="850">
        <f ca="1"/>
        <v>60.45</v>
      </c>
      <c r="L73" vm="851">
        <f ca="1"/>
        <v>334.29</v>
      </c>
      <c r="M73" vm="852">
        <f ca="1"/>
        <v>58.77</v>
      </c>
      <c r="N73" vm="853">
        <f ca="1"/>
        <v>181.54</v>
      </c>
      <c r="O73" vm="854">
        <f ca="1"/>
        <v>247.41</v>
      </c>
      <c r="P73" vm="855">
        <f ca="1"/>
        <v>401.29</v>
      </c>
    </row>
    <row r="74" spans="2:16" x14ac:dyDescent="0.3">
      <c r="B74" vm="856">
        <f ca="1"/>
        <v>45091</v>
      </c>
      <c r="C74" vm="857">
        <f ca="1"/>
        <v>183.95</v>
      </c>
      <c r="D74" vm="858">
        <f ca="1"/>
        <v>29.12</v>
      </c>
      <c r="E74" vm="859">
        <f ca="1"/>
        <v>39.700000000000003</v>
      </c>
      <c r="F74" vm="860">
        <f ca="1"/>
        <v>64.959999999999994</v>
      </c>
      <c r="G74" vm="708">
        <f ca="1"/>
        <v>123.67</v>
      </c>
      <c r="H74" vm="861">
        <f ca="1"/>
        <v>19.945</v>
      </c>
      <c r="I74" vm="862">
        <f ca="1"/>
        <v>161.56</v>
      </c>
      <c r="J74" vm="863">
        <f ca="1"/>
        <v>36.67</v>
      </c>
      <c r="K74" vm="864">
        <f ca="1"/>
        <v>60.86</v>
      </c>
      <c r="L74" vm="865">
        <f ca="1"/>
        <v>337.34</v>
      </c>
      <c r="M74" vm="866">
        <f ca="1"/>
        <v>58.47</v>
      </c>
      <c r="N74" vm="867">
        <f ca="1"/>
        <v>183.17</v>
      </c>
      <c r="O74" vm="868">
        <f ca="1"/>
        <v>247.01</v>
      </c>
      <c r="P74" vm="869">
        <f ca="1"/>
        <v>401.6</v>
      </c>
    </row>
    <row r="75" spans="2:16" x14ac:dyDescent="0.3">
      <c r="B75" vm="870">
        <f ca="1"/>
        <v>45092</v>
      </c>
      <c r="C75" vm="871">
        <f ca="1"/>
        <v>186.01</v>
      </c>
      <c r="D75" vm="872">
        <f ca="1"/>
        <v>29.37</v>
      </c>
      <c r="E75" vm="873">
        <f ca="1"/>
        <v>39.72</v>
      </c>
      <c r="F75" vm="845">
        <f ca="1"/>
        <v>65.2</v>
      </c>
      <c r="G75" vm="874">
        <f ca="1"/>
        <v>125.09</v>
      </c>
      <c r="H75" vm="167">
        <f ca="1"/>
        <v>20.234999999999999</v>
      </c>
      <c r="I75" vm="875">
        <f ca="1"/>
        <v>163.72999999999999</v>
      </c>
      <c r="J75" vm="876">
        <f ca="1"/>
        <v>36.869999999999997</v>
      </c>
      <c r="K75" vm="877">
        <f ca="1"/>
        <v>61.23</v>
      </c>
      <c r="L75" vm="878">
        <f ca="1"/>
        <v>348.1</v>
      </c>
      <c r="M75" vm="879">
        <f ca="1"/>
        <v>58.42</v>
      </c>
      <c r="N75" vm="880">
        <f ca="1"/>
        <v>185.71</v>
      </c>
      <c r="O75" vm="881">
        <f ca="1"/>
        <v>249.19</v>
      </c>
      <c r="P75" vm="882">
        <f ca="1"/>
        <v>406.75</v>
      </c>
    </row>
    <row r="76" spans="2:16" x14ac:dyDescent="0.3">
      <c r="B76" vm="883">
        <f ca="1"/>
        <v>45093</v>
      </c>
      <c r="C76" vm="884">
        <f ca="1"/>
        <v>184.92</v>
      </c>
      <c r="D76" vm="885">
        <f ca="1"/>
        <v>29.19</v>
      </c>
      <c r="E76" vm="886">
        <f ca="1"/>
        <v>38.950000000000003</v>
      </c>
      <c r="F76" vm="887">
        <f ca="1"/>
        <v>65.400000000000006</v>
      </c>
      <c r="G76" vm="888">
        <f ca="1"/>
        <v>123.53</v>
      </c>
      <c r="H76" vm="225">
        <f ca="1"/>
        <v>20.07</v>
      </c>
      <c r="I76" vm="889">
        <f ca="1"/>
        <v>164.23</v>
      </c>
      <c r="J76" vm="890">
        <f ca="1"/>
        <v>36.99</v>
      </c>
      <c r="K76" vm="891">
        <f ca="1"/>
        <v>61.67</v>
      </c>
      <c r="L76" vm="892">
        <f ca="1"/>
        <v>342.33</v>
      </c>
      <c r="M76" vm="893">
        <f ca="1"/>
        <v>58.15</v>
      </c>
      <c r="N76" vm="894">
        <f ca="1"/>
        <v>186.04</v>
      </c>
      <c r="O76" vm="895">
        <f ca="1"/>
        <v>246.03</v>
      </c>
      <c r="P76" vm="896">
        <f ca="1"/>
        <v>405.25</v>
      </c>
    </row>
    <row r="77" spans="2:16" x14ac:dyDescent="0.3">
      <c r="B77" vm="897">
        <f ca="1"/>
        <v>45097</v>
      </c>
      <c r="C77" vm="898">
        <f ca="1"/>
        <v>185.01</v>
      </c>
      <c r="D77" vm="899">
        <f ca="1"/>
        <v>28.87</v>
      </c>
      <c r="E77" vm="900">
        <f ca="1"/>
        <v>38.799999999999997</v>
      </c>
      <c r="F77" vm="171">
        <f ca="1"/>
        <v>64.83</v>
      </c>
      <c r="G77" vm="901">
        <f ca="1"/>
        <v>123.1</v>
      </c>
      <c r="H77" vm="902">
        <f ca="1"/>
        <v>20.077500000000001</v>
      </c>
      <c r="I77" vm="903">
        <f ca="1"/>
        <v>164.13</v>
      </c>
      <c r="J77" vm="904">
        <f ca="1"/>
        <v>36.619999999999997</v>
      </c>
      <c r="K77" vm="905">
        <f ca="1"/>
        <v>61.26</v>
      </c>
      <c r="L77" vm="906">
        <f ca="1"/>
        <v>338.05</v>
      </c>
      <c r="M77" vm="907">
        <f ca="1"/>
        <v>57.23</v>
      </c>
      <c r="N77" vm="908">
        <f ca="1"/>
        <v>185.31</v>
      </c>
      <c r="O77" vm="909">
        <f ca="1"/>
        <v>243.74</v>
      </c>
      <c r="P77" vm="910">
        <f ca="1"/>
        <v>403.38</v>
      </c>
    </row>
    <row r="78" spans="2:16" x14ac:dyDescent="0.3">
      <c r="B78" vm="911">
        <f ca="1"/>
        <v>45098</v>
      </c>
      <c r="C78" vm="912">
        <f ca="1"/>
        <v>183.96</v>
      </c>
      <c r="D78" vm="591">
        <f ca="1"/>
        <v>28.57</v>
      </c>
      <c r="E78" vm="913">
        <f ca="1"/>
        <v>38.56</v>
      </c>
      <c r="F78" vm="914">
        <f ca="1"/>
        <v>66.319999999999993</v>
      </c>
      <c r="G78" vm="915">
        <f ca="1"/>
        <v>120.55</v>
      </c>
      <c r="H78" vm="916">
        <f ca="1"/>
        <v>19.967500000000001</v>
      </c>
      <c r="I78" vm="917">
        <f ca="1"/>
        <v>163.88</v>
      </c>
      <c r="J78" vm="918">
        <f ca="1"/>
        <v>36.07</v>
      </c>
      <c r="K78" vm="919">
        <f ca="1"/>
        <v>61.43</v>
      </c>
      <c r="L78" vm="920">
        <f ca="1"/>
        <v>333.56</v>
      </c>
      <c r="M78" vm="921">
        <f ca="1"/>
        <v>57.47</v>
      </c>
      <c r="N78" vm="922">
        <f ca="1"/>
        <v>185.43</v>
      </c>
      <c r="O78" vm="923">
        <f ca="1"/>
        <v>246.28</v>
      </c>
      <c r="P78" vm="924">
        <f ca="1"/>
        <v>401.17</v>
      </c>
    </row>
    <row r="79" spans="2:16" x14ac:dyDescent="0.3">
      <c r="B79" vm="925">
        <f ca="1"/>
        <v>45099</v>
      </c>
      <c r="C79" vm="926">
        <f ca="1"/>
        <v>187</v>
      </c>
      <c r="D79" vm="927">
        <f ca="1"/>
        <v>27.96</v>
      </c>
      <c r="E79" vm="928">
        <f ca="1"/>
        <v>37.81</v>
      </c>
      <c r="F79" vm="929">
        <f ca="1"/>
        <v>65.84</v>
      </c>
      <c r="G79" vm="930">
        <f ca="1"/>
        <v>123.15</v>
      </c>
      <c r="H79" vm="81">
        <f ca="1"/>
        <v>19.89</v>
      </c>
      <c r="I79" vm="931">
        <f ca="1"/>
        <v>165.62</v>
      </c>
      <c r="J79" vm="918">
        <f ca="1"/>
        <v>36.07</v>
      </c>
      <c r="K79" vm="128">
        <f ca="1"/>
        <v>61.85</v>
      </c>
      <c r="L79" vm="932">
        <f ca="1"/>
        <v>339.71</v>
      </c>
      <c r="M79" vm="933">
        <f ca="1"/>
        <v>56.52</v>
      </c>
      <c r="N79" vm="934">
        <f ca="1"/>
        <v>187.35</v>
      </c>
      <c r="O79" vm="935">
        <f ca="1"/>
        <v>245.27</v>
      </c>
      <c r="P79" vm="936">
        <f ca="1"/>
        <v>402.63</v>
      </c>
    </row>
    <row r="80" spans="2:16" x14ac:dyDescent="0.3">
      <c r="B80" vm="937">
        <f ca="1"/>
        <v>45100</v>
      </c>
      <c r="C80" vm="938">
        <f ca="1"/>
        <v>186.68</v>
      </c>
      <c r="D80" vm="939">
        <f ca="1"/>
        <v>27.75</v>
      </c>
      <c r="E80" vm="940">
        <f ca="1"/>
        <v>37.21</v>
      </c>
      <c r="F80" vm="941">
        <f ca="1"/>
        <v>65.040000000000006</v>
      </c>
      <c r="G80" vm="942">
        <f ca="1"/>
        <v>122.34</v>
      </c>
      <c r="H80" vm="95">
        <f ca="1"/>
        <v>20.002500000000001</v>
      </c>
      <c r="I80" vm="943">
        <f ca="1"/>
        <v>165.48</v>
      </c>
      <c r="J80" vm="944">
        <f ca="1"/>
        <v>35.909999999999997</v>
      </c>
      <c r="K80" vm="679">
        <f ca="1"/>
        <v>61.2</v>
      </c>
      <c r="L80" vm="945">
        <f ca="1"/>
        <v>335.02</v>
      </c>
      <c r="M80" vm="946">
        <f ca="1"/>
        <v>56.07</v>
      </c>
      <c r="N80" vm="657">
        <f ca="1"/>
        <v>186.07</v>
      </c>
      <c r="O80" vm="947">
        <f ca="1"/>
        <v>242.38</v>
      </c>
      <c r="P80" vm="948">
        <f ca="1"/>
        <v>399.61</v>
      </c>
    </row>
    <row r="81" spans="2:16" x14ac:dyDescent="0.3">
      <c r="B81" vm="949">
        <f ca="1"/>
        <v>45103</v>
      </c>
      <c r="C81" vm="950">
        <f ca="1"/>
        <v>185.27</v>
      </c>
      <c r="D81" vm="951">
        <f ca="1"/>
        <v>28.09</v>
      </c>
      <c r="E81" vm="952">
        <f ca="1"/>
        <v>36.43</v>
      </c>
      <c r="F81" vm="953">
        <f ca="1"/>
        <v>65.44</v>
      </c>
      <c r="G81" vm="954">
        <f ca="1"/>
        <v>118.34</v>
      </c>
      <c r="H81" vm="955">
        <f ca="1"/>
        <v>19.8675</v>
      </c>
      <c r="I81" vm="956">
        <f ca="1"/>
        <v>163.63</v>
      </c>
      <c r="J81" vm="957">
        <f ca="1"/>
        <v>35.549999999999997</v>
      </c>
      <c r="K81" vm="958">
        <f ca="1"/>
        <v>61.22</v>
      </c>
      <c r="L81" vm="959">
        <f ca="1"/>
        <v>328.6</v>
      </c>
      <c r="M81" vm="960">
        <f ca="1"/>
        <v>57.25</v>
      </c>
      <c r="N81" vm="672">
        <f ca="1"/>
        <v>184.89</v>
      </c>
      <c r="O81" vm="961">
        <f ca="1"/>
        <v>242.42</v>
      </c>
      <c r="P81" vm="962">
        <f ca="1"/>
        <v>397.96</v>
      </c>
    </row>
    <row r="82" spans="2:16" x14ac:dyDescent="0.3">
      <c r="B82" vm="963">
        <f ca="1"/>
        <v>45104</v>
      </c>
      <c r="C82" vm="964">
        <f ca="1"/>
        <v>188.06</v>
      </c>
      <c r="D82" vm="965">
        <f ca="1"/>
        <v>28.24</v>
      </c>
      <c r="E82" vm="966">
        <f ca="1"/>
        <v>37.880000000000003</v>
      </c>
      <c r="F82" vm="967">
        <f ca="1"/>
        <v>66.12</v>
      </c>
      <c r="G82" vm="968">
        <f ca="1"/>
        <v>118.33</v>
      </c>
      <c r="H82" vm="969">
        <f ca="1"/>
        <v>20.2225</v>
      </c>
      <c r="I82" vm="970">
        <f ca="1"/>
        <v>163.29</v>
      </c>
      <c r="J82" vm="971">
        <f ca="1"/>
        <v>35.58</v>
      </c>
      <c r="K82" vm="972">
        <f ca="1"/>
        <v>61.09</v>
      </c>
      <c r="L82" vm="973">
        <f ca="1"/>
        <v>334.57</v>
      </c>
      <c r="M82" vm="974">
        <f ca="1"/>
        <v>57.13</v>
      </c>
      <c r="N82" vm="975">
        <f ca="1"/>
        <v>186.22</v>
      </c>
      <c r="O82" vm="976">
        <f ca="1"/>
        <v>246.99</v>
      </c>
      <c r="P82" vm="977">
        <f ca="1"/>
        <v>402.37</v>
      </c>
    </row>
    <row r="83" spans="2:16" x14ac:dyDescent="0.3">
      <c r="B83" vm="978">
        <f ca="1"/>
        <v>45105</v>
      </c>
      <c r="C83" vm="979">
        <f ca="1"/>
        <v>189.25</v>
      </c>
      <c r="D83" vm="980">
        <f ca="1"/>
        <v>28.07</v>
      </c>
      <c r="E83" vm="981">
        <f ca="1"/>
        <v>36.78</v>
      </c>
      <c r="F83" vm="982">
        <f ca="1"/>
        <v>65.62</v>
      </c>
      <c r="G83" vm="983">
        <f ca="1"/>
        <v>120.18</v>
      </c>
      <c r="H83" vm="984">
        <f ca="1"/>
        <v>20.04</v>
      </c>
      <c r="I83" vm="985">
        <f ca="1"/>
        <v>162.96</v>
      </c>
      <c r="J83" vm="986">
        <f ca="1"/>
        <v>35.020000000000003</v>
      </c>
      <c r="K83" vm="987">
        <f ca="1"/>
        <v>60.52</v>
      </c>
      <c r="L83" vm="988">
        <f ca="1"/>
        <v>335.85</v>
      </c>
      <c r="M83" vm="989">
        <f ca="1"/>
        <v>57.46</v>
      </c>
      <c r="N83" vm="990">
        <f ca="1"/>
        <v>183.7</v>
      </c>
      <c r="O83" vm="991">
        <f ca="1"/>
        <v>246.78</v>
      </c>
      <c r="P83" vm="992">
        <f ca="1"/>
        <v>402.55</v>
      </c>
    </row>
    <row r="84" spans="2:16" x14ac:dyDescent="0.3">
      <c r="B84" vm="993">
        <f ca="1"/>
        <v>45106</v>
      </c>
      <c r="C84" vm="994">
        <f ca="1"/>
        <v>189.59</v>
      </c>
      <c r="D84" vm="995">
        <f ca="1"/>
        <v>28.66</v>
      </c>
      <c r="E84" vm="996">
        <f ca="1"/>
        <v>37.840000000000003</v>
      </c>
      <c r="F84" vm="997">
        <f ca="1"/>
        <v>66.3</v>
      </c>
      <c r="G84" vm="998">
        <f ca="1"/>
        <v>119.1</v>
      </c>
      <c r="H84" vm="999">
        <f ca="1"/>
        <v>20.702500000000001</v>
      </c>
      <c r="I84" vm="1000">
        <f ca="1"/>
        <v>164.1</v>
      </c>
      <c r="J84" vm="986">
        <f ca="1"/>
        <v>35.020000000000003</v>
      </c>
      <c r="K84" vm="1001">
        <f ca="1"/>
        <v>60.02</v>
      </c>
      <c r="L84" vm="1002">
        <f ca="1"/>
        <v>335.05</v>
      </c>
      <c r="M84" vm="572">
        <f ca="1"/>
        <v>58.52</v>
      </c>
      <c r="N84" vm="1003">
        <f ca="1"/>
        <v>183.88</v>
      </c>
      <c r="O84" vm="1004">
        <f ca="1"/>
        <v>246.85</v>
      </c>
      <c r="P84" vm="1005">
        <f ca="1"/>
        <v>402.51</v>
      </c>
    </row>
    <row r="85" spans="2:16" x14ac:dyDescent="0.3">
      <c r="B85" vm="1006">
        <f ca="1"/>
        <v>45107</v>
      </c>
      <c r="C85" vm="1007">
        <f ca="1"/>
        <v>193.97</v>
      </c>
      <c r="D85" vm="1008">
        <f ca="1"/>
        <v>28.69</v>
      </c>
      <c r="E85" vm="1009">
        <f ca="1"/>
        <v>37.5</v>
      </c>
      <c r="F85" vm="1010">
        <f ca="1"/>
        <v>66.78</v>
      </c>
      <c r="G85" vm="1011">
        <f ca="1"/>
        <v>119.7</v>
      </c>
      <c r="H85" vm="1012">
        <f ca="1"/>
        <v>20.767499999999998</v>
      </c>
      <c r="I85" vm="1013">
        <f ca="1"/>
        <v>165.52</v>
      </c>
      <c r="J85" vm="1014">
        <f ca="1"/>
        <v>35.5</v>
      </c>
      <c r="K85" vm="797">
        <f ca="1"/>
        <v>60.22</v>
      </c>
      <c r="L85" vm="1015">
        <f ca="1"/>
        <v>340.54</v>
      </c>
      <c r="M85" vm="1016">
        <f ca="1"/>
        <v>58.8</v>
      </c>
      <c r="N85" vm="1017">
        <f ca="1"/>
        <v>185.22</v>
      </c>
      <c r="O85" vm="1018">
        <f ca="1"/>
        <v>246.13</v>
      </c>
      <c r="P85" vm="1019">
        <f ca="1"/>
        <v>407.28</v>
      </c>
    </row>
    <row r="86" spans="2:16" x14ac:dyDescent="0.3">
      <c r="B86" vm="1020">
        <f ca="1"/>
        <v>45110</v>
      </c>
      <c r="C86" vm="1021">
        <f ca="1"/>
        <v>192.46</v>
      </c>
      <c r="D86" vm="1022">
        <f ca="1"/>
        <v>29.2</v>
      </c>
      <c r="E86" vm="1023">
        <f ca="1"/>
        <v>37.9</v>
      </c>
      <c r="F86" vm="1024">
        <f ca="1"/>
        <v>66.819999999999993</v>
      </c>
      <c r="G86" vm="1025">
        <f ca="1"/>
        <v>119.9</v>
      </c>
      <c r="H86" vm="1026">
        <f ca="1"/>
        <v>20.922499999999999</v>
      </c>
      <c r="I86" vm="1027">
        <f ca="1"/>
        <v>163.35</v>
      </c>
      <c r="J86" vm="1028">
        <f ca="1"/>
        <v>35.81</v>
      </c>
      <c r="K86" vm="401">
        <f ca="1"/>
        <v>60.58</v>
      </c>
      <c r="L86" vm="1029">
        <f ca="1"/>
        <v>337.99</v>
      </c>
      <c r="M86" vm="1030">
        <f ca="1"/>
        <v>59.21</v>
      </c>
      <c r="N86" vm="1031">
        <f ca="1"/>
        <v>185.6</v>
      </c>
      <c r="O86" vm="1032">
        <f ca="1"/>
        <v>247.47</v>
      </c>
      <c r="P86" vm="1033">
        <f ca="1"/>
        <v>408.06</v>
      </c>
    </row>
    <row r="87" spans="2:16" x14ac:dyDescent="0.3">
      <c r="B87" vm="1034">
        <f ca="1"/>
        <v>45112</v>
      </c>
      <c r="C87" vm="1035">
        <f ca="1"/>
        <v>191.33</v>
      </c>
      <c r="D87" vm="1036">
        <f ca="1"/>
        <v>29.08</v>
      </c>
      <c r="E87" vm="1037">
        <f ca="1"/>
        <v>38.21</v>
      </c>
      <c r="F87" vm="1038">
        <f ca="1"/>
        <v>67</v>
      </c>
      <c r="G87" vm="1039">
        <f ca="1"/>
        <v>121.75</v>
      </c>
      <c r="H87" vm="1040">
        <f ca="1"/>
        <v>21.072500000000002</v>
      </c>
      <c r="I87" vm="1041">
        <f ca="1"/>
        <v>162.81</v>
      </c>
      <c r="J87" vm="251">
        <f ca="1"/>
        <v>35.85</v>
      </c>
      <c r="K87" vm="1042">
        <f ca="1"/>
        <v>61.03</v>
      </c>
      <c r="L87" vm="1043">
        <f ca="1"/>
        <v>338.15</v>
      </c>
      <c r="M87" vm="1044">
        <f ca="1"/>
        <v>58.89</v>
      </c>
      <c r="N87" vm="1045">
        <f ca="1"/>
        <v>186.58</v>
      </c>
      <c r="O87" vm="1046">
        <f ca="1"/>
        <v>251</v>
      </c>
      <c r="P87" vm="1047">
        <f ca="1"/>
        <v>407.15</v>
      </c>
    </row>
    <row r="88" spans="2:16" x14ac:dyDescent="0.3">
      <c r="B88" vm="1048">
        <f ca="1"/>
        <v>45113</v>
      </c>
      <c r="C88" vm="1049">
        <f ca="1"/>
        <v>191.81</v>
      </c>
      <c r="D88" vm="1050">
        <f ca="1"/>
        <v>28.28</v>
      </c>
      <c r="E88" vm="1051">
        <f ca="1"/>
        <v>37.39</v>
      </c>
      <c r="F88" vm="1052">
        <f ca="1"/>
        <v>66.83</v>
      </c>
      <c r="G88" vm="1053">
        <f ca="1"/>
        <v>120.11</v>
      </c>
      <c r="H88" vm="1054">
        <f ca="1"/>
        <v>21.142499999999998</v>
      </c>
      <c r="I88" vm="1055">
        <f ca="1"/>
        <v>161.6</v>
      </c>
      <c r="J88" vm="1056">
        <f ca="1"/>
        <v>35.659999999999997</v>
      </c>
      <c r="K88" vm="1057">
        <f ca="1"/>
        <v>60.56</v>
      </c>
      <c r="L88" vm="1058">
        <f ca="1"/>
        <v>341.27</v>
      </c>
      <c r="M88" vm="1059">
        <f ca="1"/>
        <v>57.61</v>
      </c>
      <c r="N88" vm="1060">
        <f ca="1"/>
        <v>186.6</v>
      </c>
      <c r="O88" vm="1061">
        <f ca="1"/>
        <v>252.59</v>
      </c>
      <c r="P88" vm="1062">
        <f ca="1"/>
        <v>403.83</v>
      </c>
    </row>
    <row r="89" spans="2:16" x14ac:dyDescent="0.3">
      <c r="B89" vm="1063">
        <f ca="1"/>
        <v>45114</v>
      </c>
      <c r="C89" vm="1064">
        <f ca="1"/>
        <v>190.68</v>
      </c>
      <c r="D89" vm="1065">
        <f ca="1"/>
        <v>28.53</v>
      </c>
      <c r="E89" vm="1066">
        <f ca="1"/>
        <v>37.659999999999997</v>
      </c>
      <c r="F89" vm="1067">
        <f ca="1"/>
        <v>66.19</v>
      </c>
      <c r="G89" vm="1068">
        <f ca="1"/>
        <v>119.48</v>
      </c>
      <c r="H89" vm="1069">
        <f ca="1"/>
        <v>21.5275</v>
      </c>
      <c r="I89" vm="1070">
        <f ca="1"/>
        <v>159.25</v>
      </c>
      <c r="J89" vm="1071">
        <f ca="1"/>
        <v>35.46</v>
      </c>
      <c r="K89" vm="1072">
        <f ca="1"/>
        <v>59.76</v>
      </c>
      <c r="L89" vm="1073">
        <f ca="1"/>
        <v>337.22</v>
      </c>
      <c r="M89" vm="1074">
        <f ca="1"/>
        <v>58.61</v>
      </c>
      <c r="N89" vm="1075">
        <f ca="1"/>
        <v>183.08</v>
      </c>
      <c r="O89" vm="1076">
        <f ca="1"/>
        <v>253.49</v>
      </c>
      <c r="P89" vm="1077">
        <f ca="1"/>
        <v>402.89</v>
      </c>
    </row>
    <row r="90" spans="2:16" x14ac:dyDescent="0.3">
      <c r="B90" vm="1078">
        <f ca="1"/>
        <v>45117</v>
      </c>
      <c r="C90" vm="1079">
        <f ca="1"/>
        <v>188.61</v>
      </c>
      <c r="D90" vm="995">
        <f ca="1"/>
        <v>28.66</v>
      </c>
      <c r="E90" vm="1080">
        <f ca="1"/>
        <v>37.14</v>
      </c>
      <c r="F90" vm="1081">
        <f ca="1"/>
        <v>65.53</v>
      </c>
      <c r="G90" vm="1082">
        <f ca="1"/>
        <v>116.45</v>
      </c>
      <c r="H90" vm="1083">
        <f ca="1"/>
        <v>21.38</v>
      </c>
      <c r="I90" vm="1084">
        <f ca="1"/>
        <v>159.51</v>
      </c>
      <c r="J90" vm="1085">
        <f ca="1"/>
        <v>35.4</v>
      </c>
      <c r="K90" vm="1086">
        <f ca="1"/>
        <v>59.31</v>
      </c>
      <c r="L90" vm="1087">
        <f ca="1"/>
        <v>331.83</v>
      </c>
      <c r="M90" vm="470">
        <f ca="1"/>
        <v>58.7</v>
      </c>
      <c r="N90" vm="1088">
        <f ca="1"/>
        <v>184.3</v>
      </c>
      <c r="O90" vm="1089">
        <f ca="1"/>
        <v>251.72</v>
      </c>
      <c r="P90" vm="1090">
        <f ca="1"/>
        <v>403.97</v>
      </c>
    </row>
    <row r="91" spans="2:16" x14ac:dyDescent="0.3">
      <c r="B91" vm="1091">
        <f ca="1"/>
        <v>45118</v>
      </c>
      <c r="C91" vm="1092">
        <f ca="1"/>
        <v>188.08</v>
      </c>
      <c r="D91" vm="1093">
        <f ca="1"/>
        <v>29.02</v>
      </c>
      <c r="E91" vm="940">
        <f ca="1"/>
        <v>37.21</v>
      </c>
      <c r="F91" vm="1094">
        <f ca="1"/>
        <v>65.95</v>
      </c>
      <c r="G91" vm="1095">
        <f ca="1"/>
        <v>117.14</v>
      </c>
      <c r="H91" vm="1096">
        <f ca="1"/>
        <v>21.5</v>
      </c>
      <c r="I91" vm="1097">
        <f ca="1"/>
        <v>158.63</v>
      </c>
      <c r="J91" vm="337">
        <f ca="1"/>
        <v>35.630000000000003</v>
      </c>
      <c r="K91" vm="1098">
        <f ca="1"/>
        <v>59.52</v>
      </c>
      <c r="L91" vm="1099">
        <f ca="1"/>
        <v>332.47</v>
      </c>
      <c r="M91" vm="1100">
        <f ca="1"/>
        <v>60.55</v>
      </c>
      <c r="N91" vm="1101">
        <f ca="1"/>
        <v>183.98</v>
      </c>
      <c r="O91" vm="1102">
        <f ca="1"/>
        <v>252.47</v>
      </c>
      <c r="P91" vm="1103">
        <f ca="1"/>
        <v>406.56</v>
      </c>
    </row>
    <row r="92" spans="2:16" x14ac:dyDescent="0.3">
      <c r="B92" vm="1104">
        <f ca="1"/>
        <v>45119</v>
      </c>
      <c r="C92" vm="1105">
        <f ca="1"/>
        <v>189.77</v>
      </c>
      <c r="D92" vm="1106">
        <f ca="1"/>
        <v>29.36</v>
      </c>
      <c r="E92" vm="1107">
        <f ca="1"/>
        <v>36.71</v>
      </c>
      <c r="F92" vm="1108">
        <f ca="1"/>
        <v>66.02</v>
      </c>
      <c r="G92" vm="1109">
        <f ca="1"/>
        <v>118.93</v>
      </c>
      <c r="H92" vm="1110">
        <f ca="1"/>
        <v>21.285</v>
      </c>
      <c r="I92" vm="1111">
        <f ca="1"/>
        <v>158.08000000000001</v>
      </c>
      <c r="J92" vm="1112">
        <f ca="1"/>
        <v>35.76</v>
      </c>
      <c r="K92" vm="1113">
        <f ca="1"/>
        <v>59.84</v>
      </c>
      <c r="L92" vm="1114">
        <f ca="1"/>
        <v>337.2</v>
      </c>
      <c r="M92" vm="1115">
        <f ca="1"/>
        <v>61.32</v>
      </c>
      <c r="N92" vm="867">
        <f ca="1"/>
        <v>183.17</v>
      </c>
      <c r="O92" vm="1116">
        <f ca="1"/>
        <v>250.9</v>
      </c>
      <c r="P92" vm="1117">
        <f ca="1"/>
        <v>409.76</v>
      </c>
    </row>
    <row r="93" spans="2:16" x14ac:dyDescent="0.3">
      <c r="B93" vm="1118">
        <f ca="1"/>
        <v>45120</v>
      </c>
      <c r="C93" vm="1119">
        <f ca="1"/>
        <v>190.54</v>
      </c>
      <c r="D93" vm="1120">
        <f ca="1"/>
        <v>29.67</v>
      </c>
      <c r="E93" vm="1121">
        <f ca="1"/>
        <v>35.71</v>
      </c>
      <c r="F93" vm="1122">
        <f ca="1"/>
        <v>66.89</v>
      </c>
      <c r="G93" vm="1123">
        <f ca="1"/>
        <v>124.54</v>
      </c>
      <c r="H93" vm="1124">
        <f ca="1"/>
        <v>21.4375</v>
      </c>
      <c r="I93" vm="1125">
        <f ca="1"/>
        <v>158.81</v>
      </c>
      <c r="J93" vm="1126">
        <f ca="1"/>
        <v>35.64</v>
      </c>
      <c r="K93" vm="1127">
        <f ca="1"/>
        <v>60.35</v>
      </c>
      <c r="L93" vm="1128">
        <f ca="1"/>
        <v>342.66</v>
      </c>
      <c r="M93" vm="1129">
        <f ca="1"/>
        <v>61.44</v>
      </c>
      <c r="N93" vm="1130">
        <f ca="1"/>
        <v>187.53</v>
      </c>
      <c r="O93" vm="1131">
        <f ca="1"/>
        <v>252.75</v>
      </c>
      <c r="P93" vm="1132">
        <f ca="1"/>
        <v>413.1</v>
      </c>
    </row>
    <row r="94" spans="2:16" x14ac:dyDescent="0.3">
      <c r="B94" vm="1133">
        <f ca="1"/>
        <v>45121</v>
      </c>
      <c r="C94" vm="1134">
        <f ca="1"/>
        <v>190.69</v>
      </c>
      <c r="D94" vm="1135">
        <f ca="1"/>
        <v>29.11</v>
      </c>
      <c r="E94" vm="1136">
        <f ca="1"/>
        <v>35.19</v>
      </c>
      <c r="F94" vm="1137">
        <f ca="1"/>
        <v>67.540000000000006</v>
      </c>
      <c r="G94" vm="1138">
        <f ca="1"/>
        <v>125.42</v>
      </c>
      <c r="H94" vm="1139">
        <f ca="1"/>
        <v>21.157499999999999</v>
      </c>
      <c r="I94" vm="1140">
        <f ca="1"/>
        <v>159.87</v>
      </c>
      <c r="J94" vm="251">
        <f ca="1"/>
        <v>35.85</v>
      </c>
      <c r="K94" vm="69">
        <f ca="1"/>
        <v>60.9</v>
      </c>
      <c r="L94" vm="1141">
        <f ca="1"/>
        <v>345.24</v>
      </c>
      <c r="M94" vm="1142">
        <f ca="1"/>
        <v>59.38</v>
      </c>
      <c r="N94" vm="1143">
        <f ca="1"/>
        <v>188.21</v>
      </c>
      <c r="O94" vm="1144">
        <f ca="1"/>
        <v>255.47</v>
      </c>
      <c r="P94" vm="1145">
        <f ca="1"/>
        <v>412.77</v>
      </c>
    </row>
    <row r="95" spans="2:16" x14ac:dyDescent="0.3">
      <c r="B95" vm="1146">
        <f ca="1"/>
        <v>45124</v>
      </c>
      <c r="C95" vm="1147">
        <f ca="1"/>
        <v>193.99</v>
      </c>
      <c r="D95" vm="843">
        <f ca="1"/>
        <v>29.4</v>
      </c>
      <c r="E95" vm="736">
        <f ca="1"/>
        <v>36.15</v>
      </c>
      <c r="F95" vm="1148">
        <f ca="1"/>
        <v>66.680000000000007</v>
      </c>
      <c r="G95" vm="1149">
        <f ca="1"/>
        <v>124.65</v>
      </c>
      <c r="H95" vm="1150">
        <f ca="1"/>
        <v>20.95</v>
      </c>
      <c r="I95" vm="1151">
        <f ca="1"/>
        <v>159.07</v>
      </c>
      <c r="J95" vm="1152">
        <f ca="1"/>
        <v>35.51</v>
      </c>
      <c r="K95" vm="1153">
        <f ca="1"/>
        <v>60.81</v>
      </c>
      <c r="L95" vm="1154">
        <f ca="1"/>
        <v>345.73</v>
      </c>
      <c r="M95" vm="1155">
        <f ca="1"/>
        <v>59.29</v>
      </c>
      <c r="N95" vm="1156">
        <f ca="1"/>
        <v>185.63</v>
      </c>
      <c r="O95" vm="1157">
        <f ca="1"/>
        <v>254.56</v>
      </c>
      <c r="P95" vm="1158">
        <f ca="1"/>
        <v>414.21</v>
      </c>
    </row>
    <row r="96" spans="2:16" x14ac:dyDescent="0.3">
      <c r="B96" vm="1159">
        <f ca="1"/>
        <v>45125</v>
      </c>
      <c r="C96" vm="1160">
        <f ca="1"/>
        <v>193.73</v>
      </c>
      <c r="D96" vm="1161">
        <f ca="1"/>
        <v>30.7</v>
      </c>
      <c r="E96" vm="63">
        <f ca="1"/>
        <v>35.61</v>
      </c>
      <c r="F96" vm="1162">
        <f ca="1"/>
        <v>67.3</v>
      </c>
      <c r="G96" vm="1163">
        <f ca="1"/>
        <v>123.76</v>
      </c>
      <c r="H96" vm="1164">
        <f ca="1"/>
        <v>21.567499999999999</v>
      </c>
      <c r="I96" vm="1165">
        <f ca="1"/>
        <v>159.06</v>
      </c>
      <c r="J96" vm="1152">
        <f ca="1"/>
        <v>35.51</v>
      </c>
      <c r="K96" vm="1166">
        <f ca="1"/>
        <v>60.57</v>
      </c>
      <c r="L96" vm="1167">
        <f ca="1"/>
        <v>359.49</v>
      </c>
      <c r="M96" vm="1168">
        <f ca="1"/>
        <v>60.08</v>
      </c>
      <c r="N96" vm="288">
        <f ca="1"/>
        <v>184.45</v>
      </c>
      <c r="O96" vm="1169">
        <f ca="1"/>
        <v>254.33</v>
      </c>
      <c r="P96" vm="1170">
        <f ca="1"/>
        <v>417.35</v>
      </c>
    </row>
    <row r="97" spans="2:16" x14ac:dyDescent="0.3">
      <c r="B97" vm="1171">
        <f ca="1"/>
        <v>45126</v>
      </c>
      <c r="C97" vm="1172">
        <f ca="1"/>
        <v>195.1</v>
      </c>
      <c r="D97" vm="1173">
        <f ca="1"/>
        <v>31.53</v>
      </c>
      <c r="E97" vm="1174">
        <f ca="1"/>
        <v>36</v>
      </c>
      <c r="F97" vm="1175">
        <f ca="1"/>
        <v>68.62</v>
      </c>
      <c r="G97" vm="1176">
        <f ca="1"/>
        <v>122.03</v>
      </c>
      <c r="H97" vm="1177">
        <f ca="1"/>
        <v>20.4925</v>
      </c>
      <c r="I97" vm="1178">
        <f ca="1"/>
        <v>158.74</v>
      </c>
      <c r="J97" vm="1179">
        <f ca="1"/>
        <v>36.14</v>
      </c>
      <c r="K97" vm="1180">
        <f ca="1"/>
        <v>61.64</v>
      </c>
      <c r="L97" vm="1181">
        <f ca="1"/>
        <v>355.08</v>
      </c>
      <c r="M97" vm="1182">
        <f ca="1"/>
        <v>60.16</v>
      </c>
      <c r="N97" vm="1183">
        <f ca="1"/>
        <v>186.26</v>
      </c>
      <c r="O97" vm="1184">
        <f ca="1"/>
        <v>267.93</v>
      </c>
      <c r="P97" vm="1185">
        <f ca="1"/>
        <v>418.25</v>
      </c>
    </row>
    <row r="98" spans="2:16" x14ac:dyDescent="0.3">
      <c r="B98" vm="1186">
        <f ca="1"/>
        <v>45127</v>
      </c>
      <c r="C98" vm="1187">
        <f ca="1"/>
        <v>193.13</v>
      </c>
      <c r="D98" vm="1188">
        <f ca="1"/>
        <v>31.69</v>
      </c>
      <c r="E98" vm="1189">
        <f ca="1"/>
        <v>36.01</v>
      </c>
      <c r="F98" vm="1190">
        <f ca="1"/>
        <v>68.84</v>
      </c>
      <c r="G98" vm="1191">
        <f ca="1"/>
        <v>119.2</v>
      </c>
      <c r="H98" vm="1192">
        <f ca="1"/>
        <v>20.885000000000002</v>
      </c>
      <c r="I98" vm="1193">
        <f ca="1"/>
        <v>168.38</v>
      </c>
      <c r="J98" vm="1194">
        <f ca="1"/>
        <v>36.4</v>
      </c>
      <c r="K98" vm="1195">
        <f ca="1"/>
        <v>62.39</v>
      </c>
      <c r="L98" vm="1196">
        <f ca="1"/>
        <v>346.87</v>
      </c>
      <c r="M98" vm="1197">
        <f ca="1"/>
        <v>60.46</v>
      </c>
      <c r="N98" vm="1198">
        <f ca="1"/>
        <v>189.3</v>
      </c>
      <c r="O98" vm="1199">
        <f ca="1"/>
        <v>269.2</v>
      </c>
      <c r="P98" vm="1200">
        <f ca="1"/>
        <v>415.52</v>
      </c>
    </row>
    <row r="99" spans="2:16" x14ac:dyDescent="0.3">
      <c r="B99" vm="1201">
        <f ca="1"/>
        <v>45128</v>
      </c>
      <c r="C99" vm="1202">
        <f ca="1"/>
        <v>191.94</v>
      </c>
      <c r="D99" vm="1203">
        <f ca="1"/>
        <v>31.98</v>
      </c>
      <c r="E99" vm="1056">
        <f ca="1"/>
        <v>35.659999999999997</v>
      </c>
      <c r="F99" vm="1175">
        <f ca="1"/>
        <v>68.62</v>
      </c>
      <c r="G99" vm="1204">
        <f ca="1"/>
        <v>120.02</v>
      </c>
      <c r="H99" vm="1205">
        <f ca="1"/>
        <v>20.862500000000001</v>
      </c>
      <c r="I99" vm="1206">
        <f ca="1"/>
        <v>170.19</v>
      </c>
      <c r="J99" vm="1207">
        <f ca="1"/>
        <v>36.32</v>
      </c>
      <c r="K99" vm="1208">
        <f ca="1"/>
        <v>62.44</v>
      </c>
      <c r="L99" vm="1209">
        <f ca="1"/>
        <v>343.77</v>
      </c>
      <c r="M99" vm="1210">
        <f ca="1"/>
        <v>60.74</v>
      </c>
      <c r="N99" vm="1211">
        <f ca="1"/>
        <v>190.16</v>
      </c>
      <c r="O99" vm="1212">
        <f ca="1"/>
        <v>269.5</v>
      </c>
      <c r="P99" vm="1213">
        <f ca="1"/>
        <v>415.57</v>
      </c>
    </row>
    <row r="100" spans="2:16" x14ac:dyDescent="0.3">
      <c r="B100" vm="1214">
        <f ca="1"/>
        <v>45131</v>
      </c>
      <c r="C100" vm="1215">
        <f ca="1"/>
        <v>192.75</v>
      </c>
      <c r="D100" vm="1216">
        <f ca="1"/>
        <v>32.65</v>
      </c>
      <c r="E100" vm="1217">
        <f ca="1"/>
        <v>35.25</v>
      </c>
      <c r="F100" vm="1218">
        <f ca="1"/>
        <v>69.09</v>
      </c>
      <c r="G100" vm="1219">
        <f ca="1"/>
        <v>121.53</v>
      </c>
      <c r="H100" vm="1220">
        <f ca="1"/>
        <v>20.78</v>
      </c>
      <c r="I100" vm="1221">
        <f ca="1"/>
        <v>171.08</v>
      </c>
      <c r="J100" vm="1222">
        <f ca="1"/>
        <v>36.35</v>
      </c>
      <c r="K100" vm="1223">
        <f ca="1"/>
        <v>62.46</v>
      </c>
      <c r="L100" vm="1224">
        <f ca="1"/>
        <v>345.11</v>
      </c>
      <c r="M100" vm="130">
        <f ca="1"/>
        <v>62.32</v>
      </c>
      <c r="N100" vm="1225">
        <f ca="1"/>
        <v>190.92</v>
      </c>
      <c r="O100" vm="1226">
        <f ca="1"/>
        <v>271.26</v>
      </c>
      <c r="P100" vm="1227">
        <f ca="1"/>
        <v>417.33</v>
      </c>
    </row>
    <row r="101" spans="2:16" x14ac:dyDescent="0.3">
      <c r="B101" vm="1228">
        <f ca="1"/>
        <v>45132</v>
      </c>
      <c r="C101" vm="1229">
        <f ca="1"/>
        <v>193.62</v>
      </c>
      <c r="D101" vm="1230">
        <f ca="1"/>
        <v>32.15</v>
      </c>
      <c r="E101" vm="1231">
        <f ca="1"/>
        <v>35.08</v>
      </c>
      <c r="F101" vm="1232">
        <f ca="1"/>
        <v>69.77</v>
      </c>
      <c r="G101" vm="1233">
        <f ca="1"/>
        <v>122.21</v>
      </c>
      <c r="H101" vm="1234">
        <f ca="1"/>
        <v>20.725000000000001</v>
      </c>
      <c r="I101" vm="1235">
        <f ca="1"/>
        <v>172.39</v>
      </c>
      <c r="J101" vm="164">
        <f ca="1"/>
        <v>36.549999999999997</v>
      </c>
      <c r="K101" vm="1236">
        <f ca="1"/>
        <v>62.25</v>
      </c>
      <c r="L101" vm="1237">
        <f ca="1"/>
        <v>350.98</v>
      </c>
      <c r="M101" vm="1238">
        <f ca="1"/>
        <v>63.41</v>
      </c>
      <c r="N101" vm="1239">
        <f ca="1"/>
        <v>191.36</v>
      </c>
      <c r="O101" vm="1240">
        <f ca="1"/>
        <v>271.38</v>
      </c>
      <c r="P101" vm="1241">
        <f ca="1"/>
        <v>418.56</v>
      </c>
    </row>
    <row r="102" spans="2:16" x14ac:dyDescent="0.3">
      <c r="B102" vm="1242">
        <f ca="1"/>
        <v>45133</v>
      </c>
      <c r="C102" vm="1243">
        <f ca="1"/>
        <v>194.5</v>
      </c>
      <c r="D102" vm="1244">
        <f ca="1"/>
        <v>32.409999999999997</v>
      </c>
      <c r="E102" vm="1245">
        <f ca="1"/>
        <v>35.97</v>
      </c>
      <c r="F102" vm="1246">
        <f ca="1"/>
        <v>70.36</v>
      </c>
      <c r="G102" vm="1247">
        <f ca="1"/>
        <v>129.27000000000001</v>
      </c>
      <c r="H102" vm="1083">
        <f ca="1"/>
        <v>21.38</v>
      </c>
      <c r="I102" vm="1248">
        <f ca="1"/>
        <v>172.72</v>
      </c>
      <c r="J102" vm="1249">
        <f ca="1"/>
        <v>36.36</v>
      </c>
      <c r="K102" vm="252">
        <f ca="1"/>
        <v>63.05</v>
      </c>
      <c r="L102" vm="1250">
        <f ca="1"/>
        <v>337.77</v>
      </c>
      <c r="M102" vm="1251">
        <f ca="1"/>
        <v>62.85</v>
      </c>
      <c r="N102" vm="1252">
        <f ca="1"/>
        <v>191.6</v>
      </c>
      <c r="O102" vm="1253">
        <f ca="1"/>
        <v>272.2</v>
      </c>
      <c r="P102" vm="1254">
        <f ca="1"/>
        <v>418.66</v>
      </c>
    </row>
    <row r="103" spans="2:16" x14ac:dyDescent="0.3">
      <c r="B103" vm="1255">
        <f ca="1"/>
        <v>45134</v>
      </c>
      <c r="C103" vm="1256">
        <f ca="1"/>
        <v>193.22</v>
      </c>
      <c r="D103" vm="1257">
        <f ca="1"/>
        <v>31.95</v>
      </c>
      <c r="E103" vm="1258">
        <f ca="1"/>
        <v>36.17</v>
      </c>
      <c r="F103" vm="1259">
        <f ca="1"/>
        <v>69.87</v>
      </c>
      <c r="G103" vm="1260">
        <f ca="1"/>
        <v>129.4</v>
      </c>
      <c r="H103" vm="1261">
        <f ca="1"/>
        <v>21.712499999999999</v>
      </c>
      <c r="I103" vm="1262">
        <f ca="1"/>
        <v>173.69</v>
      </c>
      <c r="J103" vm="1263">
        <f ca="1"/>
        <v>36.200000000000003</v>
      </c>
      <c r="K103" vm="1208">
        <f ca="1"/>
        <v>62.44</v>
      </c>
      <c r="L103" vm="1264">
        <f ca="1"/>
        <v>330.72</v>
      </c>
      <c r="M103" vm="128">
        <f ca="1"/>
        <v>61.85</v>
      </c>
      <c r="N103" vm="1265">
        <f ca="1"/>
        <v>188.53</v>
      </c>
      <c r="O103" vm="1266">
        <f ca="1"/>
        <v>270.57</v>
      </c>
      <c r="P103" vm="1267">
        <f ca="1"/>
        <v>415.82</v>
      </c>
    </row>
    <row r="104" spans="2:16" x14ac:dyDescent="0.3">
      <c r="B104" vm="1268">
        <f ca="1"/>
        <v>45135</v>
      </c>
      <c r="C104" vm="1269">
        <f ca="1"/>
        <v>195.83</v>
      </c>
      <c r="D104" vm="1270">
        <f ca="1"/>
        <v>31.9</v>
      </c>
      <c r="E104" vm="1271">
        <f ca="1"/>
        <v>36.54</v>
      </c>
      <c r="F104" vm="1272">
        <f ca="1"/>
        <v>70.819999999999993</v>
      </c>
      <c r="G104" vm="1273">
        <f ca="1"/>
        <v>132.58000000000001</v>
      </c>
      <c r="H104" vm="1274">
        <f ca="1"/>
        <v>21.747499999999999</v>
      </c>
      <c r="I104" vm="1275">
        <f ca="1"/>
        <v>174.48</v>
      </c>
      <c r="J104" vm="1276">
        <f ca="1"/>
        <v>36.159999999999997</v>
      </c>
      <c r="K104" vm="1277">
        <f ca="1"/>
        <v>62.48</v>
      </c>
      <c r="L104" vm="1278">
        <f ca="1"/>
        <v>338.37</v>
      </c>
      <c r="M104" vm="1279">
        <f ca="1"/>
        <v>62.08</v>
      </c>
      <c r="N104" vm="1280">
        <f ca="1"/>
        <v>190.31</v>
      </c>
      <c r="O104" vm="1281">
        <f ca="1"/>
        <v>272.5</v>
      </c>
      <c r="P104" vm="1282">
        <f ca="1"/>
        <v>419.87</v>
      </c>
    </row>
    <row r="105" spans="2:16" x14ac:dyDescent="0.3">
      <c r="B105" vm="1283">
        <f ca="1"/>
        <v>45138</v>
      </c>
      <c r="C105" vm="1284">
        <f ca="1"/>
        <v>196.45</v>
      </c>
      <c r="D105" vm="1285">
        <f ca="1"/>
        <v>32</v>
      </c>
      <c r="E105" vm="1286">
        <f ca="1"/>
        <v>37.06</v>
      </c>
      <c r="F105" vm="1287">
        <f ca="1"/>
        <v>70.599999999999994</v>
      </c>
      <c r="G105" vm="1288">
        <f ca="1"/>
        <v>132.72</v>
      </c>
      <c r="H105" vm="1289">
        <f ca="1"/>
        <v>21.8325</v>
      </c>
      <c r="I105" vm="1290">
        <f ca="1"/>
        <v>167.53</v>
      </c>
      <c r="J105" vm="1291">
        <f ca="1"/>
        <v>36.18</v>
      </c>
      <c r="K105" vm="1292">
        <f ca="1"/>
        <v>61.93</v>
      </c>
      <c r="L105" vm="1293">
        <f ca="1"/>
        <v>335.92</v>
      </c>
      <c r="M105" vm="1294">
        <f ca="1"/>
        <v>63.13</v>
      </c>
      <c r="N105" vm="1295">
        <f ca="1"/>
        <v>187.46</v>
      </c>
      <c r="O105" vm="1296">
        <f ca="1"/>
        <v>272.8</v>
      </c>
      <c r="P105" vm="1297">
        <f ca="1"/>
        <v>420.68</v>
      </c>
    </row>
    <row r="106" spans="2:16" x14ac:dyDescent="0.3">
      <c r="B106" vm="1298">
        <f ca="1"/>
        <v>45139</v>
      </c>
      <c r="C106" vm="1299">
        <f ca="1"/>
        <v>195.60499999999999</v>
      </c>
      <c r="D106" vm="1300">
        <f ca="1"/>
        <v>31.62</v>
      </c>
      <c r="E106" vm="1301">
        <f ca="1"/>
        <v>36.700000000000003</v>
      </c>
      <c r="F106" vm="1302">
        <f ca="1"/>
        <v>70.81</v>
      </c>
      <c r="G106" vm="1303">
        <f ca="1"/>
        <v>131.55000000000001</v>
      </c>
      <c r="H106" vm="1304">
        <f ca="1"/>
        <v>22.197500000000002</v>
      </c>
      <c r="I106" vm="1305">
        <f ca="1"/>
        <v>168.89</v>
      </c>
      <c r="J106" vm="1306">
        <f ca="1"/>
        <v>35.880000000000003</v>
      </c>
      <c r="K106" vm="722">
        <f ca="1"/>
        <v>61.77</v>
      </c>
      <c r="L106" vm="1307">
        <f ca="1"/>
        <v>336.34</v>
      </c>
      <c r="M106" vm="1308">
        <f ca="1"/>
        <v>62.64</v>
      </c>
      <c r="N106" vm="1309">
        <f ca="1"/>
        <v>186.82</v>
      </c>
      <c r="O106" vm="1310">
        <f ca="1"/>
        <v>270.02999999999997</v>
      </c>
      <c r="P106" vm="1311">
        <f ca="1"/>
        <v>419.38</v>
      </c>
    </row>
    <row r="107" spans="2:16" x14ac:dyDescent="0.3">
      <c r="B107" vm="1312">
        <f ca="1"/>
        <v>45140</v>
      </c>
      <c r="C107" vm="1313">
        <f ca="1"/>
        <v>192.58</v>
      </c>
      <c r="D107" vm="1314">
        <f ca="1"/>
        <v>31.19</v>
      </c>
      <c r="E107" vm="890">
        <f ca="1"/>
        <v>36.99</v>
      </c>
      <c r="F107" vm="1315">
        <f ca="1"/>
        <v>70.59</v>
      </c>
      <c r="G107" vm="1316">
        <f ca="1"/>
        <v>128.38</v>
      </c>
      <c r="H107" vm="1317">
        <f ca="1"/>
        <v>22.252500000000001</v>
      </c>
      <c r="I107" vm="1318">
        <f ca="1"/>
        <v>169.91</v>
      </c>
      <c r="J107" vm="1207">
        <f ca="1"/>
        <v>36.32</v>
      </c>
      <c r="K107" vm="1319">
        <f ca="1"/>
        <v>61.96</v>
      </c>
      <c r="L107" vm="1320">
        <f ca="1"/>
        <v>327.5</v>
      </c>
      <c r="M107" vm="1321">
        <f ca="1"/>
        <v>61.47</v>
      </c>
      <c r="N107" vm="1322">
        <f ca="1"/>
        <v>188.31</v>
      </c>
      <c r="O107" vm="1323">
        <f ca="1"/>
        <v>269.52999999999997</v>
      </c>
      <c r="P107" vm="1324">
        <f ca="1"/>
        <v>413.57</v>
      </c>
    </row>
    <row r="108" spans="2:16" x14ac:dyDescent="0.3">
      <c r="B108" vm="1325">
        <f ca="1"/>
        <v>45141</v>
      </c>
      <c r="C108" vm="1326">
        <f ca="1"/>
        <v>191.17</v>
      </c>
      <c r="D108" vm="1327">
        <f ca="1"/>
        <v>31.41</v>
      </c>
      <c r="E108" vm="1328">
        <f ca="1"/>
        <v>37.15</v>
      </c>
      <c r="F108" vm="1329">
        <f ca="1"/>
        <v>70.38</v>
      </c>
      <c r="G108" vm="1330">
        <f ca="1"/>
        <v>128.44999999999999</v>
      </c>
      <c r="H108" vm="1331">
        <f ca="1"/>
        <v>22.76</v>
      </c>
      <c r="I108" vm="1332">
        <f ca="1"/>
        <v>170.64</v>
      </c>
      <c r="J108" vm="1333">
        <f ca="1"/>
        <v>35.57</v>
      </c>
      <c r="K108" vm="1180">
        <f ca="1"/>
        <v>61.64</v>
      </c>
      <c r="L108" vm="1334">
        <f ca="1"/>
        <v>326.66000000000003</v>
      </c>
      <c r="M108" vm="100">
        <f ca="1"/>
        <v>62.21</v>
      </c>
      <c r="N108" vm="1335">
        <f ca="1"/>
        <v>187.12</v>
      </c>
      <c r="O108" vm="1336">
        <f ca="1"/>
        <v>268.73</v>
      </c>
      <c r="P108" vm="1337">
        <f ca="1"/>
        <v>412.4</v>
      </c>
    </row>
    <row r="109" spans="2:16" x14ac:dyDescent="0.3">
      <c r="B109" vm="1338">
        <f ca="1"/>
        <v>45142</v>
      </c>
      <c r="C109" vm="1339">
        <f ca="1"/>
        <v>181.99</v>
      </c>
      <c r="D109" vm="1340">
        <f ca="1"/>
        <v>31.3</v>
      </c>
      <c r="E109" vm="1341">
        <f ca="1"/>
        <v>37.99</v>
      </c>
      <c r="F109" vm="1342">
        <f ca="1"/>
        <v>69.959999999999994</v>
      </c>
      <c r="G109" vm="1343">
        <f ca="1"/>
        <v>128.11000000000001</v>
      </c>
      <c r="H109" vm="1344">
        <f ca="1"/>
        <v>22.324999999999999</v>
      </c>
      <c r="I109" vm="1345">
        <f ca="1"/>
        <v>169.04</v>
      </c>
      <c r="J109" vm="1346">
        <f ca="1"/>
        <v>35.28</v>
      </c>
      <c r="K109" vm="1347">
        <f ca="1"/>
        <v>60.71</v>
      </c>
      <c r="L109" vm="1348">
        <f ca="1"/>
        <v>327.78</v>
      </c>
      <c r="M109" vm="1349">
        <f ca="1"/>
        <v>63.52</v>
      </c>
      <c r="N109" vm="1350">
        <f ca="1"/>
        <v>184.6</v>
      </c>
      <c r="O109" vm="1351">
        <f ca="1"/>
        <v>268.02</v>
      </c>
      <c r="P109" vm="1352">
        <f ca="1"/>
        <v>410.38</v>
      </c>
    </row>
    <row r="110" spans="2:16" x14ac:dyDescent="0.3">
      <c r="B110" vm="1353">
        <f ca="1"/>
        <v>45145</v>
      </c>
      <c r="C110" vm="1354">
        <f ca="1"/>
        <v>178.85</v>
      </c>
      <c r="D110" vm="1355">
        <f ca="1"/>
        <v>31.88</v>
      </c>
      <c r="E110" vm="1356">
        <f ca="1"/>
        <v>39.299999999999997</v>
      </c>
      <c r="F110" vm="1357">
        <f ca="1"/>
        <v>70.55</v>
      </c>
      <c r="G110" vm="1358">
        <f ca="1"/>
        <v>131.53</v>
      </c>
      <c r="H110" vm="1359">
        <f ca="1"/>
        <v>22.524999999999999</v>
      </c>
      <c r="I110" vm="1360">
        <f ca="1"/>
        <v>173.1</v>
      </c>
      <c r="J110" vm="1361">
        <f ca="1"/>
        <v>35</v>
      </c>
      <c r="K110" vm="1362">
        <f ca="1"/>
        <v>61.19</v>
      </c>
      <c r="L110" vm="1363">
        <f ca="1"/>
        <v>330.11</v>
      </c>
      <c r="M110" vm="1364">
        <f ca="1"/>
        <v>63.9</v>
      </c>
      <c r="N110" vm="1365">
        <f ca="1"/>
        <v>186.89</v>
      </c>
      <c r="O110" vm="1366">
        <f ca="1"/>
        <v>270.63</v>
      </c>
      <c r="P110" vm="1367">
        <f ca="1"/>
        <v>414.08</v>
      </c>
    </row>
    <row r="111" spans="2:16" x14ac:dyDescent="0.3">
      <c r="B111" vm="1368">
        <f ca="1"/>
        <v>45146</v>
      </c>
      <c r="C111" vm="1369">
        <f ca="1"/>
        <v>179.8</v>
      </c>
      <c r="D111" vm="1370">
        <f ca="1"/>
        <v>31.27</v>
      </c>
      <c r="E111" vm="1371">
        <f ca="1"/>
        <v>39.31</v>
      </c>
      <c r="F111" vm="1372">
        <f ca="1"/>
        <v>69.75</v>
      </c>
      <c r="G111" vm="1373">
        <f ca="1"/>
        <v>131.4</v>
      </c>
      <c r="H111" vm="1374">
        <f ca="1"/>
        <v>22.225000000000001</v>
      </c>
      <c r="I111" vm="1375">
        <f ca="1"/>
        <v>173.18</v>
      </c>
      <c r="J111" vm="1376">
        <f ca="1"/>
        <v>34.46</v>
      </c>
      <c r="K111" vm="1377">
        <f ca="1"/>
        <v>60.92</v>
      </c>
      <c r="L111" vm="1378">
        <f ca="1"/>
        <v>326.05</v>
      </c>
      <c r="M111" vm="1379">
        <f ca="1"/>
        <v>63.75</v>
      </c>
      <c r="N111" vm="1380">
        <f ca="1"/>
        <v>184.44</v>
      </c>
      <c r="O111" vm="1381">
        <f ca="1"/>
        <v>270.99</v>
      </c>
      <c r="P111" vm="1382">
        <f ca="1"/>
        <v>412.29</v>
      </c>
    </row>
    <row r="112" spans="2:16" x14ac:dyDescent="0.3">
      <c r="B112" vm="1383">
        <f ca="1"/>
        <v>45147</v>
      </c>
      <c r="C112" vm="1384">
        <f ca="1"/>
        <v>178.19</v>
      </c>
      <c r="D112" vm="1385">
        <f ca="1"/>
        <v>30.86</v>
      </c>
      <c r="E112" vm="1386">
        <f ca="1"/>
        <v>39.200000000000003</v>
      </c>
      <c r="F112" vm="1387">
        <f ca="1"/>
        <v>70.45</v>
      </c>
      <c r="G112" vm="1388">
        <f ca="1"/>
        <v>129.66</v>
      </c>
      <c r="H112" vm="1389">
        <f ca="1"/>
        <v>22.475000000000001</v>
      </c>
      <c r="I112" vm="1390">
        <f ca="1"/>
        <v>173.07</v>
      </c>
      <c r="J112" vm="1391">
        <f ca="1"/>
        <v>34.520000000000003</v>
      </c>
      <c r="K112" vm="1392">
        <f ca="1"/>
        <v>61.06</v>
      </c>
      <c r="L112" vm="1393">
        <f ca="1"/>
        <v>322.23</v>
      </c>
      <c r="M112" vm="1394">
        <f ca="1"/>
        <v>63.81</v>
      </c>
      <c r="N112" vm="1101">
        <f ca="1"/>
        <v>183.98</v>
      </c>
      <c r="O112" vm="1395">
        <f ca="1"/>
        <v>270.55</v>
      </c>
      <c r="P112" vm="1396">
        <f ca="1"/>
        <v>409.55</v>
      </c>
    </row>
    <row r="113" spans="2:16" x14ac:dyDescent="0.3">
      <c r="B113" vm="1397">
        <f ca="1"/>
        <v>45148</v>
      </c>
      <c r="C113" vm="1398">
        <f ca="1"/>
        <v>177.97</v>
      </c>
      <c r="D113" vm="1399">
        <f ca="1"/>
        <v>30.94</v>
      </c>
      <c r="E113" vm="1400">
        <f ca="1"/>
        <v>38.979999999999997</v>
      </c>
      <c r="F113" vm="1401">
        <f ca="1"/>
        <v>70.400000000000006</v>
      </c>
      <c r="G113" vm="1402">
        <f ca="1"/>
        <v>129.69</v>
      </c>
      <c r="H113" vm="1403">
        <f ca="1"/>
        <v>22.612500000000001</v>
      </c>
      <c r="I113" vm="1404">
        <f ca="1"/>
        <v>172.17</v>
      </c>
      <c r="J113" vm="1405">
        <f ca="1"/>
        <v>34.39</v>
      </c>
      <c r="K113" vm="1377">
        <f ca="1"/>
        <v>60.92</v>
      </c>
      <c r="L113" vm="1406">
        <f ca="1"/>
        <v>322.93</v>
      </c>
      <c r="M113" vm="1407">
        <f ca="1"/>
        <v>63.73</v>
      </c>
      <c r="N113" vm="1408">
        <f ca="1"/>
        <v>183.75</v>
      </c>
      <c r="O113" vm="1409">
        <f ca="1"/>
        <v>268.61</v>
      </c>
      <c r="P113" vm="1410">
        <f ca="1"/>
        <v>409.79</v>
      </c>
    </row>
    <row r="114" spans="2:16" x14ac:dyDescent="0.3">
      <c r="B114" vm="1411">
        <f ca="1"/>
        <v>45149</v>
      </c>
      <c r="C114" vm="1412">
        <f ca="1"/>
        <v>177.79</v>
      </c>
      <c r="D114" vm="1413">
        <f ca="1"/>
        <v>31.29</v>
      </c>
      <c r="E114" vm="890">
        <f ca="1"/>
        <v>36.99</v>
      </c>
      <c r="F114" vm="1414">
        <f ca="1"/>
        <v>70.3</v>
      </c>
      <c r="G114" vm="1415">
        <f ca="1"/>
        <v>129.56</v>
      </c>
      <c r="H114" vm="1416">
        <f ca="1"/>
        <v>22.905000000000001</v>
      </c>
      <c r="I114" vm="1417">
        <f ca="1"/>
        <v>173.85</v>
      </c>
      <c r="J114" vm="379">
        <f ca="1"/>
        <v>34.549999999999997</v>
      </c>
      <c r="K114" vm="430">
        <f ca="1"/>
        <v>61.17</v>
      </c>
      <c r="L114" vm="1418">
        <f ca="1"/>
        <v>321.01</v>
      </c>
      <c r="M114" vm="929">
        <f ca="1"/>
        <v>65.84</v>
      </c>
      <c r="N114" vm="1419">
        <f ca="1"/>
        <v>184.04</v>
      </c>
      <c r="O114" vm="1420">
        <f ca="1"/>
        <v>267.68</v>
      </c>
      <c r="P114" vm="1421">
        <f ca="1"/>
        <v>409.41</v>
      </c>
    </row>
    <row r="115" spans="2:16" x14ac:dyDescent="0.3">
      <c r="B115" vm="1422">
        <f ca="1"/>
        <v>45152</v>
      </c>
      <c r="C115" vm="1423">
        <f ca="1"/>
        <v>179.46</v>
      </c>
      <c r="D115" vm="1424">
        <f ca="1"/>
        <v>30.93</v>
      </c>
      <c r="E115" vm="1425">
        <f ca="1"/>
        <v>37.479999999999997</v>
      </c>
      <c r="F115" vm="1426">
        <f ca="1"/>
        <v>70.290000000000006</v>
      </c>
      <c r="G115" vm="1427">
        <f ca="1"/>
        <v>131.33000000000001</v>
      </c>
      <c r="H115" vm="1428">
        <f ca="1"/>
        <v>23.2775</v>
      </c>
      <c r="I115" vm="1429">
        <f ca="1"/>
        <v>173.44</v>
      </c>
      <c r="J115" vm="1430">
        <f ca="1"/>
        <v>34.24</v>
      </c>
      <c r="K115" vm="669">
        <f ca="1"/>
        <v>60.88</v>
      </c>
      <c r="L115" vm="1431">
        <f ca="1"/>
        <v>324.04000000000002</v>
      </c>
      <c r="M115" vm="1432">
        <f ca="1"/>
        <v>65.11</v>
      </c>
      <c r="N115" vm="1433">
        <f ca="1"/>
        <v>183.62</v>
      </c>
      <c r="O115" vm="1434">
        <f ca="1"/>
        <v>267.64999999999998</v>
      </c>
      <c r="P115" vm="1435">
        <f ca="1"/>
        <v>411.72</v>
      </c>
    </row>
    <row r="116" spans="2:16" x14ac:dyDescent="0.3">
      <c r="B116" vm="1436">
        <f ca="1"/>
        <v>45153</v>
      </c>
      <c r="C116" vm="1437">
        <f ca="1"/>
        <v>177.45</v>
      </c>
      <c r="D116" vm="1438">
        <f ca="1"/>
        <v>29.94</v>
      </c>
      <c r="E116" vm="38">
        <f ca="1"/>
        <v>37.57</v>
      </c>
      <c r="F116" vm="1439">
        <f ca="1"/>
        <v>68.64</v>
      </c>
      <c r="G116" vm="1440">
        <f ca="1"/>
        <v>129.78</v>
      </c>
      <c r="H116" vm="1441">
        <f ca="1"/>
        <v>22.895</v>
      </c>
      <c r="I116" vm="1442">
        <f ca="1"/>
        <v>172.94</v>
      </c>
      <c r="J116" vm="1443">
        <f ca="1"/>
        <v>33.76</v>
      </c>
      <c r="K116" vm="824">
        <f ca="1"/>
        <v>60.47</v>
      </c>
      <c r="L116" vm="1444">
        <f ca="1"/>
        <v>321.86</v>
      </c>
      <c r="M116" vm="385">
        <f ca="1"/>
        <v>63.55</v>
      </c>
      <c r="N116" vm="1445">
        <f ca="1"/>
        <v>181.35</v>
      </c>
      <c r="O116" vm="1446">
        <f ca="1"/>
        <v>265.7</v>
      </c>
      <c r="P116" vm="1447">
        <f ca="1"/>
        <v>407</v>
      </c>
    </row>
    <row r="117" spans="2:16" x14ac:dyDescent="0.3">
      <c r="B117" vm="1448">
        <f ca="1"/>
        <v>45154</v>
      </c>
      <c r="C117" vm="1449">
        <f ca="1"/>
        <v>176.57</v>
      </c>
      <c r="D117" vm="1450">
        <f ca="1"/>
        <v>29.29</v>
      </c>
      <c r="E117" vm="1425">
        <f ca="1"/>
        <v>37.479999999999997</v>
      </c>
      <c r="F117" vm="1451">
        <f ca="1"/>
        <v>68.39</v>
      </c>
      <c r="G117" vm="1452">
        <f ca="1"/>
        <v>128.69999999999999</v>
      </c>
      <c r="H117" vm="1453">
        <f ca="1"/>
        <v>22.82</v>
      </c>
      <c r="I117" vm="1235">
        <f ca="1"/>
        <v>172.39</v>
      </c>
      <c r="J117" vm="1454">
        <f ca="1"/>
        <v>33.56</v>
      </c>
      <c r="K117" vm="1455">
        <f ca="1"/>
        <v>60.48</v>
      </c>
      <c r="L117" vm="1456">
        <f ca="1"/>
        <v>320.39999999999998</v>
      </c>
      <c r="M117" vm="1457">
        <f ca="1"/>
        <v>62.55</v>
      </c>
      <c r="N117" vm="1458">
        <f ca="1"/>
        <v>181.21</v>
      </c>
      <c r="O117" vm="1459">
        <f ca="1"/>
        <v>262.82</v>
      </c>
      <c r="P117" vm="1460">
        <f ca="1"/>
        <v>403.99</v>
      </c>
    </row>
    <row r="118" spans="2:16" x14ac:dyDescent="0.3">
      <c r="B118" vm="1461">
        <f ca="1"/>
        <v>45155</v>
      </c>
      <c r="C118" vm="1462">
        <f ca="1"/>
        <v>174</v>
      </c>
      <c r="D118" vm="407">
        <f ca="1"/>
        <v>29.28</v>
      </c>
      <c r="E118" vm="1463">
        <f ca="1"/>
        <v>36.11</v>
      </c>
      <c r="F118" vm="1464">
        <f ca="1"/>
        <v>67.64</v>
      </c>
      <c r="G118" vm="1465">
        <f ca="1"/>
        <v>129.91999999999999</v>
      </c>
      <c r="H118" vm="1466">
        <f ca="1"/>
        <v>22.647500000000001</v>
      </c>
      <c r="I118" vm="1467">
        <f ca="1"/>
        <v>174.01</v>
      </c>
      <c r="J118" vm="1468">
        <f ca="1"/>
        <v>33.49</v>
      </c>
      <c r="K118" vm="1469">
        <f ca="1"/>
        <v>60.61</v>
      </c>
      <c r="L118" vm="1470">
        <f ca="1"/>
        <v>316.88</v>
      </c>
      <c r="M118" vm="1471">
        <f ca="1"/>
        <v>63.16</v>
      </c>
      <c r="N118" vm="1472">
        <f ca="1"/>
        <v>178.45</v>
      </c>
      <c r="O118" vm="1473">
        <f ca="1"/>
        <v>257.36</v>
      </c>
      <c r="P118" vm="1474">
        <f ca="1"/>
        <v>400.72</v>
      </c>
    </row>
    <row r="119" spans="2:16" x14ac:dyDescent="0.3">
      <c r="B119" vm="1475">
        <f ca="1"/>
        <v>45156</v>
      </c>
      <c r="C119" vm="1476">
        <f ca="1"/>
        <v>174.49</v>
      </c>
      <c r="D119" vm="1135">
        <f ca="1"/>
        <v>29.11</v>
      </c>
      <c r="E119" vm="1477">
        <f ca="1"/>
        <v>36.520000000000003</v>
      </c>
      <c r="F119" vm="1478">
        <f ca="1"/>
        <v>67.86</v>
      </c>
      <c r="G119" vm="1479">
        <f ca="1"/>
        <v>127.46</v>
      </c>
      <c r="H119" vm="1480">
        <f ca="1"/>
        <v>22.88</v>
      </c>
      <c r="I119" vm="1481">
        <f ca="1"/>
        <v>172.49</v>
      </c>
      <c r="J119" vm="1482">
        <f ca="1"/>
        <v>33.659999999999997</v>
      </c>
      <c r="K119" vm="1483">
        <f ca="1"/>
        <v>60.95</v>
      </c>
      <c r="L119" vm="1484">
        <f ca="1"/>
        <v>316.48</v>
      </c>
      <c r="M119" vm="324">
        <f ca="1"/>
        <v>64.069999999999993</v>
      </c>
      <c r="N119" vm="1485">
        <f ca="1"/>
        <v>178.18</v>
      </c>
      <c r="O119" vm="1486">
        <f ca="1"/>
        <v>257.07</v>
      </c>
      <c r="P119" vm="1487">
        <f ca="1"/>
        <v>401.09</v>
      </c>
    </row>
    <row r="120" spans="2:16" x14ac:dyDescent="0.3">
      <c r="B120" vm="1488">
        <f ca="1"/>
        <v>45159</v>
      </c>
      <c r="C120" vm="1489">
        <f ca="1"/>
        <v>175.84</v>
      </c>
      <c r="D120" vm="1490">
        <f ca="1"/>
        <v>29.15</v>
      </c>
      <c r="E120" vm="1491">
        <f ca="1"/>
        <v>36.72</v>
      </c>
      <c r="F120" vm="1492">
        <f ca="1"/>
        <v>67.77</v>
      </c>
      <c r="G120" vm="1493">
        <f ca="1"/>
        <v>128.37</v>
      </c>
      <c r="H120" vm="1494">
        <f ca="1"/>
        <v>23.26</v>
      </c>
      <c r="I120" vm="1495">
        <f ca="1"/>
        <v>167.35</v>
      </c>
      <c r="J120" vm="1496">
        <f ca="1"/>
        <v>33.479999999999997</v>
      </c>
      <c r="K120" vm="1497">
        <f ca="1"/>
        <v>60.43</v>
      </c>
      <c r="L120" vm="1498">
        <f ca="1"/>
        <v>321.88</v>
      </c>
      <c r="M120" vm="1407">
        <f ca="1"/>
        <v>63.73</v>
      </c>
      <c r="N120" vm="1499">
        <f ca="1"/>
        <v>177.05</v>
      </c>
      <c r="O120" vm="1500">
        <f ca="1"/>
        <v>258.99</v>
      </c>
      <c r="P120" vm="1501">
        <f ca="1"/>
        <v>403.74</v>
      </c>
    </row>
    <row r="121" spans="2:16" x14ac:dyDescent="0.3">
      <c r="B121" vm="1502">
        <f ca="1"/>
        <v>45160</v>
      </c>
      <c r="C121" vm="1503">
        <f ca="1"/>
        <v>177.23</v>
      </c>
      <c r="D121" vm="378">
        <f ca="1"/>
        <v>28.44</v>
      </c>
      <c r="E121" vm="1504">
        <f ca="1"/>
        <v>34.94</v>
      </c>
      <c r="F121" vm="1505">
        <f ca="1"/>
        <v>66.91</v>
      </c>
      <c r="G121" vm="1506">
        <f ca="1"/>
        <v>129.08000000000001</v>
      </c>
      <c r="H121" vm="1507">
        <f ca="1"/>
        <v>22.837499999999999</v>
      </c>
      <c r="I121" vm="1508">
        <f ca="1"/>
        <v>166.02</v>
      </c>
      <c r="J121" vm="1509">
        <f ca="1"/>
        <v>33.299999999999997</v>
      </c>
      <c r="K121" vm="1510">
        <f ca="1"/>
        <v>60.06</v>
      </c>
      <c r="L121" vm="1511">
        <f ca="1"/>
        <v>322.45999999999998</v>
      </c>
      <c r="M121" vm="1512">
        <f ca="1"/>
        <v>62.91</v>
      </c>
      <c r="N121" vm="1513">
        <f ca="1"/>
        <v>175.7</v>
      </c>
      <c r="O121" vm="1514">
        <f ca="1"/>
        <v>257.32</v>
      </c>
      <c r="P121" vm="1515">
        <f ca="1"/>
        <v>402.61</v>
      </c>
    </row>
    <row r="122" spans="2:16" x14ac:dyDescent="0.3">
      <c r="B122" vm="1516">
        <f ca="1"/>
        <v>45161</v>
      </c>
      <c r="C122" vm="1517">
        <f ca="1"/>
        <v>181.12</v>
      </c>
      <c r="D122" vm="1518">
        <f ca="1"/>
        <v>28.45</v>
      </c>
      <c r="E122" vm="1519">
        <f ca="1"/>
        <v>36.25</v>
      </c>
      <c r="F122" vm="1520">
        <f ca="1"/>
        <v>69.290000000000006</v>
      </c>
      <c r="G122" vm="1521">
        <f ca="1"/>
        <v>132.37</v>
      </c>
      <c r="H122" vm="1522">
        <f ca="1"/>
        <v>22.987500000000001</v>
      </c>
      <c r="I122" vm="1523">
        <f ca="1"/>
        <v>164.53</v>
      </c>
      <c r="J122" vm="1468">
        <f ca="1"/>
        <v>33.49</v>
      </c>
      <c r="K122" vm="1524">
        <f ca="1"/>
        <v>60.27</v>
      </c>
      <c r="L122" vm="1525">
        <f ca="1"/>
        <v>327</v>
      </c>
      <c r="M122" vm="1526">
        <f ca="1"/>
        <v>61.82</v>
      </c>
      <c r="N122" vm="1527">
        <f ca="1"/>
        <v>178.12</v>
      </c>
      <c r="O122" vm="1528">
        <f ca="1"/>
        <v>262.05</v>
      </c>
      <c r="P122" vm="1529">
        <f ca="1"/>
        <v>406.95</v>
      </c>
    </row>
    <row r="123" spans="2:16" x14ac:dyDescent="0.3">
      <c r="B123" vm="1530">
        <f ca="1"/>
        <v>45162</v>
      </c>
      <c r="C123" vm="1531">
        <f ca="1"/>
        <v>176.38</v>
      </c>
      <c r="D123" vm="1532">
        <f ca="1"/>
        <v>28.62</v>
      </c>
      <c r="E123" vm="1533">
        <f ca="1"/>
        <v>34.590000000000003</v>
      </c>
      <c r="F123" vm="1534">
        <f ca="1"/>
        <v>67.37</v>
      </c>
      <c r="G123" vm="1440">
        <f ca="1"/>
        <v>129.78</v>
      </c>
      <c r="H123" vm="1535">
        <f ca="1"/>
        <v>22.952500000000001</v>
      </c>
      <c r="I123" vm="1536">
        <f ca="1"/>
        <v>165.09</v>
      </c>
      <c r="J123" vm="1537">
        <f ca="1"/>
        <v>33.520000000000003</v>
      </c>
      <c r="K123" vm="1538">
        <f ca="1"/>
        <v>60.11</v>
      </c>
      <c r="L123" vm="1539">
        <f ca="1"/>
        <v>319.97000000000003</v>
      </c>
      <c r="M123" vm="84">
        <f ca="1"/>
        <v>61.35</v>
      </c>
      <c r="N123" vm="1540">
        <f ca="1"/>
        <v>177.18</v>
      </c>
      <c r="O123" vm="1541">
        <f ca="1"/>
        <v>258.27</v>
      </c>
      <c r="P123" vm="1542">
        <f ca="1"/>
        <v>401.54</v>
      </c>
    </row>
    <row r="124" spans="2:16" x14ac:dyDescent="0.3">
      <c r="B124" vm="1543">
        <f ca="1"/>
        <v>45163</v>
      </c>
      <c r="C124" vm="1544">
        <f ca="1"/>
        <v>178.61</v>
      </c>
      <c r="D124" vm="1545">
        <f ca="1"/>
        <v>28.5</v>
      </c>
      <c r="E124" vm="1546">
        <f ca="1"/>
        <v>34.840000000000003</v>
      </c>
      <c r="F124" vm="1547">
        <f ca="1"/>
        <v>68.09</v>
      </c>
      <c r="G124" vm="1548">
        <f ca="1"/>
        <v>129.88</v>
      </c>
      <c r="H124" vm="1549">
        <f ca="1"/>
        <v>23.155000000000001</v>
      </c>
      <c r="I124" vm="1550">
        <f ca="1"/>
        <v>166.25</v>
      </c>
      <c r="J124" vm="1551">
        <f ca="1"/>
        <v>33.85</v>
      </c>
      <c r="K124" vm="1552">
        <f ca="1"/>
        <v>60.39</v>
      </c>
      <c r="L124" vm="1553">
        <f ca="1"/>
        <v>322.98</v>
      </c>
      <c r="M124" vm="1554">
        <f ca="1"/>
        <v>61.84</v>
      </c>
      <c r="N124" vm="1555">
        <f ca="1"/>
        <v>179.42</v>
      </c>
      <c r="O124" vm="1556">
        <f ca="1"/>
        <v>259.49</v>
      </c>
      <c r="P124" vm="1557">
        <f ca="1"/>
        <v>404.2</v>
      </c>
    </row>
    <row r="125" spans="2:16" x14ac:dyDescent="0.3">
      <c r="B125" vm="1558">
        <f ca="1"/>
        <v>45166</v>
      </c>
      <c r="C125" vm="1559">
        <f ca="1"/>
        <v>180.19</v>
      </c>
      <c r="D125" vm="1560">
        <f ca="1"/>
        <v>28.76</v>
      </c>
      <c r="E125" vm="1561">
        <f ca="1"/>
        <v>35.840000000000003</v>
      </c>
      <c r="F125" vm="1562">
        <f ca="1"/>
        <v>68.459999999999994</v>
      </c>
      <c r="G125" vm="1563">
        <f ca="1"/>
        <v>131.01</v>
      </c>
      <c r="H125" vm="1564">
        <f ca="1"/>
        <v>23.33</v>
      </c>
      <c r="I125" vm="1565">
        <f ca="1"/>
        <v>164.29</v>
      </c>
      <c r="J125" vm="1566">
        <f ca="1"/>
        <v>33.840000000000003</v>
      </c>
      <c r="K125" vm="1057">
        <f ca="1"/>
        <v>60.56</v>
      </c>
      <c r="L125" vm="1567">
        <f ca="1"/>
        <v>323.7</v>
      </c>
      <c r="M125" vm="1568">
        <f ca="1"/>
        <v>62.24</v>
      </c>
      <c r="N125" vm="1569">
        <f ca="1"/>
        <v>180.25</v>
      </c>
      <c r="O125" vm="1570">
        <f ca="1"/>
        <v>261.89999999999998</v>
      </c>
      <c r="P125" vm="1571">
        <f ca="1"/>
        <v>406.86</v>
      </c>
    </row>
    <row r="126" spans="2:16" x14ac:dyDescent="0.3">
      <c r="B126" vm="1572">
        <f ca="1"/>
        <v>45167</v>
      </c>
      <c r="C126" vm="1573">
        <f ca="1"/>
        <v>184.12</v>
      </c>
      <c r="D126" vm="1574">
        <f ca="1"/>
        <v>29.17</v>
      </c>
      <c r="E126" vm="1575">
        <f ca="1"/>
        <v>37.08</v>
      </c>
      <c r="F126" vm="1576">
        <f ca="1"/>
        <v>69.03</v>
      </c>
      <c r="G126" vm="1577">
        <f ca="1"/>
        <v>134.57</v>
      </c>
      <c r="H126" vm="1578">
        <f ca="1"/>
        <v>22.89</v>
      </c>
      <c r="I126" vm="1579">
        <f ca="1"/>
        <v>164.31</v>
      </c>
      <c r="J126" vm="1443">
        <f ca="1"/>
        <v>33.76</v>
      </c>
      <c r="K126" vm="1580">
        <f ca="1"/>
        <v>60.5</v>
      </c>
      <c r="L126" vm="1581">
        <f ca="1"/>
        <v>328.41</v>
      </c>
      <c r="M126" vm="155">
        <f ca="1"/>
        <v>62.4</v>
      </c>
      <c r="N126" vm="1582">
        <f ca="1"/>
        <v>180.93</v>
      </c>
      <c r="O126" vm="1583">
        <f ca="1"/>
        <v>261.27</v>
      </c>
      <c r="P126" vm="1584">
        <f ca="1"/>
        <v>412.64</v>
      </c>
    </row>
    <row r="127" spans="2:16" x14ac:dyDescent="0.3">
      <c r="B127" vm="1585">
        <f ca="1"/>
        <v>45168</v>
      </c>
      <c r="C127" vm="1586">
        <f ca="1"/>
        <v>187.65</v>
      </c>
      <c r="D127" vm="421">
        <f ca="1"/>
        <v>29.04</v>
      </c>
      <c r="E127" vm="1587">
        <f ca="1"/>
        <v>38.11</v>
      </c>
      <c r="F127" vm="1588">
        <f ca="1"/>
        <v>66.28</v>
      </c>
      <c r="G127" vm="1589">
        <f ca="1"/>
        <v>135.88</v>
      </c>
      <c r="H127" vm="1590">
        <f ca="1"/>
        <v>22.5625</v>
      </c>
      <c r="I127" vm="875">
        <f ca="1"/>
        <v>163.72999999999999</v>
      </c>
      <c r="J127" vm="1591">
        <f ca="1"/>
        <v>33.67</v>
      </c>
      <c r="K127" vm="824">
        <f ca="1"/>
        <v>60.47</v>
      </c>
      <c r="L127" vm="1592">
        <f ca="1"/>
        <v>328.79</v>
      </c>
      <c r="M127" vm="1593">
        <f ca="1"/>
        <v>62.63</v>
      </c>
      <c r="N127" vm="1594">
        <f ca="1"/>
        <v>181.08</v>
      </c>
      <c r="O127" vm="1595">
        <f ca="1"/>
        <v>260.86</v>
      </c>
      <c r="P127" vm="1596">
        <f ca="1"/>
        <v>414.36</v>
      </c>
    </row>
    <row r="128" spans="2:16" x14ac:dyDescent="0.3">
      <c r="B128" vm="1597">
        <f ca="1"/>
        <v>45169</v>
      </c>
      <c r="C128" vm="1598">
        <f ca="1"/>
        <v>187.87</v>
      </c>
      <c r="D128" vm="106">
        <f ca="1"/>
        <v>28.67</v>
      </c>
      <c r="E128" vm="876">
        <f ca="1"/>
        <v>36.869999999999997</v>
      </c>
      <c r="F128" vm="1599">
        <f ca="1"/>
        <v>66.13</v>
      </c>
      <c r="G128" vm="1600">
        <f ca="1"/>
        <v>136.16999999999999</v>
      </c>
      <c r="H128" vm="1601">
        <f ca="1"/>
        <v>22.77</v>
      </c>
      <c r="I128" vm="1602">
        <f ca="1"/>
        <v>161.68</v>
      </c>
      <c r="J128" vm="1603">
        <f ca="1"/>
        <v>33.090000000000003</v>
      </c>
      <c r="K128" vm="1604">
        <f ca="1"/>
        <v>59.83</v>
      </c>
      <c r="L128" vm="1605">
        <f ca="1"/>
        <v>327.76</v>
      </c>
      <c r="M128" vm="1606">
        <f ca="1"/>
        <v>62.79</v>
      </c>
      <c r="N128" vm="1607">
        <f ca="1"/>
        <v>177.92</v>
      </c>
      <c r="O128" vm="1608">
        <f ca="1"/>
        <v>260.56</v>
      </c>
      <c r="P128" vm="1609">
        <f ca="1"/>
        <v>413.83</v>
      </c>
    </row>
    <row r="129" spans="2:16" x14ac:dyDescent="0.3">
      <c r="B129" vm="1610">
        <f ca="1"/>
        <v>45170</v>
      </c>
      <c r="C129" vm="1611">
        <f ca="1"/>
        <v>189.46</v>
      </c>
      <c r="D129" vm="1612">
        <f ca="1"/>
        <v>28.98</v>
      </c>
      <c r="E129" vm="1613">
        <f ca="1"/>
        <v>38.15</v>
      </c>
      <c r="F129" vm="1614">
        <f ca="1"/>
        <v>66.739999999999995</v>
      </c>
      <c r="G129" vm="1615">
        <f ca="1"/>
        <v>135.66</v>
      </c>
      <c r="H129" vm="1616">
        <f ca="1"/>
        <v>23.1325</v>
      </c>
      <c r="I129" vm="1617">
        <f ca="1"/>
        <v>160.47999999999999</v>
      </c>
      <c r="J129" vm="1618">
        <f ca="1"/>
        <v>32.58</v>
      </c>
      <c r="K129" vm="1086">
        <f ca="1"/>
        <v>59.31</v>
      </c>
      <c r="L129" vm="1619">
        <f ca="1"/>
        <v>328.66</v>
      </c>
      <c r="M129" vm="185">
        <f ca="1"/>
        <v>64.569999999999993</v>
      </c>
      <c r="N129" vm="1620">
        <f ca="1"/>
        <v>175.32</v>
      </c>
      <c r="O129" vm="1621">
        <f ca="1"/>
        <v>259.48</v>
      </c>
      <c r="P129" vm="1622">
        <f ca="1"/>
        <v>414.71</v>
      </c>
    </row>
    <row r="130" spans="2:16" x14ac:dyDescent="0.3">
      <c r="B130" vm="1623">
        <f ca="1"/>
        <v>45174</v>
      </c>
      <c r="C130" vm="1624">
        <f ca="1"/>
        <v>189.7</v>
      </c>
      <c r="D130" vm="1625">
        <f ca="1"/>
        <v>28.65</v>
      </c>
      <c r="E130" vm="1626">
        <f ca="1"/>
        <v>37.630000000000003</v>
      </c>
      <c r="F130" vm="1627">
        <f ca="1"/>
        <v>64.989999999999995</v>
      </c>
      <c r="G130" vm="1628">
        <f ca="1"/>
        <v>135.77000000000001</v>
      </c>
      <c r="H130" vm="1629">
        <f ca="1"/>
        <v>23.022500000000001</v>
      </c>
      <c r="I130" vm="1630">
        <f ca="1"/>
        <v>160.68</v>
      </c>
      <c r="J130" vm="1631">
        <f ca="1"/>
        <v>32.549999999999997</v>
      </c>
      <c r="K130" vm="1632">
        <f ca="1"/>
        <v>58.82</v>
      </c>
      <c r="L130" vm="1633">
        <f ca="1"/>
        <v>333.55</v>
      </c>
      <c r="M130" vm="1634">
        <f ca="1"/>
        <v>66.180000000000007</v>
      </c>
      <c r="N130" vm="1635">
        <f ca="1"/>
        <v>174.16</v>
      </c>
      <c r="O130" vm="1636">
        <f ca="1"/>
        <v>257.5</v>
      </c>
      <c r="P130" vm="1637">
        <f ca="1"/>
        <v>412.9</v>
      </c>
    </row>
    <row r="131" spans="2:16" x14ac:dyDescent="0.3">
      <c r="B131" vm="1638">
        <f ca="1"/>
        <v>45175</v>
      </c>
      <c r="C131" vm="1639">
        <f ca="1"/>
        <v>182.91</v>
      </c>
      <c r="D131" vm="1640">
        <f ca="1"/>
        <v>28.39</v>
      </c>
      <c r="E131" vm="1641">
        <f ca="1"/>
        <v>37.340000000000003</v>
      </c>
      <c r="F131" vm="353">
        <f ca="1"/>
        <v>63.58</v>
      </c>
      <c r="G131" vm="1642">
        <f ca="1"/>
        <v>134.46</v>
      </c>
      <c r="H131" vm="1643">
        <f ca="1"/>
        <v>23.337499999999999</v>
      </c>
      <c r="I131" vm="1644">
        <f ca="1"/>
        <v>158.01</v>
      </c>
      <c r="J131" vm="1645">
        <f ca="1"/>
        <v>32.57</v>
      </c>
      <c r="K131" vm="1646">
        <f ca="1"/>
        <v>58.78</v>
      </c>
      <c r="L131" vm="1647">
        <f ca="1"/>
        <v>332.88</v>
      </c>
      <c r="M131" vm="1648">
        <f ca="1"/>
        <v>65.569999999999993</v>
      </c>
      <c r="N131" vm="1649">
        <f ca="1"/>
        <v>174.73</v>
      </c>
      <c r="O131" vm="1650">
        <f ca="1"/>
        <v>258.81</v>
      </c>
      <c r="P131" vm="1651">
        <f ca="1"/>
        <v>410.05</v>
      </c>
    </row>
    <row r="132" spans="2:16" x14ac:dyDescent="0.3">
      <c r="B132" vm="1652">
        <f ca="1"/>
        <v>45176</v>
      </c>
      <c r="C132" vm="1653">
        <f ca="1"/>
        <v>177.56</v>
      </c>
      <c r="D132" vm="1654">
        <f ca="1"/>
        <v>28.13</v>
      </c>
      <c r="E132" vm="1655">
        <f ca="1"/>
        <v>37.090000000000003</v>
      </c>
      <c r="F132" vm="1656">
        <f ca="1"/>
        <v>64.2</v>
      </c>
      <c r="G132" vm="1657">
        <f ca="1"/>
        <v>135.26</v>
      </c>
      <c r="H132" vm="1658">
        <f ca="1"/>
        <v>23.2425</v>
      </c>
      <c r="I132" vm="1659">
        <f ca="1"/>
        <v>160.03</v>
      </c>
      <c r="J132" vm="1660">
        <f ca="1"/>
        <v>32.68</v>
      </c>
      <c r="K132" vm="1661">
        <f ca="1"/>
        <v>58.33</v>
      </c>
      <c r="L132" vm="1662">
        <f ca="1"/>
        <v>329.91</v>
      </c>
      <c r="M132" vm="185">
        <f ca="1"/>
        <v>64.569999999999993</v>
      </c>
      <c r="N132" vm="1663">
        <f ca="1"/>
        <v>176.4</v>
      </c>
      <c r="O132" vm="1664">
        <f ca="1"/>
        <v>259.56</v>
      </c>
      <c r="P132" vm="1665">
        <f ca="1"/>
        <v>408.83</v>
      </c>
    </row>
    <row r="133" spans="2:16" x14ac:dyDescent="0.3">
      <c r="B133" vm="1666">
        <f ca="1"/>
        <v>45177</v>
      </c>
      <c r="C133" vm="1485">
        <f ca="1"/>
        <v>178.18</v>
      </c>
      <c r="D133" vm="1667">
        <f ca="1"/>
        <v>28.36</v>
      </c>
      <c r="E133" vm="149">
        <f ca="1"/>
        <v>36.5</v>
      </c>
      <c r="F133" vm="1668">
        <f ca="1"/>
        <v>64.31</v>
      </c>
      <c r="G133" vm="1669">
        <f ca="1"/>
        <v>136.38</v>
      </c>
      <c r="H133" vm="1670">
        <f ca="1"/>
        <v>23.614999999999998</v>
      </c>
      <c r="I133" vm="1671">
        <f ca="1"/>
        <v>160.56</v>
      </c>
      <c r="J133" vm="1672">
        <f ca="1"/>
        <v>32.96</v>
      </c>
      <c r="K133" vm="1661">
        <f ca="1"/>
        <v>58.33</v>
      </c>
      <c r="L133" vm="1673">
        <f ca="1"/>
        <v>334.27</v>
      </c>
      <c r="M133" vm="395">
        <f ca="1"/>
        <v>65.28</v>
      </c>
      <c r="N133" vm="1674">
        <f ca="1"/>
        <v>176.27</v>
      </c>
      <c r="O133" vm="1675">
        <f ca="1"/>
        <v>259.2</v>
      </c>
      <c r="P133" vm="1676">
        <f ca="1"/>
        <v>409.39</v>
      </c>
    </row>
    <row r="134" spans="2:16" x14ac:dyDescent="0.3">
      <c r="B134" vm="1677">
        <f ca="1"/>
        <v>45180</v>
      </c>
      <c r="C134" vm="1678">
        <f ca="1"/>
        <v>179.36</v>
      </c>
      <c r="D134" vm="236">
        <f ca="1"/>
        <v>28.48</v>
      </c>
      <c r="E134" vm="1679">
        <f ca="1"/>
        <v>36.46</v>
      </c>
      <c r="F134" vm="1627">
        <f ca="1"/>
        <v>64.989999999999995</v>
      </c>
      <c r="G134" vm="1680">
        <f ca="1"/>
        <v>136.91999999999999</v>
      </c>
      <c r="H134" vm="1681">
        <f ca="1"/>
        <v>23.6175</v>
      </c>
      <c r="I134" vm="1682">
        <f ca="1"/>
        <v>162.66</v>
      </c>
      <c r="J134" vm="1683">
        <f ca="1"/>
        <v>33.630000000000003</v>
      </c>
      <c r="K134" vm="1684">
        <f ca="1"/>
        <v>58.88</v>
      </c>
      <c r="L134" vm="1685">
        <f ca="1"/>
        <v>337.94</v>
      </c>
      <c r="M134" vm="1686">
        <f ca="1"/>
        <v>63.84</v>
      </c>
      <c r="N134" vm="1687">
        <f ca="1"/>
        <v>178.93</v>
      </c>
      <c r="O134" vm="1688">
        <f ca="1"/>
        <v>259.5</v>
      </c>
      <c r="P134" vm="1689">
        <f ca="1"/>
        <v>412.08</v>
      </c>
    </row>
    <row r="135" spans="2:16" x14ac:dyDescent="0.3">
      <c r="B135" vm="1690">
        <f ca="1"/>
        <v>45181</v>
      </c>
      <c r="C135" vm="1691">
        <f ca="1"/>
        <v>176.3</v>
      </c>
      <c r="D135" vm="1692">
        <f ca="1"/>
        <v>28.97</v>
      </c>
      <c r="E135" vm="107">
        <f ca="1"/>
        <v>37.25</v>
      </c>
      <c r="F135" vm="483">
        <f ca="1"/>
        <v>64.02</v>
      </c>
      <c r="G135" vm="1693">
        <f ca="1"/>
        <v>135.34</v>
      </c>
      <c r="H135" vm="1694">
        <f ca="1"/>
        <v>23.497499999999999</v>
      </c>
      <c r="I135" vm="327">
        <f ca="1"/>
        <v>163.58000000000001</v>
      </c>
      <c r="J135" vm="1454">
        <f ca="1"/>
        <v>33.56</v>
      </c>
      <c r="K135" vm="1695">
        <f ca="1"/>
        <v>58.3</v>
      </c>
      <c r="L135" vm="1696">
        <f ca="1"/>
        <v>331.77</v>
      </c>
      <c r="M135" vm="1697">
        <f ca="1"/>
        <v>66.430000000000007</v>
      </c>
      <c r="N135" vm="1698">
        <f ca="1"/>
        <v>178.27</v>
      </c>
      <c r="O135" vm="1699">
        <f ca="1"/>
        <v>260.67</v>
      </c>
      <c r="P135" vm="1700">
        <f ca="1"/>
        <v>409.87</v>
      </c>
    </row>
    <row r="136" spans="2:16" x14ac:dyDescent="0.3">
      <c r="B136" vm="1701">
        <f ca="1"/>
        <v>45182</v>
      </c>
      <c r="C136" vm="1702">
        <f ca="1"/>
        <v>174.21</v>
      </c>
      <c r="D136" vm="1703">
        <f ca="1"/>
        <v>28.88</v>
      </c>
      <c r="E136" vm="1306">
        <f ca="1"/>
        <v>35.880000000000003</v>
      </c>
      <c r="F136" vm="443">
        <f ca="1"/>
        <v>64.010000000000005</v>
      </c>
      <c r="G136" vm="1704">
        <f ca="1"/>
        <v>136.71</v>
      </c>
      <c r="H136" vm="1705">
        <f ca="1"/>
        <v>23.02</v>
      </c>
      <c r="I136" vm="1706">
        <f ca="1"/>
        <v>163.99</v>
      </c>
      <c r="J136" vm="1707">
        <f ca="1"/>
        <v>33.19</v>
      </c>
      <c r="K136" vm="1708">
        <f ca="1"/>
        <v>58.44</v>
      </c>
      <c r="L136" vm="1709">
        <f ca="1"/>
        <v>336.06</v>
      </c>
      <c r="M136" vm="914">
        <f ca="1"/>
        <v>66.319999999999993</v>
      </c>
      <c r="N136" vm="1710">
        <f ca="1"/>
        <v>179.68</v>
      </c>
      <c r="O136" vm="1711">
        <f ca="1"/>
        <v>260.18</v>
      </c>
      <c r="P136" vm="1712">
        <f ca="1"/>
        <v>410.35</v>
      </c>
    </row>
    <row r="137" spans="2:16" x14ac:dyDescent="0.3">
      <c r="B137" vm="1713">
        <f ca="1"/>
        <v>45183</v>
      </c>
      <c r="C137" vm="1714">
        <f ca="1"/>
        <v>175.74</v>
      </c>
      <c r="D137" vm="1022">
        <f ca="1"/>
        <v>29.2</v>
      </c>
      <c r="E137" vm="1207">
        <f ca="1"/>
        <v>36.32</v>
      </c>
      <c r="F137" vm="185">
        <f ca="1"/>
        <v>64.569999999999993</v>
      </c>
      <c r="G137" vm="1715">
        <f ca="1"/>
        <v>138.1</v>
      </c>
      <c r="H137" vm="1716">
        <f ca="1"/>
        <v>23.175000000000001</v>
      </c>
      <c r="I137" vm="1717">
        <f ca="1"/>
        <v>163.74</v>
      </c>
      <c r="J137" vm="1718">
        <f ca="1"/>
        <v>33.770000000000003</v>
      </c>
      <c r="K137" vm="1719">
        <f ca="1"/>
        <v>58.46</v>
      </c>
      <c r="L137" vm="1720">
        <f ca="1"/>
        <v>338.7</v>
      </c>
      <c r="M137" vm="1162">
        <f ca="1"/>
        <v>67.3</v>
      </c>
      <c r="N137" vm="1721">
        <f ca="1"/>
        <v>181.23</v>
      </c>
      <c r="O137" vm="1722">
        <f ca="1"/>
        <v>262.85000000000002</v>
      </c>
      <c r="P137" vm="1723">
        <f ca="1"/>
        <v>413.9</v>
      </c>
    </row>
    <row r="138" spans="2:16" x14ac:dyDescent="0.3">
      <c r="B138" vm="1724">
        <f ca="1"/>
        <v>45184</v>
      </c>
      <c r="C138" vm="1725">
        <f ca="1"/>
        <v>175.01</v>
      </c>
      <c r="D138" vm="365">
        <f ca="1"/>
        <v>28.84</v>
      </c>
      <c r="E138" vm="1726">
        <f ca="1"/>
        <v>36.28</v>
      </c>
      <c r="F138" vm="1407">
        <f ca="1"/>
        <v>63.73</v>
      </c>
      <c r="G138" vm="1727">
        <f ca="1"/>
        <v>137.4</v>
      </c>
      <c r="H138" vm="1728">
        <f ca="1"/>
        <v>22.934999999999999</v>
      </c>
      <c r="I138" vm="1729">
        <f ca="1"/>
        <v>161.44999999999999</v>
      </c>
      <c r="J138" vm="1730">
        <f ca="1"/>
        <v>33.450000000000003</v>
      </c>
      <c r="K138" vm="1731">
        <f ca="1"/>
        <v>57.94</v>
      </c>
      <c r="L138" vm="1732">
        <f ca="1"/>
        <v>330.22</v>
      </c>
      <c r="M138" vm="1733">
        <f ca="1"/>
        <v>66.150000000000006</v>
      </c>
      <c r="N138" vm="1734">
        <f ca="1"/>
        <v>179.84</v>
      </c>
      <c r="O138" vm="1735">
        <f ca="1"/>
        <v>260.33999999999997</v>
      </c>
      <c r="P138" vm="1736">
        <f ca="1"/>
        <v>408.74</v>
      </c>
    </row>
    <row r="139" spans="2:16" x14ac:dyDescent="0.3">
      <c r="B139" vm="1737">
        <f ca="1"/>
        <v>45187</v>
      </c>
      <c r="C139" vm="1398">
        <f ca="1"/>
        <v>177.97</v>
      </c>
      <c r="D139" vm="1560">
        <f ca="1"/>
        <v>28.76</v>
      </c>
      <c r="E139" vm="1738">
        <f ca="1"/>
        <v>36.090000000000003</v>
      </c>
      <c r="F139" vm="1739">
        <f ca="1"/>
        <v>63.34</v>
      </c>
      <c r="G139" vm="1740">
        <f ca="1"/>
        <v>138.21</v>
      </c>
      <c r="H139" vm="1741">
        <f ca="1"/>
        <v>22.657499999999999</v>
      </c>
      <c r="I139" vm="1742">
        <f ca="1"/>
        <v>162.47</v>
      </c>
      <c r="J139" vm="1743">
        <f ca="1"/>
        <v>33.42</v>
      </c>
      <c r="K139" vm="1695">
        <f ca="1"/>
        <v>58.3</v>
      </c>
      <c r="L139" vm="1744">
        <f ca="1"/>
        <v>329.06</v>
      </c>
      <c r="M139" vm="914">
        <f ca="1"/>
        <v>66.319999999999993</v>
      </c>
      <c r="N139" vm="1745">
        <f ca="1"/>
        <v>179.38</v>
      </c>
      <c r="O139" vm="1746">
        <f ca="1"/>
        <v>260.69</v>
      </c>
      <c r="P139" vm="1747">
        <f ca="1"/>
        <v>409.19</v>
      </c>
    </row>
    <row r="140" spans="2:16" x14ac:dyDescent="0.3">
      <c r="B140" vm="1748">
        <f ca="1"/>
        <v>45188</v>
      </c>
      <c r="C140" vm="1749">
        <f ca="1"/>
        <v>179.07</v>
      </c>
      <c r="D140" vm="1625">
        <f ca="1"/>
        <v>28.65</v>
      </c>
      <c r="E140" vm="1750">
        <f ca="1"/>
        <v>35.18</v>
      </c>
      <c r="F140" vm="625">
        <f ca="1"/>
        <v>62.83</v>
      </c>
      <c r="G140" vm="1751">
        <f ca="1"/>
        <v>138.04</v>
      </c>
      <c r="H140" vm="1752">
        <f ca="1"/>
        <v>22.395</v>
      </c>
      <c r="I140" vm="1753">
        <f ca="1"/>
        <v>162.19999999999999</v>
      </c>
      <c r="J140" vm="1754">
        <f ca="1"/>
        <v>33.94</v>
      </c>
      <c r="K140" vm="71">
        <f ca="1"/>
        <v>58.18</v>
      </c>
      <c r="L140" vm="1755">
        <f ca="1"/>
        <v>328.65</v>
      </c>
      <c r="M140" vm="1756">
        <f ca="1"/>
        <v>65.81</v>
      </c>
      <c r="N140" vm="1757">
        <f ca="1"/>
        <v>178.32</v>
      </c>
      <c r="O140" vm="1758">
        <f ca="1"/>
        <v>260</v>
      </c>
      <c r="P140" vm="1759">
        <f ca="1"/>
        <v>408.37</v>
      </c>
    </row>
    <row r="141" spans="2:16" x14ac:dyDescent="0.3">
      <c r="B141" vm="1760">
        <f ca="1"/>
        <v>45189</v>
      </c>
      <c r="C141" vm="1761">
        <f ca="1"/>
        <v>175.49</v>
      </c>
      <c r="D141" vm="1762">
        <f ca="1"/>
        <v>28.55</v>
      </c>
      <c r="E141" vm="1763">
        <f ca="1"/>
        <v>34.99</v>
      </c>
      <c r="F141" vm="257">
        <f ca="1"/>
        <v>63.15</v>
      </c>
      <c r="G141" vm="1764">
        <f ca="1"/>
        <v>133.74</v>
      </c>
      <c r="H141" vm="1765">
        <f ca="1"/>
        <v>22.6675</v>
      </c>
      <c r="I141" vm="1766">
        <f ca="1"/>
        <v>162.91</v>
      </c>
      <c r="J141" vm="592">
        <f ca="1"/>
        <v>34.020000000000003</v>
      </c>
      <c r="K141" vm="1708">
        <f ca="1"/>
        <v>58.44</v>
      </c>
      <c r="L141" vm="1767">
        <f ca="1"/>
        <v>320.77</v>
      </c>
      <c r="M141" vm="1768">
        <f ca="1"/>
        <v>64.25</v>
      </c>
      <c r="N141" vm="1769">
        <f ca="1"/>
        <v>178.38</v>
      </c>
      <c r="O141" vm="1570">
        <f ca="1"/>
        <v>261.89999999999998</v>
      </c>
      <c r="P141" vm="1770">
        <f ca="1"/>
        <v>404.55</v>
      </c>
    </row>
    <row r="142" spans="2:16" x14ac:dyDescent="0.3">
      <c r="B142" vm="1771">
        <f ca="1"/>
        <v>45190</v>
      </c>
      <c r="C142" vm="1772">
        <f ca="1"/>
        <v>173.93</v>
      </c>
      <c r="D142" vm="1773">
        <f ca="1"/>
        <v>28.05</v>
      </c>
      <c r="E142" vm="1774">
        <f ca="1"/>
        <v>34.07</v>
      </c>
      <c r="F142" vm="753">
        <f ca="1"/>
        <v>61.16</v>
      </c>
      <c r="G142" vm="1775">
        <f ca="1"/>
        <v>130.44</v>
      </c>
      <c r="H142" vm="1776">
        <f ca="1"/>
        <v>22.265000000000001</v>
      </c>
      <c r="I142" vm="1777">
        <f ca="1"/>
        <v>161.66</v>
      </c>
      <c r="J142" vm="1778">
        <f ca="1"/>
        <v>34.49</v>
      </c>
      <c r="K142" vm="1779">
        <f ca="1"/>
        <v>57.54</v>
      </c>
      <c r="L142" vm="1780">
        <f ca="1"/>
        <v>319.52999999999997</v>
      </c>
      <c r="M142" vm="238">
        <f ca="1"/>
        <v>62.56</v>
      </c>
      <c r="N142" vm="1781">
        <f ca="1"/>
        <v>175.38</v>
      </c>
      <c r="O142" vm="1782">
        <f ca="1"/>
        <v>256.47000000000003</v>
      </c>
      <c r="P142" vm="1783">
        <f ca="1"/>
        <v>397.92</v>
      </c>
    </row>
    <row r="143" spans="2:16" x14ac:dyDescent="0.3">
      <c r="B143" vm="1784">
        <f ca="1"/>
        <v>45191</v>
      </c>
      <c r="C143" vm="1785">
        <f ca="1"/>
        <v>174.79</v>
      </c>
      <c r="D143" vm="32">
        <f ca="1"/>
        <v>27.64</v>
      </c>
      <c r="E143" vm="1786">
        <f ca="1"/>
        <v>33.11</v>
      </c>
      <c r="F143" vm="1787">
        <f ca="1"/>
        <v>60.51</v>
      </c>
      <c r="G143" vm="1788">
        <f ca="1"/>
        <v>130.25</v>
      </c>
      <c r="H143" vm="1789">
        <f ca="1"/>
        <v>21.967500000000001</v>
      </c>
      <c r="I143" vm="1790">
        <f ca="1"/>
        <v>160.5</v>
      </c>
      <c r="J143" vm="1791">
        <f ca="1"/>
        <v>34.159999999999997</v>
      </c>
      <c r="K143" vm="1792">
        <f ca="1"/>
        <v>57.6</v>
      </c>
      <c r="L143" vm="1793">
        <f ca="1"/>
        <v>317.01</v>
      </c>
      <c r="M143" vm="1794">
        <f ca="1"/>
        <v>62.89</v>
      </c>
      <c r="N143" vm="1795">
        <f ca="1"/>
        <v>175.27</v>
      </c>
      <c r="O143" vm="1796">
        <f ca="1"/>
        <v>256.02999999999997</v>
      </c>
      <c r="P143" vm="1797">
        <f ca="1"/>
        <v>396.96</v>
      </c>
    </row>
    <row r="144" spans="2:16" x14ac:dyDescent="0.3">
      <c r="B144" vm="1798">
        <f ca="1"/>
        <v>45194</v>
      </c>
      <c r="C144" vm="1799">
        <f ca="1"/>
        <v>176.08</v>
      </c>
      <c r="D144" vm="1800">
        <f ca="1"/>
        <v>27.6</v>
      </c>
      <c r="E144" vm="1801">
        <f ca="1"/>
        <v>33.07</v>
      </c>
      <c r="F144" vm="1604">
        <f ca="1"/>
        <v>59.83</v>
      </c>
      <c r="G144" vm="1802">
        <f ca="1"/>
        <v>131.11000000000001</v>
      </c>
      <c r="H144" vm="1803">
        <f ca="1"/>
        <v>21.982500000000002</v>
      </c>
      <c r="I144" vm="808">
        <f ca="1"/>
        <v>160.26</v>
      </c>
      <c r="J144" vm="451">
        <f ca="1"/>
        <v>34.32</v>
      </c>
      <c r="K144" vm="1804">
        <f ca="1"/>
        <v>57</v>
      </c>
      <c r="L144" vm="1805">
        <f ca="1"/>
        <v>317.54000000000002</v>
      </c>
      <c r="M144" vm="1471">
        <f ca="1"/>
        <v>63.16</v>
      </c>
      <c r="N144" vm="1806">
        <f ca="1"/>
        <v>174.33</v>
      </c>
      <c r="O144" vm="1807">
        <f ca="1"/>
        <v>256.45</v>
      </c>
      <c r="P144" vm="1808">
        <f ca="1"/>
        <v>398.61</v>
      </c>
    </row>
    <row r="145" spans="2:16" x14ac:dyDescent="0.3">
      <c r="B145" vm="1809">
        <f ca="1"/>
        <v>45195</v>
      </c>
      <c r="C145" vm="1810">
        <f ca="1"/>
        <v>171.96</v>
      </c>
      <c r="D145" vm="1811">
        <f ca="1"/>
        <v>27.17</v>
      </c>
      <c r="E145" vm="1812">
        <f ca="1"/>
        <v>31.7</v>
      </c>
      <c r="F145" vm="1813">
        <f ca="1"/>
        <v>58.29</v>
      </c>
      <c r="G145" vm="1814">
        <f ca="1"/>
        <v>128.565</v>
      </c>
      <c r="H145" vm="1815">
        <f ca="1"/>
        <v>21.574999999999999</v>
      </c>
      <c r="I145" vm="1816">
        <f ca="1"/>
        <v>159.02000000000001</v>
      </c>
      <c r="J145" vm="1817">
        <f ca="1"/>
        <v>34.5</v>
      </c>
      <c r="K145" vm="1818">
        <f ca="1"/>
        <v>56.53</v>
      </c>
      <c r="L145" vm="1819">
        <f ca="1"/>
        <v>312.14</v>
      </c>
      <c r="M145" vm="257">
        <f ca="1"/>
        <v>63.15</v>
      </c>
      <c r="N145" vm="1820">
        <f ca="1"/>
        <v>172.52</v>
      </c>
      <c r="O145" vm="1821">
        <f ca="1"/>
        <v>253.4</v>
      </c>
      <c r="P145" vm="1822">
        <f ca="1"/>
        <v>392.76</v>
      </c>
    </row>
    <row r="146" spans="2:16" x14ac:dyDescent="0.3">
      <c r="B146" vm="1823">
        <f ca="1"/>
        <v>45196</v>
      </c>
      <c r="C146" vm="1824">
        <f ca="1"/>
        <v>170.43</v>
      </c>
      <c r="D146" vm="1825">
        <f ca="1"/>
        <v>27.27</v>
      </c>
      <c r="E146" vm="1230">
        <f ca="1"/>
        <v>32.15</v>
      </c>
      <c r="F146" vm="1826">
        <f ca="1"/>
        <v>56.64</v>
      </c>
      <c r="G146" vm="1827">
        <f ca="1"/>
        <v>130.54</v>
      </c>
      <c r="H146" vm="1828">
        <f ca="1"/>
        <v>22.0275</v>
      </c>
      <c r="I146" vm="1829">
        <f ca="1"/>
        <v>157.11000000000001</v>
      </c>
      <c r="J146" vm="1830">
        <f ca="1"/>
        <v>34.03</v>
      </c>
      <c r="K146" vm="1831">
        <f ca="1"/>
        <v>55.95</v>
      </c>
      <c r="L146" vm="1832">
        <f ca="1"/>
        <v>312.79000000000002</v>
      </c>
      <c r="M146" vm="1833">
        <f ca="1"/>
        <v>65.599999999999994</v>
      </c>
      <c r="N146" vm="1834">
        <f ca="1"/>
        <v>169.57</v>
      </c>
      <c r="O146" vm="1835">
        <f ca="1"/>
        <v>250.59</v>
      </c>
      <c r="P146" vm="1836">
        <f ca="1"/>
        <v>392.85</v>
      </c>
    </row>
    <row r="147" spans="2:16" x14ac:dyDescent="0.3">
      <c r="B147" vm="1837">
        <f ca="1"/>
        <v>45197</v>
      </c>
      <c r="C147" vm="1838">
        <f ca="1"/>
        <v>170.69</v>
      </c>
      <c r="D147" vm="1839">
        <f ca="1"/>
        <v>27.56</v>
      </c>
      <c r="E147" vm="1840">
        <f ca="1"/>
        <v>33.21</v>
      </c>
      <c r="F147" vm="1841">
        <f ca="1"/>
        <v>57.09</v>
      </c>
      <c r="G147" vm="1842">
        <f ca="1"/>
        <v>132.31</v>
      </c>
      <c r="H147" vm="1843">
        <f ca="1"/>
        <v>21.96</v>
      </c>
      <c r="I147" vm="1844">
        <f ca="1"/>
        <v>156.88</v>
      </c>
      <c r="J147" vm="1845">
        <f ca="1"/>
        <v>33.75</v>
      </c>
      <c r="K147" vm="1846">
        <f ca="1"/>
        <v>55.81</v>
      </c>
      <c r="L147" vm="1847">
        <f ca="1"/>
        <v>313.64</v>
      </c>
      <c r="M147" vm="1848">
        <f ca="1"/>
        <v>65.88</v>
      </c>
      <c r="N147" vm="1849">
        <f ca="1"/>
        <v>169.5</v>
      </c>
      <c r="O147" vm="1850">
        <f ca="1"/>
        <v>251.61</v>
      </c>
      <c r="P147" vm="1851">
        <f ca="1"/>
        <v>393.64</v>
      </c>
    </row>
    <row r="148" spans="2:16" x14ac:dyDescent="0.3">
      <c r="B148" vm="1852">
        <f ca="1"/>
        <v>45198</v>
      </c>
      <c r="C148" vm="1853">
        <f ca="1"/>
        <v>171.21</v>
      </c>
      <c r="D148" vm="1854">
        <f ca="1"/>
        <v>27.38</v>
      </c>
      <c r="E148" vm="1855">
        <f ca="1"/>
        <v>33.799999999999997</v>
      </c>
      <c r="F148" vm="1856">
        <f ca="1"/>
        <v>57.69</v>
      </c>
      <c r="G148" vm="1857">
        <f ca="1"/>
        <v>130.86000000000001</v>
      </c>
      <c r="H148" vm="1858">
        <f ca="1"/>
        <v>21.64</v>
      </c>
      <c r="I148" vm="1859">
        <f ca="1"/>
        <v>155.75</v>
      </c>
      <c r="J148" vm="1860">
        <f ca="1"/>
        <v>33.64</v>
      </c>
      <c r="K148" vm="1861">
        <f ca="1"/>
        <v>55.98</v>
      </c>
      <c r="L148" vm="1862">
        <f ca="1"/>
        <v>315.75</v>
      </c>
      <c r="M148" vm="1863">
        <f ca="1"/>
        <v>64.88</v>
      </c>
      <c r="N148" vm="1864">
        <f ca="1"/>
        <v>169.44</v>
      </c>
      <c r="O148" vm="1865">
        <f ca="1"/>
        <v>251.33</v>
      </c>
      <c r="P148" vm="1866">
        <f ca="1"/>
        <v>392.7</v>
      </c>
    </row>
    <row r="149" spans="2:16" x14ac:dyDescent="0.3">
      <c r="B149" vm="1867">
        <f ca="1"/>
        <v>45201</v>
      </c>
      <c r="C149" vm="533">
        <f ca="1"/>
        <v>173.75</v>
      </c>
      <c r="D149" vm="1868">
        <f ca="1"/>
        <v>26.7</v>
      </c>
      <c r="E149" vm="1869">
        <f ca="1"/>
        <v>33.57</v>
      </c>
      <c r="F149" vm="1870">
        <f ca="1"/>
        <v>56.83</v>
      </c>
      <c r="G149" vm="1871">
        <f ca="1"/>
        <v>134.16999999999999</v>
      </c>
      <c r="H149" vm="1872">
        <f ca="1"/>
        <v>21.4175</v>
      </c>
      <c r="I149" vm="1873">
        <f ca="1"/>
        <v>155.15</v>
      </c>
      <c r="J149" vm="1603">
        <f ca="1"/>
        <v>33.090000000000003</v>
      </c>
      <c r="K149" vm="1874">
        <f ca="1"/>
        <v>55.48</v>
      </c>
      <c r="L149" vm="1875">
        <f ca="1"/>
        <v>321.8</v>
      </c>
      <c r="M149" vm="1876">
        <f ca="1"/>
        <v>62.3</v>
      </c>
      <c r="N149" vm="1877">
        <f ca="1"/>
        <v>169.17</v>
      </c>
      <c r="O149" vm="1878">
        <f ca="1"/>
        <v>248.64</v>
      </c>
      <c r="P149" vm="1879">
        <f ca="1"/>
        <v>392.67</v>
      </c>
    </row>
    <row r="150" spans="2:16" x14ac:dyDescent="0.3">
      <c r="B150" vm="1880">
        <f ca="1"/>
        <v>45202</v>
      </c>
      <c r="C150" vm="1881">
        <f ca="1"/>
        <v>172.4</v>
      </c>
      <c r="D150" vm="1882">
        <f ca="1"/>
        <v>25.91</v>
      </c>
      <c r="E150" vm="1883">
        <f ca="1"/>
        <v>32.44</v>
      </c>
      <c r="F150" vm="1884">
        <f ca="1"/>
        <v>57.75</v>
      </c>
      <c r="G150" vm="1885">
        <f ca="1"/>
        <v>132.43</v>
      </c>
      <c r="H150" vm="1886">
        <f ca="1"/>
        <v>21.7225</v>
      </c>
      <c r="I150" vm="1887">
        <f ca="1"/>
        <v>155.34</v>
      </c>
      <c r="J150" vm="1786">
        <f ca="1"/>
        <v>33.11</v>
      </c>
      <c r="K150" vm="1888">
        <f ca="1"/>
        <v>54.88</v>
      </c>
      <c r="L150" vm="1889">
        <f ca="1"/>
        <v>313.39</v>
      </c>
      <c r="M150" vm="1223">
        <f ca="1"/>
        <v>62.46</v>
      </c>
      <c r="N150" vm="1890">
        <f ca="1"/>
        <v>167.7</v>
      </c>
      <c r="O150" vm="1891">
        <f ca="1"/>
        <v>248.33</v>
      </c>
      <c r="P150" vm="1892">
        <f ca="1"/>
        <v>387.39</v>
      </c>
    </row>
    <row r="151" spans="2:16" x14ac:dyDescent="0.3">
      <c r="B151" vm="1893">
        <f ca="1"/>
        <v>45203</v>
      </c>
      <c r="C151" vm="1894">
        <f ca="1"/>
        <v>173.66</v>
      </c>
      <c r="D151" vm="1895">
        <f ca="1"/>
        <v>25.94</v>
      </c>
      <c r="E151" vm="1660">
        <f ca="1"/>
        <v>32.68</v>
      </c>
      <c r="F151" vm="1896">
        <f ca="1"/>
        <v>57.73</v>
      </c>
      <c r="G151" vm="1897">
        <f ca="1"/>
        <v>135.24</v>
      </c>
      <c r="H151" vm="1898">
        <f ca="1"/>
        <v>21.6175</v>
      </c>
      <c r="I151" vm="1899">
        <f ca="1"/>
        <v>155.52000000000001</v>
      </c>
      <c r="J151" vm="1900">
        <f ca="1"/>
        <v>33.28</v>
      </c>
      <c r="K151" vm="1901">
        <f ca="1"/>
        <v>55.04</v>
      </c>
      <c r="L151" vm="1902">
        <f ca="1"/>
        <v>318.95499999999998</v>
      </c>
      <c r="M151" vm="445">
        <f ca="1"/>
        <v>60.04</v>
      </c>
      <c r="N151" vm="1903">
        <f ca="1"/>
        <v>168.91</v>
      </c>
      <c r="O151" vm="1904">
        <f ca="1"/>
        <v>249.36</v>
      </c>
      <c r="P151" vm="1905">
        <f ca="1"/>
        <v>390.24</v>
      </c>
    </row>
    <row r="152" spans="2:16" x14ac:dyDescent="0.3">
      <c r="B152" vm="1906">
        <f ca="1"/>
        <v>45204</v>
      </c>
      <c r="C152" vm="1907">
        <f ca="1"/>
        <v>174.91</v>
      </c>
      <c r="D152" vm="1908">
        <f ca="1"/>
        <v>26.06</v>
      </c>
      <c r="E152" vm="1909">
        <f ca="1"/>
        <v>32.36</v>
      </c>
      <c r="F152" vm="1910">
        <f ca="1"/>
        <v>56.89</v>
      </c>
      <c r="G152" vm="1911">
        <f ca="1"/>
        <v>135.07</v>
      </c>
      <c r="H152" vm="1912">
        <f ca="1"/>
        <v>21.977499999999999</v>
      </c>
      <c r="I152" vm="1913">
        <f ca="1"/>
        <v>157.13999999999999</v>
      </c>
      <c r="J152" vm="1914">
        <f ca="1"/>
        <v>32.32</v>
      </c>
      <c r="K152" vm="1915">
        <f ca="1"/>
        <v>52.38</v>
      </c>
      <c r="L152" vm="1916">
        <f ca="1"/>
        <v>319.36</v>
      </c>
      <c r="M152" vm="1917">
        <f ca="1"/>
        <v>59.42</v>
      </c>
      <c r="N152" vm="235">
        <f ca="1"/>
        <v>160.1</v>
      </c>
      <c r="O152" vm="1918">
        <f ca="1"/>
        <v>241.33</v>
      </c>
      <c r="P152" vm="1919">
        <f ca="1"/>
        <v>389.91</v>
      </c>
    </row>
    <row r="153" spans="2:16" x14ac:dyDescent="0.3">
      <c r="B153" vm="1920">
        <f ca="1"/>
        <v>45205</v>
      </c>
      <c r="C153" vm="1921">
        <f ca="1"/>
        <v>177.49</v>
      </c>
      <c r="D153" vm="1922">
        <f ca="1"/>
        <v>26.07</v>
      </c>
      <c r="E153" vm="1923">
        <f ca="1"/>
        <v>32.1</v>
      </c>
      <c r="F153" vm="1924">
        <f ca="1"/>
        <v>56.86</v>
      </c>
      <c r="G153" vm="1925">
        <f ca="1"/>
        <v>137.58000000000001</v>
      </c>
      <c r="H153" vm="1926">
        <f ca="1"/>
        <v>22.4175</v>
      </c>
      <c r="I153" vm="1927">
        <f ca="1"/>
        <v>157.63999999999999</v>
      </c>
      <c r="J153" vm="1928">
        <f ca="1"/>
        <v>32.03</v>
      </c>
      <c r="K153" vm="1929">
        <f ca="1"/>
        <v>53.14</v>
      </c>
      <c r="L153" vm="1930">
        <f ca="1"/>
        <v>327.26</v>
      </c>
      <c r="M153" vm="654">
        <f ca="1"/>
        <v>61.4</v>
      </c>
      <c r="N153" vm="1931">
        <f ca="1"/>
        <v>160.29</v>
      </c>
      <c r="O153" vm="1932">
        <f ca="1"/>
        <v>236.61</v>
      </c>
      <c r="P153" vm="1933">
        <f ca="1"/>
        <v>394.56</v>
      </c>
    </row>
    <row r="154" spans="2:16" x14ac:dyDescent="0.3">
      <c r="B154" vm="1934">
        <f ca="1"/>
        <v>45208</v>
      </c>
      <c r="C154" vm="1935">
        <f ca="1"/>
        <v>178.99</v>
      </c>
      <c r="D154" vm="1936">
        <f ca="1"/>
        <v>26.31</v>
      </c>
      <c r="E154" vm="1937">
        <f ca="1"/>
        <v>31.04</v>
      </c>
      <c r="F154" vm="1938">
        <f ca="1"/>
        <v>56.13</v>
      </c>
      <c r="G154" vm="1939">
        <f ca="1"/>
        <v>138.41999999999999</v>
      </c>
      <c r="H154" vm="1940">
        <f ca="1"/>
        <v>21.997499999999999</v>
      </c>
      <c r="I154" vm="1941">
        <f ca="1"/>
        <v>158.54</v>
      </c>
      <c r="J154" vm="1942">
        <f ca="1"/>
        <v>32.49</v>
      </c>
      <c r="K154" vm="1943">
        <f ca="1"/>
        <v>52.88</v>
      </c>
      <c r="L154" vm="1944">
        <f ca="1"/>
        <v>329.82</v>
      </c>
      <c r="M154" vm="1945">
        <f ca="1"/>
        <v>64.180000000000007</v>
      </c>
      <c r="N154" vm="1946">
        <f ca="1"/>
        <v>161.36000000000001</v>
      </c>
      <c r="O154" vm="1947">
        <f ca="1"/>
        <v>235.09</v>
      </c>
      <c r="P154" vm="1948">
        <f ca="1"/>
        <v>397.19</v>
      </c>
    </row>
    <row r="155" spans="2:16" x14ac:dyDescent="0.3">
      <c r="B155" vm="1949">
        <f ca="1"/>
        <v>45209</v>
      </c>
      <c r="C155" vm="1950">
        <f ca="1"/>
        <v>178.39</v>
      </c>
      <c r="D155" vm="1951">
        <f ca="1"/>
        <v>27.01</v>
      </c>
      <c r="E155" vm="1952">
        <f ca="1"/>
        <v>31.45</v>
      </c>
      <c r="F155" vm="1953">
        <f ca="1"/>
        <v>56.63</v>
      </c>
      <c r="G155" vm="1954">
        <f ca="1"/>
        <v>138.06</v>
      </c>
      <c r="H155" vm="1955">
        <f ca="1"/>
        <v>22.0825</v>
      </c>
      <c r="I155" vm="1956">
        <f ca="1"/>
        <v>158.36000000000001</v>
      </c>
      <c r="J155" vm="1957">
        <f ca="1"/>
        <v>32.47</v>
      </c>
      <c r="K155" vm="1958">
        <f ca="1"/>
        <v>54.03</v>
      </c>
      <c r="L155" vm="728">
        <f ca="1"/>
        <v>328.39</v>
      </c>
      <c r="M155" vm="1959">
        <f ca="1"/>
        <v>63.98</v>
      </c>
      <c r="N155" vm="1960">
        <f ca="1"/>
        <v>164.4</v>
      </c>
      <c r="O155" vm="1961">
        <f ca="1"/>
        <v>237.9</v>
      </c>
      <c r="P155" vm="1962">
        <f ca="1"/>
        <v>399.24</v>
      </c>
    </row>
    <row r="156" spans="2:16" x14ac:dyDescent="0.3">
      <c r="B156" vm="1963">
        <f ca="1"/>
        <v>45210</v>
      </c>
      <c r="C156" vm="1369">
        <f ca="1"/>
        <v>179.8</v>
      </c>
      <c r="D156" vm="1964">
        <f ca="1"/>
        <v>27.02</v>
      </c>
      <c r="E156" vm="1965">
        <f ca="1"/>
        <v>31.11</v>
      </c>
      <c r="F156" vm="1966">
        <f ca="1"/>
        <v>56.19</v>
      </c>
      <c r="G156" vm="1967">
        <f ca="1"/>
        <v>140.55000000000001</v>
      </c>
      <c r="H156" vm="1968">
        <f ca="1"/>
        <v>21.855</v>
      </c>
      <c r="I156" vm="1969">
        <f ca="1"/>
        <v>156.18</v>
      </c>
      <c r="J156" vm="1883">
        <f ca="1"/>
        <v>32.44</v>
      </c>
      <c r="K156" vm="1970">
        <f ca="1"/>
        <v>53.71</v>
      </c>
      <c r="L156" vm="1971">
        <f ca="1"/>
        <v>332.42</v>
      </c>
      <c r="M156" vm="1972">
        <f ca="1"/>
        <v>63.35</v>
      </c>
      <c r="N156" vm="383">
        <f ca="1"/>
        <v>162.62</v>
      </c>
      <c r="O156" vm="1973">
        <f ca="1"/>
        <v>239</v>
      </c>
      <c r="P156" vm="1974">
        <f ca="1"/>
        <v>400.93</v>
      </c>
    </row>
    <row r="157" spans="2:16" x14ac:dyDescent="0.3">
      <c r="B157" vm="1975">
        <f ca="1"/>
        <v>45211</v>
      </c>
      <c r="C157" vm="1976">
        <f ca="1"/>
        <v>180.71</v>
      </c>
      <c r="D157" vm="1977">
        <f ca="1"/>
        <v>26.9</v>
      </c>
      <c r="E157" vm="1978">
        <f ca="1"/>
        <v>30.75</v>
      </c>
      <c r="F157" vm="1979">
        <f ca="1"/>
        <v>53</v>
      </c>
      <c r="G157" vm="1980">
        <f ca="1"/>
        <v>138.97</v>
      </c>
      <c r="H157" vm="1981">
        <f ca="1"/>
        <v>21.3675</v>
      </c>
      <c r="I157" vm="1982">
        <f ca="1"/>
        <v>156.33000000000001</v>
      </c>
      <c r="J157" vm="1983">
        <f ca="1"/>
        <v>30.81</v>
      </c>
      <c r="K157" vm="1984">
        <f ca="1"/>
        <v>52.81</v>
      </c>
      <c r="L157" vm="1985">
        <f ca="1"/>
        <v>331.16</v>
      </c>
      <c r="M157" vm="583">
        <f ca="1"/>
        <v>63.22</v>
      </c>
      <c r="N157" vm="1111">
        <f ca="1"/>
        <v>158.08000000000001</v>
      </c>
      <c r="O157" vm="1986">
        <f ca="1"/>
        <v>228.39</v>
      </c>
      <c r="P157" vm="1987">
        <f ca="1"/>
        <v>398.52</v>
      </c>
    </row>
    <row r="158" spans="2:16" x14ac:dyDescent="0.3">
      <c r="B158" vm="1988">
        <f ca="1"/>
        <v>45212</v>
      </c>
      <c r="C158" vm="1354">
        <f ca="1"/>
        <v>178.85</v>
      </c>
      <c r="D158" vm="1989">
        <f ca="1"/>
        <v>26.76</v>
      </c>
      <c r="E158" vm="1990">
        <f ca="1"/>
        <v>30.2</v>
      </c>
      <c r="F158" vm="1991">
        <f ca="1"/>
        <v>53.48</v>
      </c>
      <c r="G158" vm="1992">
        <f ca="1"/>
        <v>137.36000000000001</v>
      </c>
      <c r="H158" vm="1993">
        <f ca="1"/>
        <v>21.272500000000001</v>
      </c>
      <c r="I158" vm="153">
        <f ca="1"/>
        <v>156.85</v>
      </c>
      <c r="J158" vm="1994">
        <f ca="1"/>
        <v>31.43</v>
      </c>
      <c r="K158" vm="1995">
        <f ca="1"/>
        <v>52.89</v>
      </c>
      <c r="L158" vm="1996">
        <f ca="1"/>
        <v>327.73</v>
      </c>
      <c r="M158" vm="230">
        <f ca="1"/>
        <v>64.37</v>
      </c>
      <c r="N158" vm="1997">
        <f ca="1"/>
        <v>160</v>
      </c>
      <c r="O158" vm="1998">
        <f ca="1"/>
        <v>231.69</v>
      </c>
      <c r="P158" vm="1999">
        <f ca="1"/>
        <v>396.42</v>
      </c>
    </row>
    <row r="159" spans="2:16" x14ac:dyDescent="0.3">
      <c r="B159" vm="2000">
        <f ca="1"/>
        <v>45215</v>
      </c>
      <c r="C159" vm="2001">
        <f ca="1"/>
        <v>178.72</v>
      </c>
      <c r="D159" vm="464">
        <f ca="1"/>
        <v>26.99</v>
      </c>
      <c r="E159" vm="2002">
        <f ca="1"/>
        <v>31.38</v>
      </c>
      <c r="F159" vm="2003">
        <f ca="1"/>
        <v>54.89</v>
      </c>
      <c r="G159" vm="2004">
        <f ca="1"/>
        <v>139.095</v>
      </c>
      <c r="H159" vm="2005">
        <f ca="1"/>
        <v>21.482500000000002</v>
      </c>
      <c r="I159" vm="2006">
        <f ca="1"/>
        <v>157.53</v>
      </c>
      <c r="J159" vm="2007">
        <f ca="1"/>
        <v>31.58</v>
      </c>
      <c r="K159" vm="2008">
        <f ca="1"/>
        <v>53.43</v>
      </c>
      <c r="L159" vm="2009">
        <f ca="1"/>
        <v>332.64</v>
      </c>
      <c r="M159" vm="2010">
        <f ca="1"/>
        <v>65.37</v>
      </c>
      <c r="N159" vm="2011">
        <f ca="1"/>
        <v>161.08000000000001</v>
      </c>
      <c r="O159" vm="2012">
        <f ca="1"/>
        <v>234.79</v>
      </c>
      <c r="P159" vm="2013">
        <f ca="1"/>
        <v>400.57</v>
      </c>
    </row>
    <row r="160" spans="2:16" x14ac:dyDescent="0.3">
      <c r="B160" vm="2014">
        <f ca="1"/>
        <v>45216</v>
      </c>
      <c r="C160" vm="2015">
        <f ca="1"/>
        <v>177.15</v>
      </c>
      <c r="D160" vm="2016">
        <f ca="1"/>
        <v>27.62</v>
      </c>
      <c r="E160" vm="577">
        <f ca="1"/>
        <v>32.6</v>
      </c>
      <c r="F160" vm="2017">
        <f ca="1"/>
        <v>55.69</v>
      </c>
      <c r="G160" vm="2018">
        <f ca="1"/>
        <v>139.72</v>
      </c>
      <c r="H160" vm="2019">
        <f ca="1"/>
        <v>21.612500000000001</v>
      </c>
      <c r="I160" vm="2020">
        <f ca="1"/>
        <v>156.09</v>
      </c>
      <c r="J160" vm="2021">
        <f ca="1"/>
        <v>31.51</v>
      </c>
      <c r="K160" vm="2022">
        <f ca="1"/>
        <v>54.07</v>
      </c>
      <c r="L160" vm="2023">
        <f ca="1"/>
        <v>332.06</v>
      </c>
      <c r="M160" vm="1081">
        <f ca="1"/>
        <v>65.53</v>
      </c>
      <c r="N160" vm="2024">
        <f ca="1"/>
        <v>160.37</v>
      </c>
      <c r="O160" vm="2025">
        <f ca="1"/>
        <v>237.8</v>
      </c>
      <c r="P160" vm="2026">
        <f ca="1"/>
        <v>400.58</v>
      </c>
    </row>
    <row r="161" spans="2:16" x14ac:dyDescent="0.3">
      <c r="B161" vm="2027">
        <f ca="1"/>
        <v>45217</v>
      </c>
      <c r="C161" vm="1489">
        <f ca="1"/>
        <v>175.84</v>
      </c>
      <c r="D161" vm="2028">
        <f ca="1"/>
        <v>27.31</v>
      </c>
      <c r="E161" vm="2029">
        <f ca="1"/>
        <v>32.020000000000003</v>
      </c>
      <c r="F161" vm="2030">
        <f ca="1"/>
        <v>55.78</v>
      </c>
      <c r="G161" vm="2031">
        <f ca="1"/>
        <v>137.96</v>
      </c>
      <c r="H161" vm="2032">
        <f ca="1"/>
        <v>20.7225</v>
      </c>
      <c r="I161" vm="2033">
        <f ca="1"/>
        <v>152.72999999999999</v>
      </c>
      <c r="J161" vm="2034">
        <f ca="1"/>
        <v>31.73</v>
      </c>
      <c r="K161" vm="2035">
        <f ca="1"/>
        <v>54.05</v>
      </c>
      <c r="L161" vm="1363">
        <f ca="1"/>
        <v>330.11</v>
      </c>
      <c r="M161" vm="2036">
        <f ca="1"/>
        <v>66.5</v>
      </c>
      <c r="N161" vm="205">
        <f ca="1"/>
        <v>162.03</v>
      </c>
      <c r="O161" vm="2037">
        <f ca="1"/>
        <v>233.43</v>
      </c>
      <c r="P161" vm="2038">
        <f ca="1"/>
        <v>395.22</v>
      </c>
    </row>
    <row r="162" spans="2:16" x14ac:dyDescent="0.3">
      <c r="B162" vm="2039">
        <f ca="1"/>
        <v>45218</v>
      </c>
      <c r="C162" vm="2040">
        <f ca="1"/>
        <v>175.46</v>
      </c>
      <c r="D162" vm="2041">
        <f ca="1"/>
        <v>26.96</v>
      </c>
      <c r="E162" vm="2042">
        <f ca="1"/>
        <v>30.71</v>
      </c>
      <c r="F162" vm="2043">
        <f ca="1"/>
        <v>55.75</v>
      </c>
      <c r="G162" vm="2044">
        <f ca="1"/>
        <v>137.75</v>
      </c>
      <c r="H162" vm="2045">
        <f ca="1"/>
        <v>20.3</v>
      </c>
      <c r="I162" vm="2046">
        <f ca="1"/>
        <v>152.32</v>
      </c>
      <c r="J162" vm="1952">
        <f ca="1"/>
        <v>31.45</v>
      </c>
      <c r="K162" vm="2047">
        <f ca="1"/>
        <v>54.35</v>
      </c>
      <c r="L162" vm="2048">
        <f ca="1"/>
        <v>331.32</v>
      </c>
      <c r="M162" vm="2049">
        <f ca="1"/>
        <v>66.459999999999994</v>
      </c>
      <c r="N162" vm="1671">
        <f ca="1"/>
        <v>160.56</v>
      </c>
      <c r="O162" vm="2050">
        <f ca="1"/>
        <v>233.2</v>
      </c>
      <c r="P162" vm="2051">
        <f ca="1"/>
        <v>391.87</v>
      </c>
    </row>
    <row r="163" spans="2:16" x14ac:dyDescent="0.3">
      <c r="B163" vm="2052">
        <f ca="1"/>
        <v>45219</v>
      </c>
      <c r="C163" vm="2053">
        <f ca="1"/>
        <v>172.88</v>
      </c>
      <c r="D163" vm="1936">
        <f ca="1"/>
        <v>26.31</v>
      </c>
      <c r="E163" vm="2054">
        <f ca="1"/>
        <v>31.1</v>
      </c>
      <c r="F163" vm="2055">
        <f ca="1"/>
        <v>55.31</v>
      </c>
      <c r="G163" vm="2056">
        <f ca="1"/>
        <v>135.6</v>
      </c>
      <c r="H163" vm="2057">
        <f ca="1"/>
        <v>20.047499999999999</v>
      </c>
      <c r="I163" vm="2058">
        <f ca="1"/>
        <v>153</v>
      </c>
      <c r="J163" vm="2059">
        <f ca="1"/>
        <v>31.31</v>
      </c>
      <c r="K163" vm="2060">
        <f ca="1"/>
        <v>54.57</v>
      </c>
      <c r="L163" vm="2061">
        <f ca="1"/>
        <v>326.67</v>
      </c>
      <c r="M163" vm="157">
        <f ca="1"/>
        <v>65.180000000000007</v>
      </c>
      <c r="N163" vm="1997">
        <f ca="1"/>
        <v>160</v>
      </c>
      <c r="O163" vm="2062">
        <f ca="1"/>
        <v>230.39</v>
      </c>
      <c r="P163" vm="2063">
        <f ca="1"/>
        <v>386.99</v>
      </c>
    </row>
    <row r="164" spans="2:16" x14ac:dyDescent="0.3">
      <c r="B164" vm="2064">
        <f ca="1"/>
        <v>45222</v>
      </c>
      <c r="C164" vm="2065">
        <f ca="1"/>
        <v>173</v>
      </c>
      <c r="D164" vm="2066">
        <f ca="1"/>
        <v>25.57</v>
      </c>
      <c r="E164" vm="2067">
        <f ca="1"/>
        <v>29.56</v>
      </c>
      <c r="F164" vm="2068">
        <f ca="1"/>
        <v>55.19</v>
      </c>
      <c r="G164" vm="2069">
        <f ca="1"/>
        <v>136.5</v>
      </c>
      <c r="H164" vm="2070">
        <f ca="1"/>
        <v>20.037500000000001</v>
      </c>
      <c r="I164" vm="2071">
        <f ca="1"/>
        <v>151.38999999999999</v>
      </c>
      <c r="J164" vm="2072">
        <f ca="1"/>
        <v>31.12</v>
      </c>
      <c r="K164" vm="2073">
        <f ca="1"/>
        <v>54.08</v>
      </c>
      <c r="L164" vm="2074">
        <f ca="1"/>
        <v>329.32</v>
      </c>
      <c r="M164" vm="2075">
        <f ca="1"/>
        <v>62.82</v>
      </c>
      <c r="N164" vm="2076">
        <f ca="1"/>
        <v>160.08000000000001</v>
      </c>
      <c r="O164" vm="2077">
        <f ca="1"/>
        <v>231.86</v>
      </c>
      <c r="P164" vm="2078">
        <f ca="1"/>
        <v>386.31</v>
      </c>
    </row>
    <row r="165" spans="2:16" x14ac:dyDescent="0.3">
      <c r="B165" vm="2079">
        <f ca="1"/>
        <v>45223</v>
      </c>
      <c r="C165" vm="1429">
        <f ca="1"/>
        <v>173.44</v>
      </c>
      <c r="D165" vm="2080">
        <f ca="1"/>
        <v>25.47</v>
      </c>
      <c r="E165" vm="365">
        <f ca="1"/>
        <v>28.84</v>
      </c>
      <c r="F165" vm="2081">
        <f ca="1"/>
        <v>56.35</v>
      </c>
      <c r="G165" vm="2082">
        <f ca="1"/>
        <v>138.81</v>
      </c>
      <c r="H165" vm="2083">
        <f ca="1"/>
        <v>20.0975</v>
      </c>
      <c r="I165" vm="2084">
        <f ca="1"/>
        <v>151.22999999999999</v>
      </c>
      <c r="J165" vm="2085">
        <f ca="1"/>
        <v>31.71</v>
      </c>
      <c r="K165" vm="2086">
        <f ca="1"/>
        <v>55.64</v>
      </c>
      <c r="L165" vm="2087">
        <f ca="1"/>
        <v>330.53</v>
      </c>
      <c r="M165" vm="2088">
        <f ca="1"/>
        <v>62.53</v>
      </c>
      <c r="N165" vm="2089">
        <f ca="1"/>
        <v>162.19</v>
      </c>
      <c r="O165" vm="2090">
        <f ca="1"/>
        <v>234.67</v>
      </c>
      <c r="P165" vm="2091">
        <f ca="1"/>
        <v>389.2</v>
      </c>
    </row>
    <row r="166" spans="2:16" x14ac:dyDescent="0.3">
      <c r="B166" vm="2092">
        <f ca="1"/>
        <v>45224</v>
      </c>
      <c r="C166" vm="2093">
        <f ca="1"/>
        <v>171.1</v>
      </c>
      <c r="D166" vm="2094">
        <f ca="1"/>
        <v>25.55</v>
      </c>
      <c r="E166" vm="92">
        <f ca="1"/>
        <v>28.12</v>
      </c>
      <c r="F166" vm="2095">
        <f ca="1"/>
        <v>55.97</v>
      </c>
      <c r="G166" vm="2096">
        <f ca="1"/>
        <v>125.61</v>
      </c>
      <c r="H166" vm="2097">
        <f ca="1"/>
        <v>19.932500000000001</v>
      </c>
      <c r="I166" vm="2098">
        <f ca="1"/>
        <v>151.57</v>
      </c>
      <c r="J166" vm="2099">
        <f ca="1"/>
        <v>32.08</v>
      </c>
      <c r="K166" vm="2100">
        <f ca="1"/>
        <v>56.12</v>
      </c>
      <c r="L166" vm="2101">
        <f ca="1"/>
        <v>340.67</v>
      </c>
      <c r="M166" vm="2102">
        <f ca="1"/>
        <v>63.27</v>
      </c>
      <c r="N166" vm="2103">
        <f ca="1"/>
        <v>162.35</v>
      </c>
      <c r="O166" vm="2104">
        <f ca="1"/>
        <v>234.02</v>
      </c>
      <c r="P166" vm="2105">
        <f ca="1"/>
        <v>383.71</v>
      </c>
    </row>
    <row r="167" spans="2:16" x14ac:dyDescent="0.3">
      <c r="B167" vm="2106">
        <f ca="1"/>
        <v>45225</v>
      </c>
      <c r="C167" vm="2107">
        <f ca="1"/>
        <v>166.89</v>
      </c>
      <c r="D167" vm="2108">
        <f ca="1"/>
        <v>26.12</v>
      </c>
      <c r="E167" vm="1008">
        <f ca="1"/>
        <v>28.69</v>
      </c>
      <c r="F167" vm="2109">
        <f ca="1"/>
        <v>55.96</v>
      </c>
      <c r="G167" vm="2110">
        <f ca="1"/>
        <v>122.28</v>
      </c>
      <c r="H167" vm="2070">
        <f ca="1"/>
        <v>20.037500000000001</v>
      </c>
      <c r="I167" vm="2111">
        <f ca="1"/>
        <v>149</v>
      </c>
      <c r="J167" vm="2112">
        <f ca="1"/>
        <v>31.86</v>
      </c>
      <c r="K167" vm="2030">
        <f ca="1"/>
        <v>55.78</v>
      </c>
      <c r="L167" vm="2113">
        <f ca="1"/>
        <v>327.89</v>
      </c>
      <c r="M167" vm="2102">
        <f ca="1"/>
        <v>63.27</v>
      </c>
      <c r="N167" vm="2114">
        <f ca="1"/>
        <v>161.41</v>
      </c>
      <c r="O167" vm="2115">
        <f ca="1"/>
        <v>231.38</v>
      </c>
      <c r="P167" vm="2116">
        <f ca="1"/>
        <v>379</v>
      </c>
    </row>
    <row r="168" spans="2:16" x14ac:dyDescent="0.3">
      <c r="B168" vm="2117">
        <f ca="1"/>
        <v>45226</v>
      </c>
      <c r="C168" vm="2118">
        <f ca="1"/>
        <v>168.22</v>
      </c>
      <c r="D168" vm="2119">
        <f ca="1"/>
        <v>25.17</v>
      </c>
      <c r="E168" vm="2120">
        <f ca="1"/>
        <v>28.29</v>
      </c>
      <c r="F168" vm="1901">
        <f ca="1"/>
        <v>55.04</v>
      </c>
      <c r="G168" vm="2121">
        <f ca="1"/>
        <v>122.17</v>
      </c>
      <c r="H168" vm="2122">
        <f ca="1"/>
        <v>19.807500000000001</v>
      </c>
      <c r="I168" vm="2123">
        <f ca="1"/>
        <v>145.6</v>
      </c>
      <c r="J168" vm="2124">
        <f ca="1"/>
        <v>31.44</v>
      </c>
      <c r="K168" vm="2125">
        <f ca="1"/>
        <v>55.24</v>
      </c>
      <c r="L168" vm="2126">
        <f ca="1"/>
        <v>329.81</v>
      </c>
      <c r="M168" vm="2127">
        <f ca="1"/>
        <v>62.23</v>
      </c>
      <c r="N168" vm="2128">
        <f ca="1"/>
        <v>159.62</v>
      </c>
      <c r="O168" vm="2129">
        <f ca="1"/>
        <v>229.62</v>
      </c>
      <c r="P168" vm="2130">
        <f ca="1"/>
        <v>377.32</v>
      </c>
    </row>
    <row r="169" spans="2:16" x14ac:dyDescent="0.3">
      <c r="B169" vm="2131">
        <f ca="1"/>
        <v>45229</v>
      </c>
      <c r="C169" vm="2132">
        <f ca="1"/>
        <v>170.29</v>
      </c>
      <c r="D169" vm="2133">
        <f ca="1"/>
        <v>25.69</v>
      </c>
      <c r="E169" vm="2134">
        <f ca="1"/>
        <v>29.18</v>
      </c>
      <c r="F169" vm="2135">
        <f ca="1"/>
        <v>55.23</v>
      </c>
      <c r="G169" vm="2136">
        <f ca="1"/>
        <v>124.46</v>
      </c>
      <c r="H169" vm="2137">
        <f ca="1"/>
        <v>19.98</v>
      </c>
      <c r="I169" vm="2138">
        <f ca="1"/>
        <v>147.03</v>
      </c>
      <c r="J169" vm="1300">
        <f ca="1"/>
        <v>31.62</v>
      </c>
      <c r="K169" vm="2139">
        <f ca="1"/>
        <v>56.15</v>
      </c>
      <c r="L169" vm="2140">
        <f ca="1"/>
        <v>337.31</v>
      </c>
      <c r="M169" vm="891">
        <f ca="1"/>
        <v>61.67</v>
      </c>
      <c r="N169" vm="2141">
        <f ca="1"/>
        <v>162.28</v>
      </c>
      <c r="O169" vm="2142">
        <f ca="1"/>
        <v>234.1</v>
      </c>
      <c r="P169" vm="2143">
        <f ca="1"/>
        <v>381.86</v>
      </c>
    </row>
    <row r="170" spans="2:16" x14ac:dyDescent="0.3">
      <c r="B170" vm="2144">
        <f ca="1"/>
        <v>45230</v>
      </c>
      <c r="C170" vm="2145">
        <f ca="1"/>
        <v>170.77</v>
      </c>
      <c r="D170" vm="2146">
        <f ca="1"/>
        <v>26.34</v>
      </c>
      <c r="E170" vm="2147">
        <f ca="1"/>
        <v>29.65</v>
      </c>
      <c r="F170" vm="2148">
        <f ca="1"/>
        <v>56.16</v>
      </c>
      <c r="G170" vm="2149">
        <f ca="1"/>
        <v>124.08</v>
      </c>
      <c r="H170" vm="2150">
        <f ca="1"/>
        <v>20.017499999999998</v>
      </c>
      <c r="I170" vm="2151">
        <f ca="1"/>
        <v>148.34</v>
      </c>
      <c r="J170" vm="2152">
        <f ca="1"/>
        <v>31.46</v>
      </c>
      <c r="K170" vm="2153">
        <f ca="1"/>
        <v>56.49</v>
      </c>
      <c r="L170" vm="2154">
        <f ca="1"/>
        <v>338.11</v>
      </c>
      <c r="M170" vm="664">
        <f ca="1"/>
        <v>61.81</v>
      </c>
      <c r="N170" vm="2155">
        <f ca="1"/>
        <v>163.28</v>
      </c>
      <c r="O170" vm="2156">
        <f ca="1"/>
        <v>234.15</v>
      </c>
      <c r="P170" vm="2157">
        <f ca="1"/>
        <v>384.17</v>
      </c>
    </row>
    <row r="171" spans="2:16" x14ac:dyDescent="0.3">
      <c r="B171" vm="2158">
        <f ca="1"/>
        <v>45231</v>
      </c>
      <c r="C171" vm="2159">
        <f ca="1"/>
        <v>173.97</v>
      </c>
      <c r="D171" vm="2160">
        <f ca="1"/>
        <v>26.4</v>
      </c>
      <c r="E171" vm="2161">
        <f ca="1"/>
        <v>29.71</v>
      </c>
      <c r="F171" vm="2162">
        <f ca="1"/>
        <v>56.17</v>
      </c>
      <c r="G171" vm="2163">
        <f ca="1"/>
        <v>126.45</v>
      </c>
      <c r="H171" vm="2164">
        <f ca="1"/>
        <v>19.64</v>
      </c>
      <c r="I171" vm="2165">
        <f ca="1"/>
        <v>148.69</v>
      </c>
      <c r="J171" vm="2166">
        <f ca="1"/>
        <v>32.200000000000003</v>
      </c>
      <c r="K171" vm="2167">
        <f ca="1"/>
        <v>56.44</v>
      </c>
      <c r="L171" vm="2168">
        <f ca="1"/>
        <v>346.07</v>
      </c>
      <c r="M171" vm="2169">
        <f ca="1"/>
        <v>61.36</v>
      </c>
      <c r="N171" vm="2170">
        <f ca="1"/>
        <v>164.87</v>
      </c>
      <c r="O171" vm="2171">
        <f ca="1"/>
        <v>234.21</v>
      </c>
      <c r="P171" vm="2172">
        <f ca="1"/>
        <v>388.4</v>
      </c>
    </row>
    <row r="172" spans="2:16" x14ac:dyDescent="0.3">
      <c r="B172" vm="2173">
        <f ca="1"/>
        <v>45232</v>
      </c>
      <c r="C172" vm="2174">
        <f ca="1"/>
        <v>177.57</v>
      </c>
      <c r="D172" vm="2016">
        <f ca="1"/>
        <v>27.62</v>
      </c>
      <c r="E172" vm="2175">
        <f ca="1"/>
        <v>30.67</v>
      </c>
      <c r="F172" vm="2176">
        <f ca="1"/>
        <v>57.84</v>
      </c>
      <c r="G172" vm="2177">
        <f ca="1"/>
        <v>127.49</v>
      </c>
      <c r="H172" vm="2178">
        <f ca="1"/>
        <v>20.087499999999999</v>
      </c>
      <c r="I172" vm="2179">
        <f ca="1"/>
        <v>150.24</v>
      </c>
      <c r="J172" vm="2180">
        <f ca="1"/>
        <v>33.51</v>
      </c>
      <c r="K172" vm="1841">
        <f ca="1"/>
        <v>57.09</v>
      </c>
      <c r="L172" vm="2181">
        <f ca="1"/>
        <v>348.32</v>
      </c>
      <c r="M172" vm="2102">
        <f ca="1"/>
        <v>63.27</v>
      </c>
      <c r="N172" vm="2182">
        <f ca="1"/>
        <v>166.83</v>
      </c>
      <c r="O172" vm="2183">
        <f ca="1"/>
        <v>238</v>
      </c>
      <c r="P172" vm="2184">
        <f ca="1"/>
        <v>395.78</v>
      </c>
    </row>
    <row r="173" spans="2:16" x14ac:dyDescent="0.3">
      <c r="B173" vm="2185">
        <f ca="1"/>
        <v>45233</v>
      </c>
      <c r="C173" vm="2186">
        <f ca="1"/>
        <v>176.65</v>
      </c>
      <c r="D173" vm="2187">
        <f ca="1"/>
        <v>28.42</v>
      </c>
      <c r="E173" vm="2188">
        <f ca="1"/>
        <v>32.590000000000003</v>
      </c>
      <c r="F173" vm="2189">
        <f ca="1"/>
        <v>59.55</v>
      </c>
      <c r="G173" vm="2190">
        <f ca="1"/>
        <v>129.1</v>
      </c>
      <c r="H173" vm="2191">
        <f ca="1"/>
        <v>19.875</v>
      </c>
      <c r="I173" vm="2192">
        <f ca="1"/>
        <v>151.34</v>
      </c>
      <c r="J173" vm="2193">
        <f ca="1"/>
        <v>33.270000000000003</v>
      </c>
      <c r="K173" vm="2194">
        <f ca="1"/>
        <v>56.74</v>
      </c>
      <c r="L173" vm="2195">
        <f ca="1"/>
        <v>352.8</v>
      </c>
      <c r="M173" vm="578">
        <f ca="1"/>
        <v>63.01</v>
      </c>
      <c r="N173" vm="2196">
        <f ca="1"/>
        <v>166.79</v>
      </c>
      <c r="O173" vm="2197">
        <f ca="1"/>
        <v>241.68</v>
      </c>
      <c r="P173" vm="2198">
        <f ca="1"/>
        <v>399.44</v>
      </c>
    </row>
    <row r="174" spans="2:16" x14ac:dyDescent="0.3">
      <c r="B174" vm="2199">
        <f ca="1"/>
        <v>45236</v>
      </c>
      <c r="C174" vm="2200">
        <f ca="1"/>
        <v>179.23</v>
      </c>
      <c r="D174" vm="2201">
        <f ca="1"/>
        <v>28.33</v>
      </c>
      <c r="E174" vm="2202">
        <f ca="1"/>
        <v>31.5</v>
      </c>
      <c r="F174" vm="458">
        <f ca="1"/>
        <v>58.97</v>
      </c>
      <c r="G174" vm="1788">
        <f ca="1"/>
        <v>130.25</v>
      </c>
      <c r="H174" vm="2203">
        <f ca="1"/>
        <v>20.2075</v>
      </c>
      <c r="I174" vm="2204">
        <f ca="1"/>
        <v>151.69999999999999</v>
      </c>
      <c r="J174" vm="2205">
        <f ca="1"/>
        <v>33.29</v>
      </c>
      <c r="K174" vm="2206">
        <f ca="1"/>
        <v>56.97</v>
      </c>
      <c r="L174" vm="2207">
        <f ca="1"/>
        <v>356.53</v>
      </c>
      <c r="M174" vm="2208">
        <f ca="1"/>
        <v>61.75</v>
      </c>
      <c r="N174" vm="2209">
        <f ca="1"/>
        <v>166.7</v>
      </c>
      <c r="O174" vm="2210">
        <f ca="1"/>
        <v>241.56</v>
      </c>
      <c r="P174" vm="2211">
        <f ca="1"/>
        <v>400.21</v>
      </c>
    </row>
    <row r="175" spans="2:16" x14ac:dyDescent="0.3">
      <c r="B175" vm="2212">
        <f ca="1"/>
        <v>45237</v>
      </c>
      <c r="C175" vm="2213">
        <f ca="1"/>
        <v>181.82</v>
      </c>
      <c r="D175" vm="436">
        <f ca="1"/>
        <v>28.16</v>
      </c>
      <c r="E175" vm="2214">
        <f ca="1"/>
        <v>31.54</v>
      </c>
      <c r="F175" vm="2215">
        <f ca="1"/>
        <v>59.09</v>
      </c>
      <c r="G175" vm="2216">
        <f ca="1"/>
        <v>130.97</v>
      </c>
      <c r="H175" vm="2217">
        <f ca="1"/>
        <v>20.4025</v>
      </c>
      <c r="I175" vm="2218">
        <f ca="1"/>
        <v>150.9</v>
      </c>
      <c r="J175" vm="1603">
        <f ca="1"/>
        <v>33.090000000000003</v>
      </c>
      <c r="K175" vm="2219">
        <f ca="1"/>
        <v>57.18</v>
      </c>
      <c r="L175" vm="2220">
        <f ca="1"/>
        <v>360.53</v>
      </c>
      <c r="M175" vm="2221">
        <f ca="1"/>
        <v>60.2</v>
      </c>
      <c r="N175" vm="2222">
        <f ca="1"/>
        <v>167.18</v>
      </c>
      <c r="O175" vm="2223">
        <f ca="1"/>
        <v>242.52</v>
      </c>
      <c r="P175" vm="2224">
        <f ca="1"/>
        <v>401.34</v>
      </c>
    </row>
    <row r="176" spans="2:16" x14ac:dyDescent="0.3">
      <c r="B176" vm="2225">
        <f ca="1"/>
        <v>45238</v>
      </c>
      <c r="C176" vm="2226">
        <f ca="1"/>
        <v>182.89</v>
      </c>
      <c r="D176" vm="2227">
        <f ca="1"/>
        <v>27.89</v>
      </c>
      <c r="E176" vm="2228">
        <f ca="1"/>
        <v>31.6</v>
      </c>
      <c r="F176" vm="2229">
        <f ca="1"/>
        <v>58.72</v>
      </c>
      <c r="G176" vm="2230">
        <f ca="1"/>
        <v>131.84</v>
      </c>
      <c r="H176" vm="902">
        <f ca="1"/>
        <v>20.077500000000001</v>
      </c>
      <c r="I176" vm="2231">
        <f ca="1"/>
        <v>150.35</v>
      </c>
      <c r="J176" vm="2232">
        <f ca="1"/>
        <v>33.17</v>
      </c>
      <c r="K176" vm="1841">
        <f ca="1"/>
        <v>57.09</v>
      </c>
      <c r="L176" vm="2233">
        <f ca="1"/>
        <v>363.2</v>
      </c>
      <c r="M176" vm="2234">
        <f ca="1"/>
        <v>61.15</v>
      </c>
      <c r="N176" vm="2235">
        <f ca="1"/>
        <v>167.39</v>
      </c>
      <c r="O176" vm="2236">
        <f ca="1"/>
        <v>241.5</v>
      </c>
      <c r="P176" vm="2237">
        <f ca="1"/>
        <v>401.67</v>
      </c>
    </row>
    <row r="177" spans="2:16" x14ac:dyDescent="0.3">
      <c r="B177" vm="2238">
        <f ca="1"/>
        <v>45239</v>
      </c>
      <c r="C177" vm="2239">
        <f ca="1"/>
        <v>182.41</v>
      </c>
      <c r="D177" vm="2240">
        <f ca="1"/>
        <v>27.53</v>
      </c>
      <c r="E177" vm="2241">
        <f ca="1"/>
        <v>30.77</v>
      </c>
      <c r="F177" vm="2242">
        <f ca="1"/>
        <v>58.38</v>
      </c>
      <c r="G177" vm="2243">
        <f ca="1"/>
        <v>130.24</v>
      </c>
      <c r="H177" vm="2244">
        <f ca="1"/>
        <v>20.504999999999999</v>
      </c>
      <c r="I177" vm="2245">
        <f ca="1"/>
        <v>147.41999999999999</v>
      </c>
      <c r="J177" vm="2246">
        <f ca="1"/>
        <v>32.950000000000003</v>
      </c>
      <c r="K177" vm="2247">
        <f ca="1"/>
        <v>56.66</v>
      </c>
      <c r="L177" vm="2248">
        <f ca="1"/>
        <v>360.69</v>
      </c>
      <c r="M177" vm="401">
        <f ca="1"/>
        <v>60.58</v>
      </c>
      <c r="N177" vm="2249">
        <f ca="1"/>
        <v>166.16</v>
      </c>
      <c r="O177" vm="2250">
        <f ca="1"/>
        <v>238.95</v>
      </c>
      <c r="P177" vm="2251">
        <f ca="1"/>
        <v>398.64</v>
      </c>
    </row>
    <row r="178" spans="2:16" x14ac:dyDescent="0.3">
      <c r="B178" vm="2252">
        <f ca="1"/>
        <v>45240</v>
      </c>
      <c r="C178" vm="2253">
        <f ca="1"/>
        <v>186.4</v>
      </c>
      <c r="D178" vm="2254">
        <f ca="1"/>
        <v>27.68</v>
      </c>
      <c r="E178" vm="1937">
        <f ca="1"/>
        <v>31.04</v>
      </c>
      <c r="F178" vm="2255">
        <f ca="1"/>
        <v>57.02</v>
      </c>
      <c r="G178" vm="2256">
        <f ca="1"/>
        <v>132.59</v>
      </c>
      <c r="H178" vm="2257">
        <f ca="1"/>
        <v>20.592500000000001</v>
      </c>
      <c r="I178" vm="2258">
        <f ca="1"/>
        <v>147.25</v>
      </c>
      <c r="J178" vm="2259">
        <f ca="1"/>
        <v>32.89</v>
      </c>
      <c r="K178" vm="2260">
        <f ca="1"/>
        <v>56.72</v>
      </c>
      <c r="L178" vm="2261">
        <f ca="1"/>
        <v>369.67</v>
      </c>
      <c r="M178" vm="2262">
        <f ca="1"/>
        <v>60.98</v>
      </c>
      <c r="N178" vm="2263">
        <f ca="1"/>
        <v>166.92</v>
      </c>
      <c r="O178" vm="2264">
        <f ca="1"/>
        <v>239.32</v>
      </c>
      <c r="P178" vm="2265">
        <f ca="1"/>
        <v>404.86</v>
      </c>
    </row>
    <row r="179" spans="2:16" x14ac:dyDescent="0.3">
      <c r="B179" vm="2266">
        <f ca="1"/>
        <v>45243</v>
      </c>
      <c r="C179" vm="2267">
        <f ca="1"/>
        <v>184.8</v>
      </c>
      <c r="D179" vm="2268">
        <f ca="1"/>
        <v>27.7</v>
      </c>
      <c r="E179" vm="2269">
        <f ca="1"/>
        <v>29.73</v>
      </c>
      <c r="F179" vm="2270">
        <f ca="1"/>
        <v>57.56</v>
      </c>
      <c r="G179" vm="2271">
        <f ca="1"/>
        <v>132.09</v>
      </c>
      <c r="H179" vm="2217">
        <f ca="1"/>
        <v>20.4025</v>
      </c>
      <c r="I179" vm="2272">
        <f ca="1"/>
        <v>147.63</v>
      </c>
      <c r="J179" vm="2273">
        <f ca="1"/>
        <v>33.24</v>
      </c>
      <c r="K179" vm="2274">
        <f ca="1"/>
        <v>56.93</v>
      </c>
      <c r="L179" vm="2275">
        <f ca="1"/>
        <v>366.68</v>
      </c>
      <c r="M179" vm="2276">
        <f ca="1"/>
        <v>61.61</v>
      </c>
      <c r="N179" vm="2277">
        <f ca="1"/>
        <v>167.77</v>
      </c>
      <c r="O179" vm="2278">
        <f ca="1"/>
        <v>240.85</v>
      </c>
      <c r="P179" vm="2279">
        <f ca="1"/>
        <v>404.45</v>
      </c>
    </row>
    <row r="180" spans="2:16" x14ac:dyDescent="0.3">
      <c r="B180" vm="2280">
        <f ca="1"/>
        <v>45244</v>
      </c>
      <c r="C180" vm="2281">
        <f ca="1"/>
        <v>187.44</v>
      </c>
      <c r="D180" vm="2282">
        <f ca="1"/>
        <v>29.22</v>
      </c>
      <c r="E180" vm="2021">
        <f ca="1"/>
        <v>31.51</v>
      </c>
      <c r="F180" vm="2215">
        <f ca="1"/>
        <v>59.09</v>
      </c>
      <c r="G180" vm="2283">
        <f ca="1"/>
        <v>133.62</v>
      </c>
      <c r="H180" vm="2284">
        <f ca="1"/>
        <v>19.907499999999999</v>
      </c>
      <c r="I180" vm="2285">
        <f ca="1"/>
        <v>147.66</v>
      </c>
      <c r="J180" vm="2286">
        <f ca="1"/>
        <v>33.58</v>
      </c>
      <c r="K180" vm="2287">
        <f ca="1"/>
        <v>57.1</v>
      </c>
      <c r="L180" vm="2288">
        <f ca="1"/>
        <v>370.27</v>
      </c>
      <c r="M180" vm="2289">
        <f ca="1"/>
        <v>61.73</v>
      </c>
      <c r="N180" vm="2290">
        <f ca="1"/>
        <v>168.11</v>
      </c>
      <c r="O180" vm="2291">
        <f ca="1"/>
        <v>241.89</v>
      </c>
      <c r="P180" vm="2292">
        <f ca="1"/>
        <v>412.22</v>
      </c>
    </row>
    <row r="181" spans="2:16" x14ac:dyDescent="0.3">
      <c r="B181" vm="2293">
        <f ca="1"/>
        <v>45245</v>
      </c>
      <c r="C181" vm="2294">
        <f ca="1"/>
        <v>188.01</v>
      </c>
      <c r="D181" vm="2295">
        <f ca="1"/>
        <v>29.62</v>
      </c>
      <c r="E181" vm="2296">
        <f ca="1"/>
        <v>32.5</v>
      </c>
      <c r="F181" vm="2297">
        <f ca="1"/>
        <v>59.22</v>
      </c>
      <c r="G181" vm="2298">
        <f ca="1"/>
        <v>134.62</v>
      </c>
      <c r="H181" vm="2299">
        <f ca="1"/>
        <v>20.045000000000002</v>
      </c>
      <c r="I181" vm="2300">
        <f ca="1"/>
        <v>148.80000000000001</v>
      </c>
      <c r="J181" vm="1454">
        <f ca="1"/>
        <v>33.56</v>
      </c>
      <c r="K181" vm="2301">
        <f ca="1"/>
        <v>57.21</v>
      </c>
      <c r="L181" vm="2261">
        <f ca="1"/>
        <v>369.67</v>
      </c>
      <c r="M181" vm="2302">
        <f ca="1"/>
        <v>61.3</v>
      </c>
      <c r="N181" vm="2303">
        <f ca="1"/>
        <v>167.25</v>
      </c>
      <c r="O181" vm="2304">
        <f ca="1"/>
        <v>239.54</v>
      </c>
      <c r="P181" vm="2305">
        <f ca="1"/>
        <v>413.12</v>
      </c>
    </row>
    <row r="182" spans="2:16" x14ac:dyDescent="0.3">
      <c r="B182" vm="2306">
        <f ca="1"/>
        <v>45246</v>
      </c>
      <c r="C182" vm="374">
        <f ca="1"/>
        <v>189.71</v>
      </c>
      <c r="D182" vm="2307">
        <f ca="1"/>
        <v>29.54</v>
      </c>
      <c r="E182" vm="2308">
        <f ca="1"/>
        <v>30.1</v>
      </c>
      <c r="F182" vm="1856">
        <f ca="1"/>
        <v>57.69</v>
      </c>
      <c r="G182" vm="2309">
        <f ca="1"/>
        <v>136.93</v>
      </c>
      <c r="H182" vm="2310">
        <f ca="1"/>
        <v>19.625</v>
      </c>
      <c r="I182" vm="2311">
        <f ca="1"/>
        <v>150.1</v>
      </c>
      <c r="J182" vm="2312">
        <f ca="1"/>
        <v>33.81</v>
      </c>
      <c r="K182" vm="2313">
        <f ca="1"/>
        <v>57.15</v>
      </c>
      <c r="L182" vm="2314">
        <f ca="1"/>
        <v>376.17</v>
      </c>
      <c r="M182" vm="783">
        <f ca="1"/>
        <v>60.31</v>
      </c>
      <c r="N182" vm="2315">
        <f ca="1"/>
        <v>167.71</v>
      </c>
      <c r="O182" vm="2316">
        <f ca="1"/>
        <v>236.59</v>
      </c>
      <c r="P182" vm="2317">
        <f ca="1"/>
        <v>413.7</v>
      </c>
    </row>
    <row r="183" spans="2:16" x14ac:dyDescent="0.3">
      <c r="B183" vm="2318">
        <f ca="1"/>
        <v>45247</v>
      </c>
      <c r="C183" vm="402">
        <f ca="1"/>
        <v>189.69</v>
      </c>
      <c r="D183" vm="2319">
        <f ca="1"/>
        <v>29.98</v>
      </c>
      <c r="E183" vm="1106">
        <f ca="1"/>
        <v>29.36</v>
      </c>
      <c r="F183" vm="2320">
        <f ca="1"/>
        <v>58.51</v>
      </c>
      <c r="G183" vm="2321">
        <f ca="1"/>
        <v>135.31</v>
      </c>
      <c r="H183" vm="2322">
        <f ca="1"/>
        <v>19.797499999999999</v>
      </c>
      <c r="I183" vm="2323">
        <f ca="1"/>
        <v>149.79</v>
      </c>
      <c r="J183" vm="1482">
        <f ca="1"/>
        <v>33.659999999999997</v>
      </c>
      <c r="K183" vm="2324">
        <f ca="1"/>
        <v>57.26</v>
      </c>
      <c r="L183" vm="2325">
        <f ca="1"/>
        <v>369.85</v>
      </c>
      <c r="M183" vm="2326">
        <f ca="1"/>
        <v>60.96</v>
      </c>
      <c r="N183" vm="2327">
        <f ca="1"/>
        <v>166.76</v>
      </c>
      <c r="O183" vm="2328">
        <f ca="1"/>
        <v>235.63</v>
      </c>
      <c r="P183" vm="2329">
        <f ca="1"/>
        <v>414.31</v>
      </c>
    </row>
    <row r="184" spans="2:16" x14ac:dyDescent="0.3">
      <c r="B184" vm="2330">
        <f ca="1"/>
        <v>45250</v>
      </c>
      <c r="C184" vm="2331">
        <f ca="1"/>
        <v>191.45</v>
      </c>
      <c r="D184" vm="2332">
        <f ca="1"/>
        <v>30.01</v>
      </c>
      <c r="E184" vm="2333">
        <f ca="1"/>
        <v>29.06</v>
      </c>
      <c r="F184" vm="2334">
        <f ca="1"/>
        <v>59.02</v>
      </c>
      <c r="G184" vm="2335">
        <f ca="1"/>
        <v>136.25</v>
      </c>
      <c r="H184" vm="2336">
        <f ca="1"/>
        <v>19.765000000000001</v>
      </c>
      <c r="I184" vm="2337">
        <f ca="1"/>
        <v>149.91</v>
      </c>
      <c r="J184" vm="2338">
        <f ca="1"/>
        <v>33.79</v>
      </c>
      <c r="K184" vm="2339">
        <f ca="1"/>
        <v>57.4</v>
      </c>
      <c r="L184" vm="2340">
        <f ca="1"/>
        <v>377.44</v>
      </c>
      <c r="M184" vm="2341">
        <f ca="1"/>
        <v>61.14</v>
      </c>
      <c r="N184" vm="2342">
        <f ca="1"/>
        <v>166.52</v>
      </c>
      <c r="O184" vm="2343">
        <f ca="1"/>
        <v>236.95</v>
      </c>
      <c r="P184" vm="2344">
        <f ca="1"/>
        <v>417.43</v>
      </c>
    </row>
    <row r="185" spans="2:16" x14ac:dyDescent="0.3">
      <c r="B185" vm="2345">
        <f ca="1"/>
        <v>45251</v>
      </c>
      <c r="C185" vm="2346">
        <f ca="1"/>
        <v>190.64</v>
      </c>
      <c r="D185" vm="2347">
        <f ca="1"/>
        <v>29.66</v>
      </c>
      <c r="E185" vm="1120">
        <f ca="1"/>
        <v>29.67</v>
      </c>
      <c r="F185" vm="714">
        <f ca="1"/>
        <v>58.59</v>
      </c>
      <c r="G185" vm="2348">
        <f ca="1"/>
        <v>136.97</v>
      </c>
      <c r="H185" vm="2349">
        <f ca="1"/>
        <v>20.004999999999999</v>
      </c>
      <c r="I185" vm="2350">
        <f ca="1"/>
        <v>151.12</v>
      </c>
      <c r="J185" vm="2351">
        <f ca="1"/>
        <v>34.15</v>
      </c>
      <c r="K185" vm="2352">
        <f ca="1"/>
        <v>58.03</v>
      </c>
      <c r="L185" vm="2353">
        <f ca="1"/>
        <v>373.07</v>
      </c>
      <c r="M185" vm="768">
        <f ca="1"/>
        <v>60.75</v>
      </c>
      <c r="N185" vm="2354">
        <f ca="1"/>
        <v>167.8</v>
      </c>
      <c r="O185" vm="2355">
        <f ca="1"/>
        <v>234.27</v>
      </c>
      <c r="P185" vm="2356">
        <f ca="1"/>
        <v>416.34</v>
      </c>
    </row>
    <row r="186" spans="2:16" x14ac:dyDescent="0.3">
      <c r="B186" vm="2357">
        <f ca="1"/>
        <v>45252</v>
      </c>
      <c r="C186" vm="2358">
        <f ca="1"/>
        <v>191.31</v>
      </c>
      <c r="D186" vm="2359">
        <f ca="1"/>
        <v>29.63</v>
      </c>
      <c r="E186" vm="2360">
        <f ca="1"/>
        <v>29.61</v>
      </c>
      <c r="F186" vm="2189">
        <f ca="1"/>
        <v>59.55</v>
      </c>
      <c r="G186" vm="2361">
        <f ca="1"/>
        <v>138.49</v>
      </c>
      <c r="H186" vm="2362">
        <f ca="1"/>
        <v>20.162500000000001</v>
      </c>
      <c r="I186" vm="2363">
        <f ca="1"/>
        <v>150.82</v>
      </c>
      <c r="J186" vm="2364">
        <f ca="1"/>
        <v>34.68</v>
      </c>
      <c r="K186" vm="879">
        <f ca="1"/>
        <v>58.42</v>
      </c>
      <c r="L186" vm="2365">
        <f ca="1"/>
        <v>377.85</v>
      </c>
      <c r="M186" vm="835">
        <f ca="1"/>
        <v>60.21</v>
      </c>
      <c r="N186" vm="2366">
        <f ca="1"/>
        <v>169.22</v>
      </c>
      <c r="O186" vm="2367">
        <f ca="1"/>
        <v>239.04</v>
      </c>
      <c r="P186" vm="2368">
        <f ca="1"/>
        <v>418.14</v>
      </c>
    </row>
    <row r="187" spans="2:16" x14ac:dyDescent="0.3">
      <c r="B187" vm="2369">
        <f ca="1"/>
        <v>45254</v>
      </c>
      <c r="C187" vm="2370">
        <f ca="1"/>
        <v>189.97</v>
      </c>
      <c r="D187" vm="2269">
        <f ca="1"/>
        <v>29.73</v>
      </c>
      <c r="E187" vm="2371">
        <f ca="1"/>
        <v>30.03</v>
      </c>
      <c r="F187" vm="2372">
        <f ca="1"/>
        <v>59.75</v>
      </c>
      <c r="G187" vm="2373">
        <f ca="1"/>
        <v>136.69</v>
      </c>
      <c r="H187" vm="2374">
        <f ca="1"/>
        <v>20.45</v>
      </c>
      <c r="I187" vm="2375">
        <f ca="1"/>
        <v>152.5</v>
      </c>
      <c r="J187" vm="1504">
        <f ca="1"/>
        <v>34.94</v>
      </c>
      <c r="K187" vm="2376">
        <f ca="1"/>
        <v>58.57</v>
      </c>
      <c r="L187" vm="2377">
        <f ca="1"/>
        <v>377.43</v>
      </c>
      <c r="M187" vm="1182">
        <f ca="1"/>
        <v>60.16</v>
      </c>
      <c r="N187" vm="2378">
        <f ca="1"/>
        <v>169.37</v>
      </c>
      <c r="O187" vm="2379">
        <f ca="1"/>
        <v>238.37</v>
      </c>
      <c r="P187" vm="2380">
        <f ca="1"/>
        <v>418.37</v>
      </c>
    </row>
    <row r="188" spans="2:16" x14ac:dyDescent="0.3">
      <c r="B188" vm="2381">
        <f ca="1"/>
        <v>45257</v>
      </c>
      <c r="C188" vm="2382">
        <f ca="1"/>
        <v>189.79</v>
      </c>
      <c r="D188" vm="2067">
        <f ca="1"/>
        <v>29.56</v>
      </c>
      <c r="E188" vm="2383">
        <f ca="1"/>
        <v>30.33</v>
      </c>
      <c r="F188" vm="2384">
        <f ca="1"/>
        <v>59.12</v>
      </c>
      <c r="G188" vm="2385">
        <f ca="1"/>
        <v>136.41</v>
      </c>
      <c r="H188" vm="2386">
        <f ca="1"/>
        <v>20.212499999999999</v>
      </c>
      <c r="I188" vm="2387">
        <f ca="1"/>
        <v>151.28</v>
      </c>
      <c r="J188" vm="2388">
        <f ca="1"/>
        <v>34.89</v>
      </c>
      <c r="K188" vm="1719">
        <f ca="1"/>
        <v>58.46</v>
      </c>
      <c r="L188" vm="2389">
        <f ca="1"/>
        <v>378.61</v>
      </c>
      <c r="M188" vm="2390">
        <f ca="1"/>
        <v>59.87</v>
      </c>
      <c r="N188" vm="2391">
        <f ca="1"/>
        <v>168.32</v>
      </c>
      <c r="O188" vm="2392">
        <f ca="1"/>
        <v>237.99</v>
      </c>
      <c r="P188" vm="2393">
        <f ca="1"/>
        <v>417.64</v>
      </c>
    </row>
    <row r="189" spans="2:16" x14ac:dyDescent="0.3">
      <c r="B189" vm="2394">
        <f ca="1"/>
        <v>45258</v>
      </c>
      <c r="C189" vm="2395">
        <f ca="1"/>
        <v>190.4</v>
      </c>
      <c r="D189" vm="2396">
        <f ca="1"/>
        <v>29.53</v>
      </c>
      <c r="E189" vm="1370">
        <f ca="1"/>
        <v>31.27</v>
      </c>
      <c r="F189" vm="2397">
        <f ca="1"/>
        <v>59.26</v>
      </c>
      <c r="G189" vm="2398">
        <f ca="1"/>
        <v>137.19999999999999</v>
      </c>
      <c r="H189" vm="2399">
        <f ca="1"/>
        <v>19.102499999999999</v>
      </c>
      <c r="I189" vm="2400">
        <f ca="1"/>
        <v>151.63</v>
      </c>
      <c r="J189" vm="2401">
        <f ca="1"/>
        <v>35.119999999999997</v>
      </c>
      <c r="K189" vm="2402">
        <f ca="1"/>
        <v>58.58</v>
      </c>
      <c r="L189" vm="2403">
        <f ca="1"/>
        <v>382.7</v>
      </c>
      <c r="M189" vm="1510">
        <f ca="1"/>
        <v>60.06</v>
      </c>
      <c r="N189" vm="2404">
        <f ca="1"/>
        <v>168.86</v>
      </c>
      <c r="O189" vm="2405">
        <f ca="1"/>
        <v>241.77</v>
      </c>
      <c r="P189" vm="2406">
        <f ca="1"/>
        <v>418.05</v>
      </c>
    </row>
    <row r="190" spans="2:16" x14ac:dyDescent="0.3">
      <c r="B190" vm="2407">
        <f ca="1"/>
        <v>45259</v>
      </c>
      <c r="C190" vm="2408">
        <f ca="1"/>
        <v>189.37</v>
      </c>
      <c r="D190" vm="2409">
        <f ca="1"/>
        <v>30.31</v>
      </c>
      <c r="E190" vm="2410">
        <f ca="1"/>
        <v>32.049999999999997</v>
      </c>
      <c r="F190" vm="2411">
        <f ca="1"/>
        <v>58.23</v>
      </c>
      <c r="G190" vm="2412">
        <f ca="1"/>
        <v>134.99</v>
      </c>
      <c r="H190" vm="2413">
        <f ca="1"/>
        <v>19.195</v>
      </c>
      <c r="I190" vm="2414">
        <f ca="1"/>
        <v>152.11000000000001</v>
      </c>
      <c r="J190" vm="1231">
        <f ca="1"/>
        <v>35.08</v>
      </c>
      <c r="K190" vm="2411">
        <f ca="1"/>
        <v>58.23</v>
      </c>
      <c r="L190" vm="2415">
        <f ca="1"/>
        <v>378.85</v>
      </c>
      <c r="M190" vm="2416">
        <f ca="1"/>
        <v>60.33</v>
      </c>
      <c r="N190" vm="2417">
        <f ca="1"/>
        <v>167.16</v>
      </c>
      <c r="O190" vm="2418">
        <f ca="1"/>
        <v>237.95</v>
      </c>
      <c r="P190" vm="2419">
        <f ca="1"/>
        <v>417.78</v>
      </c>
    </row>
    <row r="191" spans="2:16" x14ac:dyDescent="0.3">
      <c r="B191" vm="2420">
        <f ca="1"/>
        <v>45260</v>
      </c>
      <c r="C191" vm="2421">
        <f ca="1"/>
        <v>189.95</v>
      </c>
      <c r="D191" vm="2422">
        <f ca="1"/>
        <v>30.49</v>
      </c>
      <c r="E191" vm="2423">
        <f ca="1"/>
        <v>32.619999999999997</v>
      </c>
      <c r="F191" vm="2424">
        <f ca="1"/>
        <v>58.74</v>
      </c>
      <c r="G191" vm="2425">
        <f ca="1"/>
        <v>132.53</v>
      </c>
      <c r="H191" vm="2426">
        <f ca="1"/>
        <v>19.46</v>
      </c>
      <c r="I191" vm="2427">
        <f ca="1"/>
        <v>154.66</v>
      </c>
      <c r="J191" vm="2428">
        <f ca="1"/>
        <v>35.11</v>
      </c>
      <c r="K191" vm="1708">
        <f ca="1"/>
        <v>58.44</v>
      </c>
      <c r="L191" vm="2429">
        <f ca="1"/>
        <v>378.91</v>
      </c>
      <c r="M191" vm="2430">
        <f ca="1"/>
        <v>59.15</v>
      </c>
      <c r="N191" vm="2431">
        <f ca="1"/>
        <v>168.29</v>
      </c>
      <c r="O191" vm="2432">
        <f ca="1"/>
        <v>240.49</v>
      </c>
      <c r="P191" vm="2433">
        <f ca="1"/>
        <v>419.4</v>
      </c>
    </row>
    <row r="192" spans="2:16" x14ac:dyDescent="0.3">
      <c r="B192" vm="2434">
        <f ca="1"/>
        <v>45261</v>
      </c>
      <c r="C192" vm="2435">
        <f ca="1"/>
        <v>191.24</v>
      </c>
      <c r="D192" vm="2436">
        <f ca="1"/>
        <v>30.96</v>
      </c>
      <c r="E192" vm="2437">
        <f ca="1"/>
        <v>33.89</v>
      </c>
      <c r="F192" vm="2438">
        <f ca="1"/>
        <v>59.94</v>
      </c>
      <c r="G192" vm="2439">
        <f ca="1"/>
        <v>131.86000000000001</v>
      </c>
      <c r="H192" vm="2440">
        <f ca="1"/>
        <v>19.535</v>
      </c>
      <c r="I192" vm="2441">
        <f ca="1"/>
        <v>158.38</v>
      </c>
      <c r="J192" vm="2442">
        <f ca="1"/>
        <v>35.520000000000003</v>
      </c>
      <c r="K192" vm="2443">
        <f ca="1"/>
        <v>58.64</v>
      </c>
      <c r="L192" vm="2444">
        <f ca="1"/>
        <v>374.51</v>
      </c>
      <c r="M192" vm="2445">
        <f ca="1"/>
        <v>58.83</v>
      </c>
      <c r="N192" vm="2446">
        <f ca="1"/>
        <v>168.69</v>
      </c>
      <c r="O192" vm="2447">
        <f ca="1"/>
        <v>241.95</v>
      </c>
      <c r="P192" vm="2448">
        <f ca="1"/>
        <v>421.86</v>
      </c>
    </row>
    <row r="193" spans="2:16" x14ac:dyDescent="0.3">
      <c r="B193" vm="2449">
        <f ca="1"/>
        <v>45264</v>
      </c>
      <c r="C193" vm="2450">
        <f ca="1"/>
        <v>189.43</v>
      </c>
      <c r="D193" vm="2451">
        <f ca="1"/>
        <v>30.82</v>
      </c>
      <c r="E193" vm="2452">
        <f ca="1"/>
        <v>36.9</v>
      </c>
      <c r="F193" vm="2453">
        <f ca="1"/>
        <v>60.38</v>
      </c>
      <c r="G193" vm="1247">
        <f ca="1"/>
        <v>129.27000000000001</v>
      </c>
      <c r="H193" vm="2454">
        <f ca="1"/>
        <v>19.809999999999999</v>
      </c>
      <c r="I193" vm="2455">
        <f ca="1"/>
        <v>158.88</v>
      </c>
      <c r="J193" vm="2456">
        <f ca="1"/>
        <v>35.82</v>
      </c>
      <c r="K193" vm="2376">
        <f ca="1"/>
        <v>58.57</v>
      </c>
      <c r="L193" vm="2457">
        <f ca="1"/>
        <v>369.14</v>
      </c>
      <c r="M193" vm="2458">
        <f ca="1"/>
        <v>57.86</v>
      </c>
      <c r="N193" vm="2459">
        <f ca="1"/>
        <v>169.14</v>
      </c>
      <c r="O193" vm="2460">
        <f ca="1"/>
        <v>240.31</v>
      </c>
      <c r="P193" vm="2461">
        <f ca="1"/>
        <v>419.74</v>
      </c>
    </row>
    <row r="194" spans="2:16" x14ac:dyDescent="0.3">
      <c r="B194" vm="2462">
        <f ca="1"/>
        <v>45265</v>
      </c>
      <c r="C194" vm="2463">
        <f ca="1"/>
        <v>193.42</v>
      </c>
      <c r="D194" vm="2464">
        <f ca="1"/>
        <v>30.58</v>
      </c>
      <c r="E194" vm="1217">
        <f ca="1"/>
        <v>35.25</v>
      </c>
      <c r="F194" vm="2465">
        <f ca="1"/>
        <v>60.23</v>
      </c>
      <c r="G194" vm="2466">
        <f ca="1"/>
        <v>130.99</v>
      </c>
      <c r="H194" vm="2467">
        <f ca="1"/>
        <v>19.717500000000001</v>
      </c>
      <c r="I194" vm="2468">
        <f ca="1"/>
        <v>158.55000000000001</v>
      </c>
      <c r="J194" vm="1561">
        <f ca="1"/>
        <v>35.840000000000003</v>
      </c>
      <c r="K194" vm="2469">
        <f ca="1"/>
        <v>58.66</v>
      </c>
      <c r="L194" vm="2470">
        <f ca="1"/>
        <v>372.52</v>
      </c>
      <c r="M194" vm="2471">
        <f ca="1"/>
        <v>57.28</v>
      </c>
      <c r="N194" vm="2472">
        <f ca="1"/>
        <v>167.94</v>
      </c>
      <c r="O194" vm="2473">
        <f ca="1"/>
        <v>236.66</v>
      </c>
      <c r="P194" vm="2474">
        <f ca="1"/>
        <v>419.61</v>
      </c>
    </row>
    <row r="195" spans="2:16" x14ac:dyDescent="0.3">
      <c r="B195" vm="2475">
        <f ca="1"/>
        <v>45266</v>
      </c>
      <c r="C195" vm="2476">
        <f ca="1"/>
        <v>192.32</v>
      </c>
      <c r="D195" vm="2477">
        <f ca="1"/>
        <v>30.53</v>
      </c>
      <c r="E195" vm="890">
        <f ca="1"/>
        <v>36.99</v>
      </c>
      <c r="F195" vm="2478">
        <f ca="1"/>
        <v>53.98</v>
      </c>
      <c r="G195" vm="2479">
        <f ca="1"/>
        <v>130.02000000000001</v>
      </c>
      <c r="H195" vm="2480">
        <f ca="1"/>
        <v>20.022500000000001</v>
      </c>
      <c r="I195" vm="2481">
        <f ca="1"/>
        <v>156.62</v>
      </c>
      <c r="J195" vm="1263">
        <f ca="1"/>
        <v>36.200000000000003</v>
      </c>
      <c r="K195" vm="2482">
        <f ca="1"/>
        <v>58.6</v>
      </c>
      <c r="L195" vm="2483">
        <f ca="1"/>
        <v>368.8</v>
      </c>
      <c r="M195" vm="2484">
        <f ca="1"/>
        <v>56.48</v>
      </c>
      <c r="N195" vm="2485">
        <f ca="1"/>
        <v>167.51</v>
      </c>
      <c r="O195" vm="2486">
        <f ca="1"/>
        <v>235.1</v>
      </c>
      <c r="P195" vm="2487">
        <f ca="1"/>
        <v>417.86</v>
      </c>
    </row>
    <row r="196" spans="2:16" x14ac:dyDescent="0.3">
      <c r="B196" vm="2488">
        <f ca="1"/>
        <v>45267</v>
      </c>
      <c r="C196" vm="486">
        <f ca="1"/>
        <v>194.27</v>
      </c>
      <c r="D196" vm="2489">
        <f ca="1"/>
        <v>30.66</v>
      </c>
      <c r="E196" vm="2490">
        <f ca="1"/>
        <v>37.01</v>
      </c>
      <c r="F196" vm="2491">
        <f ca="1"/>
        <v>54.52</v>
      </c>
      <c r="G196" vm="2309">
        <f ca="1"/>
        <v>136.93</v>
      </c>
      <c r="H196" vm="2492">
        <f ca="1"/>
        <v>20.202500000000001</v>
      </c>
      <c r="I196" vm="2493">
        <f ca="1"/>
        <v>155.4</v>
      </c>
      <c r="J196" vm="149">
        <f ca="1"/>
        <v>36.5</v>
      </c>
      <c r="K196" vm="2424">
        <f ca="1"/>
        <v>58.74</v>
      </c>
      <c r="L196" vm="2494">
        <f ca="1"/>
        <v>370.95</v>
      </c>
      <c r="M196" vm="2495">
        <f ca="1"/>
        <v>56.4</v>
      </c>
      <c r="N196" vm="2496">
        <f ca="1"/>
        <v>167.46</v>
      </c>
      <c r="O196" vm="2497">
        <f ca="1"/>
        <v>235.86</v>
      </c>
      <c r="P196" vm="2498">
        <f ca="1"/>
        <v>421.13</v>
      </c>
    </row>
    <row r="197" spans="2:16" x14ac:dyDescent="0.3">
      <c r="B197" vm="2499">
        <f ca="1"/>
        <v>45268</v>
      </c>
      <c r="C197" vm="2500">
        <f ca="1"/>
        <v>195.71</v>
      </c>
      <c r="D197" vm="2436">
        <f ca="1"/>
        <v>30.96</v>
      </c>
      <c r="E197" vm="38">
        <f ca="1"/>
        <v>37.57</v>
      </c>
      <c r="F197" vm="2501">
        <f ca="1"/>
        <v>55.08</v>
      </c>
      <c r="G197" vm="2412">
        <f ca="1"/>
        <v>134.99</v>
      </c>
      <c r="H197" vm="2502">
        <f ca="1"/>
        <v>20.787500000000001</v>
      </c>
      <c r="I197" vm="2503">
        <f ca="1"/>
        <v>154.41999999999999</v>
      </c>
      <c r="J197" vm="2504">
        <f ca="1"/>
        <v>36.229999999999997</v>
      </c>
      <c r="K197" vm="1074">
        <f ca="1"/>
        <v>58.61</v>
      </c>
      <c r="L197" vm="2505">
        <f ca="1"/>
        <v>374.23</v>
      </c>
      <c r="M197" vm="2506">
        <f ca="1"/>
        <v>56.47</v>
      </c>
      <c r="N197" vm="2507">
        <f ca="1"/>
        <v>165.68</v>
      </c>
      <c r="O197" vm="2508">
        <f ca="1"/>
        <v>234.44</v>
      </c>
      <c r="P197" vm="2509">
        <f ca="1"/>
        <v>422.92</v>
      </c>
    </row>
    <row r="198" spans="2:16" x14ac:dyDescent="0.3">
      <c r="B198" vm="2510">
        <f ca="1"/>
        <v>45271</v>
      </c>
      <c r="C198" vm="2511">
        <f ca="1"/>
        <v>193.18</v>
      </c>
      <c r="D198" vm="2512">
        <f ca="1"/>
        <v>30.85</v>
      </c>
      <c r="E198" vm="2513">
        <f ca="1"/>
        <v>38.79</v>
      </c>
      <c r="F198" vm="2167">
        <f ca="1"/>
        <v>56.44</v>
      </c>
      <c r="G198" vm="2514">
        <f ca="1"/>
        <v>133.29</v>
      </c>
      <c r="H198" vm="2515">
        <f ca="1"/>
        <v>20.99</v>
      </c>
      <c r="I198" vm="725">
        <f ca="1"/>
        <v>155.06</v>
      </c>
      <c r="J198" vm="981">
        <f ca="1"/>
        <v>36.78</v>
      </c>
      <c r="K198" vm="642">
        <f ca="1"/>
        <v>59.04</v>
      </c>
      <c r="L198" vm="2516">
        <f ca="1"/>
        <v>371.3</v>
      </c>
      <c r="M198" vm="2517">
        <f ca="1"/>
        <v>57.06</v>
      </c>
      <c r="N198" vm="2518">
        <f ca="1"/>
        <v>167.82</v>
      </c>
      <c r="O198" vm="2519">
        <f ca="1"/>
        <v>235.7</v>
      </c>
      <c r="P198" vm="2520">
        <f ca="1"/>
        <v>424.56</v>
      </c>
    </row>
    <row r="199" spans="2:16" x14ac:dyDescent="0.3">
      <c r="B199" vm="2521">
        <f ca="1"/>
        <v>45272</v>
      </c>
      <c r="C199" vm="2522">
        <f ca="1"/>
        <v>194.71</v>
      </c>
      <c r="D199" vm="2523">
        <f ca="1"/>
        <v>30.74</v>
      </c>
      <c r="E199" vm="2513">
        <f ca="1"/>
        <v>38.79</v>
      </c>
      <c r="F199" vm="2524">
        <f ca="1"/>
        <v>56.94</v>
      </c>
      <c r="G199" vm="2525">
        <f ca="1"/>
        <v>132.52000000000001</v>
      </c>
      <c r="H199" vm="2526">
        <f ca="1"/>
        <v>20.9375</v>
      </c>
      <c r="I199" vm="2527">
        <f ca="1"/>
        <v>155.07</v>
      </c>
      <c r="J199" vm="2528">
        <f ca="1"/>
        <v>37.26</v>
      </c>
      <c r="K199" vm="1917">
        <f ca="1"/>
        <v>59.42</v>
      </c>
      <c r="L199" vm="2529">
        <f ca="1"/>
        <v>374.38</v>
      </c>
      <c r="M199" vm="2530">
        <f ca="1"/>
        <v>55.55</v>
      </c>
      <c r="N199" vm="2531">
        <f ca="1"/>
        <v>168.47</v>
      </c>
      <c r="O199" vm="2532">
        <f ca="1"/>
        <v>235.83</v>
      </c>
      <c r="P199" vm="2533">
        <f ca="1"/>
        <v>426.67</v>
      </c>
    </row>
    <row r="200" spans="2:16" x14ac:dyDescent="0.3">
      <c r="B200" vm="2534">
        <f ca="1"/>
        <v>45273</v>
      </c>
      <c r="C200" vm="2535">
        <f ca="1"/>
        <v>197.96</v>
      </c>
      <c r="D200" vm="2536">
        <f ca="1"/>
        <v>32.04</v>
      </c>
      <c r="E200" vm="2537">
        <f ca="1"/>
        <v>40.159999999999997</v>
      </c>
      <c r="F200" vm="2538">
        <f ca="1"/>
        <v>57.11</v>
      </c>
      <c r="G200" vm="2539">
        <f ca="1"/>
        <v>132.57</v>
      </c>
      <c r="H200" vm="2045">
        <f ca="1"/>
        <v>20.3</v>
      </c>
      <c r="I200" vm="2540">
        <f ca="1"/>
        <v>155.79</v>
      </c>
      <c r="J200" vm="1066">
        <f ca="1"/>
        <v>37.659999999999997</v>
      </c>
      <c r="K200" vm="2541">
        <f ca="1"/>
        <v>59.93</v>
      </c>
      <c r="L200" vm="2542">
        <f ca="1"/>
        <v>374.37</v>
      </c>
      <c r="M200" vm="2543">
        <f ca="1"/>
        <v>57.22</v>
      </c>
      <c r="N200" vm="2544">
        <f ca="1"/>
        <v>172.01</v>
      </c>
      <c r="O200" vm="2545">
        <f ca="1"/>
        <v>242.59</v>
      </c>
      <c r="P200" vm="2546">
        <f ca="1"/>
        <v>432.48</v>
      </c>
    </row>
    <row r="201" spans="2:16" x14ac:dyDescent="0.3">
      <c r="B201" vm="2547">
        <f ca="1"/>
        <v>45274</v>
      </c>
      <c r="C201" vm="2548">
        <f ca="1"/>
        <v>198.11</v>
      </c>
      <c r="D201" vm="1754">
        <f ca="1"/>
        <v>33.94</v>
      </c>
      <c r="E201" vm="2549">
        <f ca="1"/>
        <v>41.71</v>
      </c>
      <c r="F201" vm="879">
        <f ca="1"/>
        <v>58.42</v>
      </c>
      <c r="G201" vm="2550">
        <f ca="1"/>
        <v>131.94</v>
      </c>
      <c r="H201" vm="2551">
        <f ca="1"/>
        <v>20.3325</v>
      </c>
      <c r="I201" vm="638">
        <f ca="1"/>
        <v>156.87</v>
      </c>
      <c r="J201" vm="2552">
        <f ca="1"/>
        <v>37</v>
      </c>
      <c r="K201" vm="642">
        <f ca="1"/>
        <v>59.04</v>
      </c>
      <c r="L201" vm="2553">
        <f ca="1"/>
        <v>365.93</v>
      </c>
      <c r="M201" vm="2554">
        <f ca="1"/>
        <v>58.76</v>
      </c>
      <c r="N201" vm="2555">
        <f ca="1"/>
        <v>168.25</v>
      </c>
      <c r="O201" vm="2556">
        <f ca="1"/>
        <v>241.03</v>
      </c>
      <c r="P201" vm="2557">
        <f ca="1"/>
        <v>433.75</v>
      </c>
    </row>
    <row r="202" spans="2:16" x14ac:dyDescent="0.3">
      <c r="B202" vm="2558">
        <f ca="1"/>
        <v>45275</v>
      </c>
      <c r="C202" vm="2559">
        <f ca="1"/>
        <v>197.57</v>
      </c>
      <c r="D202" vm="2560">
        <f ca="1"/>
        <v>33.6</v>
      </c>
      <c r="E202" vm="2561">
        <f ca="1"/>
        <v>41.24</v>
      </c>
      <c r="F202" vm="2562">
        <f ca="1"/>
        <v>57.33</v>
      </c>
      <c r="G202" vm="2563">
        <f ca="1"/>
        <v>132.6</v>
      </c>
      <c r="H202" vm="2564">
        <f ca="1"/>
        <v>19.947500000000002</v>
      </c>
      <c r="I202" vm="2565">
        <f ca="1"/>
        <v>155.16</v>
      </c>
      <c r="J202" vm="2566">
        <f ca="1"/>
        <v>36.590000000000003</v>
      </c>
      <c r="K202" vm="2482">
        <f ca="1"/>
        <v>58.6</v>
      </c>
      <c r="L202" vm="2567">
        <f ca="1"/>
        <v>370.73</v>
      </c>
      <c r="M202" vm="2568">
        <f ca="1"/>
        <v>58.56</v>
      </c>
      <c r="N202" vm="2569">
        <f ca="1"/>
        <v>167</v>
      </c>
      <c r="O202" vm="2570">
        <f ca="1"/>
        <v>236.46</v>
      </c>
      <c r="P202" vm="2571">
        <f ca="1"/>
        <v>433.09</v>
      </c>
    </row>
    <row r="203" spans="2:16" x14ac:dyDescent="0.3">
      <c r="B203" vm="2572">
        <f ca="1"/>
        <v>45278</v>
      </c>
      <c r="C203" vm="2573">
        <f ca="1"/>
        <v>195.89</v>
      </c>
      <c r="D203" vm="2574">
        <f ca="1"/>
        <v>33.43</v>
      </c>
      <c r="E203" vm="2575">
        <f ca="1"/>
        <v>41.45</v>
      </c>
      <c r="F203" vm="71">
        <f ca="1"/>
        <v>58.18</v>
      </c>
      <c r="G203" vm="2576">
        <f ca="1"/>
        <v>135.80000000000001</v>
      </c>
      <c r="H203" vm="340">
        <f ca="1"/>
        <v>20.282499999999999</v>
      </c>
      <c r="I203" vm="2577">
        <f ca="1"/>
        <v>155.44</v>
      </c>
      <c r="J203" vm="1107">
        <f ca="1"/>
        <v>36.71</v>
      </c>
      <c r="K203" vm="2334">
        <f ca="1"/>
        <v>59.02</v>
      </c>
      <c r="L203" vm="2578">
        <f ca="1"/>
        <v>372.65</v>
      </c>
      <c r="M203" vm="458">
        <f ca="1"/>
        <v>58.97</v>
      </c>
      <c r="N203" vm="1903">
        <f ca="1"/>
        <v>168.91</v>
      </c>
      <c r="O203" vm="2579">
        <f ca="1"/>
        <v>238.89</v>
      </c>
      <c r="P203" vm="2580">
        <f ca="1"/>
        <v>435.54</v>
      </c>
    </row>
    <row r="204" spans="2:16" x14ac:dyDescent="0.3">
      <c r="B204" vm="2581">
        <f ca="1"/>
        <v>45279</v>
      </c>
      <c r="C204" vm="2582">
        <f ca="1"/>
        <v>196.94</v>
      </c>
      <c r="D204" vm="2180">
        <f ca="1"/>
        <v>33.51</v>
      </c>
      <c r="E204" vm="2583">
        <f ca="1"/>
        <v>42.49</v>
      </c>
      <c r="F204" vm="2215">
        <f ca="1"/>
        <v>59.09</v>
      </c>
      <c r="G204" vm="2584">
        <f ca="1"/>
        <v>136.65</v>
      </c>
      <c r="H204" vm="2585">
        <f ca="1"/>
        <v>20.625</v>
      </c>
      <c r="I204" vm="2586">
        <f ca="1"/>
        <v>156.46</v>
      </c>
      <c r="J204" vm="2587">
        <f ca="1"/>
        <v>36.49</v>
      </c>
      <c r="K204" vm="2445">
        <f ca="1"/>
        <v>58.83</v>
      </c>
      <c r="L204" vm="2588">
        <f ca="1"/>
        <v>373.26</v>
      </c>
      <c r="M204" vm="2589">
        <f ca="1"/>
        <v>60.3</v>
      </c>
      <c r="N204" vm="2590">
        <f ca="1"/>
        <v>167.95</v>
      </c>
      <c r="O204" vm="2591">
        <f ca="1"/>
        <v>241.09</v>
      </c>
      <c r="P204" vm="2592">
        <f ca="1"/>
        <v>438.19</v>
      </c>
    </row>
    <row r="205" spans="2:16" x14ac:dyDescent="0.3">
      <c r="B205" vm="2593">
        <f ca="1"/>
        <v>45280</v>
      </c>
      <c r="C205" vm="2594">
        <f ca="1"/>
        <v>194.83</v>
      </c>
      <c r="D205" vm="2595">
        <f ca="1"/>
        <v>32.979999999999997</v>
      </c>
      <c r="E205" vm="2596">
        <f ca="1"/>
        <v>42.11</v>
      </c>
      <c r="F205" vm="1804">
        <f ca="1"/>
        <v>57</v>
      </c>
      <c r="G205" vm="2597">
        <f ca="1"/>
        <v>138.34</v>
      </c>
      <c r="H205" vm="2598">
        <f ca="1"/>
        <v>20.364999999999998</v>
      </c>
      <c r="I205" vm="2599">
        <f ca="1"/>
        <v>153.27000000000001</v>
      </c>
      <c r="J205" vm="2600">
        <f ca="1"/>
        <v>35.75</v>
      </c>
      <c r="K205" vm="1059">
        <f ca="1"/>
        <v>57.61</v>
      </c>
      <c r="L205" vm="2601">
        <f ca="1"/>
        <v>370.62</v>
      </c>
      <c r="M205" vm="2602">
        <f ca="1"/>
        <v>60.17</v>
      </c>
      <c r="N205" vm="2603">
        <f ca="1"/>
        <v>165.69</v>
      </c>
      <c r="O205" vm="2604">
        <f ca="1"/>
        <v>235.07</v>
      </c>
      <c r="P205" vm="2605">
        <f ca="1"/>
        <v>430.09</v>
      </c>
    </row>
    <row r="206" spans="2:16" x14ac:dyDescent="0.3">
      <c r="B206" vm="2606">
        <f ca="1"/>
        <v>45281</v>
      </c>
      <c r="C206" vm="2607">
        <f ca="1"/>
        <v>194.68</v>
      </c>
      <c r="D206" vm="2608">
        <f ca="1"/>
        <v>33.200000000000003</v>
      </c>
      <c r="E206" vm="2609">
        <f ca="1"/>
        <v>43.72</v>
      </c>
      <c r="F206" vm="1779">
        <f ca="1"/>
        <v>57.54</v>
      </c>
      <c r="G206" vm="2610">
        <f ca="1"/>
        <v>140.41999999999999</v>
      </c>
      <c r="H206" vm="2611">
        <f ca="1"/>
        <v>20.5275</v>
      </c>
      <c r="I206" vm="2612">
        <f ca="1"/>
        <v>154.84</v>
      </c>
      <c r="J206" vm="2613">
        <f ca="1"/>
        <v>35.96</v>
      </c>
      <c r="K206" vm="2614">
        <f ca="1"/>
        <v>57.99</v>
      </c>
      <c r="L206" vm="2615">
        <f ca="1"/>
        <v>373.54</v>
      </c>
      <c r="M206" vm="2616">
        <f ca="1"/>
        <v>60.44</v>
      </c>
      <c r="N206" vm="2617">
        <f ca="1"/>
        <v>166.97</v>
      </c>
      <c r="O206" vm="2618">
        <f ca="1"/>
        <v>235.87</v>
      </c>
      <c r="P206" vm="2619">
        <f ca="1"/>
        <v>434.28</v>
      </c>
    </row>
    <row r="207" spans="2:16" x14ac:dyDescent="0.3">
      <c r="B207" vm="2620">
        <f ca="1"/>
        <v>45282</v>
      </c>
      <c r="C207" vm="2621">
        <f ca="1"/>
        <v>193.6</v>
      </c>
      <c r="D207" vm="2574">
        <f ca="1"/>
        <v>33.43</v>
      </c>
      <c r="E207" vm="2622">
        <f ca="1"/>
        <v>43.09</v>
      </c>
      <c r="F207" vm="1896">
        <f ca="1"/>
        <v>57.73</v>
      </c>
      <c r="G207" vm="2623">
        <f ca="1"/>
        <v>141.49</v>
      </c>
      <c r="H207" vm="2611">
        <f ca="1"/>
        <v>20.5275</v>
      </c>
      <c r="I207" vm="2624">
        <f ca="1"/>
        <v>155.46</v>
      </c>
      <c r="J207" vm="1249">
        <f ca="1"/>
        <v>36.36</v>
      </c>
      <c r="K207" vm="2625">
        <f ca="1"/>
        <v>58.32</v>
      </c>
      <c r="L207" vm="2626">
        <f ca="1"/>
        <v>374.58</v>
      </c>
      <c r="M207" vm="1153">
        <f ca="1"/>
        <v>60.81</v>
      </c>
      <c r="N207" vm="2627">
        <f ca="1"/>
        <v>167.68</v>
      </c>
      <c r="O207" vm="2628">
        <f ca="1"/>
        <v>237.88</v>
      </c>
      <c r="P207" vm="2629">
        <f ca="1"/>
        <v>435.29</v>
      </c>
    </row>
    <row r="208" spans="2:16" x14ac:dyDescent="0.3">
      <c r="B208" vm="2630">
        <f ca="1"/>
        <v>45286</v>
      </c>
      <c r="C208" vm="2631">
        <f ca="1"/>
        <v>193.05</v>
      </c>
      <c r="D208" vm="2632">
        <f ca="1"/>
        <v>33.86</v>
      </c>
      <c r="E208" vm="2633">
        <f ca="1"/>
        <v>42.51</v>
      </c>
      <c r="F208" vm="1856">
        <f ca="1"/>
        <v>57.69</v>
      </c>
      <c r="G208" vm="2634">
        <f ca="1"/>
        <v>141.52000000000001</v>
      </c>
      <c r="H208" vm="1220">
        <f ca="1"/>
        <v>20.78</v>
      </c>
      <c r="I208" vm="2635">
        <f ca="1"/>
        <v>156.13999999999999</v>
      </c>
      <c r="J208" vm="149">
        <f ca="1"/>
        <v>36.5</v>
      </c>
      <c r="K208" vm="2568">
        <f ca="1"/>
        <v>58.56</v>
      </c>
      <c r="L208" vm="2636">
        <f ca="1"/>
        <v>374.66</v>
      </c>
      <c r="M208" vm="1129">
        <f ca="1"/>
        <v>61.44</v>
      </c>
      <c r="N208" vm="2404">
        <f ca="1"/>
        <v>168.86</v>
      </c>
      <c r="O208" vm="2637">
        <f ca="1"/>
        <v>238.99</v>
      </c>
      <c r="P208" vm="2638">
        <f ca="1"/>
        <v>437.1</v>
      </c>
    </row>
    <row r="209" spans="2:16" x14ac:dyDescent="0.3">
      <c r="B209" vm="2639">
        <f ca="1"/>
        <v>45287</v>
      </c>
      <c r="C209" vm="2640">
        <f ca="1"/>
        <v>193.15</v>
      </c>
      <c r="D209" vm="1566">
        <f ca="1"/>
        <v>33.840000000000003</v>
      </c>
      <c r="E209" vm="2641">
        <f ca="1"/>
        <v>42.71</v>
      </c>
      <c r="F209" vm="2642">
        <f ca="1"/>
        <v>57.29</v>
      </c>
      <c r="G209" vm="2643">
        <f ca="1"/>
        <v>140.37</v>
      </c>
      <c r="H209" vm="2644">
        <f ca="1"/>
        <v>20.655000000000001</v>
      </c>
      <c r="I209" vm="2645">
        <f ca="1"/>
        <v>156.35</v>
      </c>
      <c r="J209" vm="1477">
        <f ca="1"/>
        <v>36.520000000000003</v>
      </c>
      <c r="K209" vm="2646">
        <f ca="1"/>
        <v>58.71</v>
      </c>
      <c r="L209" vm="2647">
        <f ca="1"/>
        <v>374.07</v>
      </c>
      <c r="M209" vm="2648">
        <f ca="1"/>
        <v>61.04</v>
      </c>
      <c r="N209" vm="2649">
        <f ca="1"/>
        <v>169.4</v>
      </c>
      <c r="O209" vm="2650">
        <f ca="1"/>
        <v>240.12</v>
      </c>
      <c r="P209" vm="2651">
        <f ca="1"/>
        <v>437.9</v>
      </c>
    </row>
    <row r="210" spans="2:16" x14ac:dyDescent="0.3">
      <c r="B210" vm="2652">
        <f ca="1"/>
        <v>45288</v>
      </c>
      <c r="C210" vm="2653">
        <f ca="1"/>
        <v>193.58</v>
      </c>
      <c r="D210" vm="2654">
        <f ca="1"/>
        <v>33.880000000000003</v>
      </c>
      <c r="E210" vm="2655">
        <f ca="1"/>
        <v>43.13</v>
      </c>
      <c r="F210" vm="2656">
        <f ca="1"/>
        <v>57.35</v>
      </c>
      <c r="G210" vm="2657">
        <f ca="1"/>
        <v>140.22999999999999</v>
      </c>
      <c r="H210" vm="2502">
        <f ca="1"/>
        <v>20.787500000000001</v>
      </c>
      <c r="I210" vm="2658">
        <f ca="1"/>
        <v>156.58000000000001</v>
      </c>
      <c r="J210" vm="2659">
        <f ca="1"/>
        <v>36.74</v>
      </c>
      <c r="K210" vm="2660">
        <f ca="1"/>
        <v>58.75</v>
      </c>
      <c r="L210" vm="2661">
        <f ca="1"/>
        <v>375.28</v>
      </c>
      <c r="M210" vm="2662">
        <f ca="1"/>
        <v>59.97</v>
      </c>
      <c r="N210" vm="2663">
        <f ca="1"/>
        <v>169.39</v>
      </c>
      <c r="O210" vm="2664">
        <f ca="1"/>
        <v>242.16</v>
      </c>
      <c r="P210" vm="2665">
        <f ca="1"/>
        <v>437.97</v>
      </c>
    </row>
    <row r="211" spans="2:16" x14ac:dyDescent="0.3">
      <c r="B211" vm="2666">
        <f ca="1"/>
        <v>45289</v>
      </c>
      <c r="C211" vm="2667">
        <f ca="1"/>
        <v>192.53</v>
      </c>
      <c r="D211" vm="1591">
        <f ca="1"/>
        <v>33.67</v>
      </c>
      <c r="E211" vm="2668">
        <f ca="1"/>
        <v>43.16</v>
      </c>
      <c r="F211" vm="2287">
        <f ca="1"/>
        <v>57.1</v>
      </c>
      <c r="G211" vm="2669">
        <f ca="1"/>
        <v>139.69</v>
      </c>
      <c r="H211" vm="1234">
        <f ca="1"/>
        <v>20.725000000000001</v>
      </c>
      <c r="I211" vm="2670">
        <f ca="1"/>
        <v>156.74</v>
      </c>
      <c r="J211" vm="2671">
        <f ca="1"/>
        <v>36.979999999999997</v>
      </c>
      <c r="K211" vm="2672">
        <f ca="1"/>
        <v>58.93</v>
      </c>
      <c r="L211" vm="2673">
        <f ca="1"/>
        <v>376.04</v>
      </c>
      <c r="M211" vm="812">
        <f ca="1"/>
        <v>59.71</v>
      </c>
      <c r="N211" vm="2674">
        <f ca="1"/>
        <v>169.84</v>
      </c>
      <c r="O211" vm="2675">
        <f ca="1"/>
        <v>241.75</v>
      </c>
      <c r="P211" vm="2676">
        <f ca="1"/>
        <v>436.8</v>
      </c>
    </row>
    <row r="212" spans="2:16" x14ac:dyDescent="0.3">
      <c r="B212" vm="2677">
        <f ca="1"/>
        <v>45293</v>
      </c>
      <c r="C212" vm="2678">
        <f ca="1"/>
        <v>185.64</v>
      </c>
      <c r="D212" vm="2679">
        <f ca="1"/>
        <v>33.9</v>
      </c>
      <c r="E212" vm="2680">
        <f ca="1"/>
        <v>44.75</v>
      </c>
      <c r="F212" vm="529">
        <f ca="1"/>
        <v>56.85</v>
      </c>
      <c r="G212" vm="2681">
        <f ca="1"/>
        <v>138.16999999999999</v>
      </c>
      <c r="H212" vm="2682">
        <f ca="1"/>
        <v>21.137499999999999</v>
      </c>
      <c r="I212" vm="2683">
        <f ca="1"/>
        <v>159.97</v>
      </c>
      <c r="J212" vm="634">
        <f ca="1"/>
        <v>38.119999999999997</v>
      </c>
      <c r="K212" vm="2684">
        <f ca="1"/>
        <v>59.82</v>
      </c>
      <c r="L212" vm="2685">
        <f ca="1"/>
        <v>370.87</v>
      </c>
      <c r="M212" vm="39">
        <f ca="1"/>
        <v>60.05</v>
      </c>
      <c r="N212" vm="2686">
        <f ca="1"/>
        <v>172.91</v>
      </c>
      <c r="O212" vm="2687">
        <f ca="1"/>
        <v>243.89</v>
      </c>
      <c r="P212" vm="2688">
        <f ca="1"/>
        <v>434.01</v>
      </c>
    </row>
    <row r="213" spans="2:16" x14ac:dyDescent="0.3">
      <c r="B213" vm="2689">
        <f ca="1"/>
        <v>45294</v>
      </c>
      <c r="C213" vm="2690">
        <f ca="1"/>
        <v>184.25</v>
      </c>
      <c r="D213" vm="2691">
        <f ca="1"/>
        <v>33.53</v>
      </c>
      <c r="E213" vm="2692">
        <f ca="1"/>
        <v>43.59</v>
      </c>
      <c r="F213" vm="2693">
        <f ca="1"/>
        <v>55.77</v>
      </c>
      <c r="G213" vm="2694">
        <f ca="1"/>
        <v>138.91999999999999</v>
      </c>
      <c r="H213" vm="2695">
        <f ca="1"/>
        <v>21.657499999999999</v>
      </c>
      <c r="I213" vm="2696">
        <f ca="1"/>
        <v>160.97</v>
      </c>
      <c r="J213" vm="2697">
        <f ca="1"/>
        <v>38.08</v>
      </c>
      <c r="K213" vm="2698">
        <f ca="1"/>
        <v>59.96</v>
      </c>
      <c r="L213" vm="2699">
        <f ca="1"/>
        <v>370.6</v>
      </c>
      <c r="M213" vm="1469">
        <f ca="1"/>
        <v>60.61</v>
      </c>
      <c r="N213" vm="2700">
        <f ca="1"/>
        <v>172.95</v>
      </c>
      <c r="O213" vm="2701">
        <f ca="1"/>
        <v>241.42</v>
      </c>
      <c r="P213" vm="2702">
        <f ca="1"/>
        <v>430.79</v>
      </c>
    </row>
    <row r="214" spans="2:16" x14ac:dyDescent="0.3">
      <c r="B214" vm="2703">
        <f ca="1"/>
        <v>45295</v>
      </c>
      <c r="C214" vm="2704">
        <f ca="1"/>
        <v>181.91</v>
      </c>
      <c r="D214" vm="1855">
        <f ca="1"/>
        <v>33.799999999999997</v>
      </c>
      <c r="E214" vm="2705">
        <f ca="1"/>
        <v>43.44</v>
      </c>
      <c r="F214" vm="2706">
        <f ca="1"/>
        <v>55.84</v>
      </c>
      <c r="G214" vm="2707">
        <f ca="1"/>
        <v>136.38999999999999</v>
      </c>
      <c r="H214" vm="2708">
        <f ca="1"/>
        <v>21.8</v>
      </c>
      <c r="I214" vm="2709">
        <f ca="1"/>
        <v>160.63</v>
      </c>
      <c r="J214" vm="2710">
        <f ca="1"/>
        <v>37.78</v>
      </c>
      <c r="K214" vm="1072">
        <f ca="1"/>
        <v>59.76</v>
      </c>
      <c r="L214" vm="2711">
        <f ca="1"/>
        <v>367.94</v>
      </c>
      <c r="M214" vm="2384">
        <f ca="1"/>
        <v>59.12</v>
      </c>
      <c r="N214" vm="2712">
        <f ca="1"/>
        <v>171.47</v>
      </c>
      <c r="O214" vm="2713">
        <f ca="1"/>
        <v>242.33</v>
      </c>
      <c r="P214" vm="2714">
        <f ca="1"/>
        <v>429.43</v>
      </c>
    </row>
    <row r="215" spans="2:16" x14ac:dyDescent="0.3">
      <c r="B215" vm="2715">
        <f ca="1"/>
        <v>45296</v>
      </c>
      <c r="C215" vm="2716">
        <f ca="1"/>
        <v>181.18</v>
      </c>
      <c r="D215" vm="2717">
        <f ca="1"/>
        <v>34.43</v>
      </c>
      <c r="E215" vm="2718">
        <f ca="1"/>
        <v>44.71</v>
      </c>
      <c r="F215" vm="2719">
        <f ca="1"/>
        <v>55.09</v>
      </c>
      <c r="G215" vm="2720">
        <f ca="1"/>
        <v>135.72999999999999</v>
      </c>
      <c r="H215" vm="2721">
        <f ca="1"/>
        <v>21.98</v>
      </c>
      <c r="I215" vm="2722">
        <f ca="1"/>
        <v>161.13</v>
      </c>
      <c r="J215" vm="2723">
        <f ca="1"/>
        <v>37.94</v>
      </c>
      <c r="K215" vm="2724">
        <f ca="1"/>
        <v>59.67</v>
      </c>
      <c r="L215" vm="2725">
        <f ca="1"/>
        <v>367.75</v>
      </c>
      <c r="M215" vm="700">
        <f ca="1"/>
        <v>58.94</v>
      </c>
      <c r="N215" vm="2726">
        <f ca="1"/>
        <v>168.94</v>
      </c>
      <c r="O215" vm="2727">
        <f ca="1"/>
        <v>247.53</v>
      </c>
      <c r="P215" vm="2728">
        <f ca="1"/>
        <v>429.98</v>
      </c>
    </row>
    <row r="216" spans="2:16" x14ac:dyDescent="0.3">
      <c r="B216" vm="2729">
        <f ca="1"/>
        <v>45299</v>
      </c>
      <c r="C216" vm="2730">
        <f ca="1"/>
        <v>185.56</v>
      </c>
      <c r="D216" vm="1791">
        <f ca="1"/>
        <v>34.159999999999997</v>
      </c>
      <c r="E216" vm="2731">
        <f ca="1"/>
        <v>45.65</v>
      </c>
      <c r="F216" vm="2017">
        <f ca="1"/>
        <v>55.69</v>
      </c>
      <c r="G216" vm="2732">
        <f ca="1"/>
        <v>138.84</v>
      </c>
      <c r="H216" vm="2733">
        <f ca="1"/>
        <v>21.912500000000001</v>
      </c>
      <c r="I216" vm="2734">
        <f ca="1"/>
        <v>161.53</v>
      </c>
      <c r="J216" vm="2735">
        <f ca="1"/>
        <v>38.25</v>
      </c>
      <c r="K216" vm="1538">
        <f ca="1"/>
        <v>60.11</v>
      </c>
      <c r="L216" vm="2736">
        <f ca="1"/>
        <v>374.69</v>
      </c>
      <c r="M216" vm="2737">
        <f ca="1"/>
        <v>58.27</v>
      </c>
      <c r="N216" vm="2738">
        <f ca="1"/>
        <v>169.11</v>
      </c>
      <c r="O216" vm="2739">
        <f ca="1"/>
        <v>250</v>
      </c>
      <c r="P216" vm="2740">
        <f ca="1"/>
        <v>436.13</v>
      </c>
    </row>
    <row r="217" spans="2:16" x14ac:dyDescent="0.3">
      <c r="B217" vm="2741">
        <f ca="1"/>
        <v>45300</v>
      </c>
      <c r="C217" vm="2742">
        <f ca="1"/>
        <v>185.14</v>
      </c>
      <c r="D217" vm="1683">
        <f ca="1"/>
        <v>33.630000000000003</v>
      </c>
      <c r="E217" vm="2743">
        <f ca="1"/>
        <v>45</v>
      </c>
      <c r="F217" vm="2744">
        <f ca="1"/>
        <v>55.56</v>
      </c>
      <c r="G217" vm="2745">
        <f ca="1"/>
        <v>140.94999999999999</v>
      </c>
      <c r="H217" vm="2746">
        <f ca="1"/>
        <v>21.93</v>
      </c>
      <c r="I217" vm="2747">
        <f ca="1"/>
        <v>161.63</v>
      </c>
      <c r="J217" vm="2748">
        <f ca="1"/>
        <v>38.549999999999997</v>
      </c>
      <c r="K217" vm="741">
        <f ca="1"/>
        <v>60</v>
      </c>
      <c r="L217" vm="2749">
        <f ca="1"/>
        <v>375.79</v>
      </c>
      <c r="M217" vm="989">
        <f ca="1"/>
        <v>57.46</v>
      </c>
      <c r="N217" vm="2750">
        <f ca="1"/>
        <v>167.17</v>
      </c>
      <c r="O217" vm="2751">
        <f ca="1"/>
        <v>253.54</v>
      </c>
      <c r="P217" vm="2752">
        <f ca="1"/>
        <v>435.07</v>
      </c>
    </row>
    <row r="218" spans="2:16" x14ac:dyDescent="0.3">
      <c r="B218" vm="2753">
        <f ca="1"/>
        <v>45301</v>
      </c>
      <c r="C218" vm="2754">
        <f ca="1"/>
        <v>186.19</v>
      </c>
      <c r="D218" vm="2560">
        <f ca="1"/>
        <v>33.6</v>
      </c>
      <c r="E218" vm="2755">
        <f ca="1"/>
        <v>44.13</v>
      </c>
      <c r="F218" vm="2756">
        <f ca="1"/>
        <v>55.59</v>
      </c>
      <c r="G218" vm="2757">
        <f ca="1"/>
        <v>142.28</v>
      </c>
      <c r="H218" vm="2758">
        <f ca="1"/>
        <v>21.752500000000001</v>
      </c>
      <c r="I218" vm="2759">
        <f ca="1"/>
        <v>161.87</v>
      </c>
      <c r="J218" vm="2760">
        <f ca="1"/>
        <v>37.89</v>
      </c>
      <c r="K218" vm="2221">
        <f ca="1"/>
        <v>60.2</v>
      </c>
      <c r="L218" vm="2761">
        <f ca="1"/>
        <v>382.77</v>
      </c>
      <c r="M218" vm="2762">
        <f ca="1"/>
        <v>56.8</v>
      </c>
      <c r="N218" vm="2263">
        <f ca="1"/>
        <v>166.92</v>
      </c>
      <c r="O218" vm="2763">
        <f ca="1"/>
        <v>254.77</v>
      </c>
      <c r="P218" vm="2764">
        <f ca="1"/>
        <v>437.94</v>
      </c>
    </row>
    <row r="219" spans="2:16" x14ac:dyDescent="0.3">
      <c r="B219" vm="2765">
        <f ca="1"/>
        <v>45302</v>
      </c>
      <c r="C219" vm="2766">
        <f ca="1"/>
        <v>185.59</v>
      </c>
      <c r="D219" vm="2767">
        <f ca="1"/>
        <v>33.15</v>
      </c>
      <c r="E219" vm="2768">
        <f ca="1"/>
        <v>43.1</v>
      </c>
      <c r="F219" vm="2769">
        <f ca="1"/>
        <v>55.51</v>
      </c>
      <c r="G219" vm="2770">
        <f ca="1"/>
        <v>142.08000000000001</v>
      </c>
      <c r="H219" vm="1843">
        <f ca="1"/>
        <v>21.96</v>
      </c>
      <c r="I219" vm="2771">
        <f ca="1"/>
        <v>161.15</v>
      </c>
      <c r="J219" vm="2772">
        <f ca="1"/>
        <v>37.58</v>
      </c>
      <c r="K219" vm="2773">
        <f ca="1"/>
        <v>59.81</v>
      </c>
      <c r="L219" vm="2774">
        <f ca="1"/>
        <v>384.63</v>
      </c>
      <c r="M219" vm="974">
        <f ca="1"/>
        <v>57.13</v>
      </c>
      <c r="N219" vm="2775">
        <f ca="1"/>
        <v>166.13</v>
      </c>
      <c r="O219" vm="2776">
        <f ca="1"/>
        <v>257.42</v>
      </c>
      <c r="P219" vm="2777">
        <f ca="1"/>
        <v>437.79</v>
      </c>
    </row>
    <row r="220" spans="2:16" x14ac:dyDescent="0.3">
      <c r="B220" vm="2778">
        <f ca="1"/>
        <v>45303</v>
      </c>
      <c r="C220" vm="2779">
        <f ca="1"/>
        <v>185.92</v>
      </c>
      <c r="D220" vm="2780">
        <f ca="1"/>
        <v>32.799999999999997</v>
      </c>
      <c r="E220" vm="2781">
        <f ca="1"/>
        <v>42.21</v>
      </c>
      <c r="F220" vm="2030">
        <f ca="1"/>
        <v>55.78</v>
      </c>
      <c r="G220" vm="2782">
        <f ca="1"/>
        <v>142.65</v>
      </c>
      <c r="H220" vm="2783">
        <f ca="1"/>
        <v>22.09</v>
      </c>
      <c r="I220" vm="2784">
        <f ca="1"/>
        <v>162.38999999999999</v>
      </c>
      <c r="J220" vm="2785">
        <f ca="1"/>
        <v>37.68</v>
      </c>
      <c r="K220" vm="1552">
        <f ca="1"/>
        <v>60.39</v>
      </c>
      <c r="L220" vm="2786">
        <f ca="1"/>
        <v>388.47</v>
      </c>
      <c r="M220" vm="2787">
        <f ca="1"/>
        <v>58.06</v>
      </c>
      <c r="N220" vm="2788">
        <f ca="1"/>
        <v>167.27</v>
      </c>
      <c r="O220" vm="2789">
        <f ca="1"/>
        <v>258.3</v>
      </c>
      <c r="P220" vm="2790">
        <f ca="1"/>
        <v>437.99</v>
      </c>
    </row>
    <row r="221" spans="2:16" x14ac:dyDescent="0.3">
      <c r="B221" vm="2791">
        <f ca="1"/>
        <v>45307</v>
      </c>
      <c r="C221" vm="2792">
        <f ca="1"/>
        <v>183.63</v>
      </c>
      <c r="D221" vm="2793">
        <f ca="1"/>
        <v>32.119999999999997</v>
      </c>
      <c r="E221" vm="2794">
        <f ca="1"/>
        <v>43.14</v>
      </c>
      <c r="F221" vm="2795">
        <f ca="1"/>
        <v>54.56</v>
      </c>
      <c r="G221" vm="2796">
        <f ca="1"/>
        <v>142.49</v>
      </c>
      <c r="H221" vm="2797">
        <f ca="1"/>
        <v>21.795000000000002</v>
      </c>
      <c r="I221" vm="2798">
        <f ca="1"/>
        <v>160.52000000000001</v>
      </c>
      <c r="J221" vm="2799">
        <f ca="1"/>
        <v>37.61</v>
      </c>
      <c r="K221" vm="2800">
        <f ca="1"/>
        <v>59.99</v>
      </c>
      <c r="L221" vm="2801">
        <f ca="1"/>
        <v>390.27</v>
      </c>
      <c r="M221" vm="2802">
        <f ca="1"/>
        <v>56.62</v>
      </c>
      <c r="N221" vm="148">
        <f ca="1"/>
        <v>166.17</v>
      </c>
      <c r="O221" vm="2803">
        <f ca="1"/>
        <v>255.38</v>
      </c>
      <c r="P221" vm="2804">
        <f ca="1"/>
        <v>436.5</v>
      </c>
    </row>
    <row r="222" spans="2:16" x14ac:dyDescent="0.3">
      <c r="B222" vm="2805">
        <f ca="1"/>
        <v>45308</v>
      </c>
      <c r="C222" vm="2806">
        <f ca="1"/>
        <v>182.68</v>
      </c>
      <c r="D222" vm="2807">
        <f ca="1"/>
        <v>31.8</v>
      </c>
      <c r="E222" vm="2808">
        <f ca="1"/>
        <v>42.81</v>
      </c>
      <c r="F222" vm="1958">
        <f ca="1"/>
        <v>54.03</v>
      </c>
      <c r="G222" vm="2809">
        <f ca="1"/>
        <v>141.47</v>
      </c>
      <c r="H222" vm="2810">
        <f ca="1"/>
        <v>22.297499999999999</v>
      </c>
      <c r="I222" vm="2811">
        <f ca="1"/>
        <v>160.43</v>
      </c>
      <c r="J222" vm="782">
        <f ca="1"/>
        <v>37.79</v>
      </c>
      <c r="K222" vm="2800">
        <f ca="1"/>
        <v>59.99</v>
      </c>
      <c r="L222" vm="2812">
        <f ca="1"/>
        <v>389.47</v>
      </c>
      <c r="M222" vm="2813">
        <f ca="1"/>
        <v>56.22</v>
      </c>
      <c r="N222" vm="2814">
        <f ca="1"/>
        <v>166.44</v>
      </c>
      <c r="O222" vm="2815">
        <f ca="1"/>
        <v>252.66</v>
      </c>
      <c r="P222" vm="2816">
        <f ca="1"/>
        <v>434.07</v>
      </c>
    </row>
    <row r="223" spans="2:16" x14ac:dyDescent="0.3">
      <c r="B223" vm="2817">
        <f ca="1"/>
        <v>45309</v>
      </c>
      <c r="C223" vm="2818">
        <f ca="1"/>
        <v>188.63</v>
      </c>
      <c r="D223" vm="2034">
        <f ca="1"/>
        <v>31.73</v>
      </c>
      <c r="E223" vm="2819">
        <f ca="1"/>
        <v>42.55</v>
      </c>
      <c r="F223" vm="2820">
        <f ca="1"/>
        <v>54.54</v>
      </c>
      <c r="G223" vm="2821">
        <f ca="1"/>
        <v>143.47999999999999</v>
      </c>
      <c r="H223" vm="2822">
        <f ca="1"/>
        <v>22.204999999999998</v>
      </c>
      <c r="I223" vm="2823">
        <f ca="1"/>
        <v>161.21</v>
      </c>
      <c r="J223" vm="2490">
        <f ca="1"/>
        <v>37.01</v>
      </c>
      <c r="K223" vm="1182">
        <f ca="1"/>
        <v>60.16</v>
      </c>
      <c r="L223" vm="2824">
        <f ca="1"/>
        <v>393.87</v>
      </c>
      <c r="M223" vm="2506">
        <f ca="1"/>
        <v>56.47</v>
      </c>
      <c r="N223" vm="2750">
        <f ca="1"/>
        <v>167.17</v>
      </c>
      <c r="O223" vm="2825">
        <f ca="1"/>
        <v>253.65</v>
      </c>
      <c r="P223" vm="2826">
        <f ca="1"/>
        <v>437.93</v>
      </c>
    </row>
    <row r="224" spans="2:16" x14ac:dyDescent="0.3">
      <c r="B224" vm="2827">
        <f ca="1"/>
        <v>45310</v>
      </c>
      <c r="C224" vm="613">
        <f ca="1"/>
        <v>191.56</v>
      </c>
      <c r="D224" vm="2828">
        <f ca="1"/>
        <v>32.22</v>
      </c>
      <c r="E224" vm="2829">
        <f ca="1"/>
        <v>42.43</v>
      </c>
      <c r="F224" vm="2830">
        <f ca="1"/>
        <v>54.6</v>
      </c>
      <c r="G224" vm="2831">
        <f ca="1"/>
        <v>146.38</v>
      </c>
      <c r="H224" vm="2832">
        <f ca="1"/>
        <v>22.447500000000002</v>
      </c>
      <c r="I224" vm="1602">
        <f ca="1"/>
        <v>161.68</v>
      </c>
      <c r="J224" vm="1575">
        <f ca="1"/>
        <v>37.08</v>
      </c>
      <c r="K224" vm="1604">
        <f ca="1"/>
        <v>59.83</v>
      </c>
      <c r="L224" vm="2833">
        <f ca="1"/>
        <v>398.67</v>
      </c>
      <c r="M224" vm="2834">
        <f ca="1"/>
        <v>56.42</v>
      </c>
      <c r="N224" vm="2835">
        <f ca="1"/>
        <v>165.78</v>
      </c>
      <c r="O224" vm="2836">
        <f ca="1"/>
        <v>253.95</v>
      </c>
      <c r="P224" vm="2837">
        <f ca="1"/>
        <v>443.29</v>
      </c>
    </row>
    <row r="225" spans="2:16" x14ac:dyDescent="0.3">
      <c r="B225" vm="2838">
        <f ca="1"/>
        <v>45313</v>
      </c>
      <c r="C225" vm="2839">
        <f ca="1"/>
        <v>193.89</v>
      </c>
      <c r="D225" vm="1631">
        <f ca="1"/>
        <v>32.549999999999997</v>
      </c>
      <c r="E225" vm="2840">
        <f ca="1"/>
        <v>42.04</v>
      </c>
      <c r="F225" vm="2841">
        <f ca="1"/>
        <v>53.99</v>
      </c>
      <c r="G225" vm="2842">
        <f ca="1"/>
        <v>145.99</v>
      </c>
      <c r="H225" vm="2843">
        <f ca="1"/>
        <v>22.774999999999999</v>
      </c>
      <c r="I225" vm="1742">
        <f ca="1"/>
        <v>162.47</v>
      </c>
      <c r="J225" vm="2844">
        <f ca="1"/>
        <v>36.76</v>
      </c>
      <c r="K225" vm="2845">
        <f ca="1"/>
        <v>59.57</v>
      </c>
      <c r="L225" vm="2846">
        <f ca="1"/>
        <v>396.51</v>
      </c>
      <c r="M225" vm="2194">
        <f ca="1"/>
        <v>56.74</v>
      </c>
      <c r="N225" vm="2847">
        <f ca="1"/>
        <v>165.11</v>
      </c>
      <c r="O225" vm="2848">
        <f ca="1"/>
        <v>251.63</v>
      </c>
      <c r="P225" vm="2849">
        <f ca="1"/>
        <v>444.3</v>
      </c>
    </row>
    <row r="226" spans="2:16" x14ac:dyDescent="0.3">
      <c r="B226" vm="2850">
        <f ca="1"/>
        <v>45314</v>
      </c>
      <c r="C226" vm="2851">
        <f ca="1"/>
        <v>195.18</v>
      </c>
      <c r="D226" vm="2852">
        <f ca="1"/>
        <v>32.770000000000003</v>
      </c>
      <c r="E226" vm="2853">
        <f ca="1"/>
        <v>41.44</v>
      </c>
      <c r="F226" vm="1901">
        <f ca="1"/>
        <v>55.04</v>
      </c>
      <c r="G226" vm="2854">
        <f ca="1"/>
        <v>147.04</v>
      </c>
      <c r="H226" vm="2855">
        <f ca="1"/>
        <v>22.852499999999999</v>
      </c>
      <c r="I226" vm="2856">
        <f ca="1"/>
        <v>159.81</v>
      </c>
      <c r="J226" vm="1328">
        <f ca="1"/>
        <v>37.15</v>
      </c>
      <c r="K226" vm="2857">
        <f ca="1"/>
        <v>59.85</v>
      </c>
      <c r="L226" vm="2858">
        <f ca="1"/>
        <v>398.9</v>
      </c>
      <c r="M226" vm="2859">
        <f ca="1"/>
        <v>56.73</v>
      </c>
      <c r="N226" vm="2860">
        <f ca="1"/>
        <v>167.64</v>
      </c>
      <c r="O226" vm="2861">
        <f ca="1"/>
        <v>252.99</v>
      </c>
      <c r="P226" vm="2862">
        <f ca="1"/>
        <v>445.62</v>
      </c>
    </row>
    <row r="227" spans="2:16" x14ac:dyDescent="0.3">
      <c r="B227" vm="2863">
        <f ca="1"/>
        <v>45315</v>
      </c>
      <c r="C227" vm="1243">
        <f ca="1"/>
        <v>194.5</v>
      </c>
      <c r="D227" vm="2595">
        <f ca="1"/>
        <v>32.979999999999997</v>
      </c>
      <c r="E227" vm="2864">
        <f ca="1"/>
        <v>41.14</v>
      </c>
      <c r="F227" vm="2795">
        <f ca="1"/>
        <v>54.56</v>
      </c>
      <c r="G227" vm="2865">
        <f ca="1"/>
        <v>148.69999999999999</v>
      </c>
      <c r="H227" vm="1535">
        <f ca="1"/>
        <v>22.952500000000001</v>
      </c>
      <c r="I227" vm="2866">
        <f ca="1"/>
        <v>158.96</v>
      </c>
      <c r="J227" vm="2867">
        <f ca="1"/>
        <v>36.82</v>
      </c>
      <c r="K227" vm="2868">
        <f ca="1"/>
        <v>58.91</v>
      </c>
      <c r="L227" vm="2869">
        <f ca="1"/>
        <v>402.56</v>
      </c>
      <c r="M227" vm="2870">
        <f ca="1"/>
        <v>57.31</v>
      </c>
      <c r="N227" vm="2871">
        <f ca="1"/>
        <v>165.6</v>
      </c>
      <c r="O227" vm="854">
        <f ca="1"/>
        <v>247.41</v>
      </c>
      <c r="P227" vm="2872">
        <f ca="1"/>
        <v>445.99</v>
      </c>
    </row>
    <row r="228" spans="2:16" x14ac:dyDescent="0.3">
      <c r="B228" vm="2873">
        <f ca="1"/>
        <v>45316</v>
      </c>
      <c r="C228" vm="2874">
        <f ca="1"/>
        <v>194.17</v>
      </c>
      <c r="D228" vm="2875">
        <f ca="1"/>
        <v>33.39</v>
      </c>
      <c r="E228" vm="2876">
        <f ca="1"/>
        <v>41.66</v>
      </c>
      <c r="F228" vm="2877">
        <f ca="1"/>
        <v>55.71</v>
      </c>
      <c r="G228" vm="2878">
        <f ca="1"/>
        <v>151.87</v>
      </c>
      <c r="H228" vm="2879">
        <f ca="1"/>
        <v>22.614999999999998</v>
      </c>
      <c r="I228" vm="2880">
        <f ca="1"/>
        <v>159.56</v>
      </c>
      <c r="J228" vm="2528">
        <f ca="1"/>
        <v>37.26</v>
      </c>
      <c r="K228" vm="2881">
        <f ca="1"/>
        <v>59.16</v>
      </c>
      <c r="L228" vm="2882">
        <f ca="1"/>
        <v>404.87</v>
      </c>
      <c r="M228" vm="2883">
        <f ca="1"/>
        <v>58.01</v>
      </c>
      <c r="N228" vm="2884">
        <f ca="1"/>
        <v>166.56</v>
      </c>
      <c r="O228" vm="2885">
        <f ca="1"/>
        <v>250.21</v>
      </c>
      <c r="P228" vm="2886">
        <f ca="1"/>
        <v>448.5</v>
      </c>
    </row>
    <row r="229" spans="2:16" x14ac:dyDescent="0.3">
      <c r="B229" vm="2887">
        <f ca="1"/>
        <v>45317</v>
      </c>
      <c r="C229" vm="2888">
        <f ca="1"/>
        <v>192.42</v>
      </c>
      <c r="D229" vm="2574">
        <f ca="1"/>
        <v>33.43</v>
      </c>
      <c r="E229" vm="2889">
        <f ca="1"/>
        <v>42.44</v>
      </c>
      <c r="F229" vm="2890">
        <f ca="1"/>
        <v>56.69</v>
      </c>
      <c r="G229" vm="2891">
        <f ca="1"/>
        <v>152.185</v>
      </c>
      <c r="H229" vm="1728">
        <f ca="1"/>
        <v>22.934999999999999</v>
      </c>
      <c r="I229" vm="2892">
        <f ca="1"/>
        <v>159.5</v>
      </c>
      <c r="J229" vm="940">
        <f ca="1"/>
        <v>37.21</v>
      </c>
      <c r="K229" vm="2893">
        <f ca="1"/>
        <v>59.37</v>
      </c>
      <c r="L229" vm="2894">
        <f ca="1"/>
        <v>403.93</v>
      </c>
      <c r="M229" vm="2895">
        <f ca="1"/>
        <v>58.4</v>
      </c>
      <c r="N229" vm="2896">
        <f ca="1"/>
        <v>167.86</v>
      </c>
      <c r="O229" vm="2897">
        <f ca="1"/>
        <v>249.5</v>
      </c>
      <c r="P229" vm="2898">
        <f ca="1"/>
        <v>448.23</v>
      </c>
    </row>
    <row r="230" spans="2:16" x14ac:dyDescent="0.3">
      <c r="B230" vm="2899">
        <f ca="1"/>
        <v>45320</v>
      </c>
      <c r="C230" vm="2900">
        <f ca="1"/>
        <v>191.73</v>
      </c>
      <c r="D230" vm="2901">
        <f ca="1"/>
        <v>33.61</v>
      </c>
      <c r="E230" vm="2902">
        <f ca="1"/>
        <v>43.32</v>
      </c>
      <c r="F230" vm="2484">
        <f ca="1"/>
        <v>56.48</v>
      </c>
      <c r="G230" vm="2903">
        <f ca="1"/>
        <v>153.51</v>
      </c>
      <c r="H230" vm="2904">
        <f ca="1"/>
        <v>22.587499999999999</v>
      </c>
      <c r="I230" vm="2905">
        <f ca="1"/>
        <v>159.36000000000001</v>
      </c>
      <c r="J230" vm="2906">
        <f ca="1"/>
        <v>37.31</v>
      </c>
      <c r="K230" vm="2907">
        <f ca="1"/>
        <v>59.73</v>
      </c>
      <c r="L230" vm="2908">
        <f ca="1"/>
        <v>409.72</v>
      </c>
      <c r="M230" vm="2909">
        <f ca="1"/>
        <v>58.22</v>
      </c>
      <c r="N230" vm="2910">
        <f ca="1"/>
        <v>168.15</v>
      </c>
      <c r="O230" vm="2911">
        <f ca="1"/>
        <v>250.8</v>
      </c>
      <c r="P230" vm="2912">
        <f ca="1"/>
        <v>451.49</v>
      </c>
    </row>
    <row r="231" spans="2:16" x14ac:dyDescent="0.3">
      <c r="B231" vm="2913">
        <f ca="1"/>
        <v>45321</v>
      </c>
      <c r="C231" vm="2914">
        <f ca="1"/>
        <v>188.04</v>
      </c>
      <c r="D231" vm="2915">
        <f ca="1"/>
        <v>34.79</v>
      </c>
      <c r="E231" vm="2916">
        <f ca="1"/>
        <v>43.65</v>
      </c>
      <c r="F231" vm="2917">
        <f ca="1"/>
        <v>56.11</v>
      </c>
      <c r="G231" vm="2918">
        <f ca="1"/>
        <v>151.46</v>
      </c>
      <c r="H231" vm="2919">
        <f ca="1"/>
        <v>22.43</v>
      </c>
      <c r="I231" vm="2920">
        <f ca="1"/>
        <v>158.77000000000001</v>
      </c>
      <c r="J231" vm="2921">
        <f ca="1"/>
        <v>37.35</v>
      </c>
      <c r="K231" vm="2922">
        <f ca="1"/>
        <v>59.9</v>
      </c>
      <c r="L231" vm="2923">
        <f ca="1"/>
        <v>408.59</v>
      </c>
      <c r="M231" vm="2924">
        <f ca="1"/>
        <v>58.9</v>
      </c>
      <c r="N231" vm="2925">
        <f ca="1"/>
        <v>169.62</v>
      </c>
      <c r="O231" vm="2926">
        <f ca="1"/>
        <v>248.43</v>
      </c>
      <c r="P231" vm="2927">
        <f ca="1"/>
        <v>451.17</v>
      </c>
    </row>
    <row r="232" spans="2:16" x14ac:dyDescent="0.3">
      <c r="B232" vm="2928">
        <f ca="1"/>
        <v>45322</v>
      </c>
      <c r="C232" vm="2929">
        <f ca="1"/>
        <v>184.4</v>
      </c>
      <c r="D232" vm="2930">
        <f ca="1"/>
        <v>34.01</v>
      </c>
      <c r="E232" vm="2931">
        <f ca="1"/>
        <v>42.66</v>
      </c>
      <c r="F232" vm="2932">
        <f ca="1"/>
        <v>54.9</v>
      </c>
      <c r="G232" vm="2933">
        <f ca="1"/>
        <v>140.1</v>
      </c>
      <c r="H232" vm="2934">
        <f ca="1"/>
        <v>22.1875</v>
      </c>
      <c r="I232" vm="2935">
        <f ca="1"/>
        <v>158.9</v>
      </c>
      <c r="J232" vm="2936">
        <f ca="1"/>
        <v>37.130000000000003</v>
      </c>
      <c r="K232" vm="2937">
        <f ca="1"/>
        <v>59.49</v>
      </c>
      <c r="L232" vm="2938">
        <f ca="1"/>
        <v>397.58</v>
      </c>
      <c r="M232" vm="2939">
        <f ca="1"/>
        <v>57.57</v>
      </c>
      <c r="N232" vm="2940">
        <f ca="1"/>
        <v>168.53</v>
      </c>
      <c r="O232" vm="2941">
        <f ca="1"/>
        <v>245.08</v>
      </c>
      <c r="P232" vm="2942">
        <f ca="1"/>
        <v>443.82</v>
      </c>
    </row>
    <row r="233" spans="2:16" x14ac:dyDescent="0.3">
      <c r="B233" vm="2943">
        <f ca="1"/>
        <v>45323</v>
      </c>
      <c r="C233" vm="2944">
        <f ca="1"/>
        <v>186.86</v>
      </c>
      <c r="D233" vm="2945">
        <f ca="1"/>
        <v>33.549999999999997</v>
      </c>
      <c r="E233" vm="2946">
        <f ca="1"/>
        <v>43.51</v>
      </c>
      <c r="F233" vm="2947">
        <f ca="1"/>
        <v>57.03</v>
      </c>
      <c r="G233" vm="2948">
        <f ca="1"/>
        <v>141.16</v>
      </c>
      <c r="H233" vm="2949">
        <f ca="1"/>
        <v>22.717500000000001</v>
      </c>
      <c r="I233" vm="1956">
        <f ca="1"/>
        <v>158.36000000000001</v>
      </c>
      <c r="J233" vm="2950">
        <f ca="1"/>
        <v>37.76</v>
      </c>
      <c r="K233" vm="2262">
        <f ca="1"/>
        <v>60.98</v>
      </c>
      <c r="L233" vm="2951">
        <f ca="1"/>
        <v>403.78</v>
      </c>
      <c r="M233" vm="2952">
        <f ca="1"/>
        <v>57.32</v>
      </c>
      <c r="N233" vm="2953">
        <f ca="1"/>
        <v>171.7</v>
      </c>
      <c r="O233" vm="2954">
        <f ca="1"/>
        <v>252.68</v>
      </c>
      <c r="P233" vm="2955">
        <f ca="1"/>
        <v>449.66</v>
      </c>
    </row>
    <row r="234" spans="2:16" x14ac:dyDescent="0.3">
      <c r="B234" vm="2956">
        <f ca="1"/>
        <v>45324</v>
      </c>
      <c r="C234" vm="2957">
        <f ca="1"/>
        <v>185.85</v>
      </c>
      <c r="D234" vm="465">
        <f ca="1"/>
        <v>33.47</v>
      </c>
      <c r="E234" vm="2958">
        <f ca="1"/>
        <v>43.45</v>
      </c>
      <c r="F234" vm="2762">
        <f ca="1"/>
        <v>56.8</v>
      </c>
      <c r="G234" vm="2959">
        <f ca="1"/>
        <v>142.38</v>
      </c>
      <c r="H234" vm="2960">
        <f ca="1"/>
        <v>24.032499999999999</v>
      </c>
      <c r="I234" vm="2961">
        <f ca="1"/>
        <v>156.61000000000001</v>
      </c>
      <c r="J234" vm="2962">
        <f ca="1"/>
        <v>37.65</v>
      </c>
      <c r="K234" vm="2963">
        <f ca="1"/>
        <v>60.54</v>
      </c>
      <c r="L234" vm="2964">
        <f ca="1"/>
        <v>411.22</v>
      </c>
      <c r="M234" vm="2965">
        <f ca="1"/>
        <v>57.04</v>
      </c>
      <c r="N234" vm="2966">
        <f ca="1"/>
        <v>170.97</v>
      </c>
      <c r="O234" vm="1835">
        <f ca="1"/>
        <v>250.59</v>
      </c>
      <c r="P234" vm="2967">
        <f ca="1"/>
        <v>454.28</v>
      </c>
    </row>
    <row r="235" spans="2:16" x14ac:dyDescent="0.3">
      <c r="B235" vm="2968">
        <f ca="1"/>
        <v>45327</v>
      </c>
      <c r="C235" vm="2969">
        <f ca="1"/>
        <v>187.68</v>
      </c>
      <c r="D235" vm="2970">
        <f ca="1"/>
        <v>32.99</v>
      </c>
      <c r="E235" vm="2971">
        <f ca="1"/>
        <v>42.79</v>
      </c>
      <c r="F235" vm="2972">
        <f ca="1"/>
        <v>56.43</v>
      </c>
      <c r="G235" vm="2973">
        <f ca="1"/>
        <v>143.68</v>
      </c>
      <c r="H235" vm="2974">
        <f ca="1"/>
        <v>23.765000000000001</v>
      </c>
      <c r="I235" vm="2975">
        <f ca="1"/>
        <v>155.80000000000001</v>
      </c>
      <c r="J235" vm="2976">
        <f ca="1"/>
        <v>37.22</v>
      </c>
      <c r="K235" vm="445">
        <f ca="1"/>
        <v>60.04</v>
      </c>
      <c r="L235" vm="2977">
        <f ca="1"/>
        <v>405.65</v>
      </c>
      <c r="M235" vm="2978">
        <f ca="1"/>
        <v>56.98</v>
      </c>
      <c r="N235" vm="2979">
        <f ca="1"/>
        <v>170.92</v>
      </c>
      <c r="O235" vm="2980">
        <f ca="1"/>
        <v>247.06</v>
      </c>
      <c r="P235" vm="2981">
        <f ca="1"/>
        <v>452.62</v>
      </c>
    </row>
    <row r="236" spans="2:16" x14ac:dyDescent="0.3">
      <c r="B236" vm="2982">
        <f ca="1"/>
        <v>45328</v>
      </c>
      <c r="C236" vm="1198">
        <f ca="1"/>
        <v>189.3</v>
      </c>
      <c r="D236" vm="2983">
        <f ca="1"/>
        <v>33.04</v>
      </c>
      <c r="E236" vm="2794">
        <f ca="1"/>
        <v>43.14</v>
      </c>
      <c r="F236" vm="2984">
        <f ca="1"/>
        <v>56.91</v>
      </c>
      <c r="G236" vm="2985">
        <f ca="1"/>
        <v>144.1</v>
      </c>
      <c r="H236" vm="2986">
        <f ca="1"/>
        <v>23.254999999999999</v>
      </c>
      <c r="I236" vm="2987">
        <f ca="1"/>
        <v>158.06</v>
      </c>
      <c r="J236" vm="940">
        <f ca="1"/>
        <v>37.21</v>
      </c>
      <c r="K236" vm="2438">
        <f ca="1"/>
        <v>59.94</v>
      </c>
      <c r="L236" vm="2988">
        <f ca="1"/>
        <v>405.49</v>
      </c>
      <c r="M236" vm="2939">
        <f ca="1"/>
        <v>57.57</v>
      </c>
      <c r="N236" vm="2989">
        <f ca="1"/>
        <v>171.42</v>
      </c>
      <c r="O236" vm="2990">
        <f ca="1"/>
        <v>248.65</v>
      </c>
      <c r="P236" vm="2991">
        <f ca="1"/>
        <v>454.03</v>
      </c>
    </row>
    <row r="237" spans="2:16" x14ac:dyDescent="0.3">
      <c r="B237" vm="2992">
        <f ca="1"/>
        <v>45329</v>
      </c>
      <c r="C237" vm="2993">
        <f ca="1"/>
        <v>189.41</v>
      </c>
      <c r="D237" vm="2994">
        <f ca="1"/>
        <v>33.18</v>
      </c>
      <c r="E237" vm="2995">
        <f ca="1"/>
        <v>44.09</v>
      </c>
      <c r="F237" vm="974">
        <f ca="1"/>
        <v>57.13</v>
      </c>
      <c r="G237" vm="2996">
        <f ca="1"/>
        <v>145.54</v>
      </c>
      <c r="H237" vm="2997">
        <f ca="1"/>
        <v>23.61</v>
      </c>
      <c r="I237" vm="2998">
        <f ca="1"/>
        <v>157.97999999999999</v>
      </c>
      <c r="J237" vm="1194">
        <f ca="1"/>
        <v>36.4</v>
      </c>
      <c r="K237" vm="2800">
        <f ca="1"/>
        <v>59.99</v>
      </c>
      <c r="L237" vm="2999">
        <f ca="1"/>
        <v>414.05</v>
      </c>
      <c r="M237" vm="3000">
        <f ca="1"/>
        <v>57.62</v>
      </c>
      <c r="N237" vm="2712">
        <f ca="1"/>
        <v>171.47</v>
      </c>
      <c r="O237" vm="3001">
        <f ca="1"/>
        <v>244.42</v>
      </c>
      <c r="P237" vm="3002">
        <f ca="1"/>
        <v>457.76</v>
      </c>
    </row>
    <row r="238" spans="2:16" x14ac:dyDescent="0.3">
      <c r="B238" vm="3003">
        <f ca="1"/>
        <v>45330</v>
      </c>
      <c r="C238" vm="3004">
        <f ca="1"/>
        <v>188.32</v>
      </c>
      <c r="D238" vm="3005">
        <f ca="1"/>
        <v>33.119999999999997</v>
      </c>
      <c r="E238" vm="3006">
        <f ca="1"/>
        <v>44.37</v>
      </c>
      <c r="F238" vm="2274">
        <f ca="1"/>
        <v>56.93</v>
      </c>
      <c r="G238" vm="3007">
        <f ca="1"/>
        <v>145.91</v>
      </c>
      <c r="H238" vm="3008">
        <f ca="1"/>
        <v>23.842500000000001</v>
      </c>
      <c r="I238" vm="3009">
        <f ca="1"/>
        <v>156.4</v>
      </c>
      <c r="J238" vm="3010">
        <f ca="1"/>
        <v>36.47</v>
      </c>
      <c r="K238" vm="1604">
        <f ca="1"/>
        <v>59.83</v>
      </c>
      <c r="L238" vm="3011">
        <f ca="1"/>
        <v>414.11</v>
      </c>
      <c r="M238" vm="3012">
        <f ca="1"/>
        <v>58.05</v>
      </c>
      <c r="N238" vm="1417">
        <f ca="1"/>
        <v>173.85</v>
      </c>
      <c r="O238" vm="3013">
        <f ca="1"/>
        <v>243.05</v>
      </c>
      <c r="P238" vm="3014">
        <f ca="1"/>
        <v>458.07</v>
      </c>
    </row>
    <row r="239" spans="2:16" x14ac:dyDescent="0.3">
      <c r="B239" vm="3015">
        <f ca="1"/>
        <v>45331</v>
      </c>
      <c r="C239" vm="3016">
        <f ca="1"/>
        <v>188.85</v>
      </c>
      <c r="D239" vm="1801">
        <f ca="1"/>
        <v>33.07</v>
      </c>
      <c r="E239" vm="3017">
        <f ca="1"/>
        <v>44.72</v>
      </c>
      <c r="F239" vm="3018">
        <f ca="1"/>
        <v>56.57</v>
      </c>
      <c r="G239" vm="2111">
        <f ca="1"/>
        <v>149</v>
      </c>
      <c r="H239" vm="3019">
        <f ca="1"/>
        <v>24.515000000000001</v>
      </c>
      <c r="I239" vm="3020">
        <f ca="1"/>
        <v>156.76</v>
      </c>
      <c r="J239" vm="1245">
        <f ca="1"/>
        <v>35.97</v>
      </c>
      <c r="K239" vm="3021">
        <f ca="1"/>
        <v>59.56</v>
      </c>
      <c r="L239" vm="3022">
        <f ca="1"/>
        <v>420.55</v>
      </c>
      <c r="M239" vm="921">
        <f ca="1"/>
        <v>57.47</v>
      </c>
      <c r="N239" vm="3023">
        <f ca="1"/>
        <v>167.67</v>
      </c>
      <c r="O239" vm="3024">
        <f ca="1"/>
        <v>242.55</v>
      </c>
      <c r="P239" vm="3025">
        <f ca="1"/>
        <v>460.67</v>
      </c>
    </row>
    <row r="240" spans="2:16" x14ac:dyDescent="0.3">
      <c r="B240" vm="3026">
        <f ca="1"/>
        <v>45334</v>
      </c>
      <c r="C240" vm="3027">
        <f ca="1"/>
        <v>187.15</v>
      </c>
      <c r="D240" vm="564">
        <f ca="1"/>
        <v>33.619999999999997</v>
      </c>
      <c r="E240" vm="3028">
        <f ca="1"/>
        <v>44.74</v>
      </c>
      <c r="F240" vm="3029">
        <f ca="1"/>
        <v>57.78</v>
      </c>
      <c r="G240" vm="3030">
        <f ca="1"/>
        <v>147.53</v>
      </c>
      <c r="H240" vm="3031">
        <f ca="1"/>
        <v>24.54</v>
      </c>
      <c r="I240" vm="3032">
        <f ca="1"/>
        <v>157.85</v>
      </c>
      <c r="J240" vm="1249">
        <f ca="1"/>
        <v>36.36</v>
      </c>
      <c r="K240" vm="3033">
        <f ca="1"/>
        <v>59.7</v>
      </c>
      <c r="L240" vm="3034">
        <f ca="1"/>
        <v>415.26</v>
      </c>
      <c r="M240" vm="2352">
        <f ca="1"/>
        <v>58.03</v>
      </c>
      <c r="N240" vm="3035">
        <f ca="1"/>
        <v>170.61</v>
      </c>
      <c r="O240" vm="3036">
        <f ca="1"/>
        <v>247.08</v>
      </c>
      <c r="P240" vm="3037">
        <f ca="1"/>
        <v>460.46</v>
      </c>
    </row>
    <row r="241" spans="2:16" x14ac:dyDescent="0.3">
      <c r="B241" vm="3038">
        <f ca="1"/>
        <v>45335</v>
      </c>
      <c r="C241" vm="3039">
        <f ca="1"/>
        <v>185.04</v>
      </c>
      <c r="D241" vm="3040">
        <f ca="1"/>
        <v>32.75</v>
      </c>
      <c r="E241" vm="3041">
        <f ca="1"/>
        <v>43.27</v>
      </c>
      <c r="F241" vm="2890">
        <f ca="1"/>
        <v>56.69</v>
      </c>
      <c r="G241" vm="3042">
        <f ca="1"/>
        <v>145.13999999999999</v>
      </c>
      <c r="H241" vm="3043">
        <f ca="1"/>
        <v>25.2425</v>
      </c>
      <c r="I241" vm="3044">
        <f ca="1"/>
        <v>156.47</v>
      </c>
      <c r="J241" vm="3045">
        <f ca="1"/>
        <v>36.130000000000003</v>
      </c>
      <c r="K241" vm="3046">
        <f ca="1"/>
        <v>59.35</v>
      </c>
      <c r="L241" vm="3047">
        <f ca="1"/>
        <v>406.32</v>
      </c>
      <c r="M241" vm="1059">
        <f ca="1"/>
        <v>57.61</v>
      </c>
      <c r="N241" vm="3048">
        <f ca="1"/>
        <v>168.88</v>
      </c>
      <c r="O241" vm="3049">
        <f ca="1"/>
        <v>244.58</v>
      </c>
      <c r="P241" vm="3050">
        <f ca="1"/>
        <v>453.97</v>
      </c>
    </row>
    <row r="242" spans="2:16" x14ac:dyDescent="0.3">
      <c r="B242" vm="3051">
        <f ca="1"/>
        <v>45336</v>
      </c>
      <c r="C242" vm="3052">
        <f ca="1"/>
        <v>184.15</v>
      </c>
      <c r="D242" vm="3053">
        <f ca="1"/>
        <v>33.130000000000003</v>
      </c>
      <c r="E242" vm="3054">
        <f ca="1"/>
        <v>43.88</v>
      </c>
      <c r="F242" vm="2656">
        <f ca="1"/>
        <v>57.35</v>
      </c>
      <c r="G242" vm="3055">
        <f ca="1"/>
        <v>145.94</v>
      </c>
      <c r="H242" vm="3056">
        <f ca="1"/>
        <v>25.262499999999999</v>
      </c>
      <c r="I242" vm="3057">
        <f ca="1"/>
        <v>155.74</v>
      </c>
      <c r="J242" vm="1791">
        <f ca="1"/>
        <v>34.159999999999997</v>
      </c>
      <c r="K242" vm="1155">
        <f ca="1"/>
        <v>59.29</v>
      </c>
      <c r="L242" vm="3058">
        <f ca="1"/>
        <v>409.49</v>
      </c>
      <c r="M242" vm="3059">
        <f ca="1"/>
        <v>57.3</v>
      </c>
      <c r="N242" vm="3060">
        <f ca="1"/>
        <v>167.52</v>
      </c>
      <c r="O242" vm="3061">
        <f ca="1"/>
        <v>243.6</v>
      </c>
      <c r="P242" vm="3062">
        <f ca="1"/>
        <v>458.29</v>
      </c>
    </row>
    <row r="243" spans="2:16" x14ac:dyDescent="0.3">
      <c r="B243" vm="3063">
        <f ca="1"/>
        <v>45337</v>
      </c>
      <c r="C243" vm="3064">
        <f ca="1"/>
        <v>183.86</v>
      </c>
      <c r="D243" vm="1774">
        <f ca="1"/>
        <v>34.07</v>
      </c>
      <c r="E243" vm="3065">
        <f ca="1"/>
        <v>45.5</v>
      </c>
      <c r="F243" vm="2883">
        <f ca="1"/>
        <v>58.01</v>
      </c>
      <c r="G243" vm="3066">
        <f ca="1"/>
        <v>142.77000000000001</v>
      </c>
      <c r="H243" vm="3067">
        <f ca="1"/>
        <v>26.147500000000001</v>
      </c>
      <c r="I243" vm="3068">
        <f ca="1"/>
        <v>157.91999999999999</v>
      </c>
      <c r="J243" vm="3069">
        <f ca="1"/>
        <v>34.97</v>
      </c>
      <c r="K243" vm="770">
        <f ca="1"/>
        <v>59.4</v>
      </c>
      <c r="L243" vm="1103">
        <f ca="1"/>
        <v>406.56</v>
      </c>
      <c r="M243" vm="1538">
        <f ca="1"/>
        <v>60.11</v>
      </c>
      <c r="N243" vm="2896">
        <f ca="1"/>
        <v>167.86</v>
      </c>
      <c r="O243" vm="3070">
        <f ca="1"/>
        <v>244.9</v>
      </c>
      <c r="P243" vm="3071">
        <f ca="1"/>
        <v>461.39</v>
      </c>
    </row>
    <row r="244" spans="2:16" x14ac:dyDescent="0.3">
      <c r="B244" vm="3072">
        <f ca="1"/>
        <v>45338</v>
      </c>
      <c r="C244" vm="3073">
        <f ca="1"/>
        <v>182.31</v>
      </c>
      <c r="D244" vm="3074">
        <f ca="1"/>
        <v>34.090000000000003</v>
      </c>
      <c r="E244" vm="3075">
        <f ca="1"/>
        <v>45.4</v>
      </c>
      <c r="F244" vm="3076">
        <f ca="1"/>
        <v>57.87</v>
      </c>
      <c r="G244" vm="3077">
        <f ca="1"/>
        <v>140.52000000000001</v>
      </c>
      <c r="H244" vm="3078">
        <f ca="1"/>
        <v>26.1325</v>
      </c>
      <c r="I244" vm="3079">
        <f ca="1"/>
        <v>156.55000000000001</v>
      </c>
      <c r="J244" vm="3080">
        <f ca="1"/>
        <v>34.81</v>
      </c>
      <c r="K244" vm="671">
        <f ca="1"/>
        <v>59.39</v>
      </c>
      <c r="L244" vm="3081">
        <f ca="1"/>
        <v>404.06</v>
      </c>
      <c r="M244" vm="987">
        <f ca="1"/>
        <v>60.52</v>
      </c>
      <c r="N244" vm="3082">
        <f ca="1"/>
        <v>166.32</v>
      </c>
      <c r="O244" vm="3083">
        <f ca="1"/>
        <v>243.84</v>
      </c>
      <c r="P244" vm="3084">
        <f ca="1"/>
        <v>459.03</v>
      </c>
    </row>
    <row r="245" spans="2:16" x14ac:dyDescent="0.3">
      <c r="B245" vm="3085">
        <f ca="1"/>
        <v>45342</v>
      </c>
      <c r="C245" vm="786">
        <f ca="1"/>
        <v>181.56</v>
      </c>
      <c r="D245" vm="3086">
        <f ca="1"/>
        <v>33.96</v>
      </c>
      <c r="E245" vm="3087">
        <f ca="1"/>
        <v>47.36</v>
      </c>
      <c r="F245" vm="2320">
        <f ca="1"/>
        <v>58.51</v>
      </c>
      <c r="G245" vm="3088">
        <f ca="1"/>
        <v>141.12</v>
      </c>
      <c r="H245" vm="3089">
        <f ca="1"/>
        <v>25.835000000000001</v>
      </c>
      <c r="I245" vm="3090">
        <f ca="1"/>
        <v>157.86000000000001</v>
      </c>
      <c r="J245" vm="3091">
        <f ca="1"/>
        <v>35.619999999999997</v>
      </c>
      <c r="K245" vm="3092">
        <f ca="1"/>
        <v>60.7</v>
      </c>
      <c r="L245" vm="3093">
        <f ca="1"/>
        <v>402.79</v>
      </c>
      <c r="M245" vm="3021">
        <f ca="1"/>
        <v>59.56</v>
      </c>
      <c r="N245" vm="3094">
        <f ca="1"/>
        <v>168.65</v>
      </c>
      <c r="O245" vm="3095">
        <f ca="1"/>
        <v>245.26</v>
      </c>
      <c r="P245" vm="3096">
        <f ca="1"/>
        <v>456.51</v>
      </c>
    </row>
    <row r="246" spans="2:16" x14ac:dyDescent="0.3">
      <c r="B246" vm="3097">
        <f ca="1"/>
        <v>45343</v>
      </c>
      <c r="C246" vm="3098">
        <f ca="1"/>
        <v>182.32</v>
      </c>
      <c r="D246" vm="3099">
        <f ca="1"/>
        <v>33.700000000000003</v>
      </c>
      <c r="E246" vm="3100">
        <f ca="1"/>
        <v>46.42</v>
      </c>
      <c r="F246" vm="2376">
        <f ca="1"/>
        <v>58.57</v>
      </c>
      <c r="G246" vm="3101">
        <f ca="1"/>
        <v>142.55000000000001</v>
      </c>
      <c r="H246" vm="3102">
        <f ca="1"/>
        <v>26.265000000000001</v>
      </c>
      <c r="I246" vm="3103">
        <f ca="1"/>
        <v>158.68</v>
      </c>
      <c r="J246" vm="3104">
        <f ca="1"/>
        <v>36.39</v>
      </c>
      <c r="K246" vm="3105">
        <f ca="1"/>
        <v>61.24</v>
      </c>
      <c r="L246" vm="3106">
        <f ca="1"/>
        <v>402.18</v>
      </c>
      <c r="M246" vm="824">
        <f ca="1"/>
        <v>60.47</v>
      </c>
      <c r="N246" vm="3107">
        <f ca="1"/>
        <v>168.83</v>
      </c>
      <c r="O246" vm="3108">
        <f ca="1"/>
        <v>245.61</v>
      </c>
      <c r="P246" vm="3109">
        <f ca="1"/>
        <v>456.97</v>
      </c>
    </row>
    <row r="247" spans="2:16" x14ac:dyDescent="0.3">
      <c r="B247" vm="3110">
        <f ca="1"/>
        <v>45344</v>
      </c>
      <c r="C247" vm="3111">
        <f ca="1"/>
        <v>184.37</v>
      </c>
      <c r="D247" vm="2901">
        <f ca="1"/>
        <v>33.61</v>
      </c>
      <c r="E247" vm="3112">
        <f ca="1"/>
        <v>46.69</v>
      </c>
      <c r="F247" vm="3113">
        <f ca="1"/>
        <v>57.82</v>
      </c>
      <c r="G247" vm="3114">
        <f ca="1"/>
        <v>144.09</v>
      </c>
      <c r="H247" vm="3115">
        <f ca="1"/>
        <v>26.69</v>
      </c>
      <c r="I247" vm="3116">
        <f ca="1"/>
        <v>160.44999999999999</v>
      </c>
      <c r="J247" vm="3117">
        <f ca="1"/>
        <v>36.409999999999997</v>
      </c>
      <c r="K247" vm="2234">
        <f ca="1"/>
        <v>61.15</v>
      </c>
      <c r="L247" vm="3118">
        <f ca="1"/>
        <v>411.65</v>
      </c>
      <c r="M247" vm="3119">
        <f ca="1"/>
        <v>60.53</v>
      </c>
      <c r="N247" vm="2555">
        <f ca="1"/>
        <v>168.25</v>
      </c>
      <c r="O247" vm="3120">
        <f ca="1"/>
        <v>245.7</v>
      </c>
      <c r="P247" vm="3121">
        <f ca="1"/>
        <v>466.57</v>
      </c>
    </row>
    <row r="248" spans="2:16" x14ac:dyDescent="0.3">
      <c r="B248" vm="3122">
        <f ca="1"/>
        <v>45345</v>
      </c>
      <c r="C248" vm="3123">
        <f ca="1"/>
        <v>182.52</v>
      </c>
      <c r="D248" vm="3124">
        <f ca="1"/>
        <v>33.92</v>
      </c>
      <c r="E248" vm="3125">
        <f ca="1"/>
        <v>47.25</v>
      </c>
      <c r="F248" vm="3126">
        <f ca="1"/>
        <v>57.49</v>
      </c>
      <c r="G248" vm="3127">
        <f ca="1"/>
        <v>143.96</v>
      </c>
      <c r="H248" vm="3128">
        <f ca="1"/>
        <v>26.68</v>
      </c>
      <c r="I248" vm="3129">
        <f ca="1"/>
        <v>161.84</v>
      </c>
      <c r="J248" vm="3130">
        <f ca="1"/>
        <v>36.049999999999997</v>
      </c>
      <c r="K248" vm="679">
        <f ca="1"/>
        <v>61.2</v>
      </c>
      <c r="L248" vm="3131">
        <f ca="1"/>
        <v>410.34</v>
      </c>
      <c r="M248" vm="1001">
        <f ca="1"/>
        <v>60.02</v>
      </c>
      <c r="N248" vm="3132">
        <f ca="1"/>
        <v>169.6</v>
      </c>
      <c r="O248" vm="3133">
        <f ca="1"/>
        <v>247.23</v>
      </c>
      <c r="P248" vm="3134">
        <f ca="1"/>
        <v>466.78</v>
      </c>
    </row>
    <row r="249" spans="2:16" x14ac:dyDescent="0.3">
      <c r="B249" vm="3135">
        <f ca="1"/>
        <v>45348</v>
      </c>
      <c r="C249" vm="3136">
        <f ca="1"/>
        <v>181.16</v>
      </c>
      <c r="D249" vm="2901">
        <f ca="1"/>
        <v>33.61</v>
      </c>
      <c r="E249" vm="3137">
        <f ca="1"/>
        <v>46.5</v>
      </c>
      <c r="F249" vm="1804">
        <f ca="1"/>
        <v>57</v>
      </c>
      <c r="G249" vm="3138">
        <f ca="1"/>
        <v>137.57</v>
      </c>
      <c r="H249" vm="3139">
        <f ca="1"/>
        <v>26.947500000000002</v>
      </c>
      <c r="I249" vm="3140">
        <f ca="1"/>
        <v>160.79</v>
      </c>
      <c r="J249" vm="2613">
        <f ca="1"/>
        <v>35.96</v>
      </c>
      <c r="K249" vm="1347">
        <f ca="1"/>
        <v>60.71</v>
      </c>
      <c r="L249" vm="3141">
        <f ca="1"/>
        <v>407.54</v>
      </c>
      <c r="M249" vm="824">
        <f ca="1"/>
        <v>60.47</v>
      </c>
      <c r="N249" vm="3142">
        <f ca="1"/>
        <v>168.26</v>
      </c>
      <c r="O249" vm="3143">
        <f ca="1"/>
        <v>246.82</v>
      </c>
      <c r="P249" vm="3144">
        <f ca="1"/>
        <v>465.07</v>
      </c>
    </row>
    <row r="250" spans="2:16" x14ac:dyDescent="0.3">
      <c r="B250" vm="3145">
        <f ca="1"/>
        <v>45349</v>
      </c>
      <c r="C250" vm="3146">
        <f ca="1"/>
        <v>182.63</v>
      </c>
      <c r="D250" vm="3147">
        <f ca="1"/>
        <v>34.28</v>
      </c>
      <c r="E250" vm="3148">
        <f ca="1"/>
        <v>47.41</v>
      </c>
      <c r="F250" vm="3000">
        <f ca="1"/>
        <v>57.62</v>
      </c>
      <c r="G250" vm="3149">
        <f ca="1"/>
        <v>138.88</v>
      </c>
      <c r="H250" vm="3150">
        <f ca="1"/>
        <v>26.772500000000001</v>
      </c>
      <c r="I250" vm="3151">
        <f ca="1"/>
        <v>160.97999999999999</v>
      </c>
      <c r="J250" vm="3152">
        <f ca="1"/>
        <v>35.799999999999997</v>
      </c>
      <c r="K250" vm="3153">
        <f ca="1"/>
        <v>60.34</v>
      </c>
      <c r="L250" vm="3154">
        <f ca="1"/>
        <v>407.48</v>
      </c>
      <c r="M250" vm="3155">
        <f ca="1"/>
        <v>60.6</v>
      </c>
      <c r="N250" vm="3156">
        <f ca="1"/>
        <v>168.16</v>
      </c>
      <c r="O250" vm="3157">
        <f ca="1"/>
        <v>247.09</v>
      </c>
      <c r="P250" vm="3158">
        <f ca="1"/>
        <v>465.93</v>
      </c>
    </row>
    <row r="251" spans="2:16" x14ac:dyDescent="0.3">
      <c r="B251" vm="3159">
        <f ca="1"/>
        <v>45350</v>
      </c>
      <c r="C251" vm="3160">
        <f ca="1"/>
        <v>181.42</v>
      </c>
      <c r="D251" vm="3161">
        <f ca="1"/>
        <v>34.31</v>
      </c>
      <c r="E251" vm="3162">
        <f ca="1"/>
        <v>48.33</v>
      </c>
      <c r="F251" vm="3163">
        <f ca="1"/>
        <v>58.49</v>
      </c>
      <c r="G251" vm="1669">
        <f ca="1"/>
        <v>136.38</v>
      </c>
      <c r="H251" vm="3164">
        <f ca="1"/>
        <v>27.147500000000001</v>
      </c>
      <c r="I251" vm="3165">
        <f ca="1"/>
        <v>161.55000000000001</v>
      </c>
      <c r="J251" vm="3166">
        <f ca="1"/>
        <v>35.54</v>
      </c>
      <c r="K251" vm="3167">
        <f ca="1"/>
        <v>60.4</v>
      </c>
      <c r="L251" vm="3168">
        <f ca="1"/>
        <v>407.72</v>
      </c>
      <c r="M251" vm="387">
        <f ca="1"/>
        <v>60.26</v>
      </c>
      <c r="N251" vm="3169">
        <f ca="1"/>
        <v>167.03</v>
      </c>
      <c r="O251" vm="3170">
        <f ca="1"/>
        <v>247.44</v>
      </c>
      <c r="P251" vm="3171">
        <f ca="1"/>
        <v>465.21</v>
      </c>
    </row>
    <row r="252" spans="2:16" x14ac:dyDescent="0.3">
      <c r="B252" vm="3172">
        <f ca="1"/>
        <v>45351</v>
      </c>
      <c r="C252" vm="3173">
        <f ca="1"/>
        <v>180.75</v>
      </c>
      <c r="D252" vm="1391">
        <f ca="1"/>
        <v>34.520000000000003</v>
      </c>
      <c r="E252" vm="3174">
        <f ca="1"/>
        <v>45.7</v>
      </c>
      <c r="F252" vm="2465">
        <f ca="1"/>
        <v>60.23</v>
      </c>
      <c r="G252" vm="3175">
        <f ca="1"/>
        <v>138.46</v>
      </c>
      <c r="H252" vm="3176">
        <f ca="1"/>
        <v>27.18</v>
      </c>
      <c r="I252" vm="3177">
        <f ca="1"/>
        <v>161.38</v>
      </c>
      <c r="J252" vm="1346">
        <f ca="1"/>
        <v>35.28</v>
      </c>
      <c r="K252" vm="1001">
        <f ca="1"/>
        <v>60.02</v>
      </c>
      <c r="L252" vm="3178">
        <f ca="1"/>
        <v>413.64</v>
      </c>
      <c r="M252" vm="1469">
        <f ca="1"/>
        <v>60.61</v>
      </c>
      <c r="N252" vm="3179">
        <f ca="1"/>
        <v>165.34</v>
      </c>
      <c r="O252" vm="3180">
        <f ca="1"/>
        <v>248.52</v>
      </c>
      <c r="P252" vm="3181">
        <f ca="1"/>
        <v>466.93</v>
      </c>
    </row>
    <row r="253" spans="2:16" x14ac:dyDescent="0.3">
      <c r="B253" vm="3182">
        <f ca="1"/>
        <v>45352</v>
      </c>
      <c r="C253" vm="3183">
        <f ca="1"/>
        <v>179.66</v>
      </c>
      <c r="D253" vm="48">
        <f ca="1"/>
        <v>34.35</v>
      </c>
      <c r="E253" vm="3184">
        <f ca="1"/>
        <v>45.68</v>
      </c>
      <c r="F253" vm="810">
        <f ca="1"/>
        <v>60.37</v>
      </c>
      <c r="G253" vm="3185">
        <f ca="1"/>
        <v>137.13999999999999</v>
      </c>
      <c r="H253" vm="2016">
        <f ca="1"/>
        <v>27.62</v>
      </c>
      <c r="I253" vm="3186">
        <f ca="1"/>
        <v>162.12</v>
      </c>
      <c r="J253" vm="3187">
        <f ca="1"/>
        <v>35.130000000000003</v>
      </c>
      <c r="K253" vm="3188">
        <f ca="1"/>
        <v>59.53</v>
      </c>
      <c r="L253" vm="3189">
        <f ca="1"/>
        <v>415.5</v>
      </c>
      <c r="M253" vm="2169">
        <f ca="1"/>
        <v>61.36</v>
      </c>
      <c r="N253" vm="3190">
        <f ca="1"/>
        <v>164.59</v>
      </c>
      <c r="O253" vm="2739">
        <f ca="1"/>
        <v>250</v>
      </c>
      <c r="P253" vm="3191">
        <f ca="1"/>
        <v>471.43</v>
      </c>
    </row>
    <row r="254" spans="2:16" x14ac:dyDescent="0.3">
      <c r="B254" vm="3192">
        <f ca="1"/>
        <v>45355</v>
      </c>
      <c r="C254" vm="3193">
        <f ca="1"/>
        <v>175.1</v>
      </c>
      <c r="D254" vm="3194">
        <f ca="1"/>
        <v>35.15</v>
      </c>
      <c r="E254" vm="2731">
        <f ca="1"/>
        <v>45.65</v>
      </c>
      <c r="F254" vm="387">
        <f ca="1"/>
        <v>60.26</v>
      </c>
      <c r="G254" vm="3195">
        <f ca="1"/>
        <v>133.35</v>
      </c>
      <c r="H254" vm="3196">
        <f ca="1"/>
        <v>27.765000000000001</v>
      </c>
      <c r="I254" vm="3197">
        <f ca="1"/>
        <v>159.84</v>
      </c>
      <c r="J254" vm="3198">
        <f ca="1"/>
        <v>35.04</v>
      </c>
      <c r="K254" vm="2773">
        <f ca="1"/>
        <v>59.81</v>
      </c>
      <c r="L254" vm="3199">
        <f ca="1"/>
        <v>414.92</v>
      </c>
      <c r="M254" vm="3200">
        <f ca="1"/>
        <v>60.68</v>
      </c>
      <c r="N254" vm="3201">
        <f ca="1"/>
        <v>165.37</v>
      </c>
      <c r="O254" vm="3202">
        <f ca="1"/>
        <v>248.03</v>
      </c>
      <c r="P254" vm="3203">
        <f ca="1"/>
        <v>470.87</v>
      </c>
    </row>
    <row r="255" spans="2:16" x14ac:dyDescent="0.3">
      <c r="B255" vm="3204">
        <f ca="1"/>
        <v>45356</v>
      </c>
      <c r="C255" vm="3205">
        <f ca="1"/>
        <v>170.12</v>
      </c>
      <c r="D255" vm="3206">
        <f ca="1"/>
        <v>35.39</v>
      </c>
      <c r="E255" vm="3207">
        <f ca="1"/>
        <v>45.1</v>
      </c>
      <c r="F255" vm="3208">
        <f ca="1"/>
        <v>60.78</v>
      </c>
      <c r="G255" vm="3209">
        <f ca="1"/>
        <v>132.66999999999999</v>
      </c>
      <c r="H255" vm="3210">
        <f ca="1"/>
        <v>27.4025</v>
      </c>
      <c r="I255" vm="2683">
        <f ca="1"/>
        <v>159.97</v>
      </c>
      <c r="J255" vm="3187">
        <f ca="1"/>
        <v>35.130000000000003</v>
      </c>
      <c r="K255" vm="1098">
        <f ca="1"/>
        <v>59.52</v>
      </c>
      <c r="L255" vm="3211">
        <f ca="1"/>
        <v>402.65</v>
      </c>
      <c r="M255" vm="401">
        <f ca="1"/>
        <v>60.58</v>
      </c>
      <c r="N255" vm="3212">
        <f ca="1"/>
        <v>162.04</v>
      </c>
      <c r="O255" vm="3213">
        <f ca="1"/>
        <v>248.14</v>
      </c>
      <c r="P255" vm="3214">
        <f ca="1"/>
        <v>466.15</v>
      </c>
    </row>
    <row r="256" spans="2:16" x14ac:dyDescent="0.3">
      <c r="B256" vm="3215">
        <f ca="1"/>
        <v>45357</v>
      </c>
      <c r="C256" vm="3216">
        <f ca="1"/>
        <v>169.12</v>
      </c>
      <c r="D256" vm="3217">
        <f ca="1"/>
        <v>35.42</v>
      </c>
      <c r="E256" vm="3218">
        <f ca="1"/>
        <v>44.78</v>
      </c>
      <c r="F256" vm="3219">
        <f ca="1"/>
        <v>56.33</v>
      </c>
      <c r="G256" vm="1373">
        <f ca="1"/>
        <v>131.4</v>
      </c>
      <c r="H256" vm="3220">
        <f ca="1"/>
        <v>27.5</v>
      </c>
      <c r="I256" vm="581">
        <f ca="1"/>
        <v>159.34</v>
      </c>
      <c r="J256" vm="3221">
        <f ca="1"/>
        <v>35.35</v>
      </c>
      <c r="K256" vm="2189">
        <f ca="1"/>
        <v>59.55</v>
      </c>
      <c r="L256" vm="3222">
        <f ca="1"/>
        <v>402.09</v>
      </c>
      <c r="M256" vm="972">
        <f ca="1"/>
        <v>61.09</v>
      </c>
      <c r="N256" vm="398">
        <f ca="1"/>
        <v>163</v>
      </c>
      <c r="O256" vm="3223">
        <f ca="1"/>
        <v>248.4</v>
      </c>
      <c r="P256" vm="3224">
        <f ca="1"/>
        <v>468.62</v>
      </c>
    </row>
    <row r="257" spans="2:16" x14ac:dyDescent="0.3">
      <c r="B257" vm="3225">
        <f ca="1"/>
        <v>45358</v>
      </c>
      <c r="C257" vm="3226">
        <f ca="1"/>
        <v>169</v>
      </c>
      <c r="D257" vm="337">
        <f ca="1"/>
        <v>35.630000000000003</v>
      </c>
      <c r="E257" vm="3227">
        <f ca="1"/>
        <v>43.79</v>
      </c>
      <c r="F257" vm="2830">
        <f ca="1"/>
        <v>54.6</v>
      </c>
      <c r="G257" vm="3228">
        <f ca="1"/>
        <v>134.38</v>
      </c>
      <c r="H257" vm="3229">
        <f ca="1"/>
        <v>27.302499999999998</v>
      </c>
      <c r="I257" vm="3230">
        <f ca="1"/>
        <v>158.87</v>
      </c>
      <c r="J257" vm="1817">
        <f ca="1"/>
        <v>34.5</v>
      </c>
      <c r="K257" vm="785">
        <f ca="1"/>
        <v>59.44</v>
      </c>
      <c r="L257" vm="3231">
        <f ca="1"/>
        <v>409.14</v>
      </c>
      <c r="M257" vm="3232">
        <f ca="1"/>
        <v>61.05</v>
      </c>
      <c r="N257" vm="3233">
        <f ca="1"/>
        <v>163.11000000000001</v>
      </c>
      <c r="O257" vm="3234">
        <f ca="1"/>
        <v>255.3</v>
      </c>
      <c r="P257" vm="3235">
        <f ca="1"/>
        <v>473.26</v>
      </c>
    </row>
    <row r="258" spans="2:16" x14ac:dyDescent="0.3">
      <c r="B258" vm="3236">
        <f ca="1"/>
        <v>45359</v>
      </c>
      <c r="C258" vm="3237">
        <f ca="1"/>
        <v>170.73</v>
      </c>
      <c r="D258" vm="309">
        <f ca="1"/>
        <v>35.6</v>
      </c>
      <c r="E258" vm="3238">
        <f ca="1"/>
        <v>44.76</v>
      </c>
      <c r="F258" vm="3239">
        <f ca="1"/>
        <v>54.42</v>
      </c>
      <c r="G258" vm="3240">
        <f ca="1"/>
        <v>135.41</v>
      </c>
      <c r="H258" vm="3241">
        <f ca="1"/>
        <v>26.977499999999999</v>
      </c>
      <c r="I258" vm="3242">
        <f ca="1"/>
        <v>159.52000000000001</v>
      </c>
      <c r="J258" vm="1546">
        <f ca="1"/>
        <v>34.840000000000003</v>
      </c>
      <c r="K258" vm="1098">
        <f ca="1"/>
        <v>59.52</v>
      </c>
      <c r="L258" vm="3243">
        <f ca="1"/>
        <v>406.22</v>
      </c>
      <c r="M258" vm="3244">
        <f ca="1"/>
        <v>60.8</v>
      </c>
      <c r="N258" vm="3245">
        <f ca="1"/>
        <v>163.05000000000001</v>
      </c>
      <c r="O258" vm="3246">
        <f ca="1"/>
        <v>257.69</v>
      </c>
      <c r="P258" vm="3247">
        <f ca="1"/>
        <v>470.39</v>
      </c>
    </row>
    <row r="259" spans="2:16" x14ac:dyDescent="0.3">
      <c r="B259" vm="3248">
        <f ca="1"/>
        <v>45362</v>
      </c>
      <c r="C259" vm="3249">
        <f ca="1"/>
        <v>172.75</v>
      </c>
      <c r="D259" vm="3250">
        <f ca="1"/>
        <v>35.89</v>
      </c>
      <c r="E259" vm="3251">
        <f ca="1"/>
        <v>45.35</v>
      </c>
      <c r="F259" vm="3252">
        <f ca="1"/>
        <v>55.16</v>
      </c>
      <c r="G259" vm="3253">
        <f ca="1"/>
        <v>137.66999999999999</v>
      </c>
      <c r="H259" vm="3254">
        <f ca="1"/>
        <v>26.932500000000001</v>
      </c>
      <c r="I259" vm="3255">
        <f ca="1"/>
        <v>161.22999999999999</v>
      </c>
      <c r="J259" vm="3256">
        <f ca="1"/>
        <v>34.979999999999997</v>
      </c>
      <c r="K259" vm="26">
        <f ca="1"/>
        <v>60.24</v>
      </c>
      <c r="L259" vm="3257">
        <f ca="1"/>
        <v>404.52</v>
      </c>
      <c r="M259" vm="3258">
        <f ca="1"/>
        <v>61.52</v>
      </c>
      <c r="N259" vm="3259">
        <f ca="1"/>
        <v>164.73</v>
      </c>
      <c r="O259" vm="3260">
        <f ca="1"/>
        <v>261.98</v>
      </c>
      <c r="P259" vm="3261">
        <f ca="1"/>
        <v>470</v>
      </c>
    </row>
    <row r="260" spans="2:16" x14ac:dyDescent="0.3">
      <c r="B260" vm="3262">
        <f ca="1"/>
        <v>45363</v>
      </c>
      <c r="C260" vm="3263">
        <f ca="1"/>
        <v>173.23</v>
      </c>
      <c r="D260" vm="2613">
        <f ca="1"/>
        <v>35.96</v>
      </c>
      <c r="E260" vm="3264">
        <f ca="1"/>
        <v>45.59</v>
      </c>
      <c r="F260" vm="3265">
        <f ca="1"/>
        <v>54.33</v>
      </c>
      <c r="G260" vm="3266">
        <f ca="1"/>
        <v>138.5</v>
      </c>
      <c r="H260" vm="3267">
        <f ca="1"/>
        <v>27.274999999999999</v>
      </c>
      <c r="I260" vm="3268">
        <f ca="1"/>
        <v>162.74</v>
      </c>
      <c r="J260" vm="437">
        <f ca="1"/>
        <v>34.6</v>
      </c>
      <c r="K260" vm="1580">
        <f ca="1"/>
        <v>60.5</v>
      </c>
      <c r="L260" vm="3269">
        <f ca="1"/>
        <v>415.28</v>
      </c>
      <c r="M260" vm="2341">
        <f ca="1"/>
        <v>61.14</v>
      </c>
      <c r="N260" vm="3270">
        <f ca="1"/>
        <v>164.54</v>
      </c>
      <c r="O260" vm="3271">
        <f ca="1"/>
        <v>261.86</v>
      </c>
      <c r="P260" vm="3272">
        <f ca="1"/>
        <v>475.03</v>
      </c>
    </row>
    <row r="261" spans="2:16" x14ac:dyDescent="0.3">
      <c r="B261" vm="3273">
        <f ca="1"/>
        <v>45364</v>
      </c>
      <c r="C261" vm="3274">
        <f ca="1"/>
        <v>171.13</v>
      </c>
      <c r="D261" vm="3275">
        <f ca="1"/>
        <v>36.08</v>
      </c>
      <c r="E261" vm="3276">
        <f ca="1"/>
        <v>45.67</v>
      </c>
      <c r="F261" vm="3277">
        <f ca="1"/>
        <v>54.32</v>
      </c>
      <c r="G261" vm="3278">
        <f ca="1"/>
        <v>139.79</v>
      </c>
      <c r="H261" vm="3279">
        <f ca="1"/>
        <v>27.114999999999998</v>
      </c>
      <c r="I261" vm="3280">
        <f ca="1"/>
        <v>161.1</v>
      </c>
      <c r="J261" vm="3281">
        <f ca="1"/>
        <v>34.53</v>
      </c>
      <c r="K261" vm="3282">
        <f ca="1"/>
        <v>61.12</v>
      </c>
      <c r="L261" vm="3283">
        <f ca="1"/>
        <v>415.1</v>
      </c>
      <c r="M261" vm="3284">
        <f ca="1"/>
        <v>62.06</v>
      </c>
      <c r="N261" vm="3285">
        <f ca="1"/>
        <v>165.3</v>
      </c>
      <c r="O261" vm="3286">
        <f ca="1"/>
        <v>263.7</v>
      </c>
      <c r="P261" vm="3287">
        <f ca="1"/>
        <v>474.31</v>
      </c>
    </row>
    <row r="262" spans="2:16" x14ac:dyDescent="0.3">
      <c r="B262" vm="3288">
        <f ca="1"/>
        <v>45365</v>
      </c>
      <c r="C262" vm="2065">
        <f ca="1"/>
        <v>173</v>
      </c>
      <c r="D262" vm="3289">
        <f ca="1"/>
        <v>35.69</v>
      </c>
      <c r="E262" vm="3290">
        <f ca="1"/>
        <v>45.9</v>
      </c>
      <c r="F262" vm="3291">
        <f ca="1"/>
        <v>53.31</v>
      </c>
      <c r="G262" vm="3292">
        <f ca="1"/>
        <v>143.1</v>
      </c>
      <c r="H262" vm="3293">
        <f ca="1"/>
        <v>26.9575</v>
      </c>
      <c r="I262" vm="3294">
        <f ca="1"/>
        <v>159.21</v>
      </c>
      <c r="J262" vm="451">
        <f ca="1"/>
        <v>34.32</v>
      </c>
      <c r="K262" vm="1580">
        <f ca="1"/>
        <v>60.5</v>
      </c>
      <c r="L262" vm="3295">
        <f ca="1"/>
        <v>425.22</v>
      </c>
      <c r="M262" vm="228">
        <f ca="1"/>
        <v>62.58</v>
      </c>
      <c r="N262" vm="3296">
        <f ca="1"/>
        <v>164.78</v>
      </c>
      <c r="O262" vm="3297">
        <f ca="1"/>
        <v>260.83</v>
      </c>
      <c r="P262" vm="3298">
        <f ca="1"/>
        <v>473.27</v>
      </c>
    </row>
    <row r="263" spans="2:16" x14ac:dyDescent="0.3">
      <c r="B263" vm="3299">
        <f ca="1"/>
        <v>45366</v>
      </c>
      <c r="C263" vm="3300">
        <f ca="1"/>
        <v>172.62</v>
      </c>
      <c r="D263" vm="3301">
        <f ca="1"/>
        <v>35.409999999999997</v>
      </c>
      <c r="E263" vm="3302">
        <f ca="1"/>
        <v>45.63</v>
      </c>
      <c r="F263" vm="3303">
        <f ca="1"/>
        <v>53.72</v>
      </c>
      <c r="G263" vm="3304">
        <f ca="1"/>
        <v>141.18</v>
      </c>
      <c r="H263" vm="3305">
        <f ca="1"/>
        <v>26.86</v>
      </c>
      <c r="I263" vm="781">
        <f ca="1"/>
        <v>158.18</v>
      </c>
      <c r="J263" vm="3306">
        <f ca="1"/>
        <v>34.369999999999997</v>
      </c>
      <c r="K263" vm="3307">
        <f ca="1"/>
        <v>59.88</v>
      </c>
      <c r="L263" vm="3308">
        <f ca="1"/>
        <v>416.42</v>
      </c>
      <c r="M263" vm="3309">
        <f ca="1"/>
        <v>62.65</v>
      </c>
      <c r="N263" vm="190">
        <f ca="1"/>
        <v>164.66</v>
      </c>
      <c r="O263" vm="3310">
        <f ca="1"/>
        <v>267.64</v>
      </c>
      <c r="P263" vm="3311">
        <f ca="1"/>
        <v>470.01</v>
      </c>
    </row>
    <row r="264" spans="2:16" x14ac:dyDescent="0.3">
      <c r="B264" vm="3312">
        <f ca="1"/>
        <v>45369</v>
      </c>
      <c r="C264" vm="3313">
        <f ca="1"/>
        <v>173.72</v>
      </c>
      <c r="D264" vm="1189">
        <f ca="1"/>
        <v>36.01</v>
      </c>
      <c r="E264" vm="3314">
        <f ca="1"/>
        <v>46.37</v>
      </c>
      <c r="F264" vm="3315">
        <f ca="1"/>
        <v>52.43</v>
      </c>
      <c r="G264" vm="3316">
        <f ca="1"/>
        <v>147.68</v>
      </c>
      <c r="H264" vm="3317">
        <f ca="1"/>
        <v>26.984999999999999</v>
      </c>
      <c r="I264" vm="3020">
        <f ca="1"/>
        <v>156.76</v>
      </c>
      <c r="J264" vm="3318">
        <f ca="1"/>
        <v>34.92</v>
      </c>
      <c r="K264" vm="3319">
        <f ca="1"/>
        <v>60.13</v>
      </c>
      <c r="L264" vm="3320">
        <f ca="1"/>
        <v>417.32</v>
      </c>
      <c r="M264" vm="3321">
        <f ca="1"/>
        <v>63.2</v>
      </c>
      <c r="N264" vm="3322">
        <f ca="1"/>
        <v>171.26</v>
      </c>
      <c r="O264" vm="3323">
        <f ca="1"/>
        <v>266.35000000000002</v>
      </c>
      <c r="P264" vm="3324">
        <f ca="1"/>
        <v>472.95</v>
      </c>
    </row>
    <row r="265" spans="2:16" x14ac:dyDescent="0.3">
      <c r="B265" vm="3325">
        <f ca="1"/>
        <v>45370</v>
      </c>
      <c r="C265" vm="1799">
        <f ca="1"/>
        <v>176.08</v>
      </c>
      <c r="D265" vm="3326">
        <f ca="1"/>
        <v>36.03</v>
      </c>
      <c r="E265" vm="3327">
        <f ca="1"/>
        <v>47.48</v>
      </c>
      <c r="F265" vm="3328">
        <f ca="1"/>
        <v>52.34</v>
      </c>
      <c r="G265" vm="2138">
        <f ca="1"/>
        <v>147.03</v>
      </c>
      <c r="H265" vm="3329">
        <f ca="1"/>
        <v>26.8675</v>
      </c>
      <c r="I265" vm="3330">
        <f ca="1"/>
        <v>156.21</v>
      </c>
      <c r="J265" vm="3331">
        <f ca="1"/>
        <v>35.270000000000003</v>
      </c>
      <c r="K265" vm="2465">
        <f ca="1"/>
        <v>60.23</v>
      </c>
      <c r="L265" vm="3332">
        <f ca="1"/>
        <v>421.41</v>
      </c>
      <c r="M265" vm="3333">
        <f ca="1"/>
        <v>64.06</v>
      </c>
      <c r="N265" vm="3334">
        <f ca="1"/>
        <v>171.8</v>
      </c>
      <c r="O265" vm="3335">
        <f ca="1"/>
        <v>268.75</v>
      </c>
      <c r="P265" vm="3336">
        <f ca="1"/>
        <v>475.6</v>
      </c>
    </row>
    <row r="266" spans="2:16" x14ac:dyDescent="0.3">
      <c r="B266" vm="3337">
        <f ca="1"/>
        <v>45371</v>
      </c>
      <c r="C266" vm="3338">
        <f ca="1"/>
        <v>178.67</v>
      </c>
      <c r="D266" vm="3339">
        <f ca="1"/>
        <v>36.75</v>
      </c>
      <c r="E266" vm="3340">
        <f ca="1"/>
        <v>48.1</v>
      </c>
      <c r="F266" vm="3341">
        <f ca="1"/>
        <v>52.25</v>
      </c>
      <c r="G266" vm="3342">
        <f ca="1"/>
        <v>148.74</v>
      </c>
      <c r="H266" vm="3343">
        <f ca="1"/>
        <v>27.2</v>
      </c>
      <c r="I266" vm="3344">
        <f ca="1"/>
        <v>155.76</v>
      </c>
      <c r="J266" vm="3221">
        <f ca="1"/>
        <v>35.35</v>
      </c>
      <c r="K266" vm="768">
        <f ca="1"/>
        <v>60.75</v>
      </c>
      <c r="L266" vm="3345">
        <f ca="1"/>
        <v>425.23</v>
      </c>
      <c r="M266" vm="3346">
        <f ca="1"/>
        <v>63.79</v>
      </c>
      <c r="N266" vm="3347">
        <f ca="1"/>
        <v>171.86</v>
      </c>
      <c r="O266" vm="3348">
        <f ca="1"/>
        <v>268.5</v>
      </c>
      <c r="P266" vm="3349">
        <f ca="1"/>
        <v>479.75</v>
      </c>
    </row>
    <row r="267" spans="2:16" x14ac:dyDescent="0.3">
      <c r="B267" vm="3350">
        <f ca="1"/>
        <v>45372</v>
      </c>
      <c r="C267" vm="3351">
        <f ca="1"/>
        <v>171.37</v>
      </c>
      <c r="D267" vm="3352">
        <f ca="1"/>
        <v>37.51</v>
      </c>
      <c r="E267" vm="3353">
        <f ca="1"/>
        <v>48.27</v>
      </c>
      <c r="F267" vm="3354">
        <f ca="1"/>
        <v>51.64</v>
      </c>
      <c r="G267" vm="3355">
        <f ca="1"/>
        <v>147.6</v>
      </c>
      <c r="H267" vm="3356">
        <f ca="1"/>
        <v>27.487500000000001</v>
      </c>
      <c r="I267" vm="1859">
        <f ca="1"/>
        <v>155.75</v>
      </c>
      <c r="J267" vm="309">
        <f ca="1"/>
        <v>35.6</v>
      </c>
      <c r="K267" vm="824">
        <f ca="1"/>
        <v>60.47</v>
      </c>
      <c r="L267" vm="3357">
        <f ca="1"/>
        <v>429.37</v>
      </c>
      <c r="M267" vm="3358">
        <f ca="1"/>
        <v>63.93</v>
      </c>
      <c r="N267" vm="3359">
        <f ca="1"/>
        <v>172.45</v>
      </c>
      <c r="O267" vm="3360">
        <f ca="1"/>
        <v>269.35000000000002</v>
      </c>
      <c r="P267" vm="3361">
        <f ca="1"/>
        <v>481.35</v>
      </c>
    </row>
    <row r="268" spans="2:16" x14ac:dyDescent="0.3">
      <c r="B268" vm="3362">
        <f ca="1"/>
        <v>45373</v>
      </c>
      <c r="C268" vm="3363">
        <f ca="1"/>
        <v>172.28</v>
      </c>
      <c r="D268" vm="3364">
        <f ca="1"/>
        <v>37.049999999999997</v>
      </c>
      <c r="E268" vm="3365">
        <f ca="1"/>
        <v>46.75</v>
      </c>
      <c r="F268" vm="3366">
        <f ca="1"/>
        <v>50.9</v>
      </c>
      <c r="G268" vm="3367">
        <f ca="1"/>
        <v>150.77000000000001</v>
      </c>
      <c r="H268" vm="3368">
        <f ca="1"/>
        <v>27.1175</v>
      </c>
      <c r="I268" vm="3369">
        <f ca="1"/>
        <v>155.22999999999999</v>
      </c>
      <c r="J268" vm="251">
        <f ca="1"/>
        <v>35.85</v>
      </c>
      <c r="K268" vm="3370">
        <f ca="1"/>
        <v>60.49</v>
      </c>
      <c r="L268" vm="3371">
        <f ca="1"/>
        <v>428.74</v>
      </c>
      <c r="M268" vm="1394">
        <f ca="1"/>
        <v>63.81</v>
      </c>
      <c r="N268" vm="3372">
        <f ca="1"/>
        <v>172.02</v>
      </c>
      <c r="O268" vm="3373">
        <f ca="1"/>
        <v>268.24</v>
      </c>
      <c r="P268" vm="3374">
        <f ca="1"/>
        <v>479.18</v>
      </c>
    </row>
    <row r="269" spans="2:16" x14ac:dyDescent="0.3">
      <c r="B269" vm="3375">
        <f ca="1"/>
        <v>45376</v>
      </c>
      <c r="C269" vm="3376">
        <f ca="1"/>
        <v>170.85</v>
      </c>
      <c r="D269" vm="3377">
        <f ca="1"/>
        <v>36.86</v>
      </c>
      <c r="E269" vm="3378">
        <f ca="1"/>
        <v>46.8</v>
      </c>
      <c r="F269" vm="3379">
        <f ca="1"/>
        <v>50.86</v>
      </c>
      <c r="G269" vm="3380">
        <f ca="1"/>
        <v>150.07</v>
      </c>
      <c r="H269" vm="3381">
        <f ca="1"/>
        <v>27.28</v>
      </c>
      <c r="I269" vm="3382">
        <f ca="1"/>
        <v>155.22</v>
      </c>
      <c r="J269" vm="1291">
        <f ca="1"/>
        <v>36.18</v>
      </c>
      <c r="K269" vm="3167">
        <f ca="1"/>
        <v>60.4</v>
      </c>
      <c r="L269" vm="3383">
        <f ca="1"/>
        <v>422.86</v>
      </c>
      <c r="M269" vm="3384">
        <f ca="1"/>
        <v>64.55</v>
      </c>
      <c r="N269" vm="3385">
        <f ca="1"/>
        <v>172.6</v>
      </c>
      <c r="O269" vm="3386">
        <f ca="1"/>
        <v>270.44</v>
      </c>
      <c r="P269" vm="3387">
        <f ca="1"/>
        <v>477.94</v>
      </c>
    </row>
    <row r="270" spans="2:16" x14ac:dyDescent="0.3">
      <c r="B270" vm="3388">
        <f ca="1"/>
        <v>45377</v>
      </c>
      <c r="C270" vm="3389">
        <f ca="1"/>
        <v>169.71</v>
      </c>
      <c r="D270" vm="1655">
        <f ca="1"/>
        <v>37.090000000000003</v>
      </c>
      <c r="E270" vm="3390">
        <f ca="1"/>
        <v>47.98</v>
      </c>
      <c r="F270" vm="3391">
        <f ca="1"/>
        <v>51</v>
      </c>
      <c r="G270" vm="3392">
        <f ca="1"/>
        <v>150.66999999999999</v>
      </c>
      <c r="H270" vm="1839">
        <f ca="1"/>
        <v>27.56</v>
      </c>
      <c r="I270" vm="3393">
        <f ca="1"/>
        <v>155.77000000000001</v>
      </c>
      <c r="J270" vm="237">
        <f ca="1"/>
        <v>36.369999999999997</v>
      </c>
      <c r="K270" vm="2963">
        <f ca="1"/>
        <v>60.54</v>
      </c>
      <c r="L270" vm="3394">
        <f ca="1"/>
        <v>421.65</v>
      </c>
      <c r="M270" vm="3395">
        <f ca="1"/>
        <v>63.32</v>
      </c>
      <c r="N270" vm="3396">
        <f ca="1"/>
        <v>172.73</v>
      </c>
      <c r="O270" vm="3397">
        <f ca="1"/>
        <v>269.29000000000002</v>
      </c>
      <c r="P270" vm="3398">
        <f ca="1"/>
        <v>476.6</v>
      </c>
    </row>
    <row r="271" spans="2:16" x14ac:dyDescent="0.3">
      <c r="B271" vm="3399">
        <f ca="1"/>
        <v>45378</v>
      </c>
      <c r="C271" vm="3400">
        <f ca="1"/>
        <v>173.31</v>
      </c>
      <c r="D271" vm="928">
        <f ca="1"/>
        <v>37.81</v>
      </c>
      <c r="E271" vm="3401">
        <f ca="1"/>
        <v>49.45</v>
      </c>
      <c r="F271" vm="3402">
        <f ca="1"/>
        <v>52.04</v>
      </c>
      <c r="G271" vm="3403">
        <f ca="1"/>
        <v>150.87</v>
      </c>
      <c r="H271" vm="3404">
        <f ca="1"/>
        <v>27.857500000000002</v>
      </c>
      <c r="I271" vm="3405">
        <f ca="1"/>
        <v>157.96</v>
      </c>
      <c r="J271" vm="3406">
        <f ca="1"/>
        <v>36.53</v>
      </c>
      <c r="K271" vm="1042">
        <f ca="1"/>
        <v>61.03</v>
      </c>
      <c r="L271" vm="3407">
        <f ca="1"/>
        <v>421.43</v>
      </c>
      <c r="M271" vm="1656">
        <f ca="1"/>
        <v>64.2</v>
      </c>
      <c r="N271" vm="475">
        <f ca="1"/>
        <v>173.57</v>
      </c>
      <c r="O271" vm="3408">
        <f ca="1"/>
        <v>272.04000000000002</v>
      </c>
      <c r="P271" vm="3409">
        <f ca="1"/>
        <v>480.76</v>
      </c>
    </row>
    <row r="272" spans="2:16" x14ac:dyDescent="0.3">
      <c r="B272" vm="3410">
        <f ca="1"/>
        <v>45379</v>
      </c>
      <c r="C272" vm="3411">
        <f ca="1"/>
        <v>171.48</v>
      </c>
      <c r="D272" vm="3412">
        <f ca="1"/>
        <v>37.92</v>
      </c>
      <c r="E272" vm="3413">
        <f ca="1"/>
        <v>50.02</v>
      </c>
      <c r="F272" vm="3414">
        <f ca="1"/>
        <v>51.62</v>
      </c>
      <c r="G272" vm="3415">
        <f ca="1"/>
        <v>150.93</v>
      </c>
      <c r="H272" vm="3416">
        <f ca="1"/>
        <v>27.927499999999998</v>
      </c>
      <c r="I272" vm="3417">
        <f ca="1"/>
        <v>158.19</v>
      </c>
      <c r="J272" vm="2452">
        <f ca="1"/>
        <v>36.9</v>
      </c>
      <c r="K272" vm="3418">
        <f ca="1"/>
        <v>61.18</v>
      </c>
      <c r="L272" vm="3419">
        <f ca="1"/>
        <v>420.72</v>
      </c>
      <c r="M272" vm="1627">
        <f ca="1"/>
        <v>64.989999999999995</v>
      </c>
      <c r="N272" vm="1725">
        <f ca="1"/>
        <v>175.01</v>
      </c>
      <c r="O272" vm="3420">
        <f ca="1"/>
        <v>271.76</v>
      </c>
      <c r="P272" vm="3421">
        <f ca="1"/>
        <v>480.7</v>
      </c>
    </row>
    <row r="273" spans="2:16" x14ac:dyDescent="0.3">
      <c r="B273" vm="3422">
        <f ca="1"/>
        <v>45383</v>
      </c>
      <c r="C273" vm="3423">
        <f ca="1"/>
        <v>170.03</v>
      </c>
      <c r="D273" vm="3424">
        <f ca="1"/>
        <v>37.520000000000003</v>
      </c>
      <c r="E273" vm="3425">
        <f ca="1"/>
        <v>50.21</v>
      </c>
      <c r="F273" vm="3426">
        <f ca="1"/>
        <v>51.02</v>
      </c>
      <c r="G273" vm="3427">
        <f ca="1"/>
        <v>155.49</v>
      </c>
      <c r="H273" vm="3428">
        <f ca="1"/>
        <v>28.012499999999999</v>
      </c>
      <c r="I273" vm="3429">
        <f ca="1"/>
        <v>157.78</v>
      </c>
      <c r="J273" vm="1286">
        <f ca="1"/>
        <v>37.06</v>
      </c>
      <c r="K273" vm="3200">
        <f ca="1"/>
        <v>60.68</v>
      </c>
      <c r="L273" vm="3430">
        <f ca="1"/>
        <v>424.57</v>
      </c>
      <c r="M273" vm="3431">
        <f ca="1"/>
        <v>66.38</v>
      </c>
      <c r="N273" vm="3432">
        <f ca="1"/>
        <v>172.98</v>
      </c>
      <c r="O273" vm="3433">
        <f ca="1"/>
        <v>266</v>
      </c>
      <c r="P273" vm="3434">
        <f ca="1"/>
        <v>480.07</v>
      </c>
    </row>
    <row r="274" spans="2:16" x14ac:dyDescent="0.3">
      <c r="B274" vm="3435">
        <f ca="1"/>
        <v>45384</v>
      </c>
      <c r="C274" vm="3436">
        <f ca="1"/>
        <v>168.84</v>
      </c>
      <c r="D274" vm="3437">
        <f ca="1"/>
        <v>37.299999999999997</v>
      </c>
      <c r="E274" vm="3438">
        <f ca="1"/>
        <v>48.25</v>
      </c>
      <c r="F274" vm="3439">
        <f ca="1"/>
        <v>50.99</v>
      </c>
      <c r="G274" vm="3440">
        <f ca="1"/>
        <v>154.56</v>
      </c>
      <c r="H274" vm="3441">
        <f ca="1"/>
        <v>28.6175</v>
      </c>
      <c r="I274" vm="3442">
        <f ca="1"/>
        <v>157.72999999999999</v>
      </c>
      <c r="J274" vm="1051">
        <f ca="1"/>
        <v>37.39</v>
      </c>
      <c r="K274" vm="3443">
        <f ca="1"/>
        <v>60.15</v>
      </c>
      <c r="L274" vm="3444">
        <f ca="1"/>
        <v>421.44</v>
      </c>
      <c r="M274" vm="3445">
        <f ca="1"/>
        <v>67.260000000000005</v>
      </c>
      <c r="N274" vm="3446">
        <f ca="1"/>
        <v>171.44</v>
      </c>
      <c r="O274" vm="3447">
        <f ca="1"/>
        <v>267.41000000000003</v>
      </c>
      <c r="P274" vm="3448">
        <f ca="1"/>
        <v>476.93</v>
      </c>
    </row>
    <row r="275" spans="2:16" x14ac:dyDescent="0.3">
      <c r="B275" vm="3449">
        <f ca="1"/>
        <v>45385</v>
      </c>
      <c r="C275" vm="3450">
        <f ca="1"/>
        <v>169.65</v>
      </c>
      <c r="D275" vm="3451">
        <f ca="1"/>
        <v>37.44</v>
      </c>
      <c r="E275" vm="3452">
        <f ca="1"/>
        <v>46.48</v>
      </c>
      <c r="F275" vm="3453">
        <f ca="1"/>
        <v>51.84</v>
      </c>
      <c r="G275" vm="3454">
        <f ca="1"/>
        <v>154.91999999999999</v>
      </c>
      <c r="H275" vm="1008">
        <f ca="1"/>
        <v>28.69</v>
      </c>
      <c r="I275" vm="3455">
        <f ca="1"/>
        <v>154.26</v>
      </c>
      <c r="J275" vm="3456">
        <f ca="1"/>
        <v>37.369999999999997</v>
      </c>
      <c r="K275" vm="1604">
        <f ca="1"/>
        <v>59.83</v>
      </c>
      <c r="L275" vm="3457">
        <f ca="1"/>
        <v>420.45</v>
      </c>
      <c r="M275" vm="3458">
        <f ca="1"/>
        <v>67.709999999999994</v>
      </c>
      <c r="N275" vm="406">
        <f ca="1"/>
        <v>169.68</v>
      </c>
      <c r="O275" vm="3459">
        <f ca="1"/>
        <v>266.95</v>
      </c>
      <c r="P275" vm="3460">
        <f ca="1"/>
        <v>477.36</v>
      </c>
    </row>
    <row r="276" spans="2:16" x14ac:dyDescent="0.3">
      <c r="B276" vm="3461">
        <f ca="1"/>
        <v>45386</v>
      </c>
      <c r="C276" vm="3462">
        <f ca="1"/>
        <v>168.82</v>
      </c>
      <c r="D276" vm="3463">
        <f ca="1"/>
        <v>36.92</v>
      </c>
      <c r="E276" vm="3464">
        <f ca="1"/>
        <v>45.17</v>
      </c>
      <c r="F276" vm="3465">
        <f ca="1"/>
        <v>51.42</v>
      </c>
      <c r="G276" vm="3466">
        <f ca="1"/>
        <v>150.53</v>
      </c>
      <c r="H276" vm="3467">
        <f ca="1"/>
        <v>27.7575</v>
      </c>
      <c r="I276" vm="2375">
        <f ca="1"/>
        <v>152.5</v>
      </c>
      <c r="J276" vm="107">
        <f ca="1"/>
        <v>37.25</v>
      </c>
      <c r="K276" vm="3468">
        <f ca="1"/>
        <v>59.3</v>
      </c>
      <c r="L276" vm="3469">
        <f ca="1"/>
        <v>417.88</v>
      </c>
      <c r="M276" vm="3470">
        <f ca="1"/>
        <v>67.63</v>
      </c>
      <c r="N276" vm="3450">
        <f ca="1"/>
        <v>169.65</v>
      </c>
      <c r="O276" vm="3471">
        <f ca="1"/>
        <v>264.31</v>
      </c>
      <c r="P276" vm="3472">
        <f ca="1"/>
        <v>471.48</v>
      </c>
    </row>
    <row r="277" spans="2:16" x14ac:dyDescent="0.3">
      <c r="B277" vm="3473">
        <f ca="1"/>
        <v>45387</v>
      </c>
      <c r="C277" vm="3474">
        <f ca="1"/>
        <v>169.58</v>
      </c>
      <c r="D277" vm="3475">
        <f ca="1"/>
        <v>37.11</v>
      </c>
      <c r="E277" vm="3476">
        <f ca="1"/>
        <v>45.49</v>
      </c>
      <c r="F277" vm="3477">
        <f ca="1"/>
        <v>50.98</v>
      </c>
      <c r="G277" vm="2375">
        <f ca="1"/>
        <v>152.5</v>
      </c>
      <c r="H277" vm="3478">
        <f ca="1"/>
        <v>28.1675</v>
      </c>
      <c r="I277" vm="3479">
        <f ca="1"/>
        <v>152.38999999999999</v>
      </c>
      <c r="J277" vm="1286">
        <f ca="1"/>
        <v>37.06</v>
      </c>
      <c r="K277" vm="3480">
        <f ca="1"/>
        <v>59.51</v>
      </c>
      <c r="L277" vm="3481">
        <f ca="1"/>
        <v>425.52</v>
      </c>
      <c r="M277" vm="3482">
        <f ca="1"/>
        <v>69.25</v>
      </c>
      <c r="N277" vm="2459">
        <f ca="1"/>
        <v>169.14</v>
      </c>
      <c r="O277" vm="3483">
        <f ca="1"/>
        <v>265.63</v>
      </c>
      <c r="P277" vm="3484">
        <f ca="1"/>
        <v>476.49</v>
      </c>
    </row>
    <row r="278" spans="2:16" x14ac:dyDescent="0.3">
      <c r="B278" vm="3485">
        <f ca="1"/>
        <v>45390</v>
      </c>
      <c r="C278" vm="3486">
        <f ca="1"/>
        <v>168.45</v>
      </c>
      <c r="D278" vm="1009">
        <f ca="1"/>
        <v>37.5</v>
      </c>
      <c r="E278" vm="3365">
        <f ca="1"/>
        <v>46.75</v>
      </c>
      <c r="F278" vm="3487">
        <f ca="1"/>
        <v>50.65</v>
      </c>
      <c r="G278" vm="3488">
        <f ca="1"/>
        <v>154.85</v>
      </c>
      <c r="H278" vm="3489">
        <f ca="1"/>
        <v>28.592500000000001</v>
      </c>
      <c r="I278" vm="3490">
        <f ca="1"/>
        <v>151.59</v>
      </c>
      <c r="J278" vm="3364">
        <f ca="1"/>
        <v>37.049999999999997</v>
      </c>
      <c r="K278" vm="3491">
        <f ca="1"/>
        <v>59.27</v>
      </c>
      <c r="L278" vm="3492">
        <f ca="1"/>
        <v>424.59</v>
      </c>
      <c r="M278" vm="3493">
        <f ca="1"/>
        <v>68.73</v>
      </c>
      <c r="N278" vm="3474">
        <f ca="1"/>
        <v>169.58</v>
      </c>
      <c r="O278" vm="3433">
        <f ca="1"/>
        <v>266</v>
      </c>
      <c r="P278" vm="3494">
        <f ca="1"/>
        <v>476.68</v>
      </c>
    </row>
    <row r="279" spans="2:16" x14ac:dyDescent="0.3">
      <c r="B279" vm="3495">
        <f ca="1"/>
        <v>45391</v>
      </c>
      <c r="C279" vm="3496">
        <f ca="1"/>
        <v>169.67</v>
      </c>
      <c r="D279" vm="3497">
        <f ca="1"/>
        <v>37.729999999999997</v>
      </c>
      <c r="E279" vm="3498">
        <f ca="1"/>
        <v>46.14</v>
      </c>
      <c r="F279" vm="3499">
        <f ca="1"/>
        <v>50.92</v>
      </c>
      <c r="G279" vm="3500">
        <f ca="1"/>
        <v>156.6</v>
      </c>
      <c r="H279" vm="3501">
        <f ca="1"/>
        <v>27.774999999999999</v>
      </c>
      <c r="I279" vm="3502">
        <f ca="1"/>
        <v>152.29</v>
      </c>
      <c r="J279" vm="3503">
        <f ca="1"/>
        <v>37.159999999999997</v>
      </c>
      <c r="K279" vm="3504">
        <f ca="1"/>
        <v>59.72</v>
      </c>
      <c r="L279" vm="3505">
        <f ca="1"/>
        <v>426.28</v>
      </c>
      <c r="M279" vm="3506">
        <f ca="1"/>
        <v>68.55</v>
      </c>
      <c r="N279" vm="3035">
        <f ca="1"/>
        <v>170.61</v>
      </c>
      <c r="O279" vm="3507">
        <f ca="1"/>
        <v>262.97000000000003</v>
      </c>
      <c r="P279" vm="3508">
        <f ca="1"/>
        <v>477.27</v>
      </c>
    </row>
    <row r="280" spans="2:16" x14ac:dyDescent="0.3">
      <c r="B280" vm="3509">
        <f ca="1"/>
        <v>45392</v>
      </c>
      <c r="C280" vm="3510">
        <f ca="1"/>
        <v>167.78</v>
      </c>
      <c r="D280" vm="3511">
        <f ca="1"/>
        <v>36.65</v>
      </c>
      <c r="E280" vm="3512">
        <f ca="1"/>
        <v>45.37</v>
      </c>
      <c r="F280" vm="3513">
        <f ca="1"/>
        <v>50</v>
      </c>
      <c r="G280" vm="2635">
        <f ca="1"/>
        <v>156.13999999999999</v>
      </c>
      <c r="H280" vm="3514">
        <f ca="1"/>
        <v>28.375</v>
      </c>
      <c r="I280" vm="3515">
        <f ca="1"/>
        <v>150.19999999999999</v>
      </c>
      <c r="J280" vm="2867">
        <f ca="1"/>
        <v>36.82</v>
      </c>
      <c r="K280" vm="599">
        <f ca="1"/>
        <v>58.92</v>
      </c>
      <c r="L280" vm="3516">
        <f ca="1"/>
        <v>423.26</v>
      </c>
      <c r="M280" vm="3517">
        <f ca="1"/>
        <v>68.94</v>
      </c>
      <c r="N280" vm="3518">
        <f ca="1"/>
        <v>168.95</v>
      </c>
      <c r="O280" vm="3519">
        <f ca="1"/>
        <v>264.92</v>
      </c>
      <c r="P280" vm="3520">
        <f ca="1"/>
        <v>472.65</v>
      </c>
    </row>
    <row r="281" spans="2:16" x14ac:dyDescent="0.3">
      <c r="B281" vm="3521">
        <f ca="1"/>
        <v>45393</v>
      </c>
      <c r="C281" vm="3522">
        <f ca="1"/>
        <v>175.04</v>
      </c>
      <c r="D281" vm="1222">
        <f ca="1"/>
        <v>36.35</v>
      </c>
      <c r="E281" vm="3523">
        <f ca="1"/>
        <v>46.22</v>
      </c>
      <c r="F281" vm="3524">
        <f ca="1"/>
        <v>50.41</v>
      </c>
      <c r="G281" vm="3525">
        <f ca="1"/>
        <v>159.41</v>
      </c>
      <c r="H281" vm="3526">
        <f ca="1"/>
        <v>28.04</v>
      </c>
      <c r="I281" vm="3527">
        <f ca="1"/>
        <v>148.79</v>
      </c>
      <c r="J281" vm="137">
        <f ca="1"/>
        <v>36.58</v>
      </c>
      <c r="K281" vm="3528">
        <f ca="1"/>
        <v>59.05</v>
      </c>
      <c r="L281" vm="3529">
        <f ca="1"/>
        <v>427.93</v>
      </c>
      <c r="M281" vm="3530">
        <f ca="1"/>
        <v>69.260000000000005</v>
      </c>
      <c r="N281" vm="3531">
        <f ca="1"/>
        <v>168.36</v>
      </c>
      <c r="O281" vm="3532">
        <f ca="1"/>
        <v>268.33999999999997</v>
      </c>
      <c r="P281" vm="3533">
        <f ca="1"/>
        <v>476.06</v>
      </c>
    </row>
    <row r="282" spans="2:16" x14ac:dyDescent="0.3">
      <c r="B282" vm="3534">
        <f ca="1"/>
        <v>45394</v>
      </c>
      <c r="C282" vm="3535">
        <f ca="1"/>
        <v>176.55</v>
      </c>
      <c r="D282" vm="3536">
        <f ca="1"/>
        <v>35.79</v>
      </c>
      <c r="E282" vm="3537">
        <f ca="1"/>
        <v>45.22</v>
      </c>
      <c r="F282" vm="3538">
        <f ca="1"/>
        <v>49.43</v>
      </c>
      <c r="G282" vm="3442">
        <f ca="1"/>
        <v>157.72999999999999</v>
      </c>
      <c r="H282" vm="3539">
        <f ca="1"/>
        <v>27.5975</v>
      </c>
      <c r="I282" vm="3540">
        <f ca="1"/>
        <v>147.52000000000001</v>
      </c>
      <c r="J282" vm="3541">
        <f ca="1"/>
        <v>35.94</v>
      </c>
      <c r="K282" vm="3542">
        <f ca="1"/>
        <v>58.28</v>
      </c>
      <c r="L282" vm="3543">
        <f ca="1"/>
        <v>421.9</v>
      </c>
      <c r="M282" vm="3544">
        <f ca="1"/>
        <v>69.010000000000005</v>
      </c>
      <c r="N282" vm="3545">
        <f ca="1"/>
        <v>168.1</v>
      </c>
      <c r="O282" vm="3546">
        <f ca="1"/>
        <v>262.24</v>
      </c>
      <c r="P282" vm="3547">
        <f ca="1"/>
        <v>469.57</v>
      </c>
    </row>
    <row r="283" spans="2:16" x14ac:dyDescent="0.3">
      <c r="B283" vm="3548">
        <f ca="1"/>
        <v>45397</v>
      </c>
      <c r="C283" vm="590">
        <f ca="1"/>
        <v>172.69</v>
      </c>
      <c r="D283" vm="3549">
        <f ca="1"/>
        <v>35.950000000000003</v>
      </c>
      <c r="E283" vm="3550">
        <f ca="1"/>
        <v>44.59</v>
      </c>
      <c r="F283" vm="3551">
        <f ca="1"/>
        <v>49.39</v>
      </c>
      <c r="G283" vm="3552">
        <f ca="1"/>
        <v>154.86000000000001</v>
      </c>
      <c r="H283" vm="3553">
        <f ca="1"/>
        <v>27.29</v>
      </c>
      <c r="I283" vm="3554">
        <f ca="1"/>
        <v>147.59</v>
      </c>
      <c r="J283" vm="3555">
        <f ca="1"/>
        <v>36.31</v>
      </c>
      <c r="K283" vm="585">
        <f ca="1"/>
        <v>58.14</v>
      </c>
      <c r="L283" vm="3178">
        <f ca="1"/>
        <v>413.64</v>
      </c>
      <c r="M283" vm="3556">
        <f ca="1"/>
        <v>68.34</v>
      </c>
      <c r="N283" vm="3557">
        <f ca="1"/>
        <v>166.95</v>
      </c>
      <c r="O283" vm="3558">
        <f ca="1"/>
        <v>258.52</v>
      </c>
      <c r="P283" vm="3559">
        <f ca="1"/>
        <v>463.61</v>
      </c>
    </row>
    <row r="284" spans="2:16" x14ac:dyDescent="0.3">
      <c r="B284" vm="3560">
        <f ca="1"/>
        <v>45398</v>
      </c>
      <c r="C284" vm="3561">
        <f ca="1"/>
        <v>169.38</v>
      </c>
      <c r="D284" vm="2364">
        <f ca="1"/>
        <v>34.68</v>
      </c>
      <c r="E284" vm="3562">
        <f ca="1"/>
        <v>43.69</v>
      </c>
      <c r="F284" vm="3563">
        <f ca="1"/>
        <v>48.71</v>
      </c>
      <c r="G284" vm="3564">
        <f ca="1"/>
        <v>154.4</v>
      </c>
      <c r="H284" vm="3565">
        <f ca="1"/>
        <v>26.8475</v>
      </c>
      <c r="I284" vm="3566">
        <f ca="1"/>
        <v>144.44999999999999</v>
      </c>
      <c r="J284" vm="2566">
        <f ca="1"/>
        <v>36.590000000000003</v>
      </c>
      <c r="K284" vm="2787">
        <f ca="1"/>
        <v>58.06</v>
      </c>
      <c r="L284" vm="3567">
        <f ca="1"/>
        <v>414.58</v>
      </c>
      <c r="M284" vm="1024">
        <f ca="1"/>
        <v>66.819999999999993</v>
      </c>
      <c r="N284" vm="3568">
        <f ca="1"/>
        <v>167.5</v>
      </c>
      <c r="O284" vm="3569">
        <f ca="1"/>
        <v>257.77999999999997</v>
      </c>
      <c r="P284" vm="3570">
        <f ca="1"/>
        <v>462.78</v>
      </c>
    </row>
    <row r="285" spans="2:16" x14ac:dyDescent="0.3">
      <c r="B285" vm="3571">
        <f ca="1"/>
        <v>45399</v>
      </c>
      <c r="C285" vm="3572">
        <f ca="1"/>
        <v>168</v>
      </c>
      <c r="D285" vm="3573">
        <f ca="1"/>
        <v>35.229999999999997</v>
      </c>
      <c r="E285" vm="3574">
        <f ca="1"/>
        <v>43.19</v>
      </c>
      <c r="F285" vm="3575">
        <f ca="1"/>
        <v>49.14</v>
      </c>
      <c r="G285" vm="3576">
        <f ca="1"/>
        <v>155.47</v>
      </c>
      <c r="H285" vm="3577">
        <f ca="1"/>
        <v>27.307500000000001</v>
      </c>
      <c r="I285" vm="3578">
        <f ca="1"/>
        <v>144.77000000000001</v>
      </c>
      <c r="J285" vm="2452">
        <f ca="1"/>
        <v>36.9</v>
      </c>
      <c r="K285" vm="2320">
        <f ca="1"/>
        <v>58.51</v>
      </c>
      <c r="L285" vm="3579">
        <f ca="1"/>
        <v>411.84</v>
      </c>
      <c r="M285" vm="3580">
        <f ca="1"/>
        <v>65.98</v>
      </c>
      <c r="N285" vm="3581">
        <f ca="1"/>
        <v>169.48</v>
      </c>
      <c r="O285" vm="3582">
        <f ca="1"/>
        <v>257.31</v>
      </c>
      <c r="P285" vm="3583">
        <f ca="1"/>
        <v>459.99</v>
      </c>
    </row>
    <row r="286" spans="2:16" x14ac:dyDescent="0.3">
      <c r="B286" vm="3584">
        <f ca="1"/>
        <v>45400</v>
      </c>
      <c r="C286" vm="3585">
        <f ca="1"/>
        <v>167.04</v>
      </c>
      <c r="D286" vm="18">
        <f ca="1"/>
        <v>35.770000000000003</v>
      </c>
      <c r="E286" vm="3586">
        <f ca="1"/>
        <v>43.86</v>
      </c>
      <c r="F286" vm="3587">
        <f ca="1"/>
        <v>48.98</v>
      </c>
      <c r="G286" vm="3588">
        <f ca="1"/>
        <v>156.01</v>
      </c>
      <c r="H286" vm="563">
        <f ca="1"/>
        <v>27.65</v>
      </c>
      <c r="I286" vm="3589">
        <f ca="1"/>
        <v>145.74</v>
      </c>
      <c r="J286" vm="3475">
        <f ca="1"/>
        <v>37.11</v>
      </c>
      <c r="K286" vm="2868">
        <f ca="1"/>
        <v>58.91</v>
      </c>
      <c r="L286" vm="3590">
        <f ca="1"/>
        <v>404.27</v>
      </c>
      <c r="M286" vm="3591">
        <f ca="1"/>
        <v>66.040000000000006</v>
      </c>
      <c r="N286" vm="3592">
        <f ca="1"/>
        <v>172.27</v>
      </c>
      <c r="O286" vm="3593">
        <f ca="1"/>
        <v>258.68</v>
      </c>
      <c r="P286" vm="3594">
        <f ca="1"/>
        <v>458.94</v>
      </c>
    </row>
    <row r="287" spans="2:16" x14ac:dyDescent="0.3">
      <c r="B287" vm="3595">
        <f ca="1"/>
        <v>45401</v>
      </c>
      <c r="C287" vm="3596">
        <f ca="1"/>
        <v>165</v>
      </c>
      <c r="D287" vm="3597">
        <f ca="1"/>
        <v>36.97</v>
      </c>
      <c r="E287" vm="3598">
        <f ca="1"/>
        <v>43.99</v>
      </c>
      <c r="F287" vm="3599">
        <f ca="1"/>
        <v>49.06</v>
      </c>
      <c r="G287" vm="3600">
        <f ca="1"/>
        <v>154.09</v>
      </c>
      <c r="H287" vm="3601">
        <f ca="1"/>
        <v>27.887499999999999</v>
      </c>
      <c r="I287" vm="3602">
        <f ca="1"/>
        <v>147.91</v>
      </c>
      <c r="J287" vm="2710">
        <f ca="1"/>
        <v>37.78</v>
      </c>
      <c r="K287" vm="2602">
        <f ca="1"/>
        <v>60.17</v>
      </c>
      <c r="L287" vm="3603">
        <f ca="1"/>
        <v>399.12</v>
      </c>
      <c r="M287" vm="3604">
        <f ca="1"/>
        <v>66.63</v>
      </c>
      <c r="N287" vm="3605">
        <f ca="1"/>
        <v>174.13</v>
      </c>
      <c r="O287" vm="3606">
        <f ca="1"/>
        <v>260.7</v>
      </c>
      <c r="P287" vm="3607">
        <f ca="1"/>
        <v>455.1</v>
      </c>
    </row>
    <row r="288" spans="2:16" x14ac:dyDescent="0.3">
      <c r="B288" vm="3608">
        <f ca="1"/>
        <v>45404</v>
      </c>
      <c r="C288" vm="270">
        <f ca="1"/>
        <v>165.84</v>
      </c>
      <c r="D288" vm="3497">
        <f ca="1"/>
        <v>37.729999999999997</v>
      </c>
      <c r="E288" vm="3609">
        <f ca="1"/>
        <v>43.94</v>
      </c>
      <c r="F288" vm="3610">
        <f ca="1"/>
        <v>49.15</v>
      </c>
      <c r="G288" vm="3611">
        <f ca="1"/>
        <v>156.28</v>
      </c>
      <c r="H288" vm="1050">
        <f ca="1"/>
        <v>28.28</v>
      </c>
      <c r="I288" vm="3612">
        <f ca="1"/>
        <v>149.12</v>
      </c>
      <c r="J288" vm="1613">
        <f ca="1"/>
        <v>38.15</v>
      </c>
      <c r="K288" vm="1100">
        <f ca="1"/>
        <v>60.55</v>
      </c>
      <c r="L288" vm="3613">
        <f ca="1"/>
        <v>400.96</v>
      </c>
      <c r="M288" vm="1038">
        <f ca="1"/>
        <v>67</v>
      </c>
      <c r="N288" vm="3614">
        <f ca="1"/>
        <v>176.46</v>
      </c>
      <c r="O288" vm="3615">
        <f ca="1"/>
        <v>259.74</v>
      </c>
      <c r="P288" vm="3616">
        <f ca="1"/>
        <v>459.05</v>
      </c>
    </row>
    <row r="289" spans="2:16" x14ac:dyDescent="0.3">
      <c r="B289" vm="3617">
        <f ca="1"/>
        <v>45405</v>
      </c>
      <c r="C289" vm="3618">
        <f ca="1"/>
        <v>166.9</v>
      </c>
      <c r="D289" vm="3619">
        <f ca="1"/>
        <v>38.369999999999997</v>
      </c>
      <c r="E289" vm="3620">
        <f ca="1"/>
        <v>45.13</v>
      </c>
      <c r="F289" vm="3551">
        <f ca="1"/>
        <v>49.39</v>
      </c>
      <c r="G289" vm="3621">
        <f ca="1"/>
        <v>158.26</v>
      </c>
      <c r="H289" vm="3622">
        <f ca="1"/>
        <v>28.672499999999999</v>
      </c>
      <c r="I289" vm="3623">
        <f ca="1"/>
        <v>149.56</v>
      </c>
      <c r="J289" vm="3624">
        <f ca="1"/>
        <v>38.07</v>
      </c>
      <c r="K289" vm="3625">
        <f ca="1"/>
        <v>60.64</v>
      </c>
      <c r="L289" vm="3626">
        <f ca="1"/>
        <v>407.57</v>
      </c>
      <c r="M289" vm="3627">
        <f ca="1"/>
        <v>67.39</v>
      </c>
      <c r="N289" vm="3628">
        <f ca="1"/>
        <v>171.22</v>
      </c>
      <c r="O289" vm="3629">
        <f ca="1"/>
        <v>261.66000000000003</v>
      </c>
      <c r="P289" vm="3630">
        <f ca="1"/>
        <v>464.84</v>
      </c>
    </row>
    <row r="290" spans="2:16" x14ac:dyDescent="0.3">
      <c r="B290" vm="3631">
        <f ca="1"/>
        <v>45406</v>
      </c>
      <c r="C290" vm="3632">
        <f ca="1"/>
        <v>169.02</v>
      </c>
      <c r="D290" vm="3633">
        <f ca="1"/>
        <v>38.32</v>
      </c>
      <c r="E290" vm="3634">
        <f ca="1"/>
        <v>45.6</v>
      </c>
      <c r="F290" vm="3635">
        <f ca="1"/>
        <v>49.01</v>
      </c>
      <c r="G290" vm="3636">
        <f ca="1"/>
        <v>159.13</v>
      </c>
      <c r="H290" vm="3637">
        <f ca="1"/>
        <v>28.91</v>
      </c>
      <c r="I290" vm="3638">
        <f ca="1"/>
        <v>148.53</v>
      </c>
      <c r="J290" vm="3639">
        <f ca="1"/>
        <v>38.57</v>
      </c>
      <c r="K290" vm="3640">
        <f ca="1"/>
        <v>61.55</v>
      </c>
      <c r="L290" vm="3641">
        <f ca="1"/>
        <v>409.06</v>
      </c>
      <c r="M290" vm="3642">
        <f ca="1"/>
        <v>67.33</v>
      </c>
      <c r="N290" vm="3643">
        <f ca="1"/>
        <v>177.41</v>
      </c>
      <c r="O290" vm="3644">
        <f ca="1"/>
        <v>261.55</v>
      </c>
      <c r="P290" vm="3645">
        <f ca="1"/>
        <v>464.5</v>
      </c>
    </row>
    <row r="291" spans="2:16" x14ac:dyDescent="0.3">
      <c r="B291" vm="3646">
        <f ca="1"/>
        <v>45407</v>
      </c>
      <c r="C291" vm="3647">
        <f ca="1"/>
        <v>169.89</v>
      </c>
      <c r="D291" vm="3648">
        <f ca="1"/>
        <v>37.909999999999997</v>
      </c>
      <c r="E291" vm="3634">
        <f ca="1"/>
        <v>45.6</v>
      </c>
      <c r="F291" vm="3649">
        <f ca="1"/>
        <v>48.11</v>
      </c>
      <c r="G291" vm="3650">
        <f ca="1"/>
        <v>156</v>
      </c>
      <c r="H291" vm="3651">
        <f ca="1"/>
        <v>29.335000000000001</v>
      </c>
      <c r="I291" vm="3652">
        <f ca="1"/>
        <v>146.82</v>
      </c>
      <c r="J291" vm="3619">
        <f ca="1"/>
        <v>38.369999999999997</v>
      </c>
      <c r="K291" vm="3653">
        <f ca="1"/>
        <v>61.74</v>
      </c>
      <c r="L291" vm="3654">
        <f ca="1"/>
        <v>399.04</v>
      </c>
      <c r="M291" vm="3655">
        <f ca="1"/>
        <v>67.88</v>
      </c>
      <c r="N291" vm="3656">
        <f ca="1"/>
        <v>176.68</v>
      </c>
      <c r="O291" vm="3657">
        <f ca="1"/>
        <v>261.70999999999998</v>
      </c>
      <c r="P291" vm="3658">
        <f ca="1"/>
        <v>462.58</v>
      </c>
    </row>
    <row r="292" spans="2:16" x14ac:dyDescent="0.3">
      <c r="B292" vm="3659">
        <f ca="1"/>
        <v>45408</v>
      </c>
      <c r="C292" vm="3660">
        <f ca="1"/>
        <v>169.3</v>
      </c>
      <c r="D292" vm="222">
        <f ca="1"/>
        <v>37.83</v>
      </c>
      <c r="E292" vm="3661">
        <f ca="1"/>
        <v>46.04</v>
      </c>
      <c r="F292" vm="3662">
        <f ca="1"/>
        <v>48.13</v>
      </c>
      <c r="G292" vm="3663">
        <f ca="1"/>
        <v>171.95</v>
      </c>
      <c r="H292" vm="3664">
        <f ca="1"/>
        <v>29.037500000000001</v>
      </c>
      <c r="I292" vm="3665">
        <f ca="1"/>
        <v>146.13999999999999</v>
      </c>
      <c r="J292" vm="3666">
        <f ca="1"/>
        <v>38.159999999999997</v>
      </c>
      <c r="K292" vm="3653">
        <f ca="1"/>
        <v>61.74</v>
      </c>
      <c r="L292" vm="3047">
        <f ca="1"/>
        <v>406.32</v>
      </c>
      <c r="M292" vm="3667">
        <f ca="1"/>
        <v>67.78</v>
      </c>
      <c r="N292" vm="3668">
        <f ca="1"/>
        <v>175.58</v>
      </c>
      <c r="O292" vm="3669">
        <f ca="1"/>
        <v>260.04000000000002</v>
      </c>
      <c r="P292" vm="3670">
        <f ca="1"/>
        <v>467.21</v>
      </c>
    </row>
    <row r="293" spans="2:16" x14ac:dyDescent="0.3">
      <c r="B293" vm="3671">
        <f ca="1"/>
        <v>45411</v>
      </c>
      <c r="C293" vm="490">
        <f ca="1"/>
        <v>173.5</v>
      </c>
      <c r="D293" vm="3672">
        <f ca="1"/>
        <v>37.549999999999997</v>
      </c>
      <c r="E293" vm="3673">
        <f ca="1"/>
        <v>46.38</v>
      </c>
      <c r="F293" vm="3674">
        <f ca="1"/>
        <v>48.69</v>
      </c>
      <c r="G293" vm="3675">
        <f ca="1"/>
        <v>166.15</v>
      </c>
      <c r="H293" vm="3676">
        <f ca="1"/>
        <v>29.182500000000001</v>
      </c>
      <c r="I293" vm="3652">
        <f ca="1"/>
        <v>146.82</v>
      </c>
      <c r="J293" vm="3677">
        <f ca="1"/>
        <v>38.65</v>
      </c>
      <c r="K293" vm="3678">
        <f ca="1"/>
        <v>62.04</v>
      </c>
      <c r="L293" vm="3679">
        <f ca="1"/>
        <v>402.25</v>
      </c>
      <c r="M293" vm="3680">
        <f ca="1"/>
        <v>68.23</v>
      </c>
      <c r="N293" vm="3681">
        <f ca="1"/>
        <v>176.14</v>
      </c>
      <c r="O293" vm="3682">
        <f ca="1"/>
        <v>261.19</v>
      </c>
      <c r="P293" vm="3683">
        <f ca="1"/>
        <v>468.84</v>
      </c>
    </row>
    <row r="294" spans="2:16" x14ac:dyDescent="0.3">
      <c r="B294" vm="3684">
        <f ca="1"/>
        <v>45412</v>
      </c>
      <c r="C294" vm="3685">
        <f ca="1"/>
        <v>170.33</v>
      </c>
      <c r="D294" vm="2490">
        <f ca="1"/>
        <v>37.01</v>
      </c>
      <c r="E294" vm="3686">
        <f ca="1"/>
        <v>45.42</v>
      </c>
      <c r="F294" vm="3687">
        <f ca="1"/>
        <v>47.85</v>
      </c>
      <c r="G294" vm="3688">
        <f ca="1"/>
        <v>162.78</v>
      </c>
      <c r="H294" vm="3689">
        <f ca="1"/>
        <v>28.78</v>
      </c>
      <c r="I294" vm="3690">
        <f ca="1"/>
        <v>144.59</v>
      </c>
      <c r="J294" vm="169">
        <f ca="1"/>
        <v>38.61</v>
      </c>
      <c r="K294" vm="722">
        <f ca="1"/>
        <v>61.77</v>
      </c>
      <c r="L294" vm="3691">
        <f ca="1"/>
        <v>389.33</v>
      </c>
      <c r="M294" vm="3692">
        <f ca="1"/>
        <v>66.14</v>
      </c>
      <c r="N294" vm="3693">
        <f ca="1"/>
        <v>175.91</v>
      </c>
      <c r="O294" vm="3694">
        <f ca="1"/>
        <v>253.46</v>
      </c>
      <c r="P294" vm="3695">
        <f ca="1"/>
        <v>461.43</v>
      </c>
    </row>
    <row r="295" spans="2:16" x14ac:dyDescent="0.3">
      <c r="B295" vm="3696">
        <f ca="1"/>
        <v>45413</v>
      </c>
      <c r="C295" vm="3660">
        <f ca="1"/>
        <v>169.3</v>
      </c>
      <c r="D295" vm="796">
        <f ca="1"/>
        <v>36.950000000000003</v>
      </c>
      <c r="E295" vm="3697">
        <f ca="1"/>
        <v>43.83</v>
      </c>
      <c r="F295" vm="3698">
        <f ca="1"/>
        <v>47.31</v>
      </c>
      <c r="G295" vm="3699">
        <f ca="1"/>
        <v>163.86</v>
      </c>
      <c r="H295" vm="3700">
        <f ca="1"/>
        <v>29.225000000000001</v>
      </c>
      <c r="I295" vm="3701">
        <f ca="1"/>
        <v>151.18</v>
      </c>
      <c r="J295" vm="1726">
        <f ca="1"/>
        <v>36.28</v>
      </c>
      <c r="K295" vm="1292">
        <f ca="1"/>
        <v>61.93</v>
      </c>
      <c r="L295" vm="3702">
        <f ca="1"/>
        <v>394.94</v>
      </c>
      <c r="M295" vm="3703">
        <f ca="1"/>
        <v>64.45</v>
      </c>
      <c r="N295" vm="3704">
        <f ca="1"/>
        <v>175.15</v>
      </c>
      <c r="O295" vm="2836">
        <f ca="1"/>
        <v>253.95</v>
      </c>
      <c r="P295" vm="3705">
        <f ca="1"/>
        <v>459.93</v>
      </c>
    </row>
    <row r="296" spans="2:16" x14ac:dyDescent="0.3">
      <c r="B296" vm="3706">
        <f ca="1"/>
        <v>45414</v>
      </c>
      <c r="C296" vm="3707">
        <f ca="1"/>
        <v>173.03</v>
      </c>
      <c r="D296" vm="823">
        <f ca="1"/>
        <v>36.880000000000003</v>
      </c>
      <c r="E296" vm="3697">
        <f ca="1"/>
        <v>43.83</v>
      </c>
      <c r="F296" vm="3708">
        <f ca="1"/>
        <v>47.49</v>
      </c>
      <c r="G296" vm="3709">
        <f ca="1"/>
        <v>166.62</v>
      </c>
      <c r="H296" vm="3710">
        <f ca="1"/>
        <v>29.95</v>
      </c>
      <c r="I296" vm="3711">
        <f ca="1"/>
        <v>149.91999999999999</v>
      </c>
      <c r="J296" vm="1491">
        <f ca="1"/>
        <v>36.72</v>
      </c>
      <c r="K296" vm="3712">
        <f ca="1"/>
        <v>61.99</v>
      </c>
      <c r="L296" vm="3713">
        <f ca="1"/>
        <v>397.84</v>
      </c>
      <c r="M296" vm="3714">
        <f ca="1"/>
        <v>64.66</v>
      </c>
      <c r="N296" vm="3715">
        <f ca="1"/>
        <v>175.45</v>
      </c>
      <c r="O296" vm="3716">
        <f ca="1"/>
        <v>254.08</v>
      </c>
      <c r="P296" vm="3717">
        <f ca="1"/>
        <v>464.22</v>
      </c>
    </row>
    <row r="297" spans="2:16" x14ac:dyDescent="0.3">
      <c r="B297" vm="3718">
        <f ca="1"/>
        <v>45415</v>
      </c>
      <c r="C297" vm="3719">
        <f ca="1"/>
        <v>183.38</v>
      </c>
      <c r="D297" vm="107">
        <f ca="1"/>
        <v>37.25</v>
      </c>
      <c r="E297" vm="3720">
        <f ca="1"/>
        <v>45.97</v>
      </c>
      <c r="F297" vm="3721">
        <f ca="1"/>
        <v>47.92</v>
      </c>
      <c r="G297" vm="3722">
        <f ca="1"/>
        <v>167.24</v>
      </c>
      <c r="H297" vm="2371">
        <f ca="1"/>
        <v>30.03</v>
      </c>
      <c r="I297" vm="3723">
        <f ca="1"/>
        <v>149.27000000000001</v>
      </c>
      <c r="J297" vm="1222">
        <f ca="1"/>
        <v>36.35</v>
      </c>
      <c r="K297" vm="3724">
        <f ca="1"/>
        <v>62.17</v>
      </c>
      <c r="L297" vm="3725">
        <f ca="1"/>
        <v>406.66</v>
      </c>
      <c r="M297" vm="3726">
        <f ca="1"/>
        <v>64.39</v>
      </c>
      <c r="N297" vm="3727">
        <f ca="1"/>
        <v>176.15</v>
      </c>
      <c r="O297" vm="3728">
        <f ca="1"/>
        <v>256.08</v>
      </c>
      <c r="P297" vm="3729">
        <f ca="1"/>
        <v>469.98</v>
      </c>
    </row>
    <row r="298" spans="2:16" x14ac:dyDescent="0.3">
      <c r="B298" vm="3730">
        <f ca="1"/>
        <v>45418</v>
      </c>
      <c r="C298" vm="3731">
        <f ca="1"/>
        <v>181.71</v>
      </c>
      <c r="D298" vm="3732">
        <f ca="1"/>
        <v>37.69</v>
      </c>
      <c r="E298" vm="3733">
        <f ca="1"/>
        <v>47.38</v>
      </c>
      <c r="F298" vm="3734">
        <f ca="1"/>
        <v>46.92</v>
      </c>
      <c r="G298" vm="3545">
        <f ca="1"/>
        <v>168.1</v>
      </c>
      <c r="H298" vm="3735">
        <f ca="1"/>
        <v>30.502500000000001</v>
      </c>
      <c r="I298" vm="3736">
        <f ca="1"/>
        <v>148.58000000000001</v>
      </c>
      <c r="J298" vm="3737">
        <f ca="1"/>
        <v>35.74</v>
      </c>
      <c r="K298" vm="3738">
        <f ca="1"/>
        <v>62.35</v>
      </c>
      <c r="L298" vm="3739">
        <f ca="1"/>
        <v>413.54</v>
      </c>
      <c r="M298" vm="3740">
        <f ca="1"/>
        <v>65.02</v>
      </c>
      <c r="N298" vm="3741">
        <f ca="1"/>
        <v>175.82</v>
      </c>
      <c r="O298" vm="3582">
        <f ca="1"/>
        <v>257.31</v>
      </c>
      <c r="P298" vm="3742">
        <f ca="1"/>
        <v>474.72</v>
      </c>
    </row>
    <row r="299" spans="2:16" x14ac:dyDescent="0.3">
      <c r="B299" vm="3743">
        <f ca="1"/>
        <v>45419</v>
      </c>
      <c r="C299" vm="3744">
        <f ca="1"/>
        <v>182.4</v>
      </c>
      <c r="D299" vm="996">
        <f ca="1"/>
        <v>37.840000000000003</v>
      </c>
      <c r="E299" vm="3745">
        <f ca="1"/>
        <v>47.22</v>
      </c>
      <c r="F299" vm="3746">
        <f ca="1"/>
        <v>47.51</v>
      </c>
      <c r="G299" vm="3747">
        <f ca="1"/>
        <v>171.25</v>
      </c>
      <c r="H299" vm="3748">
        <f ca="1"/>
        <v>30.135000000000002</v>
      </c>
      <c r="I299" vm="3749">
        <f ca="1"/>
        <v>148.72</v>
      </c>
      <c r="J299" vm="1028">
        <f ca="1"/>
        <v>35.81</v>
      </c>
      <c r="K299" vm="3750">
        <f ca="1"/>
        <v>62.62</v>
      </c>
      <c r="L299" vm="3751">
        <f ca="1"/>
        <v>409.34</v>
      </c>
      <c r="M299" vm="3752">
        <f ca="1"/>
        <v>65.069999999999993</v>
      </c>
      <c r="N299" vm="3753">
        <f ca="1"/>
        <v>178.02</v>
      </c>
      <c r="O299" vm="3754">
        <f ca="1"/>
        <v>258.49</v>
      </c>
      <c r="P299" vm="3755">
        <f ca="1"/>
        <v>475.4</v>
      </c>
    </row>
    <row r="300" spans="2:16" x14ac:dyDescent="0.3">
      <c r="B300" vm="3756">
        <f ca="1"/>
        <v>45420</v>
      </c>
      <c r="C300" vm="3757">
        <f ca="1"/>
        <v>182.74</v>
      </c>
      <c r="D300" vm="749">
        <f ca="1"/>
        <v>37.71</v>
      </c>
      <c r="E300" vm="3758">
        <f ca="1"/>
        <v>47.62</v>
      </c>
      <c r="F300" vm="3759">
        <f ca="1"/>
        <v>47.56</v>
      </c>
      <c r="G300" vm="3561">
        <f ca="1"/>
        <v>169.38</v>
      </c>
      <c r="H300" vm="3760">
        <f ca="1"/>
        <v>29.93</v>
      </c>
      <c r="I300" vm="3761">
        <f ca="1"/>
        <v>148.94999999999999</v>
      </c>
      <c r="J300" vm="3250">
        <f ca="1"/>
        <v>35.89</v>
      </c>
      <c r="K300" vm="1251">
        <f ca="1"/>
        <v>62.85</v>
      </c>
      <c r="L300" vm="3762">
        <f ca="1"/>
        <v>410.54</v>
      </c>
      <c r="M300" vm="295">
        <f ca="1"/>
        <v>63.68</v>
      </c>
      <c r="N300" vm="3643">
        <f ca="1"/>
        <v>177.41</v>
      </c>
      <c r="O300" vm="3763">
        <f ca="1"/>
        <v>258.36</v>
      </c>
      <c r="P300" vm="3764">
        <f ca="1"/>
        <v>475.42</v>
      </c>
    </row>
    <row r="301" spans="2:16" x14ac:dyDescent="0.3">
      <c r="B301" vm="3765">
        <f ca="1"/>
        <v>45421</v>
      </c>
      <c r="C301" vm="3766">
        <f ca="1"/>
        <v>184.57</v>
      </c>
      <c r="D301" vm="3767">
        <f ca="1"/>
        <v>38.28</v>
      </c>
      <c r="E301" vm="3768">
        <f ca="1"/>
        <v>48.56</v>
      </c>
      <c r="F301" vm="3769">
        <f ca="1"/>
        <v>48.26</v>
      </c>
      <c r="G301" vm="3770">
        <f ca="1"/>
        <v>169.96</v>
      </c>
      <c r="H301" vm="3771">
        <f ca="1"/>
        <v>29.782499999999999</v>
      </c>
      <c r="I301" vm="3772">
        <f ca="1"/>
        <v>149.85</v>
      </c>
      <c r="J301" vm="1121">
        <f ca="1"/>
        <v>35.71</v>
      </c>
      <c r="K301" vm="3773">
        <f ca="1"/>
        <v>62.88</v>
      </c>
      <c r="L301" vm="3774">
        <f ca="1"/>
        <v>412.32</v>
      </c>
      <c r="M301" vm="3775">
        <f ca="1"/>
        <v>64.239999999999995</v>
      </c>
      <c r="N301" vm="3776">
        <f ca="1"/>
        <v>178.06</v>
      </c>
      <c r="O301" vm="3606">
        <f ca="1"/>
        <v>260.7</v>
      </c>
      <c r="P301" vm="3777">
        <f ca="1"/>
        <v>478.15</v>
      </c>
    </row>
    <row r="302" spans="2:16" x14ac:dyDescent="0.3">
      <c r="B302" vm="3778">
        <f ca="1"/>
        <v>45422</v>
      </c>
      <c r="C302" vm="3779">
        <f ca="1"/>
        <v>183.05</v>
      </c>
      <c r="D302" vm="3780">
        <f ca="1"/>
        <v>38.450000000000003</v>
      </c>
      <c r="E302" vm="3781">
        <f ca="1"/>
        <v>47.55</v>
      </c>
      <c r="F302" vm="3782">
        <f ca="1"/>
        <v>49.12</v>
      </c>
      <c r="G302" vm="3094">
        <f ca="1"/>
        <v>168.65</v>
      </c>
      <c r="H302" vm="3783">
        <f ca="1"/>
        <v>30.0275</v>
      </c>
      <c r="I302" vm="2337">
        <f ca="1"/>
        <v>149.91</v>
      </c>
      <c r="J302" vm="3784">
        <f ca="1"/>
        <v>36.24</v>
      </c>
      <c r="K302" vm="3785">
        <f ca="1"/>
        <v>63.26</v>
      </c>
      <c r="L302" vm="3786">
        <f ca="1"/>
        <v>414.74</v>
      </c>
      <c r="M302" vm="3787">
        <f ca="1"/>
        <v>63.57</v>
      </c>
      <c r="N302" vm="3788">
        <f ca="1"/>
        <v>179.79</v>
      </c>
      <c r="O302" vm="3789">
        <f ca="1"/>
        <v>261.95</v>
      </c>
      <c r="P302" vm="3790">
        <f ca="1"/>
        <v>478.74</v>
      </c>
    </row>
    <row r="303" spans="2:16" x14ac:dyDescent="0.3">
      <c r="B303" vm="3791">
        <f ca="1"/>
        <v>45425</v>
      </c>
      <c r="C303" vm="3792">
        <f ca="1"/>
        <v>186.28</v>
      </c>
      <c r="D303" vm="1037">
        <f ca="1"/>
        <v>38.21</v>
      </c>
      <c r="E303" vm="3793">
        <f ca="1"/>
        <v>47.82</v>
      </c>
      <c r="F303" vm="3782">
        <f ca="1"/>
        <v>49.12</v>
      </c>
      <c r="G303" vm="2459">
        <f ca="1"/>
        <v>169.14</v>
      </c>
      <c r="H303" vm="3794">
        <f ca="1"/>
        <v>30.0625</v>
      </c>
      <c r="I303" vm="3795">
        <f ca="1"/>
        <v>151.22</v>
      </c>
      <c r="J303" vm="2587">
        <f ca="1"/>
        <v>36.49</v>
      </c>
      <c r="K303" vm="353">
        <f ca="1"/>
        <v>63.58</v>
      </c>
      <c r="L303" vm="3796">
        <f ca="1"/>
        <v>413.72</v>
      </c>
      <c r="M303" vm="1512">
        <f ca="1"/>
        <v>62.91</v>
      </c>
      <c r="N303" vm="3797">
        <f ca="1"/>
        <v>180.9</v>
      </c>
      <c r="O303" vm="3798">
        <f ca="1"/>
        <v>258.77</v>
      </c>
      <c r="P303" vm="3799">
        <f ca="1"/>
        <v>478.77</v>
      </c>
    </row>
    <row r="304" spans="2:16" x14ac:dyDescent="0.3">
      <c r="B304" vm="3800">
        <f ca="1"/>
        <v>45426</v>
      </c>
      <c r="C304" vm="3801">
        <f ca="1"/>
        <v>187.43</v>
      </c>
      <c r="D304" vm="3802">
        <f ca="1"/>
        <v>38.49</v>
      </c>
      <c r="E304" vm="3803">
        <f ca="1"/>
        <v>48.68</v>
      </c>
      <c r="F304" vm="3804">
        <f ca="1"/>
        <v>48.82</v>
      </c>
      <c r="G304" vm="3805">
        <f ca="1"/>
        <v>170.34</v>
      </c>
      <c r="H304" vm="3806">
        <f ca="1"/>
        <v>30.45</v>
      </c>
      <c r="I304" vm="3807">
        <f ca="1"/>
        <v>151.38</v>
      </c>
      <c r="J304" vm="266">
        <f ca="1"/>
        <v>36.19</v>
      </c>
      <c r="K304" vm="3808">
        <f ca="1"/>
        <v>63.1</v>
      </c>
      <c r="L304" vm="3809">
        <f ca="1"/>
        <v>416.56</v>
      </c>
      <c r="M304" vm="79">
        <f ca="1"/>
        <v>63.06</v>
      </c>
      <c r="N304" vm="3810">
        <f ca="1"/>
        <v>179.87</v>
      </c>
      <c r="O304" vm="3811">
        <f ca="1"/>
        <v>253.99</v>
      </c>
      <c r="P304" vm="3812">
        <f ca="1"/>
        <v>481.04</v>
      </c>
    </row>
    <row r="305" spans="2:16" x14ac:dyDescent="0.3">
      <c r="B305" vm="3813">
        <f ca="1"/>
        <v>45427</v>
      </c>
      <c r="C305" vm="3814">
        <f ca="1"/>
        <v>189.72</v>
      </c>
      <c r="D305" vm="597">
        <f ca="1"/>
        <v>38.909999999999997</v>
      </c>
      <c r="E305" vm="3815">
        <f ca="1"/>
        <v>49.85</v>
      </c>
      <c r="F305" vm="3759">
        <f ca="1"/>
        <v>47.56</v>
      </c>
      <c r="G305" vm="3816">
        <f ca="1"/>
        <v>172.51</v>
      </c>
      <c r="H305" vm="3735">
        <f ca="1"/>
        <v>30.502500000000001</v>
      </c>
      <c r="I305" vm="3817">
        <f ca="1"/>
        <v>152.66999999999999</v>
      </c>
      <c r="J305" vm="251">
        <f ca="1"/>
        <v>35.85</v>
      </c>
      <c r="K305" vm="1294">
        <f ca="1"/>
        <v>63.13</v>
      </c>
      <c r="L305" vm="3818">
        <f ca="1"/>
        <v>423.08</v>
      </c>
      <c r="M305" vm="3819">
        <f ca="1"/>
        <v>63.38</v>
      </c>
      <c r="N305" vm="1423">
        <f ca="1"/>
        <v>179.46</v>
      </c>
      <c r="O305" vm="3820">
        <f ca="1"/>
        <v>252.29</v>
      </c>
      <c r="P305" vm="3821">
        <f ca="1"/>
        <v>486.9</v>
      </c>
    </row>
    <row r="306" spans="2:16" x14ac:dyDescent="0.3">
      <c r="B306" vm="3822">
        <f ca="1"/>
        <v>45428</v>
      </c>
      <c r="C306" vm="3823">
        <f ca="1"/>
        <v>189.84</v>
      </c>
      <c r="D306" vm="342">
        <f ca="1"/>
        <v>39.22</v>
      </c>
      <c r="E306" vm="3824">
        <f ca="1"/>
        <v>48.95</v>
      </c>
      <c r="F306" vm="3674">
        <f ca="1"/>
        <v>48.69</v>
      </c>
      <c r="G306" vm="3825">
        <f ca="1"/>
        <v>174.18</v>
      </c>
      <c r="H306" vm="3826">
        <f ca="1"/>
        <v>30.454999999999998</v>
      </c>
      <c r="I306" vm="3827">
        <f ca="1"/>
        <v>154.28</v>
      </c>
      <c r="J306" vm="918">
        <f ca="1"/>
        <v>36.07</v>
      </c>
      <c r="K306" vm="3395">
        <f ca="1"/>
        <v>63.32</v>
      </c>
      <c r="L306" vm="3828">
        <f ca="1"/>
        <v>420.99</v>
      </c>
      <c r="M306" vm="3829">
        <f ca="1"/>
        <v>62.86</v>
      </c>
      <c r="N306" vm="3830">
        <f ca="1"/>
        <v>183.11</v>
      </c>
      <c r="O306" vm="3831">
        <f ca="1"/>
        <v>255.39</v>
      </c>
      <c r="P306" vm="3832">
        <f ca="1"/>
        <v>485.97</v>
      </c>
    </row>
    <row r="307" spans="2:16" x14ac:dyDescent="0.3">
      <c r="B307" vm="3833">
        <f ca="1"/>
        <v>45429</v>
      </c>
      <c r="C307" vm="3834">
        <f ca="1"/>
        <v>189.87</v>
      </c>
      <c r="D307" vm="3835">
        <f ca="1"/>
        <v>39.29</v>
      </c>
      <c r="E307" vm="3836">
        <f ca="1"/>
        <v>50.16</v>
      </c>
      <c r="F307" vm="3837">
        <f ca="1"/>
        <v>48.47</v>
      </c>
      <c r="G307" vm="3838">
        <f ca="1"/>
        <v>176.06</v>
      </c>
      <c r="H307" vm="3839">
        <f ca="1"/>
        <v>30.954999999999998</v>
      </c>
      <c r="I307" vm="3840">
        <f ca="1"/>
        <v>154.63999999999999</v>
      </c>
      <c r="J307" vm="1174">
        <f ca="1"/>
        <v>36</v>
      </c>
      <c r="K307" vm="3841">
        <f ca="1"/>
        <v>63.03</v>
      </c>
      <c r="L307" vm="3842">
        <f ca="1"/>
        <v>420.21</v>
      </c>
      <c r="M307" vm="1238">
        <f ca="1"/>
        <v>63.41</v>
      </c>
      <c r="N307" vm="744">
        <f ca="1"/>
        <v>182.19</v>
      </c>
      <c r="O307" vm="3843">
        <f ca="1"/>
        <v>255.43</v>
      </c>
      <c r="P307" vm="3844">
        <f ca="1"/>
        <v>486.69</v>
      </c>
    </row>
    <row r="308" spans="2:16" x14ac:dyDescent="0.3">
      <c r="B308" vm="3845">
        <f ca="1"/>
        <v>45432</v>
      </c>
      <c r="C308" vm="3846">
        <f ca="1"/>
        <v>191.04</v>
      </c>
      <c r="D308" vm="3847">
        <f ca="1"/>
        <v>38.82</v>
      </c>
      <c r="E308" vm="3848">
        <f ca="1"/>
        <v>50.67</v>
      </c>
      <c r="F308" vm="3745">
        <f ca="1"/>
        <v>47.22</v>
      </c>
      <c r="G308" vm="3849">
        <f ca="1"/>
        <v>176.92</v>
      </c>
      <c r="H308" vm="3850">
        <f ca="1"/>
        <v>31.387499999999999</v>
      </c>
      <c r="I308" vm="3851">
        <f ca="1"/>
        <v>151.27000000000001</v>
      </c>
      <c r="J308" vm="3852">
        <f ca="1"/>
        <v>35.78</v>
      </c>
      <c r="K308" vm="3853">
        <f ca="1"/>
        <v>62.57</v>
      </c>
      <c r="L308" vm="3854">
        <f ca="1"/>
        <v>425.34</v>
      </c>
      <c r="M308" vm="3787">
        <f ca="1"/>
        <v>63.57</v>
      </c>
      <c r="N308" vm="3855">
        <f ca="1"/>
        <v>180.31</v>
      </c>
      <c r="O308" vm="3856">
        <f ca="1"/>
        <v>250.56</v>
      </c>
      <c r="P308" vm="3857">
        <f ca="1"/>
        <v>487.17</v>
      </c>
    </row>
    <row r="309" spans="2:16" x14ac:dyDescent="0.3">
      <c r="B309" vm="3858">
        <f ca="1"/>
        <v>45433</v>
      </c>
      <c r="C309" vm="3859">
        <f ca="1"/>
        <v>192.35</v>
      </c>
      <c r="D309" vm="3860">
        <f ca="1"/>
        <v>39.65</v>
      </c>
      <c r="E309" vm="3861">
        <f ca="1"/>
        <v>50.01</v>
      </c>
      <c r="F309" vm="3698">
        <f ca="1"/>
        <v>47.31</v>
      </c>
      <c r="G309" vm="3862">
        <f ca="1"/>
        <v>177.85</v>
      </c>
      <c r="H309" vm="3863">
        <f ca="1"/>
        <v>31.65</v>
      </c>
      <c r="I309" vm="3864">
        <f ca="1"/>
        <v>151.24</v>
      </c>
      <c r="J309" vm="3865">
        <f ca="1"/>
        <v>35.92</v>
      </c>
      <c r="K309" vm="1512">
        <f ca="1"/>
        <v>62.91</v>
      </c>
      <c r="L309" vm="3866">
        <f ca="1"/>
        <v>429.04</v>
      </c>
      <c r="M309" vm="1972">
        <f ca="1"/>
        <v>63.35</v>
      </c>
      <c r="N309" vm="1594">
        <f ca="1"/>
        <v>181.08</v>
      </c>
      <c r="O309" vm="3867">
        <f ca="1"/>
        <v>250.98</v>
      </c>
      <c r="P309" vm="3868">
        <f ca="1"/>
        <v>488.48</v>
      </c>
    </row>
    <row r="310" spans="2:16" x14ac:dyDescent="0.3">
      <c r="B310" vm="3869">
        <f ca="1"/>
        <v>45434</v>
      </c>
      <c r="C310" vm="3870">
        <f ca="1"/>
        <v>190.9</v>
      </c>
      <c r="D310" vm="427">
        <f ca="1"/>
        <v>39.76</v>
      </c>
      <c r="E310" vm="3871">
        <f ca="1"/>
        <v>48.7</v>
      </c>
      <c r="F310" vm="3872">
        <f ca="1"/>
        <v>47.06</v>
      </c>
      <c r="G310" vm="1531">
        <f ca="1"/>
        <v>176.38</v>
      </c>
      <c r="H310" vm="3873">
        <f ca="1"/>
        <v>31.265000000000001</v>
      </c>
      <c r="I310" vm="3874">
        <f ca="1"/>
        <v>153.5</v>
      </c>
      <c r="J310" vm="3875">
        <f ca="1"/>
        <v>36.380000000000003</v>
      </c>
      <c r="K310" vm="302">
        <f ca="1"/>
        <v>63</v>
      </c>
      <c r="L310" vm="3876">
        <f ca="1"/>
        <v>430.52</v>
      </c>
      <c r="M310" vm="193">
        <f ca="1"/>
        <v>62.66</v>
      </c>
      <c r="N310" vm="3877">
        <f ca="1"/>
        <v>182.09</v>
      </c>
      <c r="O310" vm="3878">
        <f ca="1"/>
        <v>248.94</v>
      </c>
      <c r="P310" vm="3879">
        <f ca="1"/>
        <v>487.06</v>
      </c>
    </row>
    <row r="311" spans="2:16" x14ac:dyDescent="0.3">
      <c r="B311" vm="3880">
        <f ca="1"/>
        <v>45435</v>
      </c>
      <c r="C311" vm="3881">
        <f ca="1"/>
        <v>186.88</v>
      </c>
      <c r="D311" vm="256">
        <f ca="1"/>
        <v>39.17</v>
      </c>
      <c r="E311" vm="3882">
        <f ca="1"/>
        <v>48.31</v>
      </c>
      <c r="F311" vm="3883">
        <f ca="1"/>
        <v>46.32</v>
      </c>
      <c r="G311" vm="3884">
        <f ca="1"/>
        <v>173.55</v>
      </c>
      <c r="H311" vm="3885">
        <f ca="1"/>
        <v>31.105</v>
      </c>
      <c r="I311" vm="3886">
        <f ca="1"/>
        <v>149.69999999999999</v>
      </c>
      <c r="J311" vm="3152">
        <f ca="1"/>
        <v>35.799999999999997</v>
      </c>
      <c r="K311" vm="115">
        <f ca="1"/>
        <v>62.09</v>
      </c>
      <c r="L311" vm="3887">
        <f ca="1"/>
        <v>427</v>
      </c>
      <c r="M311" vm="1319">
        <f ca="1"/>
        <v>61.96</v>
      </c>
      <c r="N311" vm="3888">
        <f ca="1"/>
        <v>179.27</v>
      </c>
      <c r="O311" vm="3889">
        <f ca="1"/>
        <v>245.12</v>
      </c>
      <c r="P311" vm="3890">
        <f ca="1"/>
        <v>483.44</v>
      </c>
    </row>
    <row r="312" spans="2:16" x14ac:dyDescent="0.3">
      <c r="B312" vm="3891">
        <f ca="1"/>
        <v>45436</v>
      </c>
      <c r="C312" vm="3892">
        <f ca="1"/>
        <v>189.98</v>
      </c>
      <c r="D312" vm="859">
        <f ca="1"/>
        <v>39.700000000000003</v>
      </c>
      <c r="E312" vm="3893">
        <f ca="1"/>
        <v>48.28</v>
      </c>
      <c r="F312" vm="3894">
        <f ca="1"/>
        <v>45.76</v>
      </c>
      <c r="G312" vm="3895">
        <f ca="1"/>
        <v>174.99</v>
      </c>
      <c r="H312" vm="1285">
        <f ca="1"/>
        <v>32</v>
      </c>
      <c r="I312" vm="3896">
        <f ca="1"/>
        <v>146.97</v>
      </c>
      <c r="J312" vm="251">
        <f ca="1"/>
        <v>35.85</v>
      </c>
      <c r="K312" vm="3897">
        <f ca="1"/>
        <v>62</v>
      </c>
      <c r="L312" vm="3898">
        <f ca="1"/>
        <v>430.16</v>
      </c>
      <c r="M312" vm="3899">
        <f ca="1"/>
        <v>61.95</v>
      </c>
      <c r="N312" vm="3900">
        <f ca="1"/>
        <v>177.99</v>
      </c>
      <c r="O312" vm="3901">
        <f ca="1"/>
        <v>248.51</v>
      </c>
      <c r="P312" vm="3902">
        <f ca="1"/>
        <v>486.73</v>
      </c>
    </row>
    <row r="313" spans="2:16" x14ac:dyDescent="0.3">
      <c r="B313" vm="3903">
        <f ca="1"/>
        <v>45440</v>
      </c>
      <c r="C313" vm="3904">
        <f ca="1"/>
        <v>189.99</v>
      </c>
      <c r="D313" vm="3905">
        <f ca="1"/>
        <v>39.32</v>
      </c>
      <c r="E313" vm="3768">
        <f ca="1"/>
        <v>48.56</v>
      </c>
      <c r="F313" vm="3906">
        <f ca="1"/>
        <v>44.88</v>
      </c>
      <c r="G313" vm="1663">
        <f ca="1"/>
        <v>176.4</v>
      </c>
      <c r="H313" vm="1230">
        <f ca="1"/>
        <v>32.15</v>
      </c>
      <c r="I313" vm="3907">
        <f ca="1"/>
        <v>144.38</v>
      </c>
      <c r="J313" vm="3908">
        <f ca="1"/>
        <v>35.049999999999997</v>
      </c>
      <c r="K313" vm="1526">
        <f ca="1"/>
        <v>61.82</v>
      </c>
      <c r="L313" vm="3909">
        <f ca="1"/>
        <v>430.32</v>
      </c>
      <c r="M313" vm="100">
        <f ca="1"/>
        <v>62.21</v>
      </c>
      <c r="N313" vm="3910">
        <f ca="1"/>
        <v>173.38</v>
      </c>
      <c r="O313" vm="3911">
        <f ca="1"/>
        <v>245.49</v>
      </c>
      <c r="P313" vm="3912">
        <f ca="1"/>
        <v>487.12</v>
      </c>
    </row>
    <row r="314" spans="2:16" x14ac:dyDescent="0.3">
      <c r="B314" vm="3913">
        <f ca="1"/>
        <v>45441</v>
      </c>
      <c r="C314" vm="3914">
        <f ca="1"/>
        <v>190.29</v>
      </c>
      <c r="D314" vm="668">
        <f ca="1"/>
        <v>38.72</v>
      </c>
      <c r="E314" vm="3674">
        <f ca="1"/>
        <v>48.69</v>
      </c>
      <c r="F314" vm="3915">
        <f ca="1"/>
        <v>44.22</v>
      </c>
      <c r="G314" vm="3916">
        <f ca="1"/>
        <v>175.9</v>
      </c>
      <c r="H314" vm="3917">
        <f ca="1"/>
        <v>31.987500000000001</v>
      </c>
      <c r="I314" vm="3918">
        <f ca="1"/>
        <v>144.44</v>
      </c>
      <c r="J314" vm="3919">
        <f ca="1"/>
        <v>34.659999999999997</v>
      </c>
      <c r="K314" vm="3920">
        <f ca="1"/>
        <v>61.7</v>
      </c>
      <c r="L314" vm="3921">
        <f ca="1"/>
        <v>429.17</v>
      </c>
      <c r="M314" vm="3282">
        <f ca="1"/>
        <v>61.12</v>
      </c>
      <c r="N314" vm="3922">
        <f ca="1"/>
        <v>171.15</v>
      </c>
      <c r="O314" vm="3923">
        <f ca="1"/>
        <v>243.97</v>
      </c>
      <c r="P314" vm="3924">
        <f ca="1"/>
        <v>483.69</v>
      </c>
    </row>
    <row r="315" spans="2:16" x14ac:dyDescent="0.3">
      <c r="B315" vm="3925">
        <f ca="1"/>
        <v>45442</v>
      </c>
      <c r="C315" vm="3926">
        <f ca="1"/>
        <v>191.29</v>
      </c>
      <c r="D315" vm="3927">
        <f ca="1"/>
        <v>38.630000000000003</v>
      </c>
      <c r="E315" vm="3928">
        <f ca="1"/>
        <v>50.71</v>
      </c>
      <c r="F315" vm="3929">
        <f ca="1"/>
        <v>44.27</v>
      </c>
      <c r="G315" vm="3930">
        <f ca="1"/>
        <v>172.11</v>
      </c>
      <c r="H315" vm="3931">
        <f ca="1"/>
        <v>31.885000000000002</v>
      </c>
      <c r="I315" vm="3932">
        <f ca="1"/>
        <v>145.28</v>
      </c>
      <c r="J315" vm="3933">
        <f ca="1"/>
        <v>34.65</v>
      </c>
      <c r="K315" vm="3934">
        <f ca="1"/>
        <v>61.97</v>
      </c>
      <c r="L315" vm="3935">
        <f ca="1"/>
        <v>414.67</v>
      </c>
      <c r="M315" vm="3936">
        <f ca="1"/>
        <v>61.21</v>
      </c>
      <c r="N315" vm="3937">
        <f ca="1"/>
        <v>170.48</v>
      </c>
      <c r="O315" vm="3938">
        <f ca="1"/>
        <v>246.59</v>
      </c>
      <c r="P315" vm="3939">
        <f ca="1"/>
        <v>480.44</v>
      </c>
    </row>
    <row r="316" spans="2:16" x14ac:dyDescent="0.3">
      <c r="B316" vm="3940">
        <f ca="1"/>
        <v>45443</v>
      </c>
      <c r="C316" vm="446">
        <f ca="1"/>
        <v>192.25</v>
      </c>
      <c r="D316" vm="3941">
        <f ca="1"/>
        <v>39.99</v>
      </c>
      <c r="E316" vm="3942">
        <f ca="1"/>
        <v>51.94</v>
      </c>
      <c r="F316" vm="3943">
        <f ca="1"/>
        <v>45.86</v>
      </c>
      <c r="G316" vm="3944">
        <f ca="1"/>
        <v>172.5</v>
      </c>
      <c r="H316" vm="1994">
        <f ca="1"/>
        <v>31.43</v>
      </c>
      <c r="I316" vm="3945">
        <f ca="1"/>
        <v>146.66999999999999</v>
      </c>
      <c r="J316" vm="3946">
        <f ca="1"/>
        <v>35.369999999999997</v>
      </c>
      <c r="K316" vm="178">
        <f ca="1"/>
        <v>62.93</v>
      </c>
      <c r="L316" vm="3947">
        <f ca="1"/>
        <v>415.13</v>
      </c>
      <c r="M316" vm="778">
        <f ca="1"/>
        <v>62.5</v>
      </c>
      <c r="N316" vm="3948">
        <f ca="1"/>
        <v>172.9</v>
      </c>
      <c r="O316" vm="3949">
        <f ca="1"/>
        <v>250.23</v>
      </c>
      <c r="P316" vm="3950">
        <f ca="1"/>
        <v>484.62</v>
      </c>
    </row>
    <row r="317" spans="2:16" x14ac:dyDescent="0.3">
      <c r="B317" vm="3951">
        <f ca="1"/>
        <v>45446</v>
      </c>
      <c r="C317" vm="3952">
        <f ca="1"/>
        <v>194.03</v>
      </c>
      <c r="D317" vm="3953">
        <f ca="1"/>
        <v>39.880000000000003</v>
      </c>
      <c r="E317" vm="3954">
        <f ca="1"/>
        <v>51.81</v>
      </c>
      <c r="F317" vm="3955">
        <f ca="1"/>
        <v>46.09</v>
      </c>
      <c r="G317" vm="3956">
        <f ca="1"/>
        <v>173.17</v>
      </c>
      <c r="H317" vm="3957">
        <f ca="1"/>
        <v>31.647500000000001</v>
      </c>
      <c r="I317" vm="3958">
        <f ca="1"/>
        <v>147.74</v>
      </c>
      <c r="J317" vm="408">
        <f ca="1"/>
        <v>35.1</v>
      </c>
      <c r="K317" vm="178">
        <f ca="1"/>
        <v>62.93</v>
      </c>
      <c r="L317" vm="3959">
        <f ca="1"/>
        <v>413.52</v>
      </c>
      <c r="M317" vm="1166">
        <f ca="1"/>
        <v>60.57</v>
      </c>
      <c r="N317" vm="3960">
        <f ca="1"/>
        <v>171.23</v>
      </c>
      <c r="O317" vm="3961">
        <f ca="1"/>
        <v>250.32</v>
      </c>
      <c r="P317" vm="3962">
        <f ca="1"/>
        <v>485.15</v>
      </c>
    </row>
    <row r="318" spans="2:16" x14ac:dyDescent="0.3">
      <c r="B318" vm="3963">
        <f ca="1"/>
        <v>45447</v>
      </c>
      <c r="C318" vm="3964">
        <f ca="1"/>
        <v>194.35</v>
      </c>
      <c r="D318" vm="399">
        <f ca="1"/>
        <v>39.68</v>
      </c>
      <c r="E318" vm="3464">
        <f ca="1"/>
        <v>45.17</v>
      </c>
      <c r="F318" vm="3965">
        <f ca="1"/>
        <v>45.74</v>
      </c>
      <c r="G318" vm="3966">
        <f ca="1"/>
        <v>173.79</v>
      </c>
      <c r="H318" vm="3967">
        <f ca="1"/>
        <v>31.175000000000001</v>
      </c>
      <c r="I318" vm="3968">
        <f ca="1"/>
        <v>147.80000000000001</v>
      </c>
      <c r="J318" vm="337">
        <f ca="1"/>
        <v>35.630000000000003</v>
      </c>
      <c r="K318" vm="570">
        <f ca="1"/>
        <v>63.94</v>
      </c>
      <c r="L318" vm="3969">
        <f ca="1"/>
        <v>416.07</v>
      </c>
      <c r="M318" vm="3970">
        <f ca="1"/>
        <v>59.89</v>
      </c>
      <c r="N318" vm="3971">
        <f ca="1"/>
        <v>173.89</v>
      </c>
      <c r="O318" vm="3972">
        <f ca="1"/>
        <v>250.34</v>
      </c>
      <c r="P318" vm="3973">
        <f ca="1"/>
        <v>485.74</v>
      </c>
    </row>
    <row r="319" spans="2:16" x14ac:dyDescent="0.3">
      <c r="B319" vm="3974">
        <f ca="1"/>
        <v>45448</v>
      </c>
      <c r="C319" vm="3975">
        <f ca="1"/>
        <v>195.87</v>
      </c>
      <c r="D319" vm="3976">
        <f ca="1"/>
        <v>39.96</v>
      </c>
      <c r="E319" vm="3745">
        <f ca="1"/>
        <v>47.22</v>
      </c>
      <c r="F319" vm="3977">
        <f ca="1"/>
        <v>43.04</v>
      </c>
      <c r="G319" vm="3978">
        <f ca="1"/>
        <v>175.41</v>
      </c>
      <c r="H319" vm="3979">
        <f ca="1"/>
        <v>31.364999999999998</v>
      </c>
      <c r="I319" vm="3980">
        <f ca="1"/>
        <v>145.97</v>
      </c>
      <c r="J319" vm="3981">
        <f ca="1"/>
        <v>34.67</v>
      </c>
      <c r="K319" vm="498">
        <f ca="1"/>
        <v>63.92</v>
      </c>
      <c r="L319" vm="3982">
        <f ca="1"/>
        <v>424.01</v>
      </c>
      <c r="M319" vm="1113">
        <f ca="1"/>
        <v>59.84</v>
      </c>
      <c r="N319" vm="3983">
        <f ca="1"/>
        <v>173.49</v>
      </c>
      <c r="O319" vm="3984">
        <f ca="1"/>
        <v>250.03</v>
      </c>
      <c r="P319" vm="3985">
        <f ca="1"/>
        <v>491.55</v>
      </c>
    </row>
    <row r="320" spans="2:16" x14ac:dyDescent="0.3">
      <c r="B320" vm="3986">
        <f ca="1"/>
        <v>45449</v>
      </c>
      <c r="C320" vm="3987">
        <f ca="1"/>
        <v>194.48</v>
      </c>
      <c r="D320" vm="859">
        <f ca="1"/>
        <v>39.700000000000003</v>
      </c>
      <c r="E320" vm="3314">
        <f ca="1"/>
        <v>46.37</v>
      </c>
      <c r="F320" vm="3988">
        <f ca="1"/>
        <v>43.92</v>
      </c>
      <c r="G320" vm="3989">
        <f ca="1"/>
        <v>176.73</v>
      </c>
      <c r="H320" vm="3990">
        <f ca="1"/>
        <v>30.6525</v>
      </c>
      <c r="I320" vm="3991">
        <f ca="1"/>
        <v>146.41999999999999</v>
      </c>
      <c r="J320" vm="3992">
        <f ca="1"/>
        <v>34.57</v>
      </c>
      <c r="K320" vm="310">
        <f ca="1"/>
        <v>64.150000000000006</v>
      </c>
      <c r="L320" vm="3993">
        <f ca="1"/>
        <v>424.52</v>
      </c>
      <c r="M320" vm="1168">
        <f ca="1"/>
        <v>60.08</v>
      </c>
      <c r="N320" vm="3994">
        <f ca="1"/>
        <v>173.2</v>
      </c>
      <c r="O320" vm="3995">
        <f ca="1"/>
        <v>250.11</v>
      </c>
      <c r="P320" vm="3996">
        <f ca="1"/>
        <v>491.44</v>
      </c>
    </row>
    <row r="321" spans="2:16" x14ac:dyDescent="0.3">
      <c r="B321" vm="3997">
        <f ca="1"/>
        <v>45450</v>
      </c>
      <c r="C321" vm="3998">
        <f ca="1"/>
        <v>196.89</v>
      </c>
      <c r="D321" vm="3999">
        <f ca="1"/>
        <v>39.78</v>
      </c>
      <c r="E321" vm="4000">
        <f ca="1"/>
        <v>45.84</v>
      </c>
      <c r="F321" vm="4001">
        <f ca="1"/>
        <v>43.89</v>
      </c>
      <c r="G321" vm="4002">
        <f ca="1"/>
        <v>174.46</v>
      </c>
      <c r="H321" vm="4003">
        <f ca="1"/>
        <v>30.934999999999999</v>
      </c>
      <c r="I321" vm="4004">
        <f ca="1"/>
        <v>147.08000000000001</v>
      </c>
      <c r="J321" vm="1405">
        <f ca="1"/>
        <v>34.39</v>
      </c>
      <c r="K321" vm="4005">
        <f ca="1"/>
        <v>63.91</v>
      </c>
      <c r="L321" vm="4006">
        <f ca="1"/>
        <v>423.85</v>
      </c>
      <c r="M321" vm="4007">
        <f ca="1"/>
        <v>59.48</v>
      </c>
      <c r="N321" vm="4008">
        <f ca="1"/>
        <v>171.04</v>
      </c>
      <c r="O321" vm="4009">
        <f ca="1"/>
        <v>250.93</v>
      </c>
      <c r="P321" vm="4010">
        <f ca="1"/>
        <v>490.8</v>
      </c>
    </row>
    <row r="322" spans="2:16" x14ac:dyDescent="0.3">
      <c r="B322" vm="4011">
        <f ca="1"/>
        <v>45453</v>
      </c>
      <c r="C322" vm="4012">
        <f ca="1"/>
        <v>193.12</v>
      </c>
      <c r="D322" vm="4013">
        <f ca="1"/>
        <v>39.67</v>
      </c>
      <c r="E322" vm="3302">
        <f ca="1"/>
        <v>45.63</v>
      </c>
      <c r="F322" vm="4014">
        <f ca="1"/>
        <v>42.91</v>
      </c>
      <c r="G322" vm="1725">
        <f ca="1"/>
        <v>175.01</v>
      </c>
      <c r="H322" vm="3979">
        <f ca="1"/>
        <v>31.364999999999998</v>
      </c>
      <c r="I322" vm="4015">
        <f ca="1"/>
        <v>147.13</v>
      </c>
      <c r="J322" vm="2945">
        <f ca="1"/>
        <v>33.549999999999997</v>
      </c>
      <c r="K322" vm="4016">
        <f ca="1"/>
        <v>63.59</v>
      </c>
      <c r="L322" vm="4017">
        <f ca="1"/>
        <v>427.87</v>
      </c>
      <c r="M322" vm="1455">
        <f ca="1"/>
        <v>60.48</v>
      </c>
      <c r="N322" vm="4018">
        <f ca="1"/>
        <v>165.9</v>
      </c>
      <c r="O322" vm="4019">
        <f ca="1"/>
        <v>251.68</v>
      </c>
      <c r="P322" vm="4020">
        <f ca="1"/>
        <v>492.41</v>
      </c>
    </row>
    <row r="323" spans="2:16" x14ac:dyDescent="0.3">
      <c r="B323" vm="4021">
        <f ca="1"/>
        <v>45454</v>
      </c>
      <c r="C323" vm="4022">
        <f ca="1"/>
        <v>207.15</v>
      </c>
      <c r="D323" vm="4023">
        <f ca="1"/>
        <v>38.86</v>
      </c>
      <c r="E323" vm="4024">
        <f ca="1"/>
        <v>44.7</v>
      </c>
      <c r="F323" vm="4025">
        <f ca="1"/>
        <v>43.18</v>
      </c>
      <c r="G323" vm="4026">
        <f ca="1"/>
        <v>176.62</v>
      </c>
      <c r="H323" vm="4027">
        <f ca="1"/>
        <v>30.837499999999999</v>
      </c>
      <c r="I323" vm="4028">
        <f ca="1"/>
        <v>146.76</v>
      </c>
      <c r="J323" vm="4029">
        <f ca="1"/>
        <v>33.65</v>
      </c>
      <c r="K323" vm="385">
        <f ca="1"/>
        <v>63.55</v>
      </c>
      <c r="L323" vm="4030">
        <f ca="1"/>
        <v>432.68</v>
      </c>
      <c r="M323" vm="1469">
        <f ca="1"/>
        <v>60.61</v>
      </c>
      <c r="N323" vm="4031">
        <f ca="1"/>
        <v>165.07</v>
      </c>
      <c r="O323" vm="4032">
        <f ca="1"/>
        <v>251.03</v>
      </c>
      <c r="P323" vm="4033">
        <f ca="1"/>
        <v>493.53</v>
      </c>
    </row>
    <row r="324" spans="2:16" x14ac:dyDescent="0.3">
      <c r="B324" vm="4034">
        <f ca="1"/>
        <v>45455</v>
      </c>
      <c r="C324" vm="4035">
        <f ca="1"/>
        <v>213.07</v>
      </c>
      <c r="D324" vm="328">
        <f ca="1"/>
        <v>39.409999999999997</v>
      </c>
      <c r="E324" vm="4036">
        <f ca="1"/>
        <v>43.7</v>
      </c>
      <c r="F324" vm="4014">
        <f ca="1"/>
        <v>42.91</v>
      </c>
      <c r="G324" vm="1412">
        <f ca="1"/>
        <v>177.79</v>
      </c>
      <c r="H324" vm="4037">
        <f ca="1"/>
        <v>30.427499999999998</v>
      </c>
      <c r="I324" vm="4038">
        <f ca="1"/>
        <v>145.41</v>
      </c>
      <c r="J324" vm="4039">
        <f ca="1"/>
        <v>32.92</v>
      </c>
      <c r="K324" vm="3773">
        <f ca="1"/>
        <v>62.88</v>
      </c>
      <c r="L324" vm="4040">
        <f ca="1"/>
        <v>441.06</v>
      </c>
      <c r="M324" vm="2589">
        <f ca="1"/>
        <v>60.3</v>
      </c>
      <c r="N324" vm="4041">
        <f ca="1"/>
        <v>163.83000000000001</v>
      </c>
      <c r="O324" vm="4042">
        <f ca="1"/>
        <v>252.51</v>
      </c>
      <c r="P324" vm="4043">
        <f ca="1"/>
        <v>497.64</v>
      </c>
    </row>
    <row r="325" spans="2:16" x14ac:dyDescent="0.3">
      <c r="B325" vm="4044">
        <f ca="1"/>
        <v>45456</v>
      </c>
      <c r="C325" vm="4045">
        <f ca="1"/>
        <v>214.24</v>
      </c>
      <c r="D325" vm="4046">
        <f ca="1"/>
        <v>39.26</v>
      </c>
      <c r="E325" vm="4047">
        <f ca="1"/>
        <v>43.78</v>
      </c>
      <c r="F325" vm="4048">
        <f ca="1"/>
        <v>42.83</v>
      </c>
      <c r="G325" vm="617">
        <f ca="1"/>
        <v>175.16</v>
      </c>
      <c r="H325" vm="4049">
        <f ca="1"/>
        <v>30.317499999999999</v>
      </c>
      <c r="I325" vm="4050">
        <f ca="1"/>
        <v>145.44999999999999</v>
      </c>
      <c r="J325" vm="4051">
        <f ca="1"/>
        <v>32.54</v>
      </c>
      <c r="K325" vm="4052">
        <f ca="1"/>
        <v>62.99</v>
      </c>
      <c r="L325" vm="4053">
        <f ca="1"/>
        <v>441.58</v>
      </c>
      <c r="M325" vm="4054">
        <f ca="1"/>
        <v>59.8</v>
      </c>
      <c r="N325" vm="4055">
        <f ca="1"/>
        <v>163.33000000000001</v>
      </c>
      <c r="O325" vm="4056">
        <f ca="1"/>
        <v>254.62</v>
      </c>
      <c r="P325" vm="4057">
        <f ca="1"/>
        <v>498.58</v>
      </c>
    </row>
    <row r="326" spans="2:16" x14ac:dyDescent="0.3">
      <c r="B326" vm="4058">
        <f ca="1"/>
        <v>45457</v>
      </c>
      <c r="C326" vm="4059">
        <f ca="1"/>
        <v>212.49</v>
      </c>
      <c r="D326" vm="4060">
        <f ca="1"/>
        <v>39.24</v>
      </c>
      <c r="E326" vm="4061">
        <f ca="1"/>
        <v>43.26</v>
      </c>
      <c r="F326" vm="4062">
        <f ca="1"/>
        <v>43.66</v>
      </c>
      <c r="G326" vm="4063">
        <f ca="1"/>
        <v>176.79</v>
      </c>
      <c r="H326" vm="4064">
        <f ca="1"/>
        <v>30.035</v>
      </c>
      <c r="I326" vm="2996">
        <f ca="1"/>
        <v>145.54</v>
      </c>
      <c r="J326" vm="4065">
        <f ca="1"/>
        <v>32.380000000000003</v>
      </c>
      <c r="K326" vm="1457">
        <f ca="1"/>
        <v>62.55</v>
      </c>
      <c r="L326" vm="4066">
        <f ca="1"/>
        <v>442.57</v>
      </c>
      <c r="M326" vm="1113">
        <f ca="1"/>
        <v>59.84</v>
      </c>
      <c r="N326" vm="4067">
        <f ca="1"/>
        <v>163.81</v>
      </c>
      <c r="O326" vm="4068">
        <f ca="1"/>
        <v>253.5</v>
      </c>
      <c r="P326" vm="4069">
        <f ca="1"/>
        <v>498.98</v>
      </c>
    </row>
    <row r="327" spans="2:16" x14ac:dyDescent="0.3">
      <c r="B327" vm="4070">
        <f ca="1"/>
        <v>45460</v>
      </c>
      <c r="C327" vm="4071">
        <f ca="1"/>
        <v>216.67</v>
      </c>
      <c r="D327" vm="4072">
        <f ca="1"/>
        <v>39.51</v>
      </c>
      <c r="E327" vm="2596">
        <f ca="1"/>
        <v>42.11</v>
      </c>
      <c r="F327" vm="4073">
        <f ca="1"/>
        <v>44.19</v>
      </c>
      <c r="G327" vm="4074">
        <f ca="1"/>
        <v>177.24</v>
      </c>
      <c r="H327" vm="4075">
        <f ca="1"/>
        <v>30.265000000000001</v>
      </c>
      <c r="I327" vm="4076">
        <f ca="1"/>
        <v>145.94999999999999</v>
      </c>
      <c r="J327" vm="4039">
        <f ca="1"/>
        <v>32.92</v>
      </c>
      <c r="K327" vm="3750">
        <f ca="1"/>
        <v>62.62</v>
      </c>
      <c r="L327" vm="4077">
        <f ca="1"/>
        <v>448.37</v>
      </c>
      <c r="M327" vm="2221">
        <f ca="1"/>
        <v>60.2</v>
      </c>
      <c r="N327" vm="4078">
        <f ca="1"/>
        <v>166.14</v>
      </c>
      <c r="O327" vm="4079">
        <f ca="1"/>
        <v>262.33999999999997</v>
      </c>
      <c r="P327" vm="4080">
        <f ca="1"/>
        <v>502.94</v>
      </c>
    </row>
    <row r="328" spans="2:16" x14ac:dyDescent="0.3">
      <c r="B328" vm="4081">
        <f ca="1"/>
        <v>45461</v>
      </c>
      <c r="C328" vm="4082">
        <f ca="1"/>
        <v>214.29</v>
      </c>
      <c r="D328" vm="3941">
        <f ca="1"/>
        <v>39.99</v>
      </c>
      <c r="E328" vm="4083">
        <f ca="1"/>
        <v>41.55</v>
      </c>
      <c r="F328" vm="4084">
        <f ca="1"/>
        <v>43.55</v>
      </c>
      <c r="G328" vm="4085">
        <f ca="1"/>
        <v>175.09</v>
      </c>
      <c r="H328" vm="4086">
        <f ca="1"/>
        <v>29.934999999999999</v>
      </c>
      <c r="I328" vm="4087">
        <f ca="1"/>
        <v>145.65</v>
      </c>
      <c r="J328" vm="4088">
        <f ca="1"/>
        <v>32.67</v>
      </c>
      <c r="K328" vm="1593">
        <f ca="1"/>
        <v>62.63</v>
      </c>
      <c r="L328" vm="4089">
        <f ca="1"/>
        <v>446.34</v>
      </c>
      <c r="M328" vm="905">
        <f ca="1"/>
        <v>61.26</v>
      </c>
      <c r="N328" vm="4090">
        <f ca="1"/>
        <v>166.48</v>
      </c>
      <c r="O328" vm="4091">
        <f ca="1"/>
        <v>263.64999999999998</v>
      </c>
      <c r="P328" vm="4092">
        <f ca="1"/>
        <v>504.28</v>
      </c>
    </row>
    <row r="329" spans="2:16" x14ac:dyDescent="0.3">
      <c r="B329" vm="4093">
        <f ca="1"/>
        <v>45463</v>
      </c>
      <c r="C329" vm="4094">
        <f ca="1"/>
        <v>209.68</v>
      </c>
      <c r="D329" vm="3941">
        <f ca="1"/>
        <v>39.99</v>
      </c>
      <c r="E329" vm="4095">
        <f ca="1"/>
        <v>42.3</v>
      </c>
      <c r="F329" vm="4096">
        <f ca="1"/>
        <v>43.31</v>
      </c>
      <c r="G329" vm="1691">
        <f ca="1"/>
        <v>176.3</v>
      </c>
      <c r="H329" vm="3794">
        <f ca="1"/>
        <v>30.0625</v>
      </c>
      <c r="I329" vm="4097">
        <f ca="1"/>
        <v>147.78</v>
      </c>
      <c r="J329" vm="4098">
        <f ca="1"/>
        <v>32.64</v>
      </c>
      <c r="K329" vm="4099">
        <f ca="1"/>
        <v>62.18</v>
      </c>
      <c r="L329" vm="4100">
        <f ca="1"/>
        <v>445.7</v>
      </c>
      <c r="M329" vm="1208">
        <f ca="1"/>
        <v>62.44</v>
      </c>
      <c r="N329" vm="4101">
        <f ca="1"/>
        <v>166.68</v>
      </c>
      <c r="O329" vm="4102">
        <f ca="1"/>
        <v>262.83</v>
      </c>
      <c r="P329" vm="4103">
        <f ca="1"/>
        <v>502.88</v>
      </c>
    </row>
    <row r="330" spans="2:16" x14ac:dyDescent="0.3">
      <c r="B330" vm="4104">
        <f ca="1"/>
        <v>45464</v>
      </c>
      <c r="C330" vm="4105">
        <f ca="1"/>
        <v>207.49</v>
      </c>
      <c r="D330" vm="4106">
        <f ca="1"/>
        <v>39.49</v>
      </c>
      <c r="E330" vm="4107">
        <f ca="1"/>
        <v>41.92</v>
      </c>
      <c r="F330" vm="4108">
        <f ca="1"/>
        <v>43.6</v>
      </c>
      <c r="G330" vm="4109">
        <f ca="1"/>
        <v>179.63</v>
      </c>
      <c r="H330" vm="4110">
        <f ca="1"/>
        <v>30.045000000000002</v>
      </c>
      <c r="I330" vm="4111">
        <f ca="1"/>
        <v>148.75</v>
      </c>
      <c r="J330" vm="2246">
        <f ca="1"/>
        <v>32.950000000000003</v>
      </c>
      <c r="K330" vm="4112">
        <f ca="1"/>
        <v>62.77</v>
      </c>
      <c r="L330" vm="4113">
        <f ca="1"/>
        <v>449.78</v>
      </c>
      <c r="M330" vm="1377">
        <f ca="1"/>
        <v>60.92</v>
      </c>
      <c r="N330" vm="4114">
        <f ca="1"/>
        <v>167.28</v>
      </c>
      <c r="O330" vm="4115">
        <f ca="1"/>
        <v>263.5</v>
      </c>
      <c r="P330" vm="4116">
        <f ca="1"/>
        <v>501.78</v>
      </c>
    </row>
    <row r="331" spans="2:16" x14ac:dyDescent="0.3">
      <c r="B331" vm="4117">
        <f ca="1"/>
        <v>45467</v>
      </c>
      <c r="C331" vm="4118">
        <f ca="1"/>
        <v>208.14</v>
      </c>
      <c r="D331" vm="4119">
        <f ca="1"/>
        <v>40.020000000000003</v>
      </c>
      <c r="E331" vm="4120">
        <f ca="1"/>
        <v>41.5</v>
      </c>
      <c r="F331" vm="4062">
        <f ca="1"/>
        <v>43.66</v>
      </c>
      <c r="G331" vm="4121">
        <f ca="1"/>
        <v>179.22</v>
      </c>
      <c r="H331" vm="4075">
        <f ca="1"/>
        <v>30.265000000000001</v>
      </c>
      <c r="I331" vm="3612">
        <f ca="1"/>
        <v>149.12</v>
      </c>
      <c r="J331" vm="1840">
        <f ca="1"/>
        <v>33.21</v>
      </c>
      <c r="K331" vm="338">
        <f ca="1"/>
        <v>63.97</v>
      </c>
      <c r="L331" vm="4122">
        <f ca="1"/>
        <v>447.67</v>
      </c>
      <c r="M331" vm="4123">
        <f ca="1"/>
        <v>63.25</v>
      </c>
      <c r="N331" vm="4124">
        <f ca="1"/>
        <v>168.08</v>
      </c>
      <c r="O331" vm="4125">
        <f ca="1"/>
        <v>265.13</v>
      </c>
      <c r="P331" vm="4126">
        <f ca="1"/>
        <v>500.43</v>
      </c>
    </row>
    <row r="332" spans="2:16" x14ac:dyDescent="0.3">
      <c r="B332" vm="4127">
        <f ca="1"/>
        <v>45468</v>
      </c>
      <c r="C332" vm="4128">
        <f ca="1"/>
        <v>209.07</v>
      </c>
      <c r="D332" vm="4129">
        <f ca="1"/>
        <v>39.380000000000003</v>
      </c>
      <c r="E332" vm="4130">
        <f ca="1"/>
        <v>40.94</v>
      </c>
      <c r="F332" vm="4131">
        <f ca="1"/>
        <v>43.21</v>
      </c>
      <c r="G332" vm="4132">
        <f ca="1"/>
        <v>184.03</v>
      </c>
      <c r="H332" vm="4133">
        <f ca="1"/>
        <v>30.5275</v>
      </c>
      <c r="I332" vm="4134">
        <f ca="1"/>
        <v>147.19</v>
      </c>
      <c r="J332" vm="2780">
        <f ca="1"/>
        <v>32.799999999999997</v>
      </c>
      <c r="K332" vm="1686">
        <f ca="1"/>
        <v>63.84</v>
      </c>
      <c r="L332" vm="4135">
        <f ca="1"/>
        <v>450.95</v>
      </c>
      <c r="M332" vm="3808">
        <f ca="1"/>
        <v>63.1</v>
      </c>
      <c r="N332" vm="1495">
        <f ca="1"/>
        <v>167.35</v>
      </c>
      <c r="O332" vm="4136">
        <f ca="1"/>
        <v>261.68</v>
      </c>
      <c r="P332" vm="4137">
        <f ca="1"/>
        <v>502.51</v>
      </c>
    </row>
    <row r="333" spans="2:16" x14ac:dyDescent="0.3">
      <c r="B333" vm="4138">
        <f ca="1"/>
        <v>45469</v>
      </c>
      <c r="C333" vm="4139">
        <f ca="1"/>
        <v>213.25</v>
      </c>
      <c r="D333" vm="582">
        <f ca="1"/>
        <v>39</v>
      </c>
      <c r="E333" vm="4140">
        <f ca="1"/>
        <v>40.049999999999997</v>
      </c>
      <c r="F333" vm="4141">
        <f ca="1"/>
        <v>43.43</v>
      </c>
      <c r="G333" vm="1003">
        <f ca="1"/>
        <v>183.88</v>
      </c>
      <c r="H333" vm="1978">
        <f ca="1"/>
        <v>30.75</v>
      </c>
      <c r="I333" vm="3652">
        <f ca="1"/>
        <v>146.82</v>
      </c>
      <c r="J333" vm="1914">
        <f ca="1"/>
        <v>32.32</v>
      </c>
      <c r="K333" vm="343">
        <f ca="1"/>
        <v>64.05</v>
      </c>
      <c r="L333" vm="4142">
        <f ca="1"/>
        <v>452.16</v>
      </c>
      <c r="M333" vm="4143">
        <f ca="1"/>
        <v>62.87</v>
      </c>
      <c r="N333" vm="4144">
        <f ca="1"/>
        <v>166.74</v>
      </c>
      <c r="O333" vm="4145">
        <f ca="1"/>
        <v>261.07</v>
      </c>
      <c r="P333" vm="4146">
        <f ca="1"/>
        <v>503.07</v>
      </c>
    </row>
    <row r="334" spans="2:16" x14ac:dyDescent="0.3">
      <c r="B334" vm="4147">
        <f ca="1"/>
        <v>45470</v>
      </c>
      <c r="C334" vm="4148">
        <f ca="1"/>
        <v>214.1</v>
      </c>
      <c r="D334" vm="227">
        <f ca="1"/>
        <v>39.25</v>
      </c>
      <c r="E334" vm="4149">
        <f ca="1"/>
        <v>39.03</v>
      </c>
      <c r="F334" vm="4150">
        <f ca="1"/>
        <v>43.36</v>
      </c>
      <c r="G334" vm="346">
        <f ca="1"/>
        <v>185.41</v>
      </c>
      <c r="H334" vm="4151">
        <f ca="1"/>
        <v>30.747499999999999</v>
      </c>
      <c r="I334" vm="4152">
        <f ca="1"/>
        <v>145.80000000000001</v>
      </c>
      <c r="J334" vm="4153">
        <f ca="1"/>
        <v>32.270000000000003</v>
      </c>
      <c r="K334" vm="4005">
        <f ca="1"/>
        <v>63.91</v>
      </c>
      <c r="L334" vm="4154">
        <f ca="1"/>
        <v>452.85</v>
      </c>
      <c r="M334" vm="213">
        <f ca="1"/>
        <v>62.69</v>
      </c>
      <c r="N334" vm="4155">
        <f ca="1"/>
        <v>166.26</v>
      </c>
      <c r="O334" vm="4156">
        <f ca="1"/>
        <v>255.91</v>
      </c>
      <c r="P334" vm="4157">
        <f ca="1"/>
        <v>503.85</v>
      </c>
    </row>
    <row r="335" spans="2:16" x14ac:dyDescent="0.3">
      <c r="B335" vm="4158">
        <f ca="1"/>
        <v>45471</v>
      </c>
      <c r="C335" vm="4159">
        <f ca="1"/>
        <v>210.62</v>
      </c>
      <c r="D335" vm="4160">
        <f ca="1"/>
        <v>39.770000000000003</v>
      </c>
      <c r="E335" vm="4161">
        <f ca="1"/>
        <v>39.049999999999997</v>
      </c>
      <c r="F335" vm="3574">
        <f ca="1"/>
        <v>43.19</v>
      </c>
      <c r="G335" vm="4162">
        <f ca="1"/>
        <v>182.15</v>
      </c>
      <c r="H335" vm="4163">
        <f ca="1"/>
        <v>30.65</v>
      </c>
      <c r="I335" vm="4164">
        <f ca="1"/>
        <v>146.16</v>
      </c>
      <c r="J335" vm="2828">
        <f ca="1"/>
        <v>32.22</v>
      </c>
      <c r="K335" vm="456">
        <f ca="1"/>
        <v>63.65</v>
      </c>
      <c r="L335" vm="4165">
        <f ca="1"/>
        <v>446.95</v>
      </c>
      <c r="M335" vm="3841">
        <f ca="1"/>
        <v>63.03</v>
      </c>
      <c r="N335" vm="4166">
        <f ca="1"/>
        <v>164.93</v>
      </c>
      <c r="O335" vm="4167">
        <f ca="1"/>
        <v>257.27999999999997</v>
      </c>
      <c r="P335" vm="4168">
        <f ca="1"/>
        <v>500.13</v>
      </c>
    </row>
    <row r="336" spans="2:16" x14ac:dyDescent="0.3">
      <c r="B336" vm="4169">
        <f ca="1"/>
        <v>45474</v>
      </c>
      <c r="C336" vm="4170">
        <f ca="1"/>
        <v>216.75</v>
      </c>
      <c r="D336" vm="4171">
        <f ca="1"/>
        <v>40.01</v>
      </c>
      <c r="E336" vm="4172">
        <f ca="1"/>
        <v>38.44</v>
      </c>
      <c r="F336" vm="2596">
        <f ca="1"/>
        <v>42.11</v>
      </c>
      <c r="G336" vm="4173">
        <f ca="1"/>
        <v>182.99</v>
      </c>
      <c r="H336" vm="4174">
        <f ca="1"/>
        <v>31.6875</v>
      </c>
      <c r="I336" vm="4175">
        <f ca="1"/>
        <v>146.44</v>
      </c>
      <c r="J336" vm="2112">
        <f ca="1"/>
        <v>31.86</v>
      </c>
      <c r="K336" vm="4176">
        <f ca="1"/>
        <v>63.28</v>
      </c>
      <c r="L336" vm="4177">
        <f ca="1"/>
        <v>456.73</v>
      </c>
      <c r="M336" vm="3773">
        <f ca="1"/>
        <v>62.88</v>
      </c>
      <c r="N336" vm="4178">
        <f ca="1"/>
        <v>162.88999999999999</v>
      </c>
      <c r="O336" vm="4179">
        <f ca="1"/>
        <v>256.29000000000002</v>
      </c>
      <c r="P336" vm="4180">
        <f ca="1"/>
        <v>501.28</v>
      </c>
    </row>
    <row r="337" spans="2:16" x14ac:dyDescent="0.3">
      <c r="B337" vm="4181">
        <f ca="1"/>
        <v>45475</v>
      </c>
      <c r="C337" vm="4182">
        <f ca="1"/>
        <v>220.27</v>
      </c>
      <c r="D337" vm="4183">
        <f ca="1"/>
        <v>40.93</v>
      </c>
      <c r="E337" vm="634">
        <f ca="1"/>
        <v>38.119999999999997</v>
      </c>
      <c r="F337" vm="4184">
        <f ca="1"/>
        <v>42.48</v>
      </c>
      <c r="G337" vm="4185">
        <f ca="1"/>
        <v>185.24</v>
      </c>
      <c r="H337" vm="4186">
        <f ca="1"/>
        <v>31.925000000000001</v>
      </c>
      <c r="I337" vm="4187">
        <f ca="1"/>
        <v>146.03</v>
      </c>
      <c r="J337" vm="1285">
        <f ca="1"/>
        <v>32</v>
      </c>
      <c r="K337" vm="257">
        <f ca="1"/>
        <v>63.15</v>
      </c>
      <c r="L337" vm="4188">
        <f ca="1"/>
        <v>459.28</v>
      </c>
      <c r="M337" vm="4189">
        <f ca="1"/>
        <v>62.36</v>
      </c>
      <c r="N337" vm="327">
        <f ca="1"/>
        <v>163.58000000000001</v>
      </c>
      <c r="O337" vm="4190">
        <f ca="1"/>
        <v>258.94</v>
      </c>
      <c r="P337" vm="4191">
        <f ca="1"/>
        <v>504.53</v>
      </c>
    </row>
    <row r="338" spans="2:16" x14ac:dyDescent="0.3">
      <c r="B338" vm="4192">
        <f ca="1"/>
        <v>45476</v>
      </c>
      <c r="C338" vm="4193">
        <f ca="1"/>
        <v>221.55</v>
      </c>
      <c r="D338" vm="4194">
        <f ca="1"/>
        <v>40.9</v>
      </c>
      <c r="E338" vm="4195">
        <f ca="1"/>
        <v>37.700000000000003</v>
      </c>
      <c r="F338" vm="4196">
        <f ca="1"/>
        <v>41.85</v>
      </c>
      <c r="G338" vm="4197">
        <f ca="1"/>
        <v>185.82</v>
      </c>
      <c r="H338" vm="4198">
        <f ca="1"/>
        <v>31.3825</v>
      </c>
      <c r="I338" vm="4199">
        <f ca="1"/>
        <v>145.69</v>
      </c>
      <c r="J338" vm="4200">
        <f ca="1"/>
        <v>32.090000000000003</v>
      </c>
      <c r="K338" vm="4201">
        <f ca="1"/>
        <v>63.33</v>
      </c>
      <c r="L338" vm="4202">
        <f ca="1"/>
        <v>460.77</v>
      </c>
      <c r="M338" vm="130">
        <f ca="1"/>
        <v>62.32</v>
      </c>
      <c r="N338" vm="4203">
        <f ca="1"/>
        <v>162.6</v>
      </c>
      <c r="O338" vm="4204">
        <f ca="1"/>
        <v>250.37</v>
      </c>
      <c r="P338" vm="4205">
        <f ca="1"/>
        <v>506.81</v>
      </c>
    </row>
    <row r="339" spans="2:16" x14ac:dyDescent="0.3">
      <c r="B339" vm="4206">
        <f ca="1"/>
        <v>45478</v>
      </c>
      <c r="C339" vm="4207">
        <f ca="1"/>
        <v>226.34</v>
      </c>
      <c r="D339" vm="4208">
        <f ca="1"/>
        <v>40.409999999999997</v>
      </c>
      <c r="E339" vm="890">
        <f ca="1"/>
        <v>36.99</v>
      </c>
      <c r="F339" vm="4209">
        <f ca="1"/>
        <v>42.39</v>
      </c>
      <c r="G339" vm="4210">
        <f ca="1"/>
        <v>190.6</v>
      </c>
      <c r="H339" vm="4211">
        <f ca="1"/>
        <v>30.995000000000001</v>
      </c>
      <c r="I339" vm="4212">
        <f ca="1"/>
        <v>146.47999999999999</v>
      </c>
      <c r="J339" vm="4200">
        <f ca="1"/>
        <v>32.090000000000003</v>
      </c>
      <c r="K339" vm="4213">
        <f ca="1"/>
        <v>63.76</v>
      </c>
      <c r="L339" vm="4214">
        <f ca="1"/>
        <v>467.56</v>
      </c>
      <c r="M339" vm="49">
        <f ca="1"/>
        <v>61.79</v>
      </c>
      <c r="N339" vm="4215">
        <f ca="1"/>
        <v>164.39</v>
      </c>
      <c r="O339" vm="4216">
        <f ca="1"/>
        <v>259.14</v>
      </c>
      <c r="P339" vm="4217">
        <f ca="1"/>
        <v>509.84</v>
      </c>
    </row>
    <row r="340" spans="2:16" x14ac:dyDescent="0.3">
      <c r="B340" vm="4218">
        <f ca="1"/>
        <v>45481</v>
      </c>
      <c r="C340" vm="4219">
        <f ca="1"/>
        <v>227.82</v>
      </c>
      <c r="D340" vm="4220">
        <f ca="1"/>
        <v>40.619999999999997</v>
      </c>
      <c r="E340" vm="4221">
        <f ca="1"/>
        <v>37.47</v>
      </c>
      <c r="F340" vm="4222">
        <f ca="1"/>
        <v>42.06</v>
      </c>
      <c r="G340" vm="4223">
        <f ca="1"/>
        <v>189.03</v>
      </c>
      <c r="H340" vm="4224">
        <f ca="1"/>
        <v>30.8675</v>
      </c>
      <c r="I340" vm="4225">
        <f ca="1"/>
        <v>145.47999999999999</v>
      </c>
      <c r="J340" vm="1923">
        <f ca="1"/>
        <v>32.1</v>
      </c>
      <c r="K340" vm="4226">
        <f ca="1"/>
        <v>62.96</v>
      </c>
      <c r="L340" vm="4227">
        <f ca="1"/>
        <v>466.24</v>
      </c>
      <c r="M340" vm="1483">
        <f ca="1"/>
        <v>60.95</v>
      </c>
      <c r="N340" vm="3186">
        <f ca="1"/>
        <v>162.12</v>
      </c>
      <c r="O340" vm="4228">
        <f ca="1"/>
        <v>253.84</v>
      </c>
      <c r="P340" vm="4229">
        <f ca="1"/>
        <v>510.33</v>
      </c>
    </row>
    <row r="341" spans="2:16" x14ac:dyDescent="0.3">
      <c r="B341" vm="4230">
        <f ca="1"/>
        <v>45482</v>
      </c>
      <c r="C341" vm="4231">
        <f ca="1"/>
        <v>228.68</v>
      </c>
      <c r="D341" vm="4232">
        <f ca="1"/>
        <v>41.42</v>
      </c>
      <c r="E341" vm="4233">
        <f ca="1"/>
        <v>37.18</v>
      </c>
      <c r="F341" vm="4120">
        <f ca="1"/>
        <v>41.5</v>
      </c>
      <c r="G341" vm="4234">
        <f ca="1"/>
        <v>188.98</v>
      </c>
      <c r="H341" vm="4235">
        <f ca="1"/>
        <v>31.3125</v>
      </c>
      <c r="I341" vm="4236">
        <f ca="1"/>
        <v>147.05000000000001</v>
      </c>
      <c r="J341" vm="4237">
        <f ca="1"/>
        <v>31.93</v>
      </c>
      <c r="K341" vm="213">
        <f ca="1"/>
        <v>62.69</v>
      </c>
      <c r="L341" vm="4238">
        <f ca="1"/>
        <v>459.54</v>
      </c>
      <c r="M341" vm="4239">
        <f ca="1"/>
        <v>61.02</v>
      </c>
      <c r="N341" vm="4240">
        <f ca="1"/>
        <v>161.9</v>
      </c>
      <c r="O341" vm="4241">
        <f ca="1"/>
        <v>252.09</v>
      </c>
      <c r="P341" vm="4242">
        <f ca="1"/>
        <v>510.89</v>
      </c>
    </row>
    <row r="342" spans="2:16" x14ac:dyDescent="0.3">
      <c r="B342" vm="4243">
        <f ca="1"/>
        <v>45483</v>
      </c>
      <c r="C342" vm="4244">
        <f ca="1"/>
        <v>232.98</v>
      </c>
      <c r="D342" vm="4245">
        <f ca="1"/>
        <v>41.74</v>
      </c>
      <c r="E342" vm="1271">
        <f ca="1"/>
        <v>36.54</v>
      </c>
      <c r="F342" vm="2931">
        <f ca="1"/>
        <v>42.66</v>
      </c>
      <c r="G342" vm="4246">
        <f ca="1"/>
        <v>191.18</v>
      </c>
      <c r="H342" vm="4247">
        <f ca="1"/>
        <v>31.204999999999998</v>
      </c>
      <c r="I342" vm="4248">
        <f ca="1"/>
        <v>149.43</v>
      </c>
      <c r="J342" vm="4249">
        <f ca="1"/>
        <v>31.92</v>
      </c>
      <c r="K342" vm="625">
        <f ca="1"/>
        <v>62.83</v>
      </c>
      <c r="L342" vm="4250">
        <f ca="1"/>
        <v>466.25</v>
      </c>
      <c r="M342" vm="4251">
        <f ca="1"/>
        <v>61.41</v>
      </c>
      <c r="N342" vm="4252">
        <f ca="1"/>
        <v>163.59</v>
      </c>
      <c r="O342" vm="4253">
        <f ca="1"/>
        <v>253.08</v>
      </c>
      <c r="P342" vm="4254">
        <f ca="1"/>
        <v>515.80999999999995</v>
      </c>
    </row>
    <row r="343" spans="2:16" x14ac:dyDescent="0.3">
      <c r="B343" vm="4255">
        <f ca="1"/>
        <v>45484</v>
      </c>
      <c r="C343" vm="4256">
        <f ca="1"/>
        <v>227.57</v>
      </c>
      <c r="D343" vm="832">
        <f ca="1"/>
        <v>41.81</v>
      </c>
      <c r="E343" vm="53">
        <f ca="1"/>
        <v>37.42</v>
      </c>
      <c r="F343" vm="4141">
        <f ca="1"/>
        <v>43.43</v>
      </c>
      <c r="G343" vm="4257">
        <f ca="1"/>
        <v>185.57</v>
      </c>
      <c r="H343" vm="4258">
        <f ca="1"/>
        <v>30.262499999999999</v>
      </c>
      <c r="I343" vm="3886">
        <f ca="1"/>
        <v>149.69999999999999</v>
      </c>
      <c r="J343" vm="4259">
        <f ca="1"/>
        <v>32.18</v>
      </c>
      <c r="K343" vm="3808">
        <f ca="1"/>
        <v>63.1</v>
      </c>
      <c r="L343" vm="4260">
        <f ca="1"/>
        <v>454.7</v>
      </c>
      <c r="M343" vm="4261">
        <f ca="1"/>
        <v>61.48</v>
      </c>
      <c r="N343" vm="4262">
        <f ca="1"/>
        <v>163.95</v>
      </c>
      <c r="O343" vm="4263">
        <f ca="1"/>
        <v>259.37</v>
      </c>
      <c r="P343" vm="4264">
        <f ca="1"/>
        <v>511.39</v>
      </c>
    </row>
    <row r="344" spans="2:16" x14ac:dyDescent="0.3">
      <c r="B344" vm="4265">
        <f ca="1"/>
        <v>45485</v>
      </c>
      <c r="C344" vm="4266">
        <f ca="1"/>
        <v>230.54</v>
      </c>
      <c r="D344" vm="4267">
        <f ca="1"/>
        <v>41.59</v>
      </c>
      <c r="E344" vm="1641">
        <f ca="1"/>
        <v>37.340000000000003</v>
      </c>
      <c r="F344" vm="4268">
        <f ca="1"/>
        <v>44.17</v>
      </c>
      <c r="G344" vm="4269">
        <f ca="1"/>
        <v>185.07</v>
      </c>
      <c r="H344" vm="4270">
        <f ca="1"/>
        <v>30.4025</v>
      </c>
      <c r="I344" vm="4271">
        <f ca="1"/>
        <v>149.88</v>
      </c>
      <c r="J344" vm="4272">
        <f ca="1"/>
        <v>32.07</v>
      </c>
      <c r="K344" vm="620">
        <f ca="1"/>
        <v>63.7</v>
      </c>
      <c r="L344" vm="4273">
        <f ca="1"/>
        <v>453.55</v>
      </c>
      <c r="M344" vm="679">
        <f ca="1"/>
        <v>61.2</v>
      </c>
      <c r="N344" vm="4274">
        <f ca="1"/>
        <v>166.38</v>
      </c>
      <c r="O344" vm="4275">
        <f ca="1"/>
        <v>259.82</v>
      </c>
      <c r="P344" vm="4276">
        <f ca="1"/>
        <v>514.54999999999995</v>
      </c>
    </row>
    <row r="345" spans="2:16" x14ac:dyDescent="0.3">
      <c r="B345" vm="4277">
        <f ca="1"/>
        <v>45488</v>
      </c>
      <c r="C345" vm="4278">
        <f ca="1"/>
        <v>234.4</v>
      </c>
      <c r="D345" vm="4279">
        <f ca="1"/>
        <v>41.89</v>
      </c>
      <c r="E345" vm="849">
        <f ca="1"/>
        <v>36.799999999999997</v>
      </c>
      <c r="F345" vm="3988">
        <f ca="1"/>
        <v>43.92</v>
      </c>
      <c r="G345" vm="4280">
        <f ca="1"/>
        <v>186.53</v>
      </c>
      <c r="H345" vm="4281">
        <f ca="1"/>
        <v>31.164999999999999</v>
      </c>
      <c r="I345" vm="4282">
        <f ca="1"/>
        <v>149.24</v>
      </c>
      <c r="J345" vm="4283">
        <f ca="1"/>
        <v>32.29</v>
      </c>
      <c r="K345" vm="1238">
        <f ca="1"/>
        <v>63.41</v>
      </c>
      <c r="L345" vm="4284">
        <f ca="1"/>
        <v>453.96</v>
      </c>
      <c r="M345" vm="3897">
        <f ca="1"/>
        <v>62</v>
      </c>
      <c r="N345" vm="3699">
        <f ca="1"/>
        <v>163.86</v>
      </c>
      <c r="O345" vm="4285">
        <f ca="1"/>
        <v>249.53</v>
      </c>
      <c r="P345" vm="4286">
        <f ca="1"/>
        <v>516.11</v>
      </c>
    </row>
    <row r="346" spans="2:16" x14ac:dyDescent="0.3">
      <c r="B346" vm="4287">
        <f ca="1"/>
        <v>45489</v>
      </c>
      <c r="C346" vm="4288">
        <f ca="1"/>
        <v>234.82</v>
      </c>
      <c r="D346" vm="2755">
        <f ca="1"/>
        <v>44.13</v>
      </c>
      <c r="E346" vm="4289">
        <f ca="1"/>
        <v>38.659999999999997</v>
      </c>
      <c r="F346" vm="4290">
        <f ca="1"/>
        <v>43.76</v>
      </c>
      <c r="G346" vm="4291">
        <f ca="1"/>
        <v>183.92</v>
      </c>
      <c r="H346" vm="4292">
        <f ca="1"/>
        <v>30.914999999999999</v>
      </c>
      <c r="I346" vm="4293">
        <f ca="1"/>
        <v>151.01</v>
      </c>
      <c r="J346" vm="4294">
        <f ca="1"/>
        <v>32.840000000000003</v>
      </c>
      <c r="K346" vm="138">
        <f ca="1"/>
        <v>64.27</v>
      </c>
      <c r="L346" vm="4295">
        <f ca="1"/>
        <v>449.52</v>
      </c>
      <c r="M346" vm="4296">
        <f ca="1"/>
        <v>62.12</v>
      </c>
      <c r="N346" vm="4297">
        <f ca="1"/>
        <v>164.76</v>
      </c>
      <c r="O346" vm="4298">
        <f ca="1"/>
        <v>248.09</v>
      </c>
      <c r="P346" vm="4299">
        <f ca="1"/>
        <v>519.04</v>
      </c>
    </row>
    <row r="347" spans="2:16" x14ac:dyDescent="0.3">
      <c r="B347" vm="4300">
        <f ca="1"/>
        <v>45490</v>
      </c>
      <c r="C347" vm="4301">
        <f ca="1"/>
        <v>228.88</v>
      </c>
      <c r="D347" vm="4302">
        <f ca="1"/>
        <v>43.98</v>
      </c>
      <c r="E347" vm="4303">
        <f ca="1"/>
        <v>39.42</v>
      </c>
      <c r="F347" vm="4304">
        <f ca="1"/>
        <v>44.63</v>
      </c>
      <c r="G347" vm="4305">
        <f ca="1"/>
        <v>181.02</v>
      </c>
      <c r="H347" vm="4306">
        <f ca="1"/>
        <v>30.842500000000001</v>
      </c>
      <c r="I347" vm="2658">
        <f ca="1"/>
        <v>156.58000000000001</v>
      </c>
      <c r="J347" vm="2679">
        <f ca="1"/>
        <v>33.9</v>
      </c>
      <c r="K347" vm="4307">
        <f ca="1"/>
        <v>65.209999999999994</v>
      </c>
      <c r="L347" vm="4308">
        <f ca="1"/>
        <v>443.52</v>
      </c>
      <c r="M347" vm="257">
        <f ca="1"/>
        <v>63.15</v>
      </c>
      <c r="N347" vm="3647">
        <f ca="1"/>
        <v>169.89</v>
      </c>
      <c r="O347" vm="4309">
        <f ca="1"/>
        <v>248.23</v>
      </c>
      <c r="P347" vm="4310">
        <f ca="1"/>
        <v>511.79</v>
      </c>
    </row>
    <row r="348" spans="2:16" x14ac:dyDescent="0.3">
      <c r="B348" vm="4311">
        <f ca="1"/>
        <v>45491</v>
      </c>
      <c r="C348" vm="4312">
        <f ca="1"/>
        <v>224.18</v>
      </c>
      <c r="D348" vm="4313">
        <f ca="1"/>
        <v>43.01</v>
      </c>
      <c r="E348" vm="4314">
        <f ca="1"/>
        <v>38.71</v>
      </c>
      <c r="F348" vm="4315">
        <f ca="1"/>
        <v>43.74</v>
      </c>
      <c r="G348" vm="4316">
        <f ca="1"/>
        <v>177.69</v>
      </c>
      <c r="H348" vm="322">
        <f ca="1"/>
        <v>29.9</v>
      </c>
      <c r="I348" vm="4317">
        <f ca="1"/>
        <v>155.41999999999999</v>
      </c>
      <c r="J348" vm="1718">
        <f ca="1"/>
        <v>33.770000000000003</v>
      </c>
      <c r="K348" vm="4318">
        <f ca="1"/>
        <v>65.19</v>
      </c>
      <c r="L348" vm="4319">
        <f ca="1"/>
        <v>440.37</v>
      </c>
      <c r="M348" vm="1407">
        <f ca="1"/>
        <v>63.73</v>
      </c>
      <c r="N348" vm="4320">
        <f ca="1"/>
        <v>170.37</v>
      </c>
      <c r="O348" vm="4321">
        <f ca="1"/>
        <v>248.26</v>
      </c>
      <c r="P348" vm="4322">
        <f ca="1"/>
        <v>507.94</v>
      </c>
    </row>
    <row r="349" spans="2:16" x14ac:dyDescent="0.3">
      <c r="B349" vm="4323">
        <f ca="1"/>
        <v>45492</v>
      </c>
      <c r="C349" vm="4324">
        <f ca="1"/>
        <v>224.31</v>
      </c>
      <c r="D349" vm="4325">
        <f ca="1"/>
        <v>42.9</v>
      </c>
      <c r="E349" vm="38">
        <f ca="1"/>
        <v>37.57</v>
      </c>
      <c r="F349" vm="4326">
        <f ca="1"/>
        <v>43.48</v>
      </c>
      <c r="G349" vm="4327">
        <f ca="1"/>
        <v>177.66</v>
      </c>
      <c r="H349" vm="4328">
        <f ca="1"/>
        <v>30.162500000000001</v>
      </c>
      <c r="I349" vm="4329">
        <f ca="1"/>
        <v>154.69</v>
      </c>
      <c r="J349" vm="3005">
        <f ca="1"/>
        <v>33.119999999999997</v>
      </c>
      <c r="K349" vm="423">
        <f ca="1"/>
        <v>65.290000000000006</v>
      </c>
      <c r="L349" vm="4330">
        <f ca="1"/>
        <v>437.11</v>
      </c>
      <c r="M349" vm="1294">
        <f ca="1"/>
        <v>63.13</v>
      </c>
      <c r="N349" vm="4331">
        <f ca="1"/>
        <v>169.36</v>
      </c>
      <c r="O349" vm="4332">
        <f ca="1"/>
        <v>245.45</v>
      </c>
      <c r="P349" vm="4333">
        <f ca="1"/>
        <v>504.55</v>
      </c>
    </row>
    <row r="350" spans="2:16" x14ac:dyDescent="0.3">
      <c r="B350" vm="4334">
        <f ca="1"/>
        <v>45495</v>
      </c>
      <c r="C350" vm="4335">
        <f ca="1"/>
        <v>223.96</v>
      </c>
      <c r="D350" vm="4095">
        <f ca="1"/>
        <v>42.3</v>
      </c>
      <c r="E350" vm="1425">
        <f ca="1"/>
        <v>37.479999999999997</v>
      </c>
      <c r="F350" vm="4336">
        <f ca="1"/>
        <v>43.52</v>
      </c>
      <c r="G350" vm="4337">
        <f ca="1"/>
        <v>181.67</v>
      </c>
      <c r="H350" vm="4338">
        <f ca="1"/>
        <v>30.574999999999999</v>
      </c>
      <c r="I350" vm="4339">
        <f ca="1"/>
        <v>154.24</v>
      </c>
      <c r="J350" vm="4340">
        <f ca="1"/>
        <v>32.82</v>
      </c>
      <c r="K350" vm="259">
        <f ca="1"/>
        <v>64.77</v>
      </c>
      <c r="L350" vm="4341">
        <f ca="1"/>
        <v>442.94</v>
      </c>
      <c r="M350" vm="3936">
        <f ca="1"/>
        <v>61.21</v>
      </c>
      <c r="N350" vm="4342">
        <f ca="1"/>
        <v>167.66</v>
      </c>
      <c r="O350" vm="4343">
        <f ca="1"/>
        <v>243.21</v>
      </c>
      <c r="P350" vm="4344">
        <f ca="1"/>
        <v>509.79</v>
      </c>
    </row>
    <row r="351" spans="2:16" x14ac:dyDescent="0.3">
      <c r="B351" vm="4345">
        <f ca="1"/>
        <v>45496</v>
      </c>
      <c r="C351" vm="4346">
        <f ca="1"/>
        <v>225.01</v>
      </c>
      <c r="D351" vm="4347">
        <f ca="1"/>
        <v>42.41</v>
      </c>
      <c r="E351" vm="619">
        <f ca="1"/>
        <v>37.03</v>
      </c>
      <c r="F351" vm="4348">
        <f ca="1"/>
        <v>43.5</v>
      </c>
      <c r="G351" vm="4349">
        <f ca="1"/>
        <v>181.79</v>
      </c>
      <c r="H351" vm="4350">
        <f ca="1"/>
        <v>30.517499999999998</v>
      </c>
      <c r="I351" vm="4351">
        <f ca="1"/>
        <v>152.35</v>
      </c>
      <c r="J351" vm="2780">
        <f ca="1"/>
        <v>32.799999999999997</v>
      </c>
      <c r="K351" vm="860">
        <f ca="1"/>
        <v>64.959999999999994</v>
      </c>
      <c r="L351" vm="4352">
        <f ca="1"/>
        <v>444.85</v>
      </c>
      <c r="M351" vm="684">
        <f ca="1"/>
        <v>60.41</v>
      </c>
      <c r="N351" vm="4353">
        <f ca="1"/>
        <v>166.28</v>
      </c>
      <c r="O351" vm="4354">
        <f ca="1"/>
        <v>245.98</v>
      </c>
      <c r="P351" vm="4355">
        <f ca="1"/>
        <v>508.94</v>
      </c>
    </row>
    <row r="352" spans="2:16" x14ac:dyDescent="0.3">
      <c r="B352" vm="4356">
        <f ca="1"/>
        <v>45497</v>
      </c>
      <c r="C352" vm="4357">
        <f ca="1"/>
        <v>218.54</v>
      </c>
      <c r="D352" vm="4358">
        <f ca="1"/>
        <v>42.19</v>
      </c>
      <c r="E352" vm="48">
        <f ca="1"/>
        <v>34.35</v>
      </c>
      <c r="F352" vm="2609">
        <f ca="1"/>
        <v>43.72</v>
      </c>
      <c r="G352" vm="4359">
        <f ca="1"/>
        <v>172.63</v>
      </c>
      <c r="H352" vm="2396">
        <f ca="1"/>
        <v>29.53</v>
      </c>
      <c r="I352" vm="3611">
        <f ca="1"/>
        <v>156.28</v>
      </c>
      <c r="J352" vm="4360">
        <f ca="1"/>
        <v>33.049999999999997</v>
      </c>
      <c r="K352" vm="1756">
        <f ca="1"/>
        <v>65.81</v>
      </c>
      <c r="L352" vm="4361">
        <f ca="1"/>
        <v>428.9</v>
      </c>
      <c r="M352" vm="4362">
        <f ca="1"/>
        <v>60.07</v>
      </c>
      <c r="N352" vm="4363">
        <f ca="1"/>
        <v>168.17</v>
      </c>
      <c r="O352" vm="4364">
        <f ca="1"/>
        <v>246.88</v>
      </c>
      <c r="P352" vm="4365">
        <f ca="1"/>
        <v>497.29</v>
      </c>
    </row>
    <row r="353" spans="2:16" x14ac:dyDescent="0.3">
      <c r="B353" vm="4366">
        <f ca="1"/>
        <v>45498</v>
      </c>
      <c r="C353" vm="4367">
        <f ca="1"/>
        <v>217.49</v>
      </c>
      <c r="D353" vm="4368">
        <f ca="1"/>
        <v>41.68</v>
      </c>
      <c r="E353" vm="3053">
        <f ca="1"/>
        <v>33.130000000000003</v>
      </c>
      <c r="F353" vm="4369">
        <f ca="1"/>
        <v>45.07</v>
      </c>
      <c r="G353" vm="4114">
        <f ca="1"/>
        <v>167.28</v>
      </c>
      <c r="H353" vm="4370">
        <f ca="1"/>
        <v>29.642499999999998</v>
      </c>
      <c r="I353" vm="4371">
        <f ca="1"/>
        <v>159.63999999999999</v>
      </c>
      <c r="J353" vm="2205">
        <f ca="1"/>
        <v>33.29</v>
      </c>
      <c r="K353" vm="4372">
        <f ca="1"/>
        <v>66.069999999999993</v>
      </c>
      <c r="L353" vm="4373">
        <f ca="1"/>
        <v>418.4</v>
      </c>
      <c r="M353" vm="3119">
        <f ca="1"/>
        <v>60.53</v>
      </c>
      <c r="N353" vm="4374">
        <f ca="1"/>
        <v>171.02</v>
      </c>
      <c r="O353" vm="4375">
        <f ca="1"/>
        <v>249.38</v>
      </c>
      <c r="P353" vm="4376">
        <f ca="1"/>
        <v>494.78</v>
      </c>
    </row>
    <row r="354" spans="2:16" x14ac:dyDescent="0.3">
      <c r="B354" vm="4377">
        <f ca="1"/>
        <v>45499</v>
      </c>
      <c r="C354" vm="4378">
        <f ca="1"/>
        <v>217.96</v>
      </c>
      <c r="D354" vm="4379">
        <f ca="1"/>
        <v>41.67</v>
      </c>
      <c r="E354" vm="4380">
        <f ca="1"/>
        <v>34.17</v>
      </c>
      <c r="F354" vm="4381">
        <f ca="1"/>
        <v>45.77</v>
      </c>
      <c r="G354" vm="2569">
        <f ca="1"/>
        <v>167</v>
      </c>
      <c r="H354" vm="4382">
        <f ca="1"/>
        <v>29.7</v>
      </c>
      <c r="I354" vm="4383">
        <f ca="1"/>
        <v>160.63999999999999</v>
      </c>
      <c r="J354" vm="4384">
        <f ca="1"/>
        <v>33.36</v>
      </c>
      <c r="K354" vm="4385">
        <f ca="1"/>
        <v>67.05</v>
      </c>
      <c r="L354" vm="4386">
        <f ca="1"/>
        <v>425.27</v>
      </c>
      <c r="M354" vm="2963">
        <f ca="1"/>
        <v>60.54</v>
      </c>
      <c r="N354" vm="3249">
        <f ca="1"/>
        <v>172.75</v>
      </c>
      <c r="O354" vm="4387">
        <f ca="1"/>
        <v>253.48</v>
      </c>
      <c r="P354" vm="4388">
        <f ca="1"/>
        <v>500.33</v>
      </c>
    </row>
    <row r="355" spans="2:16" x14ac:dyDescent="0.3">
      <c r="B355" vm="4389">
        <f ca="1"/>
        <v>45502</v>
      </c>
      <c r="C355" vm="4390">
        <f ca="1"/>
        <v>218.24</v>
      </c>
      <c r="D355" vm="4391">
        <f ca="1"/>
        <v>41.09</v>
      </c>
      <c r="E355" vm="3187">
        <f ca="1"/>
        <v>35.130000000000003</v>
      </c>
      <c r="F355" vm="4392">
        <f ca="1"/>
        <v>45.24</v>
      </c>
      <c r="G355" vm="4393">
        <f ca="1"/>
        <v>169.53</v>
      </c>
      <c r="H355" vm="4394">
        <f ca="1"/>
        <v>29.907499999999999</v>
      </c>
      <c r="I355" vm="4395">
        <f ca="1"/>
        <v>158.56</v>
      </c>
      <c r="J355" vm="1743">
        <f ca="1"/>
        <v>33.42</v>
      </c>
      <c r="K355" vm="1052">
        <f ca="1"/>
        <v>66.83</v>
      </c>
      <c r="L355" vm="4396">
        <f ca="1"/>
        <v>426.73</v>
      </c>
      <c r="M355" vm="4397">
        <f ca="1"/>
        <v>60.18</v>
      </c>
      <c r="N355" vm="4398">
        <f ca="1"/>
        <v>173.21</v>
      </c>
      <c r="O355" vm="4399">
        <f ca="1"/>
        <v>246.17</v>
      </c>
      <c r="P355" vm="4400">
        <f ca="1"/>
        <v>500.7</v>
      </c>
    </row>
    <row r="356" spans="2:16" x14ac:dyDescent="0.3">
      <c r="B356" vm="4401">
        <f ca="1"/>
        <v>45503</v>
      </c>
      <c r="C356" vm="4402">
        <f ca="1"/>
        <v>218.8</v>
      </c>
      <c r="D356" vm="4403">
        <f ca="1"/>
        <v>41.28</v>
      </c>
      <c r="E356" vm="4404">
        <f ca="1"/>
        <v>36.61</v>
      </c>
      <c r="F356" vm="4405">
        <f ca="1"/>
        <v>44.46</v>
      </c>
      <c r="G356" vm="2132">
        <f ca="1"/>
        <v>170.29</v>
      </c>
      <c r="H356" vm="4406">
        <f ca="1"/>
        <v>29.74</v>
      </c>
      <c r="I356" vm="4407">
        <f ca="1"/>
        <v>161.33000000000001</v>
      </c>
      <c r="J356" vm="1566">
        <f ca="1"/>
        <v>33.840000000000003</v>
      </c>
      <c r="K356" vm="4408">
        <f ca="1"/>
        <v>67.680000000000007</v>
      </c>
      <c r="L356" vm="2509">
        <f ca="1"/>
        <v>422.92</v>
      </c>
      <c r="M356" vm="1524">
        <f ca="1"/>
        <v>60.27</v>
      </c>
      <c r="N356" vm="1375">
        <f ca="1"/>
        <v>173.18</v>
      </c>
      <c r="O356" vm="4409">
        <f ca="1"/>
        <v>243.3</v>
      </c>
      <c r="P356" vm="4410">
        <f ca="1"/>
        <v>498.08</v>
      </c>
    </row>
    <row r="357" spans="2:16" x14ac:dyDescent="0.3">
      <c r="B357" vm="4411">
        <f ca="1"/>
        <v>45504</v>
      </c>
      <c r="C357" vm="4412">
        <f ca="1"/>
        <v>222.08</v>
      </c>
      <c r="D357" vm="4413">
        <f ca="1"/>
        <v>40.31</v>
      </c>
      <c r="E357" vm="3339">
        <f ca="1"/>
        <v>36.75</v>
      </c>
      <c r="F357" vm="4414">
        <f ca="1"/>
        <v>45.16</v>
      </c>
      <c r="G357" vm="4415">
        <f ca="1"/>
        <v>171.54</v>
      </c>
      <c r="H357" vm="4416">
        <f ca="1"/>
        <v>29.817499999999999</v>
      </c>
      <c r="I357" vm="3032">
        <f ca="1"/>
        <v>157.85</v>
      </c>
      <c r="J357" vm="4417">
        <f ca="1"/>
        <v>35.21</v>
      </c>
      <c r="K357" vm="1614">
        <f ca="1"/>
        <v>66.739999999999995</v>
      </c>
      <c r="L357" vm="4418">
        <f ca="1"/>
        <v>418.35</v>
      </c>
      <c r="M357" vm="4419">
        <f ca="1"/>
        <v>60.82</v>
      </c>
      <c r="N357" vm="4420">
        <f ca="1"/>
        <v>172.67</v>
      </c>
      <c r="O357" vm="4421">
        <f ca="1"/>
        <v>245.16</v>
      </c>
      <c r="P357" vm="4422">
        <f ca="1"/>
        <v>505.93</v>
      </c>
    </row>
    <row r="358" spans="2:16" x14ac:dyDescent="0.3">
      <c r="B358" vm="4423">
        <f ca="1"/>
        <v>45505</v>
      </c>
      <c r="C358" vm="4424">
        <f ca="1"/>
        <v>218.36</v>
      </c>
      <c r="D358" vm="4425">
        <f ca="1"/>
        <v>39.5</v>
      </c>
      <c r="E358" vm="3187">
        <f ca="1"/>
        <v>35.130000000000003</v>
      </c>
      <c r="F358" vm="4426">
        <f ca="1"/>
        <v>44.77</v>
      </c>
      <c r="G358" vm="4427">
        <f ca="1"/>
        <v>170.76</v>
      </c>
      <c r="H358" vm="4428">
        <f ca="1"/>
        <v>29.752500000000001</v>
      </c>
      <c r="I358" vm="4429">
        <f ca="1"/>
        <v>160.76</v>
      </c>
      <c r="J358" vm="1085">
        <f ca="1"/>
        <v>35.4</v>
      </c>
      <c r="K358" vm="4430">
        <f ca="1"/>
        <v>67.959999999999994</v>
      </c>
      <c r="L358" vm="4431">
        <f ca="1"/>
        <v>417.11</v>
      </c>
      <c r="M358" vm="1142">
        <f ca="1"/>
        <v>59.38</v>
      </c>
      <c r="N358" vm="4432">
        <f ca="1"/>
        <v>174.96</v>
      </c>
      <c r="O358" vm="4433">
        <f ca="1"/>
        <v>245.37</v>
      </c>
      <c r="P358" vm="4434">
        <f ca="1"/>
        <v>499.03</v>
      </c>
    </row>
    <row r="359" spans="2:16" x14ac:dyDescent="0.3">
      <c r="B359" vm="4435">
        <f ca="1"/>
        <v>45506</v>
      </c>
      <c r="C359" vm="4436">
        <f ca="1"/>
        <v>219.86</v>
      </c>
      <c r="D359" vm="2772">
        <f ca="1"/>
        <v>37.58</v>
      </c>
      <c r="E359" vm="2608">
        <f ca="1"/>
        <v>33.200000000000003</v>
      </c>
      <c r="F359" vm="4437">
        <f ca="1"/>
        <v>45.41</v>
      </c>
      <c r="G359" vm="4438">
        <f ca="1"/>
        <v>166.66</v>
      </c>
      <c r="H359" vm="4439">
        <f ca="1"/>
        <v>28.1325</v>
      </c>
      <c r="I359" vm="4440">
        <f ca="1"/>
        <v>164.14</v>
      </c>
      <c r="J359" vm="4441">
        <f ca="1"/>
        <v>36.06</v>
      </c>
      <c r="K359" vm="4442">
        <f ca="1"/>
        <v>69.33</v>
      </c>
      <c r="L359" vm="4443">
        <f ca="1"/>
        <v>408.49</v>
      </c>
      <c r="M359" vm="4444">
        <f ca="1"/>
        <v>57.67</v>
      </c>
      <c r="N359" vm="4445">
        <f ca="1"/>
        <v>178.04</v>
      </c>
      <c r="O359" vm="4446">
        <f ca="1"/>
        <v>246.94</v>
      </c>
      <c r="P359" vm="4447">
        <f ca="1"/>
        <v>489.91</v>
      </c>
    </row>
    <row r="360" spans="2:16" x14ac:dyDescent="0.3">
      <c r="B360" vm="4448">
        <f ca="1"/>
        <v>45509</v>
      </c>
      <c r="C360" vm="4449">
        <f ca="1"/>
        <v>209.27</v>
      </c>
      <c r="D360" vm="3511">
        <f ca="1"/>
        <v>36.65</v>
      </c>
      <c r="E360" vm="4450">
        <f ca="1"/>
        <v>31.23</v>
      </c>
      <c r="F360" vm="4451">
        <f ca="1"/>
        <v>44.36</v>
      </c>
      <c r="G360" vm="1070">
        <f ca="1"/>
        <v>159.25</v>
      </c>
      <c r="H360" vm="4452">
        <f ca="1"/>
        <v>27.162500000000001</v>
      </c>
      <c r="I360" vm="4453">
        <f ca="1"/>
        <v>161.25</v>
      </c>
      <c r="J360" vm="4454">
        <f ca="1"/>
        <v>35.200000000000003</v>
      </c>
      <c r="K360" vm="4455">
        <f ca="1"/>
        <v>68.099999999999994</v>
      </c>
      <c r="L360" vm="4456">
        <f ca="1"/>
        <v>395.15</v>
      </c>
      <c r="M360" vm="4457">
        <f ca="1"/>
        <v>56.18</v>
      </c>
      <c r="N360" vm="4458">
        <f ca="1"/>
        <v>174.04</v>
      </c>
      <c r="O360" vm="4459">
        <f ca="1"/>
        <v>236.42</v>
      </c>
      <c r="P360" vm="4460">
        <f ca="1"/>
        <v>475.2</v>
      </c>
    </row>
    <row r="361" spans="2:16" x14ac:dyDescent="0.3">
      <c r="B361" vm="4461">
        <f ca="1"/>
        <v>45510</v>
      </c>
      <c r="C361" vm="4462">
        <f ca="1"/>
        <v>207.23</v>
      </c>
      <c r="D361" vm="3463">
        <f ca="1"/>
        <v>36.92</v>
      </c>
      <c r="E361" vm="4463">
        <f ca="1"/>
        <v>31.66</v>
      </c>
      <c r="F361" vm="4405">
        <f ca="1"/>
        <v>44.46</v>
      </c>
      <c r="G361" vm="4464">
        <f ca="1"/>
        <v>158.29</v>
      </c>
      <c r="H361" vm="4465">
        <f ca="1"/>
        <v>27.63</v>
      </c>
      <c r="I361" vm="4466">
        <f ca="1"/>
        <v>158.97</v>
      </c>
      <c r="J361" vm="4467">
        <f ca="1"/>
        <v>34.82</v>
      </c>
      <c r="K361" vm="4468">
        <f ca="1"/>
        <v>68.05</v>
      </c>
      <c r="L361" vm="948">
        <f ca="1"/>
        <v>399.61</v>
      </c>
      <c r="M361" vm="1938">
        <f ca="1"/>
        <v>56.13</v>
      </c>
      <c r="N361" vm="1481">
        <f ca="1"/>
        <v>172.49</v>
      </c>
      <c r="O361" vm="4469">
        <f ca="1"/>
        <v>238.52</v>
      </c>
      <c r="P361" vm="4470">
        <f ca="1"/>
        <v>479.94</v>
      </c>
    </row>
    <row r="362" spans="2:16" x14ac:dyDescent="0.3">
      <c r="B362" vm="4471">
        <f ca="1"/>
        <v>45511</v>
      </c>
      <c r="C362" vm="4472">
        <f ca="1"/>
        <v>209.82</v>
      </c>
      <c r="D362" vm="3437">
        <f ca="1"/>
        <v>37.299999999999997</v>
      </c>
      <c r="E362" vm="293">
        <f ca="1"/>
        <v>30.56</v>
      </c>
      <c r="F362" vm="4473">
        <f ca="1"/>
        <v>44.9</v>
      </c>
      <c r="G362" vm="4474">
        <f ca="1"/>
        <v>158.94</v>
      </c>
      <c r="H362" vm="4475">
        <f ca="1"/>
        <v>28.192499999999999</v>
      </c>
      <c r="I362" vm="2935">
        <f ca="1"/>
        <v>158.9</v>
      </c>
      <c r="J362" vm="3981">
        <f ca="1"/>
        <v>34.67</v>
      </c>
      <c r="K362" vm="1562">
        <f ca="1"/>
        <v>68.459999999999994</v>
      </c>
      <c r="L362" vm="4476">
        <f ca="1"/>
        <v>398.43</v>
      </c>
      <c r="M362" vm="2917">
        <f ca="1"/>
        <v>56.11</v>
      </c>
      <c r="N362" vm="4477">
        <f ca="1"/>
        <v>171.79</v>
      </c>
      <c r="O362" vm="4478">
        <f ca="1"/>
        <v>237.81</v>
      </c>
      <c r="P362" vm="4479">
        <f ca="1"/>
        <v>476.61</v>
      </c>
    </row>
    <row r="363" spans="2:16" x14ac:dyDescent="0.3">
      <c r="B363" vm="4480">
        <f ca="1"/>
        <v>45512</v>
      </c>
      <c r="C363" vm="4481">
        <f ca="1"/>
        <v>213.31</v>
      </c>
      <c r="D363" vm="1037">
        <f ca="1"/>
        <v>38.21</v>
      </c>
      <c r="E363" vm="4482">
        <f ca="1"/>
        <v>31.82</v>
      </c>
      <c r="F363" vm="4483">
        <f ca="1"/>
        <v>44.35</v>
      </c>
      <c r="G363" vm="205">
        <f ca="1"/>
        <v>162.03</v>
      </c>
      <c r="H363" vm="899">
        <f ca="1"/>
        <v>28.87</v>
      </c>
      <c r="I363" vm="4484">
        <f ca="1"/>
        <v>160.22</v>
      </c>
      <c r="J363" vm="4417">
        <f ca="1"/>
        <v>35.21</v>
      </c>
      <c r="K363" vm="3493">
        <f ca="1"/>
        <v>68.73</v>
      </c>
      <c r="L363" vm="4485">
        <f ca="1"/>
        <v>402.69</v>
      </c>
      <c r="M363" vm="4486">
        <f ca="1"/>
        <v>58.53</v>
      </c>
      <c r="N363" vm="4487">
        <f ca="1"/>
        <v>172.37</v>
      </c>
      <c r="O363" vm="4488">
        <f ca="1"/>
        <v>239.87</v>
      </c>
      <c r="P363" vm="4489">
        <f ca="1"/>
        <v>487.73</v>
      </c>
    </row>
    <row r="364" spans="2:16" x14ac:dyDescent="0.3">
      <c r="B364" vm="4490">
        <f ca="1"/>
        <v>45513</v>
      </c>
      <c r="C364" vm="4491">
        <f ca="1"/>
        <v>216.24</v>
      </c>
      <c r="D364" vm="3767">
        <f ca="1"/>
        <v>38.28</v>
      </c>
      <c r="E364" vm="2124">
        <f ca="1"/>
        <v>31.44</v>
      </c>
      <c r="F364" vm="4492">
        <f ca="1"/>
        <v>44.47</v>
      </c>
      <c r="G364" vm="4493">
        <f ca="1"/>
        <v>163.66999999999999</v>
      </c>
      <c r="H364" vm="4494">
        <f ca="1"/>
        <v>29.137499999999999</v>
      </c>
      <c r="I364" vm="4495">
        <f ca="1"/>
        <v>160.62</v>
      </c>
      <c r="J364" vm="3331">
        <f ca="1"/>
        <v>35.270000000000003</v>
      </c>
      <c r="K364" vm="4496">
        <f ca="1"/>
        <v>68.680000000000007</v>
      </c>
      <c r="L364" vm="4497">
        <f ca="1"/>
        <v>406.02</v>
      </c>
      <c r="M364" vm="4498">
        <f ca="1"/>
        <v>58.41</v>
      </c>
      <c r="N364" vm="1235">
        <f ca="1"/>
        <v>172.39</v>
      </c>
      <c r="O364" vm="4499">
        <f ca="1"/>
        <v>241.41</v>
      </c>
      <c r="P364" vm="4500">
        <f ca="1"/>
        <v>489.82</v>
      </c>
    </row>
    <row r="365" spans="2:16" x14ac:dyDescent="0.3">
      <c r="B365" vm="4501">
        <f ca="1"/>
        <v>45516</v>
      </c>
      <c r="C365" vm="4502">
        <f ca="1"/>
        <v>217.53</v>
      </c>
      <c r="D365" vm="4503">
        <f ca="1"/>
        <v>38.17</v>
      </c>
      <c r="E365" vm="4504">
        <f ca="1"/>
        <v>31.32</v>
      </c>
      <c r="F365" vm="4505">
        <f ca="1"/>
        <v>43.96</v>
      </c>
      <c r="G365" vm="4506">
        <f ca="1"/>
        <v>162.29</v>
      </c>
      <c r="H365" vm="4507">
        <f ca="1"/>
        <v>29.482500000000002</v>
      </c>
      <c r="I365" vm="4508">
        <f ca="1"/>
        <v>159.88</v>
      </c>
      <c r="J365" vm="4380">
        <f ca="1"/>
        <v>34.17</v>
      </c>
      <c r="K365" vm="4509">
        <f ca="1"/>
        <v>68.17</v>
      </c>
      <c r="L365" vm="4510">
        <f ca="1"/>
        <v>406.81</v>
      </c>
      <c r="M365" vm="4511">
        <f ca="1"/>
        <v>58.98</v>
      </c>
      <c r="N365" vm="2989">
        <f ca="1"/>
        <v>171.42</v>
      </c>
      <c r="O365" vm="4512">
        <f ca="1"/>
        <v>238.8</v>
      </c>
      <c r="P365" vm="4513">
        <f ca="1"/>
        <v>490.07</v>
      </c>
    </row>
    <row r="366" spans="2:16" x14ac:dyDescent="0.3">
      <c r="B366" vm="4514">
        <f ca="1"/>
        <v>45517</v>
      </c>
      <c r="C366" vm="4515">
        <f ca="1"/>
        <v>221.27</v>
      </c>
      <c r="D366" vm="4516">
        <f ca="1"/>
        <v>38.46</v>
      </c>
      <c r="E366" vm="2228">
        <f ca="1"/>
        <v>31.6</v>
      </c>
      <c r="F366" vm="4517">
        <f ca="1"/>
        <v>44.39</v>
      </c>
      <c r="G366" vm="4518">
        <f ca="1"/>
        <v>164.16</v>
      </c>
      <c r="H366" vm="4519">
        <f ca="1"/>
        <v>29.395</v>
      </c>
      <c r="I366" vm="4520">
        <f ca="1"/>
        <v>158.38999999999999</v>
      </c>
      <c r="J366" vm="3992">
        <f ca="1"/>
        <v>34.57</v>
      </c>
      <c r="K366" vm="1562">
        <f ca="1"/>
        <v>68.459999999999994</v>
      </c>
      <c r="L366" vm="4521">
        <f ca="1"/>
        <v>414.01</v>
      </c>
      <c r="M366" vm="989">
        <f ca="1"/>
        <v>57.46</v>
      </c>
      <c r="N366" vm="4487">
        <f ca="1"/>
        <v>172.37</v>
      </c>
      <c r="O366" vm="4522">
        <f ca="1"/>
        <v>240.1</v>
      </c>
      <c r="P366" vm="4523">
        <f ca="1"/>
        <v>498.21</v>
      </c>
    </row>
    <row r="367" spans="2:16" x14ac:dyDescent="0.3">
      <c r="B367" vm="4524">
        <f ca="1"/>
        <v>45518</v>
      </c>
      <c r="C367" vm="4525">
        <f ca="1"/>
        <v>221.72</v>
      </c>
      <c r="D367" vm="4526">
        <f ca="1"/>
        <v>38.81</v>
      </c>
      <c r="E367" vm="4527">
        <f ca="1"/>
        <v>31.4</v>
      </c>
      <c r="F367" vm="4528">
        <f ca="1"/>
        <v>44.51</v>
      </c>
      <c r="G367" vm="2024">
        <f ca="1"/>
        <v>160.37</v>
      </c>
      <c r="H367" vm="4529">
        <f ca="1"/>
        <v>29.515000000000001</v>
      </c>
      <c r="I367" vm="610">
        <f ca="1"/>
        <v>158.47999999999999</v>
      </c>
      <c r="J367" vm="1778">
        <f ca="1"/>
        <v>34.49</v>
      </c>
      <c r="K367" vm="4530">
        <f ca="1"/>
        <v>68.58</v>
      </c>
      <c r="L367" vm="4531">
        <f ca="1"/>
        <v>416.86</v>
      </c>
      <c r="M367" vm="2524">
        <f ca="1"/>
        <v>56.94</v>
      </c>
      <c r="N367" vm="4532">
        <f ca="1"/>
        <v>173.71</v>
      </c>
      <c r="O367" vm="4533">
        <f ca="1"/>
        <v>241.08</v>
      </c>
      <c r="P367" vm="4534">
        <f ca="1"/>
        <v>499.8</v>
      </c>
    </row>
    <row r="368" spans="2:16" x14ac:dyDescent="0.3">
      <c r="B368" vm="4535">
        <f ca="1"/>
        <v>45519</v>
      </c>
      <c r="C368" vm="4536">
        <f ca="1"/>
        <v>224.72</v>
      </c>
      <c r="D368" vm="4149">
        <f ca="1"/>
        <v>39.03</v>
      </c>
      <c r="E368" vm="4537">
        <f ca="1"/>
        <v>32.909999999999997</v>
      </c>
      <c r="F368" vm="4538">
        <f ca="1"/>
        <v>44.99</v>
      </c>
      <c r="G368" vm="4539">
        <f ca="1"/>
        <v>161.30000000000001</v>
      </c>
      <c r="H368" vm="4540">
        <f ca="1"/>
        <v>30.065000000000001</v>
      </c>
      <c r="I368" vm="4541">
        <f ca="1"/>
        <v>159.09</v>
      </c>
      <c r="J368" vm="4542">
        <f ca="1"/>
        <v>34.19</v>
      </c>
      <c r="K368" vm="4543">
        <f ca="1"/>
        <v>68.650000000000006</v>
      </c>
      <c r="L368" vm="4544">
        <f ca="1"/>
        <v>421.03</v>
      </c>
      <c r="M368" vm="4545">
        <f ca="1"/>
        <v>57.81</v>
      </c>
      <c r="N368" vm="1820">
        <f ca="1"/>
        <v>172.52</v>
      </c>
      <c r="O368" vm="4546">
        <f ca="1"/>
        <v>245.24</v>
      </c>
      <c r="P368" vm="4547">
        <f ca="1"/>
        <v>508.38</v>
      </c>
    </row>
    <row r="369" spans="2:16" x14ac:dyDescent="0.3">
      <c r="B369" vm="4548">
        <f ca="1"/>
        <v>45520</v>
      </c>
      <c r="C369" vm="4549">
        <f ca="1"/>
        <v>226.05</v>
      </c>
      <c r="D369" vm="4550">
        <f ca="1"/>
        <v>39.340000000000003</v>
      </c>
      <c r="E369" vm="477">
        <f ca="1"/>
        <v>33.71</v>
      </c>
      <c r="F369" vm="4551">
        <f ca="1"/>
        <v>45.18</v>
      </c>
      <c r="G369" vm="985">
        <f ca="1"/>
        <v>162.96</v>
      </c>
      <c r="H369" vm="4552">
        <f ca="1"/>
        <v>30.215</v>
      </c>
      <c r="I369" vm="4553">
        <f ca="1"/>
        <v>159.38999999999999</v>
      </c>
      <c r="J369" vm="4554">
        <f ca="1"/>
        <v>34.619999999999997</v>
      </c>
      <c r="K369" vm="4555">
        <f ca="1"/>
        <v>69.180000000000007</v>
      </c>
      <c r="L369" vm="4556">
        <f ca="1"/>
        <v>418.47</v>
      </c>
      <c r="M369" vm="1059">
        <f ca="1"/>
        <v>57.61</v>
      </c>
      <c r="N369" vm="3300">
        <f ca="1"/>
        <v>172.62</v>
      </c>
      <c r="O369" vm="3120">
        <f ca="1"/>
        <v>245.7</v>
      </c>
      <c r="P369" vm="4557">
        <f ca="1"/>
        <v>509.45</v>
      </c>
    </row>
    <row r="370" spans="2:16" x14ac:dyDescent="0.3">
      <c r="B370" vm="4558">
        <f ca="1"/>
        <v>45523</v>
      </c>
      <c r="C370" vm="145">
        <f ca="1"/>
        <v>225.89</v>
      </c>
      <c r="D370" vm="4013">
        <f ca="1"/>
        <v>39.67</v>
      </c>
      <c r="E370" vm="4559">
        <f ca="1"/>
        <v>34.26</v>
      </c>
      <c r="F370" vm="4560">
        <f ca="1"/>
        <v>44.89</v>
      </c>
      <c r="G370" vm="4561">
        <f ca="1"/>
        <v>166.67</v>
      </c>
      <c r="H370" vm="4562">
        <f ca="1"/>
        <v>30.487500000000001</v>
      </c>
      <c r="I370" vm="4563">
        <f ca="1"/>
        <v>159.63</v>
      </c>
      <c r="J370" vm="294">
        <f ca="1"/>
        <v>35.36</v>
      </c>
      <c r="K370" vm="4564">
        <f ca="1"/>
        <v>68.98</v>
      </c>
      <c r="L370" vm="4565">
        <f ca="1"/>
        <v>421.53</v>
      </c>
      <c r="M370" vm="4566">
        <f ca="1"/>
        <v>57.39</v>
      </c>
      <c r="N370" vm="4567">
        <f ca="1"/>
        <v>173.82</v>
      </c>
      <c r="O370" vm="4568">
        <f ca="1"/>
        <v>242.96</v>
      </c>
      <c r="P370" vm="4569">
        <f ca="1"/>
        <v>514.35</v>
      </c>
    </row>
    <row r="371" spans="2:16" x14ac:dyDescent="0.3">
      <c r="B371" vm="4570">
        <f ca="1"/>
        <v>45524</v>
      </c>
      <c r="C371" vm="4571">
        <f ca="1"/>
        <v>226.51</v>
      </c>
      <c r="D371" vm="653">
        <f ca="1"/>
        <v>38.69</v>
      </c>
      <c r="E371" vm="1840">
        <f ca="1"/>
        <v>33.21</v>
      </c>
      <c r="F371" vm="4572">
        <f ca="1"/>
        <v>44.53</v>
      </c>
      <c r="G371" vm="2222">
        <f ca="1"/>
        <v>167.18</v>
      </c>
      <c r="H371" vm="4573">
        <f ca="1"/>
        <v>30.19</v>
      </c>
      <c r="I371" vm="4574">
        <f ca="1"/>
        <v>160.16</v>
      </c>
      <c r="J371" vm="4575">
        <f ca="1"/>
        <v>35.29</v>
      </c>
      <c r="K371" vm="4576">
        <f ca="1"/>
        <v>69.38</v>
      </c>
      <c r="L371" vm="4577">
        <f ca="1"/>
        <v>424.8</v>
      </c>
      <c r="M371" vm="2162">
        <f ca="1"/>
        <v>56.17</v>
      </c>
      <c r="N371" vm="4578">
        <f ca="1"/>
        <v>175.85</v>
      </c>
      <c r="O371" vm="3013">
        <f ca="1"/>
        <v>243.05</v>
      </c>
      <c r="P371" vm="4579">
        <f ca="1"/>
        <v>513.5</v>
      </c>
    </row>
    <row r="372" spans="2:16" x14ac:dyDescent="0.3">
      <c r="B372" vm="4580">
        <f ca="1"/>
        <v>45525</v>
      </c>
      <c r="C372" vm="4581">
        <f ca="1"/>
        <v>226.4</v>
      </c>
      <c r="D372" vm="4582">
        <f ca="1"/>
        <v>38.75</v>
      </c>
      <c r="E372" vm="4583">
        <f ca="1"/>
        <v>34.61</v>
      </c>
      <c r="F372" vm="4414">
        <f ca="1"/>
        <v>45.16</v>
      </c>
      <c r="G372" vm="4584">
        <f ca="1"/>
        <v>165.85</v>
      </c>
      <c r="H372" vm="4027">
        <f ca="1"/>
        <v>30.837499999999999</v>
      </c>
      <c r="I372" vm="4585">
        <f ca="1"/>
        <v>161.43</v>
      </c>
      <c r="J372" vm="279">
        <f ca="1"/>
        <v>35.44</v>
      </c>
      <c r="K372" vm="4586">
        <f ca="1"/>
        <v>69.569999999999993</v>
      </c>
      <c r="L372" vm="4587">
        <f ca="1"/>
        <v>424.14</v>
      </c>
      <c r="M372" vm="4588">
        <f ca="1"/>
        <v>56.02</v>
      </c>
      <c r="N372" vm="4589">
        <f ca="1"/>
        <v>175.21</v>
      </c>
      <c r="O372" vm="4590">
        <f ca="1"/>
        <v>244.74</v>
      </c>
      <c r="P372" vm="4591">
        <f ca="1"/>
        <v>515.29999999999995</v>
      </c>
    </row>
    <row r="373" spans="2:16" x14ac:dyDescent="0.3">
      <c r="B373" vm="4592">
        <f ca="1"/>
        <v>45526</v>
      </c>
      <c r="C373" vm="4593">
        <f ca="1"/>
        <v>224.53</v>
      </c>
      <c r="D373" vm="4060">
        <f ca="1"/>
        <v>39.24</v>
      </c>
      <c r="E373" vm="4594">
        <f ca="1"/>
        <v>34.04</v>
      </c>
      <c r="F373" vm="3207">
        <f ca="1"/>
        <v>45.1</v>
      </c>
      <c r="G373" vm="4595">
        <f ca="1"/>
        <v>163.80000000000001</v>
      </c>
      <c r="H373" vm="4596">
        <f ca="1"/>
        <v>31.024999999999999</v>
      </c>
      <c r="I373" vm="2103">
        <f ca="1"/>
        <v>162.35</v>
      </c>
      <c r="J373" vm="2442">
        <f ca="1"/>
        <v>35.520000000000003</v>
      </c>
      <c r="K373" vm="4442">
        <f ca="1"/>
        <v>69.33</v>
      </c>
      <c r="L373" vm="4597">
        <f ca="1"/>
        <v>415.55</v>
      </c>
      <c r="M373" vm="4598">
        <f ca="1"/>
        <v>56.1</v>
      </c>
      <c r="N373" vm="1714">
        <f ca="1"/>
        <v>175.74</v>
      </c>
      <c r="O373" vm="4599">
        <f ca="1"/>
        <v>243.7</v>
      </c>
      <c r="P373" vm="4600">
        <f ca="1"/>
        <v>511.13</v>
      </c>
    </row>
    <row r="374" spans="2:16" x14ac:dyDescent="0.3">
      <c r="B374" vm="4601">
        <f ca="1"/>
        <v>45527</v>
      </c>
      <c r="C374" vm="4602">
        <f ca="1"/>
        <v>226.84</v>
      </c>
      <c r="D374" vm="4160">
        <f ca="1"/>
        <v>39.770000000000003</v>
      </c>
      <c r="E374" vm="309">
        <f ca="1"/>
        <v>35.6</v>
      </c>
      <c r="F374" vm="4603">
        <f ca="1"/>
        <v>45.33</v>
      </c>
      <c r="G374" vm="931">
        <f ca="1"/>
        <v>165.62</v>
      </c>
      <c r="H374" vm="2512">
        <f ca="1"/>
        <v>30.85</v>
      </c>
      <c r="I374" vm="903">
        <f ca="1"/>
        <v>164.13</v>
      </c>
      <c r="J374" vm="944">
        <f ca="1"/>
        <v>35.909999999999997</v>
      </c>
      <c r="K374" vm="4604">
        <f ca="1"/>
        <v>69.790000000000006</v>
      </c>
      <c r="L374" vm="4605">
        <f ca="1"/>
        <v>416.79</v>
      </c>
      <c r="M374" vm="4606">
        <f ca="1"/>
        <v>57.24</v>
      </c>
      <c r="N374" vm="4607">
        <f ca="1"/>
        <v>175.87</v>
      </c>
      <c r="O374" vm="4608">
        <f ca="1"/>
        <v>245.18</v>
      </c>
      <c r="P374" vm="4609">
        <f ca="1"/>
        <v>516.66</v>
      </c>
    </row>
    <row r="375" spans="2:16" x14ac:dyDescent="0.3">
      <c r="B375" vm="4610">
        <f ca="1"/>
        <v>45530</v>
      </c>
      <c r="C375" vm="4611">
        <f ca="1"/>
        <v>227.18</v>
      </c>
      <c r="D375" vm="4612">
        <f ca="1"/>
        <v>39.92</v>
      </c>
      <c r="E375" vm="4613">
        <f ca="1"/>
        <v>35.159999999999997</v>
      </c>
      <c r="F375" vm="4614">
        <f ca="1"/>
        <v>45.38</v>
      </c>
      <c r="G375" vm="2249">
        <f ca="1"/>
        <v>166.16</v>
      </c>
      <c r="H375" vm="4615">
        <f ca="1"/>
        <v>31.074999999999999</v>
      </c>
      <c r="I375" vm="4616">
        <f ca="1"/>
        <v>164.61</v>
      </c>
      <c r="J375" vm="352">
        <f ca="1"/>
        <v>35.93</v>
      </c>
      <c r="K375" vm="4617">
        <f ca="1"/>
        <v>70.84</v>
      </c>
      <c r="L375" vm="4618">
        <f ca="1"/>
        <v>413.49</v>
      </c>
      <c r="M375" vm="4619">
        <f ca="1"/>
        <v>57.37</v>
      </c>
      <c r="N375" vm="4620">
        <f ca="1"/>
        <v>175.97</v>
      </c>
      <c r="O375" vm="4621">
        <f ca="1"/>
        <v>243.11</v>
      </c>
      <c r="P375" vm="4622">
        <f ca="1"/>
        <v>515.39</v>
      </c>
    </row>
    <row r="376" spans="2:16" x14ac:dyDescent="0.3">
      <c r="B376" vm="4623">
        <f ca="1"/>
        <v>45531</v>
      </c>
      <c r="C376" vm="4624">
        <f ca="1"/>
        <v>228.03</v>
      </c>
      <c r="D376" vm="4013">
        <f ca="1"/>
        <v>39.67</v>
      </c>
      <c r="E376" vm="4625">
        <f ca="1"/>
        <v>34.72</v>
      </c>
      <c r="F376" vm="3207">
        <f ca="1"/>
        <v>45.1</v>
      </c>
      <c r="G376" vm="4626">
        <f ca="1"/>
        <v>164.68</v>
      </c>
      <c r="H376" vm="4627">
        <f ca="1"/>
        <v>31.78</v>
      </c>
      <c r="I376" vm="4628">
        <f ca="1"/>
        <v>162.94999999999999</v>
      </c>
      <c r="J376" vm="3737">
        <f ca="1"/>
        <v>35.74</v>
      </c>
      <c r="K376" vm="4629">
        <f ca="1"/>
        <v>71.5</v>
      </c>
      <c r="L376" vm="4630">
        <f ca="1"/>
        <v>413.84</v>
      </c>
      <c r="M376" vm="4631">
        <f ca="1"/>
        <v>56.84</v>
      </c>
      <c r="N376" vm="4632">
        <f ca="1"/>
        <v>175.3</v>
      </c>
      <c r="O376" vm="4633">
        <f ca="1"/>
        <v>239.98</v>
      </c>
      <c r="P376" vm="4634">
        <f ca="1"/>
        <v>516.08000000000004</v>
      </c>
    </row>
    <row r="377" spans="2:16" x14ac:dyDescent="0.3">
      <c r="B377" vm="4635">
        <f ca="1"/>
        <v>45532</v>
      </c>
      <c r="C377" vm="4636">
        <f ca="1"/>
        <v>226.49</v>
      </c>
      <c r="D377" vm="4637">
        <f ca="1"/>
        <v>39.950000000000003</v>
      </c>
      <c r="E377" vm="4283">
        <f ca="1"/>
        <v>32.29</v>
      </c>
      <c r="F377" vm="4638">
        <f ca="1"/>
        <v>44.85</v>
      </c>
      <c r="G377" vm="4639">
        <f ca="1"/>
        <v>162.85</v>
      </c>
      <c r="H377" vm="2007">
        <f ca="1"/>
        <v>31.58</v>
      </c>
      <c r="I377" vm="241">
        <f ca="1"/>
        <v>163.92</v>
      </c>
      <c r="J377" vm="3206">
        <f ca="1"/>
        <v>35.39</v>
      </c>
      <c r="K377" vm="4640">
        <f ca="1"/>
        <v>71.75</v>
      </c>
      <c r="L377" vm="4641">
        <f ca="1"/>
        <v>410.6</v>
      </c>
      <c r="M377" vm="4642">
        <f ca="1"/>
        <v>56.78</v>
      </c>
      <c r="N377" vm="4643">
        <f ca="1"/>
        <v>173.92</v>
      </c>
      <c r="O377" vm="4644">
        <f ca="1"/>
        <v>240.37</v>
      </c>
      <c r="P377" vm="4645">
        <f ca="1"/>
        <v>513.13</v>
      </c>
    </row>
    <row r="378" spans="2:16" x14ac:dyDescent="0.3">
      <c r="B378" vm="4646">
        <f ca="1"/>
        <v>45533</v>
      </c>
      <c r="C378" vm="4647">
        <f ca="1"/>
        <v>229.79</v>
      </c>
      <c r="D378" vm="569">
        <f ca="1"/>
        <v>40.17</v>
      </c>
      <c r="E378" vm="4648">
        <f ca="1"/>
        <v>31</v>
      </c>
      <c r="F378" vm="4649">
        <f ca="1"/>
        <v>45.44</v>
      </c>
      <c r="G378" vm="4650">
        <f ca="1"/>
        <v>161.78</v>
      </c>
      <c r="H378" vm="4651">
        <f ca="1"/>
        <v>31.767499999999998</v>
      </c>
      <c r="I378" vm="889">
        <f ca="1"/>
        <v>164.23</v>
      </c>
      <c r="J378" vm="4652">
        <f ca="1"/>
        <v>35.26</v>
      </c>
      <c r="K378" vm="4653">
        <f ca="1"/>
        <v>72.05</v>
      </c>
      <c r="L378" vm="2305">
        <f ca="1"/>
        <v>413.12</v>
      </c>
      <c r="M378" vm="2301">
        <f ca="1"/>
        <v>57.21</v>
      </c>
      <c r="N378" vm="4654">
        <f ca="1"/>
        <v>172.09</v>
      </c>
      <c r="O378" vm="4655">
        <f ca="1"/>
        <v>237.97</v>
      </c>
      <c r="P378" vm="4656">
        <f ca="1"/>
        <v>513.21</v>
      </c>
    </row>
    <row r="379" spans="2:16" x14ac:dyDescent="0.3">
      <c r="B379" vm="4657">
        <f ca="1"/>
        <v>45534</v>
      </c>
      <c r="C379" vm="4658">
        <f ca="1"/>
        <v>229</v>
      </c>
      <c r="D379" vm="4659">
        <f ca="1"/>
        <v>40.75</v>
      </c>
      <c r="E379" vm="4660">
        <f ca="1"/>
        <v>30.76</v>
      </c>
      <c r="F379" vm="3264">
        <f ca="1"/>
        <v>45.59</v>
      </c>
      <c r="G379" vm="4661">
        <f ca="1"/>
        <v>163.38</v>
      </c>
      <c r="H379" vm="4662">
        <f ca="1"/>
        <v>32.222499999999997</v>
      </c>
      <c r="I379" vm="4663">
        <f ca="1"/>
        <v>165.86</v>
      </c>
      <c r="J379" vm="4664">
        <f ca="1"/>
        <v>35.43</v>
      </c>
      <c r="K379" vm="4665">
        <f ca="1"/>
        <v>72.47</v>
      </c>
      <c r="L379" vm="4666">
        <f ca="1"/>
        <v>417.14</v>
      </c>
      <c r="M379" vm="2978">
        <f ca="1"/>
        <v>56.98</v>
      </c>
      <c r="N379" vm="2053">
        <f ca="1"/>
        <v>172.88</v>
      </c>
      <c r="O379" vm="4667">
        <f ca="1"/>
        <v>240.71</v>
      </c>
      <c r="P379" vm="4668">
        <f ca="1"/>
        <v>518.04</v>
      </c>
    </row>
    <row r="380" spans="2:16" x14ac:dyDescent="0.3">
      <c r="B380" vm="4669">
        <f ca="1"/>
        <v>45538</v>
      </c>
      <c r="C380" vm="4670">
        <f ca="1"/>
        <v>222.77</v>
      </c>
      <c r="D380" vm="4671">
        <f ca="1"/>
        <v>40.700000000000003</v>
      </c>
      <c r="E380" vm="2422">
        <f ca="1"/>
        <v>30.49</v>
      </c>
      <c r="F380" vm="4672">
        <f ca="1"/>
        <v>45.85</v>
      </c>
      <c r="G380" vm="4673">
        <f ca="1"/>
        <v>157.36000000000001</v>
      </c>
      <c r="H380" vm="4674">
        <f ca="1"/>
        <v>31.85</v>
      </c>
      <c r="I380" vm="2417">
        <f ca="1"/>
        <v>167.16</v>
      </c>
      <c r="J380" vm="4675">
        <f ca="1"/>
        <v>35.590000000000003</v>
      </c>
      <c r="K380" vm="4676">
        <f ca="1"/>
        <v>73.010000000000005</v>
      </c>
      <c r="L380" vm="4677">
        <f ca="1"/>
        <v>409.44</v>
      </c>
      <c r="M380" vm="4678">
        <f ca="1"/>
        <v>55.4</v>
      </c>
      <c r="N380" vm="4679">
        <f ca="1"/>
        <v>177.54</v>
      </c>
      <c r="O380" vm="991">
        <f ca="1"/>
        <v>246.78</v>
      </c>
      <c r="P380" vm="4680">
        <f ca="1"/>
        <v>507.56</v>
      </c>
    </row>
    <row r="381" spans="2:16" x14ac:dyDescent="0.3">
      <c r="B381" vm="4681">
        <f ca="1"/>
        <v>45539</v>
      </c>
      <c r="C381" vm="4682">
        <f ca="1"/>
        <v>220.85</v>
      </c>
      <c r="D381" vm="4683">
        <f ca="1"/>
        <v>40.5</v>
      </c>
      <c r="E381" vm="4684">
        <f ca="1"/>
        <v>29.51</v>
      </c>
      <c r="F381" vm="4685">
        <f ca="1"/>
        <v>45.23</v>
      </c>
      <c r="G381" vm="4686">
        <f ca="1"/>
        <v>156.44999999999999</v>
      </c>
      <c r="H381" vm="2002">
        <f ca="1"/>
        <v>31.38</v>
      </c>
      <c r="I381" vm="4687">
        <f ca="1"/>
        <v>167.36</v>
      </c>
      <c r="J381" vm="918">
        <f ca="1"/>
        <v>36.07</v>
      </c>
      <c r="K381" vm="4688">
        <f ca="1"/>
        <v>72.56</v>
      </c>
      <c r="L381" vm="4689">
        <f ca="1"/>
        <v>408.9</v>
      </c>
      <c r="M381" vm="4690">
        <f ca="1"/>
        <v>54.63</v>
      </c>
      <c r="N381" vm="4691">
        <f ca="1"/>
        <v>178.52</v>
      </c>
      <c r="O381" vm="4692">
        <f ca="1"/>
        <v>246.61</v>
      </c>
      <c r="P381" vm="4693">
        <f ca="1"/>
        <v>506.3</v>
      </c>
    </row>
    <row r="382" spans="2:16" x14ac:dyDescent="0.3">
      <c r="B382" vm="4694">
        <f ca="1"/>
        <v>45540</v>
      </c>
      <c r="C382" vm="4695">
        <f ca="1"/>
        <v>222.38</v>
      </c>
      <c r="D382" vm="4696">
        <f ca="1"/>
        <v>40.14</v>
      </c>
      <c r="E382" vm="4697">
        <f ca="1"/>
        <v>29.41</v>
      </c>
      <c r="F382" vm="3537">
        <f ca="1"/>
        <v>45.22</v>
      </c>
      <c r="G382" vm="4698">
        <f ca="1"/>
        <v>157.24</v>
      </c>
      <c r="H382" vm="4699">
        <f ca="1"/>
        <v>31.515000000000001</v>
      </c>
      <c r="I382" vm="4700">
        <f ca="1"/>
        <v>164.99</v>
      </c>
      <c r="J382" vm="3045">
        <f ca="1"/>
        <v>36.130000000000003</v>
      </c>
      <c r="K382" vm="4701">
        <f ca="1"/>
        <v>71.17</v>
      </c>
      <c r="L382" vm="4702">
        <f ca="1"/>
        <v>408.39</v>
      </c>
      <c r="M382" vm="4703">
        <f ca="1"/>
        <v>53.74</v>
      </c>
      <c r="N382" vm="4704">
        <f ca="1"/>
        <v>179.3</v>
      </c>
      <c r="O382" vm="4705">
        <f ca="1"/>
        <v>248.29</v>
      </c>
      <c r="P382" vm="4706">
        <f ca="1"/>
        <v>505.05</v>
      </c>
    </row>
    <row r="383" spans="2:16" x14ac:dyDescent="0.3">
      <c r="B383" vm="4707">
        <f ca="1"/>
        <v>45541</v>
      </c>
      <c r="C383" vm="4708">
        <f ca="1"/>
        <v>220.82</v>
      </c>
      <c r="D383" vm="4709">
        <f ca="1"/>
        <v>38.76</v>
      </c>
      <c r="E383" vm="17">
        <f ca="1"/>
        <v>28.59</v>
      </c>
      <c r="F383" vm="4710">
        <f ca="1"/>
        <v>45.14</v>
      </c>
      <c r="G383" vm="4711">
        <f ca="1"/>
        <v>150.91999999999999</v>
      </c>
      <c r="H383" vm="4712">
        <f ca="1"/>
        <v>30.635000000000002</v>
      </c>
      <c r="I383" vm="4713">
        <f ca="1"/>
        <v>164.38</v>
      </c>
      <c r="J383" vm="1561">
        <f ca="1"/>
        <v>35.840000000000003</v>
      </c>
      <c r="K383" vm="4714">
        <f ca="1"/>
        <v>71.14</v>
      </c>
      <c r="L383" vm="4715">
        <f ca="1"/>
        <v>401.7</v>
      </c>
      <c r="M383" vm="4716">
        <f ca="1"/>
        <v>52.03</v>
      </c>
      <c r="N383" vm="4717">
        <f ca="1"/>
        <v>177.34</v>
      </c>
      <c r="O383" vm="4718">
        <f ca="1"/>
        <v>249.01</v>
      </c>
      <c r="P383" vm="4719">
        <f ca="1"/>
        <v>496.64</v>
      </c>
    </row>
    <row r="384" spans="2:16" x14ac:dyDescent="0.3">
      <c r="B384" vm="4720">
        <f ca="1"/>
        <v>45544</v>
      </c>
      <c r="C384" vm="4721">
        <f ca="1"/>
        <v>220.91</v>
      </c>
      <c r="D384" vm="314">
        <f ca="1"/>
        <v>39.47</v>
      </c>
      <c r="E384" vm="4722">
        <f ca="1"/>
        <v>27.54</v>
      </c>
      <c r="F384" vm="4723">
        <f ca="1"/>
        <v>46.34</v>
      </c>
      <c r="G384" vm="4724">
        <f ca="1"/>
        <v>148.71</v>
      </c>
      <c r="H384" vm="4725">
        <f ca="1"/>
        <v>31.055</v>
      </c>
      <c r="I384" vm="4726">
        <f ca="1"/>
        <v>166.61</v>
      </c>
      <c r="J384" vm="3130">
        <f ca="1"/>
        <v>36.049999999999997</v>
      </c>
      <c r="K384" vm="4727">
        <f ca="1"/>
        <v>71.849999999999994</v>
      </c>
      <c r="L384" vm="4728">
        <f ca="1"/>
        <v>405.72</v>
      </c>
      <c r="M384" vm="4729">
        <f ca="1"/>
        <v>52.18</v>
      </c>
      <c r="N384" vm="1384">
        <f ca="1"/>
        <v>178.19</v>
      </c>
      <c r="O384" vm="4730">
        <f ca="1"/>
        <v>250.89</v>
      </c>
      <c r="P384" vm="4731">
        <f ca="1"/>
        <v>502.23</v>
      </c>
    </row>
    <row r="385" spans="2:16" x14ac:dyDescent="0.3">
      <c r="B385" vm="4732">
        <f ca="1"/>
        <v>45545</v>
      </c>
      <c r="C385" vm="4733">
        <f ca="1"/>
        <v>220.11</v>
      </c>
      <c r="D385" vm="242">
        <f ca="1"/>
        <v>39.28</v>
      </c>
      <c r="E385" vm="4734">
        <f ca="1"/>
        <v>26.71</v>
      </c>
      <c r="F385" vm="4735">
        <f ca="1"/>
        <v>45.58</v>
      </c>
      <c r="G385" vm="4736">
        <f ca="1"/>
        <v>148.66</v>
      </c>
      <c r="H385" vm="4737">
        <f ca="1"/>
        <v>30.512499999999999</v>
      </c>
      <c r="I385" vm="4738">
        <f ca="1"/>
        <v>167.38</v>
      </c>
      <c r="J385" vm="2442">
        <f ca="1"/>
        <v>35.520000000000003</v>
      </c>
      <c r="K385" vm="4739">
        <f ca="1"/>
        <v>71.55</v>
      </c>
      <c r="L385" vm="4740">
        <f ca="1"/>
        <v>414.2</v>
      </c>
      <c r="M385" vm="4741">
        <f ca="1"/>
        <v>51.39</v>
      </c>
      <c r="N385" vm="4742">
        <f ca="1"/>
        <v>177.81</v>
      </c>
      <c r="O385" vm="4743">
        <f ca="1"/>
        <v>249.49</v>
      </c>
      <c r="P385" vm="4744">
        <f ca="1"/>
        <v>504.3</v>
      </c>
    </row>
    <row r="386" spans="2:16" x14ac:dyDescent="0.3">
      <c r="B386" vm="4745">
        <f ca="1"/>
        <v>45546</v>
      </c>
      <c r="C386" vm="4746">
        <f ca="1"/>
        <v>222.66</v>
      </c>
      <c r="D386" vm="582">
        <f ca="1"/>
        <v>39</v>
      </c>
      <c r="E386" vm="464">
        <f ca="1"/>
        <v>26.99</v>
      </c>
      <c r="F386" vm="4747">
        <f ca="1"/>
        <v>45.57</v>
      </c>
      <c r="G386" vm="4748">
        <f ca="1"/>
        <v>151.16</v>
      </c>
      <c r="H386" vm="4749">
        <f ca="1"/>
        <v>30.692499999999999</v>
      </c>
      <c r="I386" vm="4750">
        <f ca="1"/>
        <v>164.82</v>
      </c>
      <c r="J386" vm="4613">
        <f ca="1"/>
        <v>35.159999999999997</v>
      </c>
      <c r="K386" vm="4751">
        <f ca="1"/>
        <v>71.08</v>
      </c>
      <c r="L386" vm="4752">
        <f ca="1"/>
        <v>423.04</v>
      </c>
      <c r="M386" vm="4753">
        <f ca="1"/>
        <v>50.66</v>
      </c>
      <c r="N386" vm="4754">
        <f ca="1"/>
        <v>175.78</v>
      </c>
      <c r="O386" vm="4755">
        <f ca="1"/>
        <v>248.79</v>
      </c>
      <c r="P386" vm="4756">
        <f ca="1"/>
        <v>509.46</v>
      </c>
    </row>
    <row r="387" spans="2:16" x14ac:dyDescent="0.3">
      <c r="B387" vm="4757">
        <f ca="1"/>
        <v>45547</v>
      </c>
      <c r="C387" vm="4670">
        <f ca="1"/>
        <v>222.77</v>
      </c>
      <c r="D387" vm="4758">
        <f ca="1"/>
        <v>38.78</v>
      </c>
      <c r="E387" vm="4759">
        <f ca="1"/>
        <v>27.26</v>
      </c>
      <c r="F387" vm="3955">
        <f ca="1"/>
        <v>46.09</v>
      </c>
      <c r="G387" vm="4329">
        <f ca="1"/>
        <v>154.69</v>
      </c>
      <c r="H387" vm="4760">
        <f ca="1"/>
        <v>30.9</v>
      </c>
      <c r="I387" vm="4761">
        <f ca="1"/>
        <v>164.64</v>
      </c>
      <c r="J387" vm="4454">
        <f ca="1"/>
        <v>35.200000000000003</v>
      </c>
      <c r="K387" vm="4762">
        <f ca="1"/>
        <v>71.23</v>
      </c>
      <c r="L387" vm="3887">
        <f ca="1"/>
        <v>427</v>
      </c>
      <c r="M387" vm="3439">
        <f ca="1"/>
        <v>50.99</v>
      </c>
      <c r="N387" vm="719">
        <f ca="1"/>
        <v>177.25</v>
      </c>
      <c r="O387" vm="4763">
        <f ca="1"/>
        <v>251.71</v>
      </c>
      <c r="P387" vm="4764">
        <f ca="1"/>
        <v>513.84</v>
      </c>
    </row>
    <row r="388" spans="2:16" x14ac:dyDescent="0.3">
      <c r="B388" vm="4765">
        <f ca="1"/>
        <v>45548</v>
      </c>
      <c r="C388" vm="4766">
        <f ca="1"/>
        <v>222.5</v>
      </c>
      <c r="D388" vm="3677">
        <f ca="1"/>
        <v>38.65</v>
      </c>
      <c r="E388" vm="4767">
        <f ca="1"/>
        <v>27.21</v>
      </c>
      <c r="F388" vm="4768">
        <f ca="1"/>
        <v>46.46</v>
      </c>
      <c r="G388" vm="4769">
        <f ca="1"/>
        <v>157.46</v>
      </c>
      <c r="H388" vm="4770">
        <f ca="1"/>
        <v>32.017499999999998</v>
      </c>
      <c r="I388" vm="1013">
        <f ca="1"/>
        <v>165.52</v>
      </c>
      <c r="J388" vm="4675">
        <f ca="1"/>
        <v>35.590000000000003</v>
      </c>
      <c r="K388" vm="4771">
        <f ca="1"/>
        <v>71.41</v>
      </c>
      <c r="L388" vm="4772">
        <f ca="1"/>
        <v>430.59</v>
      </c>
      <c r="M388" vm="4773">
        <f ca="1"/>
        <v>51.05</v>
      </c>
      <c r="N388" vm="4774">
        <f ca="1"/>
        <v>177.36</v>
      </c>
      <c r="O388" vm="4775">
        <f ca="1"/>
        <v>252.57</v>
      </c>
      <c r="P388" vm="4776">
        <f ca="1"/>
        <v>516.57000000000005</v>
      </c>
    </row>
    <row r="389" spans="2:16" x14ac:dyDescent="0.3">
      <c r="B389" vm="4777">
        <f ca="1"/>
        <v>45551</v>
      </c>
      <c r="C389" vm="4778">
        <f ca="1"/>
        <v>216.32</v>
      </c>
      <c r="D389" vm="212">
        <f ca="1"/>
        <v>39.1</v>
      </c>
      <c r="E389" vm="3637">
        <f ca="1"/>
        <v>28.91</v>
      </c>
      <c r="F389" vm="4779">
        <f ca="1"/>
        <v>46.62</v>
      </c>
      <c r="G389" vm="2987">
        <f ca="1"/>
        <v>158.06</v>
      </c>
      <c r="H389" vm="4780">
        <f ca="1"/>
        <v>32.147500000000001</v>
      </c>
      <c r="I389" vm="4781">
        <f ca="1"/>
        <v>166.99</v>
      </c>
      <c r="J389" vm="337">
        <f ca="1"/>
        <v>35.630000000000003</v>
      </c>
      <c r="K389" vm="4782">
        <f ca="1"/>
        <v>72.099999999999994</v>
      </c>
      <c r="L389" vm="4783">
        <f ca="1"/>
        <v>431.34</v>
      </c>
      <c r="M389" vm="4784">
        <f ca="1"/>
        <v>51.29</v>
      </c>
      <c r="N389" vm="4785">
        <f ca="1"/>
        <v>177.21</v>
      </c>
      <c r="O389" vm="2825">
        <f ca="1"/>
        <v>253.65</v>
      </c>
      <c r="P389" vm="4786">
        <f ca="1"/>
        <v>517.35</v>
      </c>
    </row>
    <row r="390" spans="2:16" x14ac:dyDescent="0.3">
      <c r="B390" vm="4787">
        <f ca="1"/>
        <v>45552</v>
      </c>
      <c r="C390" vm="4788">
        <f ca="1"/>
        <v>216.79</v>
      </c>
      <c r="D390" vm="4789">
        <f ca="1"/>
        <v>39.549999999999997</v>
      </c>
      <c r="E390" vm="4790">
        <f ca="1"/>
        <v>29.16</v>
      </c>
      <c r="F390" vm="4791">
        <f ca="1"/>
        <v>47.04</v>
      </c>
      <c r="G390" vm="4792">
        <f ca="1"/>
        <v>159.32</v>
      </c>
      <c r="H390" vm="4793">
        <f ca="1"/>
        <v>32.952500000000001</v>
      </c>
      <c r="I390" vm="4794">
        <f ca="1"/>
        <v>167.07</v>
      </c>
      <c r="J390" vm="3198">
        <f ca="1"/>
        <v>35.04</v>
      </c>
      <c r="K390" vm="4795">
        <f ca="1"/>
        <v>71.8</v>
      </c>
      <c r="L390" vm="4796">
        <f ca="1"/>
        <v>435.15</v>
      </c>
      <c r="M390" vm="4797">
        <f ca="1"/>
        <v>52.06</v>
      </c>
      <c r="N390" vm="4798">
        <f ca="1"/>
        <v>176.87</v>
      </c>
      <c r="O390" vm="4799">
        <f ca="1"/>
        <v>252.86</v>
      </c>
      <c r="P390" vm="4800">
        <f ca="1"/>
        <v>517.59</v>
      </c>
    </row>
    <row r="391" spans="2:16" x14ac:dyDescent="0.3">
      <c r="B391" vm="4801">
        <f ca="1"/>
        <v>45553</v>
      </c>
      <c r="C391" vm="4802">
        <f ca="1"/>
        <v>220.69</v>
      </c>
      <c r="D391" vm="4803">
        <f ca="1"/>
        <v>39.619999999999997</v>
      </c>
      <c r="E391" vm="2161">
        <f ca="1"/>
        <v>29.71</v>
      </c>
      <c r="F391" vm="4804">
        <f ca="1"/>
        <v>47.69</v>
      </c>
      <c r="G391" vm="2856">
        <f ca="1"/>
        <v>159.81</v>
      </c>
      <c r="H391" vm="4805">
        <f ca="1"/>
        <v>32.545000000000002</v>
      </c>
      <c r="I391" vm="3675">
        <f ca="1"/>
        <v>166.15</v>
      </c>
      <c r="J391" vm="4806">
        <f ca="1"/>
        <v>35.14</v>
      </c>
      <c r="K391" vm="4640">
        <f ca="1"/>
        <v>71.75</v>
      </c>
      <c r="L391" vm="4807">
        <f ca="1"/>
        <v>430.81</v>
      </c>
      <c r="M391" vm="4808">
        <f ca="1"/>
        <v>51.75</v>
      </c>
      <c r="N391" vm="4589">
        <f ca="1"/>
        <v>175.21</v>
      </c>
      <c r="O391" vm="1046">
        <f ca="1"/>
        <v>251</v>
      </c>
      <c r="P391" vm="4809">
        <f ca="1"/>
        <v>515.91</v>
      </c>
    </row>
    <row r="392" spans="2:16" x14ac:dyDescent="0.3">
      <c r="B392" vm="4810">
        <f ca="1"/>
        <v>45554</v>
      </c>
      <c r="C392" vm="4811">
        <f ca="1"/>
        <v>228.87</v>
      </c>
      <c r="D392" vm="4812">
        <f ca="1"/>
        <v>40.869999999999997</v>
      </c>
      <c r="E392" vm="4813">
        <f ca="1"/>
        <v>29.92</v>
      </c>
      <c r="F392" vm="4814">
        <f ca="1"/>
        <v>47.76</v>
      </c>
      <c r="G392" vm="4815">
        <f ca="1"/>
        <v>162.13999999999999</v>
      </c>
      <c r="H392" vm="4816">
        <f ca="1"/>
        <v>33.112499999999997</v>
      </c>
      <c r="I392" vm="4750">
        <f ca="1"/>
        <v>164.82</v>
      </c>
      <c r="J392" vm="1763">
        <f ca="1"/>
        <v>34.99</v>
      </c>
      <c r="K392" vm="4817">
        <f ca="1"/>
        <v>70.62</v>
      </c>
      <c r="L392" vm="4818">
        <f ca="1"/>
        <v>438.69</v>
      </c>
      <c r="M392" vm="4716">
        <f ca="1"/>
        <v>52.03</v>
      </c>
      <c r="N392" vm="4819">
        <f ca="1"/>
        <v>174.66</v>
      </c>
      <c r="O392" vm="4820">
        <f ca="1"/>
        <v>248.45</v>
      </c>
      <c r="P392" vm="4821">
        <f ca="1"/>
        <v>524.91</v>
      </c>
    </row>
    <row r="393" spans="2:16" x14ac:dyDescent="0.3">
      <c r="B393" vm="4822">
        <f ca="1"/>
        <v>45555</v>
      </c>
      <c r="C393" vm="502">
        <f ca="1"/>
        <v>228.2</v>
      </c>
      <c r="D393" vm="4823">
        <f ca="1"/>
        <v>40.270000000000003</v>
      </c>
      <c r="E393" vm="407">
        <f ca="1"/>
        <v>29.28</v>
      </c>
      <c r="F393" vm="3314">
        <f ca="1"/>
        <v>46.37</v>
      </c>
      <c r="G393" vm="4252">
        <f ca="1"/>
        <v>163.59</v>
      </c>
      <c r="H393" vm="4824">
        <f ca="1"/>
        <v>33.255000000000003</v>
      </c>
      <c r="I393" vm="4518">
        <f ca="1"/>
        <v>164.16</v>
      </c>
      <c r="J393" vm="4825">
        <f ca="1"/>
        <v>34.96</v>
      </c>
      <c r="K393" vm="4826">
        <f ca="1"/>
        <v>71.64</v>
      </c>
      <c r="L393" vm="4827">
        <f ca="1"/>
        <v>435.27</v>
      </c>
      <c r="M393" vm="3354">
        <f ca="1"/>
        <v>51.64</v>
      </c>
      <c r="N393" vm="4828">
        <f ca="1"/>
        <v>171.18</v>
      </c>
      <c r="O393" vm="4298">
        <f ca="1"/>
        <v>248.09</v>
      </c>
      <c r="P393" vm="4829">
        <f ca="1"/>
        <v>523.88</v>
      </c>
    </row>
    <row r="394" spans="2:16" x14ac:dyDescent="0.3">
      <c r="B394" vm="4830">
        <f ca="1"/>
        <v>45558</v>
      </c>
      <c r="C394" vm="4831">
        <f ca="1"/>
        <v>226.47</v>
      </c>
      <c r="D394" vm="4832">
        <f ca="1"/>
        <v>39.869999999999997</v>
      </c>
      <c r="E394" vm="4833">
        <f ca="1"/>
        <v>30.34</v>
      </c>
      <c r="F394" vm="4791">
        <f ca="1"/>
        <v>47.04</v>
      </c>
      <c r="G394" vm="4834">
        <f ca="1"/>
        <v>161.85</v>
      </c>
      <c r="H394" vm="4835">
        <f ca="1"/>
        <v>33.797499999999999</v>
      </c>
      <c r="I394" vm="4836">
        <f ca="1"/>
        <v>163.22</v>
      </c>
      <c r="J394" vm="2364">
        <f ca="1"/>
        <v>34.68</v>
      </c>
      <c r="K394" vm="4837">
        <f ca="1"/>
        <v>71.73</v>
      </c>
      <c r="L394" vm="4838">
        <f ca="1"/>
        <v>433.51</v>
      </c>
      <c r="M394" vm="4839">
        <f ca="1"/>
        <v>52.24</v>
      </c>
      <c r="N394" vm="3930">
        <f ca="1"/>
        <v>172.11</v>
      </c>
      <c r="O394" vm="4840">
        <f ca="1"/>
        <v>254.82</v>
      </c>
      <c r="P394" vm="4841">
        <f ca="1"/>
        <v>525.16999999999996</v>
      </c>
    </row>
    <row r="395" spans="2:16" x14ac:dyDescent="0.3">
      <c r="B395" vm="4842">
        <f ca="1"/>
        <v>45559</v>
      </c>
      <c r="C395" vm="4843">
        <f ca="1"/>
        <v>227.37</v>
      </c>
      <c r="D395" vm="442">
        <f ca="1"/>
        <v>39.450000000000003</v>
      </c>
      <c r="E395" vm="4844">
        <f ca="1"/>
        <v>30.07</v>
      </c>
      <c r="F395" vm="4845">
        <f ca="1"/>
        <v>46.9</v>
      </c>
      <c r="G395" vm="4506">
        <f ca="1"/>
        <v>162.29</v>
      </c>
      <c r="H395" vm="4846">
        <f ca="1"/>
        <v>34.027500000000003</v>
      </c>
      <c r="I395" vm="3688">
        <f ca="1"/>
        <v>162.78</v>
      </c>
      <c r="J395" vm="366">
        <f ca="1"/>
        <v>34.700000000000003</v>
      </c>
      <c r="K395" vm="4847">
        <f ca="1"/>
        <v>71.33</v>
      </c>
      <c r="L395" vm="3921">
        <f ca="1"/>
        <v>429.17</v>
      </c>
      <c r="M395" vm="4848">
        <f ca="1"/>
        <v>52.4</v>
      </c>
      <c r="N395" vm="4849">
        <f ca="1"/>
        <v>169.92</v>
      </c>
      <c r="O395" vm="1102">
        <f ca="1"/>
        <v>252.47</v>
      </c>
      <c r="P395" vm="4850">
        <f ca="1"/>
        <v>526.67999999999995</v>
      </c>
    </row>
    <row r="396" spans="2:16" x14ac:dyDescent="0.3">
      <c r="B396" vm="4851">
        <f ca="1"/>
        <v>45560</v>
      </c>
      <c r="C396" vm="4852">
        <f ca="1"/>
        <v>226.37</v>
      </c>
      <c r="D396" vm="227">
        <f ca="1"/>
        <v>39.25</v>
      </c>
      <c r="E396" vm="2477">
        <f ca="1"/>
        <v>30.53</v>
      </c>
      <c r="F396" vm="4853">
        <f ca="1"/>
        <v>46</v>
      </c>
      <c r="G396" vm="4854">
        <f ca="1"/>
        <v>161.49</v>
      </c>
      <c r="H396" vm="4855">
        <f ca="1"/>
        <v>34.049999999999997</v>
      </c>
      <c r="I396" vm="4856">
        <f ca="1"/>
        <v>160.6</v>
      </c>
      <c r="J396" vm="1391">
        <f ca="1"/>
        <v>34.520000000000003</v>
      </c>
      <c r="K396" vm="4857">
        <f ca="1"/>
        <v>71.45</v>
      </c>
      <c r="L396" vm="4858">
        <f ca="1"/>
        <v>432.11</v>
      </c>
      <c r="M396" vm="4859">
        <f ca="1"/>
        <v>51.12</v>
      </c>
      <c r="N396" vm="2649">
        <f ca="1"/>
        <v>169.4</v>
      </c>
      <c r="O396" vm="4860">
        <f ca="1"/>
        <v>251.9</v>
      </c>
      <c r="P396" vm="4861">
        <f ca="1"/>
        <v>525.61</v>
      </c>
    </row>
    <row r="397" spans="2:16" x14ac:dyDescent="0.3">
      <c r="B397" vm="4862">
        <f ca="1"/>
        <v>45561</v>
      </c>
      <c r="C397" vm="4863">
        <f ca="1"/>
        <v>227.52</v>
      </c>
      <c r="D397" vm="4864">
        <f ca="1"/>
        <v>39.520000000000003</v>
      </c>
      <c r="E397" vm="4865">
        <f ca="1"/>
        <v>31.74</v>
      </c>
      <c r="F397" vm="4866">
        <f ca="1"/>
        <v>47.57</v>
      </c>
      <c r="G397" vm="4867">
        <f ca="1"/>
        <v>162.72999999999999</v>
      </c>
      <c r="H397" vm="4868">
        <f ca="1"/>
        <v>34.18</v>
      </c>
      <c r="I397" vm="4869">
        <f ca="1"/>
        <v>161.38999999999999</v>
      </c>
      <c r="J397" vm="4870">
        <f ca="1"/>
        <v>34.799999999999997</v>
      </c>
      <c r="K397" vm="4871">
        <f ca="1"/>
        <v>71.400000000000006</v>
      </c>
      <c r="L397" vm="4872">
        <f ca="1"/>
        <v>431.31</v>
      </c>
      <c r="M397" vm="4873">
        <f ca="1"/>
        <v>49.91</v>
      </c>
      <c r="N397" vm="4874">
        <f ca="1"/>
        <v>169.69</v>
      </c>
      <c r="O397" vm="4875">
        <f ca="1"/>
        <v>255.05</v>
      </c>
      <c r="P397" vm="4876">
        <f ca="1"/>
        <v>527.70000000000005</v>
      </c>
    </row>
    <row r="398" spans="2:16" x14ac:dyDescent="0.3">
      <c r="B398" vm="4877">
        <f ca="1"/>
        <v>45562</v>
      </c>
      <c r="C398" vm="4878">
        <f ca="1"/>
        <v>227.79</v>
      </c>
      <c r="D398" vm="4879">
        <f ca="1"/>
        <v>39.4</v>
      </c>
      <c r="E398" vm="4880">
        <f ca="1"/>
        <v>32.39</v>
      </c>
      <c r="F398" vm="4881">
        <f ca="1"/>
        <v>48.34</v>
      </c>
      <c r="G398" vm="4262">
        <f ca="1"/>
        <v>163.95</v>
      </c>
      <c r="H398" vm="4882">
        <f ca="1"/>
        <v>34.3825</v>
      </c>
      <c r="I398" vm="4883">
        <f ca="1"/>
        <v>161.4</v>
      </c>
      <c r="J398" vm="3946">
        <f ca="1"/>
        <v>35.369999999999997</v>
      </c>
      <c r="K398" vm="4884">
        <f ca="1"/>
        <v>71.790000000000006</v>
      </c>
      <c r="L398" vm="4885">
        <f ca="1"/>
        <v>428.02</v>
      </c>
      <c r="M398" vm="4886">
        <f ca="1"/>
        <v>51.03</v>
      </c>
      <c r="N398" vm="4887">
        <f ca="1"/>
        <v>170</v>
      </c>
      <c r="O398" vm="4888">
        <f ca="1"/>
        <v>258.39999999999998</v>
      </c>
      <c r="P398" vm="4889">
        <f ca="1"/>
        <v>525.38</v>
      </c>
    </row>
    <row r="399" spans="2:16" x14ac:dyDescent="0.3">
      <c r="B399" vm="4890">
        <f ca="1"/>
        <v>45565</v>
      </c>
      <c r="C399" vm="4891">
        <f ca="1"/>
        <v>233</v>
      </c>
      <c r="D399" vm="399">
        <f ca="1"/>
        <v>39.68</v>
      </c>
      <c r="E399" vm="4249">
        <f ca="1"/>
        <v>31.92</v>
      </c>
      <c r="F399" vm="4892">
        <f ca="1"/>
        <v>49.2</v>
      </c>
      <c r="G399" vm="4584">
        <f ca="1"/>
        <v>165.85</v>
      </c>
      <c r="H399" vm="1546">
        <f ca="1"/>
        <v>34.840000000000003</v>
      </c>
      <c r="I399" vm="4893">
        <f ca="1"/>
        <v>162.06</v>
      </c>
      <c r="J399" vm="2428">
        <f ca="1"/>
        <v>35.11</v>
      </c>
      <c r="K399" vm="4894">
        <f ca="1"/>
        <v>71.86</v>
      </c>
      <c r="L399" vm="4895">
        <f ca="1"/>
        <v>430.3</v>
      </c>
      <c r="M399" vm="4896">
        <f ca="1"/>
        <v>51.54</v>
      </c>
      <c r="N399" vm="4897">
        <f ca="1"/>
        <v>170.05</v>
      </c>
      <c r="O399" vm="3246">
        <f ca="1"/>
        <v>257.69</v>
      </c>
      <c r="P399" vm="4898">
        <f ca="1"/>
        <v>527.66999999999996</v>
      </c>
    </row>
    <row r="400" spans="2:16" x14ac:dyDescent="0.3">
      <c r="B400" vm="4899">
        <f ca="1"/>
        <v>45566</v>
      </c>
      <c r="C400" vm="4900">
        <f ca="1"/>
        <v>226.21</v>
      </c>
      <c r="D400" vm="342">
        <f ca="1"/>
        <v>39.22</v>
      </c>
      <c r="E400" vm="4901">
        <f ca="1"/>
        <v>31.09</v>
      </c>
      <c r="F400" vm="4902">
        <f ca="1"/>
        <v>48.74</v>
      </c>
      <c r="G400" vm="4781">
        <f ca="1"/>
        <v>166.99</v>
      </c>
      <c r="H400" vm="4903">
        <f ca="1"/>
        <v>34.567500000000003</v>
      </c>
      <c r="I400" vm="4904">
        <f ca="1"/>
        <v>161.99</v>
      </c>
      <c r="J400" vm="4905">
        <f ca="1"/>
        <v>35.17</v>
      </c>
      <c r="K400" vm="4906">
        <f ca="1"/>
        <v>71.709999999999994</v>
      </c>
      <c r="L400" vm="4907">
        <f ca="1"/>
        <v>420.69</v>
      </c>
      <c r="M400" vm="4908">
        <f ca="1"/>
        <v>53.25</v>
      </c>
      <c r="N400" vm="4909">
        <f ca="1"/>
        <v>171.38</v>
      </c>
      <c r="O400" vm="4910">
        <f ca="1"/>
        <v>257.68</v>
      </c>
      <c r="P400" vm="4911">
        <f ca="1"/>
        <v>522.74</v>
      </c>
    </row>
    <row r="401" spans="2:16" x14ac:dyDescent="0.3">
      <c r="B401" vm="4912">
        <f ca="1"/>
        <v>45567</v>
      </c>
      <c r="C401" vm="4913">
        <f ca="1"/>
        <v>226.78</v>
      </c>
      <c r="D401" vm="4914">
        <f ca="1"/>
        <v>39.229999999999997</v>
      </c>
      <c r="E401" vm="4915">
        <f ca="1"/>
        <v>30.22</v>
      </c>
      <c r="F401" vm="3162">
        <f ca="1"/>
        <v>48.33</v>
      </c>
      <c r="G401" vm="4663">
        <f ca="1"/>
        <v>165.86</v>
      </c>
      <c r="H401" vm="4916">
        <f ca="1"/>
        <v>35.655000000000001</v>
      </c>
      <c r="I401" vm="4917">
        <f ca="1"/>
        <v>161.16999999999999</v>
      </c>
      <c r="J401" vm="3306">
        <f ca="1"/>
        <v>34.369999999999997</v>
      </c>
      <c r="K401" vm="4918">
        <f ca="1"/>
        <v>71.010000000000005</v>
      </c>
      <c r="L401" vm="4919">
        <f ca="1"/>
        <v>417.13</v>
      </c>
      <c r="M401" vm="4920">
        <f ca="1"/>
        <v>53.44</v>
      </c>
      <c r="N401" vm="4921">
        <f ca="1"/>
        <v>169.55</v>
      </c>
      <c r="O401" vm="4922">
        <f ca="1"/>
        <v>255.67</v>
      </c>
      <c r="P401" vm="4923">
        <f ca="1"/>
        <v>522.83000000000004</v>
      </c>
    </row>
    <row r="402" spans="2:16" x14ac:dyDescent="0.3">
      <c r="B402" vm="4924">
        <f ca="1"/>
        <v>45568</v>
      </c>
      <c r="C402" vm="4925">
        <f ca="1"/>
        <v>225.67</v>
      </c>
      <c r="D402" vm="227">
        <f ca="1"/>
        <v>39.25</v>
      </c>
      <c r="E402" vm="4926">
        <f ca="1"/>
        <v>29.57</v>
      </c>
      <c r="F402" vm="4927">
        <f ca="1"/>
        <v>47.6</v>
      </c>
      <c r="G402" vm="4663">
        <f ca="1"/>
        <v>165.86</v>
      </c>
      <c r="H402" vm="4928">
        <f ca="1"/>
        <v>36.195</v>
      </c>
      <c r="I402" vm="1790">
        <f ca="1"/>
        <v>160.5</v>
      </c>
      <c r="J402" vm="4380">
        <f ca="1"/>
        <v>34.17</v>
      </c>
      <c r="K402" vm="4929">
        <f ca="1"/>
        <v>70.52</v>
      </c>
      <c r="L402" vm="4930">
        <f ca="1"/>
        <v>416.54</v>
      </c>
      <c r="M402" vm="4931">
        <f ca="1"/>
        <v>54.79</v>
      </c>
      <c r="N402" vm="2940">
        <f ca="1"/>
        <v>168.53</v>
      </c>
      <c r="O402" vm="4932">
        <f ca="1"/>
        <v>243.65</v>
      </c>
      <c r="P402" vm="4933">
        <f ca="1"/>
        <v>521.84</v>
      </c>
    </row>
    <row r="403" spans="2:16" x14ac:dyDescent="0.3">
      <c r="B403" vm="4934">
        <f ca="1"/>
        <v>45569</v>
      </c>
      <c r="C403" vm="4935">
        <f ca="1"/>
        <v>226.8</v>
      </c>
      <c r="D403" vm="4936">
        <f ca="1"/>
        <v>40.11</v>
      </c>
      <c r="E403" vm="4813">
        <f ca="1"/>
        <v>29.92</v>
      </c>
      <c r="F403" vm="3087">
        <f ca="1"/>
        <v>47.36</v>
      </c>
      <c r="G403" vm="4937">
        <f ca="1"/>
        <v>167.06</v>
      </c>
      <c r="H403" vm="4938">
        <f ca="1"/>
        <v>36.962499999999999</v>
      </c>
      <c r="I403" vm="1931">
        <f ca="1"/>
        <v>160.29</v>
      </c>
      <c r="J403" vm="1533">
        <f ca="1"/>
        <v>34.590000000000003</v>
      </c>
      <c r="K403" vm="4939">
        <f ca="1"/>
        <v>70.17</v>
      </c>
      <c r="L403" vm="4940">
        <f ca="1"/>
        <v>416.06</v>
      </c>
      <c r="M403" vm="4941">
        <f ca="1"/>
        <v>55.76</v>
      </c>
      <c r="N403" vm="4942">
        <f ca="1"/>
        <v>167.97</v>
      </c>
      <c r="O403" vm="4943">
        <f ca="1"/>
        <v>246.67</v>
      </c>
      <c r="P403" vm="4944">
        <f ca="1"/>
        <v>526.65</v>
      </c>
    </row>
    <row r="404" spans="2:16" x14ac:dyDescent="0.3">
      <c r="B404" vm="4945">
        <f ca="1"/>
        <v>45572</v>
      </c>
      <c r="C404" vm="4946">
        <f ca="1"/>
        <v>221.69</v>
      </c>
      <c r="D404" vm="3976">
        <f ca="1"/>
        <v>39.96</v>
      </c>
      <c r="E404" vm="4947">
        <f ca="1"/>
        <v>29.78</v>
      </c>
      <c r="F404" vm="4948">
        <f ca="1"/>
        <v>47.09</v>
      </c>
      <c r="G404" vm="4949">
        <f ca="1"/>
        <v>162.97999999999999</v>
      </c>
      <c r="H404" vm="4950">
        <f ca="1"/>
        <v>37.142499999999998</v>
      </c>
      <c r="I404" vm="4951">
        <f ca="1"/>
        <v>159.53</v>
      </c>
      <c r="J404" vm="1533">
        <f ca="1"/>
        <v>34.590000000000003</v>
      </c>
      <c r="K404" vm="3544">
        <f ca="1"/>
        <v>69.010000000000005</v>
      </c>
      <c r="L404" vm="4952">
        <f ca="1"/>
        <v>409.54</v>
      </c>
      <c r="M404" vm="4953">
        <f ca="1"/>
        <v>55.91</v>
      </c>
      <c r="N404" vm="4954">
        <f ca="1"/>
        <v>167.21</v>
      </c>
      <c r="O404" vm="4955">
        <f ca="1"/>
        <v>243.07</v>
      </c>
      <c r="P404" vm="4956">
        <f ca="1"/>
        <v>521.91</v>
      </c>
    </row>
    <row r="405" spans="2:16" x14ac:dyDescent="0.3">
      <c r="B405" vm="4957">
        <f ca="1"/>
        <v>45573</v>
      </c>
      <c r="C405" vm="4958">
        <f ca="1"/>
        <v>225.77</v>
      </c>
      <c r="D405" vm="4959">
        <f ca="1"/>
        <v>39.93</v>
      </c>
      <c r="E405" vm="4960">
        <f ca="1"/>
        <v>29.58</v>
      </c>
      <c r="F405" vm="4961">
        <f ca="1"/>
        <v>46.6</v>
      </c>
      <c r="G405" vm="4713">
        <f ca="1"/>
        <v>164.38</v>
      </c>
      <c r="H405" vm="4962">
        <f ca="1"/>
        <v>36.897500000000001</v>
      </c>
      <c r="I405" vm="4963">
        <f ca="1"/>
        <v>159.69</v>
      </c>
      <c r="J405" vm="3919">
        <f ca="1"/>
        <v>34.659999999999997</v>
      </c>
      <c r="K405" vm="4555">
        <f ca="1"/>
        <v>69.180000000000007</v>
      </c>
      <c r="L405" vm="1622">
        <f ca="1"/>
        <v>414.71</v>
      </c>
      <c r="M405" vm="3277">
        <f ca="1"/>
        <v>54.32</v>
      </c>
      <c r="N405" vm="4964">
        <f ca="1"/>
        <v>170.42</v>
      </c>
      <c r="O405" vm="4965">
        <f ca="1"/>
        <v>241.13</v>
      </c>
      <c r="P405" vm="4966">
        <f ca="1"/>
        <v>526.85</v>
      </c>
    </row>
    <row r="406" spans="2:16" x14ac:dyDescent="0.3">
      <c r="B406" vm="4967">
        <f ca="1"/>
        <v>45574</v>
      </c>
      <c r="C406" vm="4968">
        <f ca="1"/>
        <v>229.54</v>
      </c>
      <c r="D406" vm="4969">
        <f ca="1"/>
        <v>40.19</v>
      </c>
      <c r="E406" vm="2360">
        <f ca="1"/>
        <v>29.61</v>
      </c>
      <c r="F406" vm="3100">
        <f ca="1"/>
        <v>46.42</v>
      </c>
      <c r="G406" vm="4970">
        <f ca="1"/>
        <v>161.86000000000001</v>
      </c>
      <c r="H406" vm="4971">
        <f ca="1"/>
        <v>37.3825</v>
      </c>
      <c r="I406" vm="4972">
        <f ca="1"/>
        <v>160.65</v>
      </c>
      <c r="J406" vm="3981">
        <f ca="1"/>
        <v>34.67</v>
      </c>
      <c r="K406" vm="4586">
        <f ca="1"/>
        <v>69.569999999999993</v>
      </c>
      <c r="L406" vm="4973">
        <f ca="1"/>
        <v>417.46</v>
      </c>
      <c r="M406" vm="4974">
        <f ca="1"/>
        <v>53.9</v>
      </c>
      <c r="N406" vm="4975">
        <f ca="1"/>
        <v>172.54</v>
      </c>
      <c r="O406" vm="4976">
        <f ca="1"/>
        <v>240.42</v>
      </c>
      <c r="P406" vm="4977">
        <f ca="1"/>
        <v>530.45000000000005</v>
      </c>
    </row>
    <row r="407" spans="2:16" x14ac:dyDescent="0.3">
      <c r="B407" vm="4978">
        <f ca="1"/>
        <v>45575</v>
      </c>
      <c r="C407" vm="4979">
        <f ca="1"/>
        <v>229.04</v>
      </c>
      <c r="D407" vm="4980">
        <f ca="1"/>
        <v>39.97</v>
      </c>
      <c r="E407" vm="4981">
        <f ca="1"/>
        <v>31.22</v>
      </c>
      <c r="F407" vm="4982">
        <f ca="1"/>
        <v>47.44</v>
      </c>
      <c r="G407" vm="4983">
        <f ca="1"/>
        <v>162.08000000000001</v>
      </c>
      <c r="H407" vm="4984">
        <f ca="1"/>
        <v>37.157499999999999</v>
      </c>
      <c r="I407" vm="4985">
        <f ca="1"/>
        <v>160.51</v>
      </c>
      <c r="J407" vm="4986">
        <f ca="1"/>
        <v>34.83</v>
      </c>
      <c r="K407" vm="3482">
        <f ca="1"/>
        <v>69.25</v>
      </c>
      <c r="L407" vm="4987">
        <f ca="1"/>
        <v>415.84</v>
      </c>
      <c r="M407" vm="2060">
        <f ca="1"/>
        <v>54.57</v>
      </c>
      <c r="N407" vm="676">
        <f ca="1"/>
        <v>172.99</v>
      </c>
      <c r="O407" vm="4988">
        <f ca="1"/>
        <v>239.6</v>
      </c>
      <c r="P407" vm="4989">
        <f ca="1"/>
        <v>529.55999999999995</v>
      </c>
    </row>
    <row r="408" spans="2:16" x14ac:dyDescent="0.3">
      <c r="B408" vm="4990">
        <f ca="1"/>
        <v>45576</v>
      </c>
      <c r="C408" vm="4991">
        <f ca="1"/>
        <v>227.55</v>
      </c>
      <c r="D408" vm="4992">
        <f ca="1"/>
        <v>41.95</v>
      </c>
      <c r="E408" vm="1994">
        <f ca="1"/>
        <v>31.43</v>
      </c>
      <c r="F408" vm="4993">
        <f ca="1"/>
        <v>48.29</v>
      </c>
      <c r="G408" vm="4994">
        <f ca="1"/>
        <v>163.24</v>
      </c>
      <c r="H408" vm="4995">
        <f ca="1"/>
        <v>37.784999999999997</v>
      </c>
      <c r="I408" vm="4996">
        <f ca="1"/>
        <v>161.46</v>
      </c>
      <c r="J408" vm="4997">
        <f ca="1"/>
        <v>35.22</v>
      </c>
      <c r="K408" vm="4586">
        <f ca="1"/>
        <v>69.569999999999993</v>
      </c>
      <c r="L408" vm="4998">
        <f ca="1"/>
        <v>416.32</v>
      </c>
      <c r="M408" vm="4999">
        <f ca="1"/>
        <v>54.76</v>
      </c>
      <c r="N408" vm="5000">
        <f ca="1"/>
        <v>174.81</v>
      </c>
      <c r="O408" vm="5001">
        <f ca="1"/>
        <v>241.06</v>
      </c>
      <c r="P408" vm="5002">
        <f ca="1"/>
        <v>532.71</v>
      </c>
    </row>
    <row r="409" spans="2:16" x14ac:dyDescent="0.3">
      <c r="B409" vm="5003">
        <f ca="1"/>
        <v>45579</v>
      </c>
      <c r="C409" vm="5004">
        <f ca="1"/>
        <v>231.3</v>
      </c>
      <c r="D409" vm="5005">
        <f ca="1"/>
        <v>41.91</v>
      </c>
      <c r="E409" vm="5006">
        <f ca="1"/>
        <v>31.03</v>
      </c>
      <c r="F409" vm="3674">
        <f ca="1"/>
        <v>48.69</v>
      </c>
      <c r="G409" vm="5007">
        <f ca="1"/>
        <v>164.96</v>
      </c>
      <c r="H409" vm="5008">
        <f ca="1"/>
        <v>37.825000000000003</v>
      </c>
      <c r="I409" vm="1055">
        <f ca="1"/>
        <v>161.6</v>
      </c>
      <c r="J409" vm="294">
        <f ca="1"/>
        <v>35.36</v>
      </c>
      <c r="K409" vm="5009">
        <f ca="1"/>
        <v>70.34</v>
      </c>
      <c r="L409" vm="5010">
        <f ca="1"/>
        <v>419.14</v>
      </c>
      <c r="M409" vm="5011">
        <f ca="1"/>
        <v>53.91</v>
      </c>
      <c r="N409" vm="5012">
        <f ca="1"/>
        <v>176.1</v>
      </c>
      <c r="O409" vm="5013">
        <f ca="1"/>
        <v>245.71</v>
      </c>
      <c r="P409" vm="5014">
        <f ca="1"/>
        <v>537.07000000000005</v>
      </c>
    </row>
    <row r="410" spans="2:16" x14ac:dyDescent="0.3">
      <c r="B410" vm="5015">
        <f ca="1"/>
        <v>45580</v>
      </c>
      <c r="C410" vm="5016">
        <f ca="1"/>
        <v>233.85</v>
      </c>
      <c r="D410" vm="5017">
        <f ca="1"/>
        <v>42.14</v>
      </c>
      <c r="E410" vm="1965">
        <f ca="1"/>
        <v>31.11</v>
      </c>
      <c r="F410" vm="5018">
        <f ca="1"/>
        <v>48.73</v>
      </c>
      <c r="G410" vm="5019">
        <f ca="1"/>
        <v>165.46</v>
      </c>
      <c r="H410" vm="5020">
        <f ca="1"/>
        <v>38.2438</v>
      </c>
      <c r="I410" vm="1000">
        <f ca="1"/>
        <v>164.1</v>
      </c>
      <c r="J410" vm="5021">
        <f ca="1"/>
        <v>35.72</v>
      </c>
      <c r="K410" vm="5009">
        <f ca="1"/>
        <v>70.34</v>
      </c>
      <c r="L410" vm="5022">
        <f ca="1"/>
        <v>418.74</v>
      </c>
      <c r="M410" vm="5023">
        <f ca="1"/>
        <v>51.56</v>
      </c>
      <c r="N410" vm="3916">
        <f ca="1"/>
        <v>175.9</v>
      </c>
      <c r="O410" vm="5024">
        <f ca="1"/>
        <v>244.07</v>
      </c>
      <c r="P410" vm="5025">
        <f ca="1"/>
        <v>532.98</v>
      </c>
    </row>
    <row r="411" spans="2:16" x14ac:dyDescent="0.3">
      <c r="B411" vm="5026">
        <f ca="1"/>
        <v>45581</v>
      </c>
      <c r="C411" vm="5027">
        <f ca="1"/>
        <v>231.78</v>
      </c>
      <c r="D411" vm="5028">
        <f ca="1"/>
        <v>42.8</v>
      </c>
      <c r="E411" vm="1957">
        <f ca="1"/>
        <v>32.47</v>
      </c>
      <c r="F411" vm="5029">
        <f ca="1"/>
        <v>49.42</v>
      </c>
      <c r="G411" vm="5030">
        <f ca="1"/>
        <v>165.16</v>
      </c>
      <c r="H411" vm="5031">
        <f ca="1"/>
        <v>36.695</v>
      </c>
      <c r="I411" vm="5032">
        <f ca="1"/>
        <v>164.28</v>
      </c>
      <c r="J411" vm="1028">
        <f ca="1"/>
        <v>35.81</v>
      </c>
      <c r="K411" vm="5033">
        <f ca="1"/>
        <v>70.569999999999993</v>
      </c>
      <c r="L411" vm="5034">
        <f ca="1"/>
        <v>416.12</v>
      </c>
      <c r="M411" vm="5035">
        <f ca="1"/>
        <v>51.26</v>
      </c>
      <c r="N411" vm="1275">
        <f ca="1"/>
        <v>174.48</v>
      </c>
      <c r="O411" vm="5036">
        <f ca="1"/>
        <v>243.59</v>
      </c>
      <c r="P411" vm="5037">
        <f ca="1"/>
        <v>535.22</v>
      </c>
    </row>
    <row r="412" spans="2:16" x14ac:dyDescent="0.3">
      <c r="B412" vm="5038">
        <f ca="1"/>
        <v>45582</v>
      </c>
      <c r="C412" vm="614">
        <f ca="1"/>
        <v>232.15</v>
      </c>
      <c r="D412" vm="5039">
        <f ca="1"/>
        <v>42.6</v>
      </c>
      <c r="E412" vm="2029">
        <f ca="1"/>
        <v>32.020000000000003</v>
      </c>
      <c r="F412" vm="5040">
        <f ca="1"/>
        <v>49.54</v>
      </c>
      <c r="G412" vm="5041">
        <f ca="1"/>
        <v>162.93</v>
      </c>
      <c r="H412" vm="5042">
        <f ca="1"/>
        <v>37.357500000000002</v>
      </c>
      <c r="I412" vm="5043">
        <f ca="1"/>
        <v>164.47</v>
      </c>
      <c r="J412" vm="3549">
        <f ca="1"/>
        <v>35.950000000000003</v>
      </c>
      <c r="K412" vm="5044">
        <f ca="1"/>
        <v>69.900000000000006</v>
      </c>
      <c r="L412" vm="5045">
        <f ca="1"/>
        <v>416.72</v>
      </c>
      <c r="M412" vm="5046">
        <f ca="1"/>
        <v>51.72</v>
      </c>
      <c r="N412" vm="5047">
        <f ca="1"/>
        <v>174.67</v>
      </c>
      <c r="O412" vm="5048">
        <f ca="1"/>
        <v>240.04</v>
      </c>
      <c r="P412" vm="5049">
        <f ca="1"/>
        <v>535.29999999999995</v>
      </c>
    </row>
    <row r="413" spans="2:16" x14ac:dyDescent="0.3">
      <c r="B413" vm="5050">
        <f ca="1"/>
        <v>45583</v>
      </c>
      <c r="C413" vm="5051">
        <f ca="1"/>
        <v>235</v>
      </c>
      <c r="D413" vm="5052">
        <f ca="1"/>
        <v>42.32</v>
      </c>
      <c r="E413" vm="5053">
        <f ca="1"/>
        <v>31.94</v>
      </c>
      <c r="F413" vm="5054">
        <f ca="1"/>
        <v>48.97</v>
      </c>
      <c r="G413" vm="5055">
        <f ca="1"/>
        <v>163.41999999999999</v>
      </c>
      <c r="H413" vm="5056">
        <f ca="1"/>
        <v>37.202500000000001</v>
      </c>
      <c r="I413" vm="5057">
        <f ca="1"/>
        <v>165.12</v>
      </c>
      <c r="J413" vm="1174">
        <f ca="1"/>
        <v>36</v>
      </c>
      <c r="K413" vm="5058">
        <f ca="1"/>
        <v>70.44</v>
      </c>
      <c r="L413" vm="5059">
        <f ca="1"/>
        <v>418.16</v>
      </c>
      <c r="M413" vm="5060">
        <f ca="1"/>
        <v>51.66</v>
      </c>
      <c r="N413" vm="5061">
        <f ca="1"/>
        <v>175.06</v>
      </c>
      <c r="O413" vm="5062">
        <f ca="1"/>
        <v>241.52</v>
      </c>
      <c r="P413" vm="5063">
        <f ca="1"/>
        <v>537.36</v>
      </c>
    </row>
    <row r="414" spans="2:16" x14ac:dyDescent="0.3">
      <c r="B414" vm="5064">
        <f ca="1"/>
        <v>45586</v>
      </c>
      <c r="C414" vm="5065">
        <f ca="1"/>
        <v>236.48</v>
      </c>
      <c r="D414" vm="5066">
        <f ca="1"/>
        <v>41.76</v>
      </c>
      <c r="E414" vm="5067">
        <f ca="1"/>
        <v>30.57</v>
      </c>
      <c r="F414" vm="5068">
        <f ca="1"/>
        <v>48.36</v>
      </c>
      <c r="G414" vm="5069">
        <f ca="1"/>
        <v>164.07</v>
      </c>
      <c r="H414" vm="207">
        <f ca="1"/>
        <v>37.409999999999997</v>
      </c>
      <c r="I414" vm="5070">
        <f ca="1"/>
        <v>162.83000000000001</v>
      </c>
      <c r="J414" vm="5071">
        <f ca="1"/>
        <v>35.49</v>
      </c>
      <c r="K414" vm="5072">
        <f ca="1"/>
        <v>69.45</v>
      </c>
      <c r="L414" vm="5073">
        <f ca="1"/>
        <v>418.78</v>
      </c>
      <c r="M414" vm="5074">
        <f ca="1"/>
        <v>51.82</v>
      </c>
      <c r="N414" vm="1725">
        <f ca="1"/>
        <v>175.01</v>
      </c>
      <c r="O414" vm="5075">
        <f ca="1"/>
        <v>239.21</v>
      </c>
      <c r="P414" vm="5076">
        <f ca="1"/>
        <v>536.53</v>
      </c>
    </row>
    <row r="415" spans="2:16" x14ac:dyDescent="0.3">
      <c r="B415" vm="5077">
        <f ca="1"/>
        <v>45587</v>
      </c>
      <c r="C415" vm="2497">
        <f ca="1"/>
        <v>235.86</v>
      </c>
      <c r="D415" vm="4095">
        <f ca="1"/>
        <v>42.3</v>
      </c>
      <c r="E415" vm="5078">
        <f ca="1"/>
        <v>29.82</v>
      </c>
      <c r="F415" vm="5079">
        <f ca="1"/>
        <v>48.72</v>
      </c>
      <c r="G415" vm="5080">
        <f ca="1"/>
        <v>165.14</v>
      </c>
      <c r="H415" vm="5081">
        <f ca="1"/>
        <v>37.164999999999999</v>
      </c>
      <c r="I415" vm="5082">
        <f ca="1"/>
        <v>163.44999999999999</v>
      </c>
      <c r="J415" vm="1126">
        <f ca="1"/>
        <v>35.64</v>
      </c>
      <c r="K415" vm="5072">
        <f ca="1"/>
        <v>69.45</v>
      </c>
      <c r="L415" vm="5083">
        <f ca="1"/>
        <v>427.51</v>
      </c>
      <c r="M415" vm="5084">
        <f ca="1"/>
        <v>52.1</v>
      </c>
      <c r="N415" vm="5085">
        <f ca="1"/>
        <v>174.37</v>
      </c>
      <c r="O415" vm="827">
        <f ca="1"/>
        <v>241.61</v>
      </c>
      <c r="P415" vm="5086">
        <f ca="1"/>
        <v>536.16</v>
      </c>
    </row>
    <row r="416" spans="2:16" x14ac:dyDescent="0.3">
      <c r="B416" vm="5087">
        <f ca="1"/>
        <v>45588</v>
      </c>
      <c r="C416" vm="5088">
        <f ca="1"/>
        <v>230.76</v>
      </c>
      <c r="D416" vm="5089">
        <f ca="1"/>
        <v>42.34</v>
      </c>
      <c r="E416" vm="5090">
        <f ca="1"/>
        <v>29.47</v>
      </c>
      <c r="F416" vm="5091">
        <f ca="1"/>
        <v>48.79</v>
      </c>
      <c r="G416" vm="3688">
        <f ca="1"/>
        <v>162.78</v>
      </c>
      <c r="H416" vm="3377">
        <f ca="1"/>
        <v>36.86</v>
      </c>
      <c r="I416" vm="4663">
        <f ca="1"/>
        <v>165.86</v>
      </c>
      <c r="J416" vm="1014">
        <f ca="1"/>
        <v>35.5</v>
      </c>
      <c r="K416" vm="5092">
        <f ca="1"/>
        <v>68.010000000000005</v>
      </c>
      <c r="L416" vm="5093">
        <f ca="1"/>
        <v>424.6</v>
      </c>
      <c r="M416" vm="5094">
        <f ca="1"/>
        <v>51.32</v>
      </c>
      <c r="N416" vm="2700">
        <f ca="1"/>
        <v>172.95</v>
      </c>
      <c r="O416" vm="2701">
        <f ca="1"/>
        <v>241.42</v>
      </c>
      <c r="P416" vm="5095">
        <f ca="1"/>
        <v>531.27</v>
      </c>
    </row>
    <row r="417" spans="2:16" x14ac:dyDescent="0.3">
      <c r="B417" vm="5096">
        <f ca="1"/>
        <v>45589</v>
      </c>
      <c r="C417" vm="5097">
        <f ca="1"/>
        <v>230.57</v>
      </c>
      <c r="D417" vm="5098">
        <f ca="1"/>
        <v>42.65</v>
      </c>
      <c r="E417" vm="3710">
        <f ca="1"/>
        <v>29.95</v>
      </c>
      <c r="F417" vm="3587">
        <f ca="1"/>
        <v>48.98</v>
      </c>
      <c r="G417" vm="5099">
        <f ca="1"/>
        <v>162.72</v>
      </c>
      <c r="H417" vm="3364">
        <f ca="1"/>
        <v>37.049999999999997</v>
      </c>
      <c r="I417" vm="4493">
        <f ca="1"/>
        <v>163.66999999999999</v>
      </c>
      <c r="J417" vm="5100">
        <f ca="1"/>
        <v>35.03</v>
      </c>
      <c r="K417" vm="1162">
        <f ca="1"/>
        <v>67.3</v>
      </c>
      <c r="L417" vm="5101">
        <f ca="1"/>
        <v>424.73</v>
      </c>
      <c r="M417" vm="5102">
        <f ca="1"/>
        <v>51.35</v>
      </c>
      <c r="N417" vm="5103">
        <f ca="1"/>
        <v>172.16</v>
      </c>
      <c r="O417" vm="4667">
        <f ca="1"/>
        <v>240.71</v>
      </c>
      <c r="P417" vm="5104">
        <f ca="1"/>
        <v>532.47</v>
      </c>
    </row>
    <row r="418" spans="2:16" x14ac:dyDescent="0.3">
      <c r="B418" vm="5105">
        <f ca="1"/>
        <v>45590</v>
      </c>
      <c r="C418" vm="5106">
        <f ca="1"/>
        <v>231.41</v>
      </c>
      <c r="D418" vm="4279">
        <f ca="1"/>
        <v>41.89</v>
      </c>
      <c r="E418" vm="5107">
        <f ca="1"/>
        <v>30.38</v>
      </c>
      <c r="F418" vm="5108">
        <f ca="1"/>
        <v>48.37</v>
      </c>
      <c r="G418" vm="5109">
        <f ca="1"/>
        <v>165.27</v>
      </c>
      <c r="H418" vm="5110">
        <f ca="1"/>
        <v>36.792499999999997</v>
      </c>
      <c r="I418" vm="5111">
        <f ca="1"/>
        <v>160.88</v>
      </c>
      <c r="J418" vm="5112">
        <f ca="1"/>
        <v>34.74</v>
      </c>
      <c r="K418" vm="5113">
        <f ca="1"/>
        <v>66.92</v>
      </c>
      <c r="L418" vm="5114">
        <f ca="1"/>
        <v>428.15</v>
      </c>
      <c r="M418" vm="5115">
        <f ca="1"/>
        <v>51.58</v>
      </c>
      <c r="N418" vm="4477">
        <f ca="1"/>
        <v>171.79</v>
      </c>
      <c r="O418" vm="5116">
        <f ca="1"/>
        <v>239.38</v>
      </c>
      <c r="P418" vm="5117">
        <f ca="1"/>
        <v>532.26</v>
      </c>
    </row>
    <row r="419" spans="2:16" x14ac:dyDescent="0.3">
      <c r="B419" vm="5118">
        <f ca="1"/>
        <v>45593</v>
      </c>
      <c r="C419" vm="5119">
        <f ca="1"/>
        <v>233.4</v>
      </c>
      <c r="D419" vm="5120">
        <f ca="1"/>
        <v>42.62</v>
      </c>
      <c r="E419" vm="5121">
        <f ca="1"/>
        <v>29.45</v>
      </c>
      <c r="F419" vm="5122">
        <f ca="1"/>
        <v>48.35</v>
      </c>
      <c r="G419" vm="5123">
        <f ca="1"/>
        <v>166.72</v>
      </c>
      <c r="H419" vm="5124">
        <f ca="1"/>
        <v>37.747500000000002</v>
      </c>
      <c r="I419" vm="1055">
        <f ca="1"/>
        <v>161.6</v>
      </c>
      <c r="J419" vm="3187">
        <f ca="1"/>
        <v>35.130000000000003</v>
      </c>
      <c r="K419" vm="5125">
        <f ca="1"/>
        <v>66.67</v>
      </c>
      <c r="L419" vm="5126">
        <f ca="1"/>
        <v>426.59</v>
      </c>
      <c r="M419" vm="5127">
        <f ca="1"/>
        <v>50.63</v>
      </c>
      <c r="N419" vm="2674">
        <f ca="1"/>
        <v>169.84</v>
      </c>
      <c r="O419" vm="5128">
        <f ca="1"/>
        <v>237.51</v>
      </c>
      <c r="P419" vm="5129">
        <f ca="1"/>
        <v>533.91999999999996</v>
      </c>
    </row>
    <row r="420" spans="2:16" x14ac:dyDescent="0.3">
      <c r="B420" vm="5130">
        <f ca="1"/>
        <v>45594</v>
      </c>
      <c r="C420" vm="5131">
        <f ca="1"/>
        <v>233.67</v>
      </c>
      <c r="D420" vm="5132">
        <f ca="1"/>
        <v>42.53</v>
      </c>
      <c r="E420" vm="365">
        <f ca="1"/>
        <v>28.84</v>
      </c>
      <c r="F420" vm="5133">
        <f ca="1"/>
        <v>46.73</v>
      </c>
      <c r="G420" vm="406">
        <f ca="1"/>
        <v>169.68</v>
      </c>
      <c r="H420" vm="1037">
        <f ca="1"/>
        <v>38.21</v>
      </c>
      <c r="I420" vm="5134">
        <f ca="1"/>
        <v>160.09</v>
      </c>
      <c r="J420" vm="4870">
        <f ca="1"/>
        <v>34.799999999999997</v>
      </c>
      <c r="K420" vm="5135">
        <f ca="1"/>
        <v>65.56</v>
      </c>
      <c r="L420" vm="5136">
        <f ca="1"/>
        <v>431.95</v>
      </c>
      <c r="M420" vm="5137">
        <f ca="1"/>
        <v>50.08</v>
      </c>
      <c r="N420" vm="3568">
        <f ca="1"/>
        <v>167.5</v>
      </c>
      <c r="O420" vm="5138">
        <f ca="1"/>
        <v>236.07</v>
      </c>
      <c r="P420" vm="5139">
        <f ca="1"/>
        <v>534.77</v>
      </c>
    </row>
    <row r="421" spans="2:16" x14ac:dyDescent="0.3">
      <c r="B421" vm="5140">
        <f ca="1"/>
        <v>45595</v>
      </c>
      <c r="C421" vm="5141">
        <f ca="1"/>
        <v>230.1</v>
      </c>
      <c r="D421" vm="5142">
        <f ca="1"/>
        <v>42.31</v>
      </c>
      <c r="E421" vm="5143">
        <f ca="1"/>
        <v>28.83</v>
      </c>
      <c r="F421" vm="4649">
        <f ca="1"/>
        <v>45.44</v>
      </c>
      <c r="G421" vm="4002">
        <f ca="1"/>
        <v>174.46</v>
      </c>
      <c r="H421" vm="913">
        <f ca="1"/>
        <v>38.56</v>
      </c>
      <c r="I421" vm="5144">
        <f ca="1"/>
        <v>160.61000000000001</v>
      </c>
      <c r="J421" vm="5145">
        <f ca="1"/>
        <v>33.729999999999997</v>
      </c>
      <c r="K421" vm="5146">
        <f ca="1"/>
        <v>65.92</v>
      </c>
      <c r="L421" vm="5147">
        <f ca="1"/>
        <v>432.53</v>
      </c>
      <c r="M421" vm="5148">
        <f ca="1"/>
        <v>50.17</v>
      </c>
      <c r="N421" vm="5149">
        <f ca="1"/>
        <v>166.21</v>
      </c>
      <c r="O421" vm="5150">
        <f ca="1"/>
        <v>235.47</v>
      </c>
      <c r="P421" vm="5151">
        <f ca="1"/>
        <v>533.16</v>
      </c>
    </row>
    <row r="422" spans="2:16" x14ac:dyDescent="0.3">
      <c r="B422" vm="5152">
        <f ca="1"/>
        <v>45596</v>
      </c>
      <c r="C422" vm="5153">
        <f ca="1"/>
        <v>225.91</v>
      </c>
      <c r="D422" vm="5154">
        <f ca="1"/>
        <v>41.82</v>
      </c>
      <c r="E422" vm="5155">
        <f ca="1"/>
        <v>28.38</v>
      </c>
      <c r="F422" vm="5156">
        <f ca="1"/>
        <v>44.03</v>
      </c>
      <c r="G422" vm="5157">
        <f ca="1"/>
        <v>171.11</v>
      </c>
      <c r="H422" vm="5158">
        <f ca="1"/>
        <v>38.145000000000003</v>
      </c>
      <c r="I422" vm="5159">
        <f ca="1"/>
        <v>159.86000000000001</v>
      </c>
      <c r="J422" vm="5160">
        <f ca="1"/>
        <v>33.46</v>
      </c>
      <c r="K422" vm="5161">
        <f ca="1"/>
        <v>65.31</v>
      </c>
      <c r="L422" vm="5162">
        <f ca="1"/>
        <v>406.35</v>
      </c>
      <c r="M422" vm="5163">
        <f ca="1"/>
        <v>50.11</v>
      </c>
      <c r="N422" vm="5164">
        <f ca="1"/>
        <v>166.08</v>
      </c>
      <c r="O422" vm="5165">
        <f ca="1"/>
        <v>232.34</v>
      </c>
      <c r="P422" vm="5166">
        <f ca="1"/>
        <v>522.66999999999996</v>
      </c>
    </row>
    <row r="423" spans="2:16" x14ac:dyDescent="0.3">
      <c r="B423" vm="5167">
        <f ca="1"/>
        <v>45597</v>
      </c>
      <c r="C423" vm="5168">
        <f ca="1"/>
        <v>222.91</v>
      </c>
      <c r="D423" vm="5066">
        <f ca="1"/>
        <v>41.76</v>
      </c>
      <c r="E423" vm="5169">
        <f ca="1"/>
        <v>28.92</v>
      </c>
      <c r="F423" vm="2692">
        <f ca="1"/>
        <v>43.59</v>
      </c>
      <c r="G423" vm="5170">
        <f ca="1"/>
        <v>171.29</v>
      </c>
      <c r="H423" vm="5171">
        <f ca="1"/>
        <v>38.445</v>
      </c>
      <c r="I423" vm="5172">
        <f ca="1"/>
        <v>160.13</v>
      </c>
      <c r="J423" vm="1468">
        <f ca="1"/>
        <v>33.49</v>
      </c>
      <c r="K423" vm="5173">
        <f ca="1"/>
        <v>65.010000000000005</v>
      </c>
      <c r="L423" vm="5174">
        <f ca="1"/>
        <v>410.37</v>
      </c>
      <c r="M423" vm="5175">
        <f ca="1"/>
        <v>49.57</v>
      </c>
      <c r="N423" vm="5176">
        <f ca="1"/>
        <v>165.59</v>
      </c>
      <c r="O423" vm="5177">
        <f ca="1"/>
        <v>232.77</v>
      </c>
      <c r="P423" vm="5178">
        <f ca="1"/>
        <v>524.94000000000005</v>
      </c>
    </row>
    <row r="424" spans="2:16" x14ac:dyDescent="0.3">
      <c r="B424" vm="5179">
        <f ca="1"/>
        <v>45600</v>
      </c>
      <c r="C424" vm="5180">
        <f ca="1"/>
        <v>222.01</v>
      </c>
      <c r="D424" vm="5181">
        <f ca="1"/>
        <v>41.33</v>
      </c>
      <c r="E424" vm="5182">
        <f ca="1"/>
        <v>31.28</v>
      </c>
      <c r="F424" vm="3227">
        <f ca="1"/>
        <v>43.79</v>
      </c>
      <c r="G424" vm="5183">
        <f ca="1"/>
        <v>169.24</v>
      </c>
      <c r="H424" vm="5184">
        <f ca="1"/>
        <v>38.482500000000002</v>
      </c>
      <c r="I424" vm="5185">
        <f ca="1"/>
        <v>158.24</v>
      </c>
      <c r="J424" vm="5186">
        <f ca="1"/>
        <v>33.380000000000003</v>
      </c>
      <c r="K424" vm="1432">
        <f ca="1"/>
        <v>65.11</v>
      </c>
      <c r="L424" vm="5187">
        <f ca="1"/>
        <v>408.46</v>
      </c>
      <c r="M424" vm="5188">
        <f ca="1"/>
        <v>50.56</v>
      </c>
      <c r="N424" vm="5189">
        <f ca="1"/>
        <v>166.34</v>
      </c>
      <c r="O424" vm="5190">
        <f ca="1"/>
        <v>239.74</v>
      </c>
      <c r="P424" vm="5191">
        <f ca="1"/>
        <v>523.79999999999995</v>
      </c>
    </row>
    <row r="425" spans="2:16" x14ac:dyDescent="0.3">
      <c r="B425" vm="5192">
        <f ca="1"/>
        <v>45601</v>
      </c>
      <c r="C425" vm="5193">
        <f ca="1"/>
        <v>223.45</v>
      </c>
      <c r="D425" vm="5194">
        <f ca="1"/>
        <v>41.88</v>
      </c>
      <c r="E425" vm="1300">
        <f ca="1"/>
        <v>31.62</v>
      </c>
      <c r="F425" vm="4315">
        <f ca="1"/>
        <v>43.74</v>
      </c>
      <c r="G425" vm="5195">
        <f ca="1"/>
        <v>169.74</v>
      </c>
      <c r="H425" vm="5196">
        <f ca="1"/>
        <v>38.727499999999999</v>
      </c>
      <c r="I425" vm="5197">
        <f ca="1"/>
        <v>158.35</v>
      </c>
      <c r="J425" vm="2180">
        <f ca="1"/>
        <v>33.51</v>
      </c>
      <c r="K425" vm="2010">
        <f ca="1"/>
        <v>65.37</v>
      </c>
      <c r="L425" vm="5198">
        <f ca="1"/>
        <v>411.46</v>
      </c>
      <c r="M425" vm="5199">
        <f ca="1"/>
        <v>50.4</v>
      </c>
      <c r="N425" vm="5200">
        <f ca="1"/>
        <v>167.85</v>
      </c>
      <c r="O425" vm="5201">
        <f ca="1"/>
        <v>237.15</v>
      </c>
      <c r="P425" vm="5202">
        <f ca="1"/>
        <v>530.1</v>
      </c>
    </row>
    <row r="426" spans="2:16" x14ac:dyDescent="0.3">
      <c r="B426" vm="5203">
        <f ca="1"/>
        <v>45602</v>
      </c>
      <c r="C426" vm="5204">
        <f ca="1"/>
        <v>222.72</v>
      </c>
      <c r="D426" vm="4437">
        <f ca="1"/>
        <v>45.41</v>
      </c>
      <c r="E426" vm="5205">
        <f ca="1"/>
        <v>31.75</v>
      </c>
      <c r="F426" vm="5206">
        <f ca="1"/>
        <v>41.65</v>
      </c>
      <c r="G426" vm="42">
        <f ca="1"/>
        <v>176.51</v>
      </c>
      <c r="H426" vm="5207">
        <f ca="1"/>
        <v>42.922499999999999</v>
      </c>
      <c r="I426" vm="5208">
        <f ca="1"/>
        <v>157.88</v>
      </c>
      <c r="J426" vm="1743">
        <f ca="1"/>
        <v>33.42</v>
      </c>
      <c r="K426" vm="620">
        <f ca="1"/>
        <v>63.7</v>
      </c>
      <c r="L426" vm="5209">
        <f ca="1"/>
        <v>420.18</v>
      </c>
      <c r="M426" vm="4741">
        <f ca="1"/>
        <v>51.39</v>
      </c>
      <c r="N426" vm="5210">
        <f ca="1"/>
        <v>164.71</v>
      </c>
      <c r="O426" vm="5211">
        <f ca="1"/>
        <v>229.58</v>
      </c>
      <c r="P426" vm="5212">
        <f ca="1"/>
        <v>543.29999999999995</v>
      </c>
    </row>
    <row r="427" spans="2:16" x14ac:dyDescent="0.3">
      <c r="B427" vm="5213">
        <f ca="1"/>
        <v>45603</v>
      </c>
      <c r="C427" vm="5214">
        <f ca="1"/>
        <v>227.48</v>
      </c>
      <c r="D427" vm="4426">
        <f ca="1"/>
        <v>44.77</v>
      </c>
      <c r="E427" vm="5205">
        <f ca="1"/>
        <v>31.75</v>
      </c>
      <c r="F427" vm="5215">
        <f ca="1"/>
        <v>41.69</v>
      </c>
      <c r="G427" vm="3173">
        <f ca="1"/>
        <v>180.75</v>
      </c>
      <c r="H427" vm="5216">
        <f ca="1"/>
        <v>41.667499999999997</v>
      </c>
      <c r="I427" vm="5217">
        <f ca="1"/>
        <v>156.72999999999999</v>
      </c>
      <c r="J427" vm="4340">
        <f ca="1"/>
        <v>32.82</v>
      </c>
      <c r="K427" vm="5218">
        <f ca="1"/>
        <v>63.66</v>
      </c>
      <c r="L427" vm="5219">
        <f ca="1"/>
        <v>425.43</v>
      </c>
      <c r="M427" vm="5220">
        <f ca="1"/>
        <v>51.21</v>
      </c>
      <c r="N427" vm="5221">
        <f ca="1"/>
        <v>164</v>
      </c>
      <c r="O427" vm="5222">
        <f ca="1"/>
        <v>233.28</v>
      </c>
      <c r="P427" vm="5223">
        <f ca="1"/>
        <v>547.53</v>
      </c>
    </row>
    <row r="428" spans="2:16" x14ac:dyDescent="0.3">
      <c r="B428" vm="5224">
        <f ca="1"/>
        <v>45604</v>
      </c>
      <c r="C428" vm="5225">
        <f ca="1"/>
        <v>226.96</v>
      </c>
      <c r="D428" vm="3620">
        <f ca="1"/>
        <v>45.13</v>
      </c>
      <c r="E428" vm="5226">
        <f ca="1"/>
        <v>30</v>
      </c>
      <c r="F428" vm="5227">
        <f ca="1"/>
        <v>40.770000000000003</v>
      </c>
      <c r="G428" vm="5228">
        <f ca="1"/>
        <v>178.35</v>
      </c>
      <c r="H428" vm="5229">
        <f ca="1"/>
        <v>42.435000000000002</v>
      </c>
      <c r="I428" vm="3576">
        <f ca="1"/>
        <v>155.47</v>
      </c>
      <c r="J428" vm="550">
        <f ca="1"/>
        <v>33</v>
      </c>
      <c r="K428" vm="498">
        <f ca="1"/>
        <v>63.92</v>
      </c>
      <c r="L428" vm="5230">
        <f ca="1"/>
        <v>422.54</v>
      </c>
      <c r="M428" vm="5231">
        <f ca="1"/>
        <v>50.53</v>
      </c>
      <c r="N428" vm="2847">
        <f ca="1"/>
        <v>165.11</v>
      </c>
      <c r="O428" vm="5232">
        <f ca="1"/>
        <v>234.38</v>
      </c>
      <c r="P428" vm="5233">
        <f ca="1"/>
        <v>549.95000000000005</v>
      </c>
    </row>
    <row r="429" spans="2:16" x14ac:dyDescent="0.3">
      <c r="B429" vm="5234">
        <f ca="1"/>
        <v>45607</v>
      </c>
      <c r="C429" vm="5235">
        <f ca="1"/>
        <v>224.23</v>
      </c>
      <c r="D429" vm="5236">
        <f ca="1"/>
        <v>46.08</v>
      </c>
      <c r="E429" vm="2021">
        <f ca="1"/>
        <v>31.51</v>
      </c>
      <c r="F429" vm="5237">
        <f ca="1"/>
        <v>40.98</v>
      </c>
      <c r="G429" vm="5238">
        <f ca="1"/>
        <v>180.35</v>
      </c>
      <c r="H429" vm="5239">
        <f ca="1"/>
        <v>44.872500000000002</v>
      </c>
      <c r="I429" vm="5240">
        <f ca="1"/>
        <v>155.04</v>
      </c>
      <c r="J429" vm="5241">
        <f ca="1"/>
        <v>32.53</v>
      </c>
      <c r="K429" vm="5242">
        <f ca="1"/>
        <v>63.36</v>
      </c>
      <c r="L429" vm="5243">
        <f ca="1"/>
        <v>418.01</v>
      </c>
      <c r="M429" vm="5244">
        <f ca="1"/>
        <v>50.81</v>
      </c>
      <c r="N429" vm="5245">
        <f ca="1"/>
        <v>164.26</v>
      </c>
      <c r="O429" vm="5246">
        <f ca="1"/>
        <v>236.2</v>
      </c>
      <c r="P429" vm="5247">
        <f ca="1"/>
        <v>550.4</v>
      </c>
    </row>
    <row r="430" spans="2:16" x14ac:dyDescent="0.3">
      <c r="B430" vm="5248">
        <f ca="1"/>
        <v>45608</v>
      </c>
      <c r="C430" vm="5235">
        <f ca="1"/>
        <v>224.23</v>
      </c>
      <c r="D430" vm="3943">
        <f ca="1"/>
        <v>45.86</v>
      </c>
      <c r="E430" vm="5249">
        <f ca="1"/>
        <v>31.56</v>
      </c>
      <c r="F430" vm="554">
        <f ca="1"/>
        <v>40.659999999999997</v>
      </c>
      <c r="G430" vm="5250">
        <f ca="1"/>
        <v>181.62</v>
      </c>
      <c r="H430" vm="5251">
        <f ca="1"/>
        <v>44.887500000000003</v>
      </c>
      <c r="I430" vm="5252">
        <f ca="1"/>
        <v>152.63999999999999</v>
      </c>
      <c r="J430" vm="1285">
        <f ca="1"/>
        <v>32</v>
      </c>
      <c r="K430" vm="3321">
        <f ca="1"/>
        <v>63.2</v>
      </c>
      <c r="L430" vm="5253">
        <f ca="1"/>
        <v>423.03</v>
      </c>
      <c r="M430" vm="5254">
        <f ca="1"/>
        <v>50.29</v>
      </c>
      <c r="N430" vm="5255">
        <f ca="1"/>
        <v>164.34</v>
      </c>
      <c r="O430" vm="5256">
        <f ca="1"/>
        <v>238.29</v>
      </c>
      <c r="P430" vm="5257">
        <f ca="1"/>
        <v>548.75</v>
      </c>
    </row>
    <row r="431" spans="2:16" x14ac:dyDescent="0.3">
      <c r="B431" vm="5258">
        <f ca="1"/>
        <v>45609</v>
      </c>
      <c r="C431" vm="5259">
        <f ca="1"/>
        <v>225.12</v>
      </c>
      <c r="D431" vm="5260">
        <f ca="1"/>
        <v>45.87</v>
      </c>
      <c r="E431" vm="5261">
        <f ca="1"/>
        <v>31.61</v>
      </c>
      <c r="F431" vm="5262">
        <f ca="1"/>
        <v>40.53</v>
      </c>
      <c r="G431" vm="5263">
        <f ca="1"/>
        <v>178.88</v>
      </c>
      <c r="H431" vm="5264">
        <f ca="1"/>
        <v>44.662500000000001</v>
      </c>
      <c r="I431" vm="5265">
        <f ca="1"/>
        <v>153.24</v>
      </c>
      <c r="J431" vm="5266">
        <f ca="1"/>
        <v>32.130000000000003</v>
      </c>
      <c r="K431" vm="302">
        <f ca="1"/>
        <v>63</v>
      </c>
      <c r="L431" vm="5267">
        <f ca="1"/>
        <v>425.2</v>
      </c>
      <c r="M431" vm="4859">
        <f ca="1"/>
        <v>51.12</v>
      </c>
      <c r="N431" vm="5268">
        <f ca="1"/>
        <v>164.74</v>
      </c>
      <c r="O431" vm="4667">
        <f ca="1"/>
        <v>240.71</v>
      </c>
      <c r="P431" vm="5269">
        <f ca="1"/>
        <v>549.03</v>
      </c>
    </row>
    <row r="432" spans="2:16" x14ac:dyDescent="0.3">
      <c r="B432" vm="5270">
        <f ca="1"/>
        <v>45610</v>
      </c>
      <c r="C432" vm="5271">
        <f ca="1"/>
        <v>228.22</v>
      </c>
      <c r="D432" vm="3290">
        <f ca="1"/>
        <v>45.9</v>
      </c>
      <c r="E432" vm="5272">
        <f ca="1"/>
        <v>31.33</v>
      </c>
      <c r="F432" vm="5273">
        <f ca="1"/>
        <v>41</v>
      </c>
      <c r="G432" vm="3668">
        <f ca="1"/>
        <v>175.58</v>
      </c>
      <c r="H432" vm="5274">
        <f ca="1"/>
        <v>44.475000000000001</v>
      </c>
      <c r="I432" vm="2878">
        <f ca="1"/>
        <v>151.87</v>
      </c>
      <c r="J432" vm="5275">
        <f ca="1"/>
        <v>31.79</v>
      </c>
      <c r="K432" vm="1457">
        <f ca="1"/>
        <v>62.55</v>
      </c>
      <c r="L432" vm="5276">
        <f ca="1"/>
        <v>426.89</v>
      </c>
      <c r="M432" vm="3848">
        <f ca="1"/>
        <v>50.67</v>
      </c>
      <c r="N432" vm="196">
        <f ca="1"/>
        <v>165.15</v>
      </c>
      <c r="O432" vm="5277">
        <f ca="1"/>
        <v>242</v>
      </c>
      <c r="P432" vm="5278">
        <f ca="1"/>
        <v>545.54</v>
      </c>
    </row>
    <row r="433" spans="2:16" x14ac:dyDescent="0.3">
      <c r="B433" vm="5279">
        <f ca="1"/>
        <v>45611</v>
      </c>
      <c r="C433" vm="5280">
        <f ca="1"/>
        <v>225</v>
      </c>
      <c r="D433" vm="3365">
        <f ca="1"/>
        <v>46.75</v>
      </c>
      <c r="E433" vm="2214">
        <f ca="1"/>
        <v>31.54</v>
      </c>
      <c r="F433" vm="5281">
        <f ca="1"/>
        <v>40.799999999999997</v>
      </c>
      <c r="G433" vm="1481">
        <f ca="1"/>
        <v>172.49</v>
      </c>
      <c r="H433" vm="5282">
        <f ca="1"/>
        <v>45.052500000000002</v>
      </c>
      <c r="I433" vm="5283">
        <f ca="1"/>
        <v>154</v>
      </c>
      <c r="J433" vm="5284">
        <f ca="1"/>
        <v>31.14</v>
      </c>
      <c r="K433" vm="3653">
        <f ca="1"/>
        <v>61.74</v>
      </c>
      <c r="L433" vm="5285">
        <f ca="1"/>
        <v>415</v>
      </c>
      <c r="M433" vm="5286">
        <f ca="1"/>
        <v>49.97</v>
      </c>
      <c r="N433" vm="5287">
        <f ca="1"/>
        <v>158.62</v>
      </c>
      <c r="O433" vm="5128">
        <f ca="1"/>
        <v>237.51</v>
      </c>
      <c r="P433" vm="5288">
        <f ca="1"/>
        <v>538.5</v>
      </c>
    </row>
    <row r="434" spans="2:16" x14ac:dyDescent="0.3">
      <c r="B434" vm="5289">
        <f ca="1"/>
        <v>45614</v>
      </c>
      <c r="C434" vm="5290">
        <f ca="1"/>
        <v>228.02</v>
      </c>
      <c r="D434" vm="5291">
        <f ca="1"/>
        <v>46.72</v>
      </c>
      <c r="E434" vm="1952">
        <f ca="1"/>
        <v>31.45</v>
      </c>
      <c r="F434" vm="4208">
        <f ca="1"/>
        <v>40.409999999999997</v>
      </c>
      <c r="G434" vm="4632">
        <f ca="1"/>
        <v>175.3</v>
      </c>
      <c r="H434" vm="5292">
        <f ca="1"/>
        <v>45.652500000000003</v>
      </c>
      <c r="I434" vm="5293">
        <f ca="1"/>
        <v>154.77000000000001</v>
      </c>
      <c r="J434" vm="5294">
        <f ca="1"/>
        <v>31.07</v>
      </c>
      <c r="K434" vm="113">
        <f ca="1"/>
        <v>61.86</v>
      </c>
      <c r="L434" vm="5295">
        <f ca="1"/>
        <v>415.76</v>
      </c>
      <c r="M434" vm="5296">
        <f ca="1"/>
        <v>50.91</v>
      </c>
      <c r="N434" vm="5297">
        <f ca="1"/>
        <v>158.33000000000001</v>
      </c>
      <c r="O434" vm="5298">
        <f ca="1"/>
        <v>238.06</v>
      </c>
      <c r="P434" vm="5299">
        <f ca="1"/>
        <v>540.73</v>
      </c>
    </row>
    <row r="435" spans="2:16" x14ac:dyDescent="0.3">
      <c r="B435" vm="5300">
        <f ca="1"/>
        <v>45615</v>
      </c>
      <c r="C435" vm="5301">
        <f ca="1"/>
        <v>228.28</v>
      </c>
      <c r="D435" vm="5302">
        <f ca="1"/>
        <v>46.41</v>
      </c>
      <c r="E435" vm="5303">
        <f ca="1"/>
        <v>30.44</v>
      </c>
      <c r="F435" vm="5304">
        <f ca="1"/>
        <v>40.22</v>
      </c>
      <c r="G435" vm="1527">
        <f ca="1"/>
        <v>178.12</v>
      </c>
      <c r="H435" vm="5305">
        <f ca="1"/>
        <v>46.377499999999998</v>
      </c>
      <c r="I435" vm="2058">
        <f ca="1"/>
        <v>153</v>
      </c>
      <c r="J435" vm="2464">
        <f ca="1"/>
        <v>30.58</v>
      </c>
      <c r="K435" vm="5306">
        <f ca="1"/>
        <v>62.59</v>
      </c>
      <c r="L435" vm="5307">
        <f ca="1"/>
        <v>417.79</v>
      </c>
      <c r="M435" vm="5308">
        <f ca="1"/>
        <v>50.5</v>
      </c>
      <c r="N435" vm="5309">
        <f ca="1"/>
        <v>156.72</v>
      </c>
      <c r="O435" vm="5310">
        <f ca="1"/>
        <v>240.44</v>
      </c>
      <c r="P435" vm="5311">
        <f ca="1"/>
        <v>542.70000000000005</v>
      </c>
    </row>
    <row r="436" spans="2:16" x14ac:dyDescent="0.3">
      <c r="B436" vm="5312">
        <f ca="1"/>
        <v>45616</v>
      </c>
      <c r="C436" vm="4658">
        <f ca="1"/>
        <v>229</v>
      </c>
      <c r="D436" vm="5313">
        <f ca="1"/>
        <v>46.06</v>
      </c>
      <c r="E436" vm="5314">
        <f ca="1"/>
        <v>30.51</v>
      </c>
      <c r="F436" vm="5315">
        <f ca="1"/>
        <v>40.299999999999997</v>
      </c>
      <c r="G436" vm="5316">
        <f ca="1"/>
        <v>175.98</v>
      </c>
      <c r="H436" vm="5317">
        <f ca="1"/>
        <v>46.965000000000003</v>
      </c>
      <c r="I436" vm="5318">
        <f ca="1"/>
        <v>153.11000000000001</v>
      </c>
      <c r="J436" vm="5319">
        <f ca="1"/>
        <v>30.88</v>
      </c>
      <c r="K436" vm="4052">
        <f ca="1"/>
        <v>62.99</v>
      </c>
      <c r="L436" vm="5320">
        <f ca="1"/>
        <v>415.49</v>
      </c>
      <c r="M436" vm="5296">
        <f ca="1"/>
        <v>50.91</v>
      </c>
      <c r="N436" vm="1178">
        <f ca="1"/>
        <v>158.74</v>
      </c>
      <c r="O436" vm="5321">
        <f ca="1"/>
        <v>239.75</v>
      </c>
      <c r="P436" vm="5322">
        <f ca="1"/>
        <v>542.9</v>
      </c>
    </row>
    <row r="437" spans="2:16" x14ac:dyDescent="0.3">
      <c r="B437" vm="5323">
        <f ca="1"/>
        <v>45617</v>
      </c>
      <c r="C437" vm="5324">
        <f ca="1"/>
        <v>228.52</v>
      </c>
      <c r="D437" vm="4768">
        <f ca="1"/>
        <v>46.46</v>
      </c>
      <c r="E437" vm="1978">
        <f ca="1"/>
        <v>30.75</v>
      </c>
      <c r="F437" vm="5325">
        <f ca="1"/>
        <v>40.69</v>
      </c>
      <c r="G437" vm="307">
        <f ca="1"/>
        <v>167.63</v>
      </c>
      <c r="H437" vm="5326">
        <f ca="1"/>
        <v>47.927500000000002</v>
      </c>
      <c r="I437" vm="5327">
        <f ca="1"/>
        <v>155.5</v>
      </c>
      <c r="J437" vm="4901">
        <f ca="1"/>
        <v>31.09</v>
      </c>
      <c r="K437" vm="4213">
        <f ca="1"/>
        <v>63.76</v>
      </c>
      <c r="L437" vm="5328">
        <f ca="1"/>
        <v>412.87</v>
      </c>
      <c r="M437" vm="4896">
        <f ca="1"/>
        <v>51.54</v>
      </c>
      <c r="N437" vm="5329">
        <f ca="1"/>
        <v>160.34</v>
      </c>
      <c r="O437" vm="5330">
        <f ca="1"/>
        <v>240.76</v>
      </c>
      <c r="P437" vm="5331">
        <f ca="1"/>
        <v>545.64</v>
      </c>
    </row>
    <row r="438" spans="2:16" x14ac:dyDescent="0.3">
      <c r="B438" vm="5332">
        <f ca="1"/>
        <v>45618</v>
      </c>
      <c r="C438" vm="5333">
        <f ca="1"/>
        <v>229.87</v>
      </c>
      <c r="D438" vm="5334">
        <f ca="1"/>
        <v>47</v>
      </c>
      <c r="E438" vm="2042">
        <f ca="1"/>
        <v>30.71</v>
      </c>
      <c r="F438" vm="5335">
        <f ca="1"/>
        <v>41.37</v>
      </c>
      <c r="G438" vm="4297">
        <f ca="1"/>
        <v>164.76</v>
      </c>
      <c r="H438" vm="5336">
        <f ca="1"/>
        <v>47.905000000000001</v>
      </c>
      <c r="I438" vm="5337">
        <f ca="1"/>
        <v>155.16999999999999</v>
      </c>
      <c r="J438" vm="5338">
        <f ca="1"/>
        <v>31.81</v>
      </c>
      <c r="K438" vm="498">
        <f ca="1"/>
        <v>63.92</v>
      </c>
      <c r="L438" vm="5339">
        <f ca="1"/>
        <v>417</v>
      </c>
      <c r="M438" vm="5340">
        <f ca="1"/>
        <v>51.93</v>
      </c>
      <c r="N438" vm="5341">
        <f ca="1"/>
        <v>162</v>
      </c>
      <c r="O438" vm="5342">
        <f ca="1"/>
        <v>239.66</v>
      </c>
      <c r="P438" vm="5343">
        <f ca="1"/>
        <v>547.47</v>
      </c>
    </row>
    <row r="439" spans="2:16" x14ac:dyDescent="0.3">
      <c r="B439" vm="5344">
        <f ca="1"/>
        <v>45621</v>
      </c>
      <c r="C439" vm="5345">
        <f ca="1"/>
        <v>232.87</v>
      </c>
      <c r="D439" vm="5346">
        <f ca="1"/>
        <v>47.5</v>
      </c>
      <c r="E439" vm="3852">
        <f ca="1"/>
        <v>35.78</v>
      </c>
      <c r="F439" vm="5347">
        <f ca="1"/>
        <v>42.57</v>
      </c>
      <c r="G439" vm="5348">
        <f ca="1"/>
        <v>167.65</v>
      </c>
      <c r="H439" vm="5349">
        <f ca="1"/>
        <v>47.744999999999997</v>
      </c>
      <c r="I439" vm="5350">
        <f ca="1"/>
        <v>155.78</v>
      </c>
      <c r="J439" vm="2029">
        <f ca="1"/>
        <v>32.020000000000003</v>
      </c>
      <c r="K439" vm="5351">
        <f ca="1"/>
        <v>64.38</v>
      </c>
      <c r="L439" vm="5352">
        <f ca="1"/>
        <v>418.79</v>
      </c>
      <c r="M439" vm="5353">
        <f ca="1"/>
        <v>50.44</v>
      </c>
      <c r="N439" vm="3245">
        <f ca="1"/>
        <v>163.05000000000001</v>
      </c>
      <c r="O439" vm="5354">
        <f ca="1"/>
        <v>241.67</v>
      </c>
      <c r="P439" vm="5355">
        <f ca="1"/>
        <v>549.23</v>
      </c>
    </row>
    <row r="440" spans="2:16" x14ac:dyDescent="0.3">
      <c r="B440" vm="5356">
        <f ca="1"/>
        <v>45622</v>
      </c>
      <c r="C440" vm="5357">
        <f ca="1"/>
        <v>235.06</v>
      </c>
      <c r="D440" vm="5358">
        <f ca="1"/>
        <v>47.75</v>
      </c>
      <c r="E440" vm="3573">
        <f ca="1"/>
        <v>35.229999999999997</v>
      </c>
      <c r="F440" vm="5335">
        <f ca="1"/>
        <v>41.37</v>
      </c>
      <c r="G440" vm="3216">
        <f ca="1"/>
        <v>169.12</v>
      </c>
      <c r="H440" vm="5359">
        <f ca="1"/>
        <v>48.237499999999997</v>
      </c>
      <c r="I440" vm="5360">
        <f ca="1"/>
        <v>154.52000000000001</v>
      </c>
      <c r="J440" vm="5361">
        <f ca="1"/>
        <v>31.97</v>
      </c>
      <c r="K440" vm="3384">
        <f ca="1"/>
        <v>64.55</v>
      </c>
      <c r="L440" vm="5362">
        <f ca="1"/>
        <v>427.99</v>
      </c>
      <c r="M440" vm="3815">
        <f ca="1"/>
        <v>49.85</v>
      </c>
      <c r="N440" vm="5363">
        <f ca="1"/>
        <v>162.16</v>
      </c>
      <c r="O440" vm="5364">
        <f ca="1"/>
        <v>233.6</v>
      </c>
      <c r="P440" vm="5365">
        <f ca="1"/>
        <v>552.30999999999995</v>
      </c>
    </row>
    <row r="441" spans="2:16" x14ac:dyDescent="0.3">
      <c r="B441" vm="5366">
        <f ca="1"/>
        <v>45623</v>
      </c>
      <c r="C441" vm="5367">
        <f ca="1"/>
        <v>234.93</v>
      </c>
      <c r="D441" vm="5368">
        <f ca="1"/>
        <v>47.77</v>
      </c>
      <c r="E441" vm="5369">
        <f ca="1"/>
        <v>35.9</v>
      </c>
      <c r="F441" vm="5370">
        <f ca="1"/>
        <v>41.7</v>
      </c>
      <c r="G441" vm="5371">
        <f ca="1"/>
        <v>169.23</v>
      </c>
      <c r="H441" vm="5372">
        <f ca="1"/>
        <v>47.827500000000001</v>
      </c>
      <c r="I441" vm="2493">
        <f ca="1"/>
        <v>155.4</v>
      </c>
      <c r="J441" vm="4237">
        <f ca="1"/>
        <v>31.93</v>
      </c>
      <c r="K441" vm="5373">
        <f ca="1"/>
        <v>64.430000000000007</v>
      </c>
      <c r="L441" vm="5374">
        <f ca="1"/>
        <v>422.99</v>
      </c>
      <c r="M441" vm="5375">
        <f ca="1"/>
        <v>50.32</v>
      </c>
      <c r="N441" vm="5099">
        <f ca="1"/>
        <v>162.72</v>
      </c>
      <c r="O441" vm="5376">
        <f ca="1"/>
        <v>235.97</v>
      </c>
      <c r="P441" vm="5377">
        <f ca="1"/>
        <v>550.54999999999995</v>
      </c>
    </row>
    <row r="442" spans="2:16" x14ac:dyDescent="0.3">
      <c r="B442" vm="5378">
        <f ca="1"/>
        <v>45625</v>
      </c>
      <c r="C442" vm="5379">
        <f ca="1"/>
        <v>237.33</v>
      </c>
      <c r="D442" vm="3746">
        <f ca="1"/>
        <v>47.51</v>
      </c>
      <c r="E442" vm="3784">
        <f ca="1"/>
        <v>36.24</v>
      </c>
      <c r="F442" vm="5380">
        <f ca="1"/>
        <v>42.08</v>
      </c>
      <c r="G442" vm="3518">
        <f ca="1"/>
        <v>168.95</v>
      </c>
      <c r="H442" vm="5381">
        <f ca="1"/>
        <v>47.772500000000001</v>
      </c>
      <c r="I442" vm="5382">
        <f ca="1"/>
        <v>155.01</v>
      </c>
      <c r="J442" vm="5361">
        <f ca="1"/>
        <v>31.97</v>
      </c>
      <c r="K442" vm="150">
        <f ca="1"/>
        <v>64.08</v>
      </c>
      <c r="L442" vm="5383">
        <f ca="1"/>
        <v>423.46</v>
      </c>
      <c r="M442" vm="5384">
        <f ca="1"/>
        <v>50.58</v>
      </c>
      <c r="N442" vm="5082">
        <f ca="1"/>
        <v>163.44999999999999</v>
      </c>
      <c r="O442" vm="5385">
        <f ca="1"/>
        <v>240.95</v>
      </c>
      <c r="P442" vm="5386">
        <f ca="1"/>
        <v>553.45000000000005</v>
      </c>
    </row>
    <row r="443" spans="2:16" x14ac:dyDescent="0.3">
      <c r="B443" vm="5387">
        <f ca="1"/>
        <v>45628</v>
      </c>
      <c r="C443" vm="5388">
        <f ca="1"/>
        <v>239.59</v>
      </c>
      <c r="D443" vm="4791">
        <f ca="1"/>
        <v>47.04</v>
      </c>
      <c r="E443" vm="3352">
        <f ca="1"/>
        <v>37.51</v>
      </c>
      <c r="F443" vm="5389">
        <f ca="1"/>
        <v>42.18</v>
      </c>
      <c r="G443" vm="5390">
        <f ca="1"/>
        <v>171.49</v>
      </c>
      <c r="H443" vm="3100">
        <f ca="1"/>
        <v>46.42</v>
      </c>
      <c r="I443" vm="5391">
        <f ca="1"/>
        <v>154.80000000000001</v>
      </c>
      <c r="J443" vm="5261">
        <f ca="1"/>
        <v>31.61</v>
      </c>
      <c r="K443" vm="456">
        <f ca="1"/>
        <v>63.65</v>
      </c>
      <c r="L443" vm="5392">
        <f ca="1"/>
        <v>430.98</v>
      </c>
      <c r="M443" vm="5393">
        <f ca="1"/>
        <v>50.42</v>
      </c>
      <c r="N443" vm="3245">
        <f ca="1"/>
        <v>163.05000000000001</v>
      </c>
      <c r="O443" vm="5394">
        <f ca="1"/>
        <v>237.76</v>
      </c>
      <c r="P443" vm="5395">
        <f ca="1"/>
        <v>555.01</v>
      </c>
    </row>
    <row r="444" spans="2:16" x14ac:dyDescent="0.3">
      <c r="B444" vm="5396">
        <f ca="1"/>
        <v>45629</v>
      </c>
      <c r="C444" vm="5397">
        <f ca="1"/>
        <v>242.65</v>
      </c>
      <c r="D444" vm="5398">
        <f ca="1"/>
        <v>46.82</v>
      </c>
      <c r="E444" vm="693">
        <f ca="1"/>
        <v>36.89</v>
      </c>
      <c r="F444" vm="5399">
        <f ca="1"/>
        <v>41.39</v>
      </c>
      <c r="G444" vm="5400">
        <f ca="1"/>
        <v>171.34</v>
      </c>
      <c r="H444" vm="5401">
        <f ca="1"/>
        <v>46.722499999999997</v>
      </c>
      <c r="I444" vm="5402">
        <f ca="1"/>
        <v>152.36000000000001</v>
      </c>
      <c r="J444" vm="1952">
        <f ca="1"/>
        <v>31.45</v>
      </c>
      <c r="K444" vm="1349">
        <f ca="1"/>
        <v>63.52</v>
      </c>
      <c r="L444" vm="5403">
        <f ca="1"/>
        <v>431.2</v>
      </c>
      <c r="M444" vm="5199">
        <f ca="1"/>
        <v>50.4</v>
      </c>
      <c r="N444" vm="5404">
        <f ca="1"/>
        <v>161.69999999999999</v>
      </c>
      <c r="O444" vm="716">
        <f ca="1"/>
        <v>237.06</v>
      </c>
      <c r="P444" vm="5405">
        <f ca="1"/>
        <v>555.14</v>
      </c>
    </row>
    <row r="445" spans="2:16" x14ac:dyDescent="0.3">
      <c r="B445" vm="5406">
        <f ca="1"/>
        <v>45630</v>
      </c>
      <c r="C445" vm="5407">
        <f ca="1"/>
        <v>243.01</v>
      </c>
      <c r="D445" vm="3314">
        <f ca="1"/>
        <v>46.37</v>
      </c>
      <c r="E445" vm="5408">
        <f ca="1"/>
        <v>38.1</v>
      </c>
      <c r="F445" vm="5273">
        <f ca="1"/>
        <v>41</v>
      </c>
      <c r="G445" vm="5085">
        <f ca="1"/>
        <v>174.37</v>
      </c>
      <c r="H445" vm="5409">
        <f ca="1"/>
        <v>46.4925</v>
      </c>
      <c r="I445" vm="5410">
        <f ca="1"/>
        <v>150.47</v>
      </c>
      <c r="J445" vm="4648">
        <f ca="1"/>
        <v>31</v>
      </c>
      <c r="K445" vm="100">
        <f ca="1"/>
        <v>62.21</v>
      </c>
      <c r="L445" vm="5411">
        <f ca="1"/>
        <v>437.42</v>
      </c>
      <c r="M445" vm="5412">
        <f ca="1"/>
        <v>48.9</v>
      </c>
      <c r="N445" vm="5413">
        <f ca="1"/>
        <v>160.18</v>
      </c>
      <c r="O445" vm="5414">
        <f ca="1"/>
        <v>238.3</v>
      </c>
      <c r="P445" vm="5415">
        <f ca="1"/>
        <v>558.64</v>
      </c>
    </row>
    <row r="446" spans="2:16" x14ac:dyDescent="0.3">
      <c r="B446" vm="5416">
        <f ca="1"/>
        <v>45631</v>
      </c>
      <c r="C446" vm="5417">
        <f ca="1"/>
        <v>243.04</v>
      </c>
      <c r="D446" vm="5334">
        <f ca="1"/>
        <v>47</v>
      </c>
      <c r="E446" vm="981">
        <f ca="1"/>
        <v>36.78</v>
      </c>
      <c r="F446" vm="4614">
        <f ca="1"/>
        <v>45.38</v>
      </c>
      <c r="G446" vm="5418">
        <f ca="1"/>
        <v>172.64</v>
      </c>
      <c r="H446" vm="5419">
        <f ca="1"/>
        <v>46.725000000000001</v>
      </c>
      <c r="I446" vm="5420">
        <f ca="1"/>
        <v>149.52000000000001</v>
      </c>
      <c r="J446" vm="5421">
        <f ca="1"/>
        <v>30.91</v>
      </c>
      <c r="K446" vm="5422">
        <f ca="1"/>
        <v>62.92</v>
      </c>
      <c r="L446" vm="5423">
        <f ca="1"/>
        <v>442.62</v>
      </c>
      <c r="M446" vm="5424">
        <f ca="1"/>
        <v>48.48</v>
      </c>
      <c r="N446" vm="5425">
        <f ca="1"/>
        <v>160.49</v>
      </c>
      <c r="O446" vm="5426">
        <f ca="1"/>
        <v>239.5</v>
      </c>
      <c r="P446" vm="5427">
        <f ca="1"/>
        <v>557.71</v>
      </c>
    </row>
    <row r="447" spans="2:16" x14ac:dyDescent="0.3">
      <c r="B447" vm="5428">
        <f ca="1"/>
        <v>45632</v>
      </c>
      <c r="C447" vm="5429">
        <f ca="1"/>
        <v>242.84</v>
      </c>
      <c r="D447" vm="3365">
        <f ca="1"/>
        <v>46.75</v>
      </c>
      <c r="E447" vm="5430">
        <f ca="1"/>
        <v>36.6</v>
      </c>
      <c r="F447" vm="5431">
        <f ca="1"/>
        <v>44.41</v>
      </c>
      <c r="G447" vm="5432">
        <f ca="1"/>
        <v>174.71</v>
      </c>
      <c r="H447" vm="5433">
        <f ca="1"/>
        <v>46.74</v>
      </c>
      <c r="I447" vm="5434">
        <f ca="1"/>
        <v>149.31</v>
      </c>
      <c r="J447" vm="1983">
        <f ca="1"/>
        <v>30.81</v>
      </c>
      <c r="K447" vm="2088">
        <f ca="1"/>
        <v>62.53</v>
      </c>
      <c r="L447" vm="5435">
        <f ca="1"/>
        <v>443.57</v>
      </c>
      <c r="M447" vm="5436">
        <f ca="1"/>
        <v>47.54</v>
      </c>
      <c r="N447" vm="5437">
        <f ca="1"/>
        <v>157.79</v>
      </c>
      <c r="O447" vm="1973">
        <f ca="1"/>
        <v>239</v>
      </c>
      <c r="P447" vm="5438">
        <f ca="1"/>
        <v>558.82000000000005</v>
      </c>
    </row>
    <row r="448" spans="2:16" x14ac:dyDescent="0.3">
      <c r="B448" vm="5439">
        <f ca="1"/>
        <v>45635</v>
      </c>
      <c r="C448" vm="5440">
        <f ca="1"/>
        <v>246.75</v>
      </c>
      <c r="D448" vm="5441">
        <f ca="1"/>
        <v>45.91</v>
      </c>
      <c r="E448" vm="5442">
        <f ca="1"/>
        <v>39.19</v>
      </c>
      <c r="F448" vm="3537">
        <f ca="1"/>
        <v>45.22</v>
      </c>
      <c r="G448" vm="5443">
        <f ca="1"/>
        <v>175.37</v>
      </c>
      <c r="H448" vm="5444">
        <f ca="1"/>
        <v>45.042499999999997</v>
      </c>
      <c r="I448" vm="5445">
        <f ca="1"/>
        <v>149.6</v>
      </c>
      <c r="J448" vm="5446">
        <f ca="1"/>
        <v>31.72</v>
      </c>
      <c r="K448" vm="5447">
        <f ca="1"/>
        <v>62.6</v>
      </c>
      <c r="L448" vm="5448">
        <f ca="1"/>
        <v>446.02</v>
      </c>
      <c r="M448" vm="5079">
        <f ca="1"/>
        <v>48.72</v>
      </c>
      <c r="N448" vm="5449">
        <f ca="1"/>
        <v>159.47</v>
      </c>
      <c r="O448" vm="5450">
        <f ca="1"/>
        <v>244.31</v>
      </c>
      <c r="P448" vm="5451">
        <f ca="1"/>
        <v>555.91</v>
      </c>
    </row>
    <row r="449" spans="2:16" x14ac:dyDescent="0.3">
      <c r="B449" vm="5452">
        <f ca="1"/>
        <v>45636</v>
      </c>
      <c r="C449" vm="5453">
        <f ca="1"/>
        <v>247.77</v>
      </c>
      <c r="D449" vm="5454">
        <f ca="1"/>
        <v>45.75</v>
      </c>
      <c r="E449" vm="5455">
        <f ca="1"/>
        <v>38.53</v>
      </c>
      <c r="F449" vm="4551">
        <f ca="1"/>
        <v>45.18</v>
      </c>
      <c r="G449" vm="5456">
        <f ca="1"/>
        <v>185.17</v>
      </c>
      <c r="H449" vm="5457">
        <f ca="1"/>
        <v>44</v>
      </c>
      <c r="I449" vm="5458">
        <f ca="1"/>
        <v>149.22999999999999</v>
      </c>
      <c r="J449" vm="5459">
        <f ca="1"/>
        <v>31.59</v>
      </c>
      <c r="K449" vm="1512">
        <f ca="1"/>
        <v>62.91</v>
      </c>
      <c r="L449" vm="5460">
        <f ca="1"/>
        <v>443.33</v>
      </c>
      <c r="M449" vm="5461">
        <f ca="1"/>
        <v>48.05</v>
      </c>
      <c r="N449" vm="3197">
        <f ca="1"/>
        <v>159.84</v>
      </c>
      <c r="O449" vm="5462">
        <f ca="1"/>
        <v>242.6</v>
      </c>
      <c r="P449" vm="5463">
        <f ca="1"/>
        <v>554.33000000000004</v>
      </c>
    </row>
    <row r="450" spans="2:16" x14ac:dyDescent="0.3">
      <c r="B450" vm="5464">
        <f ca="1"/>
        <v>45637</v>
      </c>
      <c r="C450" vm="5465">
        <f ca="1"/>
        <v>246.49</v>
      </c>
      <c r="D450" vm="5236">
        <f ca="1"/>
        <v>46.08</v>
      </c>
      <c r="E450" vm="698">
        <f ca="1"/>
        <v>38.340000000000003</v>
      </c>
      <c r="F450" vm="5466">
        <f ca="1"/>
        <v>44.98</v>
      </c>
      <c r="G450" vm="5467">
        <f ca="1"/>
        <v>195.4</v>
      </c>
      <c r="H450" vm="5468">
        <f ca="1"/>
        <v>45.195</v>
      </c>
      <c r="I450" vm="5469">
        <f ca="1"/>
        <v>146.63999999999999</v>
      </c>
      <c r="J450" vm="1413">
        <f ca="1"/>
        <v>31.29</v>
      </c>
      <c r="K450" vm="1308">
        <f ca="1"/>
        <v>62.64</v>
      </c>
      <c r="L450" vm="5470">
        <f ca="1"/>
        <v>448.99</v>
      </c>
      <c r="M450" vm="3837">
        <f ca="1"/>
        <v>48.47</v>
      </c>
      <c r="N450" vm="5471">
        <f ca="1"/>
        <v>156.77000000000001</v>
      </c>
      <c r="O450" vm="5472">
        <f ca="1"/>
        <v>239.89</v>
      </c>
      <c r="P450" vm="5473">
        <f ca="1"/>
        <v>558.53</v>
      </c>
    </row>
    <row r="451" spans="2:16" x14ac:dyDescent="0.3">
      <c r="B451" vm="5474">
        <f ca="1"/>
        <v>45638</v>
      </c>
      <c r="C451" vm="5475">
        <f ca="1"/>
        <v>247.96</v>
      </c>
      <c r="D451" vm="5236">
        <f ca="1"/>
        <v>46.08</v>
      </c>
      <c r="E451" vm="5476">
        <f ca="1"/>
        <v>37.4</v>
      </c>
      <c r="F451" vm="5477">
        <f ca="1"/>
        <v>44.96</v>
      </c>
      <c r="G451" vm="5478">
        <f ca="1"/>
        <v>191.96</v>
      </c>
      <c r="H451" vm="5479">
        <f ca="1"/>
        <v>45.077500000000001</v>
      </c>
      <c r="I451" vm="5480">
        <f ca="1"/>
        <v>146.24</v>
      </c>
      <c r="J451" vm="5481">
        <f ca="1"/>
        <v>31.55</v>
      </c>
      <c r="K451" vm="1686">
        <f ca="1"/>
        <v>63.84</v>
      </c>
      <c r="L451" vm="5482">
        <f ca="1"/>
        <v>449.56</v>
      </c>
      <c r="M451" vm="5483">
        <f ca="1"/>
        <v>48.19</v>
      </c>
      <c r="N451" vm="2935">
        <f ca="1"/>
        <v>158.9</v>
      </c>
      <c r="O451" vm="5484">
        <f ca="1"/>
        <v>239.45</v>
      </c>
      <c r="P451" vm="5485">
        <f ca="1"/>
        <v>555.65</v>
      </c>
    </row>
    <row r="452" spans="2:16" x14ac:dyDescent="0.3">
      <c r="B452" vm="5486">
        <f ca="1"/>
        <v>45639</v>
      </c>
      <c r="C452" vm="5487">
        <f ca="1"/>
        <v>248.13</v>
      </c>
      <c r="D452" vm="3276">
        <f ca="1"/>
        <v>45.67</v>
      </c>
      <c r="E452" vm="726">
        <f ca="1"/>
        <v>38.22</v>
      </c>
      <c r="F452" vm="5466">
        <f ca="1"/>
        <v>44.98</v>
      </c>
      <c r="G452" vm="5488">
        <f ca="1"/>
        <v>189.82</v>
      </c>
      <c r="H452" vm="5239">
        <f ca="1"/>
        <v>44.872500000000002</v>
      </c>
      <c r="I452" vm="5489">
        <f ca="1"/>
        <v>146.62</v>
      </c>
      <c r="J452" vm="1188">
        <f ca="1"/>
        <v>31.69</v>
      </c>
      <c r="K452" vm="5490">
        <f ca="1"/>
        <v>63.12</v>
      </c>
      <c r="L452" vm="5491">
        <f ca="1"/>
        <v>447.27</v>
      </c>
      <c r="M452" vm="5492">
        <f ca="1"/>
        <v>47.64</v>
      </c>
      <c r="N452" vm="5493">
        <f ca="1"/>
        <v>157.97</v>
      </c>
      <c r="O452" vm="5342">
        <f ca="1"/>
        <v>239.66</v>
      </c>
      <c r="P452" vm="5494">
        <f ca="1"/>
        <v>555.61</v>
      </c>
    </row>
    <row r="453" spans="2:16" x14ac:dyDescent="0.3">
      <c r="B453" vm="5495">
        <f ca="1"/>
        <v>45642</v>
      </c>
      <c r="C453" vm="5496">
        <f ca="1"/>
        <v>251.04</v>
      </c>
      <c r="D453" vm="5497">
        <f ca="1"/>
        <v>45.47</v>
      </c>
      <c r="E453" vm="5498">
        <f ca="1"/>
        <v>38.619999999999997</v>
      </c>
      <c r="F453" vm="4036">
        <f ca="1"/>
        <v>43.7</v>
      </c>
      <c r="G453" vm="5499">
        <f ca="1"/>
        <v>196.66</v>
      </c>
      <c r="H453" vm="5500">
        <f ca="1"/>
        <v>45.05</v>
      </c>
      <c r="I453" vm="5501">
        <f ca="1"/>
        <v>143.85</v>
      </c>
      <c r="J453" vm="5502">
        <f ca="1"/>
        <v>30.97</v>
      </c>
      <c r="K453" vm="1457">
        <f ca="1"/>
        <v>62.55</v>
      </c>
      <c r="L453" vm="5503">
        <f ca="1"/>
        <v>451.59</v>
      </c>
      <c r="M453" vm="4961">
        <f ca="1"/>
        <v>46.6</v>
      </c>
      <c r="N453" vm="5504">
        <f ca="1"/>
        <v>156.02000000000001</v>
      </c>
      <c r="O453" vm="5505">
        <f ca="1"/>
        <v>232.92</v>
      </c>
      <c r="P453" vm="5506">
        <f ca="1"/>
        <v>557.79</v>
      </c>
    </row>
    <row r="454" spans="2:16" x14ac:dyDescent="0.3">
      <c r="B454" vm="5507">
        <f ca="1"/>
        <v>45643</v>
      </c>
      <c r="C454" vm="4387">
        <f ca="1"/>
        <v>253.48</v>
      </c>
      <c r="D454" vm="5500">
        <f ca="1"/>
        <v>45.05</v>
      </c>
      <c r="E454" vm="112">
        <f ca="1"/>
        <v>38.67</v>
      </c>
      <c r="F454" vm="5508">
        <f ca="1"/>
        <v>42.74</v>
      </c>
      <c r="G454" vm="5509">
        <f ca="1"/>
        <v>195.42</v>
      </c>
      <c r="H454" vm="5510">
        <f ca="1"/>
        <v>44.725000000000001</v>
      </c>
      <c r="I454" vm="5511">
        <f ca="1"/>
        <v>146.41</v>
      </c>
      <c r="J454" vm="5512">
        <f ca="1"/>
        <v>31.25</v>
      </c>
      <c r="K454" vm="5513">
        <f ca="1"/>
        <v>63.4</v>
      </c>
      <c r="L454" vm="5514">
        <f ca="1"/>
        <v>454.46</v>
      </c>
      <c r="M454" vm="5515">
        <f ca="1"/>
        <v>46.56</v>
      </c>
      <c r="N454" vm="2635">
        <f ca="1"/>
        <v>156.13999999999999</v>
      </c>
      <c r="O454" vm="5516">
        <f ca="1"/>
        <v>233.09</v>
      </c>
      <c r="P454" vm="5517">
        <f ca="1"/>
        <v>555.45000000000005</v>
      </c>
    </row>
    <row r="455" spans="2:16" x14ac:dyDescent="0.3">
      <c r="B455" vm="5518">
        <f ca="1"/>
        <v>45644</v>
      </c>
      <c r="C455" vm="5519">
        <f ca="1"/>
        <v>248.05</v>
      </c>
      <c r="D455" vm="4348">
        <f ca="1"/>
        <v>43.5</v>
      </c>
      <c r="E455" vm="5520">
        <f ca="1"/>
        <v>38.479999999999997</v>
      </c>
      <c r="F455" vm="4403">
        <f ca="1"/>
        <v>41.28</v>
      </c>
      <c r="G455" vm="5521">
        <f ca="1"/>
        <v>188.4</v>
      </c>
      <c r="H455" vm="5522">
        <f ca="1"/>
        <v>43.447499999999998</v>
      </c>
      <c r="I455" vm="5523">
        <f ca="1"/>
        <v>144.75</v>
      </c>
      <c r="J455" vm="5524">
        <f ca="1"/>
        <v>30.3</v>
      </c>
      <c r="K455" vm="1251">
        <f ca="1"/>
        <v>62.85</v>
      </c>
      <c r="L455" vm="5525">
        <f ca="1"/>
        <v>437.39</v>
      </c>
      <c r="M455" vm="5526">
        <f ca="1"/>
        <v>46.02</v>
      </c>
      <c r="N455" vm="5527">
        <f ca="1"/>
        <v>154.43</v>
      </c>
      <c r="O455" vm="5528">
        <f ca="1"/>
        <v>228.31</v>
      </c>
      <c r="P455" vm="5529">
        <f ca="1"/>
        <v>539.14</v>
      </c>
    </row>
    <row r="456" spans="2:16" x14ac:dyDescent="0.3">
      <c r="B456" vm="5530">
        <f ca="1"/>
        <v>45645</v>
      </c>
      <c r="C456" vm="5531">
        <f ca="1"/>
        <v>249.79</v>
      </c>
      <c r="D456" vm="5532">
        <f ca="1"/>
        <v>43.38</v>
      </c>
      <c r="E456" vm="5533">
        <f ca="1"/>
        <v>38.58</v>
      </c>
      <c r="F456" vm="5534">
        <f ca="1"/>
        <v>41.36</v>
      </c>
      <c r="G456" vm="5535">
        <f ca="1"/>
        <v>188.51</v>
      </c>
      <c r="H456" vm="5522">
        <f ca="1"/>
        <v>43.447499999999998</v>
      </c>
      <c r="I456" vm="5536">
        <f ca="1"/>
        <v>143.58000000000001</v>
      </c>
      <c r="J456" vm="2308">
        <f ca="1"/>
        <v>30.1</v>
      </c>
      <c r="K456" vm="5537">
        <f ca="1"/>
        <v>62.45</v>
      </c>
      <c r="L456" vm="5538">
        <f ca="1"/>
        <v>437.03</v>
      </c>
      <c r="M456" vm="5539">
        <f ca="1"/>
        <v>45.36</v>
      </c>
      <c r="N456" vm="5540">
        <f ca="1"/>
        <v>151.47</v>
      </c>
      <c r="O456" vm="5541">
        <f ca="1"/>
        <v>227.05</v>
      </c>
      <c r="P456" vm="5542">
        <f ca="1"/>
        <v>538.94000000000005</v>
      </c>
    </row>
    <row r="457" spans="2:16" x14ac:dyDescent="0.3">
      <c r="B457" vm="5543">
        <f ca="1"/>
        <v>45646</v>
      </c>
      <c r="C457" vm="5544">
        <f ca="1"/>
        <v>254.49</v>
      </c>
      <c r="D457" vm="4268">
        <f ca="1"/>
        <v>44.17</v>
      </c>
      <c r="E457" vm="413">
        <f ca="1"/>
        <v>39.270000000000003</v>
      </c>
      <c r="F457" vm="4403">
        <f ca="1"/>
        <v>41.28</v>
      </c>
      <c r="G457" vm="5545">
        <f ca="1"/>
        <v>191.41</v>
      </c>
      <c r="H457" vm="4302">
        <f ca="1"/>
        <v>43.98</v>
      </c>
      <c r="I457" vm="5546">
        <f ca="1"/>
        <v>144.47</v>
      </c>
      <c r="J457" vm="5547">
        <f ca="1"/>
        <v>30.52</v>
      </c>
      <c r="K457" vm="1457">
        <f ca="1"/>
        <v>62.55</v>
      </c>
      <c r="L457" vm="5548">
        <f ca="1"/>
        <v>436.6</v>
      </c>
      <c r="M457" vm="5549">
        <f ca="1"/>
        <v>47.13</v>
      </c>
      <c r="N457" vm="5550">
        <f ca="1"/>
        <v>152.79</v>
      </c>
      <c r="O457" vm="5551">
        <f ca="1"/>
        <v>227.63</v>
      </c>
      <c r="P457" vm="5552">
        <f ca="1"/>
        <v>545.04</v>
      </c>
    </row>
    <row r="458" spans="2:16" x14ac:dyDescent="0.3">
      <c r="B458" vm="5553">
        <f ca="1"/>
        <v>45649</v>
      </c>
      <c r="C458" vm="5554">
        <f ca="1"/>
        <v>255.27</v>
      </c>
      <c r="D458" vm="4001">
        <f ca="1"/>
        <v>43.89</v>
      </c>
      <c r="E458" vm="5555">
        <f ca="1"/>
        <v>38.99</v>
      </c>
      <c r="F458" vm="2537">
        <f ca="1"/>
        <v>40.159999999999997</v>
      </c>
      <c r="G458" vm="5556">
        <f ca="1"/>
        <v>194.63</v>
      </c>
      <c r="H458" vm="5557">
        <f ca="1"/>
        <v>44.4</v>
      </c>
      <c r="I458" vm="5558">
        <f ca="1"/>
        <v>145.27000000000001</v>
      </c>
      <c r="J458" vm="5559">
        <f ca="1"/>
        <v>30.46</v>
      </c>
      <c r="K458" vm="19">
        <f ca="1"/>
        <v>62.38</v>
      </c>
      <c r="L458" vm="5560">
        <f ca="1"/>
        <v>435.25</v>
      </c>
      <c r="M458" vm="5561">
        <f ca="1"/>
        <v>47.84</v>
      </c>
      <c r="N458" vm="5562">
        <f ca="1"/>
        <v>151.29</v>
      </c>
      <c r="O458" vm="5563">
        <f ca="1"/>
        <v>226.36</v>
      </c>
      <c r="P458" vm="5564">
        <f ca="1"/>
        <v>547.19000000000005</v>
      </c>
    </row>
    <row r="459" spans="2:16" x14ac:dyDescent="0.3">
      <c r="B459" vm="5565">
        <f ca="1"/>
        <v>45650</v>
      </c>
      <c r="C459" vm="5566">
        <f ca="1"/>
        <v>258.2</v>
      </c>
      <c r="D459" vm="5567">
        <f ca="1"/>
        <v>44.38</v>
      </c>
      <c r="E459" vm="5568">
        <f ca="1"/>
        <v>39.090000000000003</v>
      </c>
      <c r="F459" vm="3953">
        <f ca="1"/>
        <v>39.880000000000003</v>
      </c>
      <c r="G459" vm="5569">
        <f ca="1"/>
        <v>196.11</v>
      </c>
      <c r="H459" vm="5570">
        <f ca="1"/>
        <v>45.125</v>
      </c>
      <c r="I459" vm="5571">
        <f ca="1"/>
        <v>145.85</v>
      </c>
      <c r="J459" vm="5572">
        <f ca="1"/>
        <v>30.64</v>
      </c>
      <c r="K459" vm="198">
        <f ca="1"/>
        <v>62.84</v>
      </c>
      <c r="L459" vm="5573">
        <f ca="1"/>
        <v>439.33</v>
      </c>
      <c r="M459" vm="5574">
        <f ca="1"/>
        <v>48.12</v>
      </c>
      <c r="N459" vm="5575">
        <f ca="1"/>
        <v>152.81</v>
      </c>
      <c r="O459" vm="5576">
        <f ca="1"/>
        <v>225.4</v>
      </c>
      <c r="P459" vm="5577">
        <f ca="1"/>
        <v>552.82000000000005</v>
      </c>
    </row>
    <row r="460" spans="2:16" x14ac:dyDescent="0.3">
      <c r="B460" vm="5578">
        <f ca="1"/>
        <v>45652</v>
      </c>
      <c r="C460" vm="5579">
        <f ca="1"/>
        <v>259.02</v>
      </c>
      <c r="D460" vm="5580">
        <f ca="1"/>
        <v>44.55</v>
      </c>
      <c r="E460" vm="5581">
        <f ca="1"/>
        <v>38.200000000000003</v>
      </c>
      <c r="F460" vm="4106">
        <f ca="1"/>
        <v>39.49</v>
      </c>
      <c r="G460" vm="5582">
        <f ca="1"/>
        <v>195.6</v>
      </c>
      <c r="H460" vm="5583">
        <f ca="1"/>
        <v>45.277500000000003</v>
      </c>
      <c r="I460" vm="5584">
        <f ca="1"/>
        <v>145.58000000000001</v>
      </c>
      <c r="J460" vm="5585">
        <f ca="1"/>
        <v>30.55</v>
      </c>
      <c r="K460" vm="3853">
        <f ca="1"/>
        <v>62.57</v>
      </c>
      <c r="L460" vm="5586">
        <f ca="1"/>
        <v>438.11</v>
      </c>
      <c r="M460" vm="5587">
        <f ca="1"/>
        <v>48.2</v>
      </c>
      <c r="N460" vm="5588">
        <f ca="1"/>
        <v>152.44</v>
      </c>
      <c r="O460" vm="5589">
        <f ca="1"/>
        <v>224.27</v>
      </c>
      <c r="P460" vm="5590">
        <f ca="1"/>
        <v>552.80999999999995</v>
      </c>
    </row>
    <row r="461" spans="2:16" x14ac:dyDescent="0.3">
      <c r="B461" vm="5591">
        <f ca="1"/>
        <v>45653</v>
      </c>
      <c r="C461" vm="5592">
        <f ca="1"/>
        <v>255.59</v>
      </c>
      <c r="D461" vm="5593">
        <f ca="1"/>
        <v>44.34</v>
      </c>
      <c r="E461" vm="68">
        <f ca="1"/>
        <v>38.18</v>
      </c>
      <c r="F461" vm="3847">
        <f ca="1"/>
        <v>38.82</v>
      </c>
      <c r="G461" vm="5594">
        <f ca="1"/>
        <v>192.76</v>
      </c>
      <c r="H461" vm="2680">
        <f ca="1"/>
        <v>44.75</v>
      </c>
      <c r="I461" vm="5595">
        <f ca="1"/>
        <v>145.05000000000001</v>
      </c>
      <c r="J461" vm="5596">
        <f ca="1"/>
        <v>30.68</v>
      </c>
      <c r="K461" vm="5537">
        <f ca="1"/>
        <v>62.45</v>
      </c>
      <c r="L461" vm="5597">
        <f ca="1"/>
        <v>430.53</v>
      </c>
      <c r="M461" vm="3768">
        <f ca="1"/>
        <v>48.56</v>
      </c>
      <c r="N461" vm="5598">
        <f ca="1"/>
        <v>152.88999999999999</v>
      </c>
      <c r="O461" vm="5599">
        <f ca="1"/>
        <v>222.71</v>
      </c>
      <c r="P461" vm="5600">
        <f ca="1"/>
        <v>547.08000000000004</v>
      </c>
    </row>
    <row r="462" spans="2:16" x14ac:dyDescent="0.3">
      <c r="B462" vm="5601">
        <f ca="1"/>
        <v>45656</v>
      </c>
      <c r="C462" vm="5602">
        <f ca="1"/>
        <v>252.2</v>
      </c>
      <c r="D462" vm="5603">
        <f ca="1"/>
        <v>43.91</v>
      </c>
      <c r="E462" vm="5604">
        <f ca="1"/>
        <v>38.880000000000003</v>
      </c>
      <c r="F462" vm="5605">
        <f ca="1"/>
        <v>37.72</v>
      </c>
      <c r="G462" vm="2435">
        <f ca="1"/>
        <v>191.24</v>
      </c>
      <c r="H462" vm="5606">
        <f ca="1"/>
        <v>44.737499999999997</v>
      </c>
      <c r="I462" vm="5607">
        <f ca="1"/>
        <v>143.34</v>
      </c>
      <c r="J462" vm="5608">
        <f ca="1"/>
        <v>30.36</v>
      </c>
      <c r="K462" vm="142">
        <f ca="1"/>
        <v>62.03</v>
      </c>
      <c r="L462" vm="5609">
        <f ca="1"/>
        <v>424.83</v>
      </c>
      <c r="M462" vm="5610">
        <f ca="1"/>
        <v>48.46</v>
      </c>
      <c r="N462" vm="5611">
        <f ca="1"/>
        <v>151.72</v>
      </c>
      <c r="O462" vm="5612">
        <f ca="1"/>
        <v>219.66</v>
      </c>
      <c r="P462" vm="5613">
        <f ca="1"/>
        <v>540.99</v>
      </c>
    </row>
    <row r="463" spans="2:16" x14ac:dyDescent="0.3">
      <c r="B463" vm="5614">
        <f ca="1"/>
        <v>45657</v>
      </c>
      <c r="C463" vm="5615">
        <f ca="1"/>
        <v>250.42</v>
      </c>
      <c r="D463" vm="5616">
        <f ca="1"/>
        <v>43.95</v>
      </c>
      <c r="E463" vm="5617">
        <f ca="1"/>
        <v>38.770000000000003</v>
      </c>
      <c r="F463" vm="5618">
        <f ca="1"/>
        <v>37.979999999999997</v>
      </c>
      <c r="G463" vm="1198">
        <f ca="1"/>
        <v>189.3</v>
      </c>
      <c r="H463" vm="5619">
        <f ca="1"/>
        <v>44.167499999999997</v>
      </c>
      <c r="I463" vm="5620">
        <f ca="1"/>
        <v>144.62</v>
      </c>
      <c r="J463" vm="2042">
        <f ca="1"/>
        <v>30.71</v>
      </c>
      <c r="K463" vm="5621">
        <f ca="1"/>
        <v>62.26</v>
      </c>
      <c r="L463" vm="5622">
        <f ca="1"/>
        <v>421.5</v>
      </c>
      <c r="M463" vm="5623">
        <f ca="1"/>
        <v>49.41</v>
      </c>
      <c r="N463" vm="5624">
        <f ca="1"/>
        <v>152.06</v>
      </c>
      <c r="O463" vm="5625">
        <f ca="1"/>
        <v>221</v>
      </c>
      <c r="P463" vm="5626">
        <f ca="1"/>
        <v>538.80999999999995</v>
      </c>
    </row>
    <row r="464" spans="2:16" x14ac:dyDescent="0.3">
      <c r="B464" vm="5627">
        <f ca="1"/>
        <v>45659</v>
      </c>
      <c r="C464" vm="5628">
        <f ca="1"/>
        <v>243.85</v>
      </c>
      <c r="D464" vm="5629">
        <f ca="1"/>
        <v>44.29</v>
      </c>
      <c r="E464" vm="3648">
        <f ca="1"/>
        <v>37.909999999999997</v>
      </c>
      <c r="F464" vm="4233">
        <f ca="1"/>
        <v>37.18</v>
      </c>
      <c r="G464" vm="2450">
        <f ca="1"/>
        <v>189.43</v>
      </c>
      <c r="H464" vm="5630">
        <f ca="1"/>
        <v>45.625</v>
      </c>
      <c r="I464" vm="5631">
        <f ca="1"/>
        <v>144.02000000000001</v>
      </c>
      <c r="J464" vm="2241">
        <f ca="1"/>
        <v>30.77</v>
      </c>
      <c r="K464" vm="1554">
        <f ca="1"/>
        <v>61.84</v>
      </c>
      <c r="L464" vm="5632">
        <f ca="1"/>
        <v>418.58</v>
      </c>
      <c r="M464" vm="5633">
        <f ca="1"/>
        <v>49.81</v>
      </c>
      <c r="N464" vm="5634">
        <f ca="1"/>
        <v>150.21</v>
      </c>
      <c r="O464" vm="5635">
        <f ca="1"/>
        <v>222.57</v>
      </c>
      <c r="P464" vm="5636">
        <f ca="1"/>
        <v>537.46</v>
      </c>
    </row>
    <row r="465" spans="2:16" x14ac:dyDescent="0.3">
      <c r="B465" vm="5637">
        <f ca="1"/>
        <v>45660</v>
      </c>
      <c r="C465" vm="5638">
        <f ca="1"/>
        <v>243.36</v>
      </c>
      <c r="D465" vm="5639">
        <f ca="1"/>
        <v>44.81</v>
      </c>
      <c r="E465" vm="4195">
        <f ca="1"/>
        <v>37.700000000000003</v>
      </c>
      <c r="F465" vm="1519">
        <f ca="1"/>
        <v>36.25</v>
      </c>
      <c r="G465" vm="5640">
        <f ca="1"/>
        <v>191.79</v>
      </c>
      <c r="H465" vm="5641">
        <f ca="1"/>
        <v>45.93</v>
      </c>
      <c r="I465" vm="5642">
        <f ca="1"/>
        <v>144.19</v>
      </c>
      <c r="J465" vm="5643">
        <f ca="1"/>
        <v>30.61</v>
      </c>
      <c r="K465" vm="2208">
        <f ca="1"/>
        <v>61.75</v>
      </c>
      <c r="L465" vm="5644">
        <f ca="1"/>
        <v>423.35</v>
      </c>
      <c r="M465" vm="5645">
        <f ca="1"/>
        <v>50.51</v>
      </c>
      <c r="N465" vm="5646">
        <f ca="1"/>
        <v>149.65</v>
      </c>
      <c r="O465" vm="5647">
        <f ca="1"/>
        <v>221.92</v>
      </c>
      <c r="P465" vm="5648">
        <f ca="1"/>
        <v>544.4</v>
      </c>
    </row>
    <row r="466" spans="2:16" x14ac:dyDescent="0.3">
      <c r="B466" vm="5649">
        <f ca="1"/>
        <v>45663</v>
      </c>
      <c r="C466" vm="5650">
        <f ca="1"/>
        <v>245</v>
      </c>
      <c r="D466" vm="3075">
        <f ca="1"/>
        <v>45.4</v>
      </c>
      <c r="E466" vm="164">
        <f ca="1"/>
        <v>36.549999999999997</v>
      </c>
      <c r="F466" vm="5651">
        <f ca="1"/>
        <v>36.840000000000003</v>
      </c>
      <c r="G466" vm="5652">
        <f ca="1"/>
        <v>196.87</v>
      </c>
      <c r="H466" vm="5653">
        <f ca="1"/>
        <v>47.517499999999998</v>
      </c>
      <c r="I466" vm="5654">
        <f ca="1"/>
        <v>143.66</v>
      </c>
      <c r="J466" vm="5655">
        <f ca="1"/>
        <v>30.05</v>
      </c>
      <c r="K466" vm="1153">
        <f ca="1"/>
        <v>60.81</v>
      </c>
      <c r="L466" vm="5656">
        <f ca="1"/>
        <v>427.85</v>
      </c>
      <c r="M466" vm="5657">
        <f ca="1"/>
        <v>50.77</v>
      </c>
      <c r="N466" vm="5658">
        <f ca="1"/>
        <v>146.27000000000001</v>
      </c>
      <c r="O466" vm="5659">
        <f ca="1"/>
        <v>222.93</v>
      </c>
      <c r="P466" vm="5660">
        <f ca="1"/>
        <v>547.57000000000005</v>
      </c>
    </row>
    <row r="467" spans="2:16" x14ac:dyDescent="0.3">
      <c r="B467" vm="5661">
        <f ca="1"/>
        <v>45664</v>
      </c>
      <c r="C467" vm="5662">
        <f ca="1"/>
        <v>242.21</v>
      </c>
      <c r="D467" vm="5236">
        <f ca="1"/>
        <v>46.08</v>
      </c>
      <c r="E467" vm="5663">
        <f ca="1"/>
        <v>36.85</v>
      </c>
      <c r="F467" vm="2504">
        <f ca="1"/>
        <v>36.229999999999997</v>
      </c>
      <c r="G467" vm="5664">
        <f ca="1"/>
        <v>195.49</v>
      </c>
      <c r="H467" vm="5665">
        <f ca="1"/>
        <v>47.792499999999997</v>
      </c>
      <c r="I467" vm="5666">
        <f ca="1"/>
        <v>146.22999999999999</v>
      </c>
      <c r="J467" vm="5667">
        <f ca="1"/>
        <v>29.77</v>
      </c>
      <c r="K467" vm="5668">
        <f ca="1"/>
        <v>60.84</v>
      </c>
      <c r="L467" vm="5669">
        <f ca="1"/>
        <v>422.37</v>
      </c>
      <c r="M467" vm="5670">
        <f ca="1"/>
        <v>51.55</v>
      </c>
      <c r="N467" vm="5671">
        <f ca="1"/>
        <v>145.4</v>
      </c>
      <c r="O467" vm="5672">
        <f ca="1"/>
        <v>218.51</v>
      </c>
      <c r="P467" vm="5673">
        <f ca="1"/>
        <v>541.41</v>
      </c>
    </row>
    <row r="468" spans="2:16" x14ac:dyDescent="0.3">
      <c r="B468" vm="5674">
        <f ca="1"/>
        <v>45665</v>
      </c>
      <c r="C468" vm="745">
        <f ca="1"/>
        <v>242.7</v>
      </c>
      <c r="D468" vm="5675">
        <f ca="1"/>
        <v>46.21</v>
      </c>
      <c r="E468" vm="3597">
        <f ca="1"/>
        <v>36.97</v>
      </c>
      <c r="F468" vm="5676">
        <f ca="1"/>
        <v>35.99</v>
      </c>
      <c r="G468" vm="5677">
        <f ca="1"/>
        <v>193.95</v>
      </c>
      <c r="H468" vm="5678">
        <f ca="1"/>
        <v>47.722499999999997</v>
      </c>
      <c r="I468" vm="5679">
        <f ca="1"/>
        <v>142.27000000000001</v>
      </c>
      <c r="J468" vm="2347">
        <f ca="1"/>
        <v>29.66</v>
      </c>
      <c r="K468" vm="5680">
        <f ca="1"/>
        <v>61.71</v>
      </c>
      <c r="L468" vm="2520">
        <f ca="1"/>
        <v>424.56</v>
      </c>
      <c r="M468" vm="5681">
        <f ca="1"/>
        <v>51.19</v>
      </c>
      <c r="N468" vm="5682">
        <f ca="1"/>
        <v>146.54</v>
      </c>
      <c r="O468" vm="102">
        <f ca="1"/>
        <v>219.28</v>
      </c>
      <c r="P468" vm="5683">
        <f ca="1"/>
        <v>542.14</v>
      </c>
    </row>
    <row r="469" spans="2:16" x14ac:dyDescent="0.3">
      <c r="B469" vm="5684">
        <f ca="1"/>
        <v>45667</v>
      </c>
      <c r="C469" vm="5685">
        <f ca="1"/>
        <v>236.85</v>
      </c>
      <c r="D469" vm="5686">
        <f ca="1"/>
        <v>45.11</v>
      </c>
      <c r="E469" vm="3117">
        <f ca="1"/>
        <v>36.409999999999997</v>
      </c>
      <c r="F469" vm="2632">
        <f ca="1"/>
        <v>33.86</v>
      </c>
      <c r="G469" vm="5687">
        <f ca="1"/>
        <v>192.04</v>
      </c>
      <c r="H469" vm="5688">
        <f ca="1"/>
        <v>46.302500000000002</v>
      </c>
      <c r="I469" vm="5689">
        <f ca="1"/>
        <v>142.06</v>
      </c>
      <c r="J469" vm="5690">
        <f ca="1"/>
        <v>28.51</v>
      </c>
      <c r="K469" vm="5691">
        <f ca="1"/>
        <v>61.07</v>
      </c>
      <c r="L469" vm="5692">
        <f ca="1"/>
        <v>418.95</v>
      </c>
      <c r="M469" vm="5693">
        <f ca="1"/>
        <v>51.3</v>
      </c>
      <c r="N469" vm="5694">
        <f ca="1"/>
        <v>142.63999999999999</v>
      </c>
      <c r="O469" vm="5695">
        <f ca="1"/>
        <v>181.81</v>
      </c>
      <c r="P469" vm="5696">
        <f ca="1"/>
        <v>533.89</v>
      </c>
    </row>
    <row r="470" spans="2:16" x14ac:dyDescent="0.3">
      <c r="B470" vm="5697">
        <f ca="1"/>
        <v>45670</v>
      </c>
      <c r="C470" vm="4278">
        <f ca="1"/>
        <v>234.4</v>
      </c>
      <c r="D470" vm="5698">
        <f ca="1"/>
        <v>45.06</v>
      </c>
      <c r="E470" vm="981">
        <f ca="1"/>
        <v>36.78</v>
      </c>
      <c r="F470" vm="5699">
        <f ca="1"/>
        <v>34.47</v>
      </c>
      <c r="G470" vm="5700">
        <f ca="1"/>
        <v>191.01</v>
      </c>
      <c r="H470" vm="5701">
        <f ca="1"/>
        <v>45.814999999999998</v>
      </c>
      <c r="I470" vm="5546">
        <f ca="1"/>
        <v>144.47</v>
      </c>
      <c r="J470" vm="3689">
        <f ca="1"/>
        <v>28.78</v>
      </c>
      <c r="K470" vm="5702">
        <f ca="1"/>
        <v>61.65</v>
      </c>
      <c r="L470" vm="5703">
        <f ca="1"/>
        <v>417.19</v>
      </c>
      <c r="M470" vm="5704">
        <f ca="1"/>
        <v>52.68</v>
      </c>
      <c r="N470" vm="5705">
        <f ca="1"/>
        <v>144.5</v>
      </c>
      <c r="O470" vm="5706">
        <f ca="1"/>
        <v>185.91</v>
      </c>
      <c r="P470" vm="5707">
        <f ca="1"/>
        <v>534.58000000000004</v>
      </c>
    </row>
    <row r="471" spans="2:16" x14ac:dyDescent="0.3">
      <c r="B471" vm="5708">
        <f ca="1"/>
        <v>45671</v>
      </c>
      <c r="C471" vm="5222">
        <f ca="1"/>
        <v>233.28</v>
      </c>
      <c r="D471" vm="5709">
        <f ca="1"/>
        <v>45.78</v>
      </c>
      <c r="E471" vm="5710">
        <f ca="1"/>
        <v>36.79</v>
      </c>
      <c r="F471" vm="5711">
        <f ca="1"/>
        <v>34.44</v>
      </c>
      <c r="G471" vm="5712">
        <f ca="1"/>
        <v>189.66</v>
      </c>
      <c r="H471" vm="5713">
        <f ca="1"/>
        <v>45.66</v>
      </c>
      <c r="I471" vm="5523">
        <f ca="1"/>
        <v>144.75</v>
      </c>
      <c r="J471" vm="221">
        <f ca="1"/>
        <v>28.71</v>
      </c>
      <c r="K471" vm="3678">
        <f ca="1"/>
        <v>62.04</v>
      </c>
      <c r="L471" vm="5714">
        <f ca="1"/>
        <v>415.67</v>
      </c>
      <c r="M471" vm="5715">
        <f ca="1"/>
        <v>52.08</v>
      </c>
      <c r="N471" vm="5716">
        <f ca="1"/>
        <v>144.94999999999999</v>
      </c>
      <c r="O471" vm="5717">
        <f ca="1"/>
        <v>182.2</v>
      </c>
      <c r="P471" vm="5718">
        <f ca="1"/>
        <v>535.26</v>
      </c>
    </row>
    <row r="472" spans="2:16" x14ac:dyDescent="0.3">
      <c r="B472" vm="5719">
        <f ca="1"/>
        <v>45672</v>
      </c>
      <c r="C472" vm="5720">
        <f ca="1"/>
        <v>237.87</v>
      </c>
      <c r="D472" vm="5721">
        <f ca="1"/>
        <v>47.1</v>
      </c>
      <c r="E472" vm="5722">
        <f ca="1"/>
        <v>36.93</v>
      </c>
      <c r="F472" vm="5723">
        <f ca="1"/>
        <v>33.69</v>
      </c>
      <c r="G472" vm="5724">
        <f ca="1"/>
        <v>195.55</v>
      </c>
      <c r="H472" vm="5725">
        <f ca="1"/>
        <v>46.462499999999999</v>
      </c>
      <c r="I472" vm="5726">
        <f ca="1"/>
        <v>144.97</v>
      </c>
      <c r="J472" vm="5727">
        <f ca="1"/>
        <v>28.73</v>
      </c>
      <c r="K472" vm="722">
        <f ca="1"/>
        <v>61.77</v>
      </c>
      <c r="L472" vm="5728">
        <f ca="1"/>
        <v>426.31</v>
      </c>
      <c r="M472" vm="5729">
        <f ca="1"/>
        <v>52.7</v>
      </c>
      <c r="N472" vm="5730">
        <f ca="1"/>
        <v>144.78</v>
      </c>
      <c r="O472" vm="5731">
        <f ca="1"/>
        <v>180.72</v>
      </c>
      <c r="P472" vm="5732">
        <f ca="1"/>
        <v>545.04999999999995</v>
      </c>
    </row>
    <row r="473" spans="2:16" x14ac:dyDescent="0.3">
      <c r="B473" vm="5733">
        <f ca="1"/>
        <v>45673</v>
      </c>
      <c r="C473" vm="5734">
        <f ca="1"/>
        <v>228.26</v>
      </c>
      <c r="D473" vm="5735">
        <f ca="1"/>
        <v>46.64</v>
      </c>
      <c r="E473" vm="5736">
        <f ca="1"/>
        <v>36.68</v>
      </c>
      <c r="F473" vm="5737">
        <f ca="1"/>
        <v>34.08</v>
      </c>
      <c r="G473" vm="5738">
        <f ca="1"/>
        <v>192.91</v>
      </c>
      <c r="H473" vm="4791">
        <f ca="1"/>
        <v>47.04</v>
      </c>
      <c r="I473" vm="5739">
        <f ca="1"/>
        <v>147.77000000000001</v>
      </c>
      <c r="J473" vm="1692">
        <f ca="1"/>
        <v>28.97</v>
      </c>
      <c r="K473" vm="1236">
        <f ca="1"/>
        <v>62.25</v>
      </c>
      <c r="L473" vm="5740">
        <f ca="1"/>
        <v>424.58</v>
      </c>
      <c r="M473" vm="5741">
        <f ca="1"/>
        <v>52.3</v>
      </c>
      <c r="N473" vm="5682">
        <f ca="1"/>
        <v>146.54</v>
      </c>
      <c r="O473" vm="3766">
        <f ca="1"/>
        <v>184.57</v>
      </c>
      <c r="P473" vm="5742">
        <f ca="1"/>
        <v>544.24</v>
      </c>
    </row>
    <row r="474" spans="2:16" x14ac:dyDescent="0.3">
      <c r="B474" vm="5743">
        <f ca="1"/>
        <v>45674</v>
      </c>
      <c r="C474" vm="5744">
        <f ca="1"/>
        <v>229.98</v>
      </c>
      <c r="D474" vm="5745">
        <f ca="1"/>
        <v>46.53</v>
      </c>
      <c r="E474" vm="3339">
        <f ca="1"/>
        <v>36.75</v>
      </c>
      <c r="F474" vm="5746">
        <f ca="1"/>
        <v>34.29</v>
      </c>
      <c r="G474" vm="5747">
        <f ca="1"/>
        <v>196</v>
      </c>
      <c r="H474" vm="5748">
        <f ca="1"/>
        <v>47.522500000000001</v>
      </c>
      <c r="I474" vm="2138">
        <f ca="1"/>
        <v>147.03</v>
      </c>
      <c r="J474" vm="818">
        <f ca="1"/>
        <v>29.27</v>
      </c>
      <c r="K474" vm="5749">
        <f ca="1"/>
        <v>62.71</v>
      </c>
      <c r="L474" vm="5750">
        <f ca="1"/>
        <v>429.03</v>
      </c>
      <c r="M474" vm="5751">
        <f ca="1"/>
        <v>51.97</v>
      </c>
      <c r="N474" vm="5752">
        <f ca="1"/>
        <v>148.25</v>
      </c>
      <c r="O474" vm="5753">
        <f ca="1"/>
        <v>184.31</v>
      </c>
      <c r="P474" vm="5754">
        <f ca="1"/>
        <v>549.46</v>
      </c>
    </row>
    <row r="475" spans="2:16" x14ac:dyDescent="0.3">
      <c r="B475" vm="5755">
        <f ca="1"/>
        <v>45678</v>
      </c>
      <c r="C475" vm="5756">
        <f ca="1"/>
        <v>222.64</v>
      </c>
      <c r="D475" vm="5757">
        <f ca="1"/>
        <v>46.66</v>
      </c>
      <c r="E475" vm="5758">
        <f ca="1"/>
        <v>37.29</v>
      </c>
      <c r="F475" vm="1855">
        <f ca="1"/>
        <v>33.799999999999997</v>
      </c>
      <c r="G475" vm="5759">
        <f ca="1"/>
        <v>198.05</v>
      </c>
      <c r="H475" vm="5760">
        <f ca="1"/>
        <v>48.207500000000003</v>
      </c>
      <c r="I475" vm="5761">
        <f ca="1"/>
        <v>148.15</v>
      </c>
      <c r="J475" vm="791">
        <f ca="1"/>
        <v>29.48</v>
      </c>
      <c r="K475" vm="5762">
        <f ca="1"/>
        <v>62.42</v>
      </c>
      <c r="L475" vm="5763">
        <f ca="1"/>
        <v>428.5</v>
      </c>
      <c r="M475" vm="5764">
        <f ca="1"/>
        <v>50.55</v>
      </c>
      <c r="N475" vm="5765">
        <f ca="1"/>
        <v>148.55000000000001</v>
      </c>
      <c r="O475" vm="1075">
        <f ca="1"/>
        <v>183.08</v>
      </c>
      <c r="P475" vm="5766">
        <f ca="1"/>
        <v>554.46</v>
      </c>
    </row>
    <row r="476" spans="2:16" x14ac:dyDescent="0.3">
      <c r="B476" vm="5767">
        <f ca="1"/>
        <v>45679</v>
      </c>
      <c r="C476" vm="5768">
        <f ca="1"/>
        <v>223.83</v>
      </c>
      <c r="D476" vm="5769">
        <f ca="1"/>
        <v>45.79</v>
      </c>
      <c r="E476" vm="1425">
        <f ca="1"/>
        <v>37.479999999999997</v>
      </c>
      <c r="F476" vm="5770">
        <f ca="1"/>
        <v>33.03</v>
      </c>
      <c r="G476" vm="5771">
        <f ca="1"/>
        <v>198.37</v>
      </c>
      <c r="H476" vm="5772">
        <f ca="1"/>
        <v>52.445</v>
      </c>
      <c r="I476" vm="5558">
        <f ca="1"/>
        <v>145.27000000000001</v>
      </c>
      <c r="J476" vm="5773">
        <f ca="1"/>
        <v>29.07</v>
      </c>
      <c r="K476" vm="5774">
        <f ca="1"/>
        <v>61.78</v>
      </c>
      <c r="L476" vm="5775">
        <f ca="1"/>
        <v>446.2</v>
      </c>
      <c r="M476" vm="5776">
        <f ca="1"/>
        <v>50.2</v>
      </c>
      <c r="N476" vm="5777">
        <f ca="1"/>
        <v>148.09</v>
      </c>
      <c r="O476" vm="5778">
        <f ca="1"/>
        <v>178.96</v>
      </c>
      <c r="P476" vm="5779">
        <f ca="1"/>
        <v>557.61</v>
      </c>
    </row>
    <row r="477" spans="2:16" x14ac:dyDescent="0.3">
      <c r="B477" vm="5780">
        <f ca="1"/>
        <v>45680</v>
      </c>
      <c r="C477" vm="5781">
        <f ca="1"/>
        <v>223.66</v>
      </c>
      <c r="D477" vm="5782">
        <f ca="1"/>
        <v>46.39</v>
      </c>
      <c r="E477" vm="5758">
        <f ca="1"/>
        <v>37.29</v>
      </c>
      <c r="F477" vm="2767">
        <f ca="1"/>
        <v>33.15</v>
      </c>
      <c r="G477" vm="5783">
        <f ca="1"/>
        <v>197.98</v>
      </c>
      <c r="H477" vm="5784">
        <f ca="1"/>
        <v>52.137500000000003</v>
      </c>
      <c r="I477" vm="5469">
        <f ca="1"/>
        <v>146.63999999999999</v>
      </c>
      <c r="J477" vm="5773">
        <f ca="1"/>
        <v>29.07</v>
      </c>
      <c r="K477" vm="415">
        <f ca="1"/>
        <v>61.53</v>
      </c>
      <c r="L477" vm="5785">
        <f ca="1"/>
        <v>446.71</v>
      </c>
      <c r="M477" vm="5786">
        <f ca="1"/>
        <v>50.34</v>
      </c>
      <c r="N477" vm="5787">
        <f ca="1"/>
        <v>148.62</v>
      </c>
      <c r="O477" vm="5788">
        <f ca="1"/>
        <v>179.5</v>
      </c>
      <c r="P477" vm="5789">
        <f ca="1"/>
        <v>560.70000000000005</v>
      </c>
    </row>
    <row r="478" spans="2:16" x14ac:dyDescent="0.3">
      <c r="B478" vm="5790">
        <f ca="1"/>
        <v>45681</v>
      </c>
      <c r="C478" vm="5791">
        <f ca="1"/>
        <v>222.78</v>
      </c>
      <c r="D478" vm="5792">
        <f ca="1"/>
        <v>46.52</v>
      </c>
      <c r="E478" vm="890">
        <f ca="1"/>
        <v>36.99</v>
      </c>
      <c r="F478" vm="3124">
        <f ca="1"/>
        <v>33.92</v>
      </c>
      <c r="G478" vm="5793">
        <f ca="1"/>
        <v>200.21</v>
      </c>
      <c r="H478" vm="5794">
        <f ca="1"/>
        <v>54.747500000000002</v>
      </c>
      <c r="I478" vm="3652">
        <f ca="1"/>
        <v>146.82</v>
      </c>
      <c r="J478" vm="5795">
        <f ca="1"/>
        <v>29.31</v>
      </c>
      <c r="K478" vm="5796">
        <f ca="1"/>
        <v>61.92</v>
      </c>
      <c r="L478" vm="5797">
        <f ca="1"/>
        <v>444.06</v>
      </c>
      <c r="M478" vm="5798">
        <f ca="1"/>
        <v>49.29</v>
      </c>
      <c r="N478" vm="3612">
        <f ca="1"/>
        <v>149.12</v>
      </c>
      <c r="O478" vm="5799">
        <f ca="1"/>
        <v>183.1</v>
      </c>
      <c r="P478" vm="5800">
        <f ca="1"/>
        <v>559.01</v>
      </c>
    </row>
    <row r="479" spans="2:16" x14ac:dyDescent="0.3">
      <c r="B479" vm="5801">
        <f ca="1"/>
        <v>45684</v>
      </c>
      <c r="C479" vm="5802">
        <f ca="1"/>
        <v>229.86</v>
      </c>
      <c r="D479" vm="4948">
        <f ca="1"/>
        <v>47.09</v>
      </c>
      <c r="E479" vm="5803">
        <f ca="1"/>
        <v>36.630000000000003</v>
      </c>
      <c r="F479" vm="1778">
        <f ca="1"/>
        <v>34.49</v>
      </c>
      <c r="G479" vm="1049">
        <f ca="1"/>
        <v>191.81</v>
      </c>
      <c r="H479" vm="5804">
        <f ca="1"/>
        <v>50.967500000000001</v>
      </c>
      <c r="I479" vm="5598">
        <f ca="1"/>
        <v>152.88999999999999</v>
      </c>
      <c r="J479" vm="1990">
        <f ca="1"/>
        <v>30.2</v>
      </c>
      <c r="K479" vm="5805">
        <f ca="1"/>
        <v>63.87</v>
      </c>
      <c r="L479" vm="5806">
        <f ca="1"/>
        <v>434.56</v>
      </c>
      <c r="M479" vm="5807">
        <f ca="1"/>
        <v>49.56</v>
      </c>
      <c r="N479" vm="5808">
        <f ca="1"/>
        <v>154.61000000000001</v>
      </c>
      <c r="O479" vm="5809">
        <f ca="1"/>
        <v>187.94</v>
      </c>
      <c r="P479" vm="5810">
        <f ca="1"/>
        <v>551.23</v>
      </c>
    </row>
    <row r="480" spans="2:16" x14ac:dyDescent="0.3">
      <c r="B480" vm="5811">
        <f ca="1"/>
        <v>45685</v>
      </c>
      <c r="C480" vm="5812">
        <f ca="1"/>
        <v>238.26</v>
      </c>
      <c r="D480" vm="5813">
        <f ca="1"/>
        <v>46.84</v>
      </c>
      <c r="E480" vm="726">
        <f ca="1"/>
        <v>38.22</v>
      </c>
      <c r="F480" vm="5814">
        <f ca="1"/>
        <v>33.06</v>
      </c>
      <c r="G480" vm="5815">
        <f ca="1"/>
        <v>195.3</v>
      </c>
      <c r="H480" vm="5816">
        <f ca="1"/>
        <v>51.9375</v>
      </c>
      <c r="I480" vm="5817">
        <f ca="1"/>
        <v>150.38</v>
      </c>
      <c r="J480" vm="5818">
        <f ca="1"/>
        <v>29.59</v>
      </c>
      <c r="K480" vm="4189">
        <f ca="1"/>
        <v>62.36</v>
      </c>
      <c r="L480" vm="5819">
        <f ca="1"/>
        <v>447.2</v>
      </c>
      <c r="M480" vm="5820">
        <f ca="1"/>
        <v>49</v>
      </c>
      <c r="N480" vm="5821">
        <f ca="1"/>
        <v>150.25</v>
      </c>
      <c r="O480" vm="5822">
        <f ca="1"/>
        <v>183.09</v>
      </c>
      <c r="P480" vm="5823">
        <f ca="1"/>
        <v>555.85</v>
      </c>
    </row>
    <row r="481" spans="2:16" x14ac:dyDescent="0.3">
      <c r="B481" vm="5824">
        <f ca="1"/>
        <v>45686</v>
      </c>
      <c r="C481" vm="5825">
        <f ca="1"/>
        <v>239.36</v>
      </c>
      <c r="D481" vm="3365">
        <f ca="1"/>
        <v>46.75</v>
      </c>
      <c r="E481" vm="5826">
        <f ca="1"/>
        <v>37.6</v>
      </c>
      <c r="F481" vm="2423">
        <f ca="1"/>
        <v>32.619999999999997</v>
      </c>
      <c r="G481" vm="5827">
        <f ca="1"/>
        <v>195.41</v>
      </c>
      <c r="H481" vm="5828">
        <f ca="1"/>
        <v>52.8125</v>
      </c>
      <c r="I481" vm="5829">
        <f ca="1"/>
        <v>151.15</v>
      </c>
      <c r="J481" vm="2347">
        <f ca="1"/>
        <v>29.66</v>
      </c>
      <c r="K481" vm="625">
        <f ca="1"/>
        <v>62.83</v>
      </c>
      <c r="L481" vm="5830">
        <f ca="1"/>
        <v>442.33</v>
      </c>
      <c r="M481" vm="5831">
        <f ca="1"/>
        <v>48.83</v>
      </c>
      <c r="N481" vm="5832">
        <f ca="1"/>
        <v>150.37</v>
      </c>
      <c r="O481" vm="5833">
        <f ca="1"/>
        <v>182.23</v>
      </c>
      <c r="P481" vm="5834">
        <f ca="1"/>
        <v>553.41</v>
      </c>
    </row>
    <row r="482" spans="2:16" x14ac:dyDescent="0.3">
      <c r="B482" vm="5835">
        <f ca="1"/>
        <v>45687</v>
      </c>
      <c r="C482" vm="5836">
        <f ca="1"/>
        <v>237.59</v>
      </c>
      <c r="D482" vm="5291">
        <f ca="1"/>
        <v>46.72</v>
      </c>
      <c r="E482" vm="3619">
        <f ca="1"/>
        <v>38.369999999999997</v>
      </c>
      <c r="F482" vm="2608">
        <f ca="1"/>
        <v>33.200000000000003</v>
      </c>
      <c r="G482" vm="5837">
        <f ca="1"/>
        <v>200.87</v>
      </c>
      <c r="H482" vm="5838">
        <f ca="1"/>
        <v>54.792499999999997</v>
      </c>
      <c r="I482" vm="5839">
        <f ca="1"/>
        <v>152.87</v>
      </c>
      <c r="J482" vm="5840">
        <f ca="1"/>
        <v>30.27</v>
      </c>
      <c r="K482" vm="343">
        <f ca="1"/>
        <v>64.05</v>
      </c>
      <c r="L482" vm="5841">
        <f ca="1"/>
        <v>414.99</v>
      </c>
      <c r="M482" vm="5842">
        <f ca="1"/>
        <v>48.92</v>
      </c>
      <c r="N482" vm="5843">
        <f ca="1"/>
        <v>151.9</v>
      </c>
      <c r="O482" vm="5844">
        <f ca="1"/>
        <v>184.32</v>
      </c>
      <c r="P482" vm="5845">
        <f ca="1"/>
        <v>556.29999999999995</v>
      </c>
    </row>
    <row r="483" spans="2:16" x14ac:dyDescent="0.3">
      <c r="B483" vm="5846">
        <f ca="1"/>
        <v>45688</v>
      </c>
      <c r="C483" vm="5847">
        <f ca="1"/>
        <v>236</v>
      </c>
      <c r="D483" vm="5848">
        <f ca="1"/>
        <v>46.3</v>
      </c>
      <c r="E483" vm="2799">
        <f ca="1"/>
        <v>37.61</v>
      </c>
      <c r="F483" vm="5849">
        <f ca="1"/>
        <v>33.01</v>
      </c>
      <c r="G483" vm="5850">
        <f ca="1"/>
        <v>204.02</v>
      </c>
      <c r="H483" vm="5851">
        <f ca="1"/>
        <v>54.36</v>
      </c>
      <c r="I483" vm="5852">
        <f ca="1"/>
        <v>152.15</v>
      </c>
      <c r="J483" vm="5853">
        <f ca="1"/>
        <v>29.84</v>
      </c>
      <c r="K483" vm="5854">
        <f ca="1"/>
        <v>63.48</v>
      </c>
      <c r="L483" vm="5855">
        <f ca="1"/>
        <v>415.06</v>
      </c>
      <c r="M483" vm="5856">
        <f ca="1"/>
        <v>46.65</v>
      </c>
      <c r="N483" vm="5857">
        <f ca="1"/>
        <v>150.69</v>
      </c>
      <c r="O483" vm="5858">
        <f ca="1"/>
        <v>180.8</v>
      </c>
      <c r="P483" vm="5859">
        <f ca="1"/>
        <v>553.33000000000004</v>
      </c>
    </row>
    <row r="484" spans="2:16" x14ac:dyDescent="0.3">
      <c r="B484" vm="5860">
        <f ca="1"/>
        <v>45691</v>
      </c>
      <c r="C484" vm="5861">
        <f ca="1"/>
        <v>228.01</v>
      </c>
      <c r="D484" vm="5675">
        <f ca="1"/>
        <v>46.21</v>
      </c>
      <c r="E484" vm="5862">
        <f ca="1"/>
        <v>38</v>
      </c>
      <c r="F484" vm="5863">
        <f ca="1"/>
        <v>31.91</v>
      </c>
      <c r="G484" vm="5864">
        <f ca="1"/>
        <v>201.23</v>
      </c>
      <c r="H484" vm="5865">
        <f ca="1"/>
        <v>55.87</v>
      </c>
      <c r="I484" vm="2878">
        <f ca="1"/>
        <v>151.87</v>
      </c>
      <c r="J484" vm="407">
        <f ca="1"/>
        <v>29.28</v>
      </c>
      <c r="K484" vm="1972">
        <f ca="1"/>
        <v>63.35</v>
      </c>
      <c r="L484" vm="5866">
        <f ca="1"/>
        <v>410.92</v>
      </c>
      <c r="M484" vm="3314">
        <f ca="1"/>
        <v>46.37</v>
      </c>
      <c r="N484" vm="5867">
        <f ca="1"/>
        <v>150.27000000000001</v>
      </c>
      <c r="O484" vm="5868">
        <f ca="1"/>
        <v>174.41</v>
      </c>
      <c r="P484" vm="5869">
        <f ca="1"/>
        <v>549.70000000000005</v>
      </c>
    </row>
    <row r="485" spans="2:16" x14ac:dyDescent="0.3">
      <c r="B485" vm="5870">
        <f ca="1"/>
        <v>45692</v>
      </c>
      <c r="C485" vm="5871">
        <f ca="1"/>
        <v>232.8</v>
      </c>
      <c r="D485" vm="5872">
        <f ca="1"/>
        <v>46.71</v>
      </c>
      <c r="E485" vm="2513">
        <f ca="1"/>
        <v>38.79</v>
      </c>
      <c r="F485" vm="5873">
        <f ca="1"/>
        <v>31.68</v>
      </c>
      <c r="G485" vm="5874">
        <f ca="1"/>
        <v>206.38</v>
      </c>
      <c r="H485" vm="5875">
        <f ca="1"/>
        <v>55.37</v>
      </c>
      <c r="I485" vm="5876">
        <f ca="1"/>
        <v>153.49</v>
      </c>
      <c r="J485" vm="5877">
        <f ca="1"/>
        <v>28.7</v>
      </c>
      <c r="K485" vm="5878">
        <f ca="1"/>
        <v>62.67</v>
      </c>
      <c r="L485" vm="5879">
        <f ca="1"/>
        <v>412.37</v>
      </c>
      <c r="M485" vm="5880">
        <f ca="1"/>
        <v>47.59</v>
      </c>
      <c r="N485" vm="5881">
        <f ca="1"/>
        <v>143.49</v>
      </c>
      <c r="O485" vm="5882">
        <f ca="1"/>
        <v>172.59</v>
      </c>
      <c r="P485" vm="5883">
        <f ca="1"/>
        <v>553.35</v>
      </c>
    </row>
    <row r="486" spans="2:16" x14ac:dyDescent="0.3">
      <c r="B486" vm="5884">
        <f ca="1"/>
        <v>45693</v>
      </c>
      <c r="C486" vm="5885">
        <f ca="1"/>
        <v>232.47</v>
      </c>
      <c r="D486" vm="5886">
        <f ca="1"/>
        <v>47.11</v>
      </c>
      <c r="E486" vm="4582">
        <f ca="1"/>
        <v>38.75</v>
      </c>
      <c r="F486" vm="2054">
        <f ca="1"/>
        <v>31.1</v>
      </c>
      <c r="G486" vm="1035">
        <f ca="1"/>
        <v>191.33</v>
      </c>
      <c r="H486" vm="5887">
        <f ca="1"/>
        <v>58.362499999999997</v>
      </c>
      <c r="I486" vm="4329">
        <f ca="1"/>
        <v>154.69</v>
      </c>
      <c r="J486" vm="5888">
        <f ca="1"/>
        <v>28.61</v>
      </c>
      <c r="K486" vm="5490">
        <f ca="1"/>
        <v>63.12</v>
      </c>
      <c r="L486" vm="5889">
        <f ca="1"/>
        <v>413.29</v>
      </c>
      <c r="M486" vm="3087">
        <f ca="1"/>
        <v>47.36</v>
      </c>
      <c r="N486" vm="5890">
        <f ca="1"/>
        <v>145.66</v>
      </c>
      <c r="O486" vm="5891">
        <f ca="1"/>
        <v>172.86</v>
      </c>
      <c r="P486" vm="5892">
        <f ca="1"/>
        <v>555.62</v>
      </c>
    </row>
    <row r="487" spans="2:16" x14ac:dyDescent="0.3">
      <c r="B487" vm="5893">
        <f ca="1"/>
        <v>45694</v>
      </c>
      <c r="C487" vm="5894">
        <f ca="1"/>
        <v>233.22</v>
      </c>
      <c r="D487" vm="5895">
        <f ca="1"/>
        <v>47.74</v>
      </c>
      <c r="E487" vm="1425">
        <f ca="1"/>
        <v>37.479999999999997</v>
      </c>
      <c r="F487" vm="5896">
        <f ca="1"/>
        <v>31.26</v>
      </c>
      <c r="G487" vm="1252">
        <f ca="1"/>
        <v>191.6</v>
      </c>
      <c r="H487" vm="5897">
        <f ca="1"/>
        <v>57.057499999999997</v>
      </c>
      <c r="I487" vm="2903">
        <f ca="1"/>
        <v>153.51</v>
      </c>
      <c r="J487" vm="5898">
        <f ca="1"/>
        <v>29.01</v>
      </c>
      <c r="K487" vm="5242">
        <f ca="1"/>
        <v>63.36</v>
      </c>
      <c r="L487" vm="1267">
        <f ca="1"/>
        <v>415.82</v>
      </c>
      <c r="M487" vm="5899">
        <f ca="1"/>
        <v>46.98</v>
      </c>
      <c r="N487" vm="5900">
        <f ca="1"/>
        <v>145.35</v>
      </c>
      <c r="O487" vm="2966">
        <f ca="1"/>
        <v>170.97</v>
      </c>
      <c r="P487" vm="5901">
        <f ca="1"/>
        <v>557.62</v>
      </c>
    </row>
    <row r="488" spans="2:16" x14ac:dyDescent="0.3">
      <c r="B488" vm="5902">
        <f ca="1"/>
        <v>45695</v>
      </c>
      <c r="C488" vm="5551">
        <f ca="1"/>
        <v>227.63</v>
      </c>
      <c r="D488" vm="5903">
        <f ca="1"/>
        <v>47.4</v>
      </c>
      <c r="E488" vm="3250">
        <f ca="1"/>
        <v>35.89</v>
      </c>
      <c r="F488" vm="5904">
        <f ca="1"/>
        <v>30.84</v>
      </c>
      <c r="G488" vm="5905">
        <f ca="1"/>
        <v>185.34</v>
      </c>
      <c r="H488" vm="5906">
        <f ca="1"/>
        <v>57.784999999999997</v>
      </c>
      <c r="I488" vm="5907">
        <f ca="1"/>
        <v>153.12</v>
      </c>
      <c r="J488" vm="5908">
        <f ca="1"/>
        <v>29.3</v>
      </c>
      <c r="K488" vm="1686">
        <f ca="1"/>
        <v>63.84</v>
      </c>
      <c r="L488" vm="5909">
        <f ca="1"/>
        <v>409.75</v>
      </c>
      <c r="M488" vm="5910">
        <f ca="1"/>
        <v>46.78</v>
      </c>
      <c r="N488" vm="5911">
        <f ca="1"/>
        <v>144.58000000000001</v>
      </c>
      <c r="O488" vm="3226">
        <f ca="1"/>
        <v>169</v>
      </c>
      <c r="P488" vm="5912">
        <f ca="1"/>
        <v>552.20000000000005</v>
      </c>
    </row>
    <row r="489" spans="2:16" x14ac:dyDescent="0.3">
      <c r="B489" vm="5913">
        <f ca="1"/>
        <v>45698</v>
      </c>
      <c r="C489" vm="5914">
        <f ca="1"/>
        <v>227.65</v>
      </c>
      <c r="D489" vm="5915">
        <f ca="1"/>
        <v>46.67</v>
      </c>
      <c r="E489" vm="5916">
        <f ca="1"/>
        <v>35.479999999999997</v>
      </c>
      <c r="F489" vm="5917">
        <f ca="1"/>
        <v>31.17</v>
      </c>
      <c r="G489" vm="5918">
        <f ca="1"/>
        <v>186.47</v>
      </c>
      <c r="H489" vm="5919">
        <f ca="1"/>
        <v>56.547499999999999</v>
      </c>
      <c r="I489" vm="4339">
        <f ca="1"/>
        <v>154.24</v>
      </c>
      <c r="J489" vm="5920">
        <f ca="1"/>
        <v>28.96</v>
      </c>
      <c r="K489" vm="3384">
        <f ca="1"/>
        <v>64.55</v>
      </c>
      <c r="L489" vm="2292">
        <f ca="1"/>
        <v>412.22</v>
      </c>
      <c r="M489" vm="5921">
        <f ca="1"/>
        <v>48.38</v>
      </c>
      <c r="N489" vm="5922">
        <f ca="1"/>
        <v>144.35</v>
      </c>
      <c r="O489" vm="3596">
        <f ca="1"/>
        <v>165</v>
      </c>
      <c r="P489" vm="5923">
        <f ca="1"/>
        <v>556.15</v>
      </c>
    </row>
    <row r="490" spans="2:16" x14ac:dyDescent="0.3">
      <c r="B490" vm="5924">
        <f ca="1"/>
        <v>45699</v>
      </c>
      <c r="C490" vm="5925">
        <f ca="1"/>
        <v>232.62</v>
      </c>
      <c r="D490" vm="5926">
        <f ca="1"/>
        <v>46.79</v>
      </c>
      <c r="E490" vm="5927">
        <f ca="1"/>
        <v>35.450000000000003</v>
      </c>
      <c r="F490" vm="5928">
        <f ca="1"/>
        <v>31.36</v>
      </c>
      <c r="G490" vm="5929">
        <f ca="1"/>
        <v>185.32</v>
      </c>
      <c r="H490" vm="5930">
        <f ca="1"/>
        <v>55.3675</v>
      </c>
      <c r="I490" vm="5931">
        <f ca="1"/>
        <v>156.13</v>
      </c>
      <c r="J490" vm="4960">
        <f ca="1"/>
        <v>29.58</v>
      </c>
      <c r="K490" vm="5932">
        <f ca="1"/>
        <v>67.599999999999994</v>
      </c>
      <c r="L490" vm="5933">
        <f ca="1"/>
        <v>411.44</v>
      </c>
      <c r="M490" vm="5934">
        <f ca="1"/>
        <v>48.61</v>
      </c>
      <c r="N490" vm="5935">
        <f ca="1"/>
        <v>145.63999999999999</v>
      </c>
      <c r="O490" vm="5268">
        <f ca="1"/>
        <v>164.74</v>
      </c>
      <c r="P490" vm="5936">
        <f ca="1"/>
        <v>556.65</v>
      </c>
    </row>
    <row r="491" spans="2:16" x14ac:dyDescent="0.3">
      <c r="B491" vm="5937">
        <f ca="1"/>
        <v>45700</v>
      </c>
      <c r="C491" vm="5938">
        <f ca="1"/>
        <v>236.87</v>
      </c>
      <c r="D491" vm="5675">
        <f ca="1"/>
        <v>46.21</v>
      </c>
      <c r="E491" vm="5939">
        <f ca="1"/>
        <v>36.04</v>
      </c>
      <c r="F491" vm="4163">
        <f ca="1"/>
        <v>30.65</v>
      </c>
      <c r="G491" vm="5940">
        <f ca="1"/>
        <v>183.61</v>
      </c>
      <c r="H491" vm="5941">
        <f ca="1"/>
        <v>57.55</v>
      </c>
      <c r="I491" vm="5942">
        <f ca="1"/>
        <v>155.26</v>
      </c>
      <c r="J491" vm="1532">
        <f ca="1"/>
        <v>28.62</v>
      </c>
      <c r="K491" vm="5943">
        <f ca="1"/>
        <v>68.709999999999994</v>
      </c>
      <c r="L491" vm="5944">
        <f ca="1"/>
        <v>409.04</v>
      </c>
      <c r="M491" vm="5945">
        <f ca="1"/>
        <v>47.83</v>
      </c>
      <c r="N491" vm="5946">
        <f ca="1"/>
        <v>143.99</v>
      </c>
      <c r="O491" vm="511">
        <f ca="1"/>
        <v>161.05000000000001</v>
      </c>
      <c r="P491" vm="5947">
        <f ca="1"/>
        <v>554.80999999999995</v>
      </c>
    </row>
    <row r="492" spans="2:16" x14ac:dyDescent="0.3">
      <c r="B492" vm="5948">
        <f ca="1"/>
        <v>45701</v>
      </c>
      <c r="C492" vm="5949">
        <f ca="1"/>
        <v>241.53</v>
      </c>
      <c r="D492" vm="5950">
        <f ca="1"/>
        <v>46.33</v>
      </c>
      <c r="E492" vm="952">
        <f ca="1"/>
        <v>36.43</v>
      </c>
      <c r="F492" vm="5928">
        <f ca="1"/>
        <v>31.36</v>
      </c>
      <c r="G492" vm="5951">
        <f ca="1"/>
        <v>186.14</v>
      </c>
      <c r="H492" vm="5952">
        <f ca="1"/>
        <v>58.712499999999999</v>
      </c>
      <c r="I492" vm="5953">
        <f ca="1"/>
        <v>157.25</v>
      </c>
      <c r="J492" vm="5954">
        <f ca="1"/>
        <v>29.25</v>
      </c>
      <c r="K492" vm="5955">
        <f ca="1"/>
        <v>69.5</v>
      </c>
      <c r="L492" vm="3762">
        <f ca="1"/>
        <v>410.54</v>
      </c>
      <c r="M492" vm="5956">
        <f ca="1"/>
        <v>47.88</v>
      </c>
      <c r="N492" vm="5911">
        <f ca="1"/>
        <v>144.58000000000001</v>
      </c>
      <c r="O492" vm="5957">
        <f ca="1"/>
        <v>163.19999999999999</v>
      </c>
      <c r="P492" vm="5958">
        <f ca="1"/>
        <v>560.66999999999996</v>
      </c>
    </row>
    <row r="493" spans="2:16" x14ac:dyDescent="0.3">
      <c r="B493" vm="5959">
        <f ca="1"/>
        <v>45702</v>
      </c>
      <c r="C493" vm="5960">
        <f ca="1"/>
        <v>244.6</v>
      </c>
      <c r="D493" vm="5961">
        <f ca="1"/>
        <v>46.96</v>
      </c>
      <c r="E493" vm="3010">
        <f ca="1"/>
        <v>36.47</v>
      </c>
      <c r="F493" vm="5962">
        <f ca="1"/>
        <v>31.15</v>
      </c>
      <c r="G493" vm="5963">
        <f ca="1"/>
        <v>185.23</v>
      </c>
      <c r="H493" vm="4486">
        <f ca="1"/>
        <v>58.53</v>
      </c>
      <c r="I493" vm="5964">
        <f ca="1"/>
        <v>156.15</v>
      </c>
      <c r="J493" vm="5169">
        <f ca="1"/>
        <v>28.92</v>
      </c>
      <c r="K493" vm="5965">
        <f ca="1"/>
        <v>68.87</v>
      </c>
      <c r="L493" vm="5966">
        <f ca="1"/>
        <v>408.43</v>
      </c>
      <c r="M493" vm="5967">
        <f ca="1"/>
        <v>48.06</v>
      </c>
      <c r="N493" vm="5968">
        <f ca="1"/>
        <v>143.38999999999999</v>
      </c>
      <c r="O493" vm="5969">
        <f ca="1"/>
        <v>162.94</v>
      </c>
      <c r="P493" vm="5970">
        <f ca="1"/>
        <v>560.69000000000005</v>
      </c>
    </row>
    <row r="494" spans="2:16" x14ac:dyDescent="0.3">
      <c r="B494" vm="5971">
        <f ca="1"/>
        <v>45706</v>
      </c>
      <c r="C494" vm="5972">
        <f ca="1"/>
        <v>244.47</v>
      </c>
      <c r="D494" vm="5745">
        <f ca="1"/>
        <v>46.53</v>
      </c>
      <c r="E494" vm="5973">
        <f ca="1"/>
        <v>40</v>
      </c>
      <c r="F494" vm="5974">
        <f ca="1"/>
        <v>30.92</v>
      </c>
      <c r="G494" vm="5975">
        <f ca="1"/>
        <v>183.77</v>
      </c>
      <c r="H494" vm="5976">
        <f ca="1"/>
        <v>58.8825</v>
      </c>
      <c r="I494" vm="5977">
        <f ca="1"/>
        <v>154.99</v>
      </c>
      <c r="J494" vm="5978">
        <f ca="1"/>
        <v>29.32</v>
      </c>
      <c r="K494" vm="5979">
        <f ca="1"/>
        <v>69.05</v>
      </c>
      <c r="L494" vm="5980">
        <f ca="1"/>
        <v>409.64</v>
      </c>
      <c r="M494" vm="5981">
        <f ca="1"/>
        <v>48.84</v>
      </c>
      <c r="N494" vm="2985">
        <f ca="1"/>
        <v>144.1</v>
      </c>
      <c r="O494" vm="3561">
        <f ca="1"/>
        <v>169.38</v>
      </c>
      <c r="P494" vm="5982">
        <f ca="1"/>
        <v>562.30999999999995</v>
      </c>
    </row>
    <row r="495" spans="2:16" x14ac:dyDescent="0.3">
      <c r="B495" vm="5983">
        <f ca="1"/>
        <v>45707</v>
      </c>
      <c r="C495" vm="5984">
        <f ca="1"/>
        <v>244.87</v>
      </c>
      <c r="D495" vm="5985">
        <f ca="1"/>
        <v>46.01</v>
      </c>
      <c r="E495" vm="5986">
        <f ca="1"/>
        <v>40.1</v>
      </c>
      <c r="F495" vm="4648">
        <f ca="1"/>
        <v>31</v>
      </c>
      <c r="G495" vm="950">
        <f ca="1"/>
        <v>185.27</v>
      </c>
      <c r="H495" vm="5987">
        <f ca="1"/>
        <v>58.162500000000001</v>
      </c>
      <c r="I495" vm="5988">
        <f ca="1"/>
        <v>157.88999999999999</v>
      </c>
      <c r="J495" vm="5989">
        <f ca="1"/>
        <v>29.79</v>
      </c>
      <c r="K495" vm="5990">
        <f ca="1"/>
        <v>70.069999999999993</v>
      </c>
      <c r="L495" vm="5991">
        <f ca="1"/>
        <v>414.77</v>
      </c>
      <c r="M495" vm="3439">
        <f ca="1"/>
        <v>50.99</v>
      </c>
      <c r="N495" vm="5992">
        <f ca="1"/>
        <v>145.81</v>
      </c>
      <c r="O495" vm="5993">
        <f ca="1"/>
        <v>172.42</v>
      </c>
      <c r="P495" vm="5994">
        <f ca="1"/>
        <v>563.66999999999996</v>
      </c>
    </row>
    <row r="496" spans="2:16" x14ac:dyDescent="0.3">
      <c r="B496" vm="5995">
        <f ca="1"/>
        <v>45708</v>
      </c>
      <c r="C496" vm="5996">
        <f ca="1"/>
        <v>245.83</v>
      </c>
      <c r="D496" vm="5997">
        <f ca="1"/>
        <v>45.3</v>
      </c>
      <c r="E496" vm="5998">
        <f ca="1"/>
        <v>40.340000000000003</v>
      </c>
      <c r="F496" vm="5999">
        <f ca="1"/>
        <v>30.98</v>
      </c>
      <c r="G496" vm="6000">
        <f ca="1"/>
        <v>184.56</v>
      </c>
      <c r="H496" vm="6001">
        <f ca="1"/>
        <v>56.5</v>
      </c>
      <c r="I496" vm="6002">
        <f ca="1"/>
        <v>159.68</v>
      </c>
      <c r="J496" vm="6003">
        <f ca="1"/>
        <v>30.16</v>
      </c>
      <c r="K496" vm="6004">
        <f ca="1"/>
        <v>70.040000000000006</v>
      </c>
      <c r="L496" vm="6005">
        <f ca="1"/>
        <v>416.13</v>
      </c>
      <c r="M496" vm="6006">
        <f ca="1"/>
        <v>52.09</v>
      </c>
      <c r="N496" vm="6007">
        <f ca="1"/>
        <v>149.1</v>
      </c>
      <c r="O496" vm="6008">
        <f ca="1"/>
        <v>172.33</v>
      </c>
      <c r="P496" vm="6009">
        <f ca="1"/>
        <v>561.29999999999995</v>
      </c>
    </row>
    <row r="497" spans="2:16" x14ac:dyDescent="0.3">
      <c r="B497" vm="6010">
        <f ca="1"/>
        <v>45709</v>
      </c>
      <c r="C497" vm="6011">
        <f ca="1"/>
        <v>245.55</v>
      </c>
      <c r="D497" vm="5639">
        <f ca="1"/>
        <v>44.81</v>
      </c>
      <c r="E497" vm="6012">
        <f ca="1"/>
        <v>38.590000000000003</v>
      </c>
      <c r="F497" vm="6013">
        <f ca="1"/>
        <v>32.06</v>
      </c>
      <c r="G497" vm="3183">
        <f ca="1"/>
        <v>179.66</v>
      </c>
      <c r="H497" vm="6014">
        <f ca="1"/>
        <v>54.682499999999997</v>
      </c>
      <c r="I497" vm="6015">
        <f ca="1"/>
        <v>162.30000000000001</v>
      </c>
      <c r="J497" vm="6016">
        <f ca="1"/>
        <v>31.13</v>
      </c>
      <c r="K497" vm="6017">
        <f ca="1"/>
        <v>71.349999999999994</v>
      </c>
      <c r="L497" vm="6018">
        <f ca="1"/>
        <v>408.21</v>
      </c>
      <c r="M497" vm="5393">
        <f ca="1"/>
        <v>50.42</v>
      </c>
      <c r="N497" vm="3874">
        <f ca="1"/>
        <v>153.5</v>
      </c>
      <c r="O497" vm="4620">
        <f ca="1"/>
        <v>175.97</v>
      </c>
      <c r="P497" vm="6019">
        <f ca="1"/>
        <v>551.75</v>
      </c>
    </row>
    <row r="498" spans="2:16" x14ac:dyDescent="0.3">
      <c r="B498" vm="6020">
        <f ca="1"/>
        <v>45712</v>
      </c>
      <c r="C498" vm="6021">
        <f ca="1"/>
        <v>247.1</v>
      </c>
      <c r="D498" vm="4405">
        <f ca="1"/>
        <v>44.46</v>
      </c>
      <c r="E498" vm="4832">
        <f ca="1"/>
        <v>39.869999999999997</v>
      </c>
      <c r="F498" vm="4340">
        <f ca="1"/>
        <v>32.82</v>
      </c>
      <c r="G498" vm="6022">
        <f ca="1"/>
        <v>179.25</v>
      </c>
      <c r="H498" vm="6023">
        <f ca="1"/>
        <v>53.652500000000003</v>
      </c>
      <c r="I498" vm="1717">
        <f ca="1"/>
        <v>163.74</v>
      </c>
      <c r="J498" vm="5928">
        <f ca="1"/>
        <v>31.36</v>
      </c>
      <c r="K498" vm="1315">
        <f ca="1"/>
        <v>70.59</v>
      </c>
      <c r="L498" vm="6024">
        <f ca="1"/>
        <v>404</v>
      </c>
      <c r="M498" vm="6025">
        <f ca="1"/>
        <v>49.86</v>
      </c>
      <c r="N498" vm="6026">
        <f ca="1"/>
        <v>153.85</v>
      </c>
      <c r="O498" vm="6027">
        <f ca="1"/>
        <v>178.97</v>
      </c>
      <c r="P498" vm="6028">
        <f ca="1"/>
        <v>549.14</v>
      </c>
    </row>
    <row r="499" spans="2:16" x14ac:dyDescent="0.3">
      <c r="B499" vm="6029">
        <f ca="1"/>
        <v>45713</v>
      </c>
      <c r="C499" vm="6030">
        <f ca="1"/>
        <v>247.04</v>
      </c>
      <c r="D499" vm="3609">
        <f ca="1"/>
        <v>43.94</v>
      </c>
      <c r="E499" vm="6031">
        <f ca="1"/>
        <v>40.630000000000003</v>
      </c>
      <c r="F499" vm="6032">
        <f ca="1"/>
        <v>33.229999999999997</v>
      </c>
      <c r="G499" vm="6033">
        <f ca="1"/>
        <v>175.42</v>
      </c>
      <c r="H499" vm="6034">
        <f ca="1"/>
        <v>50.234999999999999</v>
      </c>
      <c r="I499" vm="6035">
        <f ca="1"/>
        <v>166.09</v>
      </c>
      <c r="J499" vm="2034">
        <f ca="1"/>
        <v>31.73</v>
      </c>
      <c r="K499" vm="6036">
        <f ca="1"/>
        <v>71.489999999999995</v>
      </c>
      <c r="L499" vm="6037">
        <f ca="1"/>
        <v>397.9</v>
      </c>
      <c r="M499" vm="6038">
        <f ca="1"/>
        <v>48.89</v>
      </c>
      <c r="N499" vm="6039">
        <f ca="1"/>
        <v>156.41999999999999</v>
      </c>
      <c r="O499" vm="3753">
        <f ca="1"/>
        <v>178.02</v>
      </c>
      <c r="P499" vm="6040">
        <f ca="1"/>
        <v>546.41</v>
      </c>
    </row>
    <row r="500" spans="2:16" x14ac:dyDescent="0.3">
      <c r="B500" vm="6041">
        <f ca="1"/>
        <v>45714</v>
      </c>
      <c r="C500" vm="6042">
        <f ca="1"/>
        <v>240.36</v>
      </c>
      <c r="D500" vm="3609">
        <f ca="1"/>
        <v>43.94</v>
      </c>
      <c r="E500" vm="497">
        <f ca="1"/>
        <v>41.08</v>
      </c>
      <c r="F500" vm="1672">
        <f ca="1"/>
        <v>32.96</v>
      </c>
      <c r="G500" vm="3396">
        <f ca="1"/>
        <v>172.73</v>
      </c>
      <c r="H500" vm="6043">
        <f ca="1"/>
        <v>51.664999999999999</v>
      </c>
      <c r="I500" vm="6044">
        <f ca="1"/>
        <v>163.08000000000001</v>
      </c>
      <c r="J500" vm="6045">
        <f ca="1"/>
        <v>30.62</v>
      </c>
      <c r="K500" vm="6046">
        <f ca="1"/>
        <v>70.8</v>
      </c>
      <c r="L500" vm="6047">
        <f ca="1"/>
        <v>399.73</v>
      </c>
      <c r="M500" vm="6048">
        <f ca="1"/>
        <v>48.55</v>
      </c>
      <c r="N500" vm="6049">
        <f ca="1"/>
        <v>151.51</v>
      </c>
      <c r="O500" vm="5228">
        <f ca="1"/>
        <v>178.35</v>
      </c>
      <c r="P500" vm="6050">
        <f ca="1"/>
        <v>546.75</v>
      </c>
    </row>
    <row r="501" spans="2:16" x14ac:dyDescent="0.3">
      <c r="B501" vm="6051">
        <f ca="1"/>
        <v>45715</v>
      </c>
      <c r="C501" vm="6052">
        <f ca="1"/>
        <v>237.3</v>
      </c>
      <c r="D501" vm="6053">
        <f ca="1"/>
        <v>44.12</v>
      </c>
      <c r="E501" vm="6054">
        <f ca="1"/>
        <v>35.86</v>
      </c>
      <c r="F501" vm="1801">
        <f ca="1"/>
        <v>33.07</v>
      </c>
      <c r="G501" vm="6055">
        <f ca="1"/>
        <v>168.5</v>
      </c>
      <c r="H501" vm="6056">
        <f ca="1"/>
        <v>50.875</v>
      </c>
      <c r="I501" vm="875">
        <f ca="1"/>
        <v>163.72999999999999</v>
      </c>
      <c r="J501" vm="4163">
        <f ca="1"/>
        <v>30.65</v>
      </c>
      <c r="K501" vm="6057">
        <f ca="1"/>
        <v>70.87</v>
      </c>
      <c r="L501" vm="6058">
        <f ca="1"/>
        <v>392.53</v>
      </c>
      <c r="M501" vm="6059">
        <f ca="1"/>
        <v>48.65</v>
      </c>
      <c r="N501" vm="6060">
        <f ca="1"/>
        <v>152.02000000000001</v>
      </c>
      <c r="O501" vm="6061">
        <f ca="1"/>
        <v>173.24</v>
      </c>
      <c r="P501" vm="6062">
        <f ca="1"/>
        <v>537.97</v>
      </c>
    </row>
    <row r="502" spans="2:16" x14ac:dyDescent="0.3">
      <c r="B502" vm="6063">
        <f ca="1"/>
        <v>45716</v>
      </c>
      <c r="C502" vm="6064">
        <f ca="1"/>
        <v>241.84</v>
      </c>
      <c r="D502" vm="6065">
        <f ca="1"/>
        <v>46.1</v>
      </c>
      <c r="E502" vm="2504">
        <f ca="1"/>
        <v>36.229999999999997</v>
      </c>
      <c r="F502" vm="1786">
        <f ca="1"/>
        <v>33.11</v>
      </c>
      <c r="G502" vm="6066">
        <f ca="1"/>
        <v>170.28</v>
      </c>
      <c r="H502" vm="6067">
        <f ca="1"/>
        <v>51.1</v>
      </c>
      <c r="I502" vm="335">
        <f ca="1"/>
        <v>165.02</v>
      </c>
      <c r="J502" vm="2042">
        <f ca="1"/>
        <v>30.71</v>
      </c>
      <c r="K502" vm="6068">
        <f ca="1"/>
        <v>71.209999999999994</v>
      </c>
      <c r="L502" vm="6069">
        <f ca="1"/>
        <v>396.99</v>
      </c>
      <c r="M502" vm="5981">
        <f ca="1"/>
        <v>48.84</v>
      </c>
      <c r="N502" vm="6070">
        <f ca="1"/>
        <v>153.47</v>
      </c>
      <c r="O502" vm="6071">
        <f ca="1"/>
        <v>175.5</v>
      </c>
      <c r="P502" vm="6072">
        <f ca="1"/>
        <v>546.33000000000004</v>
      </c>
    </row>
    <row r="503" spans="2:16" x14ac:dyDescent="0.3">
      <c r="B503" vm="6073">
        <f ca="1"/>
        <v>45719</v>
      </c>
      <c r="C503" vm="6074">
        <f ca="1"/>
        <v>238.03</v>
      </c>
      <c r="D503" vm="6075">
        <f ca="1"/>
        <v>45.56</v>
      </c>
      <c r="E503" vm="6076">
        <f ca="1"/>
        <v>35.33</v>
      </c>
      <c r="F503" vm="2983">
        <f ca="1"/>
        <v>33.04</v>
      </c>
      <c r="G503" vm="6077">
        <f ca="1"/>
        <v>167.01</v>
      </c>
      <c r="H503" vm="6078">
        <f ca="1"/>
        <v>50.3825</v>
      </c>
      <c r="I503" vm="4114">
        <f ca="1"/>
        <v>167.28</v>
      </c>
      <c r="J503" vm="4504">
        <f ca="1"/>
        <v>31.32</v>
      </c>
      <c r="K503" vm="6079">
        <f ca="1"/>
        <v>72.319999999999993</v>
      </c>
      <c r="L503" vm="6080">
        <f ca="1"/>
        <v>388.49</v>
      </c>
      <c r="M503" vm="6081">
        <f ca="1"/>
        <v>46.45</v>
      </c>
      <c r="N503" vm="6082">
        <f ca="1"/>
        <v>155.99</v>
      </c>
      <c r="O503" vm="6083">
        <f ca="1"/>
        <v>175.28</v>
      </c>
      <c r="P503" vm="6084">
        <f ca="1"/>
        <v>536.91999999999996</v>
      </c>
    </row>
    <row r="504" spans="2:16" x14ac:dyDescent="0.3">
      <c r="B504" vm="6085">
        <f ca="1"/>
        <v>45720</v>
      </c>
      <c r="C504" vm="6086">
        <f ca="1"/>
        <v>235.93</v>
      </c>
      <c r="D504" vm="6087">
        <f ca="1"/>
        <v>42.67</v>
      </c>
      <c r="E504" vm="6088">
        <f ca="1"/>
        <v>34.25</v>
      </c>
      <c r="F504" vm="6089">
        <f ca="1"/>
        <v>32.69</v>
      </c>
      <c r="G504" vm="2979">
        <f ca="1"/>
        <v>170.92</v>
      </c>
      <c r="H504" vm="6090">
        <f ca="1"/>
        <v>49.0075</v>
      </c>
      <c r="I504" vm="6091">
        <f ca="1"/>
        <v>165.42</v>
      </c>
      <c r="J504" vm="5999">
        <f ca="1"/>
        <v>30.98</v>
      </c>
      <c r="K504" vm="6092">
        <f ca="1"/>
        <v>70.19</v>
      </c>
      <c r="L504" vm="6093">
        <f ca="1"/>
        <v>388.61</v>
      </c>
      <c r="M504" vm="5745">
        <f ca="1"/>
        <v>46.53</v>
      </c>
      <c r="N504" vm="6094">
        <f ca="1"/>
        <v>154.19</v>
      </c>
      <c r="O504" vm="6095">
        <f ca="1"/>
        <v>172.56</v>
      </c>
      <c r="P504" vm="4977">
        <f ca="1"/>
        <v>530.45000000000005</v>
      </c>
    </row>
    <row r="505" spans="2:16" x14ac:dyDescent="0.3">
      <c r="B505" vm="6096">
        <f ca="1"/>
        <v>45721</v>
      </c>
      <c r="C505" vm="6097">
        <f ca="1"/>
        <v>235.74</v>
      </c>
      <c r="D505" vm="6098">
        <f ca="1"/>
        <v>42.29</v>
      </c>
      <c r="E505" vm="4554">
        <f ca="1"/>
        <v>34.619999999999997</v>
      </c>
      <c r="F505" vm="5676">
        <f ca="1"/>
        <v>35.99</v>
      </c>
      <c r="G505" vm="6099">
        <f ca="1"/>
        <v>173.02</v>
      </c>
      <c r="H505" vm="6100">
        <f ca="1"/>
        <v>49.172499999999999</v>
      </c>
      <c r="I505" vm="5057">
        <f ca="1"/>
        <v>165.12</v>
      </c>
      <c r="J505" vm="6101">
        <f ca="1"/>
        <v>30.99</v>
      </c>
      <c r="K505" vm="6102">
        <f ca="1"/>
        <v>70.08</v>
      </c>
      <c r="L505" vm="6103">
        <f ca="1"/>
        <v>401.02</v>
      </c>
      <c r="M505" vm="6104">
        <f ca="1"/>
        <v>45.51</v>
      </c>
      <c r="N505" vm="6105">
        <f ca="1"/>
        <v>153.88</v>
      </c>
      <c r="O505" vm="3825">
        <f ca="1"/>
        <v>174.18</v>
      </c>
      <c r="P505" vm="6106">
        <f ca="1"/>
        <v>536.4</v>
      </c>
    </row>
    <row r="506" spans="2:16" x14ac:dyDescent="0.3">
      <c r="B506" vm="6107">
        <f ca="1"/>
        <v>45722</v>
      </c>
      <c r="C506" vm="6108">
        <f ca="1"/>
        <v>235.33</v>
      </c>
      <c r="D506" vm="6109">
        <f ca="1"/>
        <v>41.46</v>
      </c>
      <c r="E506" vm="6110">
        <f ca="1"/>
        <v>34.200000000000003</v>
      </c>
      <c r="F506" vm="3852">
        <f ca="1"/>
        <v>35.78</v>
      </c>
      <c r="G506" vm="6111">
        <f ca="1"/>
        <v>172.35</v>
      </c>
      <c r="H506" vm="6112">
        <f ca="1"/>
        <v>47.424999999999997</v>
      </c>
      <c r="I506" vm="6113">
        <f ca="1"/>
        <v>165.83</v>
      </c>
      <c r="J506" vm="5182">
        <f ca="1"/>
        <v>31.28</v>
      </c>
      <c r="K506" vm="6114">
        <f ca="1"/>
        <v>70.459999999999994</v>
      </c>
      <c r="L506" vm="6115">
        <f ca="1"/>
        <v>396.89</v>
      </c>
      <c r="M506" vm="6116">
        <f ca="1"/>
        <v>45.71</v>
      </c>
      <c r="N506" vm="5808">
        <f ca="1"/>
        <v>154.61000000000001</v>
      </c>
      <c r="O506" vm="6117">
        <f ca="1"/>
        <v>178.95</v>
      </c>
      <c r="P506" vm="6118">
        <f ca="1"/>
        <v>526.66999999999996</v>
      </c>
    </row>
    <row r="507" spans="2:16" x14ac:dyDescent="0.3">
      <c r="B507" vm="6119">
        <f ca="1"/>
        <v>45723</v>
      </c>
      <c r="C507" vm="6120">
        <f ca="1"/>
        <v>239.07</v>
      </c>
      <c r="D507" vm="6121">
        <f ca="1"/>
        <v>41.4</v>
      </c>
      <c r="E507" vm="2423">
        <f ca="1"/>
        <v>32.619999999999997</v>
      </c>
      <c r="F507" vm="5722">
        <f ca="1"/>
        <v>36.93</v>
      </c>
      <c r="G507" vm="6122">
        <f ca="1"/>
        <v>173.86</v>
      </c>
      <c r="H507" vm="6123">
        <f ca="1"/>
        <v>48.042499999999997</v>
      </c>
      <c r="I507" vm="6124">
        <f ca="1"/>
        <v>166.69</v>
      </c>
      <c r="J507" vm="4259">
        <f ca="1"/>
        <v>32.18</v>
      </c>
      <c r="K507" vm="6125">
        <f ca="1"/>
        <v>71.430000000000007</v>
      </c>
      <c r="L507" vm="788">
        <f ca="1"/>
        <v>393.31</v>
      </c>
      <c r="M507" vm="6126">
        <f ca="1"/>
        <v>47.24</v>
      </c>
      <c r="N507" vm="6127">
        <f ca="1"/>
        <v>154.44</v>
      </c>
      <c r="O507" vm="6128">
        <f ca="1"/>
        <v>186.25</v>
      </c>
      <c r="P507" vm="6129">
        <f ca="1"/>
        <v>529.51</v>
      </c>
    </row>
    <row r="508" spans="2:16" x14ac:dyDescent="0.3">
      <c r="B508" vm="6130">
        <f ca="1"/>
        <v>45726</v>
      </c>
      <c r="C508" vm="5214">
        <f ca="1"/>
        <v>227.48</v>
      </c>
      <c r="D508" vm="6131">
        <f ca="1"/>
        <v>39.83</v>
      </c>
      <c r="E508" vm="5559">
        <f ca="1"/>
        <v>30.46</v>
      </c>
      <c r="F508" vm="6132">
        <f ca="1"/>
        <v>37.96</v>
      </c>
      <c r="G508" vm="6133">
        <f ca="1"/>
        <v>165.87</v>
      </c>
      <c r="H508" vm="6134">
        <f ca="1"/>
        <v>41.79</v>
      </c>
      <c r="I508" vm="1890">
        <f ca="1"/>
        <v>167.7</v>
      </c>
      <c r="J508" vm="2828">
        <f ca="1"/>
        <v>32.22</v>
      </c>
      <c r="K508" vm="4857">
        <f ca="1"/>
        <v>71.45</v>
      </c>
      <c r="L508" vm="6135">
        <f ca="1"/>
        <v>380.16</v>
      </c>
      <c r="M508" vm="3087">
        <f ca="1"/>
        <v>47.36</v>
      </c>
      <c r="N508" vm="6136">
        <f ca="1"/>
        <v>156.25</v>
      </c>
      <c r="O508" vm="6137">
        <f ca="1"/>
        <v>189.47</v>
      </c>
      <c r="P508" vm="6138">
        <f ca="1"/>
        <v>515.51</v>
      </c>
    </row>
    <row r="509" spans="2:16" x14ac:dyDescent="0.3">
      <c r="B509" vm="6139">
        <f ca="1"/>
        <v>45727</v>
      </c>
      <c r="C509" vm="6140">
        <f ca="1"/>
        <v>220.84</v>
      </c>
      <c r="D509" vm="6141">
        <f ca="1"/>
        <v>39.61</v>
      </c>
      <c r="E509" vm="6142">
        <f ca="1"/>
        <v>29.8</v>
      </c>
      <c r="F509" vm="3326">
        <f ca="1"/>
        <v>36.03</v>
      </c>
      <c r="G509" vm="6143">
        <f ca="1"/>
        <v>164.04</v>
      </c>
      <c r="H509" vm="6144">
        <f ca="1"/>
        <v>42.585000000000001</v>
      </c>
      <c r="I509" vm="4663">
        <f ca="1"/>
        <v>165.86</v>
      </c>
      <c r="J509" vm="2054">
        <f ca="1"/>
        <v>31.1</v>
      </c>
      <c r="K509" vm="6145">
        <f ca="1"/>
        <v>71.040000000000006</v>
      </c>
      <c r="L509" vm="6146">
        <f ca="1"/>
        <v>380.45</v>
      </c>
      <c r="M509" vm="6147">
        <f ca="1"/>
        <v>46.28</v>
      </c>
      <c r="N509" vm="6148">
        <f ca="1"/>
        <v>152.33000000000001</v>
      </c>
      <c r="O509" vm="6149">
        <f ca="1"/>
        <v>185.26</v>
      </c>
      <c r="P509" vm="6150">
        <f ca="1"/>
        <v>511.28</v>
      </c>
    </row>
    <row r="510" spans="2:16" x14ac:dyDescent="0.3">
      <c r="B510" vm="6151">
        <f ca="1"/>
        <v>45728</v>
      </c>
      <c r="C510" vm="6152">
        <f ca="1"/>
        <v>216.98</v>
      </c>
      <c r="D510" vm="6153">
        <f ca="1"/>
        <v>39.909999999999997</v>
      </c>
      <c r="E510" vm="1450">
        <f ca="1"/>
        <v>29.29</v>
      </c>
      <c r="F510" vm="6110">
        <f ca="1"/>
        <v>34.200000000000003</v>
      </c>
      <c r="G510" vm="6154">
        <f ca="1"/>
        <v>167.11</v>
      </c>
      <c r="H510" vm="6155">
        <f ca="1"/>
        <v>42.784999999999997</v>
      </c>
      <c r="I510" vm="4639">
        <f ca="1"/>
        <v>162.85</v>
      </c>
      <c r="J510" vm="5524">
        <f ca="1"/>
        <v>30.3</v>
      </c>
      <c r="K510" vm="6156">
        <f ca="1"/>
        <v>69.94</v>
      </c>
      <c r="L510" vm="6157">
        <f ca="1"/>
        <v>383.27</v>
      </c>
      <c r="M510" vm="6065">
        <f ca="1"/>
        <v>46.1</v>
      </c>
      <c r="N510" vm="6158">
        <f ca="1"/>
        <v>148.16999999999999</v>
      </c>
      <c r="O510" vm="6159">
        <f ca="1"/>
        <v>183.85</v>
      </c>
      <c r="P510" vm="6160">
        <f ca="1"/>
        <v>513.76</v>
      </c>
    </row>
    <row r="511" spans="2:16" x14ac:dyDescent="0.3">
      <c r="B511" vm="6161">
        <f ca="1"/>
        <v>45729</v>
      </c>
      <c r="C511" vm="4094">
        <f ca="1"/>
        <v>209.68</v>
      </c>
      <c r="D511" vm="4013">
        <f ca="1"/>
        <v>39.67</v>
      </c>
      <c r="E511" vm="1518">
        <f ca="1"/>
        <v>28.45</v>
      </c>
      <c r="F511" vm="6162">
        <f ca="1"/>
        <v>34.75</v>
      </c>
      <c r="G511" vm="6163">
        <f ca="1"/>
        <v>162.76</v>
      </c>
      <c r="H511" vm="6164">
        <f ca="1"/>
        <v>40.2575</v>
      </c>
      <c r="I511" vm="6165">
        <f ca="1"/>
        <v>162.99</v>
      </c>
      <c r="J511" vm="4573">
        <f ca="1"/>
        <v>30.19</v>
      </c>
      <c r="K511" vm="6166">
        <f ca="1"/>
        <v>69.62</v>
      </c>
      <c r="L511" vm="6167">
        <f ca="1"/>
        <v>378.77</v>
      </c>
      <c r="M511" vm="6168">
        <f ca="1"/>
        <v>45.45</v>
      </c>
      <c r="N511" vm="2151">
        <f ca="1"/>
        <v>148.34</v>
      </c>
      <c r="O511" vm="6169">
        <f ca="1"/>
        <v>181.59</v>
      </c>
      <c r="P511" vm="6170">
        <f ca="1"/>
        <v>507.05</v>
      </c>
    </row>
    <row r="512" spans="2:16" x14ac:dyDescent="0.3">
      <c r="B512" vm="6171">
        <f ca="1"/>
        <v>45730</v>
      </c>
      <c r="C512" vm="6172">
        <f ca="1"/>
        <v>213.49</v>
      </c>
      <c r="D512" vm="6173">
        <f ca="1"/>
        <v>40.89</v>
      </c>
      <c r="E512" vm="6174">
        <f ca="1"/>
        <v>29.5</v>
      </c>
      <c r="F512" vm="2915">
        <f ca="1"/>
        <v>34.79</v>
      </c>
      <c r="G512" vm="6175">
        <f ca="1"/>
        <v>165.49</v>
      </c>
      <c r="H512" vm="6176">
        <f ca="1"/>
        <v>42.027500000000003</v>
      </c>
      <c r="I512" vm="1041">
        <f ca="1"/>
        <v>162.81</v>
      </c>
      <c r="J512" vm="6177">
        <f ca="1"/>
        <v>30.23</v>
      </c>
      <c r="K512" vm="6178">
        <f ca="1"/>
        <v>69.16</v>
      </c>
      <c r="L512" vm="6179">
        <f ca="1"/>
        <v>388.56</v>
      </c>
      <c r="M512" vm="5745">
        <f ca="1"/>
        <v>46.53</v>
      </c>
      <c r="N512" vm="6180">
        <f ca="1"/>
        <v>148.59</v>
      </c>
      <c r="O512" vm="6181">
        <f ca="1"/>
        <v>181.33</v>
      </c>
      <c r="P512" vm="6182">
        <f ca="1"/>
        <v>517.46</v>
      </c>
    </row>
    <row r="513" spans="2:16" x14ac:dyDescent="0.3">
      <c r="B513" vm="6183">
        <f ca="1"/>
        <v>45733</v>
      </c>
      <c r="C513" vm="6184">
        <f ca="1"/>
        <v>214</v>
      </c>
      <c r="D513" vm="2853">
        <f ca="1"/>
        <v>41.44</v>
      </c>
      <c r="E513" vm="6185">
        <f ca="1"/>
        <v>30.24</v>
      </c>
      <c r="F513" vm="18">
        <f ca="1"/>
        <v>35.770000000000003</v>
      </c>
      <c r="G513" vm="1565">
        <f ca="1"/>
        <v>164.29</v>
      </c>
      <c r="H513" vm="4108">
        <f ca="1"/>
        <v>43.6</v>
      </c>
      <c r="I513" vm="6186">
        <f ca="1"/>
        <v>162.84</v>
      </c>
      <c r="J513" vm="2489">
        <f ca="1"/>
        <v>30.66</v>
      </c>
      <c r="K513" vm="6187">
        <f ca="1"/>
        <v>70.12</v>
      </c>
      <c r="L513" vm="6188">
        <f ca="1"/>
        <v>388.7</v>
      </c>
      <c r="M513" vm="6189">
        <f ca="1"/>
        <v>47.26</v>
      </c>
      <c r="N513" vm="2192">
        <f ca="1"/>
        <v>151.34</v>
      </c>
      <c r="O513" vm="5940">
        <f ca="1"/>
        <v>183.61</v>
      </c>
      <c r="P513" vm="6190">
        <f ca="1"/>
        <v>521.41</v>
      </c>
    </row>
    <row r="514" spans="2:16" x14ac:dyDescent="0.3">
      <c r="B514" vm="6191">
        <f ca="1"/>
        <v>45734</v>
      </c>
      <c r="C514" vm="6192">
        <f ca="1"/>
        <v>212.69</v>
      </c>
      <c r="D514" vm="5206">
        <f ca="1"/>
        <v>41.65</v>
      </c>
      <c r="E514" vm="2319">
        <f ca="1"/>
        <v>29.98</v>
      </c>
      <c r="F514" vm="4575">
        <f ca="1"/>
        <v>35.29</v>
      </c>
      <c r="G514" vm="6193">
        <f ca="1"/>
        <v>160.66999999999999</v>
      </c>
      <c r="H514" vm="6194">
        <f ca="1"/>
        <v>43.172499999999999</v>
      </c>
      <c r="I514" vm="6195">
        <f ca="1"/>
        <v>164.25</v>
      </c>
      <c r="J514" vm="6196">
        <f ca="1"/>
        <v>30.39</v>
      </c>
      <c r="K514" vm="4576">
        <f ca="1"/>
        <v>69.38</v>
      </c>
      <c r="L514" vm="6197">
        <f ca="1"/>
        <v>383.52</v>
      </c>
      <c r="M514" vm="6198">
        <f ca="1"/>
        <v>47.65</v>
      </c>
      <c r="N514" vm="6199">
        <f ca="1"/>
        <v>148.99</v>
      </c>
      <c r="O514" vm="6200">
        <f ca="1"/>
        <v>179.35</v>
      </c>
      <c r="P514" vm="4809">
        <f ca="1"/>
        <v>515.91</v>
      </c>
    </row>
    <row r="515" spans="2:16" x14ac:dyDescent="0.3">
      <c r="B515" vm="6201">
        <f ca="1"/>
        <v>45735</v>
      </c>
      <c r="C515" vm="6202">
        <f ca="1"/>
        <v>215.24</v>
      </c>
      <c r="D515" vm="2781">
        <f ca="1"/>
        <v>42.21</v>
      </c>
      <c r="E515" vm="6185">
        <f ca="1"/>
        <v>30.24</v>
      </c>
      <c r="F515" vm="422">
        <f ca="1"/>
        <v>34.86</v>
      </c>
      <c r="G515" vm="6203">
        <f ca="1"/>
        <v>163.89</v>
      </c>
      <c r="H515" vm="6204">
        <f ca="1"/>
        <v>44.537500000000001</v>
      </c>
      <c r="I515" vm="6165">
        <f ca="1"/>
        <v>162.99</v>
      </c>
      <c r="J515" vm="6205">
        <f ca="1"/>
        <v>29.89</v>
      </c>
      <c r="K515" vm="6206">
        <f ca="1"/>
        <v>69.28</v>
      </c>
      <c r="L515" vm="6207">
        <f ca="1"/>
        <v>387.82</v>
      </c>
      <c r="M515" vm="6208">
        <f ca="1"/>
        <v>47.96</v>
      </c>
      <c r="N515" vm="6209">
        <f ca="1"/>
        <v>148.11000000000001</v>
      </c>
      <c r="O515" vm="6210">
        <f ca="1"/>
        <v>179</v>
      </c>
      <c r="P515" vm="6211">
        <f ca="1"/>
        <v>521.33000000000004</v>
      </c>
    </row>
    <row r="516" spans="2:16" x14ac:dyDescent="0.3">
      <c r="B516" vm="6212">
        <f ca="1"/>
        <v>45736</v>
      </c>
      <c r="C516" vm="4148">
        <f ca="1"/>
        <v>214.1</v>
      </c>
      <c r="D516" vm="4184">
        <f ca="1"/>
        <v>42.48</v>
      </c>
      <c r="E516" vm="2308">
        <f ca="1"/>
        <v>30.1</v>
      </c>
      <c r="F516" vm="3318">
        <f ca="1"/>
        <v>34.92</v>
      </c>
      <c r="G516" vm="6213">
        <f ca="1"/>
        <v>162.80000000000001</v>
      </c>
      <c r="H516" vm="6214">
        <f ca="1"/>
        <v>43.965000000000003</v>
      </c>
      <c r="I516" vm="6215">
        <f ca="1"/>
        <v>163.02000000000001</v>
      </c>
      <c r="J516" vm="2161">
        <f ca="1"/>
        <v>29.71</v>
      </c>
      <c r="K516" vm="6216">
        <f ca="1"/>
        <v>69.709999999999994</v>
      </c>
      <c r="L516" vm="6217">
        <f ca="1"/>
        <v>386.84</v>
      </c>
      <c r="M516" vm="6208">
        <f ca="1"/>
        <v>47.96</v>
      </c>
      <c r="N516" vm="6218">
        <f ca="1"/>
        <v>147.15</v>
      </c>
      <c r="O516" vm="5263">
        <f ca="1"/>
        <v>178.88</v>
      </c>
      <c r="P516" vm="6219">
        <f ca="1"/>
        <v>520.13</v>
      </c>
    </row>
    <row r="517" spans="2:16" x14ac:dyDescent="0.3">
      <c r="B517" vm="6220">
        <f ca="1"/>
        <v>45737</v>
      </c>
      <c r="C517" vm="6221">
        <f ca="1"/>
        <v>218.27</v>
      </c>
      <c r="D517" vm="6222">
        <f ca="1"/>
        <v>42.47</v>
      </c>
      <c r="E517" vm="6223">
        <f ca="1"/>
        <v>30.28</v>
      </c>
      <c r="F517" vm="3933">
        <f ca="1"/>
        <v>34.65</v>
      </c>
      <c r="G517" vm="1706">
        <f ca="1"/>
        <v>163.99</v>
      </c>
      <c r="H517" vm="6224">
        <f ca="1"/>
        <v>43.34</v>
      </c>
      <c r="I517" vm="956">
        <f ca="1"/>
        <v>163.63</v>
      </c>
      <c r="J517" vm="265">
        <f ca="1"/>
        <v>29.52</v>
      </c>
      <c r="K517" vm="6225">
        <f ca="1"/>
        <v>68.67</v>
      </c>
      <c r="L517" vm="6226">
        <f ca="1"/>
        <v>391.26</v>
      </c>
      <c r="M517" vm="6227">
        <f ca="1"/>
        <v>47.94</v>
      </c>
      <c r="N517" vm="4050">
        <f ca="1"/>
        <v>145.44999999999999</v>
      </c>
      <c r="O517" vm="6228">
        <f ca="1"/>
        <v>177.42</v>
      </c>
      <c r="P517" vm="6229">
        <f ca="1"/>
        <v>520.26</v>
      </c>
    </row>
    <row r="518" spans="2:16" x14ac:dyDescent="0.3">
      <c r="B518" vm="6230">
        <f ca="1"/>
        <v>45740</v>
      </c>
      <c r="C518" vm="6231">
        <f ca="1"/>
        <v>220.73</v>
      </c>
      <c r="D518" vm="6232">
        <f ca="1"/>
        <v>43.07</v>
      </c>
      <c r="E518" vm="6233">
        <f ca="1"/>
        <v>32.42</v>
      </c>
      <c r="F518" vm="1566">
        <f ca="1"/>
        <v>33.840000000000003</v>
      </c>
      <c r="G518" vm="2627">
        <f ca="1"/>
        <v>167.68</v>
      </c>
      <c r="H518" vm="6234">
        <f ca="1"/>
        <v>44.984999999999999</v>
      </c>
      <c r="I518" vm="970">
        <f ca="1"/>
        <v>163.29</v>
      </c>
      <c r="J518" vm="858">
        <f ca="1"/>
        <v>29.12</v>
      </c>
      <c r="K518" vm="6235">
        <f ca="1"/>
        <v>68.95</v>
      </c>
      <c r="L518" vm="6236">
        <f ca="1"/>
        <v>393.08</v>
      </c>
      <c r="M518" vm="3721">
        <f ca="1"/>
        <v>47.92</v>
      </c>
      <c r="N518" vm="6237">
        <f ca="1"/>
        <v>146.44999999999999</v>
      </c>
      <c r="O518" vm="6238">
        <f ca="1"/>
        <v>180.28</v>
      </c>
      <c r="P518" vm="6239">
        <f ca="1"/>
        <v>529.39</v>
      </c>
    </row>
    <row r="519" spans="2:16" x14ac:dyDescent="0.3">
      <c r="B519" vm="6240">
        <f ca="1"/>
        <v>45741</v>
      </c>
      <c r="C519" vm="6241">
        <f ca="1"/>
        <v>223.75</v>
      </c>
      <c r="D519" vm="6242">
        <f ca="1"/>
        <v>43.28</v>
      </c>
      <c r="E519" vm="2166">
        <f ca="1"/>
        <v>32.200000000000003</v>
      </c>
      <c r="F519" vm="3099">
        <f ca="1"/>
        <v>33.700000000000003</v>
      </c>
      <c r="G519" vm="6243">
        <f ca="1"/>
        <v>170.56</v>
      </c>
      <c r="H519" vm="4638">
        <f ca="1"/>
        <v>44.85</v>
      </c>
      <c r="I519" vm="6244">
        <f ca="1"/>
        <v>161.02000000000001</v>
      </c>
      <c r="J519" vm="6245">
        <f ca="1"/>
        <v>29.1</v>
      </c>
      <c r="K519" vm="6246">
        <f ca="1"/>
        <v>68.81</v>
      </c>
      <c r="L519" vm="6247">
        <f ca="1"/>
        <v>395.16</v>
      </c>
      <c r="M519" vm="3635">
        <f ca="1"/>
        <v>49.01</v>
      </c>
      <c r="N519" vm="2996">
        <f ca="1"/>
        <v>145.54</v>
      </c>
      <c r="O519" vm="6248">
        <f ca="1"/>
        <v>178.36</v>
      </c>
      <c r="P519" vm="6249">
        <f ca="1"/>
        <v>530.65</v>
      </c>
    </row>
    <row r="520" spans="2:16" x14ac:dyDescent="0.3">
      <c r="B520" vm="6250">
        <f ca="1"/>
        <v>45742</v>
      </c>
      <c r="C520" vm="6251">
        <f ca="1"/>
        <v>221.53</v>
      </c>
      <c r="D520" vm="6252">
        <f ca="1"/>
        <v>42.82</v>
      </c>
      <c r="E520" vm="5275">
        <f ca="1"/>
        <v>31.79</v>
      </c>
      <c r="F520" vm="4868">
        <f ca="1"/>
        <v>34.18</v>
      </c>
      <c r="G520" vm="6253">
        <f ca="1"/>
        <v>165.06</v>
      </c>
      <c r="H520" vm="6254">
        <f ca="1"/>
        <v>43.484999999999999</v>
      </c>
      <c r="I520" vm="6255">
        <f ca="1"/>
        <v>161.72</v>
      </c>
      <c r="J520" vm="6256">
        <f ca="1"/>
        <v>29.69</v>
      </c>
      <c r="K520" vm="6257">
        <f ca="1"/>
        <v>70.02</v>
      </c>
      <c r="L520" vm="6258">
        <f ca="1"/>
        <v>389.97</v>
      </c>
      <c r="M520" vm="6259">
        <f ca="1"/>
        <v>49.75</v>
      </c>
      <c r="N520" vm="6260">
        <f ca="1"/>
        <v>148.63999999999999</v>
      </c>
      <c r="O520" vm="6261">
        <f ca="1"/>
        <v>184.11</v>
      </c>
      <c r="P520" vm="6262">
        <f ca="1"/>
        <v>524.46</v>
      </c>
    </row>
    <row r="521" spans="2:16" x14ac:dyDescent="0.3">
      <c r="B521" vm="6263">
        <f ca="1"/>
        <v>45743</v>
      </c>
      <c r="C521" vm="6264">
        <f ca="1"/>
        <v>223.85</v>
      </c>
      <c r="D521" vm="6265">
        <f ca="1"/>
        <v>42.56</v>
      </c>
      <c r="E521" vm="1270">
        <f ca="1"/>
        <v>31.9</v>
      </c>
      <c r="F521" vm="1778">
        <f ca="1"/>
        <v>34.49</v>
      </c>
      <c r="G521" vm="6266">
        <f ca="1"/>
        <v>162.24</v>
      </c>
      <c r="H521" vm="6267">
        <f ca="1"/>
        <v>42.25</v>
      </c>
      <c r="I521" vm="6268">
        <f ca="1"/>
        <v>163.13</v>
      </c>
      <c r="J521" vm="4844">
        <f ca="1"/>
        <v>30.07</v>
      </c>
      <c r="K521" vm="6269">
        <f ca="1"/>
        <v>70.739999999999995</v>
      </c>
      <c r="L521" vm="6270">
        <f ca="1"/>
        <v>390.58</v>
      </c>
      <c r="M521" vm="6271">
        <f ca="1"/>
        <v>49.51</v>
      </c>
      <c r="N521" vm="6272">
        <f ca="1"/>
        <v>149.66999999999999</v>
      </c>
      <c r="O521" vm="5753">
        <f ca="1"/>
        <v>184.31</v>
      </c>
      <c r="P521" vm="6273">
        <f ca="1"/>
        <v>521.21</v>
      </c>
    </row>
    <row r="522" spans="2:16" x14ac:dyDescent="0.3">
      <c r="B522" vm="6274">
        <f ca="1"/>
        <v>45744</v>
      </c>
      <c r="C522" vm="6275">
        <f ca="1"/>
        <v>217.9</v>
      </c>
      <c r="D522" vm="6276">
        <f ca="1"/>
        <v>41.25</v>
      </c>
      <c r="E522" vm="6277">
        <f ca="1"/>
        <v>30.95</v>
      </c>
      <c r="F522" vm="6278">
        <f ca="1"/>
        <v>34.42</v>
      </c>
      <c r="G522" vm="6279">
        <f ca="1"/>
        <v>154.33000000000001</v>
      </c>
      <c r="H522" vm="6280">
        <f ca="1"/>
        <v>41.18</v>
      </c>
      <c r="I522" vm="6281">
        <f ca="1"/>
        <v>163.71</v>
      </c>
      <c r="J522" vm="6185">
        <f ca="1"/>
        <v>30.24</v>
      </c>
      <c r="K522" vm="6282">
        <f ca="1"/>
        <v>70.37</v>
      </c>
      <c r="L522" vm="6283">
        <f ca="1"/>
        <v>378.8</v>
      </c>
      <c r="M522" vm="5831">
        <f ca="1"/>
        <v>48.83</v>
      </c>
      <c r="N522" vm="3723">
        <f ca="1"/>
        <v>149.27000000000001</v>
      </c>
      <c r="O522" vm="6284">
        <f ca="1"/>
        <v>183.74</v>
      </c>
      <c r="P522" vm="6285">
        <f ca="1"/>
        <v>510.8</v>
      </c>
    </row>
    <row r="523" spans="2:16" x14ac:dyDescent="0.3">
      <c r="B523" vm="6286">
        <f ca="1"/>
        <v>45747</v>
      </c>
      <c r="C523" vm="6287">
        <f ca="1"/>
        <v>222.13</v>
      </c>
      <c r="D523" vm="6288">
        <f ca="1"/>
        <v>41.73</v>
      </c>
      <c r="E523" vm="6289">
        <f ca="1"/>
        <v>30.32</v>
      </c>
      <c r="F523" vm="1754">
        <f ca="1"/>
        <v>33.94</v>
      </c>
      <c r="G523" vm="3840">
        <f ca="1"/>
        <v>154.63999999999999</v>
      </c>
      <c r="H523" vm="6290">
        <f ca="1"/>
        <v>41.397500000000001</v>
      </c>
      <c r="I523" vm="270">
        <f ca="1"/>
        <v>165.84</v>
      </c>
      <c r="J523" vm="6291">
        <f ca="1"/>
        <v>30.43</v>
      </c>
      <c r="K523" vm="6292">
        <f ca="1"/>
        <v>71.62</v>
      </c>
      <c r="L523" vm="6293">
        <f ca="1"/>
        <v>375.39</v>
      </c>
      <c r="M523" vm="6294">
        <f ca="1"/>
        <v>49.36</v>
      </c>
      <c r="N523" vm="6295">
        <f ca="1"/>
        <v>149.94</v>
      </c>
      <c r="O523" vm="6296">
        <f ca="1"/>
        <v>183.52</v>
      </c>
      <c r="P523" vm="6297">
        <f ca="1"/>
        <v>513.91</v>
      </c>
    </row>
    <row r="524" spans="2:16" x14ac:dyDescent="0.3">
      <c r="B524" vm="6298">
        <f ca="1"/>
        <v>45748</v>
      </c>
      <c r="C524" vm="6299">
        <f ca="1"/>
        <v>223.19</v>
      </c>
      <c r="D524" vm="6300">
        <f ca="1"/>
        <v>41.49</v>
      </c>
      <c r="E524" vm="6301">
        <f ca="1"/>
        <v>30.63</v>
      </c>
      <c r="F524" vm="6302">
        <f ca="1"/>
        <v>33.5</v>
      </c>
      <c r="G524" vm="6303">
        <f ca="1"/>
        <v>157.07</v>
      </c>
      <c r="H524" vm="3041">
        <f ca="1"/>
        <v>43.27</v>
      </c>
      <c r="I524" vm="6304">
        <f ca="1"/>
        <v>153.25</v>
      </c>
      <c r="J524" vm="4833">
        <f ca="1"/>
        <v>30.34</v>
      </c>
      <c r="K524" vm="6305">
        <f ca="1"/>
        <v>71.87</v>
      </c>
      <c r="L524" vm="6306">
        <f ca="1"/>
        <v>382.19</v>
      </c>
      <c r="M524" vm="6307">
        <f ca="1"/>
        <v>49.19</v>
      </c>
      <c r="N524" vm="6272">
        <f ca="1"/>
        <v>149.66999999999999</v>
      </c>
      <c r="O524" vm="6308">
        <f ca="1"/>
        <v>184.81</v>
      </c>
      <c r="P524" vm="6309">
        <f ca="1"/>
        <v>515.79999999999995</v>
      </c>
    </row>
    <row r="525" spans="2:16" x14ac:dyDescent="0.3">
      <c r="B525" vm="6310">
        <f ca="1"/>
        <v>45749</v>
      </c>
      <c r="C525" vm="6311">
        <f ca="1"/>
        <v>223.89</v>
      </c>
      <c r="D525" vm="4196">
        <f ca="1"/>
        <v>41.85</v>
      </c>
      <c r="E525" vm="6312">
        <f ca="1"/>
        <v>31.77</v>
      </c>
      <c r="F525" vm="6313">
        <f ca="1"/>
        <v>34.51</v>
      </c>
      <c r="G525" vm="6314">
        <f ca="1"/>
        <v>157.04</v>
      </c>
      <c r="H525" vm="6315">
        <f ca="1"/>
        <v>43.577500000000001</v>
      </c>
      <c r="I525" vm="6316">
        <f ca="1"/>
        <v>155.36000000000001</v>
      </c>
      <c r="J525" vm="6317">
        <f ca="1"/>
        <v>30.13</v>
      </c>
      <c r="K525" vm="4847">
        <f ca="1"/>
        <v>71.33</v>
      </c>
      <c r="L525" vm="6318">
        <f ca="1"/>
        <v>382.14</v>
      </c>
      <c r="M525" vm="6319">
        <f ca="1"/>
        <v>49.33</v>
      </c>
      <c r="N525" vm="3612">
        <f ca="1"/>
        <v>149.12</v>
      </c>
      <c r="O525" vm="6320">
        <f ca="1"/>
        <v>182.73</v>
      </c>
      <c r="P525" vm="6321">
        <f ca="1"/>
        <v>518.91</v>
      </c>
    </row>
    <row r="526" spans="2:16" x14ac:dyDescent="0.3">
      <c r="B526" vm="6322">
        <f ca="1"/>
        <v>45750</v>
      </c>
      <c r="C526" vm="6323">
        <f ca="1"/>
        <v>203.19</v>
      </c>
      <c r="D526" vm="2976">
        <f ca="1"/>
        <v>37.22</v>
      </c>
      <c r="E526" vm="6324">
        <f ca="1"/>
        <v>27.85</v>
      </c>
      <c r="F526" vm="4537">
        <f ca="1"/>
        <v>32.909999999999997</v>
      </c>
      <c r="G526" vm="6325">
        <f ca="1"/>
        <v>150.72</v>
      </c>
      <c r="H526" vm="4832">
        <f ca="1"/>
        <v>39.869999999999997</v>
      </c>
      <c r="I526" vm="6326">
        <f ca="1"/>
        <v>159.82</v>
      </c>
      <c r="J526" vm="1983">
        <f ca="1"/>
        <v>30.81</v>
      </c>
      <c r="K526" vm="6327">
        <f ca="1"/>
        <v>73.180000000000007</v>
      </c>
      <c r="L526" vm="6328">
        <f ca="1"/>
        <v>373.11</v>
      </c>
      <c r="M526" vm="6329">
        <f ca="1"/>
        <v>43.9</v>
      </c>
      <c r="N526" vm="6330">
        <f ca="1"/>
        <v>151.37</v>
      </c>
      <c r="O526" vm="6331">
        <f ca="1"/>
        <v>181.49</v>
      </c>
      <c r="P526" vm="6332">
        <f ca="1"/>
        <v>494.16</v>
      </c>
    </row>
    <row r="527" spans="2:16" x14ac:dyDescent="0.3">
      <c r="B527" vm="6333">
        <f ca="1"/>
        <v>45751</v>
      </c>
      <c r="C527" vm="6334">
        <f ca="1"/>
        <v>188.38</v>
      </c>
      <c r="D527" vm="1405">
        <f ca="1"/>
        <v>34.39</v>
      </c>
      <c r="E527" vm="3553">
        <f ca="1"/>
        <v>27.29</v>
      </c>
      <c r="F527" vm="2029">
        <f ca="1"/>
        <v>32.020000000000003</v>
      </c>
      <c r="G527" vm="2123">
        <f ca="1"/>
        <v>145.6</v>
      </c>
      <c r="H527" vm="1477">
        <f ca="1"/>
        <v>36.520000000000003</v>
      </c>
      <c r="I527" vm="5265">
        <f ca="1"/>
        <v>153.24</v>
      </c>
      <c r="J527" vm="6335">
        <f ca="1"/>
        <v>29.68</v>
      </c>
      <c r="K527" vm="6336">
        <f ca="1"/>
        <v>69.930000000000007</v>
      </c>
      <c r="L527" vm="6337">
        <f ca="1"/>
        <v>359.84</v>
      </c>
      <c r="M527" vm="6338">
        <f ca="1"/>
        <v>40.54</v>
      </c>
      <c r="N527" vm="6339">
        <f ca="1"/>
        <v>146.61000000000001</v>
      </c>
      <c r="O527" vm="6122">
        <f ca="1"/>
        <v>173.86</v>
      </c>
      <c r="P527" vm="6340">
        <f ca="1"/>
        <v>465.52</v>
      </c>
    </row>
    <row r="528" spans="2:16" x14ac:dyDescent="0.3">
      <c r="B528" vm="6341">
        <f ca="1"/>
        <v>45754</v>
      </c>
      <c r="C528" vm="6342">
        <f ca="1"/>
        <v>181.46</v>
      </c>
      <c r="D528" vm="971">
        <f ca="1"/>
        <v>35.58</v>
      </c>
      <c r="E528" vm="6343">
        <f ca="1"/>
        <v>27.13</v>
      </c>
      <c r="F528" vm="6344">
        <f ca="1"/>
        <v>32.76</v>
      </c>
      <c r="G528" vm="6345">
        <f ca="1"/>
        <v>146.75</v>
      </c>
      <c r="H528" vm="6346">
        <f ca="1"/>
        <v>36.072499999999998</v>
      </c>
      <c r="I528" vm="6347">
        <f ca="1"/>
        <v>150.62</v>
      </c>
      <c r="J528" vm="1065">
        <f ca="1"/>
        <v>28.53</v>
      </c>
      <c r="K528" vm="6348">
        <f ca="1"/>
        <v>68.37</v>
      </c>
      <c r="L528" vm="6349">
        <f ca="1"/>
        <v>357.86</v>
      </c>
      <c r="M528" vm="4582">
        <f ca="1"/>
        <v>38.75</v>
      </c>
      <c r="N528" vm="6350">
        <f ca="1"/>
        <v>143.19</v>
      </c>
      <c r="O528" vm="5882">
        <f ca="1"/>
        <v>172.59</v>
      </c>
      <c r="P528" vm="6351">
        <f ca="1"/>
        <v>463.56</v>
      </c>
    </row>
    <row r="529" spans="2:16" x14ac:dyDescent="0.3">
      <c r="B529" vm="6352">
        <f ca="1"/>
        <v>45755</v>
      </c>
      <c r="C529" vm="5993">
        <f ca="1"/>
        <v>172.42</v>
      </c>
      <c r="D529" vm="5100">
        <f ca="1"/>
        <v>35.03</v>
      </c>
      <c r="E529" vm="6353">
        <f ca="1"/>
        <v>25.51</v>
      </c>
      <c r="F529" vm="2152">
        <f ca="1"/>
        <v>31.46</v>
      </c>
      <c r="G529" vm="6354">
        <f ca="1"/>
        <v>144.69999999999999</v>
      </c>
      <c r="H529" vm="6355">
        <f ca="1"/>
        <v>36.755000000000003</v>
      </c>
      <c r="I529" vm="6356">
        <f ca="1"/>
        <v>150</v>
      </c>
      <c r="J529" vm="491">
        <f ca="1"/>
        <v>27.69</v>
      </c>
      <c r="K529" vm="6357">
        <f ca="1"/>
        <v>68.42</v>
      </c>
      <c r="L529" vm="6358">
        <f ca="1"/>
        <v>354.56</v>
      </c>
      <c r="M529" vm="1463">
        <f ca="1"/>
        <v>36.11</v>
      </c>
      <c r="N529" vm="6359">
        <f ca="1"/>
        <v>140.30000000000001</v>
      </c>
      <c r="O529" vm="6360">
        <f ca="1"/>
        <v>170.96</v>
      </c>
      <c r="P529" vm="6361">
        <f ca="1"/>
        <v>456.74</v>
      </c>
    </row>
    <row r="530" spans="2:16" x14ac:dyDescent="0.3">
      <c r="B530" vm="6362">
        <f ca="1"/>
        <v>45756</v>
      </c>
      <c r="C530" vm="6363">
        <f ca="1"/>
        <v>198.85</v>
      </c>
      <c r="D530" vm="1328">
        <f ca="1"/>
        <v>37.15</v>
      </c>
      <c r="E530" vm="2332">
        <f ca="1"/>
        <v>30.01</v>
      </c>
      <c r="F530" vm="6364">
        <f ca="1"/>
        <v>34.119999999999997</v>
      </c>
      <c r="G530" vm="6365">
        <f ca="1"/>
        <v>158.71</v>
      </c>
      <c r="H530" vm="6366">
        <f ca="1"/>
        <v>42.68</v>
      </c>
      <c r="I530" vm="6367">
        <f ca="1"/>
        <v>150.97</v>
      </c>
      <c r="J530" vm="6245">
        <f ca="1"/>
        <v>29.1</v>
      </c>
      <c r="K530" vm="6368">
        <f ca="1"/>
        <v>69.95</v>
      </c>
      <c r="L530" vm="6369">
        <f ca="1"/>
        <v>390.49</v>
      </c>
      <c r="M530" vm="6370">
        <f ca="1"/>
        <v>40.229999999999997</v>
      </c>
      <c r="N530" vm="6371">
        <f ca="1"/>
        <v>145.59</v>
      </c>
      <c r="O530" vm="6372">
        <f ca="1"/>
        <v>183.4</v>
      </c>
      <c r="P530" vm="6373">
        <f ca="1"/>
        <v>499.1</v>
      </c>
    </row>
    <row r="531" spans="2:16" x14ac:dyDescent="0.3">
      <c r="B531" vm="6374">
        <f ca="1"/>
        <v>45757</v>
      </c>
      <c r="C531" vm="6375">
        <f ca="1"/>
        <v>190.42</v>
      </c>
      <c r="D531" vm="251">
        <f ca="1"/>
        <v>35.85</v>
      </c>
      <c r="E531" vm="2016">
        <f ca="1"/>
        <v>27.62</v>
      </c>
      <c r="F531" vm="1860">
        <f ca="1"/>
        <v>33.64</v>
      </c>
      <c r="G531" vm="6376">
        <f ca="1"/>
        <v>152.82</v>
      </c>
      <c r="H531" vm="6377">
        <f ca="1"/>
        <v>41.077500000000001</v>
      </c>
      <c r="I531" vm="2165">
        <f ca="1"/>
        <v>148.69</v>
      </c>
      <c r="J531" vm="365">
        <f ca="1"/>
        <v>28.84</v>
      </c>
      <c r="K531" vm="6378">
        <f ca="1"/>
        <v>70.760000000000005</v>
      </c>
      <c r="L531" vm="6379">
        <f ca="1"/>
        <v>381.35</v>
      </c>
      <c r="M531" vm="3010">
        <f ca="1"/>
        <v>36.47</v>
      </c>
      <c r="N531" vm="6380">
        <f ca="1"/>
        <v>144.13999999999999</v>
      </c>
      <c r="O531" vm="6381">
        <f ca="1"/>
        <v>184.75</v>
      </c>
      <c r="P531" vm="6382">
        <f ca="1"/>
        <v>482.06</v>
      </c>
    </row>
    <row r="532" spans="2:16" x14ac:dyDescent="0.3">
      <c r="B532" vm="6383">
        <f ca="1"/>
        <v>45758</v>
      </c>
      <c r="C532" vm="6384">
        <f ca="1"/>
        <v>198.15</v>
      </c>
      <c r="D532" vm="3549">
        <f ca="1"/>
        <v>35.950000000000003</v>
      </c>
      <c r="E532" vm="6385">
        <f ca="1"/>
        <v>26.64</v>
      </c>
      <c r="F532" vm="3161">
        <f ca="1"/>
        <v>34.31</v>
      </c>
      <c r="G532" vm="1913">
        <f ca="1"/>
        <v>157.13999999999999</v>
      </c>
      <c r="H532" vm="6386">
        <f ca="1"/>
        <v>42.837499999999999</v>
      </c>
      <c r="I532" vm="6387">
        <f ca="1"/>
        <v>151.72999999999999</v>
      </c>
      <c r="J532" vm="6388">
        <f ca="1"/>
        <v>29.33</v>
      </c>
      <c r="K532" vm="6125">
        <f ca="1"/>
        <v>71.430000000000007</v>
      </c>
      <c r="L532" vm="6389">
        <f ca="1"/>
        <v>388.45</v>
      </c>
      <c r="M532" vm="606">
        <f ca="1"/>
        <v>37.67</v>
      </c>
      <c r="N532" vm="6390">
        <f ca="1"/>
        <v>144.43</v>
      </c>
      <c r="O532" vm="1156">
        <f ca="1"/>
        <v>185.63</v>
      </c>
      <c r="P532" vm="6391">
        <f ca="1"/>
        <v>490.55</v>
      </c>
    </row>
    <row r="533" spans="2:16" x14ac:dyDescent="0.3">
      <c r="B533" vm="6392">
        <f ca="1"/>
        <v>45761</v>
      </c>
      <c r="C533" vm="6393">
        <f ca="1"/>
        <v>202.52</v>
      </c>
      <c r="D533" vm="863">
        <f ca="1"/>
        <v>36.67</v>
      </c>
      <c r="E533" vm="1625">
        <f ca="1"/>
        <v>28.65</v>
      </c>
      <c r="F533" vm="6394">
        <f ca="1"/>
        <v>34.450000000000003</v>
      </c>
      <c r="G533" vm="1151">
        <f ca="1"/>
        <v>159.07</v>
      </c>
      <c r="H533" vm="6395">
        <f ca="1"/>
        <v>43.247500000000002</v>
      </c>
      <c r="I533" vm="6396">
        <f ca="1"/>
        <v>154.36000000000001</v>
      </c>
      <c r="J533" vm="6142">
        <f ca="1"/>
        <v>29.8</v>
      </c>
      <c r="K533" vm="6397">
        <f ca="1"/>
        <v>72.45</v>
      </c>
      <c r="L533" vm="6398">
        <f ca="1"/>
        <v>387.81</v>
      </c>
      <c r="M533" vm="1023">
        <f ca="1"/>
        <v>37.9</v>
      </c>
      <c r="N533" vm="6345">
        <f ca="1"/>
        <v>146.75</v>
      </c>
      <c r="O533" vm="6399">
        <f ca="1"/>
        <v>187.27</v>
      </c>
      <c r="P533" vm="6400">
        <f ca="1"/>
        <v>495.48</v>
      </c>
    </row>
    <row r="534" spans="2:16" x14ac:dyDescent="0.3">
      <c r="B534" vm="6401">
        <f ca="1"/>
        <v>45762</v>
      </c>
      <c r="C534" vm="6402">
        <f ca="1"/>
        <v>202.14</v>
      </c>
      <c r="D534" vm="1341">
        <f ca="1"/>
        <v>37.99</v>
      </c>
      <c r="E534" vm="4465">
        <f ca="1"/>
        <v>27.63</v>
      </c>
      <c r="F534" vm="6403">
        <f ca="1"/>
        <v>33.44</v>
      </c>
      <c r="G534" vm="6404">
        <f ca="1"/>
        <v>156.31</v>
      </c>
      <c r="H534" vm="6405">
        <f ca="1"/>
        <v>43.357500000000002</v>
      </c>
      <c r="I534" vm="6406">
        <f ca="1"/>
        <v>153.62</v>
      </c>
      <c r="J534" vm="6407">
        <f ca="1"/>
        <v>29.42</v>
      </c>
      <c r="K534" vm="4894">
        <f ca="1"/>
        <v>71.86</v>
      </c>
      <c r="L534" vm="6408">
        <f ca="1"/>
        <v>385.73</v>
      </c>
      <c r="M534" vm="6409">
        <f ca="1"/>
        <v>37.799999999999997</v>
      </c>
      <c r="N534" vm="6410">
        <f ca="1"/>
        <v>142.84</v>
      </c>
      <c r="O534" vm="3064">
        <f ca="1"/>
        <v>183.86</v>
      </c>
      <c r="P534" vm="6411">
        <f ca="1"/>
        <v>494.09</v>
      </c>
    </row>
    <row r="535" spans="2:16" x14ac:dyDescent="0.3">
      <c r="B535" vm="6412">
        <f ca="1"/>
        <v>45763</v>
      </c>
      <c r="C535" vm="486">
        <f ca="1"/>
        <v>194.27</v>
      </c>
      <c r="D535" vm="6413">
        <f ca="1"/>
        <v>37.33</v>
      </c>
      <c r="E535" vm="3220">
        <f ca="1"/>
        <v>27.5</v>
      </c>
      <c r="F535" vm="6414">
        <f ca="1"/>
        <v>33.020000000000003</v>
      </c>
      <c r="G535" vm="6415">
        <f ca="1"/>
        <v>153.33000000000001</v>
      </c>
      <c r="H535" vm="6416">
        <f ca="1"/>
        <v>39.475000000000001</v>
      </c>
      <c r="I535" vm="6417">
        <f ca="1"/>
        <v>153.91</v>
      </c>
      <c r="J535" vm="6418">
        <f ca="1"/>
        <v>28.81</v>
      </c>
      <c r="K535" vm="6419">
        <f ca="1"/>
        <v>71.680000000000007</v>
      </c>
      <c r="L535" vm="6420">
        <f ca="1"/>
        <v>371.61</v>
      </c>
      <c r="M535" vm="3780">
        <f ca="1"/>
        <v>38.450000000000003</v>
      </c>
      <c r="N535" vm="6421">
        <f ca="1"/>
        <v>140.09</v>
      </c>
      <c r="O535" vm="6422">
        <f ca="1"/>
        <v>183.03</v>
      </c>
      <c r="P535" vm="6423">
        <f ca="1"/>
        <v>483.23</v>
      </c>
    </row>
    <row r="536" spans="2:16" x14ac:dyDescent="0.3">
      <c r="B536" vm="6424">
        <f ca="1"/>
        <v>45764</v>
      </c>
      <c r="C536" vm="6425">
        <f ca="1"/>
        <v>196.98</v>
      </c>
      <c r="D536" vm="207">
        <f ca="1"/>
        <v>37.409999999999997</v>
      </c>
      <c r="E536" vm="2187">
        <f ca="1"/>
        <v>28.42</v>
      </c>
      <c r="F536" vm="2338">
        <f ca="1"/>
        <v>33.79</v>
      </c>
      <c r="G536" vm="4748">
        <f ca="1"/>
        <v>151.16</v>
      </c>
      <c r="H536" vm="3953">
        <f ca="1"/>
        <v>39.880000000000003</v>
      </c>
      <c r="I536" vm="6426">
        <f ca="1"/>
        <v>157.47</v>
      </c>
      <c r="J536" vm="6427">
        <f ca="1"/>
        <v>29.46</v>
      </c>
      <c r="K536" vm="6428">
        <f ca="1"/>
        <v>73</v>
      </c>
      <c r="L536" vm="6429">
        <f ca="1"/>
        <v>367.78</v>
      </c>
      <c r="M536" vm="6430">
        <f ca="1"/>
        <v>39.71</v>
      </c>
      <c r="N536" vm="6410">
        <f ca="1"/>
        <v>142.84</v>
      </c>
      <c r="O536" vm="6431">
        <f ca="1"/>
        <v>186.63</v>
      </c>
      <c r="P536" vm="6432">
        <f ca="1"/>
        <v>483.9</v>
      </c>
    </row>
    <row r="537" spans="2:16" x14ac:dyDescent="0.3">
      <c r="B537" vm="6433">
        <f ca="1"/>
        <v>45768</v>
      </c>
      <c r="C537" vm="6434">
        <f ca="1"/>
        <v>193.16</v>
      </c>
      <c r="D537" vm="3463">
        <f ca="1"/>
        <v>36.92</v>
      </c>
      <c r="E537" vm="476">
        <f ca="1"/>
        <v>27.71</v>
      </c>
      <c r="F537" vm="4542">
        <f ca="1"/>
        <v>34.19</v>
      </c>
      <c r="G537" vm="6435">
        <f ca="1"/>
        <v>147.66999999999999</v>
      </c>
      <c r="H537" vm="6436">
        <f ca="1"/>
        <v>38.377499999999998</v>
      </c>
      <c r="I537" vm="6437">
        <f ca="1"/>
        <v>156.91999999999999</v>
      </c>
      <c r="J537" vm="1438">
        <f ca="1"/>
        <v>29.94</v>
      </c>
      <c r="K537" vm="6438">
        <f ca="1"/>
        <v>72.77</v>
      </c>
      <c r="L537" vm="6439">
        <f ca="1"/>
        <v>359.12</v>
      </c>
      <c r="M537" vm="182">
        <f ca="1"/>
        <v>39.020000000000003</v>
      </c>
      <c r="N537" vm="6440">
        <f ca="1"/>
        <v>141.72999999999999</v>
      </c>
      <c r="O537" vm="6441">
        <f ca="1"/>
        <v>187.26</v>
      </c>
      <c r="P537" vm="6442">
        <f ca="1"/>
        <v>472.37</v>
      </c>
    </row>
    <row r="538" spans="2:16" x14ac:dyDescent="0.3">
      <c r="B538" vm="6443">
        <f ca="1"/>
        <v>45769</v>
      </c>
      <c r="C538" vm="6444">
        <f ca="1"/>
        <v>199.74</v>
      </c>
      <c r="D538" vm="3633">
        <f ca="1"/>
        <v>38.32</v>
      </c>
      <c r="E538" vm="6445">
        <f ca="1"/>
        <v>28.75</v>
      </c>
      <c r="F538" vm="6446">
        <f ca="1"/>
        <v>34.71</v>
      </c>
      <c r="G538" vm="5540">
        <f ca="1"/>
        <v>151.47</v>
      </c>
      <c r="H538" vm="6447">
        <f ca="1"/>
        <v>39.369999999999997</v>
      </c>
      <c r="I538" vm="6448">
        <f ca="1"/>
        <v>157.75</v>
      </c>
      <c r="J538" vm="1990">
        <f ca="1"/>
        <v>30.2</v>
      </c>
      <c r="K538" vm="6449">
        <f ca="1"/>
        <v>73.900000000000006</v>
      </c>
      <c r="L538" vm="6450">
        <f ca="1"/>
        <v>366.82</v>
      </c>
      <c r="M538" vm="4980">
        <f ca="1"/>
        <v>39.97</v>
      </c>
      <c r="N538" vm="6451">
        <f ca="1"/>
        <v>143.46</v>
      </c>
      <c r="O538" vm="926">
        <f ca="1"/>
        <v>187</v>
      </c>
      <c r="P538" vm="6452">
        <f ca="1"/>
        <v>484.29</v>
      </c>
    </row>
    <row r="539" spans="2:16" x14ac:dyDescent="0.3">
      <c r="B539" vm="6453">
        <f ca="1"/>
        <v>45770</v>
      </c>
      <c r="C539" vm="6454">
        <f ca="1"/>
        <v>204.6</v>
      </c>
      <c r="D539" vm="4582">
        <f ca="1"/>
        <v>38.75</v>
      </c>
      <c r="E539" vm="6455">
        <f ca="1"/>
        <v>28.74</v>
      </c>
      <c r="F539" vm="6456">
        <f ca="1"/>
        <v>34.58</v>
      </c>
      <c r="G539" vm="6457">
        <f ca="1"/>
        <v>155.35</v>
      </c>
      <c r="H539" vm="6458">
        <f ca="1"/>
        <v>40.427500000000002</v>
      </c>
      <c r="I539" vm="6459">
        <f ca="1"/>
        <v>155.38</v>
      </c>
      <c r="J539" vm="6460">
        <f ca="1"/>
        <v>30.09</v>
      </c>
      <c r="K539" vm="6461">
        <f ca="1"/>
        <v>73.3</v>
      </c>
      <c r="L539" vm="6462">
        <f ca="1"/>
        <v>374.39</v>
      </c>
      <c r="M539" vm="6131">
        <f ca="1"/>
        <v>39.83</v>
      </c>
      <c r="N539" vm="6463">
        <f ca="1"/>
        <v>142.26</v>
      </c>
      <c r="O539" vm="6464">
        <f ca="1"/>
        <v>187.28</v>
      </c>
      <c r="P539" vm="6465">
        <f ca="1"/>
        <v>492.07</v>
      </c>
    </row>
    <row r="540" spans="2:16" x14ac:dyDescent="0.3">
      <c r="B540" vm="6466">
        <f ca="1"/>
        <v>45771</v>
      </c>
      <c r="C540" vm="6467">
        <f ca="1"/>
        <v>208.37</v>
      </c>
      <c r="D540" vm="6468">
        <f ca="1"/>
        <v>39.58</v>
      </c>
      <c r="E540" vm="6469">
        <f ca="1"/>
        <v>29.75</v>
      </c>
      <c r="F540" vm="4583">
        <f ca="1"/>
        <v>34.61</v>
      </c>
      <c r="G540" vm="16">
        <f ca="1"/>
        <v>159.28</v>
      </c>
      <c r="H540" vm="6470">
        <f ca="1"/>
        <v>42.262500000000003</v>
      </c>
      <c r="I540" vm="6471">
        <f ca="1"/>
        <v>154.93</v>
      </c>
      <c r="J540" vm="6472">
        <f ca="1"/>
        <v>29.64</v>
      </c>
      <c r="K540" vm="6473">
        <f ca="1"/>
        <v>72.52</v>
      </c>
      <c r="L540" vm="6474">
        <f ca="1"/>
        <v>387.3</v>
      </c>
      <c r="M540" vm="6475">
        <f ca="1"/>
        <v>40.369999999999997</v>
      </c>
      <c r="N540" vm="2321">
        <f ca="1"/>
        <v>135.31</v>
      </c>
      <c r="O540" vm="6476">
        <f ca="1"/>
        <v>187.5</v>
      </c>
      <c r="P540" vm="6477">
        <f ca="1"/>
        <v>502.41</v>
      </c>
    </row>
    <row r="541" spans="2:16" x14ac:dyDescent="0.3">
      <c r="B541" vm="6478">
        <f ca="1"/>
        <v>45772</v>
      </c>
      <c r="C541" vm="6479">
        <f ca="1"/>
        <v>209.28</v>
      </c>
      <c r="D541" vm="6480">
        <f ca="1"/>
        <v>39.69</v>
      </c>
      <c r="E541" vm="4960">
        <f ca="1"/>
        <v>29.58</v>
      </c>
      <c r="F541" vm="3086">
        <f ca="1"/>
        <v>33.96</v>
      </c>
      <c r="G541" vm="6481">
        <f ca="1"/>
        <v>161.96</v>
      </c>
      <c r="H541" vm="5052">
        <f ca="1"/>
        <v>42.32</v>
      </c>
      <c r="I541" vm="6482">
        <f ca="1"/>
        <v>154.58000000000001</v>
      </c>
      <c r="J541" vm="6483">
        <f ca="1"/>
        <v>29.49</v>
      </c>
      <c r="K541" vm="6484">
        <f ca="1"/>
        <v>71.91</v>
      </c>
      <c r="L541" vm="6485">
        <f ca="1"/>
        <v>391.85</v>
      </c>
      <c r="M541" vm="6486">
        <f ca="1"/>
        <v>40.36</v>
      </c>
      <c r="N541" vm="6487">
        <f ca="1"/>
        <v>133.38</v>
      </c>
      <c r="O541" vm="6488">
        <f ca="1"/>
        <v>185.35</v>
      </c>
      <c r="P541" vm="6489">
        <f ca="1"/>
        <v>506.11</v>
      </c>
    </row>
    <row r="542" spans="2:16" x14ac:dyDescent="0.3">
      <c r="B542" vm="6490">
        <f ca="1"/>
        <v>45775</v>
      </c>
      <c r="C542" vm="6491">
        <f ca="1"/>
        <v>210.14</v>
      </c>
      <c r="D542" vm="3999">
        <f ca="1"/>
        <v>39.78</v>
      </c>
      <c r="E542" vm="4981">
        <f ca="1"/>
        <v>31.22</v>
      </c>
      <c r="F542" vm="6492">
        <f ca="1"/>
        <v>34.11</v>
      </c>
      <c r="G542" vm="5144">
        <f ca="1"/>
        <v>160.61000000000001</v>
      </c>
      <c r="H542" vm="6493">
        <f ca="1"/>
        <v>42.337499999999999</v>
      </c>
      <c r="I542" vm="6457">
        <f ca="1"/>
        <v>155.35</v>
      </c>
      <c r="J542" vm="6418">
        <f ca="1"/>
        <v>28.81</v>
      </c>
      <c r="K542" vm="4884">
        <f ca="1"/>
        <v>71.790000000000006</v>
      </c>
      <c r="L542" vm="6494">
        <f ca="1"/>
        <v>391.16</v>
      </c>
      <c r="M542" vm="6495">
        <f ca="1"/>
        <v>40.51</v>
      </c>
      <c r="N542" vm="6496">
        <f ca="1"/>
        <v>133.76</v>
      </c>
      <c r="O542" vm="6497">
        <f ca="1"/>
        <v>185.75</v>
      </c>
      <c r="P542" vm="6498">
        <f ca="1"/>
        <v>506.42</v>
      </c>
    </row>
    <row r="543" spans="2:16" x14ac:dyDescent="0.3">
      <c r="B543" vm="6499">
        <f ca="1"/>
        <v>45776</v>
      </c>
      <c r="C543" vm="6500">
        <f ca="1"/>
        <v>211.21</v>
      </c>
      <c r="D543" vm="3941">
        <f ca="1"/>
        <v>39.99</v>
      </c>
      <c r="E543" vm="6501">
        <f ca="1"/>
        <v>30.83</v>
      </c>
      <c r="F543" vm="6502">
        <f ca="1"/>
        <v>34.340000000000003</v>
      </c>
      <c r="G543" vm="4574">
        <f ca="1"/>
        <v>160.16</v>
      </c>
      <c r="H543" vm="6503">
        <f ca="1"/>
        <v>42.945</v>
      </c>
      <c r="I543" vm="6504">
        <f ca="1"/>
        <v>155.91</v>
      </c>
      <c r="J543" vm="899">
        <f ca="1"/>
        <v>28.87</v>
      </c>
      <c r="K543" vm="6505">
        <f ca="1"/>
        <v>72.349999999999994</v>
      </c>
      <c r="L543" vm="6506">
        <f ca="1"/>
        <v>394.04</v>
      </c>
      <c r="M543" vm="6507">
        <f ca="1"/>
        <v>40.35</v>
      </c>
      <c r="N543" vm="6508">
        <f ca="1"/>
        <v>134.31</v>
      </c>
      <c r="O543" vm="3792">
        <f ca="1"/>
        <v>186.28</v>
      </c>
      <c r="P543" vm="6509">
        <f ca="1"/>
        <v>509.49</v>
      </c>
    </row>
    <row r="544" spans="2:16" x14ac:dyDescent="0.3">
      <c r="B544" vm="6510">
        <f ca="1"/>
        <v>45777</v>
      </c>
      <c r="C544" vm="6511">
        <f ca="1"/>
        <v>212.5</v>
      </c>
      <c r="D544" vm="3953">
        <f ca="1"/>
        <v>39.880000000000003</v>
      </c>
      <c r="E544" vm="5314">
        <f ca="1"/>
        <v>30.51</v>
      </c>
      <c r="F544" vm="1546">
        <f ca="1"/>
        <v>34.840000000000003</v>
      </c>
      <c r="G544" vm="6512">
        <f ca="1"/>
        <v>158.80000000000001</v>
      </c>
      <c r="H544" vm="6513">
        <f ca="1"/>
        <v>42.962499999999999</v>
      </c>
      <c r="I544" vm="6404">
        <f ca="1"/>
        <v>156.31</v>
      </c>
      <c r="J544" vm="6245">
        <f ca="1"/>
        <v>29.1</v>
      </c>
      <c r="K544" vm="6514">
        <f ca="1"/>
        <v>72.55</v>
      </c>
      <c r="L544" vm="6515">
        <f ca="1"/>
        <v>395.26</v>
      </c>
      <c r="M544" vm="328">
        <f ca="1"/>
        <v>39.409999999999997</v>
      </c>
      <c r="N544" vm="6516">
        <f ca="1"/>
        <v>135.58000000000001</v>
      </c>
      <c r="O544" vm="6517">
        <f ca="1"/>
        <v>187.54</v>
      </c>
      <c r="P544" vm="6518">
        <f ca="1"/>
        <v>509.74</v>
      </c>
    </row>
    <row r="545" spans="2:16" x14ac:dyDescent="0.3">
      <c r="B545" vm="6519">
        <f ca="1"/>
        <v>45778</v>
      </c>
      <c r="C545" vm="6520">
        <f ca="1"/>
        <v>213.32</v>
      </c>
      <c r="D545" vm="569">
        <f ca="1"/>
        <v>40.17</v>
      </c>
      <c r="E545" vm="5655">
        <f ca="1"/>
        <v>30.05</v>
      </c>
      <c r="F545" vm="1791">
        <f ca="1"/>
        <v>34.159999999999997</v>
      </c>
      <c r="G545" vm="4539">
        <f ca="1"/>
        <v>161.30000000000001</v>
      </c>
      <c r="H545" vm="6521">
        <f ca="1"/>
        <v>43.585000000000001</v>
      </c>
      <c r="I545" vm="6522">
        <f ca="1"/>
        <v>154.46</v>
      </c>
      <c r="J545" vm="1545">
        <f ca="1"/>
        <v>28.5</v>
      </c>
      <c r="K545" vm="6523">
        <f ca="1"/>
        <v>71.290000000000006</v>
      </c>
      <c r="L545" vm="6524">
        <f ca="1"/>
        <v>425.4</v>
      </c>
      <c r="M545" vm="6525">
        <f ca="1"/>
        <v>40.44</v>
      </c>
      <c r="N545" vm="6526">
        <f ca="1"/>
        <v>133.55000000000001</v>
      </c>
      <c r="O545" vm="6527">
        <f ca="1"/>
        <v>185.44</v>
      </c>
      <c r="P545" vm="6528">
        <f ca="1"/>
        <v>513.35</v>
      </c>
    </row>
    <row r="546" spans="2:16" x14ac:dyDescent="0.3">
      <c r="B546" vm="6529">
        <f ca="1"/>
        <v>45779</v>
      </c>
      <c r="C546" vm="6530">
        <f ca="1"/>
        <v>205.35</v>
      </c>
      <c r="D546" vm="6531">
        <f ca="1"/>
        <v>41.07</v>
      </c>
      <c r="E546" vm="1314">
        <f ca="1"/>
        <v>31.19</v>
      </c>
      <c r="F546" vm="1817">
        <f ca="1"/>
        <v>34.5</v>
      </c>
      <c r="G546" vm="6532">
        <f ca="1"/>
        <v>164.03</v>
      </c>
      <c r="H546" vm="6533">
        <f ca="1"/>
        <v>45.387500000000003</v>
      </c>
      <c r="I546" vm="6534">
        <f ca="1"/>
        <v>156.12</v>
      </c>
      <c r="J546" vm="6535">
        <f ca="1"/>
        <v>28.64</v>
      </c>
      <c r="K546" vm="6536">
        <f ca="1"/>
        <v>71.650000000000006</v>
      </c>
      <c r="L546" vm="6537">
        <f ca="1"/>
        <v>435.28</v>
      </c>
      <c r="M546" vm="6538">
        <f ca="1"/>
        <v>40.61</v>
      </c>
      <c r="N546" vm="6539">
        <f ca="1"/>
        <v>133.75</v>
      </c>
      <c r="O546" vm="6540">
        <f ca="1"/>
        <v>186.97</v>
      </c>
      <c r="P546" vm="6541">
        <f ca="1"/>
        <v>520.71</v>
      </c>
    </row>
    <row r="547" spans="2:16" x14ac:dyDescent="0.3">
      <c r="B547" vm="6542">
        <f ca="1"/>
        <v>45782</v>
      </c>
      <c r="C547" vm="6543">
        <f ca="1"/>
        <v>198.89</v>
      </c>
      <c r="D547" vm="6544">
        <f ca="1"/>
        <v>41.12</v>
      </c>
      <c r="E547" vm="6289">
        <f ca="1"/>
        <v>30.32</v>
      </c>
      <c r="F547" vm="6545">
        <f ca="1"/>
        <v>34.4</v>
      </c>
      <c r="G547" vm="6546">
        <f ca="1"/>
        <v>164.21</v>
      </c>
      <c r="H547" vm="6547">
        <f ca="1"/>
        <v>44.884999999999998</v>
      </c>
      <c r="I547" vm="141">
        <f ca="1"/>
        <v>155</v>
      </c>
      <c r="J547" vm="17">
        <f ca="1"/>
        <v>28.59</v>
      </c>
      <c r="K547" vm="6548">
        <f ca="1"/>
        <v>71.7</v>
      </c>
      <c r="L547" vm="6549">
        <f ca="1"/>
        <v>436.17</v>
      </c>
      <c r="M547" vm="4526">
        <f ca="1"/>
        <v>38.81</v>
      </c>
      <c r="N547" vm="6550">
        <f ca="1"/>
        <v>131.99</v>
      </c>
      <c r="O547" vm="2281">
        <f ca="1"/>
        <v>187.44</v>
      </c>
      <c r="P547" vm="6551">
        <f ca="1"/>
        <v>517.99</v>
      </c>
    </row>
    <row r="548" spans="2:16" x14ac:dyDescent="0.3">
      <c r="B548" vm="6552">
        <f ca="1"/>
        <v>45783</v>
      </c>
      <c r="C548" vm="6553">
        <f ca="1"/>
        <v>198.51</v>
      </c>
      <c r="D548" vm="469">
        <f ca="1"/>
        <v>40.840000000000003</v>
      </c>
      <c r="E548" vm="336">
        <f ca="1"/>
        <v>29.87</v>
      </c>
      <c r="F548" vm="6545">
        <f ca="1"/>
        <v>34.4</v>
      </c>
      <c r="G548" vm="6554">
        <f ca="1"/>
        <v>163.22999999999999</v>
      </c>
      <c r="H548" vm="6555">
        <f ca="1"/>
        <v>44.58</v>
      </c>
      <c r="I548" vm="6556">
        <f ca="1"/>
        <v>154.47</v>
      </c>
      <c r="J548" vm="6557">
        <f ca="1"/>
        <v>28.4</v>
      </c>
      <c r="K548" vm="6558">
        <f ca="1"/>
        <v>71.72</v>
      </c>
      <c r="L548" vm="6559">
        <f ca="1"/>
        <v>433.31</v>
      </c>
      <c r="M548" vm="242">
        <f ca="1"/>
        <v>39.28</v>
      </c>
      <c r="N548" vm="6560">
        <f ca="1"/>
        <v>130.74</v>
      </c>
      <c r="O548" vm="6561">
        <f ca="1"/>
        <v>187.07</v>
      </c>
      <c r="P548" vm="6562">
        <f ca="1"/>
        <v>513.58000000000004</v>
      </c>
    </row>
    <row r="549" spans="2:16" x14ac:dyDescent="0.3">
      <c r="B549" vm="6563">
        <f ca="1"/>
        <v>45784</v>
      </c>
      <c r="C549" vm="6564">
        <f ca="1"/>
        <v>196.25</v>
      </c>
      <c r="D549" vm="4183">
        <f ca="1"/>
        <v>40.93</v>
      </c>
      <c r="E549" vm="2422">
        <f ca="1"/>
        <v>30.49</v>
      </c>
      <c r="F549" vm="1376">
        <f ca="1"/>
        <v>34.46</v>
      </c>
      <c r="G549" vm="3807">
        <f ca="1"/>
        <v>151.38</v>
      </c>
      <c r="H549" vm="6565">
        <f ca="1"/>
        <v>44.947499999999998</v>
      </c>
      <c r="I549" vm="6566">
        <f ca="1"/>
        <v>157.30000000000001</v>
      </c>
      <c r="J549" vm="6567">
        <f ca="1"/>
        <v>28.23</v>
      </c>
      <c r="K549" vm="6568">
        <f ca="1"/>
        <v>72.400000000000006</v>
      </c>
      <c r="L549" vm="6569">
        <f ca="1"/>
        <v>433.35</v>
      </c>
      <c r="M549" vm="6570">
        <f ca="1"/>
        <v>39.01</v>
      </c>
      <c r="N549" vm="6571">
        <f ca="1"/>
        <v>131.91499999999999</v>
      </c>
      <c r="O549" vm="2382">
        <f ca="1"/>
        <v>189.79</v>
      </c>
      <c r="P549" vm="6572">
        <f ca="1"/>
        <v>515.9</v>
      </c>
    </row>
    <row r="550" spans="2:16" x14ac:dyDescent="0.3">
      <c r="B550" vm="6573">
        <f ca="1"/>
        <v>45785</v>
      </c>
      <c r="C550" vm="6574">
        <f ca="1"/>
        <v>197.49</v>
      </c>
      <c r="D550" vm="6575">
        <f ca="1"/>
        <v>41.6</v>
      </c>
      <c r="E550" vm="4865">
        <f ca="1"/>
        <v>31.74</v>
      </c>
      <c r="F550" vm="394">
        <f ca="1"/>
        <v>34.770000000000003</v>
      </c>
      <c r="G550" vm="3827">
        <f ca="1"/>
        <v>154.28</v>
      </c>
      <c r="H550" vm="6576">
        <f ca="1"/>
        <v>46.122500000000002</v>
      </c>
      <c r="I550" vm="6577">
        <f ca="1"/>
        <v>155.66</v>
      </c>
      <c r="J550" vm="77">
        <f ca="1"/>
        <v>28.49</v>
      </c>
      <c r="K550" vm="4701">
        <f ca="1"/>
        <v>71.17</v>
      </c>
      <c r="L550" vm="6578">
        <f ca="1"/>
        <v>438.17</v>
      </c>
      <c r="M550" vm="2853">
        <f ca="1"/>
        <v>41.44</v>
      </c>
      <c r="N550" vm="6579">
        <f ca="1"/>
        <v>131.43</v>
      </c>
      <c r="O550" vm="6580">
        <f ca="1"/>
        <v>191.39</v>
      </c>
      <c r="P550" vm="6581">
        <f ca="1"/>
        <v>519.34</v>
      </c>
    </row>
    <row r="551" spans="2:16" x14ac:dyDescent="0.3">
      <c r="B551" vm="6582">
        <f ca="1"/>
        <v>45786</v>
      </c>
      <c r="C551" vm="6583">
        <f ca="1"/>
        <v>198.53</v>
      </c>
      <c r="D551" vm="6134">
        <f ca="1"/>
        <v>41.79</v>
      </c>
      <c r="E551" vm="6584">
        <f ca="1"/>
        <v>31.05</v>
      </c>
      <c r="F551" vm="3919">
        <f ca="1"/>
        <v>34.659999999999997</v>
      </c>
      <c r="G551" vm="6585">
        <f ca="1"/>
        <v>152.75</v>
      </c>
      <c r="H551" vm="6586">
        <f ca="1"/>
        <v>46.4</v>
      </c>
      <c r="I551" vm="6587">
        <f ca="1"/>
        <v>154.22</v>
      </c>
      <c r="J551" vm="980">
        <f ca="1"/>
        <v>28.07</v>
      </c>
      <c r="K551" vm="4929">
        <f ca="1"/>
        <v>70.52</v>
      </c>
      <c r="L551" vm="6588">
        <f ca="1"/>
        <v>438.73</v>
      </c>
      <c r="M551" vm="6589">
        <f ca="1"/>
        <v>42.16</v>
      </c>
      <c r="N551" vm="1775">
        <f ca="1"/>
        <v>130.44</v>
      </c>
      <c r="O551" vm="6590">
        <f ca="1"/>
        <v>190.07</v>
      </c>
      <c r="P551" vm="6591">
        <f ca="1"/>
        <v>518.65</v>
      </c>
    </row>
    <row r="552" spans="2:16" x14ac:dyDescent="0.3">
      <c r="B552" vm="6592">
        <f ca="1"/>
        <v>45789</v>
      </c>
      <c r="C552" vm="6593">
        <f ca="1"/>
        <v>210.79</v>
      </c>
      <c r="D552" vm="4150">
        <f ca="1"/>
        <v>43.36</v>
      </c>
      <c r="E552" vm="2574">
        <f ca="1"/>
        <v>33.43</v>
      </c>
      <c r="F552" vm="1346">
        <f ca="1"/>
        <v>35.28</v>
      </c>
      <c r="G552" vm="6594">
        <f ca="1"/>
        <v>158.46</v>
      </c>
      <c r="H552" vm="6595">
        <f ca="1"/>
        <v>49.31</v>
      </c>
      <c r="I552" vm="6596">
        <f ca="1"/>
        <v>154.13999999999999</v>
      </c>
      <c r="J552" vm="6597">
        <f ca="1"/>
        <v>28.15</v>
      </c>
      <c r="K552" vm="6598">
        <f ca="1"/>
        <v>69.53</v>
      </c>
      <c r="L552" vm="6599">
        <f ca="1"/>
        <v>449.26</v>
      </c>
      <c r="M552" vm="3586">
        <f ca="1"/>
        <v>43.86</v>
      </c>
      <c r="N552" vm="6600">
        <f ca="1"/>
        <v>131.68</v>
      </c>
      <c r="O552" vm="6601">
        <f ca="1"/>
        <v>189.9</v>
      </c>
      <c r="P552" vm="6602">
        <f ca="1"/>
        <v>535.91999999999996</v>
      </c>
    </row>
    <row r="553" spans="2:16" x14ac:dyDescent="0.3">
      <c r="B553" vm="6603">
        <f ca="1"/>
        <v>45790</v>
      </c>
      <c r="C553" vm="6604">
        <f ca="1"/>
        <v>212.93</v>
      </c>
      <c r="D553" vm="6605">
        <f ca="1"/>
        <v>44.28</v>
      </c>
      <c r="E553" vm="1591">
        <f ca="1"/>
        <v>33.67</v>
      </c>
      <c r="F553" vm="1504">
        <f ca="1"/>
        <v>34.94</v>
      </c>
      <c r="G553" vm="4951">
        <f ca="1"/>
        <v>159.53</v>
      </c>
      <c r="H553" vm="6606">
        <f ca="1"/>
        <v>50.695</v>
      </c>
      <c r="I553" vm="6607">
        <f ca="1"/>
        <v>148.44</v>
      </c>
      <c r="J553" vm="6608">
        <f ca="1"/>
        <v>27.59</v>
      </c>
      <c r="K553" vm="6609">
        <f ca="1"/>
        <v>68.959999999999994</v>
      </c>
      <c r="L553" vm="6610">
        <f ca="1"/>
        <v>449.14</v>
      </c>
      <c r="M553" vm="4517">
        <f ca="1"/>
        <v>44.39</v>
      </c>
      <c r="N553" vm="6611">
        <f ca="1"/>
        <v>130.31</v>
      </c>
      <c r="O553" vm="6612">
        <f ca="1"/>
        <v>187.67</v>
      </c>
      <c r="P553" vm="6613">
        <f ca="1"/>
        <v>539.44000000000005</v>
      </c>
    </row>
    <row r="554" spans="2:16" x14ac:dyDescent="0.3">
      <c r="B554" vm="6614">
        <f ca="1"/>
        <v>45791</v>
      </c>
      <c r="C554" vm="6615">
        <f ca="1"/>
        <v>212.33</v>
      </c>
      <c r="D554" vm="3028">
        <f ca="1"/>
        <v>44.74</v>
      </c>
      <c r="E554" vm="1830">
        <f ca="1"/>
        <v>34.03</v>
      </c>
      <c r="F554" vm="4986">
        <f ca="1"/>
        <v>34.83</v>
      </c>
      <c r="G554" vm="3201">
        <f ca="1"/>
        <v>165.37</v>
      </c>
      <c r="H554" vm="6056">
        <f ca="1"/>
        <v>50.875</v>
      </c>
      <c r="I554" vm="6616">
        <f ca="1"/>
        <v>146.36000000000001</v>
      </c>
      <c r="J554" vm="1811">
        <f ca="1"/>
        <v>27.17</v>
      </c>
      <c r="K554" vm="6178">
        <f ca="1"/>
        <v>69.16</v>
      </c>
      <c r="L554" vm="6617">
        <f ca="1"/>
        <v>452.94</v>
      </c>
      <c r="M554" vm="6618">
        <f ca="1"/>
        <v>43.82</v>
      </c>
      <c r="N554" vm="1330">
        <f ca="1"/>
        <v>128.44999999999999</v>
      </c>
      <c r="O554" vm="6619">
        <f ca="1"/>
        <v>186.76</v>
      </c>
      <c r="P554" vm="6620">
        <f ca="1"/>
        <v>540.11</v>
      </c>
    </row>
    <row r="555" spans="2:16" x14ac:dyDescent="0.3">
      <c r="B555" vm="6621">
        <f ca="1"/>
        <v>45792</v>
      </c>
      <c r="C555" vm="6622">
        <f ca="1"/>
        <v>211.45</v>
      </c>
      <c r="D555" vm="5567">
        <f ca="1"/>
        <v>44.38</v>
      </c>
      <c r="E555" vm="6623">
        <f ca="1"/>
        <v>33.97</v>
      </c>
      <c r="F555" vm="971">
        <f ca="1"/>
        <v>35.58</v>
      </c>
      <c r="G555" vm="6624">
        <f ca="1"/>
        <v>163.96</v>
      </c>
      <c r="H555" vm="6625">
        <f ca="1"/>
        <v>51.747500000000002</v>
      </c>
      <c r="I555" vm="6626">
        <f ca="1"/>
        <v>149.61000000000001</v>
      </c>
      <c r="J555" vm="6627">
        <f ca="1"/>
        <v>27.49</v>
      </c>
      <c r="K555" vm="6628">
        <f ca="1"/>
        <v>71.61</v>
      </c>
      <c r="L555" vm="6629">
        <f ca="1"/>
        <v>453.13</v>
      </c>
      <c r="M555" vm="6630">
        <f ca="1"/>
        <v>43.37</v>
      </c>
      <c r="N555" vm="6631">
        <f ca="1"/>
        <v>131.5</v>
      </c>
      <c r="O555" vm="6632">
        <f ca="1"/>
        <v>190.65</v>
      </c>
      <c r="P555" vm="6633">
        <f ca="1"/>
        <v>542.76</v>
      </c>
    </row>
    <row r="556" spans="2:16" x14ac:dyDescent="0.3">
      <c r="B556" vm="6634">
        <f ca="1"/>
        <v>45793</v>
      </c>
      <c r="C556" vm="6635">
        <f ca="1"/>
        <v>211.26</v>
      </c>
      <c r="D556" vm="6636">
        <f ca="1"/>
        <v>44.69</v>
      </c>
      <c r="E556" vm="1443">
        <f ca="1"/>
        <v>33.76</v>
      </c>
      <c r="F556" vm="1738">
        <f ca="1"/>
        <v>36.090000000000003</v>
      </c>
      <c r="G556" vm="6637">
        <f ca="1"/>
        <v>166.19</v>
      </c>
      <c r="H556" vm="6638">
        <f ca="1"/>
        <v>52.287500000000001</v>
      </c>
      <c r="I556" vm="6639">
        <f ca="1"/>
        <v>151.33000000000001</v>
      </c>
      <c r="J556" vm="6640">
        <f ca="1"/>
        <v>27.74</v>
      </c>
      <c r="K556" vm="6641">
        <f ca="1"/>
        <v>72</v>
      </c>
      <c r="L556" vm="6642">
        <f ca="1"/>
        <v>454.27</v>
      </c>
      <c r="M556" vm="3977">
        <f ca="1"/>
        <v>43.04</v>
      </c>
      <c r="N556" vm="6643">
        <f ca="1"/>
        <v>131.97999999999999</v>
      </c>
      <c r="O556" vm="6644">
        <f ca="1"/>
        <v>195.62</v>
      </c>
      <c r="P556" vm="6645">
        <f ca="1"/>
        <v>546.26</v>
      </c>
    </row>
    <row r="557" spans="2:16" x14ac:dyDescent="0.3">
      <c r="B557" vm="6646">
        <f ca="1"/>
        <v>45796</v>
      </c>
      <c r="C557" vm="6647">
        <f ca="1"/>
        <v>208.78</v>
      </c>
      <c r="D557" vm="4426">
        <f ca="1"/>
        <v>44.77</v>
      </c>
      <c r="E557" vm="2286">
        <f ca="1"/>
        <v>33.58</v>
      </c>
      <c r="F557" vm="6648">
        <f ca="1"/>
        <v>35.65</v>
      </c>
      <c r="G557" vm="6649">
        <f ca="1"/>
        <v>166.54</v>
      </c>
      <c r="H557" vm="6650">
        <f ca="1"/>
        <v>52</v>
      </c>
      <c r="I557" vm="6651">
        <f ca="1"/>
        <v>152.49</v>
      </c>
      <c r="J557" vm="6652">
        <f ca="1"/>
        <v>27.88</v>
      </c>
      <c r="K557" vm="6653">
        <f ca="1"/>
        <v>71.930000000000007</v>
      </c>
      <c r="L557" vm="6654">
        <f ca="1"/>
        <v>458.87</v>
      </c>
      <c r="M557" vm="5142">
        <f ca="1"/>
        <v>42.31</v>
      </c>
      <c r="N557" vm="6655">
        <f ca="1"/>
        <v>131.79</v>
      </c>
      <c r="O557" vm="5738">
        <f ca="1"/>
        <v>192.91</v>
      </c>
      <c r="P557" vm="6656">
        <f ca="1"/>
        <v>546.82000000000005</v>
      </c>
    </row>
    <row r="558" spans="2:16" x14ac:dyDescent="0.3">
      <c r="B558" vm="6657">
        <f ca="1"/>
        <v>45797</v>
      </c>
      <c r="C558" vm="6658">
        <f ca="1"/>
        <v>206.86</v>
      </c>
      <c r="D558" vm="6636">
        <f ca="1"/>
        <v>44.69</v>
      </c>
      <c r="E558" vm="5160">
        <f ca="1"/>
        <v>33.46</v>
      </c>
      <c r="F558" vm="6659">
        <f ca="1"/>
        <v>35.380000000000003</v>
      </c>
      <c r="G558" vm="6660">
        <f ca="1"/>
        <v>163.98</v>
      </c>
      <c r="H558" vm="6661">
        <f ca="1"/>
        <v>52.585000000000001</v>
      </c>
      <c r="I558" vm="6662">
        <f ca="1"/>
        <v>153.66</v>
      </c>
      <c r="J558" vm="6663">
        <f ca="1"/>
        <v>27.9</v>
      </c>
      <c r="K558" vm="6664">
        <f ca="1"/>
        <v>71.69</v>
      </c>
      <c r="L558" vm="6665">
        <f ca="1"/>
        <v>458.17</v>
      </c>
      <c r="M558" vm="6666">
        <f ca="1"/>
        <v>41.9</v>
      </c>
      <c r="N558" vm="6667">
        <f ca="1"/>
        <v>131.80000000000001</v>
      </c>
      <c r="O558" vm="2408">
        <f ca="1"/>
        <v>189.37</v>
      </c>
      <c r="P558" vm="6668">
        <f ca="1"/>
        <v>544.88</v>
      </c>
    </row>
    <row r="559" spans="2:16" x14ac:dyDescent="0.3">
      <c r="B559" vm="6669">
        <f ca="1"/>
        <v>45798</v>
      </c>
      <c r="C559" vm="6670">
        <f ca="1"/>
        <v>202.09</v>
      </c>
      <c r="D559" vm="6671">
        <f ca="1"/>
        <v>43.25</v>
      </c>
      <c r="E559" vm="5917">
        <f ca="1"/>
        <v>31.17</v>
      </c>
      <c r="F559" vm="6446">
        <f ca="1"/>
        <v>34.71</v>
      </c>
      <c r="G559" vm="6672">
        <f ca="1"/>
        <v>168.56</v>
      </c>
      <c r="H559" vm="6673">
        <f ca="1"/>
        <v>51.317500000000003</v>
      </c>
      <c r="I559" vm="6674">
        <f ca="1"/>
        <v>153.18</v>
      </c>
      <c r="J559" vm="6675">
        <f ca="1"/>
        <v>26.63</v>
      </c>
      <c r="K559" vm="4727">
        <f ca="1"/>
        <v>71.849999999999994</v>
      </c>
      <c r="L559" vm="6676">
        <f ca="1"/>
        <v>452.57</v>
      </c>
      <c r="M559" vm="844">
        <f ca="1"/>
        <v>41.13</v>
      </c>
      <c r="N559" vm="6677">
        <f ca="1"/>
        <v>130.15</v>
      </c>
      <c r="O559" vm="6678">
        <f ca="1"/>
        <v>185.7</v>
      </c>
      <c r="P559" vm="6679">
        <f ca="1"/>
        <v>535.77</v>
      </c>
    </row>
    <row r="560" spans="2:16" x14ac:dyDescent="0.3">
      <c r="B560" vm="6680">
        <f ca="1"/>
        <v>45799</v>
      </c>
      <c r="C560" vm="6681">
        <f ca="1"/>
        <v>201.36</v>
      </c>
      <c r="D560" vm="4096">
        <f ca="1"/>
        <v>43.31</v>
      </c>
      <c r="E560" vm="2002">
        <f ca="1"/>
        <v>31.38</v>
      </c>
      <c r="F560" vm="6682">
        <f ca="1"/>
        <v>34.229999999999997</v>
      </c>
      <c r="G560" vm="6683">
        <f ca="1"/>
        <v>170.87</v>
      </c>
      <c r="H560" vm="6684">
        <f ca="1"/>
        <v>51.68</v>
      </c>
      <c r="I560" vm="6685">
        <f ca="1"/>
        <v>152.61000000000001</v>
      </c>
      <c r="J560" vm="6686">
        <f ca="1"/>
        <v>26.5</v>
      </c>
      <c r="K560" vm="4714">
        <f ca="1"/>
        <v>71.14</v>
      </c>
      <c r="L560" vm="6687">
        <f ca="1"/>
        <v>454.86</v>
      </c>
      <c r="M560" vm="497">
        <f ca="1"/>
        <v>41.08</v>
      </c>
      <c r="N560" vm="6688">
        <f ca="1"/>
        <v>130.12</v>
      </c>
      <c r="O560" vm="6689">
        <f ca="1"/>
        <v>184.76</v>
      </c>
      <c r="P560" vm="6690">
        <f ca="1"/>
        <v>536.02</v>
      </c>
    </row>
    <row r="561" spans="2:16" x14ac:dyDescent="0.3">
      <c r="B561" vm="6691">
        <f ca="1"/>
        <v>45800</v>
      </c>
      <c r="C561" vm="6692">
        <f ca="1"/>
        <v>195.27</v>
      </c>
      <c r="D561" vm="6693">
        <f ca="1"/>
        <v>43.2</v>
      </c>
      <c r="E561" vm="5840">
        <f ca="1"/>
        <v>30.27</v>
      </c>
      <c r="F561" vm="1754">
        <f ca="1"/>
        <v>33.94</v>
      </c>
      <c r="G561" vm="2531">
        <f ca="1"/>
        <v>168.47</v>
      </c>
      <c r="H561" vm="6694">
        <f ca="1"/>
        <v>51.652500000000003</v>
      </c>
      <c r="I561" vm="6695">
        <f ca="1"/>
        <v>152.94</v>
      </c>
      <c r="J561" vm="6696">
        <f ca="1"/>
        <v>26.3</v>
      </c>
      <c r="K561" vm="6697">
        <f ca="1"/>
        <v>71.77</v>
      </c>
      <c r="L561" vm="6698">
        <f ca="1"/>
        <v>450.18</v>
      </c>
      <c r="M561" vm="6699">
        <f ca="1"/>
        <v>41.29</v>
      </c>
      <c r="N561" vm="6700">
        <f ca="1"/>
        <v>129.34</v>
      </c>
      <c r="O561" vm="6701">
        <f ca="1"/>
        <v>184.42</v>
      </c>
      <c r="P561" vm="6702">
        <f ca="1"/>
        <v>532.4</v>
      </c>
    </row>
    <row r="562" spans="2:16" x14ac:dyDescent="0.3">
      <c r="B562" vm="6703">
        <f ca="1"/>
        <v>45804</v>
      </c>
      <c r="C562" vm="5793">
        <f ca="1"/>
        <v>200.21</v>
      </c>
      <c r="D562" vm="3915">
        <f ca="1"/>
        <v>44.22</v>
      </c>
      <c r="E562" vm="6704">
        <f ca="1"/>
        <v>30.54</v>
      </c>
      <c r="F562" vm="6705">
        <f ca="1"/>
        <v>34.56</v>
      </c>
      <c r="G562" vm="3948">
        <f ca="1"/>
        <v>172.9</v>
      </c>
      <c r="H562" vm="6706">
        <f ca="1"/>
        <v>53.1325</v>
      </c>
      <c r="I562" vm="6304">
        <f ca="1"/>
        <v>153.25</v>
      </c>
      <c r="J562" vm="6707">
        <f ca="1"/>
        <v>26.83</v>
      </c>
      <c r="K562" vm="6708">
        <f ca="1"/>
        <v>71.78</v>
      </c>
      <c r="L562" vm="6709">
        <f ca="1"/>
        <v>460.69</v>
      </c>
      <c r="M562" vm="6710">
        <f ca="1"/>
        <v>41.62</v>
      </c>
      <c r="N562" vm="6711">
        <f ca="1"/>
        <v>131.37</v>
      </c>
      <c r="O562" vm="5706">
        <f ca="1"/>
        <v>185.91</v>
      </c>
      <c r="P562" vm="6712">
        <f ca="1"/>
        <v>543.34</v>
      </c>
    </row>
    <row r="563" spans="2:16" x14ac:dyDescent="0.3">
      <c r="B563" vm="6713">
        <f ca="1"/>
        <v>45805</v>
      </c>
      <c r="C563" vm="6714">
        <f ca="1"/>
        <v>200.42</v>
      </c>
      <c r="D563" vm="6715">
        <f ca="1"/>
        <v>44.06</v>
      </c>
      <c r="E563" vm="6716">
        <f ca="1"/>
        <v>30.48</v>
      </c>
      <c r="F563" vm="2632">
        <f ca="1"/>
        <v>33.86</v>
      </c>
      <c r="G563" vm="6717">
        <f ca="1"/>
        <v>172.36</v>
      </c>
      <c r="H563" vm="6718">
        <f ca="1"/>
        <v>52.702500000000001</v>
      </c>
      <c r="I563" vm="6719">
        <f ca="1"/>
        <v>152.43</v>
      </c>
      <c r="J563" vm="6720">
        <f ca="1"/>
        <v>26.54</v>
      </c>
      <c r="K563" vm="6721">
        <f ca="1"/>
        <v>71.150000000000006</v>
      </c>
      <c r="L563" vm="6722">
        <f ca="1"/>
        <v>457.36</v>
      </c>
      <c r="M563" vm="6544">
        <f ca="1"/>
        <v>41.12</v>
      </c>
      <c r="N563" vm="6723">
        <f ca="1"/>
        <v>130.66999999999999</v>
      </c>
      <c r="O563" vm="6724">
        <f ca="1"/>
        <v>178.73</v>
      </c>
      <c r="P563" vm="6725">
        <f ca="1"/>
        <v>540.24</v>
      </c>
    </row>
    <row r="564" spans="2:16" x14ac:dyDescent="0.3">
      <c r="B564" vm="6726">
        <f ca="1"/>
        <v>45806</v>
      </c>
      <c r="C564" vm="6727">
        <f ca="1"/>
        <v>199.95</v>
      </c>
      <c r="D564" vm="6728">
        <f ca="1"/>
        <v>44.24</v>
      </c>
      <c r="E564" vm="648">
        <f ca="1"/>
        <v>28.58</v>
      </c>
      <c r="F564" vm="3074">
        <f ca="1"/>
        <v>34.090000000000003</v>
      </c>
      <c r="G564" vm="3347">
        <f ca="1"/>
        <v>171.86</v>
      </c>
      <c r="H564" vm="6729">
        <f ca="1"/>
        <v>52.325000000000003</v>
      </c>
      <c r="I564" vm="6730">
        <f ca="1"/>
        <v>153.58000000000001</v>
      </c>
      <c r="J564" vm="1964">
        <f ca="1"/>
        <v>27.02</v>
      </c>
      <c r="K564" vm="6036">
        <f ca="1"/>
        <v>71.489999999999995</v>
      </c>
      <c r="L564" vm="6731">
        <f ca="1"/>
        <v>458.68</v>
      </c>
      <c r="M564" vm="6109">
        <f ca="1"/>
        <v>41.46</v>
      </c>
      <c r="N564" vm="6732">
        <f ca="1"/>
        <v>131.91999999999999</v>
      </c>
      <c r="O564" vm="6733">
        <f ca="1"/>
        <v>179.71</v>
      </c>
      <c r="P564" vm="6734">
        <f ca="1"/>
        <v>542.32000000000005</v>
      </c>
    </row>
    <row r="565" spans="2:16" x14ac:dyDescent="0.3">
      <c r="B565" vm="6735">
        <f ca="1"/>
        <v>45807</v>
      </c>
      <c r="C565" vm="6736">
        <f ca="1"/>
        <v>200.85</v>
      </c>
      <c r="D565" vm="2755">
        <f ca="1"/>
        <v>44.13</v>
      </c>
      <c r="E565" vm="92">
        <f ca="1"/>
        <v>28.12</v>
      </c>
      <c r="F565" vm="6737">
        <f ca="1"/>
        <v>33.340000000000003</v>
      </c>
      <c r="G565" vm="6738">
        <f ca="1"/>
        <v>171.74</v>
      </c>
      <c r="H565" vm="6739">
        <f ca="1"/>
        <v>52.42</v>
      </c>
      <c r="I565" vm="6740">
        <f ca="1"/>
        <v>155.21</v>
      </c>
      <c r="J565" vm="6741">
        <f ca="1"/>
        <v>26.73</v>
      </c>
      <c r="K565" vm="4782">
        <f ca="1"/>
        <v>72.099999999999994</v>
      </c>
      <c r="L565" vm="6742">
        <f ca="1"/>
        <v>460.36</v>
      </c>
      <c r="M565" vm="6743">
        <f ca="1"/>
        <v>40.78</v>
      </c>
      <c r="N565" vm="6744">
        <f ca="1"/>
        <v>131.44999999999999</v>
      </c>
      <c r="O565" vm="6745">
        <f ca="1"/>
        <v>178.29</v>
      </c>
      <c r="P565" vm="6746">
        <f ca="1"/>
        <v>541.76</v>
      </c>
    </row>
    <row r="566" spans="2:16" x14ac:dyDescent="0.3">
      <c r="B566" vm="6747">
        <f ca="1"/>
        <v>45810</v>
      </c>
      <c r="C566" vm="6748">
        <f ca="1"/>
        <v>201.7</v>
      </c>
      <c r="D566" vm="6749">
        <f ca="1"/>
        <v>44.08</v>
      </c>
      <c r="E566" vm="6741">
        <f ca="1"/>
        <v>26.73</v>
      </c>
      <c r="F566" vm="2608">
        <f ca="1"/>
        <v>33.200000000000003</v>
      </c>
      <c r="G566" vm="6750">
        <f ca="1"/>
        <v>169.03</v>
      </c>
      <c r="H566" vm="6751">
        <f ca="1"/>
        <v>52.05</v>
      </c>
      <c r="I566" vm="2493">
        <f ca="1"/>
        <v>155.4</v>
      </c>
      <c r="J566" vm="6675">
        <f ca="1"/>
        <v>26.63</v>
      </c>
      <c r="K566" vm="6641">
        <f ca="1"/>
        <v>72</v>
      </c>
      <c r="L566" vm="6752">
        <f ca="1"/>
        <v>461.97</v>
      </c>
      <c r="M566" vm="2853">
        <f ca="1"/>
        <v>41.44</v>
      </c>
      <c r="N566" vm="6753">
        <f ca="1"/>
        <v>130.91</v>
      </c>
      <c r="O566" vm="6754">
        <f ca="1"/>
        <v>174.17</v>
      </c>
      <c r="P566" vm="6755">
        <f ca="1"/>
        <v>544.91</v>
      </c>
    </row>
    <row r="567" spans="2:16" x14ac:dyDescent="0.3">
      <c r="B567" vm="6756">
        <f ca="1"/>
        <v>45811</v>
      </c>
      <c r="C567" vm="6757">
        <f ca="1"/>
        <v>203.27</v>
      </c>
      <c r="D567" vm="6758">
        <f ca="1"/>
        <v>44.65</v>
      </c>
      <c r="E567" vm="6759">
        <f ca="1"/>
        <v>27.15</v>
      </c>
      <c r="F567" vm="1840">
        <f ca="1"/>
        <v>33.21</v>
      </c>
      <c r="G567" vm="6760">
        <f ca="1"/>
        <v>166.18</v>
      </c>
      <c r="H567" vm="6761">
        <f ca="1"/>
        <v>51.977499999999999</v>
      </c>
      <c r="I567" vm="2503">
        <f ca="1"/>
        <v>154.41999999999999</v>
      </c>
      <c r="J567" vm="6762">
        <f ca="1"/>
        <v>26.79</v>
      </c>
      <c r="K567" vm="6763">
        <f ca="1"/>
        <v>71.16</v>
      </c>
      <c r="L567" vm="6764">
        <f ca="1"/>
        <v>462.97</v>
      </c>
      <c r="M567" vm="6765">
        <f ca="1"/>
        <v>42.69</v>
      </c>
      <c r="N567" vm="6766">
        <f ca="1"/>
        <v>131.85</v>
      </c>
      <c r="O567" vm="6767">
        <f ca="1"/>
        <v>176.67</v>
      </c>
      <c r="P567" vm="6768">
        <f ca="1"/>
        <v>548</v>
      </c>
    </row>
    <row r="568" spans="2:16" x14ac:dyDescent="0.3">
      <c r="B568" vm="6769">
        <f ca="1"/>
        <v>45812</v>
      </c>
      <c r="C568" vm="6770">
        <f ca="1"/>
        <v>202.82</v>
      </c>
      <c r="D568" vm="4451">
        <f ca="1"/>
        <v>44.36</v>
      </c>
      <c r="E568" vm="6771">
        <f ca="1"/>
        <v>27.04</v>
      </c>
      <c r="F568" vm="2608">
        <f ca="1"/>
        <v>33.200000000000003</v>
      </c>
      <c r="G568" vm="6772">
        <f ca="1"/>
        <v>168.05</v>
      </c>
      <c r="H568" vm="6773">
        <f ca="1"/>
        <v>51.5075</v>
      </c>
      <c r="I568" vm="6774">
        <f ca="1"/>
        <v>153.22</v>
      </c>
      <c r="J568" vm="1868">
        <f ca="1"/>
        <v>26.7</v>
      </c>
      <c r="K568" vm="6775">
        <f ca="1"/>
        <v>71.37</v>
      </c>
      <c r="L568" vm="6776">
        <f ca="1"/>
        <v>463.87</v>
      </c>
      <c r="M568" vm="5005">
        <f ca="1"/>
        <v>41.91</v>
      </c>
      <c r="N568" vm="6777">
        <f ca="1"/>
        <v>131.74</v>
      </c>
      <c r="O568" vm="6778">
        <f ca="1"/>
        <v>176.97</v>
      </c>
      <c r="P568" vm="6779">
        <f ca="1"/>
        <v>547.65</v>
      </c>
    </row>
    <row r="569" spans="2:16" x14ac:dyDescent="0.3">
      <c r="B569" vm="6780">
        <f ca="1"/>
        <v>45813</v>
      </c>
      <c r="C569" vm="6781">
        <f ca="1"/>
        <v>200.63</v>
      </c>
      <c r="D569" vm="5567">
        <f ca="1"/>
        <v>44.38</v>
      </c>
      <c r="E569" vm="6782">
        <f ca="1"/>
        <v>26.59</v>
      </c>
      <c r="F569" vm="6783">
        <f ca="1"/>
        <v>27.25</v>
      </c>
      <c r="G569" vm="6784">
        <f ca="1"/>
        <v>168.21</v>
      </c>
      <c r="H569" vm="6785">
        <f ca="1"/>
        <v>51.704999999999998</v>
      </c>
      <c r="I569" vm="6662">
        <f ca="1"/>
        <v>153.66</v>
      </c>
      <c r="J569" vm="6786">
        <f ca="1"/>
        <v>26.62</v>
      </c>
      <c r="K569" vm="6787">
        <f ca="1"/>
        <v>70.91</v>
      </c>
      <c r="L569" vm="6788">
        <f ca="1"/>
        <v>467.68</v>
      </c>
      <c r="M569" vm="5154">
        <f ca="1"/>
        <v>41.82</v>
      </c>
      <c r="N569" vm="1802">
        <f ca="1"/>
        <v>131.11000000000001</v>
      </c>
      <c r="O569" vm="6789">
        <f ca="1"/>
        <v>170.6</v>
      </c>
      <c r="P569" vm="6790">
        <f ca="1"/>
        <v>545.09</v>
      </c>
    </row>
    <row r="570" spans="2:16" x14ac:dyDescent="0.3">
      <c r="B570" vm="6791">
        <f ca="1"/>
        <v>45814</v>
      </c>
      <c r="C570" vm="6792">
        <f ca="1"/>
        <v>203.92</v>
      </c>
      <c r="D570" vm="6793">
        <f ca="1"/>
        <v>44.97</v>
      </c>
      <c r="E570" vm="6675">
        <f ca="1"/>
        <v>26.63</v>
      </c>
      <c r="F570" vm="618">
        <f ca="1"/>
        <v>28.11</v>
      </c>
      <c r="G570" vm="6794">
        <f ca="1"/>
        <v>173.68</v>
      </c>
      <c r="H570" vm="6795">
        <f ca="1"/>
        <v>52.957500000000003</v>
      </c>
      <c r="I570" vm="6796">
        <f ca="1"/>
        <v>155.03</v>
      </c>
      <c r="J570" vm="6741">
        <f ca="1"/>
        <v>26.73</v>
      </c>
      <c r="K570" vm="6017">
        <f ca="1"/>
        <v>71.349999999999994</v>
      </c>
      <c r="L570" vm="6797">
        <f ca="1"/>
        <v>470.38</v>
      </c>
      <c r="M570" vm="6798">
        <f ca="1"/>
        <v>42.54</v>
      </c>
      <c r="N570" vm="6799">
        <f ca="1"/>
        <v>130.03</v>
      </c>
      <c r="O570" vm="6800">
        <f ca="1"/>
        <v>171.93</v>
      </c>
      <c r="P570" vm="6801">
        <f ca="1"/>
        <v>550.66</v>
      </c>
    </row>
    <row r="571" spans="2:16" x14ac:dyDescent="0.3">
      <c r="B571" vm="6802">
        <f ca="1"/>
        <v>45817</v>
      </c>
      <c r="C571" vm="6803">
        <f ca="1"/>
        <v>201.45</v>
      </c>
      <c r="D571" vm="6804">
        <f ca="1"/>
        <v>44.87</v>
      </c>
      <c r="E571" vm="6707">
        <f ca="1"/>
        <v>26.83</v>
      </c>
      <c r="F571" vm="506">
        <f ca="1"/>
        <v>27.66</v>
      </c>
      <c r="G571" vm="6805">
        <f ca="1"/>
        <v>176.09</v>
      </c>
      <c r="H571" vm="6806">
        <f ca="1"/>
        <v>51.167499999999997</v>
      </c>
      <c r="I571" vm="3369">
        <f ca="1"/>
        <v>155.22999999999999</v>
      </c>
      <c r="J571" vm="6807">
        <f ca="1"/>
        <v>26.48</v>
      </c>
      <c r="K571" vm="6697">
        <f ca="1"/>
        <v>71.77</v>
      </c>
      <c r="L571" vm="6808">
        <f ca="1"/>
        <v>472.75</v>
      </c>
      <c r="M571" vm="6809">
        <f ca="1"/>
        <v>43.24</v>
      </c>
      <c r="N571" vm="6810">
        <f ca="1"/>
        <v>129.96</v>
      </c>
      <c r="O571" vm="3274">
        <f ca="1"/>
        <v>171.13</v>
      </c>
      <c r="P571" vm="6811">
        <f ca="1"/>
        <v>551.25</v>
      </c>
    </row>
    <row r="572" spans="2:16" x14ac:dyDescent="0.3">
      <c r="B572" vm="6812">
        <f ca="1"/>
        <v>45818</v>
      </c>
      <c r="C572" vm="6813">
        <f ca="1"/>
        <v>202.67</v>
      </c>
      <c r="D572" vm="6814">
        <f ca="1"/>
        <v>45.09</v>
      </c>
      <c r="E572" vm="6815">
        <f ca="1"/>
        <v>26.65</v>
      </c>
      <c r="F572" vm="6816">
        <f ca="1"/>
        <v>27.77</v>
      </c>
      <c r="G572" vm="6817">
        <f ca="1"/>
        <v>178.6</v>
      </c>
      <c r="H572" vm="6818">
        <f ca="1"/>
        <v>51.262500000000003</v>
      </c>
      <c r="I572" vm="4686">
        <f ca="1"/>
        <v>156.44999999999999</v>
      </c>
      <c r="J572" vm="6782">
        <f ca="1"/>
        <v>26.59</v>
      </c>
      <c r="K572" vm="6505">
        <f ca="1"/>
        <v>72.349999999999994</v>
      </c>
      <c r="L572" vm="6819">
        <f ca="1"/>
        <v>470.92</v>
      </c>
      <c r="M572" vm="5603">
        <f ca="1"/>
        <v>43.91</v>
      </c>
      <c r="N572" vm="6820">
        <f ca="1"/>
        <v>131.83000000000001</v>
      </c>
      <c r="O572" vm="6821">
        <f ca="1"/>
        <v>171.55</v>
      </c>
      <c r="P572" vm="6822">
        <f ca="1"/>
        <v>554.39</v>
      </c>
    </row>
    <row r="573" spans="2:16" x14ac:dyDescent="0.3">
      <c r="B573" vm="6823">
        <f ca="1"/>
        <v>45819</v>
      </c>
      <c r="C573" vm="6824">
        <f ca="1"/>
        <v>198.78</v>
      </c>
      <c r="D573" vm="6825">
        <f ca="1"/>
        <v>44.73</v>
      </c>
      <c r="E573" vm="6826">
        <f ca="1"/>
        <v>26.26</v>
      </c>
      <c r="F573" vm="3220">
        <f ca="1"/>
        <v>27.5</v>
      </c>
      <c r="G573" vm="6827">
        <f ca="1"/>
        <v>177.35</v>
      </c>
      <c r="H573" vm="6828">
        <f ca="1"/>
        <v>51.127499999999998</v>
      </c>
      <c r="I573" vm="5942">
        <f ca="1"/>
        <v>155.26</v>
      </c>
      <c r="J573" vm="6829">
        <f ca="1"/>
        <v>26.42</v>
      </c>
      <c r="K573" vm="6830">
        <f ca="1"/>
        <v>72.069999999999993</v>
      </c>
      <c r="L573" vm="6831">
        <f ca="1"/>
        <v>472.62</v>
      </c>
      <c r="M573" vm="6832">
        <f ca="1"/>
        <v>44.84</v>
      </c>
      <c r="N573" vm="6833">
        <f ca="1"/>
        <v>129.9</v>
      </c>
      <c r="O573" vm="1345">
        <f ca="1"/>
        <v>169.04</v>
      </c>
      <c r="P573" vm="6834">
        <f ca="1"/>
        <v>552.86</v>
      </c>
    </row>
    <row r="574" spans="2:16" x14ac:dyDescent="0.3">
      <c r="B574" vm="6835">
        <f ca="1"/>
        <v>45820</v>
      </c>
      <c r="C574" vm="6836">
        <f ca="1"/>
        <v>199.2</v>
      </c>
      <c r="D574" vm="6837">
        <f ca="1"/>
        <v>44.62</v>
      </c>
      <c r="E574" vm="6838">
        <f ca="1"/>
        <v>26.11</v>
      </c>
      <c r="F574" vm="3553">
        <f ca="1"/>
        <v>27.29</v>
      </c>
      <c r="G574" vm="1513">
        <f ca="1"/>
        <v>175.7</v>
      </c>
      <c r="H574" vm="6839">
        <f ca="1"/>
        <v>51.244999999999997</v>
      </c>
      <c r="I574" vm="667">
        <f ca="1"/>
        <v>156.66</v>
      </c>
      <c r="J574" vm="6840">
        <f ca="1"/>
        <v>26.46</v>
      </c>
      <c r="K574" vm="6841">
        <f ca="1"/>
        <v>72.239999999999995</v>
      </c>
      <c r="L574" vm="6842">
        <f ca="1"/>
        <v>478.87</v>
      </c>
      <c r="M574" vm="3238">
        <f ca="1"/>
        <v>44.76</v>
      </c>
      <c r="N574" vm="6843">
        <f ca="1"/>
        <v>132.30000000000001</v>
      </c>
      <c r="O574" vm="6844">
        <f ca="1"/>
        <v>169.81</v>
      </c>
      <c r="P574" vm="6845">
        <f ca="1"/>
        <v>554.95000000000005</v>
      </c>
    </row>
    <row r="575" spans="2:16" x14ac:dyDescent="0.3">
      <c r="B575" vm="6846">
        <f ca="1"/>
        <v>45821</v>
      </c>
      <c r="C575" vm="1284">
        <f ca="1"/>
        <v>196.45</v>
      </c>
      <c r="D575" vm="2995">
        <f ca="1"/>
        <v>44.09</v>
      </c>
      <c r="E575" vm="6847">
        <f ca="1"/>
        <v>25.21</v>
      </c>
      <c r="F575" vm="6848">
        <f ca="1"/>
        <v>26.44</v>
      </c>
      <c r="G575" vm="5047">
        <f ca="1"/>
        <v>174.67</v>
      </c>
      <c r="H575" vm="6849">
        <f ca="1"/>
        <v>50.54</v>
      </c>
      <c r="I575" vm="6850">
        <f ca="1"/>
        <v>157.1</v>
      </c>
      <c r="J575" vm="6851">
        <f ca="1"/>
        <v>26.08</v>
      </c>
      <c r="K575" vm="6852">
        <f ca="1"/>
        <v>71.02</v>
      </c>
      <c r="L575" vm="6853">
        <f ca="1"/>
        <v>474.96</v>
      </c>
      <c r="M575" vm="6081">
        <f ca="1"/>
        <v>46.45</v>
      </c>
      <c r="N575" vm="6854">
        <f ca="1"/>
        <v>130.85</v>
      </c>
      <c r="O575" vm="6855">
        <f ca="1"/>
        <v>164.88</v>
      </c>
      <c r="P575" vm="6856">
        <f ca="1"/>
        <v>548.77</v>
      </c>
    </row>
    <row r="576" spans="2:16" x14ac:dyDescent="0.3">
      <c r="B576" vm="6857">
        <f ca="1"/>
        <v>45824</v>
      </c>
      <c r="C576" vm="6858">
        <f ca="1"/>
        <v>198.42</v>
      </c>
      <c r="D576" vm="5431">
        <f ca="1"/>
        <v>44.41</v>
      </c>
      <c r="E576" vm="6859">
        <f ca="1"/>
        <v>25.83</v>
      </c>
      <c r="F576" vm="6860">
        <f ca="1"/>
        <v>25.92</v>
      </c>
      <c r="G576" vm="6861">
        <f ca="1"/>
        <v>176.77</v>
      </c>
      <c r="H576" vm="6862">
        <f ca="1"/>
        <v>52.414999999999999</v>
      </c>
      <c r="I576" vm="3382">
        <f ca="1"/>
        <v>155.22</v>
      </c>
      <c r="J576" vm="6863">
        <f ca="1"/>
        <v>25.79</v>
      </c>
      <c r="K576" vm="4929">
        <f ca="1"/>
        <v>70.52</v>
      </c>
      <c r="L576" vm="6864">
        <f ca="1"/>
        <v>479.14</v>
      </c>
      <c r="M576" vm="4603">
        <f ca="1"/>
        <v>45.33</v>
      </c>
      <c r="N576" vm="6865">
        <f ca="1"/>
        <v>131.41</v>
      </c>
      <c r="O576" vm="1041">
        <f ca="1"/>
        <v>162.81</v>
      </c>
      <c r="P576" vm="6866">
        <f ca="1"/>
        <v>554.07000000000005</v>
      </c>
    </row>
    <row r="577" spans="2:16" x14ac:dyDescent="0.3">
      <c r="B577" vm="6867">
        <f ca="1"/>
        <v>45825</v>
      </c>
      <c r="C577" vm="6868">
        <f ca="1"/>
        <v>195.64</v>
      </c>
      <c r="D577" vm="6869">
        <f ca="1"/>
        <v>44.23</v>
      </c>
      <c r="E577" vm="6343">
        <f ca="1"/>
        <v>27.13</v>
      </c>
      <c r="F577" vm="6870">
        <f ca="1"/>
        <v>25.81</v>
      </c>
      <c r="G577" vm="6871">
        <f ca="1"/>
        <v>175.95</v>
      </c>
      <c r="H577" vm="6872">
        <f ca="1"/>
        <v>52.042499999999997</v>
      </c>
      <c r="I577" vm="6873">
        <f ca="1"/>
        <v>152.38</v>
      </c>
      <c r="J577" vm="6874">
        <f ca="1"/>
        <v>25.75</v>
      </c>
      <c r="K577" vm="6166">
        <f ca="1"/>
        <v>69.62</v>
      </c>
      <c r="L577" vm="6875">
        <f ca="1"/>
        <v>478.04</v>
      </c>
      <c r="M577" vm="6876">
        <f ca="1"/>
        <v>45.98</v>
      </c>
      <c r="N577" vm="6877">
        <f ca="1"/>
        <v>129.29</v>
      </c>
      <c r="O577" vm="1671">
        <f ca="1"/>
        <v>160.56</v>
      </c>
      <c r="P577" vm="6878">
        <f ca="1"/>
        <v>549.35</v>
      </c>
    </row>
    <row r="578" spans="2:16" x14ac:dyDescent="0.3">
      <c r="B578" vm="6879">
        <f ca="1"/>
        <v>45826</v>
      </c>
      <c r="C578" vm="6880">
        <f ca="1"/>
        <v>196.58</v>
      </c>
      <c r="D578" vm="5698">
        <f ca="1"/>
        <v>45.06</v>
      </c>
      <c r="E578" vm="506">
        <f ca="1"/>
        <v>27.66</v>
      </c>
      <c r="F578" vm="6881">
        <f ca="1"/>
        <v>25.65</v>
      </c>
      <c r="G578" vm="6882">
        <f ca="1"/>
        <v>173.32</v>
      </c>
      <c r="H578" vm="6883">
        <f ca="1"/>
        <v>52.6</v>
      </c>
      <c r="I578" vm="6884">
        <f ca="1"/>
        <v>150.72999999999999</v>
      </c>
      <c r="J578" vm="6885">
        <f ca="1"/>
        <v>25.68</v>
      </c>
      <c r="K578" vm="6886">
        <f ca="1"/>
        <v>69.209999999999994</v>
      </c>
      <c r="L578" vm="6887">
        <f ca="1"/>
        <v>480.24</v>
      </c>
      <c r="M578" vm="3251">
        <f ca="1"/>
        <v>45.35</v>
      </c>
      <c r="N578" vm="6888">
        <f ca="1"/>
        <v>129.07</v>
      </c>
      <c r="O578" vm="1997">
        <f ca="1"/>
        <v>160</v>
      </c>
      <c r="P578" vm="6889">
        <f ca="1"/>
        <v>549.24</v>
      </c>
    </row>
    <row r="579" spans="2:16" x14ac:dyDescent="0.3">
      <c r="B579" vm="6890">
        <f ca="1"/>
        <v>45828</v>
      </c>
      <c r="C579" vm="6891">
        <f ca="1"/>
        <v>201</v>
      </c>
      <c r="D579" vm="3065">
        <f ca="1"/>
        <v>45.5</v>
      </c>
      <c r="E579" vm="6892">
        <f ca="1"/>
        <v>28.25</v>
      </c>
      <c r="F579" vm="6885">
        <f ca="1"/>
        <v>25.68</v>
      </c>
      <c r="G579" vm="6893">
        <f ca="1"/>
        <v>166.64</v>
      </c>
      <c r="H579" vm="6894">
        <f ca="1"/>
        <v>51.34</v>
      </c>
      <c r="I579" vm="2323">
        <f ca="1"/>
        <v>149.79</v>
      </c>
      <c r="J579" vm="6895">
        <f ca="1"/>
        <v>25.8</v>
      </c>
      <c r="K579" vm="1190">
        <f ca="1"/>
        <v>68.84</v>
      </c>
      <c r="L579" vm="6896">
        <f ca="1"/>
        <v>477.4</v>
      </c>
      <c r="M579" vm="3302">
        <f ca="1"/>
        <v>45.63</v>
      </c>
      <c r="N579" vm="6888">
        <f ca="1"/>
        <v>129.07</v>
      </c>
      <c r="O579" vm="6897">
        <f ca="1"/>
        <v>162.4</v>
      </c>
      <c r="P579" vm="6898">
        <f ca="1"/>
        <v>547.72</v>
      </c>
    </row>
    <row r="580" spans="2:16" x14ac:dyDescent="0.3">
      <c r="B580" vm="6899">
        <f ca="1"/>
        <v>45831</v>
      </c>
      <c r="C580" vm="6900">
        <f ca="1"/>
        <v>201.5</v>
      </c>
      <c r="D580" vm="5848">
        <f ca="1"/>
        <v>46.3</v>
      </c>
      <c r="E580" vm="6901">
        <f ca="1"/>
        <v>28.77</v>
      </c>
      <c r="F580" vm="6807">
        <f ca="1"/>
        <v>26.48</v>
      </c>
      <c r="G580" vm="6902">
        <f ca="1"/>
        <v>165.19</v>
      </c>
      <c r="H580" vm="5231">
        <f ca="1"/>
        <v>50.53</v>
      </c>
      <c r="I580" vm="6903">
        <f ca="1"/>
        <v>151.32</v>
      </c>
      <c r="J580" vm="6860">
        <f ca="1"/>
        <v>25.92</v>
      </c>
      <c r="K580" vm="6904">
        <f ca="1"/>
        <v>69.739999999999995</v>
      </c>
      <c r="L580" vm="6905">
        <f ca="1"/>
        <v>486</v>
      </c>
      <c r="M580" vm="5616">
        <f ca="1"/>
        <v>43.95</v>
      </c>
      <c r="N580" vm="6906">
        <f ca="1"/>
        <v>129.09</v>
      </c>
      <c r="O580" vm="6907">
        <f ca="1"/>
        <v>163.30000000000001</v>
      </c>
      <c r="P580" vm="6908">
        <f ca="1"/>
        <v>553.36</v>
      </c>
    </row>
    <row r="581" spans="2:16" x14ac:dyDescent="0.3">
      <c r="B581" vm="6909">
        <f ca="1"/>
        <v>45832</v>
      </c>
      <c r="C581" vm="6910">
        <f ca="1"/>
        <v>200.3</v>
      </c>
      <c r="D581" vm="5757">
        <f ca="1"/>
        <v>46.66</v>
      </c>
      <c r="E581" vm="221">
        <f ca="1"/>
        <v>28.71</v>
      </c>
      <c r="F581" vm="6911">
        <f ca="1"/>
        <v>26.29</v>
      </c>
      <c r="G581" vm="6912">
        <f ca="1"/>
        <v>166.77</v>
      </c>
      <c r="H581" vm="3354">
        <f ca="1"/>
        <v>51.64</v>
      </c>
      <c r="I581" vm="6913">
        <f ca="1"/>
        <v>152.19</v>
      </c>
      <c r="J581" vm="6914">
        <f ca="1"/>
        <v>26.03</v>
      </c>
      <c r="K581" vm="6915">
        <f ca="1"/>
        <v>70.209999999999994</v>
      </c>
      <c r="L581" vm="6916">
        <f ca="1"/>
        <v>490.11</v>
      </c>
      <c r="M581" vm="4184">
        <f ca="1"/>
        <v>42.48</v>
      </c>
      <c r="N581" vm="6917">
        <f ca="1"/>
        <v>131.05000000000001</v>
      </c>
      <c r="O581" vm="6918">
        <f ca="1"/>
        <v>164.49</v>
      </c>
      <c r="P581" vm="6919">
        <f ca="1"/>
        <v>559.44000000000005</v>
      </c>
    </row>
    <row r="582" spans="2:16" x14ac:dyDescent="0.3">
      <c r="B582" vm="6920">
        <f ca="1"/>
        <v>45833</v>
      </c>
      <c r="C582" vm="6921">
        <f ca="1"/>
        <v>201.56</v>
      </c>
      <c r="D582" vm="6922">
        <f ca="1"/>
        <v>46.85</v>
      </c>
      <c r="E582" vm="6418">
        <f ca="1"/>
        <v>28.81</v>
      </c>
      <c r="F582" vm="1908">
        <f ca="1"/>
        <v>26.06</v>
      </c>
      <c r="G582" vm="6923">
        <f ca="1"/>
        <v>170.68</v>
      </c>
      <c r="H582" vm="6924">
        <f ca="1"/>
        <v>52.26</v>
      </c>
      <c r="I582" vm="6925">
        <f ca="1"/>
        <v>152.28</v>
      </c>
      <c r="J582" vm="6926">
        <f ca="1"/>
        <v>25.73</v>
      </c>
      <c r="K582" vm="6927">
        <f ca="1"/>
        <v>69.63</v>
      </c>
      <c r="L582" vm="6928">
        <f ca="1"/>
        <v>492.27</v>
      </c>
      <c r="M582" vm="6929">
        <f ca="1"/>
        <v>42.42</v>
      </c>
      <c r="N582" vm="6930">
        <f ca="1"/>
        <v>128.02000000000001</v>
      </c>
      <c r="O582" vm="2734">
        <f ca="1"/>
        <v>161.53</v>
      </c>
      <c r="P582" vm="6931">
        <f ca="1"/>
        <v>559.72</v>
      </c>
    </row>
    <row r="583" spans="2:16" x14ac:dyDescent="0.3">
      <c r="B583" vm="6932">
        <f ca="1"/>
        <v>45834</v>
      </c>
      <c r="C583" vm="6891">
        <f ca="1"/>
        <v>201</v>
      </c>
      <c r="D583" vm="6933">
        <f ca="1"/>
        <v>47.46</v>
      </c>
      <c r="E583" vm="6934">
        <f ca="1"/>
        <v>29.14</v>
      </c>
      <c r="F583" vm="6935">
        <f ca="1"/>
        <v>26.19</v>
      </c>
      <c r="G583" vm="6936">
        <f ca="1"/>
        <v>173.54</v>
      </c>
      <c r="H583" vm="6937">
        <f ca="1"/>
        <v>53.41</v>
      </c>
      <c r="I583" vm="6938">
        <f ca="1"/>
        <v>152.01</v>
      </c>
      <c r="J583" vm="6863">
        <f ca="1"/>
        <v>25.79</v>
      </c>
      <c r="K583" vm="6939">
        <f ca="1"/>
        <v>69.47</v>
      </c>
      <c r="L583" vm="6940">
        <f ca="1"/>
        <v>497.45</v>
      </c>
      <c r="M583" vm="2668">
        <f ca="1"/>
        <v>43.16</v>
      </c>
      <c r="N583" vm="6941">
        <f ca="1"/>
        <v>128.22</v>
      </c>
      <c r="O583" vm="6942">
        <f ca="1"/>
        <v>161.32</v>
      </c>
      <c r="P583" vm="6943">
        <f ca="1"/>
        <v>564.15</v>
      </c>
    </row>
    <row r="584" spans="2:16" x14ac:dyDescent="0.3">
      <c r="B584" vm="6944">
        <f ca="1"/>
        <v>45835</v>
      </c>
      <c r="C584" vm="6945">
        <f ca="1"/>
        <v>201.08</v>
      </c>
      <c r="D584" vm="6946">
        <f ca="1"/>
        <v>47.12</v>
      </c>
      <c r="E584" vm="308">
        <f ca="1"/>
        <v>30.06</v>
      </c>
      <c r="F584" vm="6840">
        <f ca="1"/>
        <v>26.46</v>
      </c>
      <c r="G584" vm="6947">
        <f ca="1"/>
        <v>178.53</v>
      </c>
      <c r="H584" vm="6948">
        <f ca="1"/>
        <v>53.96</v>
      </c>
      <c r="I584" vm="6949">
        <f ca="1"/>
        <v>152.41</v>
      </c>
      <c r="J584" vm="6950">
        <f ca="1"/>
        <v>25.61</v>
      </c>
      <c r="K584" vm="6951">
        <f ca="1"/>
        <v>70.33</v>
      </c>
      <c r="L584" vm="6952">
        <f ca="1"/>
        <v>495.94</v>
      </c>
      <c r="M584" vm="5039">
        <f ca="1"/>
        <v>42.6</v>
      </c>
      <c r="N584" vm="6953">
        <f ca="1"/>
        <v>131.04</v>
      </c>
      <c r="O584" vm="4407">
        <f ca="1"/>
        <v>161.33000000000001</v>
      </c>
      <c r="P584" vm="6954">
        <f ca="1"/>
        <v>566.95000000000005</v>
      </c>
    </row>
    <row r="585" spans="2:16" x14ac:dyDescent="0.3">
      <c r="B585" vm="6955">
        <f ca="1"/>
        <v>45838</v>
      </c>
      <c r="C585" vm="6956">
        <f ca="1"/>
        <v>205.17</v>
      </c>
      <c r="D585" vm="6957">
        <f ca="1"/>
        <v>47.32</v>
      </c>
      <c r="E585" vm="6958">
        <f ca="1"/>
        <v>29.96</v>
      </c>
      <c r="F585" vm="6959">
        <f ca="1"/>
        <v>26.91</v>
      </c>
      <c r="G585" vm="6960">
        <f ca="1"/>
        <v>176.23</v>
      </c>
      <c r="H585" vm="6961">
        <f ca="1"/>
        <v>55.41</v>
      </c>
      <c r="I585" vm="6585">
        <f ca="1"/>
        <v>152.75</v>
      </c>
      <c r="J585" vm="6962">
        <f ca="1"/>
        <v>25.82</v>
      </c>
      <c r="K585" vm="6963">
        <f ca="1"/>
        <v>70.75</v>
      </c>
      <c r="L585" vm="6964">
        <f ca="1"/>
        <v>497.41</v>
      </c>
      <c r="M585" vm="6965">
        <f ca="1"/>
        <v>42.01</v>
      </c>
      <c r="N585" vm="6966">
        <f ca="1"/>
        <v>132.04</v>
      </c>
      <c r="O585" vm="481">
        <f ca="1"/>
        <v>162.68</v>
      </c>
      <c r="P585" vm="6967">
        <f ca="1"/>
        <v>568.03</v>
      </c>
    </row>
    <row r="586" spans="2:16" x14ac:dyDescent="0.3">
      <c r="B586" vm="6968">
        <f ca="1"/>
        <v>45839</v>
      </c>
      <c r="C586" vm="6969">
        <f ca="1"/>
        <v>207.82</v>
      </c>
      <c r="D586" vm="6970">
        <f ca="1"/>
        <v>48.15</v>
      </c>
      <c r="E586" vm="1230">
        <f ca="1"/>
        <v>32.15</v>
      </c>
      <c r="F586" vm="6324">
        <f ca="1"/>
        <v>27.85</v>
      </c>
      <c r="G586" vm="1489">
        <f ca="1"/>
        <v>175.84</v>
      </c>
      <c r="H586" vm="6971">
        <f ca="1"/>
        <v>56.32</v>
      </c>
      <c r="I586" vm="6972">
        <f ca="1"/>
        <v>155.91999999999999</v>
      </c>
      <c r="J586" vm="6973">
        <f ca="1"/>
        <v>26.61</v>
      </c>
      <c r="K586" vm="6974">
        <f ca="1"/>
        <v>71.67</v>
      </c>
      <c r="L586" vm="6975">
        <f ca="1"/>
        <v>492.05</v>
      </c>
      <c r="M586" vm="6976">
        <f ca="1"/>
        <v>42.86</v>
      </c>
      <c r="N586" vm="1657">
        <f ca="1"/>
        <v>135.26</v>
      </c>
      <c r="O586" vm="6977">
        <f ca="1"/>
        <v>166.42</v>
      </c>
      <c r="P586" vm="6978">
        <f ca="1"/>
        <v>567.77</v>
      </c>
    </row>
    <row r="587" spans="2:16" x14ac:dyDescent="0.3">
      <c r="B587" vm="6979">
        <f ca="1"/>
        <v>45840</v>
      </c>
      <c r="C587" vm="6980">
        <f ca="1"/>
        <v>212.44</v>
      </c>
      <c r="D587" vm="3563">
        <f ca="1"/>
        <v>48.71</v>
      </c>
      <c r="E587" vm="6981">
        <f ca="1"/>
        <v>32.78</v>
      </c>
      <c r="F587" vm="221">
        <f ca="1"/>
        <v>28.71</v>
      </c>
      <c r="G587" vm="6982">
        <f ca="1"/>
        <v>178.64</v>
      </c>
      <c r="H587" vm="2909">
        <f ca="1"/>
        <v>58.22</v>
      </c>
      <c r="I587" vm="6983">
        <f ca="1"/>
        <v>155.56</v>
      </c>
      <c r="J587" vm="6984">
        <f ca="1"/>
        <v>27.06</v>
      </c>
      <c r="K587" vm="6787">
        <f ca="1"/>
        <v>70.91</v>
      </c>
      <c r="L587" vm="6985">
        <f ca="1"/>
        <v>491.09</v>
      </c>
      <c r="M587" vm="6986">
        <f ca="1"/>
        <v>43.93</v>
      </c>
      <c r="N587" vm="6987">
        <f ca="1"/>
        <v>136.47999999999999</v>
      </c>
      <c r="O587" vm="6988">
        <f ca="1"/>
        <v>173.87</v>
      </c>
      <c r="P587" vm="6989">
        <f ca="1"/>
        <v>570.29</v>
      </c>
    </row>
    <row r="588" spans="2:16" x14ac:dyDescent="0.3">
      <c r="B588" vm="6990">
        <f ca="1"/>
        <v>45841</v>
      </c>
      <c r="C588" vm="6991">
        <f ca="1"/>
        <v>213.55</v>
      </c>
      <c r="D588" vm="6992">
        <f ca="1"/>
        <v>48.93</v>
      </c>
      <c r="E588" vm="6993">
        <f ca="1"/>
        <v>33.14</v>
      </c>
      <c r="F588" vm="6994">
        <f ca="1"/>
        <v>28.27</v>
      </c>
      <c r="G588" vm="6995">
        <f ca="1"/>
        <v>179.53</v>
      </c>
      <c r="H588" vm="6996">
        <f ca="1"/>
        <v>57.98</v>
      </c>
      <c r="I588" vm="3588">
        <f ca="1"/>
        <v>156.01</v>
      </c>
      <c r="J588" vm="6997">
        <f ca="1"/>
        <v>26.66</v>
      </c>
      <c r="K588" vm="6017">
        <f ca="1"/>
        <v>71.349999999999994</v>
      </c>
      <c r="L588" vm="6998">
        <f ca="1"/>
        <v>498.84</v>
      </c>
      <c r="M588" vm="6999">
        <f ca="1"/>
        <v>43.8</v>
      </c>
      <c r="N588" vm="7000">
        <f ca="1"/>
        <v>135.38</v>
      </c>
      <c r="O588" vm="7001">
        <f ca="1"/>
        <v>172.32</v>
      </c>
      <c r="P588" vm="7002">
        <f ca="1"/>
        <v>575.22</v>
      </c>
    </row>
    <row r="589" spans="2:16" x14ac:dyDescent="0.3">
      <c r="B589" vm="7003">
        <f ca="1"/>
        <v>45845</v>
      </c>
      <c r="C589" vm="7004">
        <f ca="1"/>
        <v>209.95</v>
      </c>
      <c r="D589" vm="7005">
        <f ca="1"/>
        <v>48.66</v>
      </c>
      <c r="E589" vm="2780">
        <f ca="1"/>
        <v>32.799999999999997</v>
      </c>
      <c r="F589" vm="735">
        <f ca="1"/>
        <v>27.78</v>
      </c>
      <c r="G589" vm="4063">
        <f ca="1"/>
        <v>176.79</v>
      </c>
      <c r="H589" vm="3029">
        <f ca="1"/>
        <v>57.78</v>
      </c>
      <c r="I589" vm="7006">
        <f ca="1"/>
        <v>155.27000000000001</v>
      </c>
      <c r="J589" vm="6851">
        <f ca="1"/>
        <v>26.08</v>
      </c>
      <c r="K589" vm="4918">
        <f ca="1"/>
        <v>71.010000000000005</v>
      </c>
      <c r="L589" vm="7007">
        <f ca="1"/>
        <v>497.72</v>
      </c>
      <c r="M589" vm="7008">
        <f ca="1"/>
        <v>43.35</v>
      </c>
      <c r="N589" vm="7009">
        <f ca="1"/>
        <v>134.44999999999999</v>
      </c>
      <c r="O589" vm="3805">
        <f ca="1"/>
        <v>170.34</v>
      </c>
      <c r="P589" vm="7010">
        <f ca="1"/>
        <v>570.61</v>
      </c>
    </row>
    <row r="590" spans="2:16" x14ac:dyDescent="0.3">
      <c r="B590" vm="7011">
        <f ca="1"/>
        <v>45846</v>
      </c>
      <c r="C590" vm="7012">
        <f ca="1"/>
        <v>210.01</v>
      </c>
      <c r="D590" vm="7013">
        <f ca="1"/>
        <v>47.15</v>
      </c>
      <c r="E590" vm="2180">
        <f ca="1"/>
        <v>33.51</v>
      </c>
      <c r="F590" vm="605">
        <f ca="1"/>
        <v>28.47</v>
      </c>
      <c r="G590" vm="7014">
        <f ca="1"/>
        <v>174.36</v>
      </c>
      <c r="H590" vm="2802">
        <f ca="1"/>
        <v>56.62</v>
      </c>
      <c r="I590" vm="2540">
        <f ca="1"/>
        <v>155.79</v>
      </c>
      <c r="J590" vm="7015">
        <f ca="1"/>
        <v>26.43</v>
      </c>
      <c r="K590" vm="7016">
        <f ca="1"/>
        <v>70.239999999999995</v>
      </c>
      <c r="L590" vm="7017">
        <f ca="1"/>
        <v>496.62</v>
      </c>
      <c r="M590" vm="5454">
        <f ca="1"/>
        <v>45.75</v>
      </c>
      <c r="N590" vm="7018">
        <f ca="1"/>
        <v>135.04</v>
      </c>
      <c r="O590" vm="7019">
        <f ca="1"/>
        <v>170.55</v>
      </c>
      <c r="P590" vm="7020">
        <f ca="1"/>
        <v>570.23</v>
      </c>
    </row>
    <row r="591" spans="2:16" x14ac:dyDescent="0.3">
      <c r="B591" vm="7021">
        <f ca="1"/>
        <v>45847</v>
      </c>
      <c r="C591" vm="7022">
        <f ca="1"/>
        <v>211.14</v>
      </c>
      <c r="D591" vm="5813">
        <f ca="1"/>
        <v>46.84</v>
      </c>
      <c r="E591" vm="2246">
        <f ca="1"/>
        <v>32.950000000000003</v>
      </c>
      <c r="F591" vm="7023">
        <f ca="1"/>
        <v>28.32</v>
      </c>
      <c r="G591" vm="4026">
        <f ca="1"/>
        <v>176.62</v>
      </c>
      <c r="H591" vm="2176">
        <f ca="1"/>
        <v>57.84</v>
      </c>
      <c r="I591" vm="3611">
        <f ca="1"/>
        <v>156.28</v>
      </c>
      <c r="J591" vm="7024">
        <f ca="1"/>
        <v>26.45</v>
      </c>
      <c r="K591" vm="7025">
        <f ca="1"/>
        <v>69.48</v>
      </c>
      <c r="L591" vm="7026">
        <f ca="1"/>
        <v>503.51</v>
      </c>
      <c r="M591" vm="4747">
        <f ca="1"/>
        <v>45.57</v>
      </c>
      <c r="N591" vm="7027">
        <f ca="1"/>
        <v>134.47999999999999</v>
      </c>
      <c r="O591" vm="1345">
        <f ca="1"/>
        <v>169.04</v>
      </c>
      <c r="P591" vm="7028">
        <f ca="1"/>
        <v>573.61</v>
      </c>
    </row>
    <row r="592" spans="2:16" x14ac:dyDescent="0.3">
      <c r="B592" vm="7029">
        <f ca="1"/>
        <v>45848</v>
      </c>
      <c r="C592" vm="7030">
        <f ca="1"/>
        <v>212.41</v>
      </c>
      <c r="D592" vm="7031">
        <f ca="1"/>
        <v>46.97</v>
      </c>
      <c r="E592" vm="4029">
        <f ca="1"/>
        <v>33.65</v>
      </c>
      <c r="F592" vm="7032">
        <f ca="1"/>
        <v>29.09</v>
      </c>
      <c r="G592" vm="7033">
        <f ca="1"/>
        <v>177.62</v>
      </c>
      <c r="H592" vm="599">
        <f ca="1"/>
        <v>58.92</v>
      </c>
      <c r="I592" vm="7034">
        <f ca="1"/>
        <v>157.69</v>
      </c>
      <c r="J592" vm="7035">
        <f ca="1"/>
        <v>26.47</v>
      </c>
      <c r="K592" vm="1232">
        <f ca="1"/>
        <v>69.77</v>
      </c>
      <c r="L592" vm="7036">
        <f ca="1"/>
        <v>501.48</v>
      </c>
      <c r="M592" vm="4672">
        <f ca="1"/>
        <v>45.85</v>
      </c>
      <c r="N592" vm="7037">
        <f ca="1"/>
        <v>136.08000000000001</v>
      </c>
      <c r="O592" vm="7038">
        <f ca="1"/>
        <v>172.12</v>
      </c>
      <c r="P592" vm="7039">
        <f ca="1"/>
        <v>575.29</v>
      </c>
    </row>
    <row r="593" spans="2:16" x14ac:dyDescent="0.3">
      <c r="B593" vm="7040">
        <f ca="1"/>
        <v>45849</v>
      </c>
      <c r="C593" vm="7041">
        <f ca="1"/>
        <v>211.16</v>
      </c>
      <c r="D593" vm="5133">
        <f ca="1"/>
        <v>46.73</v>
      </c>
      <c r="E593" vm="4294">
        <f ca="1"/>
        <v>32.840000000000003</v>
      </c>
      <c r="F593" vm="5898">
        <f ca="1"/>
        <v>29.01</v>
      </c>
      <c r="G593" vm="1559">
        <f ca="1"/>
        <v>180.19</v>
      </c>
      <c r="H593" vm="2482">
        <f ca="1"/>
        <v>58.6</v>
      </c>
      <c r="I593" vm="7042">
        <f ca="1"/>
        <v>156.9</v>
      </c>
      <c r="J593" vm="62">
        <f ca="1"/>
        <v>27.14</v>
      </c>
      <c r="K593" vm="1259">
        <f ca="1"/>
        <v>69.87</v>
      </c>
      <c r="L593" vm="7043">
        <f ca="1"/>
        <v>503.32</v>
      </c>
      <c r="M593" vm="7044">
        <f ca="1"/>
        <v>46.31</v>
      </c>
      <c r="N593" vm="1657">
        <f ca="1"/>
        <v>135.26</v>
      </c>
      <c r="O593" vm="7045">
        <f ca="1"/>
        <v>172.19</v>
      </c>
      <c r="P593" vm="7046">
        <f ca="1"/>
        <v>573.22</v>
      </c>
    </row>
    <row r="594" spans="2:16" x14ac:dyDescent="0.3">
      <c r="B594" vm="7047">
        <f ca="1"/>
        <v>45852</v>
      </c>
      <c r="C594" vm="7048">
        <f ca="1"/>
        <v>208.62</v>
      </c>
      <c r="D594" vm="7049">
        <f ca="1"/>
        <v>47.07</v>
      </c>
      <c r="E594" vm="1270">
        <f ca="1"/>
        <v>31.9</v>
      </c>
      <c r="F594" vm="7050">
        <f ca="1"/>
        <v>28.22</v>
      </c>
      <c r="G594" vm="786">
        <f ca="1"/>
        <v>181.56</v>
      </c>
      <c r="H594" vm="7051">
        <f ca="1"/>
        <v>59.6</v>
      </c>
      <c r="I594" vm="7052">
        <f ca="1"/>
        <v>156.82</v>
      </c>
      <c r="J594" vm="7053">
        <f ca="1"/>
        <v>27.8</v>
      </c>
      <c r="K594" vm="6939">
        <f ca="1"/>
        <v>69.47</v>
      </c>
      <c r="L594" vm="7054">
        <f ca="1"/>
        <v>503.02</v>
      </c>
      <c r="M594" vm="4369">
        <f ca="1"/>
        <v>45.07</v>
      </c>
      <c r="N594" vm="7055">
        <f ca="1"/>
        <v>135.57</v>
      </c>
      <c r="O594" vm="7056">
        <f ca="1"/>
        <v>164.58</v>
      </c>
      <c r="P594" vm="7057">
        <f ca="1"/>
        <v>574.35</v>
      </c>
    </row>
    <row r="595" spans="2:16" x14ac:dyDescent="0.3">
      <c r="B595" vm="7058">
        <f ca="1"/>
        <v>45853</v>
      </c>
      <c r="C595" vm="7059">
        <f ca="1"/>
        <v>209.11</v>
      </c>
      <c r="D595" vm="7060">
        <f ca="1"/>
        <v>46.15</v>
      </c>
      <c r="E595" vm="1314">
        <f ca="1"/>
        <v>31.19</v>
      </c>
      <c r="F595" vm="6627">
        <f ca="1"/>
        <v>27.49</v>
      </c>
      <c r="G595" vm="7061">
        <f ca="1"/>
        <v>182</v>
      </c>
      <c r="H595" vm="7062">
        <f ca="1"/>
        <v>59.63</v>
      </c>
      <c r="I595" vm="5337">
        <f ca="1"/>
        <v>155.16999999999999</v>
      </c>
      <c r="J595" vm="7063">
        <f ca="1"/>
        <v>27.12</v>
      </c>
      <c r="K595" vm="7064">
        <f ca="1"/>
        <v>69.36</v>
      </c>
      <c r="L595" vm="7065">
        <f ca="1"/>
        <v>505.82</v>
      </c>
      <c r="M595" vm="6765">
        <f ca="1"/>
        <v>42.69</v>
      </c>
      <c r="N595" vm="7066">
        <f ca="1"/>
        <v>133.81</v>
      </c>
      <c r="O595" vm="7067">
        <f ca="1"/>
        <v>165.99</v>
      </c>
      <c r="P595" vm="7068">
        <f ca="1"/>
        <v>571.86</v>
      </c>
    </row>
    <row r="596" spans="2:16" x14ac:dyDescent="0.3">
      <c r="B596" vm="7069">
        <f ca="1"/>
        <v>45854</v>
      </c>
      <c r="C596" vm="7070">
        <f ca="1"/>
        <v>210.16</v>
      </c>
      <c r="D596" vm="7071">
        <f ca="1"/>
        <v>46.03</v>
      </c>
      <c r="E596" vm="7072">
        <f ca="1"/>
        <v>30.78</v>
      </c>
      <c r="F596" vm="7073">
        <f ca="1"/>
        <v>27.67</v>
      </c>
      <c r="G596" vm="7074">
        <f ca="1"/>
        <v>182.97</v>
      </c>
      <c r="H596" vm="7075">
        <f ca="1"/>
        <v>59.45</v>
      </c>
      <c r="I596" vm="3296">
        <f ca="1"/>
        <v>164.78</v>
      </c>
      <c r="J596" vm="7076">
        <f ca="1"/>
        <v>27.58</v>
      </c>
      <c r="K596" vm="7077">
        <f ca="1"/>
        <v>69.27</v>
      </c>
      <c r="L596" vm="7078">
        <f ca="1"/>
        <v>505.62</v>
      </c>
      <c r="M596" vm="7079">
        <f ca="1"/>
        <v>42.63</v>
      </c>
      <c r="N596" vm="7080">
        <f ca="1"/>
        <v>135.35</v>
      </c>
      <c r="O596" vm="7081">
        <f ca="1"/>
        <v>168.12</v>
      </c>
      <c r="P596" vm="7082">
        <f ca="1"/>
        <v>573.74</v>
      </c>
    </row>
    <row r="597" spans="2:16" x14ac:dyDescent="0.3">
      <c r="B597" vm="7083">
        <f ca="1"/>
        <v>45855</v>
      </c>
      <c r="C597" vm="7084">
        <f ca="1"/>
        <v>210.02</v>
      </c>
      <c r="D597" vm="7085">
        <f ca="1"/>
        <v>47.02</v>
      </c>
      <c r="E597" vm="2085">
        <f ca="1"/>
        <v>31.71</v>
      </c>
      <c r="F597" vm="421">
        <f ca="1"/>
        <v>29.04</v>
      </c>
      <c r="G597" vm="701">
        <f ca="1"/>
        <v>183.58</v>
      </c>
      <c r="H597" vm="7086">
        <f ca="1"/>
        <v>59.43</v>
      </c>
      <c r="I597" vm="4949">
        <f ca="1"/>
        <v>162.97999999999999</v>
      </c>
      <c r="J597" vm="1654">
        <f ca="1"/>
        <v>28.13</v>
      </c>
      <c r="K597" vm="1315">
        <f ca="1"/>
        <v>70.59</v>
      </c>
      <c r="L597" vm="7087">
        <f ca="1"/>
        <v>511.7</v>
      </c>
      <c r="M597" vm="4084">
        <f ca="1"/>
        <v>43.55</v>
      </c>
      <c r="N597" vm="7088">
        <f ca="1"/>
        <v>145.44</v>
      </c>
      <c r="O597" vm="7089">
        <f ca="1"/>
        <v>171.52</v>
      </c>
      <c r="P597" vm="7090">
        <f ca="1"/>
        <v>577.17999999999995</v>
      </c>
    </row>
    <row r="598" spans="2:16" x14ac:dyDescent="0.3">
      <c r="B598" vm="7091">
        <f ca="1"/>
        <v>45856</v>
      </c>
      <c r="C598" vm="7092">
        <f ca="1"/>
        <v>211.18</v>
      </c>
      <c r="D598" vm="6957">
        <f ca="1"/>
        <v>47.32</v>
      </c>
      <c r="E598" vm="4627">
        <f ca="1"/>
        <v>31.78</v>
      </c>
      <c r="F598" vm="5169">
        <f ca="1"/>
        <v>28.92</v>
      </c>
      <c r="G598" vm="7093">
        <f ca="1"/>
        <v>185.06</v>
      </c>
      <c r="H598" vm="343">
        <f ca="1"/>
        <v>64.05</v>
      </c>
      <c r="I598" vm="412">
        <f ca="1"/>
        <v>163.69999999999999</v>
      </c>
      <c r="J598" vm="7094">
        <f ca="1"/>
        <v>27.82</v>
      </c>
      <c r="K598" vm="7095">
        <f ca="1"/>
        <v>69.849999999999994</v>
      </c>
      <c r="L598" vm="7096">
        <f ca="1"/>
        <v>510.05</v>
      </c>
      <c r="M598" vm="7097">
        <f ca="1"/>
        <v>43.62</v>
      </c>
      <c r="N598" vm="7098">
        <f ca="1"/>
        <v>143.24</v>
      </c>
      <c r="O598" vm="7099">
        <f ca="1"/>
        <v>170.57</v>
      </c>
      <c r="P598" vm="7100">
        <f ca="1"/>
        <v>576.91999999999996</v>
      </c>
    </row>
    <row r="599" spans="2:16" x14ac:dyDescent="0.3">
      <c r="B599" vm="7101">
        <f ca="1"/>
        <v>45859</v>
      </c>
      <c r="C599" vm="7102">
        <f ca="1"/>
        <v>212.48</v>
      </c>
      <c r="D599" vm="3327">
        <f ca="1"/>
        <v>47.48</v>
      </c>
      <c r="E599" vm="1909">
        <f ca="1"/>
        <v>32.36</v>
      </c>
      <c r="F599" vm="7103">
        <f ca="1"/>
        <v>28.35</v>
      </c>
      <c r="G599" vm="7104">
        <f ca="1"/>
        <v>190.1</v>
      </c>
      <c r="H599" vm="3897">
        <f ca="1"/>
        <v>62</v>
      </c>
      <c r="I599" vm="7105">
        <f ca="1"/>
        <v>164.36</v>
      </c>
      <c r="J599" vm="7106">
        <f ca="1"/>
        <v>27.48</v>
      </c>
      <c r="K599" vm="5990">
        <f ca="1"/>
        <v>70.069999999999993</v>
      </c>
      <c r="L599" vm="7107">
        <f ca="1"/>
        <v>510.06</v>
      </c>
      <c r="M599" vm="7108">
        <f ca="1"/>
        <v>43</v>
      </c>
      <c r="N599" vm="7109">
        <f ca="1"/>
        <v>141.69999999999999</v>
      </c>
      <c r="O599" vm="2590">
        <f ca="1"/>
        <v>167.95</v>
      </c>
      <c r="P599" vm="7110">
        <f ca="1"/>
        <v>577.95000000000005</v>
      </c>
    </row>
    <row r="600" spans="2:16" x14ac:dyDescent="0.3">
      <c r="B600" vm="7111">
        <f ca="1"/>
        <v>45860</v>
      </c>
      <c r="C600" vm="7112">
        <f ca="1"/>
        <v>214.4</v>
      </c>
      <c r="D600" vm="5368">
        <f ca="1"/>
        <v>47.77</v>
      </c>
      <c r="E600" vm="1786">
        <f ca="1"/>
        <v>33.11</v>
      </c>
      <c r="F600" vm="4573">
        <f ca="1"/>
        <v>30.19</v>
      </c>
      <c r="G600" vm="7113">
        <f ca="1"/>
        <v>191.34</v>
      </c>
      <c r="H600" vm="1236">
        <f ca="1"/>
        <v>62.25</v>
      </c>
      <c r="I600" vm="7114">
        <f ca="1"/>
        <v>167.93</v>
      </c>
      <c r="J600" vm="3689">
        <f ca="1"/>
        <v>28.78</v>
      </c>
      <c r="K600" vm="7115">
        <f ca="1"/>
        <v>69.66</v>
      </c>
      <c r="L600" vm="7116">
        <f ca="1"/>
        <v>505.27</v>
      </c>
      <c r="M600" vm="7117">
        <f ca="1"/>
        <v>43.56</v>
      </c>
      <c r="N600" vm="7118">
        <f ca="1"/>
        <v>146.04</v>
      </c>
      <c r="O600" vm="7119">
        <f ca="1"/>
        <v>175.36</v>
      </c>
      <c r="P600" vm="7110">
        <f ca="1"/>
        <v>577.95000000000005</v>
      </c>
    </row>
    <row r="601" spans="2:16" x14ac:dyDescent="0.3">
      <c r="B601" vm="7120">
        <f ca="1"/>
        <v>45861</v>
      </c>
      <c r="C601" vm="7121">
        <f ca="1"/>
        <v>214.15</v>
      </c>
      <c r="D601" vm="7122">
        <f ca="1"/>
        <v>48.14</v>
      </c>
      <c r="E601" vm="5849">
        <f ca="1"/>
        <v>33.01</v>
      </c>
      <c r="F601" vm="4760">
        <f ca="1"/>
        <v>30.9</v>
      </c>
      <c r="G601" vm="7123">
        <f ca="1"/>
        <v>190.23</v>
      </c>
      <c r="H601" vm="3395">
        <f ca="1"/>
        <v>63.32</v>
      </c>
      <c r="I601" vm="7124">
        <f ca="1"/>
        <v>169.1</v>
      </c>
      <c r="J601" vm="7125">
        <f ca="1"/>
        <v>28.94</v>
      </c>
      <c r="K601" vm="6178">
        <f ca="1"/>
        <v>69.16</v>
      </c>
      <c r="L601" vm="7126">
        <f ca="1"/>
        <v>505.87</v>
      </c>
      <c r="M601" vm="7127">
        <f ca="1"/>
        <v>44.44</v>
      </c>
      <c r="N601" vm="5890">
        <f ca="1"/>
        <v>145.66</v>
      </c>
      <c r="O601" vm="6805">
        <f ca="1"/>
        <v>176.09</v>
      </c>
      <c r="P601" vm="7128">
        <f ca="1"/>
        <v>582.86</v>
      </c>
    </row>
    <row r="602" spans="2:16" x14ac:dyDescent="0.3">
      <c r="B602" vm="7129">
        <f ca="1"/>
        <v>45862</v>
      </c>
      <c r="C602" vm="7130">
        <f ca="1"/>
        <v>213.76</v>
      </c>
      <c r="D602" vm="7131">
        <f ca="1"/>
        <v>48.39</v>
      </c>
      <c r="E602" vm="1994">
        <f ca="1"/>
        <v>31.43</v>
      </c>
      <c r="F602" vm="5962">
        <f ca="1"/>
        <v>31.15</v>
      </c>
      <c r="G602" vm="7132">
        <f ca="1"/>
        <v>192.17</v>
      </c>
      <c r="H602" vm="7133">
        <f ca="1"/>
        <v>64.7</v>
      </c>
      <c r="I602" vm="7134">
        <f ca="1"/>
        <v>169.56</v>
      </c>
      <c r="J602" vm="3689">
        <f ca="1"/>
        <v>28.78</v>
      </c>
      <c r="K602" vm="7135">
        <f ca="1"/>
        <v>69.099999999999994</v>
      </c>
      <c r="L602" vm="7136">
        <f ca="1"/>
        <v>510.88</v>
      </c>
      <c r="M602" vm="4304">
        <f ca="1"/>
        <v>44.63</v>
      </c>
      <c r="N602" vm="7137">
        <f ca="1"/>
        <v>144.51</v>
      </c>
      <c r="O602" vm="7138">
        <f ca="1"/>
        <v>175.64</v>
      </c>
      <c r="P602" vm="7139">
        <f ca="1"/>
        <v>583.26</v>
      </c>
    </row>
    <row r="603" spans="2:16" x14ac:dyDescent="0.3">
      <c r="B603" vm="7140">
        <f ca="1"/>
        <v>45863</v>
      </c>
      <c r="C603" vm="7141">
        <f ca="1"/>
        <v>213.88</v>
      </c>
      <c r="D603" vm="7142">
        <f ca="1"/>
        <v>48.45</v>
      </c>
      <c r="E603" vm="5249">
        <f ca="1"/>
        <v>31.56</v>
      </c>
      <c r="F603" vm="2436">
        <f ca="1"/>
        <v>30.96</v>
      </c>
      <c r="G603" vm="2511">
        <f ca="1"/>
        <v>193.18</v>
      </c>
      <c r="H603" vm="7143">
        <f ca="1"/>
        <v>65.5</v>
      </c>
      <c r="I603" vm="7144">
        <f ca="1"/>
        <v>168.3</v>
      </c>
      <c r="J603" vm="7145">
        <f ca="1"/>
        <v>28.68</v>
      </c>
      <c r="K603" vm="7146">
        <f ca="1"/>
        <v>69.17</v>
      </c>
      <c r="L603" vm="7147">
        <f ca="1"/>
        <v>513.71</v>
      </c>
      <c r="M603" vm="2718">
        <f ca="1"/>
        <v>44.71</v>
      </c>
      <c r="N603" vm="7148">
        <f ca="1"/>
        <v>143.44999999999999</v>
      </c>
      <c r="O603" vm="7149">
        <f ca="1"/>
        <v>175.52</v>
      </c>
      <c r="P603" vm="7150">
        <f ca="1"/>
        <v>585.58000000000004</v>
      </c>
    </row>
    <row r="604" spans="2:16" x14ac:dyDescent="0.3">
      <c r="B604" vm="7151">
        <f ca="1"/>
        <v>45866</v>
      </c>
      <c r="C604" vm="7152">
        <f ca="1"/>
        <v>214.05</v>
      </c>
      <c r="D604" vm="7153">
        <f ca="1"/>
        <v>48.23</v>
      </c>
      <c r="E604" vm="7154">
        <f ca="1"/>
        <v>31.01</v>
      </c>
      <c r="F604" vm="6289">
        <f ca="1"/>
        <v>30.32</v>
      </c>
      <c r="G604" vm="1313">
        <f ca="1"/>
        <v>192.58</v>
      </c>
      <c r="H604" vm="7155">
        <f ca="1"/>
        <v>65.39</v>
      </c>
      <c r="I604" vm="7156">
        <f ca="1"/>
        <v>166.22</v>
      </c>
      <c r="J604" vm="6892">
        <f ca="1"/>
        <v>28.25</v>
      </c>
      <c r="K604" vm="1547">
        <f ca="1"/>
        <v>68.09</v>
      </c>
      <c r="L604" vm="7157">
        <f ca="1"/>
        <v>512.5</v>
      </c>
      <c r="M604" vm="7158">
        <f ca="1"/>
        <v>45.55</v>
      </c>
      <c r="N604" vm="7159">
        <f ca="1"/>
        <v>141.57</v>
      </c>
      <c r="O604" vm="3385">
        <f ca="1"/>
        <v>172.6</v>
      </c>
      <c r="P604" vm="7160">
        <f ca="1"/>
        <v>585.44000000000005</v>
      </c>
    </row>
    <row r="605" spans="2:16" x14ac:dyDescent="0.3">
      <c r="B605" vm="7161">
        <f ca="1"/>
        <v>45867</v>
      </c>
      <c r="C605" vm="7162">
        <f ca="1"/>
        <v>211.27</v>
      </c>
      <c r="D605" vm="7163">
        <f ca="1"/>
        <v>47.95</v>
      </c>
      <c r="E605" vm="1399">
        <f ca="1"/>
        <v>30.94</v>
      </c>
      <c r="F605" vm="4833">
        <f ca="1"/>
        <v>30.34</v>
      </c>
      <c r="G605" vm="7164">
        <f ca="1"/>
        <v>195.75</v>
      </c>
      <c r="H605" vm="845">
        <f ca="1"/>
        <v>65.2</v>
      </c>
      <c r="I605" vm="2290">
        <f ca="1"/>
        <v>168.11</v>
      </c>
      <c r="J605" vm="250">
        <f ca="1"/>
        <v>28.56</v>
      </c>
      <c r="K605" vm="4576">
        <f ca="1"/>
        <v>69.38</v>
      </c>
      <c r="L605" vm="7165">
        <f ca="1"/>
        <v>512.57000000000005</v>
      </c>
      <c r="M605" vm="7166">
        <f ca="1"/>
        <v>45.46</v>
      </c>
      <c r="N605" vm="7167">
        <f ca="1"/>
        <v>143.88999999999999</v>
      </c>
      <c r="O605" vm="7168">
        <f ca="1"/>
        <v>175.83</v>
      </c>
      <c r="P605" vm="7169">
        <f ca="1"/>
        <v>583.91999999999996</v>
      </c>
    </row>
    <row r="606" spans="2:16" x14ac:dyDescent="0.3">
      <c r="B606" vm="7170">
        <f ca="1"/>
        <v>45868</v>
      </c>
      <c r="C606" vm="7171">
        <f ca="1"/>
        <v>209.05</v>
      </c>
      <c r="D606" vm="6208">
        <f ca="1"/>
        <v>47.96</v>
      </c>
      <c r="E606" vm="5655">
        <f ca="1"/>
        <v>30.05</v>
      </c>
      <c r="F606" vm="7172">
        <f ca="1"/>
        <v>29.38</v>
      </c>
      <c r="G606" vm="7173">
        <f ca="1"/>
        <v>196.53</v>
      </c>
      <c r="H606" vm="7174">
        <f ca="1"/>
        <v>66.22</v>
      </c>
      <c r="I606" vm="7175">
        <f ca="1"/>
        <v>167.26</v>
      </c>
      <c r="J606" vm="77">
        <f ca="1"/>
        <v>28.49</v>
      </c>
      <c r="K606" vm="7176">
        <f ca="1"/>
        <v>68.75</v>
      </c>
      <c r="L606" vm="7177">
        <f ca="1"/>
        <v>513.24</v>
      </c>
      <c r="M606" vm="5431">
        <f ca="1"/>
        <v>44.41</v>
      </c>
      <c r="N606" vm="7178">
        <f ca="1"/>
        <v>142.86000000000001</v>
      </c>
      <c r="O606" vm="7179">
        <f ca="1"/>
        <v>171.46</v>
      </c>
      <c r="P606" vm="7180">
        <f ca="1"/>
        <v>583.21</v>
      </c>
    </row>
    <row r="607" spans="2:16" x14ac:dyDescent="0.3">
      <c r="B607" vm="7181">
        <f ca="1"/>
        <v>45869</v>
      </c>
      <c r="C607" vm="7182">
        <f ca="1"/>
        <v>207.57</v>
      </c>
      <c r="D607" vm="7183">
        <f ca="1"/>
        <v>47.27</v>
      </c>
      <c r="E607" vm="5920">
        <f ca="1"/>
        <v>28.96</v>
      </c>
      <c r="F607" vm="7184">
        <f ca="1"/>
        <v>28.85</v>
      </c>
      <c r="G607" vm="7185">
        <f ca="1"/>
        <v>191.9</v>
      </c>
      <c r="H607" vm="5135">
        <f ca="1"/>
        <v>65.56</v>
      </c>
      <c r="I607" vm="5268">
        <f ca="1"/>
        <v>164.74</v>
      </c>
      <c r="J607" vm="7186">
        <f ca="1"/>
        <v>27.46</v>
      </c>
      <c r="K607" vm="7187">
        <f ca="1"/>
        <v>67.89</v>
      </c>
      <c r="L607" vm="7188">
        <f ca="1"/>
        <v>533.5</v>
      </c>
      <c r="M607" vm="3609">
        <f ca="1"/>
        <v>43.94</v>
      </c>
      <c r="N607" vm="7189">
        <f ca="1"/>
        <v>137.91999999999999</v>
      </c>
      <c r="O607" vm="3585">
        <f ca="1"/>
        <v>167.04</v>
      </c>
      <c r="P607" vm="7190">
        <f ca="1"/>
        <v>581.02</v>
      </c>
    </row>
    <row r="608" spans="2:16" x14ac:dyDescent="0.3">
      <c r="B608" vm="7191">
        <f ca="1"/>
        <v>45870</v>
      </c>
      <c r="C608" vm="7192">
        <f ca="1"/>
        <v>202.38</v>
      </c>
      <c r="D608" vm="5713">
        <f ca="1"/>
        <v>45.66</v>
      </c>
      <c r="E608" vm="677">
        <f ca="1"/>
        <v>28.17</v>
      </c>
      <c r="F608" vm="6445">
        <f ca="1"/>
        <v>28.75</v>
      </c>
      <c r="G608" vm="7193">
        <f ca="1"/>
        <v>189.13</v>
      </c>
      <c r="H608" vm="7194">
        <f ca="1"/>
        <v>63.61</v>
      </c>
      <c r="I608" vm="7195">
        <f ca="1"/>
        <v>167.33</v>
      </c>
      <c r="J608" vm="7196">
        <f ca="1"/>
        <v>27.41</v>
      </c>
      <c r="K608" vm="7197">
        <f ca="1"/>
        <v>68.86</v>
      </c>
      <c r="L608" vm="7198">
        <f ca="1"/>
        <v>524.11</v>
      </c>
      <c r="M608" vm="7199">
        <f ca="1"/>
        <v>43.41</v>
      </c>
      <c r="N608" vm="7200">
        <f ca="1"/>
        <v>139.28</v>
      </c>
      <c r="O608" vm="6760">
        <f ca="1"/>
        <v>166.18</v>
      </c>
      <c r="P608" vm="7201">
        <f ca="1"/>
        <v>571.45000000000005</v>
      </c>
    </row>
    <row r="609" spans="2:16" x14ac:dyDescent="0.3">
      <c r="B609" vm="7202">
        <f ca="1"/>
        <v>45873</v>
      </c>
      <c r="C609" vm="7203">
        <f ca="1"/>
        <v>203.35</v>
      </c>
      <c r="D609" vm="4672">
        <f ca="1"/>
        <v>45.85</v>
      </c>
      <c r="E609" vm="7204">
        <f ca="1"/>
        <v>28.8</v>
      </c>
      <c r="F609" vm="2147">
        <f ca="1"/>
        <v>29.65</v>
      </c>
      <c r="G609" vm="7205">
        <f ca="1"/>
        <v>195.04</v>
      </c>
      <c r="H609" vm="7206">
        <f ca="1"/>
        <v>64.900000000000006</v>
      </c>
      <c r="I609" vm="4008">
        <f ca="1"/>
        <v>171.04</v>
      </c>
      <c r="J609" vm="7207">
        <f ca="1"/>
        <v>26.8</v>
      </c>
      <c r="K609" vm="6609">
        <f ca="1"/>
        <v>68.959999999999994</v>
      </c>
      <c r="L609" vm="7208">
        <f ca="1"/>
        <v>535.64</v>
      </c>
      <c r="M609" vm="6976">
        <f ca="1"/>
        <v>42.86</v>
      </c>
      <c r="N609" vm="7209">
        <f ca="1"/>
        <v>139.56</v>
      </c>
      <c r="O609" vm="2132">
        <f ca="1"/>
        <v>170.29</v>
      </c>
      <c r="P609" vm="7210">
        <f ca="1"/>
        <v>580.14</v>
      </c>
    </row>
    <row r="610" spans="2:16" x14ac:dyDescent="0.3">
      <c r="B610" vm="7211">
        <f ca="1"/>
        <v>45874</v>
      </c>
      <c r="C610" vm="7212">
        <f ca="1"/>
        <v>202.92</v>
      </c>
      <c r="D610" vm="6075">
        <f ca="1"/>
        <v>45.56</v>
      </c>
      <c r="E610" vm="7213">
        <f ca="1"/>
        <v>28.93</v>
      </c>
      <c r="F610" vm="4833">
        <f ca="1"/>
        <v>30.34</v>
      </c>
      <c r="G610" vm="7214">
        <f ca="1"/>
        <v>194.67</v>
      </c>
      <c r="H610" vm="7215">
        <f ca="1"/>
        <v>63.71</v>
      </c>
      <c r="I610" vm="7216">
        <f ca="1"/>
        <v>170.74</v>
      </c>
      <c r="J610" vm="6771">
        <f ca="1"/>
        <v>27.04</v>
      </c>
      <c r="K610" vm="5979">
        <f ca="1"/>
        <v>69.05</v>
      </c>
      <c r="L610" vm="7217">
        <f ca="1"/>
        <v>527.75</v>
      </c>
      <c r="M610" vm="7218">
        <f ca="1"/>
        <v>43.08</v>
      </c>
      <c r="N610" vm="7219">
        <f ca="1"/>
        <v>139.44999999999999</v>
      </c>
      <c r="O610" vm="7220">
        <f ca="1"/>
        <v>170.65</v>
      </c>
      <c r="P610" vm="7221">
        <f ca="1"/>
        <v>577.35</v>
      </c>
    </row>
    <row r="611" spans="2:16" x14ac:dyDescent="0.3">
      <c r="B611" vm="7222">
        <f ca="1"/>
        <v>45875</v>
      </c>
      <c r="C611" vm="4139">
        <f ca="1"/>
        <v>213.25</v>
      </c>
      <c r="D611" vm="3686">
        <f ca="1"/>
        <v>45.42</v>
      </c>
      <c r="E611" vm="1135">
        <f ca="1"/>
        <v>29.11</v>
      </c>
      <c r="F611" vm="5314">
        <f ca="1"/>
        <v>30.51</v>
      </c>
      <c r="G611" vm="7223">
        <f ca="1"/>
        <v>196.09</v>
      </c>
      <c r="H611" vm="7224">
        <f ca="1"/>
        <v>63.82</v>
      </c>
      <c r="I611" vm="7225">
        <f ca="1"/>
        <v>170.59</v>
      </c>
      <c r="J611" vm="4759">
        <f ca="1"/>
        <v>27.26</v>
      </c>
      <c r="K611" vm="7226">
        <f ca="1"/>
        <v>69.510000000000005</v>
      </c>
      <c r="L611" vm="5178">
        <f ca="1"/>
        <v>524.94000000000005</v>
      </c>
      <c r="M611" vm="6798">
        <f ca="1"/>
        <v>42.54</v>
      </c>
      <c r="N611" vm="7227">
        <f ca="1"/>
        <v>140.80000000000001</v>
      </c>
      <c r="O611" vm="7228">
        <f ca="1"/>
        <v>169.16</v>
      </c>
      <c r="P611" vm="7229">
        <f ca="1"/>
        <v>581.64</v>
      </c>
    </row>
    <row r="612" spans="2:16" x14ac:dyDescent="0.3">
      <c r="B612" vm="7230">
        <f ca="1"/>
        <v>45876</v>
      </c>
      <c r="C612" vm="7231">
        <f ca="1"/>
        <v>220.03</v>
      </c>
      <c r="D612" vm="7232">
        <f ca="1"/>
        <v>44.92</v>
      </c>
      <c r="E612" vm="1450">
        <f ca="1"/>
        <v>29.29</v>
      </c>
      <c r="F612" vm="6101">
        <f ca="1"/>
        <v>30.99</v>
      </c>
      <c r="G612" vm="7233">
        <f ca="1"/>
        <v>196.52</v>
      </c>
      <c r="H612" vm="1768">
        <f ca="1"/>
        <v>64.25</v>
      </c>
      <c r="I612" vm="7234">
        <f ca="1"/>
        <v>171.53</v>
      </c>
      <c r="J612" vm="563">
        <f ca="1"/>
        <v>27.65</v>
      </c>
      <c r="K612" vm="7235">
        <f ca="1"/>
        <v>70.430000000000007</v>
      </c>
      <c r="L612" vm="7236">
        <f ca="1"/>
        <v>520.84</v>
      </c>
      <c r="M612" vm="2692">
        <f ca="1"/>
        <v>43.59</v>
      </c>
      <c r="N612" vm="7237">
        <f ca="1"/>
        <v>143.91999999999999</v>
      </c>
      <c r="O612" vm="7238">
        <f ca="1"/>
        <v>173.22</v>
      </c>
      <c r="P612" vm="7239">
        <f ca="1"/>
        <v>581.29</v>
      </c>
    </row>
    <row r="613" spans="2:16" x14ac:dyDescent="0.3">
      <c r="B613" vm="7240">
        <f ca="1"/>
        <v>45877</v>
      </c>
      <c r="C613" vm="7241">
        <f ca="1"/>
        <v>229.35</v>
      </c>
      <c r="D613" vm="5985">
        <f ca="1"/>
        <v>46.01</v>
      </c>
      <c r="E613" vm="5690">
        <f ca="1"/>
        <v>28.51</v>
      </c>
      <c r="F613" vm="7242">
        <f ca="1"/>
        <v>30.79</v>
      </c>
      <c r="G613" vm="7243">
        <f ca="1"/>
        <v>201.42</v>
      </c>
      <c r="H613" vm="7244">
        <f ca="1"/>
        <v>65.91</v>
      </c>
      <c r="I613" vm="7245">
        <f ca="1"/>
        <v>173.33</v>
      </c>
      <c r="J613" vm="7246">
        <f ca="1"/>
        <v>27.76</v>
      </c>
      <c r="K613" vm="5009">
        <f ca="1"/>
        <v>70.34</v>
      </c>
      <c r="L613" vm="7247">
        <f ca="1"/>
        <v>522.04</v>
      </c>
      <c r="M613" vm="7248">
        <f ca="1"/>
        <v>44.32</v>
      </c>
      <c r="N613" vm="7249">
        <f ca="1"/>
        <v>145.21</v>
      </c>
      <c r="O613" vm="6789">
        <f ca="1"/>
        <v>170.6</v>
      </c>
      <c r="P613" vm="7250">
        <f ca="1"/>
        <v>585.74</v>
      </c>
    </row>
    <row r="614" spans="2:16" x14ac:dyDescent="0.3">
      <c r="B614" vm="7251">
        <f ca="1"/>
        <v>45880</v>
      </c>
      <c r="C614" vm="4611">
        <f ca="1"/>
        <v>227.18</v>
      </c>
      <c r="D614" vm="7252">
        <f ca="1"/>
        <v>46.16</v>
      </c>
      <c r="E614" vm="927">
        <f ca="1"/>
        <v>27.96</v>
      </c>
      <c r="F614" vm="1978">
        <f ca="1"/>
        <v>30.75</v>
      </c>
      <c r="G614" vm="6891">
        <f ca="1"/>
        <v>201</v>
      </c>
      <c r="H614" vm="1634">
        <f ca="1"/>
        <v>66.180000000000007</v>
      </c>
      <c r="I614" vm="4567">
        <f ca="1"/>
        <v>173.82</v>
      </c>
      <c r="J614" vm="7253">
        <f ca="1"/>
        <v>27.43</v>
      </c>
      <c r="K614" vm="6963">
        <f ca="1"/>
        <v>70.75</v>
      </c>
      <c r="L614" vm="7254">
        <f ca="1"/>
        <v>521.77</v>
      </c>
      <c r="M614" vm="7255">
        <f ca="1"/>
        <v>43.71</v>
      </c>
      <c r="N614" vm="7256">
        <f ca="1"/>
        <v>144.87</v>
      </c>
      <c r="O614" vm="7257">
        <f ca="1"/>
        <v>168.72</v>
      </c>
      <c r="P614" vm="7258">
        <f ca="1"/>
        <v>584.54</v>
      </c>
    </row>
    <row r="615" spans="2:16" x14ac:dyDescent="0.3">
      <c r="B615" vm="7259">
        <f ca="1"/>
        <v>45881</v>
      </c>
      <c r="C615" vm="7260">
        <f ca="1"/>
        <v>229.65</v>
      </c>
      <c r="D615" vm="5346">
        <f ca="1"/>
        <v>47.5</v>
      </c>
      <c r="E615" vm="7261">
        <f ca="1"/>
        <v>28.52</v>
      </c>
      <c r="F615" vm="2477">
        <f ca="1"/>
        <v>30.53</v>
      </c>
      <c r="G615" vm="7262">
        <f ca="1"/>
        <v>203.34</v>
      </c>
      <c r="H615" vm="3470">
        <f ca="1"/>
        <v>67.63</v>
      </c>
      <c r="I615" vm="7263">
        <f ca="1"/>
        <v>172.78</v>
      </c>
      <c r="J615" vm="7264">
        <f ca="1"/>
        <v>27.35</v>
      </c>
      <c r="K615" vm="7265">
        <f ca="1"/>
        <v>70.709999999999994</v>
      </c>
      <c r="L615" vm="7266">
        <f ca="1"/>
        <v>529.24</v>
      </c>
      <c r="M615" vm="7267">
        <f ca="1"/>
        <v>44.15</v>
      </c>
      <c r="N615" vm="7268">
        <f ca="1"/>
        <v>146.87</v>
      </c>
      <c r="O615" vm="7269">
        <f ca="1"/>
        <v>169.98</v>
      </c>
      <c r="P615" vm="7270">
        <f ca="1"/>
        <v>590.78</v>
      </c>
    </row>
    <row r="616" spans="2:16" x14ac:dyDescent="0.3">
      <c r="B616" vm="7271">
        <f ca="1"/>
        <v>45882</v>
      </c>
      <c r="C616" vm="7272">
        <f ca="1"/>
        <v>233.33</v>
      </c>
      <c r="D616" vm="6126">
        <f ca="1"/>
        <v>47.24</v>
      </c>
      <c r="E616" vm="7273">
        <f ca="1"/>
        <v>29.6</v>
      </c>
      <c r="F616" vm="2512">
        <f ca="1"/>
        <v>30.85</v>
      </c>
      <c r="G616" vm="7274">
        <f ca="1"/>
        <v>201.96</v>
      </c>
      <c r="H616" vm="7275">
        <f ca="1"/>
        <v>63.49</v>
      </c>
      <c r="I616" vm="7276">
        <f ca="1"/>
        <v>174.42</v>
      </c>
      <c r="J616" vm="7277">
        <f ca="1"/>
        <v>28.02</v>
      </c>
      <c r="K616" vm="6114">
        <f ca="1"/>
        <v>70.459999999999994</v>
      </c>
      <c r="L616" vm="7278">
        <f ca="1"/>
        <v>520.58000000000004</v>
      </c>
      <c r="M616" vm="2680">
        <f ca="1"/>
        <v>44.75</v>
      </c>
      <c r="N616" vm="7279">
        <f ca="1"/>
        <v>149.35</v>
      </c>
      <c r="O616" vm="4320">
        <f ca="1"/>
        <v>170.37</v>
      </c>
      <c r="P616" vm="7280">
        <f ca="1"/>
        <v>592.84</v>
      </c>
    </row>
    <row r="617" spans="2:16" x14ac:dyDescent="0.3">
      <c r="B617" vm="7281">
        <f ca="1"/>
        <v>45883</v>
      </c>
      <c r="C617" vm="7282">
        <f ca="1"/>
        <v>232.78</v>
      </c>
      <c r="D617" vm="7283">
        <f ca="1"/>
        <v>47.71</v>
      </c>
      <c r="E617" vm="221">
        <f ca="1"/>
        <v>28.71</v>
      </c>
      <c r="F617" vm="7284">
        <f ca="1"/>
        <v>30.18</v>
      </c>
      <c r="G617" vm="7285">
        <f ca="1"/>
        <v>202.94</v>
      </c>
      <c r="H617" vm="498">
        <f ca="1"/>
        <v>63.92</v>
      </c>
      <c r="I617" vm="7286">
        <f ca="1"/>
        <v>174.72</v>
      </c>
      <c r="J617" vm="563">
        <f ca="1"/>
        <v>27.65</v>
      </c>
      <c r="K617" vm="7287">
        <f ca="1"/>
        <v>69.55</v>
      </c>
      <c r="L617" vm="7288">
        <f ca="1"/>
        <v>522.48</v>
      </c>
      <c r="M617" vm="4426">
        <f ca="1"/>
        <v>44.77</v>
      </c>
      <c r="N617" vm="5787">
        <f ca="1"/>
        <v>148.62</v>
      </c>
      <c r="O617" vm="7289">
        <f ca="1"/>
        <v>169.51</v>
      </c>
      <c r="P617" vm="7290">
        <f ca="1"/>
        <v>592.85</v>
      </c>
    </row>
    <row r="618" spans="2:16" x14ac:dyDescent="0.3">
      <c r="B618" vm="7291">
        <f ca="1"/>
        <v>45884</v>
      </c>
      <c r="C618" vm="7292">
        <f ca="1"/>
        <v>231.59</v>
      </c>
      <c r="D618" vm="7293">
        <f ca="1"/>
        <v>46.94</v>
      </c>
      <c r="E618" vm="7145">
        <f ca="1"/>
        <v>28.68</v>
      </c>
      <c r="F618" vm="6291">
        <f ca="1"/>
        <v>30.43</v>
      </c>
      <c r="G618" vm="7294">
        <f ca="1"/>
        <v>203.9</v>
      </c>
      <c r="H618" vm="7295">
        <f ca="1"/>
        <v>63.31</v>
      </c>
      <c r="I618" vm="7296">
        <f ca="1"/>
        <v>176.64</v>
      </c>
      <c r="J618" vm="7073">
        <f ca="1"/>
        <v>27.67</v>
      </c>
      <c r="K618" vm="7297">
        <f ca="1"/>
        <v>69.92</v>
      </c>
      <c r="L618" vm="7298">
        <f ca="1"/>
        <v>520.16999999999996</v>
      </c>
      <c r="M618" vm="7299">
        <f ca="1"/>
        <v>44.61</v>
      </c>
      <c r="N618" vm="7300">
        <f ca="1"/>
        <v>150.4</v>
      </c>
      <c r="O618" vm="7301">
        <f ca="1"/>
        <v>168.23</v>
      </c>
      <c r="P618" vm="7302">
        <f ca="1"/>
        <v>591.57000000000005</v>
      </c>
    </row>
    <row r="619" spans="2:16" x14ac:dyDescent="0.3">
      <c r="B619" vm="7303">
        <f ca="1"/>
        <v>45887</v>
      </c>
      <c r="C619" vm="7304">
        <f ca="1"/>
        <v>230.89</v>
      </c>
      <c r="D619" vm="3721">
        <f ca="1"/>
        <v>47.92</v>
      </c>
      <c r="E619" vm="6003">
        <f ca="1"/>
        <v>30.16</v>
      </c>
      <c r="F619" vm="7305">
        <f ca="1"/>
        <v>30.5</v>
      </c>
      <c r="G619" vm="7306">
        <f ca="1"/>
        <v>203.5</v>
      </c>
      <c r="H619" vm="7307">
        <f ca="1"/>
        <v>63.64</v>
      </c>
      <c r="I619" vm="7308">
        <f ca="1"/>
        <v>176.25</v>
      </c>
      <c r="J619" vm="1825">
        <f ca="1"/>
        <v>27.27</v>
      </c>
      <c r="K619" vm="7309">
        <f ca="1"/>
        <v>69.13</v>
      </c>
      <c r="L619" vm="7310">
        <f ca="1"/>
        <v>517.1</v>
      </c>
      <c r="M619" vm="7311">
        <f ca="1"/>
        <v>44.21</v>
      </c>
      <c r="N619" vm="7312">
        <f ca="1"/>
        <v>149.55000000000001</v>
      </c>
      <c r="O619" vm="1550">
        <f ca="1"/>
        <v>166.25</v>
      </c>
      <c r="P619" vm="7313">
        <f ca="1"/>
        <v>591.36</v>
      </c>
    </row>
    <row r="620" spans="2:16" x14ac:dyDescent="0.3">
      <c r="B620" vm="7314">
        <f ca="1"/>
        <v>45888</v>
      </c>
      <c r="C620" vm="7315">
        <f ca="1"/>
        <v>230.56</v>
      </c>
      <c r="D620" vm="7316">
        <f ca="1"/>
        <v>48.08</v>
      </c>
      <c r="E620" vm="5078">
        <f ca="1"/>
        <v>29.82</v>
      </c>
      <c r="F620" vm="2464">
        <f ca="1"/>
        <v>30.58</v>
      </c>
      <c r="G620" vm="7317">
        <f ca="1"/>
        <v>201.57</v>
      </c>
      <c r="H620" vm="7318">
        <f ca="1"/>
        <v>62.41</v>
      </c>
      <c r="I620" vm="7319">
        <f ca="1"/>
        <v>177.8</v>
      </c>
      <c r="J620" vm="7073">
        <f ca="1"/>
        <v>27.67</v>
      </c>
      <c r="K620" vm="7320">
        <f ca="1"/>
        <v>70.13</v>
      </c>
      <c r="L620" vm="7321">
        <f ca="1"/>
        <v>509.77</v>
      </c>
      <c r="M620" vm="4505">
        <f ca="1"/>
        <v>43.96</v>
      </c>
      <c r="N620" vm="7322">
        <f ca="1"/>
        <v>152.16</v>
      </c>
      <c r="O620" vm="4018">
        <f ca="1"/>
        <v>165.9</v>
      </c>
      <c r="P620" vm="7323">
        <f ca="1"/>
        <v>588.13</v>
      </c>
    </row>
    <row r="621" spans="2:16" x14ac:dyDescent="0.3">
      <c r="B621" vm="7324">
        <f ca="1"/>
        <v>45889</v>
      </c>
      <c r="C621" vm="7325">
        <f ca="1"/>
        <v>226.01</v>
      </c>
      <c r="D621" vm="5122">
        <f ca="1"/>
        <v>48.35</v>
      </c>
      <c r="E621" vm="2295">
        <f ca="1"/>
        <v>29.62</v>
      </c>
      <c r="F621" vm="6291">
        <f ca="1"/>
        <v>30.43</v>
      </c>
      <c r="G621" vm="7326">
        <f ca="1"/>
        <v>199.32</v>
      </c>
      <c r="H621" vm="7327">
        <f ca="1"/>
        <v>62.454999999999998</v>
      </c>
      <c r="I621" vm="7328">
        <f ca="1"/>
        <v>178.84</v>
      </c>
      <c r="J621" vm="7329">
        <f ca="1"/>
        <v>27.42</v>
      </c>
      <c r="K621" vm="7330">
        <f ca="1"/>
        <v>70.7</v>
      </c>
      <c r="L621" vm="7331">
        <f ca="1"/>
        <v>505.72</v>
      </c>
      <c r="M621" vm="3929">
        <f ca="1"/>
        <v>44.27</v>
      </c>
      <c r="N621" vm="6884">
        <f ca="1"/>
        <v>150.72999999999999</v>
      </c>
      <c r="O621" vm="7332">
        <f ca="1"/>
        <v>166.3</v>
      </c>
      <c r="P621" vm="7333">
        <f ca="1"/>
        <v>586.58000000000004</v>
      </c>
    </row>
    <row r="622" spans="2:16" x14ac:dyDescent="0.3">
      <c r="B622" vm="7334">
        <f ca="1"/>
        <v>45890</v>
      </c>
      <c r="C622" vm="7335">
        <f ca="1"/>
        <v>224.9</v>
      </c>
      <c r="D622" vm="3769">
        <f ca="1"/>
        <v>48.26</v>
      </c>
      <c r="E622" vm="6407">
        <f ca="1"/>
        <v>29.42</v>
      </c>
      <c r="F622" vm="5559">
        <f ca="1"/>
        <v>30.46</v>
      </c>
      <c r="G622" vm="7336">
        <f ca="1"/>
        <v>199.75</v>
      </c>
      <c r="H622" vm="316">
        <f ca="1"/>
        <v>62.47</v>
      </c>
      <c r="I622" vm="1687">
        <f ca="1"/>
        <v>178.93</v>
      </c>
      <c r="J622" vm="3220">
        <f ca="1"/>
        <v>27.5</v>
      </c>
      <c r="K622" vm="7337">
        <f ca="1"/>
        <v>70.66</v>
      </c>
      <c r="L622" vm="7338">
        <f ca="1"/>
        <v>504.24</v>
      </c>
      <c r="M622" vm="7339">
        <f ca="1"/>
        <v>44.56</v>
      </c>
      <c r="N622" vm="7340">
        <f ca="1"/>
        <v>148.97999999999999</v>
      </c>
      <c r="O622" vm="4166">
        <f ca="1"/>
        <v>164.93</v>
      </c>
      <c r="P622" vm="7341">
        <f ca="1"/>
        <v>584.27</v>
      </c>
    </row>
    <row r="623" spans="2:16" x14ac:dyDescent="0.3">
      <c r="B623" vm="7342">
        <f ca="1"/>
        <v>45891</v>
      </c>
      <c r="C623" vm="7343">
        <f ca="1"/>
        <v>227.76</v>
      </c>
      <c r="D623" vm="7344">
        <f ca="1"/>
        <v>49.48</v>
      </c>
      <c r="E623" vm="4901">
        <f ca="1"/>
        <v>31.09</v>
      </c>
      <c r="F623" vm="5896">
        <f ca="1"/>
        <v>31.26</v>
      </c>
      <c r="G623" vm="7345">
        <f ca="1"/>
        <v>206.09</v>
      </c>
      <c r="H623" vm="155">
        <f ca="1"/>
        <v>62.4</v>
      </c>
      <c r="I623" vm="7346">
        <f ca="1"/>
        <v>179.29</v>
      </c>
      <c r="J623" vm="7347">
        <f ca="1"/>
        <v>28.06</v>
      </c>
      <c r="K623" vm="7320">
        <f ca="1"/>
        <v>70.13</v>
      </c>
      <c r="L623" vm="7348">
        <f ca="1"/>
        <v>507.23</v>
      </c>
      <c r="M623" vm="7349">
        <f ca="1"/>
        <v>45.83</v>
      </c>
      <c r="N623" vm="7350">
        <f ca="1"/>
        <v>149.63999999999999</v>
      </c>
      <c r="O623" vm="7351">
        <f ca="1"/>
        <v>167.62</v>
      </c>
      <c r="P623" vm="7352">
        <f ca="1"/>
        <v>593.21</v>
      </c>
    </row>
    <row r="624" spans="2:16" x14ac:dyDescent="0.3">
      <c r="B624" vm="7353">
        <f ca="1"/>
        <v>45894</v>
      </c>
      <c r="C624" vm="7354">
        <f ca="1"/>
        <v>227.16</v>
      </c>
      <c r="D624" vm="7344">
        <f ca="1"/>
        <v>49.48</v>
      </c>
      <c r="E624" vm="6016">
        <f ca="1"/>
        <v>31.13</v>
      </c>
      <c r="F624" vm="1937">
        <f ca="1"/>
        <v>31.04</v>
      </c>
      <c r="G624" vm="7355">
        <f ca="1"/>
        <v>208.49</v>
      </c>
      <c r="H624" vm="359">
        <f ca="1"/>
        <v>62.76</v>
      </c>
      <c r="I624" vm="7356">
        <f ca="1"/>
        <v>178.41</v>
      </c>
      <c r="J624" vm="491">
        <f ca="1"/>
        <v>27.69</v>
      </c>
      <c r="K624" vm="7357">
        <f ca="1"/>
        <v>68.930000000000007</v>
      </c>
      <c r="L624" vm="7358">
        <f ca="1"/>
        <v>504.26</v>
      </c>
      <c r="M624" vm="6586">
        <f ca="1"/>
        <v>46.4</v>
      </c>
      <c r="N624" vm="7359">
        <f ca="1"/>
        <v>148.19999999999999</v>
      </c>
      <c r="O624" vm="355">
        <f ca="1"/>
        <v>163.68</v>
      </c>
      <c r="P624" vm="7360">
        <f ca="1"/>
        <v>590.70000000000005</v>
      </c>
    </row>
    <row r="625" spans="2:16" x14ac:dyDescent="0.3">
      <c r="B625" vm="7361">
        <f ca="1"/>
        <v>45895</v>
      </c>
      <c r="C625" vm="7362">
        <f ca="1"/>
        <v>229.31</v>
      </c>
      <c r="D625" vm="7363">
        <f ca="1"/>
        <v>50.25</v>
      </c>
      <c r="E625" vm="7364">
        <f ca="1"/>
        <v>31.35</v>
      </c>
      <c r="F625" vm="7365">
        <f ca="1"/>
        <v>29.85</v>
      </c>
      <c r="G625" vm="7366">
        <f ca="1"/>
        <v>207.14</v>
      </c>
      <c r="H625" vm="593">
        <f ca="1"/>
        <v>63.3</v>
      </c>
      <c r="I625" vm="7367">
        <f ca="1"/>
        <v>176.49</v>
      </c>
      <c r="J625" vm="2268">
        <f ca="1"/>
        <v>27.7</v>
      </c>
      <c r="K625" vm="3493">
        <f ca="1"/>
        <v>68.73</v>
      </c>
      <c r="L625" vm="7368">
        <f ca="1"/>
        <v>502.04</v>
      </c>
      <c r="M625" vm="3661">
        <f ca="1"/>
        <v>46.04</v>
      </c>
      <c r="N625" vm="7369">
        <f ca="1"/>
        <v>147</v>
      </c>
      <c r="O625" vm="7370">
        <f ca="1"/>
        <v>158.37</v>
      </c>
      <c r="P625" vm="7371">
        <f ca="1"/>
        <v>593.05999999999995</v>
      </c>
    </row>
    <row r="626" spans="2:16" x14ac:dyDescent="0.3">
      <c r="B626" vm="7372">
        <f ca="1"/>
        <v>45896</v>
      </c>
      <c r="C626" vm="7373">
        <f ca="1"/>
        <v>230.49</v>
      </c>
      <c r="D626" vm="7374">
        <f ca="1"/>
        <v>50.38</v>
      </c>
      <c r="E626" vm="2214">
        <f ca="1"/>
        <v>31.54</v>
      </c>
      <c r="F626" vm="3806">
        <f ca="1"/>
        <v>30.45</v>
      </c>
      <c r="G626" vm="7375">
        <f ca="1"/>
        <v>207.48</v>
      </c>
      <c r="H626" vm="49">
        <f ca="1"/>
        <v>61.79</v>
      </c>
      <c r="I626" vm="4063">
        <f ca="1"/>
        <v>176.79</v>
      </c>
      <c r="J626" vm="2227">
        <f ca="1"/>
        <v>27.89</v>
      </c>
      <c r="K626" vm="7376">
        <f ca="1"/>
        <v>68.83</v>
      </c>
      <c r="L626" vm="7377">
        <f ca="1"/>
        <v>506.74</v>
      </c>
      <c r="M626" vm="7378">
        <f ca="1"/>
        <v>46.87</v>
      </c>
      <c r="N626" vm="7379">
        <f ca="1"/>
        <v>147.63999999999999</v>
      </c>
      <c r="O626" vm="1790">
        <f ca="1"/>
        <v>160.5</v>
      </c>
      <c r="P626" vm="7380">
        <f ca="1"/>
        <v>594.41999999999996</v>
      </c>
    </row>
    <row r="627" spans="2:16" x14ac:dyDescent="0.3">
      <c r="B627" vm="7381">
        <f ca="1"/>
        <v>45897</v>
      </c>
      <c r="C627" vm="7382">
        <f ca="1"/>
        <v>232.56</v>
      </c>
      <c r="D627" vm="7383">
        <f ca="1"/>
        <v>50.49</v>
      </c>
      <c r="E627" vm="1106">
        <f ca="1"/>
        <v>29.36</v>
      </c>
      <c r="F627" vm="1692">
        <f ca="1"/>
        <v>28.97</v>
      </c>
      <c r="G627" vm="7384">
        <f ca="1"/>
        <v>211.64</v>
      </c>
      <c r="H627" vm="267">
        <f ca="1"/>
        <v>62.78</v>
      </c>
      <c r="I627" vm="3715">
        <f ca="1"/>
        <v>175.45</v>
      </c>
      <c r="J627" vm="32">
        <f ca="1"/>
        <v>27.64</v>
      </c>
      <c r="K627" vm="7385">
        <f ca="1"/>
        <v>68.36</v>
      </c>
      <c r="L627" vm="7386">
        <f ca="1"/>
        <v>509.64</v>
      </c>
      <c r="M627" vm="3746">
        <f ca="1"/>
        <v>47.51</v>
      </c>
      <c r="N627" vm="7387">
        <f ca="1"/>
        <v>146.97999999999999</v>
      </c>
      <c r="O627" vm="4541">
        <f ca="1"/>
        <v>159.09</v>
      </c>
      <c r="P627" vm="7388">
        <f ca="1"/>
        <v>596.52</v>
      </c>
    </row>
    <row r="628" spans="2:16" x14ac:dyDescent="0.3">
      <c r="B628" vm="7389">
        <f ca="1"/>
        <v>45898</v>
      </c>
      <c r="C628" vm="688">
        <f ca="1"/>
        <v>232.14</v>
      </c>
      <c r="D628" vm="7390">
        <f ca="1"/>
        <v>50.74</v>
      </c>
      <c r="E628" vm="7391">
        <f ca="1"/>
        <v>29.21</v>
      </c>
      <c r="F628" vm="1438">
        <f ca="1"/>
        <v>29.94</v>
      </c>
      <c r="G628" vm="7392">
        <f ca="1"/>
        <v>212.91</v>
      </c>
      <c r="H628" vm="1568">
        <f ca="1"/>
        <v>62.24</v>
      </c>
      <c r="I628" vm="7393">
        <f ca="1"/>
        <v>177.17</v>
      </c>
      <c r="J628" vm="7394">
        <f ca="1"/>
        <v>27.97</v>
      </c>
      <c r="K628" vm="7395">
        <f ca="1"/>
        <v>68.989999999999995</v>
      </c>
      <c r="L628" vm="7396">
        <f ca="1"/>
        <v>506.69</v>
      </c>
      <c r="M628" vm="7397">
        <f ca="1"/>
        <v>47.61</v>
      </c>
      <c r="N628" vm="7398">
        <f ca="1"/>
        <v>148.65</v>
      </c>
      <c r="O628" vm="7399">
        <f ca="1"/>
        <v>161.94</v>
      </c>
      <c r="P628" vm="7400">
        <f ca="1"/>
        <v>593.08000000000004</v>
      </c>
    </row>
    <row r="629" spans="2:16" x14ac:dyDescent="0.3">
      <c r="B629" vm="7401">
        <f ca="1"/>
        <v>45902</v>
      </c>
      <c r="C629" vm="7402">
        <f ca="1"/>
        <v>229.72</v>
      </c>
      <c r="D629" vm="5393">
        <f ca="1"/>
        <v>50.42</v>
      </c>
      <c r="E629" vm="2067">
        <f ca="1"/>
        <v>29.56</v>
      </c>
      <c r="F629" vm="6934">
        <f ca="1"/>
        <v>29.14</v>
      </c>
      <c r="G629" vm="7403">
        <f ca="1"/>
        <v>211.35</v>
      </c>
      <c r="H629" vm="1364">
        <f ca="1"/>
        <v>63.9</v>
      </c>
      <c r="I629" vm="3776">
        <f ca="1"/>
        <v>178.06</v>
      </c>
      <c r="J629" vm="7404">
        <f ca="1"/>
        <v>26.02</v>
      </c>
      <c r="K629" vm="7405">
        <f ca="1"/>
        <v>69.06</v>
      </c>
      <c r="L629" vm="7406">
        <f ca="1"/>
        <v>505.12</v>
      </c>
      <c r="M629" vm="5461">
        <f ca="1"/>
        <v>48.05</v>
      </c>
      <c r="N629" vm="7407">
        <f ca="1"/>
        <v>150.28</v>
      </c>
      <c r="O629" vm="7408">
        <f ca="1"/>
        <v>151.26</v>
      </c>
      <c r="P629" vm="7409">
        <f ca="1"/>
        <v>588.71</v>
      </c>
    </row>
    <row r="630" spans="2:16" x14ac:dyDescent="0.3">
      <c r="B630" vm="7410">
        <f ca="1"/>
        <v>45903</v>
      </c>
      <c r="C630" vm="7411">
        <f ca="1"/>
        <v>238.47</v>
      </c>
      <c r="D630" vm="7412">
        <f ca="1"/>
        <v>50.06</v>
      </c>
      <c r="E630" vm="293">
        <f ca="1"/>
        <v>30.56</v>
      </c>
      <c r="F630" vm="7413">
        <f ca="1"/>
        <v>28.2</v>
      </c>
      <c r="G630" vm="7414">
        <f ca="1"/>
        <v>230.66</v>
      </c>
      <c r="H630" vm="357">
        <f ca="1"/>
        <v>63.95</v>
      </c>
      <c r="I630" vm="7415">
        <f ca="1"/>
        <v>178</v>
      </c>
      <c r="J630" vm="7416">
        <f ca="1"/>
        <v>26.93</v>
      </c>
      <c r="K630" vm="7395">
        <f ca="1"/>
        <v>68.989999999999995</v>
      </c>
      <c r="L630" vm="7417">
        <f ca="1"/>
        <v>505.35</v>
      </c>
      <c r="M630" vm="5848">
        <f ca="1"/>
        <v>46.3</v>
      </c>
      <c r="N630" vm="6260">
        <f ca="1"/>
        <v>148.63999999999999</v>
      </c>
      <c r="O630" vm="7418">
        <f ca="1"/>
        <v>146.49</v>
      </c>
      <c r="P630" vm="7419">
        <f ca="1"/>
        <v>591.72</v>
      </c>
    </row>
    <row r="631" spans="2:16" x14ac:dyDescent="0.3">
      <c r="B631" vm="7420">
        <f ca="1"/>
        <v>45904</v>
      </c>
      <c r="C631" vm="7421">
        <f ca="1"/>
        <v>239.78</v>
      </c>
      <c r="D631" vm="7422">
        <f ca="1"/>
        <v>50.62</v>
      </c>
      <c r="E631" vm="7423">
        <f ca="1"/>
        <v>31.87</v>
      </c>
      <c r="F631" vm="7413">
        <f ca="1"/>
        <v>28.2</v>
      </c>
      <c r="G631" vm="673">
        <f ca="1"/>
        <v>232.3</v>
      </c>
      <c r="H631" vm="7424">
        <f ca="1"/>
        <v>64.28</v>
      </c>
      <c r="I631" vm="7425">
        <f ca="1"/>
        <v>178.76</v>
      </c>
      <c r="J631" vm="2041">
        <f ca="1"/>
        <v>26.96</v>
      </c>
      <c r="K631" vm="7426">
        <f ca="1"/>
        <v>68.25</v>
      </c>
      <c r="L631" vm="7427">
        <f ca="1"/>
        <v>507.97</v>
      </c>
      <c r="M631" vm="7428">
        <f ca="1"/>
        <v>46.61</v>
      </c>
      <c r="N631" vm="7429">
        <f ca="1"/>
        <v>146.88999999999999</v>
      </c>
      <c r="O631" vm="7430">
        <f ca="1"/>
        <v>145.88</v>
      </c>
      <c r="P631" vm="7431">
        <f ca="1"/>
        <v>596.59</v>
      </c>
    </row>
    <row r="632" spans="2:16" x14ac:dyDescent="0.3">
      <c r="B632" vm="7432">
        <f ca="1"/>
        <v>45905</v>
      </c>
      <c r="C632" vm="7433">
        <f ca="1"/>
        <v>239.69</v>
      </c>
      <c r="D632" vm="7434">
        <f ca="1"/>
        <v>49.77</v>
      </c>
      <c r="E632" vm="4697">
        <f ca="1"/>
        <v>29.41</v>
      </c>
      <c r="F632" vm="3637">
        <f ca="1"/>
        <v>28.91</v>
      </c>
      <c r="G632" vm="5051">
        <f ca="1"/>
        <v>235</v>
      </c>
      <c r="H632" vm="1182">
        <f ca="1"/>
        <v>60.16</v>
      </c>
      <c r="I632" vm="7435">
        <f ca="1"/>
        <v>178.43</v>
      </c>
      <c r="J632" vm="3553">
        <f ca="1"/>
        <v>27.29</v>
      </c>
      <c r="K632" vm="4430">
        <f ca="1"/>
        <v>67.959999999999994</v>
      </c>
      <c r="L632" vm="7436">
        <f ca="1"/>
        <v>495</v>
      </c>
      <c r="M632" vm="5441">
        <f ca="1"/>
        <v>45.91</v>
      </c>
      <c r="N632" vm="7437">
        <f ca="1"/>
        <v>146.38999999999999</v>
      </c>
      <c r="O632" vm="7438">
        <f ca="1"/>
        <v>148.43</v>
      </c>
      <c r="P632" vm="7439">
        <f ca="1"/>
        <v>594.96</v>
      </c>
    </row>
    <row r="633" spans="2:16" x14ac:dyDescent="0.3">
      <c r="B633" vm="7440">
        <f ca="1"/>
        <v>45908</v>
      </c>
      <c r="C633" vm="2628">
        <f ca="1"/>
        <v>237.88</v>
      </c>
      <c r="D633" vm="7441">
        <f ca="1"/>
        <v>49.46</v>
      </c>
      <c r="E633" vm="236">
        <f ca="1"/>
        <v>28.48</v>
      </c>
      <c r="F633" vm="6608">
        <f ca="1"/>
        <v>27.59</v>
      </c>
      <c r="G633" vm="7442">
        <f ca="1"/>
        <v>234.04</v>
      </c>
      <c r="H633" vm="7443">
        <f ca="1"/>
        <v>61.11</v>
      </c>
      <c r="I633" vm="7444">
        <f ca="1"/>
        <v>178.13</v>
      </c>
      <c r="J633" vm="1977">
        <f ca="1"/>
        <v>26.9</v>
      </c>
      <c r="K633" vm="7445">
        <f ca="1"/>
        <v>67.430000000000007</v>
      </c>
      <c r="L633" vm="7446">
        <f ca="1"/>
        <v>498.2</v>
      </c>
      <c r="M633" vm="4614">
        <f ca="1"/>
        <v>45.38</v>
      </c>
      <c r="N633" vm="7447">
        <f ca="1"/>
        <v>141.71</v>
      </c>
      <c r="O633" vm="7448">
        <f ca="1"/>
        <v>146.1</v>
      </c>
      <c r="P633" vm="7449">
        <f ca="1"/>
        <v>596.5</v>
      </c>
    </row>
    <row r="634" spans="2:16" x14ac:dyDescent="0.3">
      <c r="B634" vm="7450">
        <f ca="1"/>
        <v>45909</v>
      </c>
      <c r="C634" vm="7451">
        <f ca="1"/>
        <v>234.35</v>
      </c>
      <c r="D634" vm="5254">
        <f ca="1"/>
        <v>50.29</v>
      </c>
      <c r="E634" vm="7050">
        <f ca="1"/>
        <v>28.22</v>
      </c>
      <c r="F634" vm="7186">
        <f ca="1"/>
        <v>27.46</v>
      </c>
      <c r="G634" vm="7452">
        <f ca="1"/>
        <v>239.63</v>
      </c>
      <c r="H634" vm="100">
        <f ca="1"/>
        <v>62.21</v>
      </c>
      <c r="I634" vm="7453">
        <f ca="1"/>
        <v>176.96</v>
      </c>
      <c r="J634" vm="7454">
        <f ca="1"/>
        <v>26.67</v>
      </c>
      <c r="K634" vm="1478">
        <f ca="1"/>
        <v>67.86</v>
      </c>
      <c r="L634" vm="7455">
        <f ca="1"/>
        <v>498.41</v>
      </c>
      <c r="M634" vm="4710">
        <f ca="1"/>
        <v>45.14</v>
      </c>
      <c r="N634" vm="3292">
        <f ca="1"/>
        <v>143.1</v>
      </c>
      <c r="O634" vm="7456">
        <f ca="1"/>
        <v>145.97999999999999</v>
      </c>
      <c r="P634" vm="7457">
        <f ca="1"/>
        <v>597.95000000000005</v>
      </c>
    </row>
    <row r="635" spans="2:16" x14ac:dyDescent="0.3">
      <c r="B635" vm="7458">
        <f ca="1"/>
        <v>45910</v>
      </c>
      <c r="C635" vm="7459">
        <f ca="1"/>
        <v>226.79</v>
      </c>
      <c r="D635" vm="7460">
        <f ca="1"/>
        <v>50.13</v>
      </c>
      <c r="E635" vm="436">
        <f ca="1"/>
        <v>28.16</v>
      </c>
      <c r="F635" vm="1825">
        <f ca="1"/>
        <v>27.27</v>
      </c>
      <c r="G635" vm="7461">
        <f ca="1"/>
        <v>239.17</v>
      </c>
      <c r="H635" vm="7462">
        <f ca="1"/>
        <v>62.51</v>
      </c>
      <c r="I635" vm="7463">
        <f ca="1"/>
        <v>175.79</v>
      </c>
      <c r="J635" vm="6815">
        <f ca="1"/>
        <v>26.65</v>
      </c>
      <c r="K635" vm="7464">
        <f ca="1"/>
        <v>67.819999999999993</v>
      </c>
      <c r="L635" vm="7465">
        <f ca="1"/>
        <v>500.37</v>
      </c>
      <c r="M635" vm="7044">
        <f ca="1"/>
        <v>46.31</v>
      </c>
      <c r="N635" vm="7466">
        <f ca="1"/>
        <v>142.66</v>
      </c>
      <c r="O635" vm="7467">
        <f ca="1"/>
        <v>142.9</v>
      </c>
      <c r="P635" vm="7468">
        <f ca="1"/>
        <v>599.67999999999995</v>
      </c>
    </row>
    <row r="636" spans="2:16" x14ac:dyDescent="0.3">
      <c r="B636" vm="7469">
        <f ca="1"/>
        <v>45911</v>
      </c>
      <c r="C636" vm="7470">
        <f ca="1"/>
        <v>230.03</v>
      </c>
      <c r="D636" vm="7471">
        <f ca="1"/>
        <v>50.75</v>
      </c>
      <c r="E636" vm="7472">
        <f ca="1"/>
        <v>27.87</v>
      </c>
      <c r="F636" vm="7473">
        <f ca="1"/>
        <v>27.44</v>
      </c>
      <c r="G636" vm="4644">
        <f ca="1"/>
        <v>240.37</v>
      </c>
      <c r="H636" vm="1739">
        <f ca="1"/>
        <v>63.34</v>
      </c>
      <c r="I636" vm="7474">
        <f ca="1"/>
        <v>178.5</v>
      </c>
      <c r="J636" vm="7475">
        <f ca="1"/>
        <v>26.52</v>
      </c>
      <c r="K636" vm="7476">
        <f ca="1"/>
        <v>67.62</v>
      </c>
      <c r="L636" vm="7477">
        <f ca="1"/>
        <v>501.01</v>
      </c>
      <c r="M636" vm="5526">
        <f ca="1"/>
        <v>46.02</v>
      </c>
      <c r="N636" vm="7478">
        <f ca="1"/>
        <v>144.22999999999999</v>
      </c>
      <c r="O636" vm="7479">
        <f ca="1"/>
        <v>142.97999999999999</v>
      </c>
      <c r="P636" vm="7480">
        <f ca="1"/>
        <v>604.57000000000005</v>
      </c>
    </row>
    <row r="637" spans="2:16" x14ac:dyDescent="0.3">
      <c r="B637" vm="7481">
        <f ca="1"/>
        <v>45912</v>
      </c>
      <c r="C637" vm="7482">
        <f ca="1"/>
        <v>234.07</v>
      </c>
      <c r="D637" vm="5384">
        <f ca="1"/>
        <v>50.58</v>
      </c>
      <c r="E637" vm="4767">
        <f ca="1"/>
        <v>27.21</v>
      </c>
      <c r="F637" vm="7483">
        <f ca="1"/>
        <v>27.51</v>
      </c>
      <c r="G637" vm="7484">
        <f ca="1"/>
        <v>240.8</v>
      </c>
      <c r="H637" vm="620">
        <f ca="1"/>
        <v>63.7</v>
      </c>
      <c r="I637" vm="3776">
        <f ca="1"/>
        <v>178.06</v>
      </c>
      <c r="J637" vm="7485">
        <f ca="1"/>
        <v>26.13</v>
      </c>
      <c r="K637" vm="7486">
        <f ca="1"/>
        <v>67.010000000000005</v>
      </c>
      <c r="L637" vm="7487">
        <f ca="1"/>
        <v>509.9</v>
      </c>
      <c r="M637" vm="3276">
        <f ca="1"/>
        <v>45.67</v>
      </c>
      <c r="N637" vm="7488">
        <f ca="1"/>
        <v>143.53</v>
      </c>
      <c r="O637" vm="7489">
        <f ca="1"/>
        <v>139.49</v>
      </c>
      <c r="P637" vm="7490">
        <f ca="1"/>
        <v>604.44000000000005</v>
      </c>
    </row>
    <row r="638" spans="2:16" x14ac:dyDescent="0.3">
      <c r="B638" vm="7491">
        <f ca="1"/>
        <v>45915</v>
      </c>
      <c r="C638" vm="7492">
        <f ca="1"/>
        <v>236.7</v>
      </c>
      <c r="D638" vm="7493">
        <f ca="1"/>
        <v>50.59</v>
      </c>
      <c r="E638" vm="6840">
        <f ca="1"/>
        <v>26.46</v>
      </c>
      <c r="F638" vm="576">
        <f ca="1"/>
        <v>27.36</v>
      </c>
      <c r="G638" vm="1850">
        <f ca="1"/>
        <v>251.61</v>
      </c>
      <c r="H638" vm="1236">
        <f ca="1"/>
        <v>62.25</v>
      </c>
      <c r="I638" vm="7494">
        <f ca="1"/>
        <v>177.4</v>
      </c>
      <c r="J638" vm="7495">
        <f ca="1"/>
        <v>25.63</v>
      </c>
      <c r="K638" vm="7496">
        <f ca="1"/>
        <v>66.209999999999994</v>
      </c>
      <c r="L638" vm="7497">
        <f ca="1"/>
        <v>515.36</v>
      </c>
      <c r="M638" vm="5497">
        <f ca="1"/>
        <v>45.47</v>
      </c>
      <c r="N638" vm="7498">
        <f ca="1"/>
        <v>140.63999999999999</v>
      </c>
      <c r="O638" vm="7499">
        <f ca="1"/>
        <v>135.41999999999999</v>
      </c>
      <c r="P638" vm="7500">
        <f ca="1"/>
        <v>607.59</v>
      </c>
    </row>
    <row r="639" spans="2:16" x14ac:dyDescent="0.3">
      <c r="B639" vm="7501">
        <f ca="1"/>
        <v>45916</v>
      </c>
      <c r="C639" vm="7502">
        <f ca="1"/>
        <v>238.15</v>
      </c>
      <c r="D639" vm="4753">
        <f ca="1"/>
        <v>50.66</v>
      </c>
      <c r="E639" vm="7404">
        <f ca="1"/>
        <v>26.02</v>
      </c>
      <c r="F639" vm="520">
        <f ca="1"/>
        <v>27.32</v>
      </c>
      <c r="G639" vm="7503">
        <f ca="1"/>
        <v>251.16</v>
      </c>
      <c r="H639" vm="1277">
        <f ca="1"/>
        <v>62.48</v>
      </c>
      <c r="I639" vm="3614">
        <f ca="1"/>
        <v>176.46</v>
      </c>
      <c r="J639" vm="7504">
        <f ca="1"/>
        <v>25.93</v>
      </c>
      <c r="K639" vm="7505">
        <f ca="1"/>
        <v>66.239999999999995</v>
      </c>
      <c r="L639" vm="7506">
        <f ca="1"/>
        <v>509.04</v>
      </c>
      <c r="M639" vm="4814">
        <f ca="1"/>
        <v>47.76</v>
      </c>
      <c r="N639" vm="7507">
        <f ca="1"/>
        <v>140.03</v>
      </c>
      <c r="O639" vm="7508">
        <f ca="1"/>
        <v>134.68</v>
      </c>
      <c r="P639" vm="7509">
        <f ca="1"/>
        <v>606.79</v>
      </c>
    </row>
    <row r="640" spans="2:16" x14ac:dyDescent="0.3">
      <c r="B640" vm="7510">
        <f ca="1"/>
        <v>45917</v>
      </c>
      <c r="C640" vm="2637">
        <f ca="1"/>
        <v>238.99</v>
      </c>
      <c r="D640" vm="7511">
        <f ca="1"/>
        <v>51.4</v>
      </c>
      <c r="E640" vm="6926">
        <f ca="1"/>
        <v>25.73</v>
      </c>
      <c r="F640" vm="7253">
        <f ca="1"/>
        <v>27.43</v>
      </c>
      <c r="G640" vm="4285">
        <f ca="1"/>
        <v>249.53</v>
      </c>
      <c r="H640" vm="7512">
        <f ca="1"/>
        <v>62.34</v>
      </c>
      <c r="I640" vm="7513">
        <f ca="1"/>
        <v>177.2</v>
      </c>
      <c r="J640" vm="6926">
        <f ca="1"/>
        <v>25.73</v>
      </c>
      <c r="K640" vm="7514">
        <f ca="1"/>
        <v>67.040000000000006</v>
      </c>
      <c r="L640" vm="7515">
        <f ca="1"/>
        <v>510.02</v>
      </c>
      <c r="M640" vm="7516">
        <f ca="1"/>
        <v>47.19</v>
      </c>
      <c r="N640" vm="7517">
        <f ca="1"/>
        <v>141.22999999999999</v>
      </c>
      <c r="O640" vm="7518">
        <f ca="1"/>
        <v>133.04</v>
      </c>
      <c r="P640" vm="7519">
        <f ca="1"/>
        <v>606.09</v>
      </c>
    </row>
    <row r="641" spans="2:16" x14ac:dyDescent="0.3">
      <c r="B641" vm="7520">
        <f ca="1"/>
        <v>45918</v>
      </c>
      <c r="C641" vm="2628">
        <f ca="1"/>
        <v>237.88</v>
      </c>
      <c r="D641" vm="7521">
        <f ca="1"/>
        <v>52.13</v>
      </c>
      <c r="E641" vm="6911">
        <f ca="1"/>
        <v>26.29</v>
      </c>
      <c r="F641" vm="7106">
        <f ca="1"/>
        <v>27.48</v>
      </c>
      <c r="G641" vm="7522">
        <f ca="1"/>
        <v>252.03</v>
      </c>
      <c r="H641" vm="7523">
        <f ca="1"/>
        <v>64.92</v>
      </c>
      <c r="I641" vm="1635">
        <f ca="1"/>
        <v>174.16</v>
      </c>
      <c r="J641" vm="6851">
        <f ca="1"/>
        <v>26.08</v>
      </c>
      <c r="K641" vm="2049">
        <f ca="1"/>
        <v>66.459999999999994</v>
      </c>
      <c r="L641" vm="7524">
        <f ca="1"/>
        <v>508.45</v>
      </c>
      <c r="M641" vm="3087">
        <f ca="1"/>
        <v>47.36</v>
      </c>
      <c r="N641" vm="7525">
        <f ca="1"/>
        <v>140.72999999999999</v>
      </c>
      <c r="O641" vm="7526">
        <f ca="1"/>
        <v>133.02000000000001</v>
      </c>
      <c r="P641" vm="7527">
        <f ca="1"/>
        <v>608.94000000000005</v>
      </c>
    </row>
    <row r="642" spans="2:16" x14ac:dyDescent="0.3">
      <c r="B642" vm="7528">
        <f ca="1"/>
        <v>45919</v>
      </c>
      <c r="C642" vm="7529">
        <f ca="1"/>
        <v>245.5</v>
      </c>
      <c r="D642" vm="3341">
        <f ca="1"/>
        <v>52.25</v>
      </c>
      <c r="E642" vm="7530">
        <f ca="1"/>
        <v>25.09</v>
      </c>
      <c r="F642" vm="7106">
        <f ca="1"/>
        <v>27.48</v>
      </c>
      <c r="G642" vm="7531">
        <f ca="1"/>
        <v>254.72</v>
      </c>
      <c r="H642" vm="7532">
        <f ca="1"/>
        <v>65.03</v>
      </c>
      <c r="I642" vm="7533">
        <f ca="1"/>
        <v>176.19</v>
      </c>
      <c r="J642" vm="6829">
        <f ca="1"/>
        <v>26.42</v>
      </c>
      <c r="K642" vm="1697">
        <f ca="1"/>
        <v>66.430000000000007</v>
      </c>
      <c r="L642" vm="7534">
        <f ca="1"/>
        <v>517.92999999999995</v>
      </c>
      <c r="M642" vm="6065">
        <f ca="1"/>
        <v>46.1</v>
      </c>
      <c r="N642" vm="7535">
        <f ca="1"/>
        <v>141.76</v>
      </c>
      <c r="O642" vm="7536">
        <f ca="1"/>
        <v>132.91999999999999</v>
      </c>
      <c r="P642" vm="7537">
        <f ca="1"/>
        <v>611.78</v>
      </c>
    </row>
    <row r="643" spans="2:16" x14ac:dyDescent="0.3">
      <c r="B643" vm="7538">
        <f ca="1"/>
        <v>45922</v>
      </c>
      <c r="C643" vm="3728">
        <f ca="1"/>
        <v>256.08</v>
      </c>
      <c r="D643" vm="7539">
        <f ca="1"/>
        <v>51.92</v>
      </c>
      <c r="E643" vm="7540">
        <f ca="1"/>
        <v>25.9</v>
      </c>
      <c r="F643" vm="7541">
        <f ca="1"/>
        <v>26.87</v>
      </c>
      <c r="G643" vm="7542">
        <f ca="1"/>
        <v>252.53</v>
      </c>
      <c r="H643" vm="536">
        <f ca="1"/>
        <v>64.22</v>
      </c>
      <c r="I643" vm="1702">
        <f ca="1"/>
        <v>174.21</v>
      </c>
      <c r="J643" vm="7543">
        <f ca="1"/>
        <v>26.38</v>
      </c>
      <c r="K643" vm="7496">
        <f ca="1"/>
        <v>66.209999999999994</v>
      </c>
      <c r="L643" vm="7544">
        <f ca="1"/>
        <v>514.45000000000005</v>
      </c>
      <c r="M643" vm="3894">
        <f ca="1"/>
        <v>45.76</v>
      </c>
      <c r="N643" vm="7545">
        <f ca="1"/>
        <v>141.03</v>
      </c>
      <c r="O643" vm="7546">
        <f ca="1"/>
        <v>133.47999999999999</v>
      </c>
      <c r="P643" vm="7547">
        <f ca="1"/>
        <v>614.76</v>
      </c>
    </row>
    <row r="644" spans="2:16" x14ac:dyDescent="0.3">
      <c r="B644" vm="7548">
        <f ca="1"/>
        <v>45923</v>
      </c>
      <c r="C644" vm="7549">
        <f ca="1"/>
        <v>254.43</v>
      </c>
      <c r="D644" vm="7550">
        <f ca="1"/>
        <v>51.7</v>
      </c>
      <c r="E644" vm="7551">
        <f ca="1"/>
        <v>26.56</v>
      </c>
      <c r="F644" vm="7552">
        <f ca="1"/>
        <v>27.03</v>
      </c>
      <c r="G644" vm="7553">
        <f ca="1"/>
        <v>251.66</v>
      </c>
      <c r="H644" vm="7554">
        <f ca="1"/>
        <v>65.489999999999995</v>
      </c>
      <c r="I644" vm="7555">
        <f ca="1"/>
        <v>176.58</v>
      </c>
      <c r="J644" vm="7551">
        <f ca="1"/>
        <v>26.56</v>
      </c>
      <c r="K644" vm="7556">
        <f ca="1"/>
        <v>66.709999999999994</v>
      </c>
      <c r="L644" vm="7557">
        <f ca="1"/>
        <v>509.23</v>
      </c>
      <c r="M644" vm="3100">
        <f ca="1"/>
        <v>46.42</v>
      </c>
      <c r="N644" vm="7558">
        <f ca="1"/>
        <v>141.9</v>
      </c>
      <c r="O644" vm="7559">
        <f ca="1"/>
        <v>131.78</v>
      </c>
      <c r="P644" vm="7560">
        <f ca="1"/>
        <v>611.54</v>
      </c>
    </row>
    <row r="645" spans="2:16" x14ac:dyDescent="0.3">
      <c r="B645" vm="7561">
        <f ca="1"/>
        <v>45924</v>
      </c>
      <c r="C645" vm="7562">
        <f ca="1"/>
        <v>252.31</v>
      </c>
      <c r="D645" vm="7550">
        <f ca="1"/>
        <v>51.7</v>
      </c>
      <c r="E645" vm="7563">
        <f ca="1"/>
        <v>26.78</v>
      </c>
      <c r="F645" vm="32">
        <f ca="1"/>
        <v>27.64</v>
      </c>
      <c r="G645" vm="7564">
        <f ca="1"/>
        <v>247.14</v>
      </c>
      <c r="H645" vm="7565">
        <f ca="1"/>
        <v>64.459999999999994</v>
      </c>
      <c r="I645" vm="7566">
        <f ca="1"/>
        <v>176.69</v>
      </c>
      <c r="J645" vm="7567">
        <f ca="1"/>
        <v>26.74</v>
      </c>
      <c r="K645" vm="7568">
        <f ca="1"/>
        <v>66.45</v>
      </c>
      <c r="L645" vm="7569">
        <f ca="1"/>
        <v>510.15</v>
      </c>
      <c r="M645" vm="7570">
        <f ca="1"/>
        <v>46.89</v>
      </c>
      <c r="N645" vm="7571">
        <f ca="1"/>
        <v>142.16999999999999</v>
      </c>
      <c r="O645" vm="7572">
        <f ca="1"/>
        <v>133.38999999999999</v>
      </c>
      <c r="P645" vm="7573">
        <f ca="1"/>
        <v>609.5</v>
      </c>
    </row>
    <row r="646" spans="2:16" x14ac:dyDescent="0.3">
      <c r="B646" vm="7574">
        <f ca="1"/>
        <v>45925</v>
      </c>
      <c r="C646" vm="7575">
        <f ca="1"/>
        <v>256.87</v>
      </c>
      <c r="D646" vm="7576">
        <f ca="1"/>
        <v>51.85</v>
      </c>
      <c r="E646" vm="7577">
        <f ca="1"/>
        <v>25.84</v>
      </c>
      <c r="F646" vm="7567">
        <f ca="1"/>
        <v>26.74</v>
      </c>
      <c r="G646" vm="7578">
        <f ca="1"/>
        <v>245.79</v>
      </c>
      <c r="H646" vm="7579">
        <f ca="1"/>
        <v>64.97</v>
      </c>
      <c r="I646" vm="7580">
        <f ca="1"/>
        <v>177.73</v>
      </c>
      <c r="J646" vm="6870">
        <f ca="1"/>
        <v>25.81</v>
      </c>
      <c r="K646" vm="3580">
        <f ca="1"/>
        <v>65.98</v>
      </c>
      <c r="L646" vm="7581">
        <f ca="1"/>
        <v>507.03</v>
      </c>
      <c r="M646" vm="7582">
        <f ca="1"/>
        <v>46.99</v>
      </c>
      <c r="N646" vm="7583">
        <f ca="1"/>
        <v>139.91999999999999</v>
      </c>
      <c r="O646" vm="7584">
        <f ca="1"/>
        <v>132.65</v>
      </c>
      <c r="P646" vm="7585">
        <f ca="1"/>
        <v>606.59</v>
      </c>
    </row>
    <row r="647" spans="2:16" x14ac:dyDescent="0.3">
      <c r="B647" vm="7586">
        <f ca="1"/>
        <v>45926</v>
      </c>
      <c r="C647" vm="7587">
        <f ca="1"/>
        <v>255.46</v>
      </c>
      <c r="D647" vm="7588">
        <f ca="1"/>
        <v>52.21</v>
      </c>
      <c r="E647" vm="6997">
        <f ca="1"/>
        <v>26.66</v>
      </c>
      <c r="F647" vm="7589">
        <f ca="1"/>
        <v>27.1</v>
      </c>
      <c r="G647" vm="7590">
        <f ca="1"/>
        <v>246.54</v>
      </c>
      <c r="H647" vm="967">
        <f ca="1"/>
        <v>66.12</v>
      </c>
      <c r="I647" vm="6733">
        <f ca="1"/>
        <v>179.71</v>
      </c>
      <c r="J647" vm="7591">
        <f ca="1"/>
        <v>26.05</v>
      </c>
      <c r="K647" vm="7592">
        <f ca="1"/>
        <v>65.67</v>
      </c>
      <c r="L647" vm="7593">
        <f ca="1"/>
        <v>511.46</v>
      </c>
      <c r="M647" vm="7594">
        <f ca="1"/>
        <v>47.47</v>
      </c>
      <c r="N647" vm="7595">
        <f ca="1"/>
        <v>140.44</v>
      </c>
      <c r="O647" vm="7596">
        <f ca="1"/>
        <v>132.49</v>
      </c>
      <c r="P647" vm="7597">
        <f ca="1"/>
        <v>610.16</v>
      </c>
    </row>
    <row r="648" spans="2:16" x14ac:dyDescent="0.3">
      <c r="B648" vm="7598">
        <f ca="1"/>
        <v>45929</v>
      </c>
      <c r="C648" vm="7549">
        <f ca="1"/>
        <v>254.43</v>
      </c>
      <c r="D648" vm="6739">
        <f ca="1"/>
        <v>52.42</v>
      </c>
      <c r="E648" vm="1908">
        <f ca="1"/>
        <v>26.06</v>
      </c>
      <c r="F648" vm="7599">
        <f ca="1"/>
        <v>27.07</v>
      </c>
      <c r="G648" vm="7600">
        <f ca="1"/>
        <v>244.05</v>
      </c>
      <c r="H648" vm="7601">
        <f ca="1"/>
        <v>68.8</v>
      </c>
      <c r="I648" vm="5250">
        <f ca="1"/>
        <v>181.62</v>
      </c>
      <c r="J648" vm="7602">
        <f ca="1"/>
        <v>25.7</v>
      </c>
      <c r="K648" vm="3591">
        <f ca="1"/>
        <v>66.040000000000006</v>
      </c>
      <c r="L648" vm="7603">
        <f ca="1"/>
        <v>514.6</v>
      </c>
      <c r="M648" vm="3340">
        <f ca="1"/>
        <v>48.1</v>
      </c>
      <c r="N648" vm="7604">
        <f ca="1"/>
        <v>140.16999999999999</v>
      </c>
      <c r="O648" vm="7605">
        <f ca="1"/>
        <v>136.47</v>
      </c>
      <c r="P648" vm="7606">
        <f ca="1"/>
        <v>610.13</v>
      </c>
    </row>
    <row r="649" spans="2:16" x14ac:dyDescent="0.3">
      <c r="B649" vm="7607">
        <f ca="1"/>
        <v>45930</v>
      </c>
      <c r="C649" vm="7608">
        <f ca="1"/>
        <v>254.63</v>
      </c>
      <c r="D649" vm="7609">
        <f ca="1"/>
        <v>51.59</v>
      </c>
      <c r="E649" vm="7610">
        <f ca="1"/>
        <v>25.76</v>
      </c>
      <c r="F649" vm="7611">
        <f ca="1"/>
        <v>27.08</v>
      </c>
      <c r="G649" vm="7612">
        <f ca="1"/>
        <v>243.1</v>
      </c>
      <c r="H649" vm="6246">
        <f ca="1"/>
        <v>68.81</v>
      </c>
      <c r="I649" vm="7613">
        <f ca="1"/>
        <v>185.42</v>
      </c>
      <c r="J649" vm="7614">
        <f ca="1"/>
        <v>26.04</v>
      </c>
      <c r="K649" vm="914">
        <f ca="1"/>
        <v>66.319999999999993</v>
      </c>
      <c r="L649" vm="7615">
        <f ca="1"/>
        <v>517.95000000000005</v>
      </c>
      <c r="M649" vm="3125">
        <f ca="1"/>
        <v>47.25</v>
      </c>
      <c r="N649" vm="7595">
        <f ca="1"/>
        <v>140.44</v>
      </c>
      <c r="O649" vm="7616">
        <f ca="1"/>
        <v>134.66999999999999</v>
      </c>
      <c r="P649" vm="7617">
        <f ca="1"/>
        <v>612.38</v>
      </c>
    </row>
    <row r="650" spans="2:16" x14ac:dyDescent="0.3">
      <c r="B650" vm="7618">
        <f ca="1"/>
        <v>45931</v>
      </c>
      <c r="C650" vm="7619">
        <f ca="1"/>
        <v>255.45</v>
      </c>
      <c r="D650" vm="7620">
        <f ca="1"/>
        <v>50.68</v>
      </c>
      <c r="E650" vm="6881">
        <f ca="1"/>
        <v>25.65</v>
      </c>
      <c r="F650" vm="7621">
        <f ca="1"/>
        <v>27.55</v>
      </c>
      <c r="G650" vm="3070">
        <f ca="1"/>
        <v>244.9</v>
      </c>
      <c r="H650" vm="7622">
        <f ca="1"/>
        <v>68.78</v>
      </c>
      <c r="I650" vm="7623">
        <f ca="1"/>
        <v>186.05</v>
      </c>
      <c r="J650" vm="7624">
        <f ca="1"/>
        <v>26.28</v>
      </c>
      <c r="K650" vm="1010">
        <f ca="1"/>
        <v>66.78</v>
      </c>
      <c r="L650" vm="7625">
        <f ca="1"/>
        <v>519.71</v>
      </c>
      <c r="M650" vm="7626">
        <f ca="1"/>
        <v>47.72</v>
      </c>
      <c r="N650" vm="7627">
        <f ca="1"/>
        <v>143.13999999999999</v>
      </c>
      <c r="O650" vm="7628">
        <f ca="1"/>
        <v>138.94999999999999</v>
      </c>
      <c r="P650" vm="7629">
        <f ca="1"/>
        <v>614.57000000000005</v>
      </c>
    </row>
    <row r="651" spans="2:16" x14ac:dyDescent="0.3">
      <c r="B651" vm="7630">
        <f ca="1"/>
        <v>45932</v>
      </c>
      <c r="C651" vm="7631">
        <f ca="1"/>
        <v>257.13</v>
      </c>
      <c r="D651" vm="7632">
        <f ca="1"/>
        <v>50.48</v>
      </c>
      <c r="E651" vm="7633">
        <f ca="1"/>
        <v>25.66</v>
      </c>
      <c r="F651" vm="2254">
        <f ca="1"/>
        <v>27.68</v>
      </c>
      <c r="G651" vm="7634">
        <f ca="1"/>
        <v>245.69</v>
      </c>
      <c r="H651" vm="7635">
        <f ca="1"/>
        <v>70.95</v>
      </c>
      <c r="I651" vm="7636">
        <f ca="1"/>
        <v>185.98</v>
      </c>
      <c r="J651" vm="1922">
        <f ca="1"/>
        <v>26.07</v>
      </c>
      <c r="K651" vm="7637">
        <f ca="1"/>
        <v>66.099999999999994</v>
      </c>
      <c r="L651" vm="7638">
        <f ca="1"/>
        <v>515.74</v>
      </c>
      <c r="M651" vm="6869">
        <f ca="1"/>
        <v>44.23</v>
      </c>
      <c r="N651" vm="7639">
        <f ca="1"/>
        <v>142.31</v>
      </c>
      <c r="O651" vm="7640">
        <f ca="1"/>
        <v>140.51</v>
      </c>
      <c r="P651" vm="7641">
        <f ca="1"/>
        <v>615.25</v>
      </c>
    </row>
    <row r="652" spans="2:16" x14ac:dyDescent="0.3">
      <c r="B652" vm="7642">
        <f ca="1"/>
        <v>45933</v>
      </c>
      <c r="C652" vm="7643">
        <f ca="1"/>
        <v>258.02</v>
      </c>
      <c r="D652" vm="7644">
        <f ca="1"/>
        <v>50.64</v>
      </c>
      <c r="E652" vm="7645">
        <f ca="1"/>
        <v>25.88</v>
      </c>
      <c r="F652" vm="7394">
        <f ca="1"/>
        <v>27.97</v>
      </c>
      <c r="G652" vm="7646">
        <f ca="1"/>
        <v>245.35</v>
      </c>
      <c r="H652" vm="1246">
        <f ca="1"/>
        <v>70.36</v>
      </c>
      <c r="I652" vm="7647">
        <f ca="1"/>
        <v>188.64</v>
      </c>
      <c r="J652" vm="1908">
        <f ca="1"/>
        <v>26.06</v>
      </c>
      <c r="K652" vm="7648">
        <f ca="1"/>
        <v>66.650000000000006</v>
      </c>
      <c r="L652" vm="4786">
        <f ca="1"/>
        <v>517.35</v>
      </c>
      <c r="M652" vm="4638">
        <f ca="1"/>
        <v>44.85</v>
      </c>
      <c r="N652" vm="7649">
        <f ca="1"/>
        <v>141.97999999999999</v>
      </c>
      <c r="O652" vm="7650">
        <f ca="1"/>
        <v>142.19999999999999</v>
      </c>
      <c r="P652" vm="7651">
        <f ca="1"/>
        <v>615.29999999999995</v>
      </c>
    </row>
    <row r="653" spans="2:16" x14ac:dyDescent="0.3">
      <c r="B653" vm="7652">
        <f ca="1"/>
        <v>45936</v>
      </c>
      <c r="C653" vm="7653">
        <f ca="1"/>
        <v>256.69</v>
      </c>
      <c r="D653" vm="7654">
        <f ca="1"/>
        <v>50.39</v>
      </c>
      <c r="E653" vm="7015">
        <f ca="1"/>
        <v>26.43</v>
      </c>
      <c r="F653" vm="4722">
        <f ca="1"/>
        <v>27.54</v>
      </c>
      <c r="G653" vm="7655">
        <f ca="1"/>
        <v>250.43</v>
      </c>
      <c r="H653" vm="7656">
        <f ca="1"/>
        <v>69.61</v>
      </c>
      <c r="I653" vm="7657">
        <f ca="1"/>
        <v>188.16</v>
      </c>
      <c r="J653" vm="7658">
        <f ca="1"/>
        <v>25.27</v>
      </c>
      <c r="K653" vm="7637">
        <f ca="1"/>
        <v>66.099999999999994</v>
      </c>
      <c r="L653" vm="7659">
        <f ca="1"/>
        <v>528.57000000000005</v>
      </c>
      <c r="M653" vm="3075">
        <f ca="1"/>
        <v>45.4</v>
      </c>
      <c r="N653" vm="7660">
        <f ca="1"/>
        <v>139.69999999999999</v>
      </c>
      <c r="O653" vm="7661">
        <f ca="1"/>
        <v>138.71</v>
      </c>
      <c r="P653" vm="7662">
        <f ca="1"/>
        <v>617.4</v>
      </c>
    </row>
    <row r="654" spans="2:16" x14ac:dyDescent="0.3">
      <c r="B654" vm="7663">
        <f ca="1"/>
        <v>45937</v>
      </c>
      <c r="C654" vm="7664">
        <f ca="1"/>
        <v>256.48</v>
      </c>
      <c r="D654" vm="5254">
        <f ca="1"/>
        <v>50.29</v>
      </c>
      <c r="E654" vm="6885">
        <f ca="1"/>
        <v>25.68</v>
      </c>
      <c r="F654" vm="6324">
        <f ca="1"/>
        <v>27.85</v>
      </c>
      <c r="G654" vm="7665">
        <f ca="1"/>
        <v>245.76</v>
      </c>
      <c r="H654" vm="7666">
        <f ca="1"/>
        <v>69.349999999999994</v>
      </c>
      <c r="I654" vm="7667">
        <f ca="1"/>
        <v>188.89</v>
      </c>
      <c r="J654" vm="7668">
        <f ca="1"/>
        <v>25.42</v>
      </c>
      <c r="K654" vm="7669">
        <f ca="1"/>
        <v>66.790000000000006</v>
      </c>
      <c r="L654" vm="7670">
        <f ca="1"/>
        <v>523.98</v>
      </c>
      <c r="M654" vm="4603">
        <f ca="1"/>
        <v>45.33</v>
      </c>
      <c r="N654" vm="7671">
        <f ca="1"/>
        <v>140.79</v>
      </c>
      <c r="O654" vm="7672">
        <f ca="1"/>
        <v>140.13999999999999</v>
      </c>
      <c r="P654" vm="7673">
        <f ca="1"/>
        <v>615.20000000000005</v>
      </c>
    </row>
    <row r="655" spans="2:16" x14ac:dyDescent="0.3">
      <c r="B655" vm="7674">
        <f ca="1"/>
        <v>45938</v>
      </c>
      <c r="C655" vm="7675">
        <f ca="1"/>
        <v>258.06</v>
      </c>
      <c r="D655" vm="7676">
        <f ca="1"/>
        <v>49.84</v>
      </c>
      <c r="E655" vm="7677">
        <f ca="1"/>
        <v>26</v>
      </c>
      <c r="F655" vm="7678">
        <f ca="1"/>
        <v>27.81</v>
      </c>
      <c r="G655" vm="7679">
        <f ca="1"/>
        <v>244.62</v>
      </c>
      <c r="H655" vm="4653">
        <f ca="1"/>
        <v>72.05</v>
      </c>
      <c r="I655" vm="402">
        <f ca="1"/>
        <v>189.69</v>
      </c>
      <c r="J655" vm="7680">
        <f ca="1"/>
        <v>25.08</v>
      </c>
      <c r="K655" vm="967">
        <f ca="1"/>
        <v>66.12</v>
      </c>
      <c r="L655" vm="7681">
        <f ca="1"/>
        <v>524.85</v>
      </c>
      <c r="M655" vm="7682">
        <f ca="1"/>
        <v>45.04</v>
      </c>
      <c r="N655" vm="2732">
        <f ca="1"/>
        <v>138.84</v>
      </c>
      <c r="O655" vm="7683">
        <f ca="1"/>
        <v>142.76</v>
      </c>
      <c r="P655" vm="7684">
        <f ca="1"/>
        <v>618.77</v>
      </c>
    </row>
    <row r="656" spans="2:16" x14ac:dyDescent="0.3">
      <c r="B656" vm="7685">
        <f ca="1"/>
        <v>45939</v>
      </c>
      <c r="C656" vm="7686">
        <f ca="1"/>
        <v>254.04</v>
      </c>
      <c r="D656" vm="7687">
        <f ca="1"/>
        <v>49.79</v>
      </c>
      <c r="E656" vm="7610">
        <f ca="1"/>
        <v>25.76</v>
      </c>
      <c r="F656" vm="1854">
        <f ca="1"/>
        <v>27.38</v>
      </c>
      <c r="G656" vm="5949">
        <f ca="1"/>
        <v>241.53</v>
      </c>
      <c r="H656" vm="7688">
        <f ca="1"/>
        <v>72.62</v>
      </c>
      <c r="I656" vm="7689">
        <f ca="1"/>
        <v>191.08</v>
      </c>
      <c r="J656" vm="7690">
        <f ca="1"/>
        <v>25.04</v>
      </c>
      <c r="K656" vm="7691">
        <f ca="1"/>
        <v>66.37</v>
      </c>
      <c r="L656" vm="7692">
        <f ca="1"/>
        <v>522.4</v>
      </c>
      <c r="M656" vm="7693">
        <f ca="1"/>
        <v>44.52</v>
      </c>
      <c r="N656" vm="7694">
        <f ca="1"/>
        <v>144.71</v>
      </c>
      <c r="O656" vm="7695">
        <f ca="1"/>
        <v>142.97</v>
      </c>
      <c r="P656" vm="7696">
        <f ca="1"/>
        <v>617.1</v>
      </c>
    </row>
    <row r="657" spans="2:16" x14ac:dyDescent="0.3">
      <c r="B657" vm="7697">
        <f ca="1"/>
        <v>45940</v>
      </c>
      <c r="C657" vm="935">
        <f ca="1"/>
        <v>245.27</v>
      </c>
      <c r="D657" vm="6059">
        <f ca="1"/>
        <v>48.65</v>
      </c>
      <c r="E657" vm="7698">
        <f ca="1"/>
        <v>25.02</v>
      </c>
      <c r="F657" vm="1868">
        <f ca="1"/>
        <v>26.7</v>
      </c>
      <c r="G657" vm="7699">
        <f ca="1"/>
        <v>236.57</v>
      </c>
      <c r="H657" vm="3544">
        <f ca="1"/>
        <v>69.010000000000005</v>
      </c>
      <c r="I657" vm="7700">
        <f ca="1"/>
        <v>190.72</v>
      </c>
      <c r="J657" vm="7701">
        <f ca="1"/>
        <v>25.15</v>
      </c>
      <c r="K657" vm="7514">
        <f ca="1"/>
        <v>67.040000000000006</v>
      </c>
      <c r="L657" vm="7702">
        <f ca="1"/>
        <v>510.96</v>
      </c>
      <c r="M657" vm="7703">
        <f ca="1"/>
        <v>42.15</v>
      </c>
      <c r="N657" vm="7704">
        <f ca="1"/>
        <v>150.08000000000001</v>
      </c>
      <c r="O657" vm="7705">
        <f ca="1"/>
        <v>141.33000000000001</v>
      </c>
      <c r="P657" vm="7706">
        <f ca="1"/>
        <v>600.51</v>
      </c>
    </row>
    <row r="658" spans="2:16" x14ac:dyDescent="0.3">
      <c r="B658" vm="7707">
        <f ca="1"/>
        <v>45943</v>
      </c>
      <c r="C658" vm="7708">
        <f ca="1"/>
        <v>247.66</v>
      </c>
      <c r="D658" vm="7709">
        <f ca="1"/>
        <v>48.86</v>
      </c>
      <c r="E658" vm="6863">
        <f ca="1"/>
        <v>25.79</v>
      </c>
      <c r="F658" vm="7416">
        <f ca="1"/>
        <v>26.93</v>
      </c>
      <c r="G658" vm="7710">
        <f ca="1"/>
        <v>244.15</v>
      </c>
      <c r="H658" vm="4929">
        <f ca="1"/>
        <v>70.52</v>
      </c>
      <c r="I658" vm="3870">
        <f ca="1"/>
        <v>190.9</v>
      </c>
      <c r="J658" vm="7711">
        <f ca="1"/>
        <v>25.11</v>
      </c>
      <c r="K658" vm="7712">
        <f ca="1"/>
        <v>66.8</v>
      </c>
      <c r="L658" vm="7713">
        <f ca="1"/>
        <v>514.04999999999995</v>
      </c>
      <c r="M658" vm="6929">
        <f ca="1"/>
        <v>42.42</v>
      </c>
      <c r="N658" vm="7714">
        <f ca="1"/>
        <v>148.88999999999999</v>
      </c>
      <c r="O658" vm="7715">
        <f ca="1"/>
        <v>141.44</v>
      </c>
      <c r="P658" vm="7716">
        <f ca="1"/>
        <v>609.61</v>
      </c>
    </row>
    <row r="659" spans="2:16" x14ac:dyDescent="0.3">
      <c r="B659" vm="7717">
        <f ca="1"/>
        <v>45944</v>
      </c>
      <c r="C659" vm="5453">
        <f ca="1"/>
        <v>247.77</v>
      </c>
      <c r="D659" vm="7718">
        <f ca="1"/>
        <v>50.09</v>
      </c>
      <c r="E659" vm="7719">
        <f ca="1"/>
        <v>26.1</v>
      </c>
      <c r="F659" vm="2240">
        <f ca="1"/>
        <v>27.53</v>
      </c>
      <c r="G659" vm="4332">
        <f ca="1"/>
        <v>245.45</v>
      </c>
      <c r="H659" vm="7064">
        <f ca="1"/>
        <v>69.36</v>
      </c>
      <c r="I659" vm="7720">
        <f ca="1"/>
        <v>190.85</v>
      </c>
      <c r="J659" vm="7721">
        <f ca="1"/>
        <v>25.44</v>
      </c>
      <c r="K659" vm="7722">
        <f ca="1"/>
        <v>67.510000000000005</v>
      </c>
      <c r="L659" vm="7723">
        <f ca="1"/>
        <v>513.57000000000005</v>
      </c>
      <c r="M659" vm="7724">
        <f ca="1"/>
        <v>42.28</v>
      </c>
      <c r="N659" vm="7725">
        <f ca="1"/>
        <v>151.54</v>
      </c>
      <c r="O659" vm="7726">
        <f ca="1"/>
        <v>141.24</v>
      </c>
      <c r="P659" vm="7727">
        <f ca="1"/>
        <v>608.75</v>
      </c>
    </row>
    <row r="660" spans="2:16" x14ac:dyDescent="0.3">
      <c r="B660" vm="7728">
        <f ca="1"/>
        <v>45945</v>
      </c>
      <c r="C660" vm="7729">
        <f ca="1"/>
        <v>249.34</v>
      </c>
      <c r="D660" vm="7730">
        <f ca="1"/>
        <v>52.28</v>
      </c>
      <c r="E660" vm="6895">
        <f ca="1"/>
        <v>25.8</v>
      </c>
      <c r="F660" vm="7731">
        <f ca="1"/>
        <v>27.16</v>
      </c>
      <c r="G660" vm="4032">
        <f ca="1"/>
        <v>251.03</v>
      </c>
      <c r="H660" vm="1232">
        <f ca="1"/>
        <v>69.77</v>
      </c>
      <c r="I660" vm="1326">
        <f ca="1"/>
        <v>191.17</v>
      </c>
      <c r="J660" vm="7732">
        <f ca="1"/>
        <v>25.19</v>
      </c>
      <c r="K660" vm="7733">
        <f ca="1"/>
        <v>67.08</v>
      </c>
      <c r="L660" vm="7734">
        <f ca="1"/>
        <v>513.42999999999995</v>
      </c>
      <c r="M660" vm="5194">
        <f ca="1"/>
        <v>41.88</v>
      </c>
      <c r="N660" vm="4748">
        <f ca="1"/>
        <v>151.16</v>
      </c>
      <c r="O660" vm="7735">
        <f ca="1"/>
        <v>138.88999999999999</v>
      </c>
      <c r="P660" vm="7736">
        <f ca="1"/>
        <v>611.42999999999995</v>
      </c>
    </row>
    <row r="661" spans="2:16" x14ac:dyDescent="0.3">
      <c r="B661" vm="7737">
        <f ca="1"/>
        <v>45946</v>
      </c>
      <c r="C661" vm="7738">
        <f ca="1"/>
        <v>247.45</v>
      </c>
      <c r="D661" vm="5353">
        <f ca="1"/>
        <v>50.44</v>
      </c>
      <c r="E661" vm="7739">
        <f ca="1"/>
        <v>26.01</v>
      </c>
      <c r="F661" vm="1050">
        <f ca="1"/>
        <v>28.28</v>
      </c>
      <c r="G661" vm="7740">
        <f ca="1"/>
        <v>251.46</v>
      </c>
      <c r="H661" vm="7741">
        <f ca="1"/>
        <v>68.52</v>
      </c>
      <c r="I661" vm="7742">
        <f ca="1"/>
        <v>192.12</v>
      </c>
      <c r="J661" vm="7743">
        <f ca="1"/>
        <v>25.13</v>
      </c>
      <c r="K661" vm="7744">
        <f ca="1"/>
        <v>67.59</v>
      </c>
      <c r="L661" vm="7745">
        <f ca="1"/>
        <v>511.61</v>
      </c>
      <c r="M661" vm="7746">
        <f ca="1"/>
        <v>41.04</v>
      </c>
      <c r="N661" vm="3817">
        <f ca="1"/>
        <v>152.66999999999999</v>
      </c>
      <c r="O661" vm="7747">
        <f ca="1"/>
        <v>139.32</v>
      </c>
      <c r="P661" vm="7748">
        <f ca="1"/>
        <v>607.39</v>
      </c>
    </row>
    <row r="662" spans="2:16" x14ac:dyDescent="0.3">
      <c r="B662" vm="7749">
        <f ca="1"/>
        <v>45947</v>
      </c>
      <c r="C662" vm="3820">
        <f ca="1"/>
        <v>252.29</v>
      </c>
      <c r="D662" vm="7750">
        <f ca="1"/>
        <v>51.28</v>
      </c>
      <c r="E662" vm="6686">
        <f ca="1"/>
        <v>26.5</v>
      </c>
      <c r="F662" vm="221">
        <f ca="1"/>
        <v>28.71</v>
      </c>
      <c r="G662" vm="7751">
        <f ca="1"/>
        <v>253.3</v>
      </c>
      <c r="H662" vm="7752">
        <f ca="1"/>
        <v>66.23</v>
      </c>
      <c r="I662" vm="1256">
        <f ca="1"/>
        <v>193.22</v>
      </c>
      <c r="J662" vm="7753">
        <f ca="1"/>
        <v>25.52</v>
      </c>
      <c r="K662" vm="7754">
        <f ca="1"/>
        <v>68.44</v>
      </c>
      <c r="L662" vm="6562">
        <f ca="1"/>
        <v>513.58000000000004</v>
      </c>
      <c r="M662" vm="4194">
        <f ca="1"/>
        <v>40.9</v>
      </c>
      <c r="N662" vm="7755">
        <f ca="1"/>
        <v>153.71</v>
      </c>
      <c r="O662" vm="7756">
        <f ca="1"/>
        <v>140.41</v>
      </c>
      <c r="P662" vm="7757">
        <f ca="1"/>
        <v>610.76</v>
      </c>
    </row>
    <row r="663" spans="2:16" x14ac:dyDescent="0.3">
      <c r="B663" vm="7758">
        <f ca="1"/>
        <v>45950</v>
      </c>
      <c r="C663" vm="3546">
        <f ca="1"/>
        <v>262.24</v>
      </c>
      <c r="D663" vm="3402">
        <f ca="1"/>
        <v>52.04</v>
      </c>
      <c r="E663" vm="7759">
        <f ca="1"/>
        <v>25.78</v>
      </c>
      <c r="F663" vm="7213">
        <f ca="1"/>
        <v>28.93</v>
      </c>
      <c r="G663" vm="7760">
        <f ca="1"/>
        <v>256.55</v>
      </c>
      <c r="H663" vm="7761">
        <f ca="1"/>
        <v>66.94</v>
      </c>
      <c r="I663" vm="7762">
        <f ca="1"/>
        <v>193.72</v>
      </c>
      <c r="J663" vm="7763">
        <f ca="1"/>
        <v>25.71</v>
      </c>
      <c r="K663" vm="7754">
        <f ca="1"/>
        <v>68.44</v>
      </c>
      <c r="L663" vm="7764">
        <f ca="1"/>
        <v>516.79</v>
      </c>
      <c r="M663" vm="7765">
        <f ca="1"/>
        <v>41.03</v>
      </c>
      <c r="N663" vm="7766">
        <f ca="1"/>
        <v>153.63999999999999</v>
      </c>
      <c r="O663" vm="7517">
        <f ca="1"/>
        <v>141.22999999999999</v>
      </c>
      <c r="P663" vm="7767">
        <f ca="1"/>
        <v>617.16999999999996</v>
      </c>
    </row>
    <row r="664" spans="2:16" x14ac:dyDescent="0.3">
      <c r="B664" vm="7768">
        <f ca="1"/>
        <v>45951</v>
      </c>
      <c r="C664" vm="7769">
        <f ca="1"/>
        <v>262.77</v>
      </c>
      <c r="D664" vm="7770">
        <f ca="1"/>
        <v>51.52</v>
      </c>
      <c r="E664" vm="7771">
        <f ca="1"/>
        <v>26.37</v>
      </c>
      <c r="F664" vm="5877">
        <f ca="1"/>
        <v>28.7</v>
      </c>
      <c r="G664" vm="7772">
        <f ca="1"/>
        <v>250.46</v>
      </c>
      <c r="H664" vm="7773">
        <f ca="1"/>
        <v>66.27</v>
      </c>
      <c r="I664" vm="7774">
        <f ca="1"/>
        <v>191.88</v>
      </c>
      <c r="J664" vm="7775">
        <f ca="1"/>
        <v>25.58</v>
      </c>
      <c r="K664" vm="7776">
        <f ca="1"/>
        <v>71.22</v>
      </c>
      <c r="L664" vm="7777">
        <f ca="1"/>
        <v>517.66</v>
      </c>
      <c r="M664" vm="7778">
        <f ca="1"/>
        <v>40.909999999999997</v>
      </c>
      <c r="N664" vm="6674">
        <f ca="1"/>
        <v>153.18</v>
      </c>
      <c r="O664" vm="7159">
        <f ca="1"/>
        <v>141.57</v>
      </c>
      <c r="P664" vm="7779">
        <f ca="1"/>
        <v>617.09</v>
      </c>
    </row>
    <row r="665" spans="2:16" x14ac:dyDescent="0.3">
      <c r="B665" vm="7780">
        <f ca="1"/>
        <v>45952</v>
      </c>
      <c r="C665" vm="7781">
        <f ca="1"/>
        <v>258.45</v>
      </c>
      <c r="D665" vm="6067">
        <f ca="1"/>
        <v>51.1</v>
      </c>
      <c r="E665" vm="1922">
        <f ca="1"/>
        <v>26.07</v>
      </c>
      <c r="F665" vm="951">
        <f ca="1"/>
        <v>28.09</v>
      </c>
      <c r="G665" vm="7782">
        <f ca="1"/>
        <v>251.69</v>
      </c>
      <c r="H665" vm="259">
        <f ca="1"/>
        <v>64.77</v>
      </c>
      <c r="I665" vm="7783">
        <f ca="1"/>
        <v>192.94</v>
      </c>
      <c r="J665" vm="7784">
        <f ca="1"/>
        <v>25.64</v>
      </c>
      <c r="K665" vm="1302">
        <f ca="1"/>
        <v>70.81</v>
      </c>
      <c r="L665" vm="7785">
        <f ca="1"/>
        <v>520.54</v>
      </c>
      <c r="M665" vm="6288">
        <f ca="1"/>
        <v>41.73</v>
      </c>
      <c r="N665" vm="7786">
        <f ca="1"/>
        <v>153.03</v>
      </c>
      <c r="O665" vm="7787">
        <f ca="1"/>
        <v>140.19999999999999</v>
      </c>
      <c r="P665" vm="7788">
        <f ca="1"/>
        <v>613.97</v>
      </c>
    </row>
    <row r="666" spans="2:16" x14ac:dyDescent="0.3">
      <c r="B666" vm="7789">
        <f ca="1"/>
        <v>45953</v>
      </c>
      <c r="C666" vm="7790">
        <f ca="1"/>
        <v>259.58</v>
      </c>
      <c r="D666" vm="7791">
        <f ca="1"/>
        <v>51.76</v>
      </c>
      <c r="E666" vm="7792">
        <f ca="1"/>
        <v>27.05</v>
      </c>
      <c r="F666" vm="618">
        <f ca="1"/>
        <v>28.11</v>
      </c>
      <c r="G666" vm="4253">
        <f ca="1"/>
        <v>253.08</v>
      </c>
      <c r="H666" vm="7793">
        <f ca="1"/>
        <v>67.17</v>
      </c>
      <c r="I666" vm="7794">
        <f ca="1"/>
        <v>192.47</v>
      </c>
      <c r="J666" vm="7795">
        <f ca="1"/>
        <v>25.41</v>
      </c>
      <c r="K666" vm="6156">
        <f ca="1"/>
        <v>69.94</v>
      </c>
      <c r="L666" vm="7796">
        <f ca="1"/>
        <v>520.55999999999995</v>
      </c>
      <c r="M666" vm="7797">
        <f ca="1"/>
        <v>42.88</v>
      </c>
      <c r="N666" vm="6049">
        <f ca="1"/>
        <v>151.51</v>
      </c>
      <c r="O666" vm="2018">
        <f ca="1"/>
        <v>139.72</v>
      </c>
      <c r="P666" vm="7798">
        <f ca="1"/>
        <v>617.44000000000005</v>
      </c>
    </row>
    <row r="667" spans="2:16" x14ac:dyDescent="0.3">
      <c r="B667" vm="7799">
        <f ca="1"/>
        <v>45954</v>
      </c>
      <c r="C667" vm="1459">
        <f ca="1"/>
        <v>262.82</v>
      </c>
      <c r="D667" vm="7800">
        <f ca="1"/>
        <v>52.57</v>
      </c>
      <c r="E667" vm="7801">
        <f ca="1"/>
        <v>27</v>
      </c>
      <c r="F667" vm="7802">
        <f ca="1"/>
        <v>27.95</v>
      </c>
      <c r="G667" vm="7803">
        <f ca="1"/>
        <v>259.92</v>
      </c>
      <c r="H667" vm="7176">
        <f ca="1"/>
        <v>68.75</v>
      </c>
      <c r="I667" vm="2395">
        <f ca="1"/>
        <v>190.4</v>
      </c>
      <c r="J667" vm="7804">
        <f ca="1"/>
        <v>25.25</v>
      </c>
      <c r="K667" vm="6216">
        <f ca="1"/>
        <v>69.709999999999994</v>
      </c>
      <c r="L667" vm="7805">
        <f ca="1"/>
        <v>523.61</v>
      </c>
      <c r="M667" vm="5347">
        <f ca="1"/>
        <v>42.57</v>
      </c>
      <c r="N667" vm="7806">
        <f ca="1"/>
        <v>151.55000000000001</v>
      </c>
      <c r="O667" vm="7807">
        <f ca="1"/>
        <v>139.62</v>
      </c>
      <c r="P667" vm="7808">
        <f ca="1"/>
        <v>622.54999999999995</v>
      </c>
    </row>
    <row r="668" spans="2:16" x14ac:dyDescent="0.3">
      <c r="B668" vm="7809">
        <f ca="1"/>
        <v>45957</v>
      </c>
      <c r="C668" vm="7810">
        <f ca="1"/>
        <v>268.81</v>
      </c>
      <c r="D668" vm="7811">
        <f ca="1"/>
        <v>53.02</v>
      </c>
      <c r="E668" vm="7614">
        <f ca="1"/>
        <v>26.04</v>
      </c>
      <c r="F668" vm="1545">
        <f ca="1"/>
        <v>28.5</v>
      </c>
      <c r="G668" vm="7812">
        <f ca="1"/>
        <v>269.27</v>
      </c>
      <c r="H668" vm="7813">
        <f ca="1"/>
        <v>69.489999999999995</v>
      </c>
      <c r="I668" vm="7814">
        <f ca="1"/>
        <v>190.3</v>
      </c>
      <c r="J668" vm="7815">
        <f ca="1"/>
        <v>25.59</v>
      </c>
      <c r="K668" vm="7816">
        <f ca="1"/>
        <v>70.06</v>
      </c>
      <c r="L668" vm="7817">
        <f ca="1"/>
        <v>531.52</v>
      </c>
      <c r="M668" vm="4095">
        <f ca="1"/>
        <v>42.3</v>
      </c>
      <c r="N668" vm="7818">
        <f ca="1"/>
        <v>152.63</v>
      </c>
      <c r="O668" vm="2031">
        <f ca="1"/>
        <v>137.96</v>
      </c>
      <c r="P668" vm="7819">
        <f ca="1"/>
        <v>630</v>
      </c>
    </row>
    <row r="669" spans="2:16" x14ac:dyDescent="0.3">
      <c r="B669" vm="7820">
        <f ca="1"/>
        <v>45958</v>
      </c>
      <c r="C669" vm="7821">
        <f ca="1"/>
        <v>269</v>
      </c>
      <c r="D669" vm="7822">
        <f ca="1"/>
        <v>52.87</v>
      </c>
      <c r="E669" vm="7823">
        <f ca="1"/>
        <v>26.09</v>
      </c>
      <c r="F669" vm="7050">
        <f ca="1"/>
        <v>28.22</v>
      </c>
      <c r="G669" vm="7824">
        <f ca="1"/>
        <v>267.47000000000003</v>
      </c>
      <c r="H669" vm="4543">
        <f ca="1"/>
        <v>68.650000000000006</v>
      </c>
      <c r="I669" vm="7825">
        <f ca="1"/>
        <v>186.93</v>
      </c>
      <c r="J669" vm="7753">
        <f ca="1"/>
        <v>25.52</v>
      </c>
      <c r="K669" vm="7826">
        <f ca="1"/>
        <v>70.16</v>
      </c>
      <c r="L669" vm="7827">
        <f ca="1"/>
        <v>542.07000000000005</v>
      </c>
      <c r="M669" vm="7828">
        <f ca="1"/>
        <v>40.83</v>
      </c>
      <c r="N669" vm="7829">
        <f ca="1"/>
        <v>150.12</v>
      </c>
      <c r="O669" vm="7830">
        <f ca="1"/>
        <v>134.19</v>
      </c>
      <c r="P669" vm="7831">
        <f ca="1"/>
        <v>631.69000000000005</v>
      </c>
    </row>
    <row r="670" spans="2:16" x14ac:dyDescent="0.3">
      <c r="B670" vm="7832">
        <f ca="1"/>
        <v>45959</v>
      </c>
      <c r="C670" vm="7833">
        <f ca="1"/>
        <v>269.7</v>
      </c>
      <c r="D670" vm="7834">
        <f ca="1"/>
        <v>52.58</v>
      </c>
      <c r="E670" vm="7835">
        <f ca="1"/>
        <v>24.91</v>
      </c>
      <c r="F670" vm="6762">
        <f ca="1"/>
        <v>26.79</v>
      </c>
      <c r="G670" vm="7836">
        <f ca="1"/>
        <v>274.57</v>
      </c>
      <c r="H670" vm="7837">
        <f ca="1"/>
        <v>69.19</v>
      </c>
      <c r="I670" vm="1060">
        <f ca="1"/>
        <v>186.6</v>
      </c>
      <c r="J670" vm="7838">
        <f ca="1"/>
        <v>24.38</v>
      </c>
      <c r="K670" vm="7839">
        <f ca="1"/>
        <v>68.349999999999994</v>
      </c>
      <c r="L670" vm="7840">
        <f ca="1"/>
        <v>541.54999999999995</v>
      </c>
      <c r="M670" vm="7841">
        <f ca="1"/>
        <v>40.58</v>
      </c>
      <c r="N670" vm="4164">
        <f ca="1"/>
        <v>146.16</v>
      </c>
      <c r="O670" vm="7842">
        <f ca="1"/>
        <v>130.97999999999999</v>
      </c>
      <c r="P670" vm="7843">
        <f ca="1"/>
        <v>631.95000000000005</v>
      </c>
    </row>
    <row r="671" spans="2:16" x14ac:dyDescent="0.3">
      <c r="B671" vm="7844">
        <f ca="1"/>
        <v>45960</v>
      </c>
      <c r="C671" vm="7845">
        <f ca="1"/>
        <v>271.39999999999998</v>
      </c>
      <c r="D671" vm="7846">
        <f ca="1"/>
        <v>53.03</v>
      </c>
      <c r="E671" vm="7847">
        <f ca="1"/>
        <v>23.93</v>
      </c>
      <c r="F671" vm="7454">
        <f ca="1"/>
        <v>26.67</v>
      </c>
      <c r="G671" vm="7848">
        <f ca="1"/>
        <v>281.48</v>
      </c>
      <c r="H671" vm="7849">
        <f ca="1"/>
        <v>68.510000000000005</v>
      </c>
      <c r="I671" vm="7850">
        <f ca="1"/>
        <v>189.05</v>
      </c>
      <c r="J671" vm="7851">
        <f ca="1"/>
        <v>24.58</v>
      </c>
      <c r="K671" vm="4564">
        <f ca="1"/>
        <v>68.98</v>
      </c>
      <c r="L671" vm="7852">
        <f ca="1"/>
        <v>525.76</v>
      </c>
      <c r="M671" vm="4671">
        <f ca="1"/>
        <v>40.700000000000003</v>
      </c>
      <c r="N671" vm="7853">
        <f ca="1"/>
        <v>147.55000000000001</v>
      </c>
      <c r="O671" vm="7854">
        <f ca="1"/>
        <v>128.88</v>
      </c>
      <c r="P671" vm="7855">
        <f ca="1"/>
        <v>625.24</v>
      </c>
    </row>
    <row r="672" spans="2:16" x14ac:dyDescent="0.3">
      <c r="B672" vm="7856">
        <f ca="1"/>
        <v>45961</v>
      </c>
      <c r="C672" vm="7857">
        <f ca="1"/>
        <v>270.37</v>
      </c>
      <c r="D672" vm="7858">
        <f ca="1"/>
        <v>53.45</v>
      </c>
      <c r="E672" vm="7859">
        <f ca="1"/>
        <v>24.48</v>
      </c>
      <c r="F672" vm="7860">
        <f ca="1"/>
        <v>27.23</v>
      </c>
      <c r="G672" vm="7861">
        <f ca="1"/>
        <v>281.19</v>
      </c>
      <c r="H672" vm="1246">
        <f ca="1"/>
        <v>70.36</v>
      </c>
      <c r="I672" vm="7862">
        <f ca="1"/>
        <v>188.87</v>
      </c>
      <c r="J672" vm="7863">
        <f ca="1"/>
        <v>24.73</v>
      </c>
      <c r="K672" vm="7864">
        <f ca="1"/>
        <v>68.900000000000006</v>
      </c>
      <c r="L672" vm="7865">
        <f ca="1"/>
        <v>517.80999999999995</v>
      </c>
      <c r="M672" vm="7866">
        <f ca="1"/>
        <v>41.2</v>
      </c>
      <c r="N672" vm="7867">
        <f ca="1"/>
        <v>146.09</v>
      </c>
      <c r="O672" vm="7868">
        <f ca="1"/>
        <v>131.38</v>
      </c>
      <c r="P672" vm="7869">
        <f ca="1"/>
        <v>627.04</v>
      </c>
    </row>
    <row r="673" spans="2:16" x14ac:dyDescent="0.3">
      <c r="B673" vm="7870">
        <f ca="1"/>
        <v>45964</v>
      </c>
      <c r="C673" vm="7871">
        <f ca="1"/>
        <v>269.05</v>
      </c>
      <c r="D673" vm="7872">
        <f ca="1"/>
        <v>53.56</v>
      </c>
      <c r="E673" vm="7873">
        <f ca="1"/>
        <v>24.23</v>
      </c>
      <c r="F673" vm="2240">
        <f ca="1"/>
        <v>27.53</v>
      </c>
      <c r="G673" vm="7874">
        <f ca="1"/>
        <v>283.72000000000003</v>
      </c>
      <c r="H673" vm="7875">
        <f ca="1"/>
        <v>73.08</v>
      </c>
      <c r="I673" vm="1183">
        <f ca="1"/>
        <v>186.26</v>
      </c>
      <c r="J673" vm="7876">
        <f ca="1"/>
        <v>24.33</v>
      </c>
      <c r="K673" vm="7877">
        <f ca="1"/>
        <v>67.97</v>
      </c>
      <c r="L673" vm="7878">
        <f ca="1"/>
        <v>517.03</v>
      </c>
      <c r="M673" vm="7879">
        <f ca="1"/>
        <v>40.92</v>
      </c>
      <c r="N673" vm="7880">
        <f ca="1"/>
        <v>143.6</v>
      </c>
      <c r="O673" vm="7881">
        <f ca="1"/>
        <v>130.82</v>
      </c>
      <c r="P673" vm="7882">
        <f ca="1"/>
        <v>628.27</v>
      </c>
    </row>
    <row r="674" spans="2:16" x14ac:dyDescent="0.3">
      <c r="B674" vm="7883">
        <f ca="1"/>
        <v>45965</v>
      </c>
      <c r="C674" vm="7884">
        <f ca="1"/>
        <v>270.04000000000002</v>
      </c>
      <c r="D674" vm="7885">
        <f ca="1"/>
        <v>53.54</v>
      </c>
      <c r="E674" vm="7886">
        <f ca="1"/>
        <v>23.6</v>
      </c>
      <c r="F674" vm="576">
        <f ca="1"/>
        <v>27.36</v>
      </c>
      <c r="G674" vm="7887">
        <f ca="1"/>
        <v>277.54000000000002</v>
      </c>
      <c r="H674" vm="7888">
        <f ca="1"/>
        <v>70.69</v>
      </c>
      <c r="I674" vm="2944">
        <f ca="1"/>
        <v>186.86</v>
      </c>
      <c r="J674" vm="7889">
        <f ca="1"/>
        <v>24.17</v>
      </c>
      <c r="K674" vm="7890">
        <f ca="1"/>
        <v>68.66</v>
      </c>
      <c r="L674" vm="7891">
        <f ca="1"/>
        <v>514.33000000000004</v>
      </c>
      <c r="M674" vm="7892">
        <f ca="1"/>
        <v>40.08</v>
      </c>
      <c r="N674" vm="7467">
        <f ca="1"/>
        <v>142.9</v>
      </c>
      <c r="O674" vm="7893">
        <f ca="1"/>
        <v>129.18</v>
      </c>
      <c r="P674" vm="7894">
        <f ca="1"/>
        <v>620.99</v>
      </c>
    </row>
    <row r="675" spans="2:16" x14ac:dyDescent="0.3">
      <c r="B675" vm="7895">
        <f ca="1"/>
        <v>45966</v>
      </c>
      <c r="C675" vm="7896">
        <f ca="1"/>
        <v>270.14</v>
      </c>
      <c r="D675" vm="7897">
        <f ca="1"/>
        <v>52.45</v>
      </c>
      <c r="E675" vm="7898">
        <f ca="1"/>
        <v>23.65</v>
      </c>
      <c r="F675" vm="7599">
        <f ca="1"/>
        <v>27.07</v>
      </c>
      <c r="G675" vm="7899">
        <f ca="1"/>
        <v>284.31</v>
      </c>
      <c r="H675" vm="6292">
        <f ca="1"/>
        <v>71.62</v>
      </c>
      <c r="I675" vm="7900">
        <f ca="1"/>
        <v>186</v>
      </c>
      <c r="J675" vm="7901">
        <f ca="1"/>
        <v>24.14</v>
      </c>
      <c r="K675" vm="7849">
        <f ca="1"/>
        <v>68.510000000000005</v>
      </c>
      <c r="L675" vm="7902">
        <f ca="1"/>
        <v>507.16</v>
      </c>
      <c r="M675" vm="7903">
        <f ca="1"/>
        <v>39.75</v>
      </c>
      <c r="N675" vm="7178">
        <f ca="1"/>
        <v>142.86000000000001</v>
      </c>
      <c r="O675" vm="7904">
        <f ca="1"/>
        <v>130.62</v>
      </c>
      <c r="P675" vm="7905">
        <f ca="1"/>
        <v>622.86</v>
      </c>
    </row>
    <row r="676" spans="2:16" x14ac:dyDescent="0.3">
      <c r="B676" vm="7906">
        <f ca="1"/>
        <v>45967</v>
      </c>
      <c r="C676" vm="7907">
        <f ca="1"/>
        <v>269.77</v>
      </c>
      <c r="D676" vm="7908">
        <f ca="1"/>
        <v>53.29</v>
      </c>
      <c r="E676" vm="7909">
        <f ca="1"/>
        <v>22.66</v>
      </c>
      <c r="F676" vm="7910">
        <f ca="1"/>
        <v>26.53</v>
      </c>
      <c r="G676" vm="7911">
        <f ca="1"/>
        <v>284.75</v>
      </c>
      <c r="H676" vm="7912">
        <f ca="1"/>
        <v>69.86</v>
      </c>
      <c r="I676" vm="6540">
        <f ca="1"/>
        <v>186.97</v>
      </c>
      <c r="J676" vm="7913">
        <f ca="1"/>
        <v>23.72</v>
      </c>
      <c r="K676" vm="7405">
        <f ca="1"/>
        <v>69.06</v>
      </c>
      <c r="L676" vm="7914">
        <f ca="1"/>
        <v>497.1</v>
      </c>
      <c r="M676" vm="5315">
        <f ca="1"/>
        <v>40.299999999999997</v>
      </c>
      <c r="N676" vm="7915">
        <f ca="1"/>
        <v>141.58000000000001</v>
      </c>
      <c r="O676" vm="7916">
        <f ca="1"/>
        <v>127.95</v>
      </c>
      <c r="P676" vm="7917">
        <f ca="1"/>
        <v>616.24</v>
      </c>
    </row>
    <row r="677" spans="2:16" x14ac:dyDescent="0.3">
      <c r="B677" vm="7918">
        <f ca="1"/>
        <v>45968</v>
      </c>
      <c r="C677" vm="7919">
        <f ca="1"/>
        <v>268.47000000000003</v>
      </c>
      <c r="D677" vm="7920">
        <f ca="1"/>
        <v>53.2</v>
      </c>
      <c r="E677" vm="7921">
        <f ca="1"/>
        <v>22.91</v>
      </c>
      <c r="F677" vm="7922">
        <f ca="1"/>
        <v>26.6</v>
      </c>
      <c r="G677" vm="7923">
        <f ca="1"/>
        <v>278.83</v>
      </c>
      <c r="H677" vm="7924">
        <f ca="1"/>
        <v>70.540000000000006</v>
      </c>
      <c r="I677" vm="7925">
        <f ca="1"/>
        <v>186.57</v>
      </c>
      <c r="J677" vm="7926">
        <f ca="1"/>
        <v>24.28</v>
      </c>
      <c r="K677" vm="1357">
        <f ca="1"/>
        <v>70.55</v>
      </c>
      <c r="L677" vm="7927">
        <f ca="1"/>
        <v>496.82</v>
      </c>
      <c r="M677" vm="7928">
        <f ca="1"/>
        <v>41.31</v>
      </c>
      <c r="N677" vm="7929">
        <f ca="1"/>
        <v>142.94999999999999</v>
      </c>
      <c r="O677" vm="7930">
        <f ca="1"/>
        <v>127.65</v>
      </c>
      <c r="P677" vm="7931">
        <f ca="1"/>
        <v>616.89</v>
      </c>
    </row>
    <row r="678" spans="2:16" x14ac:dyDescent="0.3">
      <c r="B678" vm="7932">
        <f ca="1"/>
        <v>45971</v>
      </c>
      <c r="C678" vm="7933">
        <f ca="1"/>
        <v>269.43</v>
      </c>
      <c r="D678" vm="7934">
        <f ca="1"/>
        <v>53.42</v>
      </c>
      <c r="E678" vm="2919">
        <f ca="1"/>
        <v>22.43</v>
      </c>
      <c r="F678" vm="520">
        <f ca="1"/>
        <v>27.32</v>
      </c>
      <c r="G678" vm="7935">
        <f ca="1"/>
        <v>290.10000000000002</v>
      </c>
      <c r="H678" vm="7936">
        <f ca="1"/>
        <v>71.13</v>
      </c>
      <c r="I678" vm="7937">
        <f ca="1"/>
        <v>188.41</v>
      </c>
      <c r="J678" vm="7838">
        <f ca="1"/>
        <v>24.38</v>
      </c>
      <c r="K678" vm="4929">
        <f ca="1"/>
        <v>70.52</v>
      </c>
      <c r="L678" vm="7938">
        <f ca="1"/>
        <v>506</v>
      </c>
      <c r="M678" vm="7939">
        <f ca="1"/>
        <v>41.8</v>
      </c>
      <c r="N678" vm="7940">
        <f ca="1"/>
        <v>142.62</v>
      </c>
      <c r="O678" vm="7941">
        <f ca="1"/>
        <v>128.47</v>
      </c>
      <c r="P678" vm="7942">
        <f ca="1"/>
        <v>626.47</v>
      </c>
    </row>
    <row r="679" spans="2:16" x14ac:dyDescent="0.3">
      <c r="B679" vm="7943">
        <f ca="1"/>
        <v>45972</v>
      </c>
      <c r="C679" vm="7944">
        <f ca="1"/>
        <v>275.25</v>
      </c>
      <c r="D679" vm="7945">
        <f ca="1"/>
        <v>53.63</v>
      </c>
      <c r="E679" vm="1843">
        <f ca="1"/>
        <v>21.96</v>
      </c>
      <c r="F679" vm="7094">
        <f ca="1"/>
        <v>27.82</v>
      </c>
      <c r="G679" vm="7946">
        <f ca="1"/>
        <v>291.31</v>
      </c>
      <c r="H679" vm="6057">
        <f ca="1"/>
        <v>70.87</v>
      </c>
      <c r="I679" vm="7947">
        <f ca="1"/>
        <v>193.83</v>
      </c>
      <c r="J679" vm="7948">
        <f ca="1"/>
        <v>24.67</v>
      </c>
      <c r="K679" vm="6628">
        <f ca="1"/>
        <v>71.61</v>
      </c>
      <c r="L679" vm="7949">
        <f ca="1"/>
        <v>508.68</v>
      </c>
      <c r="M679" vm="4196">
        <f ca="1"/>
        <v>41.85</v>
      </c>
      <c r="N679" vm="7950">
        <f ca="1"/>
        <v>145.08000000000001</v>
      </c>
      <c r="O679" vm="7951">
        <f ca="1"/>
        <v>131.81</v>
      </c>
      <c r="P679" vm="7952">
        <f ca="1"/>
        <v>627.91</v>
      </c>
    </row>
    <row r="680" spans="2:16" x14ac:dyDescent="0.3">
      <c r="B680" vm="7953">
        <f ca="1"/>
        <v>45973</v>
      </c>
      <c r="C680" vm="7954">
        <f ca="1"/>
        <v>273.47000000000003</v>
      </c>
      <c r="D680" vm="7955">
        <f ca="1"/>
        <v>54.11</v>
      </c>
      <c r="E680" vm="7956">
        <f ca="1"/>
        <v>22.4</v>
      </c>
      <c r="F680" vm="7264">
        <f ca="1"/>
        <v>27.35</v>
      </c>
      <c r="G680" vm="7957">
        <f ca="1"/>
        <v>286.70999999999998</v>
      </c>
      <c r="H680" vm="7958">
        <f ca="1"/>
        <v>72.7</v>
      </c>
      <c r="I680" vm="7959">
        <f ca="1"/>
        <v>194.39</v>
      </c>
      <c r="J680" vm="7960">
        <f ca="1"/>
        <v>24.75</v>
      </c>
      <c r="K680" vm="7961">
        <f ca="1"/>
        <v>71.510000000000005</v>
      </c>
      <c r="L680" vm="7962">
        <f ca="1"/>
        <v>511.14</v>
      </c>
      <c r="M680" vm="7963">
        <f ca="1"/>
        <v>41.93</v>
      </c>
      <c r="N680" vm="7964">
        <f ca="1"/>
        <v>144.38999999999999</v>
      </c>
      <c r="O680" vm="7965">
        <f ca="1"/>
        <v>130.38</v>
      </c>
      <c r="P680" vm="7966">
        <f ca="1"/>
        <v>628.22</v>
      </c>
    </row>
    <row r="681" spans="2:16" x14ac:dyDescent="0.3">
      <c r="B681" vm="7967">
        <f ca="1"/>
        <v>45974</v>
      </c>
      <c r="C681" vm="7968">
        <f ca="1"/>
        <v>272.95</v>
      </c>
      <c r="D681" vm="7822">
        <f ca="1"/>
        <v>52.87</v>
      </c>
      <c r="E681" vm="7969">
        <f ca="1"/>
        <v>21.99</v>
      </c>
      <c r="F681" vm="1773">
        <f ca="1"/>
        <v>28.05</v>
      </c>
      <c r="G681" vm="7970">
        <f ca="1"/>
        <v>278.57</v>
      </c>
      <c r="H681" vm="7514">
        <f ca="1"/>
        <v>67.040000000000006</v>
      </c>
      <c r="I681" vm="7971">
        <f ca="1"/>
        <v>195.25</v>
      </c>
      <c r="J681" vm="7972">
        <f ca="1"/>
        <v>24.96</v>
      </c>
      <c r="K681" vm="7973">
        <f ca="1"/>
        <v>71.069999999999993</v>
      </c>
      <c r="L681" vm="7974">
        <f ca="1"/>
        <v>503.29</v>
      </c>
      <c r="M681" vm="7975">
        <f ca="1"/>
        <v>42.02</v>
      </c>
      <c r="N681" vm="7976">
        <f ca="1"/>
        <v>145.02000000000001</v>
      </c>
      <c r="O681" vm="1402">
        <f ca="1"/>
        <v>129.69</v>
      </c>
      <c r="P681" vm="7977">
        <f ca="1"/>
        <v>617.99</v>
      </c>
    </row>
    <row r="682" spans="2:16" x14ac:dyDescent="0.3">
      <c r="B682" vm="7978">
        <f ca="1"/>
        <v>45975</v>
      </c>
      <c r="C682" vm="7979">
        <f ca="1"/>
        <v>272.41000000000003</v>
      </c>
      <c r="D682" vm="7980">
        <f ca="1"/>
        <v>52.61</v>
      </c>
      <c r="E682" vm="7981">
        <f ca="1"/>
        <v>22</v>
      </c>
      <c r="F682" vm="7472">
        <f ca="1"/>
        <v>27.87</v>
      </c>
      <c r="G682" vm="7982">
        <f ca="1"/>
        <v>276.41000000000003</v>
      </c>
      <c r="H682" vm="7983">
        <f ca="1"/>
        <v>66.03</v>
      </c>
      <c r="I682" vm="7984">
        <f ca="1"/>
        <v>195.93</v>
      </c>
      <c r="J682" vm="7985">
        <f ca="1"/>
        <v>24.85</v>
      </c>
      <c r="K682" vm="6763">
        <f ca="1"/>
        <v>71.16</v>
      </c>
      <c r="L682" vm="7986">
        <f ca="1"/>
        <v>510.18</v>
      </c>
      <c r="M682" vm="7987">
        <f ca="1"/>
        <v>42.76</v>
      </c>
      <c r="N682" vm="5571">
        <f ca="1"/>
        <v>145.85</v>
      </c>
      <c r="O682" vm="7988">
        <f ca="1"/>
        <v>129.16</v>
      </c>
      <c r="P682" vm="7989">
        <f ca="1"/>
        <v>617.83000000000004</v>
      </c>
    </row>
    <row r="683" spans="2:16" x14ac:dyDescent="0.3">
      <c r="B683" vm="7990">
        <f ca="1"/>
        <v>45978</v>
      </c>
      <c r="C683" vm="7991">
        <f ca="1"/>
        <v>267.45999999999998</v>
      </c>
      <c r="D683" vm="7992">
        <f ca="1"/>
        <v>51.48</v>
      </c>
      <c r="E683" vm="7993">
        <f ca="1"/>
        <v>21.45</v>
      </c>
      <c r="F683" vm="735">
        <f ca="1"/>
        <v>27.78</v>
      </c>
      <c r="G683" vm="7994">
        <f ca="1"/>
        <v>285.02</v>
      </c>
      <c r="H683" vm="1238">
        <f ca="1"/>
        <v>63.41</v>
      </c>
      <c r="I683" vm="7995">
        <f ca="1"/>
        <v>199.58</v>
      </c>
      <c r="J683" vm="7996">
        <f ca="1"/>
        <v>24.49</v>
      </c>
      <c r="K683" vm="7997">
        <f ca="1"/>
        <v>70.680000000000007</v>
      </c>
      <c r="L683" vm="7998">
        <f ca="1"/>
        <v>507.49</v>
      </c>
      <c r="M683" vm="5215">
        <f ca="1"/>
        <v>41.69</v>
      </c>
      <c r="N683" vm="7999">
        <f ca="1"/>
        <v>147.83000000000001</v>
      </c>
      <c r="O683" vm="8000">
        <f ca="1"/>
        <v>130.96</v>
      </c>
      <c r="P683" vm="8001">
        <f ca="1"/>
        <v>612.04</v>
      </c>
    </row>
    <row r="684" spans="2:16" x14ac:dyDescent="0.3">
      <c r="B684" vm="8002">
        <f ca="1"/>
        <v>45979</v>
      </c>
      <c r="C684" vm="8003">
        <f ca="1"/>
        <v>267.44</v>
      </c>
      <c r="D684" vm="3354">
        <f ca="1"/>
        <v>51.64</v>
      </c>
      <c r="E684" vm="8004">
        <f ca="1"/>
        <v>21.1</v>
      </c>
      <c r="F684" vm="491">
        <f ca="1"/>
        <v>27.69</v>
      </c>
      <c r="G684" vm="8005">
        <f ca="1"/>
        <v>284.27999999999997</v>
      </c>
      <c r="H684" vm="2102">
        <f ca="1"/>
        <v>63.27</v>
      </c>
      <c r="I684" vm="8006">
        <f ca="1"/>
        <v>200</v>
      </c>
      <c r="J684" vm="8007">
        <f ca="1"/>
        <v>24.97</v>
      </c>
      <c r="K684" vm="7776">
        <f ca="1"/>
        <v>71.22</v>
      </c>
      <c r="L684" vm="8008">
        <f ca="1"/>
        <v>493.79</v>
      </c>
      <c r="M684" vm="8009">
        <f ca="1"/>
        <v>42.52</v>
      </c>
      <c r="N684" vm="8010">
        <f ca="1"/>
        <v>148.77000000000001</v>
      </c>
      <c r="O684" vm="8011">
        <f ca="1"/>
        <v>130.53</v>
      </c>
      <c r="P684" vm="8012">
        <f ca="1"/>
        <v>607</v>
      </c>
    </row>
    <row r="685" spans="2:16" x14ac:dyDescent="0.3">
      <c r="B685" vm="8013">
        <f ca="1"/>
        <v>45980</v>
      </c>
      <c r="C685" vm="8014">
        <f ca="1"/>
        <v>268.56</v>
      </c>
      <c r="D685" vm="8015">
        <f ca="1"/>
        <v>52.02</v>
      </c>
      <c r="E685" vm="8016">
        <f ca="1"/>
        <v>21.04</v>
      </c>
      <c r="F685" vm="6783">
        <f ca="1"/>
        <v>27.25</v>
      </c>
      <c r="G685" vm="8017">
        <f ca="1"/>
        <v>292.81</v>
      </c>
      <c r="H685" vm="8018">
        <f ca="1"/>
        <v>64.56</v>
      </c>
      <c r="I685" vm="8019">
        <f ca="1"/>
        <v>202.51</v>
      </c>
      <c r="J685" vm="7835">
        <f ca="1"/>
        <v>24.91</v>
      </c>
      <c r="K685" vm="8020">
        <f ca="1"/>
        <v>71.11</v>
      </c>
      <c r="L685" vm="3912">
        <f ca="1"/>
        <v>487.12</v>
      </c>
      <c r="M685" vm="2575">
        <f ca="1"/>
        <v>41.45</v>
      </c>
      <c r="N685" vm="8021">
        <f ca="1"/>
        <v>147.11000000000001</v>
      </c>
      <c r="O685" vm="1247">
        <f ca="1"/>
        <v>129.27000000000001</v>
      </c>
      <c r="P685" vm="8022">
        <f ca="1"/>
        <v>609.20000000000005</v>
      </c>
    </row>
    <row r="686" spans="2:16" x14ac:dyDescent="0.3">
      <c r="B686" vm="8023">
        <f ca="1"/>
        <v>45981</v>
      </c>
      <c r="C686" vm="8024">
        <f ca="1"/>
        <v>266.25</v>
      </c>
      <c r="D686" vm="3391">
        <f ca="1"/>
        <v>51</v>
      </c>
      <c r="E686" vm="8025">
        <f ca="1"/>
        <v>15.82</v>
      </c>
      <c r="F686" vm="6663">
        <f ca="1"/>
        <v>27.9</v>
      </c>
      <c r="G686" vm="8026">
        <f ca="1"/>
        <v>289.45</v>
      </c>
      <c r="H686" vm="8027">
        <f ca="1"/>
        <v>61.56</v>
      </c>
      <c r="I686" vm="8028">
        <f ca="1"/>
        <v>203.07</v>
      </c>
      <c r="J686" vm="8029">
        <f ca="1"/>
        <v>24.98</v>
      </c>
      <c r="K686" vm="6068">
        <f ca="1"/>
        <v>71.209999999999994</v>
      </c>
      <c r="L686" vm="8030">
        <f ca="1"/>
        <v>478.43</v>
      </c>
      <c r="M686" vm="8031">
        <f ca="1"/>
        <v>41.21</v>
      </c>
      <c r="N686" vm="7448">
        <f ca="1"/>
        <v>146.1</v>
      </c>
      <c r="O686" vm="8032">
        <f ca="1"/>
        <v>130.44999999999999</v>
      </c>
      <c r="P686" vm="8033">
        <f ca="1"/>
        <v>599.96</v>
      </c>
    </row>
    <row r="687" spans="2:16" x14ac:dyDescent="0.3">
      <c r="B687" vm="8034">
        <f ca="1"/>
        <v>45982</v>
      </c>
      <c r="C687" vm="8035">
        <f ca="1"/>
        <v>271.49</v>
      </c>
      <c r="D687" vm="5023">
        <f ca="1"/>
        <v>51.56</v>
      </c>
      <c r="E687" vm="8036">
        <f ca="1"/>
        <v>14.85</v>
      </c>
      <c r="F687" vm="1518">
        <f ca="1"/>
        <v>28.45</v>
      </c>
      <c r="G687" vm="8037">
        <f ca="1"/>
        <v>299.66000000000003</v>
      </c>
      <c r="H687" vm="3232">
        <f ca="1"/>
        <v>61.05</v>
      </c>
      <c r="I687" vm="7294">
        <f ca="1"/>
        <v>203.9</v>
      </c>
      <c r="J687" vm="8038">
        <f ca="1"/>
        <v>25.29</v>
      </c>
      <c r="K687" vm="8039">
        <f ca="1"/>
        <v>72.95</v>
      </c>
      <c r="L687" vm="8040">
        <f ca="1"/>
        <v>472.12</v>
      </c>
      <c r="M687" vm="2853">
        <f ca="1"/>
        <v>41.44</v>
      </c>
      <c r="N687" vm="8041">
        <f ca="1"/>
        <v>146.33000000000001</v>
      </c>
      <c r="O687" vm="8042">
        <f ca="1"/>
        <v>133.66</v>
      </c>
      <c r="P687" vm="8043">
        <f ca="1"/>
        <v>605.92999999999995</v>
      </c>
    </row>
    <row r="688" spans="2:16" x14ac:dyDescent="0.3">
      <c r="B688" vm="8044">
        <f ca="1"/>
        <v>45985</v>
      </c>
      <c r="C688" vm="8045">
        <f ca="1"/>
        <v>275.92</v>
      </c>
      <c r="D688" vm="5340">
        <f ca="1"/>
        <v>51.93</v>
      </c>
      <c r="E688" vm="8046">
        <f ca="1"/>
        <v>15.56</v>
      </c>
      <c r="F688" vm="1762">
        <f ca="1"/>
        <v>28.55</v>
      </c>
      <c r="G688" vm="8047">
        <f ca="1"/>
        <v>318.58</v>
      </c>
      <c r="H688" vm="34">
        <f ca="1"/>
        <v>62.43</v>
      </c>
      <c r="I688" vm="8048">
        <f ca="1"/>
        <v>206.05</v>
      </c>
      <c r="J688" vm="8049">
        <f ca="1"/>
        <v>25.23</v>
      </c>
      <c r="K688" vm="8050">
        <f ca="1"/>
        <v>72.59</v>
      </c>
      <c r="L688" vm="8051">
        <f ca="1"/>
        <v>474</v>
      </c>
      <c r="M688" vm="8052">
        <f ca="1"/>
        <v>41.43</v>
      </c>
      <c r="N688" vm="8053">
        <f ca="1"/>
        <v>145.5</v>
      </c>
      <c r="O688" vm="8054">
        <f ca="1"/>
        <v>132.11000000000001</v>
      </c>
      <c r="P688" vm="8055">
        <f ca="1"/>
        <v>614.94000000000005</v>
      </c>
    </row>
    <row r="689" spans="2:16" x14ac:dyDescent="0.3">
      <c r="B689" vm="8056">
        <f ca="1"/>
        <v>45986</v>
      </c>
      <c r="C689" vm="8057">
        <f ca="1"/>
        <v>276.97000000000003</v>
      </c>
      <c r="D689" vm="8058">
        <f ca="1"/>
        <v>52.48</v>
      </c>
      <c r="E689" vm="8059">
        <f ca="1"/>
        <v>16.899999999999999</v>
      </c>
      <c r="F689" vm="7204">
        <f ca="1"/>
        <v>28.8</v>
      </c>
      <c r="G689" vm="8060">
        <f ca="1"/>
        <v>323.44</v>
      </c>
      <c r="H689" vm="8061">
        <f ca="1"/>
        <v>63.17</v>
      </c>
      <c r="I689" vm="8062">
        <f ca="1"/>
        <v>206.67</v>
      </c>
      <c r="J689" vm="7721">
        <f ca="1"/>
        <v>25.44</v>
      </c>
      <c r="K689" vm="8063">
        <f ca="1"/>
        <v>72.61</v>
      </c>
      <c r="L689" vm="8064">
        <f ca="1"/>
        <v>476.99</v>
      </c>
      <c r="M689" vm="8065">
        <f ca="1"/>
        <v>41.41</v>
      </c>
      <c r="N689" vm="8066">
        <f ca="1"/>
        <v>146.11000000000001</v>
      </c>
      <c r="O689" vm="8067">
        <f ca="1"/>
        <v>132.18</v>
      </c>
      <c r="P689" vm="8068">
        <f ca="1"/>
        <v>620.66</v>
      </c>
    </row>
    <row r="690" spans="2:16" x14ac:dyDescent="0.3">
      <c r="B690" vm="8069">
        <f ca="1"/>
        <v>45987</v>
      </c>
      <c r="C690" vm="8070">
        <f ca="1"/>
        <v>277.55</v>
      </c>
      <c r="D690" vm="8071">
        <f ca="1"/>
        <v>52.99</v>
      </c>
      <c r="E690" vm="8072">
        <f ca="1"/>
        <v>17.37</v>
      </c>
      <c r="F690" vm="6535">
        <f ca="1"/>
        <v>28.64</v>
      </c>
      <c r="G690" vm="8073">
        <f ca="1"/>
        <v>319.95</v>
      </c>
      <c r="H690" vm="8074">
        <f ca="1"/>
        <v>64.19</v>
      </c>
      <c r="I690" vm="8075">
        <f ca="1"/>
        <v>207.56</v>
      </c>
      <c r="J690" vm="8076">
        <f ca="1"/>
        <v>25.6</v>
      </c>
      <c r="K690" vm="8077">
        <f ca="1"/>
        <v>72.88</v>
      </c>
      <c r="L690" vm="8078">
        <f ca="1"/>
        <v>485.5</v>
      </c>
      <c r="M690" vm="4232">
        <f ca="1"/>
        <v>41.42</v>
      </c>
      <c r="N690" vm="8079">
        <f ca="1"/>
        <v>147.97999999999999</v>
      </c>
      <c r="O690" vm="8080">
        <f ca="1"/>
        <v>134.88999999999999</v>
      </c>
      <c r="P690" vm="8081">
        <f ca="1"/>
        <v>624.95000000000005</v>
      </c>
    </row>
    <row r="691" spans="2:16" x14ac:dyDescent="0.3">
      <c r="B691" vm="8082">
        <f ca="1"/>
        <v>45989</v>
      </c>
      <c r="C691" vm="8083">
        <f ca="1"/>
        <v>278.85000000000002</v>
      </c>
      <c r="D691" vm="8084">
        <f ca="1"/>
        <v>53.65</v>
      </c>
      <c r="E691" vm="8085">
        <f ca="1"/>
        <v>17.41</v>
      </c>
      <c r="F691" vm="1612">
        <f ca="1"/>
        <v>28.98</v>
      </c>
      <c r="G691" vm="8086">
        <f ca="1"/>
        <v>320.18</v>
      </c>
      <c r="H691" vm="3740">
        <f ca="1"/>
        <v>65.02</v>
      </c>
      <c r="I691" vm="8087">
        <f ca="1"/>
        <v>206.92</v>
      </c>
      <c r="J691" vm="6353">
        <f ca="1"/>
        <v>25.51</v>
      </c>
      <c r="K691" vm="8088">
        <f ca="1"/>
        <v>73.12</v>
      </c>
      <c r="L691" vm="8089">
        <f ca="1"/>
        <v>492.01</v>
      </c>
      <c r="M691" vm="804">
        <f ca="1"/>
        <v>42</v>
      </c>
      <c r="N691" vm="3342">
        <f ca="1"/>
        <v>148.74</v>
      </c>
      <c r="O691" vm="1669">
        <f ca="1"/>
        <v>136.38</v>
      </c>
      <c r="P691" vm="8090">
        <f ca="1"/>
        <v>628.41</v>
      </c>
    </row>
    <row r="692" spans="2:16" x14ac:dyDescent="0.3">
      <c r="B692" vm="8091">
        <f ca="1"/>
        <v>45992</v>
      </c>
      <c r="C692" vm="8092">
        <f ca="1"/>
        <v>283.10000000000002</v>
      </c>
      <c r="D692" vm="8093">
        <f ca="1"/>
        <v>53.24</v>
      </c>
      <c r="E692" vm="8094">
        <f ca="1"/>
        <v>18.98</v>
      </c>
      <c r="F692" vm="8095">
        <f ca="1"/>
        <v>29.72</v>
      </c>
      <c r="G692" vm="8096">
        <f ca="1"/>
        <v>314.89</v>
      </c>
      <c r="H692" vm="123">
        <f ca="1"/>
        <v>63.54</v>
      </c>
      <c r="I692" vm="8097">
        <f ca="1"/>
        <v>205.34</v>
      </c>
      <c r="J692" vm="8098">
        <f ca="1"/>
        <v>25.37</v>
      </c>
      <c r="K692" vm="8099">
        <f ca="1"/>
        <v>71.95</v>
      </c>
      <c r="L692" vm="8100">
        <f ca="1"/>
        <v>486.74</v>
      </c>
      <c r="M692" vm="5089">
        <f ca="1"/>
        <v>42.34</v>
      </c>
      <c r="N692" vm="8101">
        <f ca="1"/>
        <v>149.51</v>
      </c>
      <c r="O692" vm="8102">
        <f ca="1"/>
        <v>137.87</v>
      </c>
      <c r="P692" vm="8103">
        <f ca="1"/>
        <v>625.52</v>
      </c>
    </row>
    <row r="693" spans="2:16" x14ac:dyDescent="0.3">
      <c r="B693" vm="8104">
        <f ca="1"/>
        <v>45993</v>
      </c>
      <c r="C693" vm="8105">
        <f ca="1"/>
        <v>286.19</v>
      </c>
      <c r="D693" vm="8106">
        <f ca="1"/>
        <v>53.19</v>
      </c>
      <c r="E693" vm="8107">
        <f ca="1"/>
        <v>18.600000000000001</v>
      </c>
      <c r="F693" vm="6205">
        <f ca="1"/>
        <v>29.89</v>
      </c>
      <c r="G693" vm="8108">
        <f ca="1"/>
        <v>315.81</v>
      </c>
      <c r="H693" vm="4016">
        <f ca="1"/>
        <v>63.59</v>
      </c>
      <c r="I693" vm="8109">
        <f ca="1"/>
        <v>205.42</v>
      </c>
      <c r="J693" vm="7972">
        <f ca="1"/>
        <v>24.96</v>
      </c>
      <c r="K693" vm="8110">
        <f ca="1"/>
        <v>70.67</v>
      </c>
      <c r="L693" vm="8111">
        <f ca="1"/>
        <v>490</v>
      </c>
      <c r="M693" vm="8112">
        <f ca="1"/>
        <v>41.98</v>
      </c>
      <c r="N693" vm="8113">
        <f ca="1"/>
        <v>148.61000000000001</v>
      </c>
      <c r="O693" vm="8114">
        <f ca="1"/>
        <v>137.86000000000001</v>
      </c>
      <c r="P693" vm="8115">
        <f ca="1"/>
        <v>626.58000000000004</v>
      </c>
    </row>
    <row r="694" spans="2:16" x14ac:dyDescent="0.3">
      <c r="B694" vm="8116">
        <f ca="1"/>
        <v>45994</v>
      </c>
      <c r="C694" vm="8117">
        <f ca="1"/>
        <v>284.14999999999998</v>
      </c>
      <c r="D694" vm="8118">
        <f ca="1"/>
        <v>54.09</v>
      </c>
      <c r="E694" vm="8119">
        <f ca="1"/>
        <v>19.010000000000002</v>
      </c>
      <c r="F694" vm="6460">
        <f ca="1"/>
        <v>30.09</v>
      </c>
      <c r="G694" vm="8120">
        <f ca="1"/>
        <v>319.63</v>
      </c>
      <c r="H694" vm="860">
        <f ca="1"/>
        <v>64.959999999999994</v>
      </c>
      <c r="I694" vm="8121">
        <f ca="1"/>
        <v>205.33</v>
      </c>
      <c r="J694" vm="8122">
        <f ca="1"/>
        <v>25.03</v>
      </c>
      <c r="K694" vm="1302">
        <f ca="1"/>
        <v>70.81</v>
      </c>
      <c r="L694" vm="8123">
        <f ca="1"/>
        <v>477.73</v>
      </c>
      <c r="M694" vm="8124">
        <f ca="1"/>
        <v>42.45</v>
      </c>
      <c r="N694" vm="8125">
        <f ca="1"/>
        <v>148.06</v>
      </c>
      <c r="O694" vm="8126">
        <f ca="1"/>
        <v>138.08000000000001</v>
      </c>
      <c r="P694" vm="8127">
        <f ca="1"/>
        <v>628.77</v>
      </c>
    </row>
    <row r="695" spans="2:16" x14ac:dyDescent="0.3">
      <c r="B695" vm="8128">
        <f ca="1"/>
        <v>45995</v>
      </c>
      <c r="C695" vm="8129">
        <f ca="1"/>
        <v>280.7</v>
      </c>
      <c r="D695" vm="8130">
        <f ca="1"/>
        <v>54.16</v>
      </c>
      <c r="E695" vm="8119">
        <f ca="1"/>
        <v>19.010000000000002</v>
      </c>
      <c r="F695" vm="4382">
        <f ca="1"/>
        <v>29.7</v>
      </c>
      <c r="G695" vm="8131">
        <f ca="1"/>
        <v>317.62</v>
      </c>
      <c r="H695" vm="1094">
        <f ca="1"/>
        <v>65.95</v>
      </c>
      <c r="I695" vm="8132">
        <f ca="1"/>
        <v>202.48</v>
      </c>
      <c r="J695" vm="8133">
        <f ca="1"/>
        <v>24.59</v>
      </c>
      <c r="K695" vm="1387">
        <f ca="1"/>
        <v>70.45</v>
      </c>
      <c r="L695" vm="8134">
        <f ca="1"/>
        <v>480.84</v>
      </c>
      <c r="M695" vm="6087">
        <f ca="1"/>
        <v>42.67</v>
      </c>
      <c r="N695" vm="8135">
        <f ca="1"/>
        <v>146.91</v>
      </c>
      <c r="O695" vm="8136">
        <f ca="1"/>
        <v>138.03</v>
      </c>
      <c r="P695" vm="8137">
        <f ca="1"/>
        <v>629.29999999999995</v>
      </c>
    </row>
    <row r="696" spans="2:16" x14ac:dyDescent="0.3">
      <c r="B696" vm="8138">
        <f ca="1"/>
        <v>45996</v>
      </c>
      <c r="C696" vm="8139">
        <f ca="1"/>
        <v>278.77999999999997</v>
      </c>
      <c r="D696" vm="8140">
        <f ca="1"/>
        <v>53.95</v>
      </c>
      <c r="E696" vm="8141">
        <f ca="1"/>
        <v>18.829999999999998</v>
      </c>
      <c r="F696" vm="8142">
        <f ca="1"/>
        <v>30.4</v>
      </c>
      <c r="G696" vm="8143">
        <f ca="1"/>
        <v>321.27</v>
      </c>
      <c r="H696" vm="8144">
        <f ca="1"/>
        <v>64.5</v>
      </c>
      <c r="I696" vm="8145">
        <f ca="1"/>
        <v>201.93</v>
      </c>
      <c r="J696" vm="8146">
        <f ca="1"/>
        <v>24.34</v>
      </c>
      <c r="K696" vm="8147">
        <f ca="1"/>
        <v>70</v>
      </c>
      <c r="L696" vm="8148">
        <f ca="1"/>
        <v>483.16</v>
      </c>
      <c r="M696" vm="2829">
        <f ca="1"/>
        <v>42.43</v>
      </c>
      <c r="N696" vm="7976">
        <f ca="1"/>
        <v>145.02000000000001</v>
      </c>
      <c r="O696" vm="8149">
        <f ca="1"/>
        <v>142.37</v>
      </c>
      <c r="P696" vm="8150">
        <f ca="1"/>
        <v>630.48</v>
      </c>
    </row>
    <row r="697" spans="2:16" x14ac:dyDescent="0.3">
      <c r="B697" vm="8151">
        <f ca="1"/>
        <v>45999</v>
      </c>
      <c r="C697" vm="8152">
        <f ca="1"/>
        <v>277.89</v>
      </c>
      <c r="D697" vm="4974">
        <f ca="1"/>
        <v>53.9</v>
      </c>
      <c r="E697" vm="8153">
        <f ca="1"/>
        <v>19.649999999999999</v>
      </c>
      <c r="F697" vm="8154">
        <f ca="1"/>
        <v>30.15</v>
      </c>
      <c r="G697" vm="8155">
        <f ca="1"/>
        <v>313.72000000000003</v>
      </c>
      <c r="H697" vm="1756">
        <f ca="1"/>
        <v>65.81</v>
      </c>
      <c r="I697" vm="8156">
        <f ca="1"/>
        <v>201.62</v>
      </c>
      <c r="J697" vm="8157">
        <f ca="1"/>
        <v>24.51</v>
      </c>
      <c r="K697" vm="8158">
        <f ca="1"/>
        <v>70.25</v>
      </c>
      <c r="L697" vm="8159">
        <f ca="1"/>
        <v>491.02</v>
      </c>
      <c r="M697" vm="5534">
        <f ca="1"/>
        <v>41.36</v>
      </c>
      <c r="N697" vm="8160">
        <f ca="1"/>
        <v>145.63</v>
      </c>
      <c r="O697" vm="8161">
        <f ca="1"/>
        <v>141.99</v>
      </c>
      <c r="P697" vm="8162">
        <f ca="1"/>
        <v>628.61</v>
      </c>
    </row>
    <row r="698" spans="2:16" x14ac:dyDescent="0.3">
      <c r="B698" vm="8163">
        <f ca="1"/>
        <v>46000</v>
      </c>
      <c r="C698" vm="8164">
        <f ca="1"/>
        <v>277.18</v>
      </c>
      <c r="D698" vm="7885">
        <f ca="1"/>
        <v>53.54</v>
      </c>
      <c r="E698" vm="8165">
        <f ca="1"/>
        <v>19.02</v>
      </c>
      <c r="F698" vm="2147">
        <f ca="1"/>
        <v>29.65</v>
      </c>
      <c r="G698" vm="8166">
        <f ca="1"/>
        <v>317.08</v>
      </c>
      <c r="H698" vm="5135">
        <f ca="1"/>
        <v>65.56</v>
      </c>
      <c r="I698" vm="8167">
        <f ca="1"/>
        <v>199.96</v>
      </c>
      <c r="J698" vm="7873">
        <f ca="1"/>
        <v>24.23</v>
      </c>
      <c r="K698" vm="8168">
        <f ca="1"/>
        <v>70.09</v>
      </c>
      <c r="L698" vm="8169">
        <f ca="1"/>
        <v>492.02</v>
      </c>
      <c r="M698" vm="4083">
        <f ca="1"/>
        <v>41.55</v>
      </c>
      <c r="N698" vm="8170">
        <f ca="1"/>
        <v>144.63999999999999</v>
      </c>
      <c r="O698" vm="8171">
        <f ca="1"/>
        <v>143.37</v>
      </c>
      <c r="P698" vm="8172">
        <f ca="1"/>
        <v>628.1</v>
      </c>
    </row>
    <row r="699" spans="2:16" x14ac:dyDescent="0.3">
      <c r="B699" vm="8173">
        <f ca="1"/>
        <v>46001</v>
      </c>
      <c r="C699" vm="8139">
        <f ca="1"/>
        <v>278.77999999999997</v>
      </c>
      <c r="D699" vm="2073">
        <f ca="1"/>
        <v>54.08</v>
      </c>
      <c r="E699" vm="8174">
        <f ca="1"/>
        <v>19.53</v>
      </c>
      <c r="F699" vm="5107">
        <f ca="1"/>
        <v>30.38</v>
      </c>
      <c r="G699" vm="8175">
        <f ca="1"/>
        <v>320.20999999999998</v>
      </c>
      <c r="H699" vm="5125">
        <f ca="1"/>
        <v>66.67</v>
      </c>
      <c r="I699" vm="8176">
        <f ca="1"/>
        <v>206.54</v>
      </c>
      <c r="J699" vm="8177">
        <f ca="1"/>
        <v>24.35</v>
      </c>
      <c r="K699" vm="6915">
        <f ca="1"/>
        <v>70.209999999999994</v>
      </c>
      <c r="L699" vm="8178">
        <f ca="1"/>
        <v>478.56</v>
      </c>
      <c r="M699" vm="8179">
        <f ca="1"/>
        <v>41.75</v>
      </c>
      <c r="N699" vm="3886">
        <f ca="1"/>
        <v>149.69999999999999</v>
      </c>
      <c r="O699" vm="8180">
        <f ca="1"/>
        <v>148.51</v>
      </c>
      <c r="P699" vm="8181">
        <f ca="1"/>
        <v>632.16</v>
      </c>
    </row>
    <row r="700" spans="2:16" x14ac:dyDescent="0.3">
      <c r="B700" vm="8182">
        <f ca="1"/>
        <v>46002</v>
      </c>
      <c r="C700" vm="8183">
        <f ca="1"/>
        <v>278.02999999999997</v>
      </c>
      <c r="D700" vm="2795">
        <f ca="1"/>
        <v>54.56</v>
      </c>
      <c r="E700" vm="8184">
        <f ca="1"/>
        <v>19.940000000000001</v>
      </c>
      <c r="F700" vm="5319">
        <f ca="1"/>
        <v>30.88</v>
      </c>
      <c r="G700" vm="8185">
        <f ca="1"/>
        <v>312.43</v>
      </c>
      <c r="H700" vm="8186">
        <f ca="1"/>
        <v>66.06</v>
      </c>
      <c r="I700" vm="7012">
        <f ca="1"/>
        <v>210.01</v>
      </c>
      <c r="J700" vm="8187">
        <f ca="1"/>
        <v>24.39</v>
      </c>
      <c r="K700" vm="8188">
        <f ca="1"/>
        <v>69.11</v>
      </c>
      <c r="L700" vm="8189">
        <f ca="1"/>
        <v>483.47</v>
      </c>
      <c r="M700" vm="7866">
        <f ca="1"/>
        <v>41.2</v>
      </c>
      <c r="N700" vm="8190">
        <f ca="1"/>
        <v>149.04</v>
      </c>
      <c r="O700" vm="7312">
        <f ca="1"/>
        <v>149.55000000000001</v>
      </c>
      <c r="P700" vm="8191">
        <f ca="1"/>
        <v>633.71</v>
      </c>
    </row>
    <row r="701" spans="2:16" x14ac:dyDescent="0.3">
      <c r="B701" vm="8192">
        <f ca="1"/>
        <v>46003</v>
      </c>
      <c r="C701" vm="8193">
        <f ca="1"/>
        <v>278.27999999999997</v>
      </c>
      <c r="D701" vm="8194">
        <f ca="1"/>
        <v>55.14</v>
      </c>
      <c r="E701" vm="8195">
        <f ca="1"/>
        <v>20.05</v>
      </c>
      <c r="F701" vm="4660">
        <f ca="1"/>
        <v>30.76</v>
      </c>
      <c r="G701" vm="8196">
        <f ca="1"/>
        <v>309.29000000000002</v>
      </c>
      <c r="H701" vm="310">
        <f ca="1"/>
        <v>64.150000000000006</v>
      </c>
      <c r="I701" vm="8197">
        <f ca="1"/>
        <v>211.58</v>
      </c>
      <c r="J701" vm="8198">
        <f ca="1"/>
        <v>24.45</v>
      </c>
      <c r="K701" vm="4929">
        <f ca="1"/>
        <v>70.52</v>
      </c>
      <c r="L701" vm="8199">
        <f ca="1"/>
        <v>478.53</v>
      </c>
      <c r="M701" vm="6531">
        <f ca="1"/>
        <v>41.07</v>
      </c>
      <c r="N701" vm="8200">
        <f ca="1"/>
        <v>150.65</v>
      </c>
      <c r="O701" vm="2245">
        <f ca="1"/>
        <v>147.41999999999999</v>
      </c>
      <c r="P701" vm="8201">
        <f ca="1"/>
        <v>626.87</v>
      </c>
    </row>
    <row r="702" spans="2:16" x14ac:dyDescent="0.3">
      <c r="B702" vm="8202">
        <f ca="1"/>
        <v>46006</v>
      </c>
      <c r="C702" vm="8203">
        <f ca="1"/>
        <v>274.11</v>
      </c>
      <c r="D702" vm="8204">
        <f ca="1"/>
        <v>55.33</v>
      </c>
      <c r="E702" vm="8205">
        <f ca="1"/>
        <v>19.72</v>
      </c>
      <c r="F702" vm="278">
        <f ca="1"/>
        <v>30.37</v>
      </c>
      <c r="G702" vm="8206">
        <f ca="1"/>
        <v>308.22000000000003</v>
      </c>
      <c r="H702" vm="4143">
        <f ca="1"/>
        <v>62.87</v>
      </c>
      <c r="I702" vm="8207">
        <f ca="1"/>
        <v>214.17</v>
      </c>
      <c r="J702" vm="8208">
        <f ca="1"/>
        <v>24.5</v>
      </c>
      <c r="K702" vm="8209">
        <f ca="1"/>
        <v>70.97</v>
      </c>
      <c r="L702" vm="8210">
        <f ca="1"/>
        <v>474.82</v>
      </c>
      <c r="M702" vm="4969">
        <f ca="1"/>
        <v>40.19</v>
      </c>
      <c r="N702" vm="3795">
        <f ca="1"/>
        <v>151.22</v>
      </c>
      <c r="O702" vm="8211">
        <f ca="1"/>
        <v>143.47</v>
      </c>
      <c r="P702" vm="8212">
        <f ca="1"/>
        <v>625.96</v>
      </c>
    </row>
    <row r="703" spans="2:16" x14ac:dyDescent="0.3">
      <c r="B703" vm="8213">
        <f ca="1"/>
        <v>46007</v>
      </c>
      <c r="C703" vm="8214">
        <f ca="1"/>
        <v>274.61</v>
      </c>
      <c r="D703" vm="8215">
        <f ca="1"/>
        <v>54.81</v>
      </c>
      <c r="E703" vm="2164">
        <f ca="1"/>
        <v>19.64</v>
      </c>
      <c r="F703" vm="8216">
        <f ca="1"/>
        <v>30.41</v>
      </c>
      <c r="G703" vm="8217">
        <f ca="1"/>
        <v>306.57</v>
      </c>
      <c r="H703" vm="79">
        <f ca="1"/>
        <v>63.06</v>
      </c>
      <c r="I703" vm="8218">
        <f ca="1"/>
        <v>209.3</v>
      </c>
      <c r="J703" vm="8219">
        <f ca="1"/>
        <v>24.68</v>
      </c>
      <c r="K703" vm="6282">
        <f ca="1"/>
        <v>70.37</v>
      </c>
      <c r="L703" vm="8220">
        <f ca="1"/>
        <v>476.39</v>
      </c>
      <c r="M703" vm="8221">
        <f ca="1"/>
        <v>38.92</v>
      </c>
      <c r="N703" vm="5832">
        <f ca="1"/>
        <v>150.37</v>
      </c>
      <c r="O703" vm="8222">
        <f ca="1"/>
        <v>142.59</v>
      </c>
      <c r="P703" vm="8223">
        <f ca="1"/>
        <v>624.21</v>
      </c>
    </row>
    <row r="704" spans="2:16" x14ac:dyDescent="0.3">
      <c r="B704" vm="8224">
        <f ca="1"/>
        <v>46008</v>
      </c>
      <c r="C704" vm="8225">
        <f ca="1"/>
        <v>271.83999999999997</v>
      </c>
      <c r="D704" vm="8226">
        <f ca="1"/>
        <v>54.55</v>
      </c>
      <c r="E704" vm="8227">
        <f ca="1"/>
        <v>19.670000000000002</v>
      </c>
      <c r="F704" vm="365">
        <f ca="1"/>
        <v>28.84</v>
      </c>
      <c r="G704" vm="8228">
        <f ca="1"/>
        <v>296.72000000000003</v>
      </c>
      <c r="H704" vm="5537">
        <f ca="1"/>
        <v>62.45</v>
      </c>
      <c r="I704" vm="8229">
        <f ca="1"/>
        <v>210.33</v>
      </c>
      <c r="J704" vm="7960">
        <f ca="1"/>
        <v>24.75</v>
      </c>
      <c r="K704" vm="8110">
        <f ca="1"/>
        <v>70.67</v>
      </c>
      <c r="L704" vm="8230">
        <f ca="1"/>
        <v>476.12</v>
      </c>
      <c r="M704" vm="6031">
        <f ca="1"/>
        <v>40.630000000000003</v>
      </c>
      <c r="N704" vm="7704">
        <f ca="1"/>
        <v>150.08000000000001</v>
      </c>
      <c r="O704" vm="2018">
        <f ca="1"/>
        <v>139.72</v>
      </c>
      <c r="P704" vm="8231">
        <f ca="1"/>
        <v>617.35</v>
      </c>
    </row>
    <row r="705" spans="2:16" x14ac:dyDescent="0.3">
      <c r="B705" vm="8232">
        <f ca="1"/>
        <v>46009</v>
      </c>
      <c r="C705" vm="8233">
        <f ca="1"/>
        <v>272.19</v>
      </c>
      <c r="D705" vm="8234">
        <f ca="1"/>
        <v>54.26</v>
      </c>
      <c r="E705" vm="8235">
        <f ca="1"/>
        <v>19.62</v>
      </c>
      <c r="F705" vm="8236">
        <f ca="1"/>
        <v>28.86</v>
      </c>
      <c r="G705" vm="8237">
        <f ca="1"/>
        <v>302.45999999999998</v>
      </c>
      <c r="H705" vm="287">
        <f ca="1"/>
        <v>62.94</v>
      </c>
      <c r="I705" vm="8238">
        <f ca="1"/>
        <v>208.31</v>
      </c>
      <c r="J705" vm="7960">
        <f ca="1"/>
        <v>24.75</v>
      </c>
      <c r="K705" vm="1246">
        <f ca="1"/>
        <v>70.36</v>
      </c>
      <c r="L705" vm="8239">
        <f ca="1"/>
        <v>483.98</v>
      </c>
      <c r="M705" vm="8240">
        <f ca="1"/>
        <v>39.729999999999997</v>
      </c>
      <c r="N705" vm="8241">
        <f ca="1"/>
        <v>149.37</v>
      </c>
      <c r="O705" vm="8242">
        <f ca="1"/>
        <v>136.81</v>
      </c>
      <c r="P705" vm="8243">
        <f ca="1"/>
        <v>622.01</v>
      </c>
    </row>
    <row r="706" spans="2:16" x14ac:dyDescent="0.3">
      <c r="B706" vm="8244">
        <f ca="1"/>
        <v>46010</v>
      </c>
      <c r="C706" vm="8245">
        <f ca="1"/>
        <v>273.67</v>
      </c>
      <c r="D706" vm="8246">
        <f ca="1"/>
        <v>55.27</v>
      </c>
      <c r="E706" vm="8247">
        <f ca="1"/>
        <v>19.79</v>
      </c>
      <c r="F706" vm="1545">
        <f ca="1"/>
        <v>28.5</v>
      </c>
      <c r="G706" vm="8248">
        <f ca="1"/>
        <v>307.16000000000003</v>
      </c>
      <c r="H706" vm="565">
        <f ca="1"/>
        <v>64.260000000000005</v>
      </c>
      <c r="I706" vm="8249">
        <f ca="1"/>
        <v>206.37</v>
      </c>
      <c r="J706" vm="8157">
        <f ca="1"/>
        <v>24.51</v>
      </c>
      <c r="K706" vm="7816">
        <f ca="1"/>
        <v>70.06</v>
      </c>
      <c r="L706" vm="8250">
        <f ca="1"/>
        <v>485.92</v>
      </c>
      <c r="M706" vm="4803">
        <f ca="1"/>
        <v>39.619999999999997</v>
      </c>
      <c r="N706" vm="8251">
        <f ca="1"/>
        <v>148.16</v>
      </c>
      <c r="O706" vm="8252">
        <f ca="1"/>
        <v>135.01</v>
      </c>
      <c r="P706" vm="8253">
        <f ca="1"/>
        <v>627.55999999999995</v>
      </c>
    </row>
    <row r="707" spans="2:16" x14ac:dyDescent="0.3">
      <c r="B707" vm="8254">
        <f ca="1"/>
        <v>46013</v>
      </c>
      <c r="C707" vm="8255">
        <f ca="1"/>
        <v>270.97000000000003</v>
      </c>
      <c r="D707" vm="8256">
        <f ca="1"/>
        <v>55.88</v>
      </c>
      <c r="E707" vm="8257">
        <f ca="1"/>
        <v>19.28</v>
      </c>
      <c r="F707" vm="662">
        <f ca="1"/>
        <v>28.1</v>
      </c>
      <c r="G707" vm="8258">
        <f ca="1"/>
        <v>309.77999999999997</v>
      </c>
      <c r="H707" vm="8259">
        <f ca="1"/>
        <v>65.795000000000002</v>
      </c>
      <c r="I707" vm="8260">
        <f ca="1"/>
        <v>207.32</v>
      </c>
      <c r="J707" vm="8261">
        <f ca="1"/>
        <v>24.15</v>
      </c>
      <c r="K707" vm="6915">
        <f ca="1"/>
        <v>70.209999999999994</v>
      </c>
      <c r="L707" vm="8262">
        <f ca="1"/>
        <v>484.92</v>
      </c>
      <c r="M707" vm="4823">
        <f ca="1"/>
        <v>40.270000000000003</v>
      </c>
      <c r="N707" vm="4236">
        <f ca="1"/>
        <v>147.05000000000001</v>
      </c>
      <c r="O707" vm="8263">
        <f ca="1"/>
        <v>141.74</v>
      </c>
      <c r="P707" vm="8264">
        <f ca="1"/>
        <v>629.73</v>
      </c>
    </row>
    <row r="708" spans="2:16" x14ac:dyDescent="0.3">
      <c r="B708" vm="8265">
        <f ca="1"/>
        <v>46014</v>
      </c>
      <c r="C708" vm="8266">
        <f ca="1"/>
        <v>272.36</v>
      </c>
      <c r="D708" vm="2095">
        <f ca="1"/>
        <v>55.97</v>
      </c>
      <c r="E708" vm="8267">
        <f ca="1"/>
        <v>19.25</v>
      </c>
      <c r="F708" vm="6385">
        <f ca="1"/>
        <v>26.64</v>
      </c>
      <c r="G708" vm="8268">
        <f ca="1"/>
        <v>314.35000000000002</v>
      </c>
      <c r="H708" vm="8269">
        <f ca="1"/>
        <v>65.959999999999994</v>
      </c>
      <c r="I708" vm="8270">
        <f ca="1"/>
        <v>205.78</v>
      </c>
      <c r="J708" vm="8271">
        <f ca="1"/>
        <v>23.7</v>
      </c>
      <c r="K708" vm="1259">
        <f ca="1"/>
        <v>69.87</v>
      </c>
      <c r="L708" vm="8272">
        <f ca="1"/>
        <v>486.85</v>
      </c>
      <c r="M708" vm="5986">
        <f ca="1"/>
        <v>40.1</v>
      </c>
      <c r="N708" vm="2973">
        <f ca="1"/>
        <v>143.68</v>
      </c>
      <c r="O708" vm="8273">
        <f ca="1"/>
        <v>139.22999999999999</v>
      </c>
      <c r="P708" vm="8274">
        <f ca="1"/>
        <v>632.66999999999996</v>
      </c>
    </row>
    <row r="709" spans="2:16" x14ac:dyDescent="0.3">
      <c r="B709" vm="8275">
        <f ca="1"/>
        <v>46015</v>
      </c>
      <c r="C709" vm="8276">
        <f ca="1"/>
        <v>273.81</v>
      </c>
      <c r="D709" vm="8277">
        <f ca="1"/>
        <v>56.25</v>
      </c>
      <c r="E709" vm="8205">
        <f ca="1"/>
        <v>19.72</v>
      </c>
      <c r="F709" vm="8278">
        <f ca="1"/>
        <v>26.89</v>
      </c>
      <c r="G709" vm="8279">
        <f ca="1"/>
        <v>314.08999999999997</v>
      </c>
      <c r="H709" vm="3580">
        <f ca="1"/>
        <v>65.98</v>
      </c>
      <c r="I709" vm="8280">
        <f ca="1"/>
        <v>207.78</v>
      </c>
      <c r="J709" vm="8281">
        <f ca="1"/>
        <v>24.02</v>
      </c>
      <c r="K709" vm="8282">
        <f ca="1"/>
        <v>70.11</v>
      </c>
      <c r="L709" vm="8283">
        <f ca="1"/>
        <v>488.02</v>
      </c>
      <c r="M709" vm="5973">
        <f ca="1"/>
        <v>40</v>
      </c>
      <c r="N709" vm="8284">
        <f ca="1"/>
        <v>143.74</v>
      </c>
      <c r="O709" vm="8285">
        <f ca="1"/>
        <v>140.49</v>
      </c>
      <c r="P709" vm="8286">
        <f ca="1"/>
        <v>634.78</v>
      </c>
    </row>
    <row r="710" spans="2:16" x14ac:dyDescent="0.3">
      <c r="B710" vm="8287">
        <f ca="1"/>
        <v>46017</v>
      </c>
      <c r="C710" vm="8288">
        <f ca="1"/>
        <v>273.39999999999998</v>
      </c>
      <c r="D710" vm="2162">
        <f ca="1"/>
        <v>56.17</v>
      </c>
      <c r="E710" vm="8247">
        <f ca="1"/>
        <v>19.79</v>
      </c>
      <c r="F710" vm="6935">
        <f ca="1"/>
        <v>26.19</v>
      </c>
      <c r="G710" vm="8289">
        <f ca="1"/>
        <v>313.51</v>
      </c>
      <c r="H710" vm="8290">
        <f ca="1"/>
        <v>66.16</v>
      </c>
      <c r="I710" vm="8291">
        <f ca="1"/>
        <v>207.63</v>
      </c>
      <c r="J710" vm="8292">
        <f ca="1"/>
        <v>24.13</v>
      </c>
      <c r="K710" vm="1259">
        <f ca="1"/>
        <v>69.87</v>
      </c>
      <c r="L710" vm="8293">
        <f ca="1"/>
        <v>487.71</v>
      </c>
      <c r="M710" vm="8294">
        <f ca="1"/>
        <v>39.85</v>
      </c>
      <c r="N710" vm="8295">
        <f ca="1"/>
        <v>143.78</v>
      </c>
      <c r="O710" vm="8296">
        <f ca="1"/>
        <v>139.41</v>
      </c>
      <c r="P710" vm="8297">
        <f ca="1"/>
        <v>634.84</v>
      </c>
    </row>
    <row r="711" spans="2:16" x14ac:dyDescent="0.3">
      <c r="B711" vm="8298">
        <f ca="1"/>
        <v>46020</v>
      </c>
      <c r="C711" vm="8299">
        <f ca="1"/>
        <v>273.76</v>
      </c>
      <c r="D711" vm="8300">
        <f ca="1"/>
        <v>55.35</v>
      </c>
      <c r="E711" vm="8301">
        <f ca="1"/>
        <v>20.43</v>
      </c>
      <c r="F711" vm="6838">
        <f ca="1"/>
        <v>26.11</v>
      </c>
      <c r="G711" vm="8302">
        <f ca="1"/>
        <v>313.56</v>
      </c>
      <c r="H711" vm="8303">
        <f ca="1"/>
        <v>65.349999999999994</v>
      </c>
      <c r="I711" vm="8075">
        <f ca="1"/>
        <v>207.56</v>
      </c>
      <c r="J711" vm="8304">
        <f ca="1"/>
        <v>24.25</v>
      </c>
      <c r="K711" vm="7826">
        <f ca="1"/>
        <v>70.16</v>
      </c>
      <c r="L711" vm="8305">
        <f ca="1"/>
        <v>487.1</v>
      </c>
      <c r="M711" vm="4208">
        <f ca="1"/>
        <v>40.409999999999997</v>
      </c>
      <c r="N711" vm="8306">
        <f ca="1"/>
        <v>144.24</v>
      </c>
      <c r="O711" vm="8307">
        <f ca="1"/>
        <v>138.51</v>
      </c>
      <c r="P711" vm="8308">
        <f ca="1"/>
        <v>632.6</v>
      </c>
    </row>
    <row r="712" spans="2:16" x14ac:dyDescent="0.3">
      <c r="B712" vm="8309">
        <f ca="1"/>
        <v>46021</v>
      </c>
      <c r="C712" vm="8310">
        <f ca="1"/>
        <v>273.08</v>
      </c>
      <c r="D712" vm="8311">
        <f ca="1"/>
        <v>55.28</v>
      </c>
      <c r="E712" vm="8312">
        <f ca="1"/>
        <v>20.190000000000001</v>
      </c>
      <c r="F712" vm="8313">
        <f ca="1"/>
        <v>26.33</v>
      </c>
      <c r="G712" vm="670">
        <f ca="1"/>
        <v>313.85000000000002</v>
      </c>
      <c r="H712" vm="8314">
        <f ca="1"/>
        <v>65</v>
      </c>
      <c r="I712" vm="8315">
        <f ca="1"/>
        <v>206.91</v>
      </c>
      <c r="J712" vm="8316">
        <f ca="1"/>
        <v>24.43</v>
      </c>
      <c r="K712" vm="5990">
        <f ca="1"/>
        <v>70.069999999999993</v>
      </c>
      <c r="L712" vm="8317">
        <f ca="1"/>
        <v>487.48</v>
      </c>
      <c r="M712" vm="6109">
        <f ca="1"/>
        <v>41.46</v>
      </c>
      <c r="N712" vm="8318">
        <f ca="1"/>
        <v>144.16</v>
      </c>
      <c r="O712" vm="8319">
        <f ca="1"/>
        <v>140.13</v>
      </c>
      <c r="P712" vm="8320">
        <f ca="1"/>
        <v>631.72</v>
      </c>
    </row>
    <row r="713" spans="2:16" x14ac:dyDescent="0.3">
      <c r="B713" vm="8321">
        <f ca="1"/>
        <v>46022</v>
      </c>
      <c r="C713" vm="8322">
        <f ca="1"/>
        <v>271.86</v>
      </c>
      <c r="D713" vm="8323">
        <f ca="1"/>
        <v>55</v>
      </c>
      <c r="E713" vm="8324">
        <f ca="1"/>
        <v>20.079999999999998</v>
      </c>
      <c r="F713" vm="1908">
        <f ca="1"/>
        <v>26.06</v>
      </c>
      <c r="G713" vm="8325">
        <f ca="1"/>
        <v>313</v>
      </c>
      <c r="H713" vm="1668">
        <f ca="1"/>
        <v>64.31</v>
      </c>
      <c r="I713" vm="8326">
        <f ca="1"/>
        <v>206.95</v>
      </c>
      <c r="J713" vm="8304">
        <f ca="1"/>
        <v>24.25</v>
      </c>
      <c r="K713" vm="8327">
        <f ca="1"/>
        <v>69.91</v>
      </c>
      <c r="L713" vm="8328">
        <f ca="1"/>
        <v>483.62</v>
      </c>
      <c r="M713" vm="6544">
        <f ca="1"/>
        <v>41.12</v>
      </c>
      <c r="N713" vm="8329">
        <f ca="1"/>
        <v>143.52000000000001</v>
      </c>
      <c r="O713" vm="2031">
        <f ca="1"/>
        <v>137.96</v>
      </c>
      <c r="P713" vm="8330">
        <f ca="1"/>
        <v>627.13</v>
      </c>
    </row>
    <row r="714" spans="2:16" x14ac:dyDescent="0.3">
      <c r="B714" vm="8331">
        <f ca="1"/>
        <v>46024</v>
      </c>
      <c r="C714" vm="8332">
        <f ca="1"/>
        <v>271.01</v>
      </c>
      <c r="D714" vm="1831">
        <f ca="1"/>
        <v>55.95</v>
      </c>
      <c r="E714" vm="8333">
        <f ca="1"/>
        <v>20.74</v>
      </c>
      <c r="F714" vm="8334">
        <f ca="1"/>
        <v>26.14</v>
      </c>
      <c r="G714" vm="8335">
        <f ca="1"/>
        <v>315.14999999999998</v>
      </c>
      <c r="H714" vm="8336">
        <f ca="1"/>
        <v>67.23</v>
      </c>
      <c r="I714" vm="8337">
        <f ca="1"/>
        <v>207.35</v>
      </c>
      <c r="J714" vm="8187">
        <f ca="1"/>
        <v>24.39</v>
      </c>
      <c r="K714" vm="8338">
        <f ca="1"/>
        <v>69.12</v>
      </c>
      <c r="L714" vm="8339">
        <f ca="1"/>
        <v>472.94</v>
      </c>
      <c r="M714" vm="8340">
        <f ca="1"/>
        <v>42.38</v>
      </c>
      <c r="N714" vm="8341">
        <f ca="1"/>
        <v>142.22999999999999</v>
      </c>
      <c r="O714" vm="8342">
        <f ca="1"/>
        <v>141.16999999999999</v>
      </c>
      <c r="P714" vm="8343">
        <f ca="1"/>
        <v>628.29999999999995</v>
      </c>
    </row>
    <row r="715" spans="2:16" x14ac:dyDescent="0.3">
      <c r="B715" vm="8344">
        <f ca="1"/>
        <v>46027</v>
      </c>
      <c r="C715" vm="8345">
        <f ca="1"/>
        <v>267.26</v>
      </c>
      <c r="D715" vm="1910">
        <f ca="1"/>
        <v>56.89</v>
      </c>
      <c r="E715" vm="8346">
        <f ca="1"/>
        <v>20.23</v>
      </c>
      <c r="F715" vm="6870">
        <f ca="1"/>
        <v>25.81</v>
      </c>
      <c r="G715" vm="8347">
        <f ca="1"/>
        <v>316.54000000000002</v>
      </c>
      <c r="H715" vm="8348">
        <f ca="1"/>
        <v>71.569999999999993</v>
      </c>
      <c r="I715" vm="8349">
        <f ca="1"/>
        <v>204.31</v>
      </c>
      <c r="J715" vm="8350">
        <f ca="1"/>
        <v>23.77</v>
      </c>
      <c r="K715" vm="8351">
        <f ca="1"/>
        <v>67.94</v>
      </c>
      <c r="L715" vm="8352">
        <f ca="1"/>
        <v>472.85</v>
      </c>
      <c r="M715" vm="8353">
        <f ca="1"/>
        <v>41.23</v>
      </c>
      <c r="N715" vm="7583">
        <f ca="1"/>
        <v>139.91999999999999</v>
      </c>
      <c r="O715" vm="8354">
        <f ca="1"/>
        <v>142.51</v>
      </c>
      <c r="P715" vm="8355">
        <f ca="1"/>
        <v>632.46</v>
      </c>
    </row>
    <row r="716" spans="2:16" x14ac:dyDescent="0.3">
      <c r="B716" vm="8356">
        <f ca="1"/>
        <v>46028</v>
      </c>
      <c r="C716" vm="8357">
        <f ca="1"/>
        <v>262.36</v>
      </c>
      <c r="D716" vm="960">
        <f ca="1"/>
        <v>57.25</v>
      </c>
      <c r="E716" vm="8358">
        <f ca="1"/>
        <v>22.04</v>
      </c>
      <c r="F716" vm="7719">
        <f ca="1"/>
        <v>26.1</v>
      </c>
      <c r="G716" vm="8359">
        <f ca="1"/>
        <v>314.33999999999997</v>
      </c>
      <c r="H716" vm="8077">
        <f ca="1"/>
        <v>72.88</v>
      </c>
      <c r="I716" vm="8360">
        <f ca="1"/>
        <v>204.79</v>
      </c>
      <c r="J716" vm="8361">
        <f ca="1"/>
        <v>23.51</v>
      </c>
      <c r="K716" vm="8362">
        <f ca="1"/>
        <v>67.84</v>
      </c>
      <c r="L716" vm="8363">
        <f ca="1"/>
        <v>478.51</v>
      </c>
      <c r="M716" vm="4245">
        <f ca="1"/>
        <v>41.74</v>
      </c>
      <c r="N716" vm="8364">
        <f ca="1"/>
        <v>138.96</v>
      </c>
      <c r="O716" vm="8365">
        <f ca="1"/>
        <v>143.65</v>
      </c>
      <c r="P716" vm="8366">
        <f ca="1"/>
        <v>636.21</v>
      </c>
    </row>
    <row r="717" spans="2:16" x14ac:dyDescent="0.3">
      <c r="B717" vm="8367">
        <f ca="1"/>
        <v>46029</v>
      </c>
      <c r="C717" vm="8368">
        <f ca="1"/>
        <v>260.33</v>
      </c>
      <c r="D717" vm="2086">
        <f ca="1"/>
        <v>55.64</v>
      </c>
      <c r="E717" vm="8369">
        <f ca="1"/>
        <v>21.95</v>
      </c>
      <c r="F717" vm="8370">
        <f ca="1"/>
        <v>25.35</v>
      </c>
      <c r="G717" vm="8371">
        <f ca="1"/>
        <v>321.98</v>
      </c>
      <c r="H717" vm="8372">
        <f ca="1"/>
        <v>71.34</v>
      </c>
      <c r="I717" vm="4105">
        <f ca="1"/>
        <v>207.49</v>
      </c>
      <c r="J717" vm="8373">
        <f ca="1"/>
        <v>23.01</v>
      </c>
      <c r="K717" vm="1137">
        <f ca="1"/>
        <v>67.540000000000006</v>
      </c>
      <c r="L717" vm="8189">
        <f ca="1"/>
        <v>483.47</v>
      </c>
      <c r="M717" vm="8374">
        <f ca="1"/>
        <v>40.99</v>
      </c>
      <c r="N717" vm="8375">
        <f ca="1"/>
        <v>137.01</v>
      </c>
      <c r="O717" vm="8285">
        <f ca="1"/>
        <v>140.49</v>
      </c>
      <c r="P717" vm="8376">
        <f ca="1"/>
        <v>634.16999999999996</v>
      </c>
    </row>
    <row r="718" spans="2:16" x14ac:dyDescent="0.3">
      <c r="B718" vm="8377">
        <f ca="1"/>
        <v>46030</v>
      </c>
      <c r="C718" vm="8378">
        <f ca="1"/>
        <v>259.04000000000002</v>
      </c>
      <c r="D718" vm="4457">
        <f ca="1"/>
        <v>56.18</v>
      </c>
      <c r="E718" vm="1601">
        <f ca="1"/>
        <v>22.77</v>
      </c>
      <c r="F718" vm="2133">
        <f ca="1"/>
        <v>25.69</v>
      </c>
      <c r="G718" vm="8379">
        <f ca="1"/>
        <v>325.44</v>
      </c>
      <c r="H718" vm="7826">
        <f ca="1"/>
        <v>70.16</v>
      </c>
      <c r="I718" vm="8380">
        <f ca="1"/>
        <v>205.75</v>
      </c>
      <c r="J718" vm="8381">
        <f ca="1"/>
        <v>23.43</v>
      </c>
      <c r="K718" vm="8382">
        <f ca="1"/>
        <v>69.37</v>
      </c>
      <c r="L718" vm="8383">
        <f ca="1"/>
        <v>478.11</v>
      </c>
      <c r="M718" vm="8384">
        <f ca="1"/>
        <v>43.23</v>
      </c>
      <c r="N718" vm="8385">
        <f ca="1"/>
        <v>139.37</v>
      </c>
      <c r="O718" vm="8386">
        <f ca="1"/>
        <v>147.96</v>
      </c>
      <c r="P718" vm="8387">
        <f ca="1"/>
        <v>634.05999999999995</v>
      </c>
    </row>
    <row r="719" spans="2:16" x14ac:dyDescent="0.3">
      <c r="B719" vm="8388">
        <f ca="1"/>
        <v>46031</v>
      </c>
      <c r="C719" vm="4263">
        <f ca="1"/>
        <v>259.37</v>
      </c>
      <c r="D719" vm="8389">
        <f ca="1"/>
        <v>55.85</v>
      </c>
      <c r="E719" vm="8390">
        <f ca="1"/>
        <v>23.29</v>
      </c>
      <c r="F719" vm="8391">
        <f ca="1"/>
        <v>25.96</v>
      </c>
      <c r="G719" vm="8392">
        <f ca="1"/>
        <v>328.57</v>
      </c>
      <c r="H719" vm="8393">
        <f ca="1"/>
        <v>70.47</v>
      </c>
      <c r="I719" vm="8394">
        <f ca="1"/>
        <v>204.39</v>
      </c>
      <c r="J719" vm="8395">
        <f ca="1"/>
        <v>23.42</v>
      </c>
      <c r="K719" vm="8396">
        <f ca="1"/>
        <v>70.510000000000005</v>
      </c>
      <c r="L719" vm="8397">
        <f ca="1"/>
        <v>479.28</v>
      </c>
      <c r="M719" vm="6976">
        <f ca="1"/>
        <v>42.86</v>
      </c>
      <c r="N719" vm="8398">
        <f ca="1"/>
        <v>139.91</v>
      </c>
      <c r="O719" vm="7369">
        <f ca="1"/>
        <v>147</v>
      </c>
      <c r="P719" vm="8399">
        <f ca="1"/>
        <v>638.30999999999995</v>
      </c>
    </row>
    <row r="720" spans="2:16" x14ac:dyDescent="0.3">
      <c r="B720" vm="8400">
        <f ca="1"/>
        <v>46034</v>
      </c>
      <c r="C720" vm="8401">
        <f ca="1"/>
        <v>260.25</v>
      </c>
      <c r="D720" vm="2068">
        <f ca="1"/>
        <v>55.19</v>
      </c>
      <c r="E720" vm="8402">
        <f ca="1"/>
        <v>22.57</v>
      </c>
      <c r="F720" vm="6786">
        <f ca="1"/>
        <v>26.62</v>
      </c>
      <c r="G720" vm="8403">
        <f ca="1"/>
        <v>331.86</v>
      </c>
      <c r="H720" vm="8404">
        <f ca="1"/>
        <v>70.790000000000006</v>
      </c>
      <c r="I720" vm="8405">
        <f ca="1"/>
        <v>209.72</v>
      </c>
      <c r="J720" vm="8406">
        <f ca="1"/>
        <v>23.39</v>
      </c>
      <c r="K720" vm="8407">
        <f ca="1"/>
        <v>70.5</v>
      </c>
      <c r="L720" vm="8408">
        <f ca="1"/>
        <v>477.18</v>
      </c>
      <c r="M720" vm="8409">
        <f ca="1"/>
        <v>42.72</v>
      </c>
      <c r="N720" vm="8410">
        <f ca="1"/>
        <v>141.36000000000001</v>
      </c>
      <c r="O720" vm="96">
        <f ca="1"/>
        <v>151.82</v>
      </c>
      <c r="P720" vm="8411">
        <f ca="1"/>
        <v>639.34</v>
      </c>
    </row>
    <row r="721" spans="2:16" x14ac:dyDescent="0.3">
      <c r="B721" vm="8412">
        <f ca="1"/>
        <v>46035</v>
      </c>
      <c r="C721" vm="8413">
        <f ca="1"/>
        <v>261.05</v>
      </c>
      <c r="D721" vm="2820">
        <f ca="1"/>
        <v>54.54</v>
      </c>
      <c r="E721" vm="8414">
        <f ca="1"/>
        <v>22.98</v>
      </c>
      <c r="F721" vm="8415">
        <f ca="1"/>
        <v>26.35</v>
      </c>
      <c r="G721" vm="8416">
        <f ca="1"/>
        <v>335.97</v>
      </c>
      <c r="H721" vm="1315">
        <f ca="1"/>
        <v>70.59</v>
      </c>
      <c r="I721" vm="8417">
        <f ca="1"/>
        <v>213.65</v>
      </c>
      <c r="J721" vm="8361">
        <f ca="1"/>
        <v>23.51</v>
      </c>
      <c r="K721" vm="8418">
        <f ca="1"/>
        <v>71.239999999999995</v>
      </c>
      <c r="L721" vm="8419">
        <f ca="1"/>
        <v>470.67</v>
      </c>
      <c r="M721" vm="4096">
        <f ca="1"/>
        <v>43.31</v>
      </c>
      <c r="N721" vm="2821">
        <f ca="1"/>
        <v>143.47999999999999</v>
      </c>
      <c r="O721" vm="8420">
        <f ca="1"/>
        <v>153.16</v>
      </c>
      <c r="P721" vm="8421">
        <f ca="1"/>
        <v>638.03</v>
      </c>
    </row>
    <row r="722" spans="2:16" x14ac:dyDescent="0.3">
      <c r="B722" vm="8422">
        <f ca="1"/>
        <v>46036</v>
      </c>
      <c r="C722" vm="8423">
        <f ca="1"/>
        <v>259.95999999999998</v>
      </c>
      <c r="D722" vm="8058">
        <f ca="1"/>
        <v>52.48</v>
      </c>
      <c r="E722" vm="1705">
        <f ca="1"/>
        <v>23.02</v>
      </c>
      <c r="F722" vm="3343">
        <f ca="1"/>
        <v>27.2</v>
      </c>
      <c r="G722" vm="8424">
        <f ca="1"/>
        <v>335.84</v>
      </c>
      <c r="H722" vm="6017">
        <f ca="1"/>
        <v>71.349999999999994</v>
      </c>
      <c r="I722" vm="8425">
        <f ca="1"/>
        <v>218.55</v>
      </c>
      <c r="J722" vm="8426">
        <f ca="1"/>
        <v>24.32</v>
      </c>
      <c r="K722" vm="8427">
        <f ca="1"/>
        <v>71.44</v>
      </c>
      <c r="L722" vm="8428">
        <f ca="1"/>
        <v>459.38</v>
      </c>
      <c r="M722" vm="7248">
        <f ca="1"/>
        <v>44.32</v>
      </c>
      <c r="N722" vm="8429">
        <f ca="1"/>
        <v>145.91999999999999</v>
      </c>
      <c r="O722" vm="8430">
        <f ca="1"/>
        <v>156.36000000000001</v>
      </c>
      <c r="P722" vm="8431">
        <f ca="1"/>
        <v>634.94000000000005</v>
      </c>
    </row>
    <row r="723" spans="2:16" x14ac:dyDescent="0.3">
      <c r="B723" vm="8432">
        <f ca="1"/>
        <v>46037</v>
      </c>
      <c r="C723" vm="8433">
        <f ca="1"/>
        <v>258.20999999999998</v>
      </c>
      <c r="D723" vm="8434">
        <f ca="1"/>
        <v>52.59</v>
      </c>
      <c r="E723" vm="8435">
        <f ca="1"/>
        <v>23.4</v>
      </c>
      <c r="F723" vm="7329">
        <f ca="1"/>
        <v>27.42</v>
      </c>
      <c r="G723" vm="8436">
        <f ca="1"/>
        <v>332.78</v>
      </c>
      <c r="H723" vm="8437">
        <f ca="1"/>
        <v>73.680000000000007</v>
      </c>
      <c r="I723" vm="8438">
        <f ca="1"/>
        <v>219.57</v>
      </c>
      <c r="J723" vm="8439">
        <f ca="1"/>
        <v>24.24</v>
      </c>
      <c r="K723" vm="8440">
        <f ca="1"/>
        <v>70.48</v>
      </c>
      <c r="L723" vm="8441">
        <f ca="1"/>
        <v>456.66</v>
      </c>
      <c r="M723" vm="8442">
        <f ca="1"/>
        <v>43.17</v>
      </c>
      <c r="N723" vm="8443">
        <f ca="1"/>
        <v>146.57</v>
      </c>
      <c r="O723" vm="8444">
        <f ca="1"/>
        <v>158.75</v>
      </c>
      <c r="P723" vm="8445">
        <f ca="1"/>
        <v>636.62</v>
      </c>
    </row>
    <row r="724" spans="2:16" x14ac:dyDescent="0.3">
      <c r="B724" vm="8446">
        <f ca="1"/>
        <v>46038</v>
      </c>
      <c r="C724" vm="8447">
        <f ca="1"/>
        <v>255.53</v>
      </c>
      <c r="D724" vm="8448">
        <f ca="1"/>
        <v>52.97</v>
      </c>
      <c r="E724" vm="8449">
        <f ca="1"/>
        <v>23.27</v>
      </c>
      <c r="F724" vm="2160">
        <f ca="1"/>
        <v>26.4</v>
      </c>
      <c r="G724" vm="8450">
        <f ca="1"/>
        <v>330</v>
      </c>
      <c r="H724" vm="8451">
        <f ca="1"/>
        <v>73.36</v>
      </c>
      <c r="I724" vm="8452">
        <f ca="1"/>
        <v>218.66</v>
      </c>
      <c r="J724" vm="8453">
        <f ca="1"/>
        <v>23.53</v>
      </c>
      <c r="K724" vm="5058">
        <f ca="1"/>
        <v>70.44</v>
      </c>
      <c r="L724" vm="8454">
        <f ca="1"/>
        <v>459.86</v>
      </c>
      <c r="M724" vm="8455">
        <f ca="1"/>
        <v>42.7</v>
      </c>
      <c r="N724" vm="8456">
        <f ca="1"/>
        <v>146.32</v>
      </c>
      <c r="O724" vm="8457">
        <f ca="1"/>
        <v>156.63999999999999</v>
      </c>
      <c r="P724" vm="8458">
        <f ca="1"/>
        <v>636.09</v>
      </c>
    </row>
    <row r="725" spans="2:16" x14ac:dyDescent="0.3">
      <c r="B725" vm="8459">
        <f ca="1"/>
        <v>46042</v>
      </c>
      <c r="C725" vm="8460">
        <f ca="1"/>
        <v>246.7</v>
      </c>
      <c r="D725" vm="5084">
        <f ca="1"/>
        <v>52.1</v>
      </c>
      <c r="E725" vm="8461">
        <f ca="1"/>
        <v>21.65</v>
      </c>
      <c r="F725" vm="8462">
        <f ca="1"/>
        <v>27.19</v>
      </c>
      <c r="G725" vm="8463">
        <f ca="1"/>
        <v>322</v>
      </c>
      <c r="H725" vm="7961">
        <f ca="1"/>
        <v>71.510000000000005</v>
      </c>
      <c r="I725" vm="8464">
        <f ca="1"/>
        <v>218.21</v>
      </c>
      <c r="J725" vm="8465">
        <f ca="1"/>
        <v>23.76</v>
      </c>
      <c r="K725" vm="4640">
        <f ca="1"/>
        <v>71.75</v>
      </c>
      <c r="L725" vm="8466">
        <f ca="1"/>
        <v>454.52</v>
      </c>
      <c r="M725" vm="8467">
        <f ca="1"/>
        <v>42.24</v>
      </c>
      <c r="N725" vm="2285">
        <f ca="1"/>
        <v>147.66</v>
      </c>
      <c r="O725" vm="8468">
        <f ca="1"/>
        <v>163.63999999999999</v>
      </c>
      <c r="P725" vm="8469">
        <f ca="1"/>
        <v>623.15</v>
      </c>
    </row>
    <row r="726" spans="2:16" x14ac:dyDescent="0.3">
      <c r="B726" vm="8470">
        <f ca="1"/>
        <v>46043</v>
      </c>
      <c r="C726" vm="8471">
        <f ca="1"/>
        <v>247.65</v>
      </c>
      <c r="D726" vm="8472">
        <f ca="1"/>
        <v>52.07</v>
      </c>
      <c r="E726" vm="8473">
        <f ca="1"/>
        <v>22.26</v>
      </c>
      <c r="F726" vm="8474">
        <f ca="1"/>
        <v>28.01</v>
      </c>
      <c r="G726" vm="8475">
        <f ca="1"/>
        <v>328.38</v>
      </c>
      <c r="H726" vm="8476">
        <f ca="1"/>
        <v>75.8</v>
      </c>
      <c r="I726" vm="8477">
        <f ca="1"/>
        <v>218.01</v>
      </c>
      <c r="J726" vm="7956">
        <f ca="1"/>
        <v>22.4</v>
      </c>
      <c r="K726" vm="8478">
        <f ca="1"/>
        <v>72.010000000000005</v>
      </c>
      <c r="L726" vm="8479">
        <f ca="1"/>
        <v>444.11</v>
      </c>
      <c r="M726" vm="2946">
        <f ca="1"/>
        <v>43.51</v>
      </c>
      <c r="N726" vm="8480">
        <f ca="1"/>
        <v>146.74</v>
      </c>
      <c r="O726" vm="4661">
        <f ca="1"/>
        <v>163.38</v>
      </c>
      <c r="P726" vm="8481">
        <f ca="1"/>
        <v>630.29</v>
      </c>
    </row>
    <row r="727" spans="2:16" x14ac:dyDescent="0.3">
      <c r="B727" vm="8482">
        <f ca="1"/>
        <v>46044</v>
      </c>
      <c r="C727" vm="8483">
        <f ca="1"/>
        <v>248.35</v>
      </c>
      <c r="D727" vm="7897">
        <f ca="1"/>
        <v>52.45</v>
      </c>
      <c r="E727" vm="8484">
        <f ca="1"/>
        <v>22.58</v>
      </c>
      <c r="F727" vm="8485">
        <f ca="1"/>
        <v>27.93</v>
      </c>
      <c r="G727" vm="8486">
        <f ca="1"/>
        <v>330.54</v>
      </c>
      <c r="H727" vm="8487">
        <f ca="1"/>
        <v>77.209999999999994</v>
      </c>
      <c r="I727" vm="8488">
        <f ca="1"/>
        <v>218.49</v>
      </c>
      <c r="J727" vm="8489">
        <f ca="1"/>
        <v>22.72</v>
      </c>
      <c r="K727" vm="6305">
        <f ca="1"/>
        <v>71.87</v>
      </c>
      <c r="L727" vm="8490">
        <f ca="1"/>
        <v>451.14</v>
      </c>
      <c r="M727" vm="8491">
        <f ca="1"/>
        <v>43.15</v>
      </c>
      <c r="N727" vm="8492">
        <f ca="1"/>
        <v>144.4</v>
      </c>
      <c r="O727" vm="8493">
        <f ca="1"/>
        <v>160.72</v>
      </c>
      <c r="P727" vm="8494">
        <f ca="1"/>
        <v>633.57000000000005</v>
      </c>
    </row>
    <row r="728" spans="2:16" x14ac:dyDescent="0.3">
      <c r="B728" vm="8495">
        <f ca="1"/>
        <v>46045</v>
      </c>
      <c r="C728" vm="8496">
        <f ca="1"/>
        <v>248.04</v>
      </c>
      <c r="D728" vm="5046">
        <f ca="1"/>
        <v>51.72</v>
      </c>
      <c r="E728" vm="8497">
        <f ca="1"/>
        <v>22.2</v>
      </c>
      <c r="F728" vm="8498">
        <f ca="1"/>
        <v>27.57</v>
      </c>
      <c r="G728" vm="8499">
        <f ca="1"/>
        <v>327.93</v>
      </c>
      <c r="H728" vm="8500">
        <f ca="1"/>
        <v>77.58</v>
      </c>
      <c r="I728" vm="8501">
        <f ca="1"/>
        <v>220.14</v>
      </c>
      <c r="J728" vm="8502">
        <f ca="1"/>
        <v>23.2</v>
      </c>
      <c r="K728" vm="8077">
        <f ca="1"/>
        <v>72.88</v>
      </c>
      <c r="L728" vm="8503">
        <f ca="1"/>
        <v>465.95</v>
      </c>
      <c r="M728" vm="8504">
        <f ca="1"/>
        <v>44.1</v>
      </c>
      <c r="N728" vm="5911">
        <f ca="1"/>
        <v>144.58000000000001</v>
      </c>
      <c r="O728" vm="8505">
        <f ca="1"/>
        <v>158.78</v>
      </c>
      <c r="P728" vm="8506">
        <f ca="1"/>
        <v>633.83000000000004</v>
      </c>
    </row>
    <row r="729" spans="2:16" x14ac:dyDescent="0.3">
      <c r="B729" vm="8507">
        <f ca="1"/>
        <v>46048</v>
      </c>
      <c r="C729" vm="8508">
        <f ca="1"/>
        <v>255.41</v>
      </c>
      <c r="D729" vm="8015">
        <f ca="1"/>
        <v>52.02</v>
      </c>
      <c r="E729" vm="7993">
        <f ca="1"/>
        <v>21.45</v>
      </c>
      <c r="F729" vm="7196">
        <f ca="1"/>
        <v>27.41</v>
      </c>
      <c r="G729" vm="8509">
        <f ca="1"/>
        <v>333.26</v>
      </c>
      <c r="H729" vm="8510">
        <f ca="1"/>
        <v>75.349999999999994</v>
      </c>
      <c r="I729" vm="8511">
        <f ca="1"/>
        <v>221.49</v>
      </c>
      <c r="J729" vm="8512">
        <f ca="1"/>
        <v>23.58</v>
      </c>
      <c r="K729" vm="4688">
        <f ca="1"/>
        <v>72.56</v>
      </c>
      <c r="L729" vm="8513">
        <f ca="1"/>
        <v>470.28</v>
      </c>
      <c r="M729" vm="3988">
        <f ca="1"/>
        <v>43.92</v>
      </c>
      <c r="N729" vm="8514">
        <f ca="1"/>
        <v>145.87</v>
      </c>
      <c r="O729" vm="3165">
        <f ca="1"/>
        <v>161.55000000000001</v>
      </c>
      <c r="P729" vm="8515">
        <f ca="1"/>
        <v>637.09</v>
      </c>
    </row>
    <row r="730" spans="2:16" x14ac:dyDescent="0.3">
      <c r="B730" vm="8516">
        <f ca="1"/>
        <v>46049</v>
      </c>
      <c r="C730" vm="1541">
        <f ca="1"/>
        <v>258.27</v>
      </c>
      <c r="D730" vm="8517">
        <f ca="1"/>
        <v>52.17</v>
      </c>
      <c r="E730" vm="8518">
        <f ca="1"/>
        <v>21.44</v>
      </c>
      <c r="F730" vm="8519">
        <f ca="1"/>
        <v>26.77</v>
      </c>
      <c r="G730" vm="8520">
        <f ca="1"/>
        <v>334.55</v>
      </c>
      <c r="H730" vm="8521">
        <f ca="1"/>
        <v>75.48</v>
      </c>
      <c r="I730" vm="8522">
        <f ca="1"/>
        <v>224.44</v>
      </c>
      <c r="J730" vm="8271">
        <f ca="1"/>
        <v>23.7</v>
      </c>
      <c r="K730" vm="8523">
        <f ca="1"/>
        <v>73.55</v>
      </c>
      <c r="L730" vm="8524">
        <f ca="1"/>
        <v>480.58</v>
      </c>
      <c r="M730" vm="5580">
        <f ca="1"/>
        <v>44.55</v>
      </c>
      <c r="N730" vm="8525">
        <f ca="1"/>
        <v>148.78</v>
      </c>
      <c r="O730" vm="4453">
        <f ca="1"/>
        <v>161.25</v>
      </c>
      <c r="P730" vm="8526">
        <f ca="1"/>
        <v>639.70000000000005</v>
      </c>
    </row>
    <row r="731" spans="2:16" x14ac:dyDescent="0.3">
      <c r="B731" vm="8527">
        <f ca="1"/>
        <v>46050</v>
      </c>
      <c r="C731" vm="8528">
        <f ca="1"/>
        <v>256.44</v>
      </c>
      <c r="D731" vm="3954">
        <f ca="1"/>
        <v>51.81</v>
      </c>
      <c r="E731" vm="8529">
        <f ca="1"/>
        <v>21.63</v>
      </c>
      <c r="F731" vm="1936">
        <f ca="1"/>
        <v>26.31</v>
      </c>
      <c r="G731" vm="8530">
        <f ca="1"/>
        <v>336.01</v>
      </c>
      <c r="H731" vm="8531">
        <f ca="1"/>
        <v>75.45</v>
      </c>
      <c r="I731" vm="8532">
        <f ca="1"/>
        <v>227.72</v>
      </c>
      <c r="J731" vm="8533">
        <f ca="1"/>
        <v>23.19</v>
      </c>
      <c r="K731" vm="8534">
        <f ca="1"/>
        <v>73.06</v>
      </c>
      <c r="L731" vm="8535">
        <f ca="1"/>
        <v>481.63</v>
      </c>
      <c r="M731" vm="8536">
        <f ca="1"/>
        <v>44.83</v>
      </c>
      <c r="N731" vm="8537">
        <f ca="1"/>
        <v>148.5</v>
      </c>
      <c r="O731" vm="8538">
        <f ca="1"/>
        <v>157.74</v>
      </c>
      <c r="P731" vm="8539">
        <f ca="1"/>
        <v>639.6</v>
      </c>
    </row>
    <row r="732" spans="2:16" x14ac:dyDescent="0.3">
      <c r="B732" vm="8540">
        <f ca="1"/>
        <v>46051</v>
      </c>
      <c r="C732" vm="8541">
        <f ca="1"/>
        <v>258.27999999999997</v>
      </c>
      <c r="D732" vm="8542">
        <f ca="1"/>
        <v>53.08</v>
      </c>
      <c r="E732" vm="8543">
        <f ca="1"/>
        <v>20.73</v>
      </c>
      <c r="F732" vm="1977">
        <f ca="1"/>
        <v>26.9</v>
      </c>
      <c r="G732" vm="8544">
        <f ca="1"/>
        <v>338.25</v>
      </c>
      <c r="H732" vm="8545">
        <f ca="1"/>
        <v>75.66</v>
      </c>
      <c r="I732" vm="8546">
        <f ca="1"/>
        <v>227.29</v>
      </c>
      <c r="J732" vm="8547">
        <f ca="1"/>
        <v>23.14</v>
      </c>
      <c r="K732" vm="8548">
        <f ca="1"/>
        <v>73.430000000000007</v>
      </c>
      <c r="L732" vm="8549">
        <f ca="1"/>
        <v>433.5</v>
      </c>
      <c r="M732" vm="3686">
        <f ca="1"/>
        <v>45.42</v>
      </c>
      <c r="N732" vm="2165">
        <f ca="1"/>
        <v>148.69</v>
      </c>
      <c r="O732" vm="8550">
        <f ca="1"/>
        <v>154.75</v>
      </c>
      <c r="P732" vm="8551">
        <f ca="1"/>
        <v>638.27</v>
      </c>
    </row>
    <row r="733" spans="2:16" x14ac:dyDescent="0.3">
      <c r="B733" vm="8552">
        <f ca="1"/>
        <v>46052</v>
      </c>
      <c r="C733" vm="1621">
        <f ca="1"/>
        <v>259.48</v>
      </c>
      <c r="D733" vm="7920">
        <f ca="1"/>
        <v>53.2</v>
      </c>
      <c r="E733" vm="2708">
        <f ca="1"/>
        <v>21.8</v>
      </c>
      <c r="F733" vm="8553">
        <f ca="1"/>
        <v>27.37</v>
      </c>
      <c r="G733" vm="8554">
        <f ca="1"/>
        <v>338</v>
      </c>
      <c r="H733" vm="8555">
        <f ca="1"/>
        <v>74.88</v>
      </c>
      <c r="I733" vm="8556">
        <f ca="1"/>
        <v>227.25</v>
      </c>
      <c r="J733" vm="8557">
        <f ca="1"/>
        <v>23.74</v>
      </c>
      <c r="K733" vm="8558">
        <f ca="1"/>
        <v>74.81</v>
      </c>
      <c r="L733" vm="8559">
        <f ca="1"/>
        <v>430.29</v>
      </c>
      <c r="M733" vm="8560">
        <f ca="1"/>
        <v>45.39</v>
      </c>
      <c r="N733" vm="8561">
        <f ca="1"/>
        <v>153.63</v>
      </c>
      <c r="O733" vm="8562">
        <f ca="1"/>
        <v>156.69999999999999</v>
      </c>
      <c r="P733" vm="8563">
        <f ca="1"/>
        <v>636.22</v>
      </c>
    </row>
    <row r="734" spans="2:16" x14ac:dyDescent="0.3">
      <c r="B734" vm="8564">
        <f ca="1"/>
        <v>46055</v>
      </c>
      <c r="C734" vm="8565">
        <f ca="1"/>
        <v>270.01</v>
      </c>
      <c r="D734" vm="1958">
        <f ca="1"/>
        <v>54.03</v>
      </c>
      <c r="E734" vm="8566">
        <f ca="1"/>
        <v>22.24</v>
      </c>
      <c r="F734" vm="7063">
        <f ca="1"/>
        <v>27.12</v>
      </c>
      <c r="G734" vm="8567">
        <f ca="1"/>
        <v>343.69</v>
      </c>
      <c r="H734" vm="8568">
        <f ca="1"/>
        <v>75.27</v>
      </c>
      <c r="I734" vm="8569">
        <f ca="1"/>
        <v>230.75</v>
      </c>
      <c r="J734" vm="8570">
        <f ca="1"/>
        <v>23.5</v>
      </c>
      <c r="K734" vm="8571">
        <f ca="1"/>
        <v>75.33</v>
      </c>
      <c r="L734" vm="8572">
        <f ca="1"/>
        <v>423.37</v>
      </c>
      <c r="M734" vm="6999">
        <f ca="1"/>
        <v>43.8</v>
      </c>
      <c r="N734" vm="8573">
        <f ca="1"/>
        <v>155.19999999999999</v>
      </c>
      <c r="O734" vm="6577">
        <f ca="1"/>
        <v>155.66</v>
      </c>
      <c r="P734" vm="8574">
        <f ca="1"/>
        <v>639.67999999999995</v>
      </c>
    </row>
    <row r="735" spans="2:16" x14ac:dyDescent="0.3">
      <c r="B735" vm="8575">
        <f ca="1"/>
        <v>46056</v>
      </c>
      <c r="C735" vm="8576">
        <f ca="1"/>
        <v>269.48</v>
      </c>
      <c r="D735" vm="8577">
        <f ca="1"/>
        <v>54.45</v>
      </c>
      <c r="E735" vm="2783">
        <f ca="1"/>
        <v>22.09</v>
      </c>
      <c r="F735" vm="6597">
        <f ca="1"/>
        <v>28.15</v>
      </c>
      <c r="G735" vm="932">
        <f ca="1"/>
        <v>339.71</v>
      </c>
      <c r="H735" vm="8578">
        <f ca="1"/>
        <v>74.930000000000007</v>
      </c>
      <c r="I735" vm="8579">
        <f ca="1"/>
        <v>233.1</v>
      </c>
      <c r="J735" vm="8580">
        <f ca="1"/>
        <v>23.87</v>
      </c>
      <c r="K735" vm="8581">
        <f ca="1"/>
        <v>76.89</v>
      </c>
      <c r="L735" vm="8582">
        <f ca="1"/>
        <v>411.21</v>
      </c>
      <c r="M735" vm="8583">
        <f ca="1"/>
        <v>45.26</v>
      </c>
      <c r="N735" vm="4639">
        <f ca="1"/>
        <v>162.85</v>
      </c>
      <c r="O735" vm="4495">
        <f ca="1"/>
        <v>160.62</v>
      </c>
      <c r="P735" vm="8584">
        <f ca="1"/>
        <v>634.15</v>
      </c>
    </row>
    <row r="736" spans="2:16" x14ac:dyDescent="0.3">
      <c r="B736" vm="8585">
        <f ca="1"/>
        <v>46057</v>
      </c>
      <c r="C736" vm="8586">
        <f ca="1"/>
        <v>276.49</v>
      </c>
      <c r="D736" vm="8587">
        <f ca="1"/>
        <v>55.38</v>
      </c>
      <c r="E736" vm="8588">
        <f ca="1"/>
        <v>22.62</v>
      </c>
      <c r="F736" vm="1450">
        <f ca="1"/>
        <v>29.29</v>
      </c>
      <c r="G736" vm="8589">
        <f ca="1"/>
        <v>333.04</v>
      </c>
      <c r="H736" vm="8590">
        <f ca="1"/>
        <v>73.44</v>
      </c>
      <c r="I736" vm="8591">
        <f ca="1"/>
        <v>234.47</v>
      </c>
      <c r="J736" vm="7859">
        <f ca="1"/>
        <v>24.48</v>
      </c>
      <c r="K736" vm="8592">
        <f ca="1"/>
        <v>77.349999999999994</v>
      </c>
      <c r="L736" vm="8593">
        <f ca="1"/>
        <v>414.19</v>
      </c>
      <c r="M736" vm="3112">
        <f ca="1"/>
        <v>46.69</v>
      </c>
      <c r="N736" vm="6760">
        <f ca="1"/>
        <v>166.18</v>
      </c>
      <c r="O736" vm="4101">
        <f ca="1"/>
        <v>166.68</v>
      </c>
      <c r="P736" vm="8594">
        <f ca="1"/>
        <v>630.91</v>
      </c>
    </row>
    <row r="737" spans="2:16" x14ac:dyDescent="0.3">
      <c r="B737" vm="8595">
        <f ca="1"/>
        <v>46058</v>
      </c>
      <c r="C737" vm="8596">
        <f ca="1"/>
        <v>275.91000000000003</v>
      </c>
      <c r="D737" vm="8597">
        <f ca="1"/>
        <v>54.94</v>
      </c>
      <c r="E737" vm="8566">
        <f ca="1"/>
        <v>22.24</v>
      </c>
      <c r="F737" vm="1692">
        <f ca="1"/>
        <v>28.97</v>
      </c>
      <c r="G737" vm="8598">
        <f ca="1"/>
        <v>331.25</v>
      </c>
      <c r="H737" vm="7813">
        <f ca="1"/>
        <v>69.489999999999995</v>
      </c>
      <c r="I737" vm="8599">
        <f ca="1"/>
        <v>237.79</v>
      </c>
      <c r="J737" vm="8600">
        <f ca="1"/>
        <v>24.445</v>
      </c>
      <c r="K737" vm="8601">
        <f ca="1"/>
        <v>78.510000000000005</v>
      </c>
      <c r="L737" vm="8602">
        <f ca="1"/>
        <v>393.67</v>
      </c>
      <c r="M737" vm="6814">
        <f ca="1"/>
        <v>45.09</v>
      </c>
      <c r="N737" vm="1290">
        <f ca="1"/>
        <v>167.53</v>
      </c>
      <c r="O737" vm="8603">
        <f ca="1"/>
        <v>165.57</v>
      </c>
      <c r="P737" vm="8604">
        <f ca="1"/>
        <v>623.1</v>
      </c>
    </row>
    <row r="738" spans="2:16" x14ac:dyDescent="0.3">
      <c r="B738" vm="8605">
        <f ca="1"/>
        <v>46059</v>
      </c>
      <c r="C738" vm="8606">
        <f ca="1"/>
        <v>278.12</v>
      </c>
      <c r="D738" vm="1818">
        <f ca="1"/>
        <v>56.53</v>
      </c>
      <c r="E738" vm="8607">
        <f ca="1"/>
        <v>23.05</v>
      </c>
      <c r="F738" vm="5121">
        <f ca="1"/>
        <v>29.45</v>
      </c>
      <c r="G738" vm="8608">
        <f ca="1"/>
        <v>322.86</v>
      </c>
      <c r="H738" vm="8609">
        <f ca="1"/>
        <v>74.59</v>
      </c>
      <c r="I738" vm="8610">
        <f ca="1"/>
        <v>239.99</v>
      </c>
      <c r="J738" vm="8611">
        <f ca="1"/>
        <v>24.64</v>
      </c>
      <c r="K738" vm="8612">
        <f ca="1"/>
        <v>79.03</v>
      </c>
      <c r="L738" vm="8613">
        <f ca="1"/>
        <v>401.14</v>
      </c>
      <c r="M738" vm="7044">
        <f ca="1"/>
        <v>46.31</v>
      </c>
      <c r="N738" vm="8614">
        <f ca="1"/>
        <v>170.49</v>
      </c>
      <c r="O738" vm="8615">
        <f ca="1"/>
        <v>164.33</v>
      </c>
      <c r="P738" vm="8616">
        <f ca="1"/>
        <v>635.24</v>
      </c>
    </row>
    <row r="739" spans="2:16" x14ac:dyDescent="0.3">
      <c r="B739" vm="8617">
        <f ca="1"/>
        <v>46062</v>
      </c>
      <c r="C739" vm="8618">
        <f ca="1"/>
        <v>274.62</v>
      </c>
      <c r="D739" vm="8619">
        <f ca="1"/>
        <v>56.41</v>
      </c>
      <c r="E739" vm="8620">
        <f ca="1"/>
        <v>23.11</v>
      </c>
      <c r="F739" vm="791">
        <f ca="1"/>
        <v>29.48</v>
      </c>
      <c r="G739" vm="8621">
        <f ca="1"/>
        <v>324.32</v>
      </c>
      <c r="H739" vm="8622">
        <f ca="1"/>
        <v>78.42</v>
      </c>
      <c r="I739" vm="8623">
        <f ca="1"/>
        <v>238.64</v>
      </c>
      <c r="J739" vm="7851">
        <f ca="1"/>
        <v>24.58</v>
      </c>
      <c r="K739" vm="8624">
        <f ca="1"/>
        <v>77.97</v>
      </c>
      <c r="L739" vm="8625">
        <f ca="1"/>
        <v>413.6</v>
      </c>
      <c r="M739" vm="5757">
        <f ca="1"/>
        <v>46.66</v>
      </c>
      <c r="N739" vm="292">
        <f ca="1"/>
        <v>166.47</v>
      </c>
      <c r="O739" vm="8626">
        <f ca="1"/>
        <v>163.61000000000001</v>
      </c>
      <c r="P739" vm="8627">
        <f ca="1"/>
        <v>638.23</v>
      </c>
    </row>
    <row r="740" spans="2:16" x14ac:dyDescent="0.3">
      <c r="B740" vm="8628">
        <f ca="1"/>
        <v>46063</v>
      </c>
      <c r="C740" vm="8629">
        <f ca="1"/>
        <v>273.68</v>
      </c>
      <c r="D740" vm="8630">
        <f ca="1"/>
        <v>55.39</v>
      </c>
      <c r="E740" vm="8631">
        <f ca="1"/>
        <v>22.48</v>
      </c>
      <c r="F740" vm="8632">
        <f ca="1"/>
        <v>29.91</v>
      </c>
      <c r="G740" vm="8047">
        <f ca="1"/>
        <v>318.58</v>
      </c>
      <c r="H740" vm="8633">
        <f ca="1"/>
        <v>77.2</v>
      </c>
      <c r="I740" vm="8634">
        <f ca="1"/>
        <v>238.35</v>
      </c>
      <c r="J740" vm="8635">
        <f ca="1"/>
        <v>24.9</v>
      </c>
      <c r="K740" vm="8636">
        <f ca="1"/>
        <v>76.81</v>
      </c>
      <c r="L740" vm="8637">
        <f ca="1"/>
        <v>413.27</v>
      </c>
      <c r="M740" vm="8638">
        <f ca="1"/>
        <v>46.27</v>
      </c>
      <c r="N740" vm="2617">
        <f ca="1"/>
        <v>166.97</v>
      </c>
      <c r="O740" vm="162">
        <f ca="1"/>
        <v>165.63</v>
      </c>
      <c r="P740" vm="8639">
        <f ca="1"/>
        <v>636.44000000000005</v>
      </c>
    </row>
    <row r="741" spans="2:16" x14ac:dyDescent="0.3">
      <c r="B741" vm="8640">
        <f ca="1"/>
        <v>46064</v>
      </c>
      <c r="C741" vm="8641">
        <f ca="1"/>
        <v>275.5</v>
      </c>
      <c r="D741" vm="8642">
        <f ca="1"/>
        <v>53.85</v>
      </c>
      <c r="E741" vm="8643">
        <f ca="1"/>
        <v>22.41</v>
      </c>
      <c r="F741" vm="6223">
        <f ca="1"/>
        <v>30.28</v>
      </c>
      <c r="G741" vm="8644">
        <f ca="1"/>
        <v>310.95999999999998</v>
      </c>
      <c r="H741" vm="8645">
        <f ca="1"/>
        <v>76.349999999999994</v>
      </c>
      <c r="I741" vm="8646">
        <f ca="1"/>
        <v>240.86</v>
      </c>
      <c r="J741" vm="8647">
        <f ca="1"/>
        <v>24.99</v>
      </c>
      <c r="K741" vm="8648">
        <f ca="1"/>
        <v>78.599999999999994</v>
      </c>
      <c r="L741" vm="8649">
        <f ca="1"/>
        <v>404.37</v>
      </c>
      <c r="M741" vm="6126">
        <f ca="1"/>
        <v>47.24</v>
      </c>
      <c r="N741" vm="8650">
        <f ca="1"/>
        <v>169.15</v>
      </c>
      <c r="O741" vm="5957">
        <f ca="1"/>
        <v>163.19999999999999</v>
      </c>
      <c r="P741" vm="8651">
        <f ca="1"/>
        <v>636.35</v>
      </c>
    </row>
    <row r="742" spans="2:16" x14ac:dyDescent="0.3">
      <c r="B742" vm="8652">
        <f ca="1"/>
        <v>46065</v>
      </c>
      <c r="C742" vm="8653">
        <f ca="1"/>
        <v>261.73</v>
      </c>
      <c r="D742" vm="8654">
        <f ca="1"/>
        <v>52.52</v>
      </c>
      <c r="E742" vm="8655">
        <f ca="1"/>
        <v>22.86</v>
      </c>
      <c r="F742" vm="2175">
        <f ca="1"/>
        <v>30.67</v>
      </c>
      <c r="G742" vm="8656">
        <f ca="1"/>
        <v>309</v>
      </c>
      <c r="H742" vm="8534">
        <f ca="1"/>
        <v>73.06</v>
      </c>
      <c r="I742" vm="8657">
        <f ca="1"/>
        <v>244.55</v>
      </c>
      <c r="J742" vm="8426">
        <f ca="1"/>
        <v>24.32</v>
      </c>
      <c r="K742" vm="8658">
        <f ca="1"/>
        <v>79</v>
      </c>
      <c r="L742" vm="8659">
        <f ca="1"/>
        <v>401.84</v>
      </c>
      <c r="M742" vm="3476">
        <f ca="1"/>
        <v>45.49</v>
      </c>
      <c r="N742" vm="8660">
        <f ca="1"/>
        <v>167.2</v>
      </c>
      <c r="O742" vm="120">
        <f ca="1"/>
        <v>162.36000000000001</v>
      </c>
      <c r="P742" vm="8661">
        <f ca="1"/>
        <v>626.49</v>
      </c>
    </row>
    <row r="743" spans="2:16" x14ac:dyDescent="0.3">
      <c r="B743" vm="8662">
        <f ca="1"/>
        <v>46066</v>
      </c>
      <c r="C743" vm="8663">
        <f ca="1"/>
        <v>255.78</v>
      </c>
      <c r="D743" vm="8664">
        <f ca="1"/>
        <v>52.55</v>
      </c>
      <c r="E743" vm="8665">
        <f ca="1"/>
        <v>24.07</v>
      </c>
      <c r="F743" vm="3710">
        <f ca="1"/>
        <v>29.95</v>
      </c>
      <c r="G743" vm="8666">
        <f ca="1"/>
        <v>305.72000000000003</v>
      </c>
      <c r="H743" vm="8667">
        <f ca="1"/>
        <v>74.75</v>
      </c>
      <c r="I743" vm="8668">
        <f ca="1"/>
        <v>243.45</v>
      </c>
      <c r="J743" vm="8669">
        <f ca="1"/>
        <v>24.8</v>
      </c>
      <c r="K743" vm="8670">
        <f ca="1"/>
        <v>78.680000000000007</v>
      </c>
      <c r="L743" vm="8671">
        <f ca="1"/>
        <v>401.32</v>
      </c>
      <c r="M743" vm="8672">
        <f ca="1"/>
        <v>46.07</v>
      </c>
      <c r="N743" vm="8673">
        <f ca="1"/>
        <v>165.94</v>
      </c>
      <c r="O743" vm="8674">
        <f ca="1"/>
        <v>149.30000000000001</v>
      </c>
      <c r="P743" vm="8675">
        <f ca="1"/>
        <v>626.89</v>
      </c>
    </row>
    <row r="744" spans="2:16" x14ac:dyDescent="0.3">
      <c r="B744" vm="8676">
        <f ca="1"/>
        <v>46070</v>
      </c>
      <c r="C744" vm="8677">
        <f ca="1"/>
        <v>263.88</v>
      </c>
      <c r="D744" vm="8678">
        <f ca="1"/>
        <v>52.74</v>
      </c>
      <c r="E744" vm="7948">
        <f ca="1"/>
        <v>24.67</v>
      </c>
      <c r="F744" vm="8679">
        <f ca="1"/>
        <v>29.26</v>
      </c>
      <c r="G744" vm="8680">
        <f ca="1"/>
        <v>302.02</v>
      </c>
      <c r="H744" vm="8681">
        <f ca="1"/>
        <v>73.290000000000006</v>
      </c>
      <c r="I744" vm="8682">
        <f ca="1"/>
        <v>243.33</v>
      </c>
      <c r="J744" vm="8683">
        <f ca="1"/>
        <v>23.78</v>
      </c>
      <c r="K744" vm="8684">
        <f ca="1"/>
        <v>79.56</v>
      </c>
      <c r="L744" vm="8685">
        <f ca="1"/>
        <v>396.86</v>
      </c>
      <c r="M744" vm="8686">
        <f ca="1"/>
        <v>45.94</v>
      </c>
      <c r="N744" vm="8687">
        <f ca="1"/>
        <v>161.91999999999999</v>
      </c>
      <c r="O744" vm="8688">
        <f ca="1"/>
        <v>152.69999999999999</v>
      </c>
      <c r="P744" vm="8689">
        <f ca="1"/>
        <v>627.99</v>
      </c>
    </row>
    <row r="745" spans="2:16" x14ac:dyDescent="0.3">
      <c r="B745" vm="8690">
        <f ca="1"/>
        <v>46071</v>
      </c>
      <c r="C745" vm="8691">
        <f ca="1"/>
        <v>264.35000000000002</v>
      </c>
      <c r="D745" vm="8692">
        <f ca="1"/>
        <v>53.36</v>
      </c>
      <c r="E745" vm="8693">
        <f ca="1"/>
        <v>23.91</v>
      </c>
      <c r="F745" vm="6407">
        <f ca="1"/>
        <v>29.42</v>
      </c>
      <c r="G745" vm="8694">
        <f ca="1"/>
        <v>303.33</v>
      </c>
      <c r="H745" vm="8695">
        <f ca="1"/>
        <v>74.900000000000006</v>
      </c>
      <c r="I745" vm="8696">
        <f ca="1"/>
        <v>244.99</v>
      </c>
      <c r="J745" vm="8697">
        <f ca="1"/>
        <v>23.95</v>
      </c>
      <c r="K745" vm="8698">
        <f ca="1"/>
        <v>79.489999999999995</v>
      </c>
      <c r="L745" vm="8699">
        <f ca="1"/>
        <v>399.6</v>
      </c>
      <c r="M745" vm="5886">
        <f ca="1"/>
        <v>47.11</v>
      </c>
      <c r="N745" vm="4215">
        <f ca="1"/>
        <v>164.39</v>
      </c>
      <c r="O745" vm="8700">
        <f ca="1"/>
        <v>156.29</v>
      </c>
      <c r="P745" vm="8701">
        <f ca="1"/>
        <v>631.15</v>
      </c>
    </row>
    <row r="746" spans="2:16" x14ac:dyDescent="0.3">
      <c r="B746" vm="8702">
        <f ca="1"/>
        <v>46072</v>
      </c>
      <c r="C746" vm="8703">
        <f ca="1"/>
        <v>260.58</v>
      </c>
      <c r="D746" vm="8704">
        <f ca="1"/>
        <v>52.77</v>
      </c>
      <c r="E746" vm="7901">
        <f ca="1"/>
        <v>24.14</v>
      </c>
      <c r="F746" vm="6407">
        <f ca="1"/>
        <v>29.42</v>
      </c>
      <c r="G746" vm="8705">
        <f ca="1"/>
        <v>302.85000000000002</v>
      </c>
      <c r="H746" vm="8706">
        <f ca="1"/>
        <v>73.989999999999995</v>
      </c>
      <c r="I746" vm="8707">
        <f ca="1"/>
        <v>246.91</v>
      </c>
      <c r="J746" vm="8708">
        <f ca="1"/>
        <v>23.99</v>
      </c>
      <c r="K746" vm="8709">
        <f ca="1"/>
        <v>78.91</v>
      </c>
      <c r="L746" vm="8710">
        <f ca="1"/>
        <v>398.46</v>
      </c>
      <c r="M746" vm="8711">
        <f ca="1"/>
        <v>51.53</v>
      </c>
      <c r="N746" vm="3190">
        <f ca="1"/>
        <v>164.59</v>
      </c>
      <c r="O746" vm="3840">
        <f ca="1"/>
        <v>154.63999999999999</v>
      </c>
      <c r="P746" vm="8712">
        <f ca="1"/>
        <v>629.53</v>
      </c>
    </row>
    <row r="747" spans="2:16" x14ac:dyDescent="0.3">
      <c r="B747" vm="8713">
        <f ca="1"/>
        <v>46073</v>
      </c>
      <c r="C747" vm="8714">
        <f ca="1"/>
        <v>264.58</v>
      </c>
      <c r="D747" vm="8715">
        <f ca="1"/>
        <v>53.06</v>
      </c>
      <c r="E747" vm="7838">
        <f ca="1"/>
        <v>24.38</v>
      </c>
      <c r="F747" vm="8716">
        <f ca="1"/>
        <v>29.99</v>
      </c>
      <c r="G747" vm="8717">
        <f ca="1"/>
        <v>314.98</v>
      </c>
      <c r="H747" vm="8718">
        <f ca="1"/>
        <v>74.394999999999996</v>
      </c>
      <c r="I747" vm="8719">
        <f ca="1"/>
        <v>242.49</v>
      </c>
      <c r="J747" vm="8720">
        <f ca="1"/>
        <v>24.4</v>
      </c>
      <c r="K747" vm="8721">
        <f ca="1"/>
        <v>79.84</v>
      </c>
      <c r="L747" vm="8722">
        <f ca="1"/>
        <v>397.23</v>
      </c>
      <c r="M747" vm="3453">
        <f ca="1"/>
        <v>51.84</v>
      </c>
      <c r="N747" vm="8723">
        <f ca="1"/>
        <v>164.94</v>
      </c>
      <c r="O747" vm="8724">
        <f ca="1"/>
        <v>156.41</v>
      </c>
      <c r="P747" vm="8725">
        <f ca="1"/>
        <v>634.02</v>
      </c>
    </row>
  </sheetData>
  <dataValidations count="1">
    <dataValidation type="list" allowBlank="1" showInputMessage="1" showErrorMessage="1" sqref="C6" xr:uid="{6ECD6659-54CD-4A54-AD53-F28E0B472E62}">
      <formula1>$B$2:$C$2</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CC7BD-BB74-4EB9-B6FE-A556C09C75B6}">
  <sheetPr>
    <tabColor rgb="FFC00000"/>
  </sheetPr>
  <dimension ref="A2:O735"/>
  <sheetViews>
    <sheetView showGridLines="0" workbookViewId="0">
      <selection activeCell="T23" sqref="T23"/>
    </sheetView>
  </sheetViews>
  <sheetFormatPr defaultRowHeight="14.4" x14ac:dyDescent="0.3"/>
  <sheetData>
    <row r="2" spans="1:15" x14ac:dyDescent="0.3">
      <c r="B2" s="28" t="str">
        <f ca="1">Data!C13</f>
        <v>AAPL</v>
      </c>
      <c r="C2" s="28" t="str">
        <f ca="1">Data!D13</f>
        <v>BAC</v>
      </c>
      <c r="D2" s="28" t="str">
        <f ca="1">Data!E13</f>
        <v>BBWI</v>
      </c>
      <c r="E2" s="28" t="str">
        <f ca="1">Data!F13</f>
        <v>BF.B</v>
      </c>
      <c r="F2" s="28" t="str">
        <f ca="1">Data!G13</f>
        <v>GOOGL</v>
      </c>
      <c r="G2" s="28" t="str">
        <f ca="1">Data!H13</f>
        <v>IBKR</v>
      </c>
      <c r="H2" s="28" t="str">
        <f ca="1">Data!I13</f>
        <v>JNJ</v>
      </c>
      <c r="I2" s="28" t="str">
        <f ca="1">Data!J13</f>
        <v>KHC</v>
      </c>
      <c r="J2" s="28" t="str">
        <f ca="1">Data!K13</f>
        <v>KO</v>
      </c>
      <c r="K2" s="28" t="str">
        <f ca="1">Data!L13</f>
        <v>MSFT</v>
      </c>
      <c r="L2" s="28" t="str">
        <f ca="1">Data!M13</f>
        <v>OXY</v>
      </c>
      <c r="M2" s="28" t="str">
        <f ca="1">Data!N13</f>
        <v>PEP</v>
      </c>
      <c r="N2" s="28" t="str">
        <f ca="1">Data!O13</f>
        <v>STZ</v>
      </c>
      <c r="O2" s="28" t="str">
        <f ca="1">Data!P13</f>
        <v>VOO</v>
      </c>
    </row>
    <row r="3" spans="1:15" x14ac:dyDescent="0.3">
      <c r="A3" cm="1">
        <f t="array" aca="1" ref="A3:A735" ca="1">_xlfn.SEQUENCE(COUNT(Data!B15:B1000),1)</f>
        <v>1</v>
      </c>
      <c r="B3" s="21">
        <v>0</v>
      </c>
      <c r="C3" s="21">
        <v>0</v>
      </c>
      <c r="D3" s="21">
        <v>0</v>
      </c>
      <c r="E3" s="21">
        <v>0</v>
      </c>
      <c r="F3" s="21">
        <v>0</v>
      </c>
      <c r="G3" s="21">
        <v>0</v>
      </c>
      <c r="H3" s="21">
        <v>0</v>
      </c>
      <c r="I3" s="21">
        <v>0</v>
      </c>
      <c r="J3" s="21">
        <v>0</v>
      </c>
      <c r="K3" s="21">
        <v>0</v>
      </c>
      <c r="L3" s="21">
        <v>0</v>
      </c>
      <c r="M3" s="21">
        <v>0</v>
      </c>
      <c r="N3" s="21">
        <v>0</v>
      </c>
      <c r="O3" s="21">
        <v>0</v>
      </c>
    </row>
    <row r="4" spans="1:15" x14ac:dyDescent="0.3">
      <c r="A4">
        <f ca="1"/>
        <v>2</v>
      </c>
      <c r="B4" s="21">
        <f ca="1">LN(Data!C16/Data!C15)</f>
        <v>-9.1451553451152717E-3</v>
      </c>
      <c r="C4" s="21">
        <f ca="1">LN(Data!D16/Data!D15)</f>
        <v>-3.3793007434751277E-2</v>
      </c>
      <c r="D4" s="21">
        <f ca="1">LN(Data!E16/Data!E15)</f>
        <v>-2.3763494452185882E-2</v>
      </c>
      <c r="E4" s="21">
        <f ca="1">LN(Data!F16/Data!F15)</f>
        <v>8.0121789399541265E-4</v>
      </c>
      <c r="F4" s="21">
        <f ca="1">LN(Data!G16/Data!G15)</f>
        <v>-1.4883370418279477E-2</v>
      </c>
      <c r="G4" s="21">
        <f ca="1">LN(Data!H16/Data!H15)</f>
        <v>-3.4596976562213992E-2</v>
      </c>
      <c r="H4" s="21">
        <f ca="1">LN(Data!I16/Data!I15)</f>
        <v>-1.862715364307916E-2</v>
      </c>
      <c r="I4" s="21">
        <f ca="1">LN(Data!J16/Data!J15)</f>
        <v>-1.243237809131195E-2</v>
      </c>
      <c r="J4" s="21">
        <f ca="1">LN(Data!K16/Data!K15)</f>
        <v>-4.4861751737081037E-3</v>
      </c>
      <c r="K4" s="21">
        <f ca="1">LN(Data!L16/Data!L15)</f>
        <v>-5.4571893632506729E-3</v>
      </c>
      <c r="L4" s="21">
        <f ca="1">LN(Data!M16/Data!M15)</f>
        <v>-2.6237630216857259E-2</v>
      </c>
      <c r="M4" s="21">
        <f ca="1">LN(Data!N16/Data!N15)</f>
        <v>-8.4621964971540158E-3</v>
      </c>
      <c r="N4" s="21">
        <f ca="1">LN(Data!O16/Data!O15)</f>
        <v>-9.4351284398374886E-3</v>
      </c>
      <c r="O4" s="21">
        <f ca="1">LN(Data!P16/Data!P15)</f>
        <v>-1.6720505761007941E-2</v>
      </c>
    </row>
    <row r="5" spans="1:15" x14ac:dyDescent="0.3">
      <c r="A5">
        <f ca="1"/>
        <v>3</v>
      </c>
      <c r="B5" s="21">
        <f ca="1">LN(Data!C17/Data!C16)</f>
        <v>6.9453492979026912E-3</v>
      </c>
      <c r="C5" s="21">
        <f ca="1">LN(Data!D17/Data!D16)</f>
        <v>-2.4538861747830629E-2</v>
      </c>
      <c r="D5" s="21">
        <f ca="1">LN(Data!E17/Data!E16)</f>
        <v>-1.6744040150382177E-2</v>
      </c>
      <c r="E5" s="21">
        <f ca="1">LN(Data!F17/Data!F16)</f>
        <v>-1.030439000076452E-2</v>
      </c>
      <c r="F5" s="21">
        <f ca="1">LN(Data!G17/Data!G16)</f>
        <v>2.1343586691767617E-2</v>
      </c>
      <c r="G5" s="21">
        <f ca="1">LN(Data!H17/Data!H16)</f>
        <v>6.2841703821327677E-4</v>
      </c>
      <c r="H5" s="21">
        <f ca="1">LN(Data!I17/Data!I16)</f>
        <v>5.2948574934827473E-4</v>
      </c>
      <c r="I5" s="21">
        <f ca="1">LN(Data!J17/Data!J16)</f>
        <v>-4.0005387399338786E-3</v>
      </c>
      <c r="J5" s="21">
        <f ca="1">LN(Data!K17/Data!K16)</f>
        <v>-2.1672093170284766E-3</v>
      </c>
      <c r="K5" s="21">
        <f ca="1">LN(Data!L17/Data!L16)</f>
        <v>1.9529668802541002E-2</v>
      </c>
      <c r="L5" s="21">
        <f ca="1">LN(Data!M17/Data!M16)</f>
        <v>-3.4141378332580075E-3</v>
      </c>
      <c r="M5" s="21">
        <f ca="1">LN(Data!N17/Data!N16)</f>
        <v>-4.8841532803514612E-3</v>
      </c>
      <c r="N5" s="21">
        <f ca="1">LN(Data!O17/Data!O16)</f>
        <v>3.9615086879327176E-3</v>
      </c>
      <c r="O5" s="21">
        <f ca="1">LN(Data!P17/Data!P16)</f>
        <v>2.3743143591049699E-3</v>
      </c>
    </row>
    <row r="6" spans="1:15" x14ac:dyDescent="0.3">
      <c r="A6">
        <f ca="1"/>
        <v>4</v>
      </c>
      <c r="B6" s="21">
        <f ca="1">LN(Data!C18/Data!C17)</f>
        <v>8.2712420920511859E-3</v>
      </c>
      <c r="C6" s="21">
        <f ca="1">LN(Data!D18/Data!D17)</f>
        <v>6.2835172550845036E-3</v>
      </c>
      <c r="D6" s="21">
        <f ca="1">LN(Data!E18/Data!E17)</f>
        <v>3.6024478621328009E-2</v>
      </c>
      <c r="E6" s="21">
        <f ca="1">LN(Data!F18/Data!F17)</f>
        <v>1.8599221417468129E-2</v>
      </c>
      <c r="F6" s="21">
        <f ca="1">LN(Data!G18/Data!G17)</f>
        <v>-1.5163005179639638E-3</v>
      </c>
      <c r="G6" s="21">
        <f ca="1">LN(Data!H18/Data!H17)</f>
        <v>-3.3212913527799849E-2</v>
      </c>
      <c r="H6" s="21">
        <f ca="1">LN(Data!I18/Data!I17)</f>
        <v>1.0007325598857702E-2</v>
      </c>
      <c r="I6" s="21">
        <f ca="1">LN(Data!J18/Data!J17)</f>
        <v>2.0106497451657941E-2</v>
      </c>
      <c r="J6" s="21">
        <f ca="1">LN(Data!K18/Data!K17)</f>
        <v>1.6222835506887166E-2</v>
      </c>
      <c r="K6" s="21">
        <f ca="1">LN(Data!L18/Data!L17)</f>
        <v>1.0425904589784402E-2</v>
      </c>
      <c r="L6" s="21">
        <f ca="1">LN(Data!M18/Data!M17)</f>
        <v>-5.1431623744674793E-3</v>
      </c>
      <c r="M6" s="21">
        <f ca="1">LN(Data!N18/Data!N17)</f>
        <v>1.9395094066812009E-2</v>
      </c>
      <c r="N6" s="21">
        <f ca="1">LN(Data!O18/Data!O17)</f>
        <v>1.3674163266345039E-2</v>
      </c>
      <c r="O6" s="21">
        <f ca="1">LN(Data!P18/Data!P17)</f>
        <v>2.5337386179759285E-3</v>
      </c>
    </row>
    <row r="7" spans="1:15" x14ac:dyDescent="0.3">
      <c r="A7">
        <f ca="1"/>
        <v>5</v>
      </c>
      <c r="B7" s="21">
        <f ca="1">LN(Data!C19/Data!C18)</f>
        <v>-1.2369479283555878E-2</v>
      </c>
      <c r="C7" s="21">
        <f ca="1">LN(Data!D19/Data!D18)</f>
        <v>4.8544494103093846E-2</v>
      </c>
      <c r="D7" s="21">
        <f ca="1">LN(Data!E19/Data!E18)</f>
        <v>2.9877741077504329E-2</v>
      </c>
      <c r="E7" s="21">
        <f ca="1">LN(Data!F19/Data!F18)</f>
        <v>1.7458936265585168E-3</v>
      </c>
      <c r="F7" s="21">
        <f ca="1">LN(Data!G19/Data!G18)</f>
        <v>-2.8669592243140914E-2</v>
      </c>
      <c r="G7" s="21">
        <f ca="1">LN(Data!H19/Data!H18)</f>
        <v>3.2835910695813333E-2</v>
      </c>
      <c r="H7" s="21">
        <f ca="1">LN(Data!I19/Data!I18)</f>
        <v>4.2490666968817287E-3</v>
      </c>
      <c r="I7" s="21">
        <f ca="1">LN(Data!J19/Data!J18)</f>
        <v>1.0940458173183681E-2</v>
      </c>
      <c r="J7" s="21">
        <f ca="1">LN(Data!K19/Data!K18)</f>
        <v>7.3619964410692601E-3</v>
      </c>
      <c r="K7" s="21">
        <f ca="1">LN(Data!L19/Data!L18)</f>
        <v>-1.5046517821102334E-2</v>
      </c>
      <c r="L7" s="21">
        <f ca="1">LN(Data!M19/Data!M18)</f>
        <v>2.4952495476869594E-2</v>
      </c>
      <c r="M7" s="21">
        <f ca="1">LN(Data!N19/Data!N18)</f>
        <v>2.2310232914021831E-3</v>
      </c>
      <c r="N7" s="21">
        <f ca="1">LN(Data!O19/Data!O18)</f>
        <v>7.0409947064630392E-3</v>
      </c>
      <c r="O7" s="21">
        <f ca="1">LN(Data!P19/Data!P18)</f>
        <v>1.6489862473418884E-3</v>
      </c>
    </row>
    <row r="8" spans="1:15" x14ac:dyDescent="0.3">
      <c r="A8">
        <f ca="1"/>
        <v>6</v>
      </c>
      <c r="B8" s="21">
        <f ca="1">LN(Data!C20/Data!C19)</f>
        <v>-3.988230526153708E-3</v>
      </c>
      <c r="C8" s="21">
        <f ca="1">LN(Data!D20/Data!D19)</f>
        <v>-1.3072081567352662E-2</v>
      </c>
      <c r="D8" s="21">
        <f ca="1">LN(Data!E20/Data!E19)</f>
        <v>3.6133999309998874E-2</v>
      </c>
      <c r="E8" s="21">
        <f ca="1">LN(Data!F20/Data!F19)</f>
        <v>-1.2694384440362055E-3</v>
      </c>
      <c r="F8" s="21">
        <f ca="1">LN(Data!G20/Data!G19)</f>
        <v>-1.4054976071415294E-2</v>
      </c>
      <c r="G8" s="21">
        <f ca="1">LN(Data!H20/Data!H19)</f>
        <v>5.6401728762611233E-3</v>
      </c>
      <c r="H8" s="21">
        <f ca="1">LN(Data!I20/Data!I19)</f>
        <v>-9.701177289146358E-3</v>
      </c>
      <c r="I8" s="21">
        <f ca="1">LN(Data!J20/Data!J19)</f>
        <v>-5.4552674580788125E-3</v>
      </c>
      <c r="J8" s="21">
        <f ca="1">LN(Data!K20/Data!K19)</f>
        <v>1.1403438557557931E-3</v>
      </c>
      <c r="K8" s="21">
        <f ca="1">LN(Data!L20/Data!L19)</f>
        <v>-4.1696186295786652E-3</v>
      </c>
      <c r="L8" s="21">
        <f ca="1">LN(Data!M20/Data!M19)</f>
        <v>4.2021609983003333E-2</v>
      </c>
      <c r="M8" s="21">
        <f ca="1">LN(Data!N20/Data!N19)</f>
        <v>-3.3433634547475576E-4</v>
      </c>
      <c r="N8" s="21">
        <f ca="1">LN(Data!O20/Data!O19)</f>
        <v>-9.5722139633420717E-4</v>
      </c>
      <c r="O8" s="21">
        <f ca="1">LN(Data!P20/Data!P19)</f>
        <v>-1.7590154051796698E-3</v>
      </c>
    </row>
    <row r="9" spans="1:15" x14ac:dyDescent="0.3">
      <c r="A9">
        <f ca="1"/>
        <v>7</v>
      </c>
      <c r="B9" s="21">
        <f ca="1">LN(Data!C21/Data!C20)</f>
        <v>1.9597386183798766E-2</v>
      </c>
      <c r="C9" s="21">
        <f ca="1">LN(Data!D21/Data!D20)</f>
        <v>1.9370212952814353E-2</v>
      </c>
      <c r="D9" s="21">
        <f ca="1">LN(Data!E21/Data!E20)</f>
        <v>-2.0986292851621017E-2</v>
      </c>
      <c r="E9" s="21">
        <f ca="1">LN(Data!F21/Data!F20)</f>
        <v>1.121034871039589E-2</v>
      </c>
      <c r="F9" s="21">
        <f ca="1">LN(Data!G21/Data!G20)</f>
        <v>3.5569645248474877E-3</v>
      </c>
      <c r="G9" s="21">
        <f ca="1">LN(Data!H21/Data!H20)</f>
        <v>1.3777912980840395E-2</v>
      </c>
      <c r="H9" s="21">
        <f ca="1">LN(Data!I21/Data!I20)</f>
        <v>9.7664067337408372E-3</v>
      </c>
      <c r="I9" s="21">
        <f ca="1">LN(Data!J21/Data!J20)</f>
        <v>7.2670966064993774E-3</v>
      </c>
      <c r="J9" s="21">
        <f ca="1">LN(Data!K21/Data!K20)</f>
        <v>7.1382522442472477E-3</v>
      </c>
      <c r="K9" s="21">
        <f ca="1">LN(Data!L21/Data!L20)</f>
        <v>1.9002263205408682E-2</v>
      </c>
      <c r="L9" s="21">
        <f ca="1">LN(Data!M21/Data!M20)</f>
        <v>-1.9308131501269668E-3</v>
      </c>
      <c r="M9" s="21">
        <f ca="1">LN(Data!N21/Data!N20)</f>
        <v>6.887003061260292E-3</v>
      </c>
      <c r="N9" s="21">
        <f ca="1">LN(Data!O21/Data!O20)</f>
        <v>1.986700705091507E-2</v>
      </c>
      <c r="O9" s="21">
        <f ca="1">LN(Data!P21/Data!P20)</f>
        <v>1.4121866457879413E-2</v>
      </c>
    </row>
    <row r="10" spans="1:15" x14ac:dyDescent="0.3">
      <c r="A10">
        <f ca="1"/>
        <v>8</v>
      </c>
      <c r="B10" s="21">
        <f ca="1">LN(Data!C22/Data!C21)</f>
        <v>9.8413197958284095E-3</v>
      </c>
      <c r="C10" s="21">
        <f ca="1">LN(Data!D22/Data!D21)</f>
        <v>-1.2989475246086584E-2</v>
      </c>
      <c r="D10" s="21">
        <f ca="1">LN(Data!E22/Data!E21)</f>
        <v>-2.666099153075745E-2</v>
      </c>
      <c r="E10" s="21">
        <f ca="1">LN(Data!F22/Data!F21)</f>
        <v>-2.3579355419042955E-3</v>
      </c>
      <c r="F10" s="21">
        <f ca="1">LN(Data!G22/Data!G21)</f>
        <v>-4.9436525442004579E-3</v>
      </c>
      <c r="G10" s="21">
        <f ca="1">LN(Data!H22/Data!H21)</f>
        <v>-1.2328176061972206E-4</v>
      </c>
      <c r="H10" s="21">
        <f ca="1">LN(Data!I22/Data!I21)</f>
        <v>7.8242163475159324E-4</v>
      </c>
      <c r="I10" s="21">
        <f ca="1">LN(Data!J22/Data!J21)</f>
        <v>4.3865378039184061E-3</v>
      </c>
      <c r="J10" s="21">
        <f ca="1">LN(Data!K22/Data!K21)</f>
        <v>-1.6166841842658571E-4</v>
      </c>
      <c r="K10" s="21">
        <f ca="1">LN(Data!L22/Data!L21)</f>
        <v>1.2540904051967446E-2</v>
      </c>
      <c r="L10" s="21">
        <f ca="1">LN(Data!M22/Data!M21)</f>
        <v>3.6974561856914188E-3</v>
      </c>
      <c r="M10" s="21">
        <f ca="1">LN(Data!N22/Data!N21)</f>
        <v>8.8520061105271304E-4</v>
      </c>
      <c r="N10" s="21">
        <f ca="1">LN(Data!O22/Data!O21)</f>
        <v>5.4838631376348847E-3</v>
      </c>
      <c r="O10" s="21">
        <f ca="1">LN(Data!P22/Data!P21)</f>
        <v>5.9493401363341063E-3</v>
      </c>
    </row>
    <row r="11" spans="1:15" x14ac:dyDescent="0.3">
      <c r="A11">
        <f ca="1"/>
        <v>9</v>
      </c>
      <c r="B11" s="21">
        <f ca="1">LN(Data!C23/Data!C22)</f>
        <v>1.5523137594856146E-2</v>
      </c>
      <c r="C11" s="21">
        <f ca="1">LN(Data!D23/Data!D22)</f>
        <v>1.054491317661504E-2</v>
      </c>
      <c r="D11" s="21">
        <f ca="1">LN(Data!E23/Data!E22)</f>
        <v>8.5106896679086105E-3</v>
      </c>
      <c r="E11" s="21">
        <f ca="1">LN(Data!F23/Data!F22)</f>
        <v>1.1423330541824593E-2</v>
      </c>
      <c r="F11" s="21">
        <f ca="1">LN(Data!G23/Data!G22)</f>
        <v>2.7760555023448871E-2</v>
      </c>
      <c r="G11" s="21">
        <f ca="1">LN(Data!H23/Data!H22)</f>
        <v>1.7719043650999383E-2</v>
      </c>
      <c r="H11" s="21">
        <f ca="1">LN(Data!I23/Data!I22)</f>
        <v>1.0180679962132259E-2</v>
      </c>
      <c r="I11" s="21">
        <f ca="1">LN(Data!J23/Data!J22)</f>
        <v>-4.3865378039185032E-3</v>
      </c>
      <c r="J11" s="21">
        <f ca="1">LN(Data!K23/Data!K22)</f>
        <v>2.9060401465292054E-3</v>
      </c>
      <c r="K11" s="21">
        <f ca="1">LN(Data!L23/Data!L22)</f>
        <v>1.4851325641220549E-2</v>
      </c>
      <c r="L11" s="21">
        <f ca="1">LN(Data!M23/Data!M22)</f>
        <v>1.7635275111598501E-3</v>
      </c>
      <c r="M11" s="21">
        <f ca="1">LN(Data!N23/Data!N22)</f>
        <v>8.0963182877291581E-3</v>
      </c>
      <c r="N11" s="21">
        <f ca="1">LN(Data!O23/Data!O22)</f>
        <v>4.3478329361034225E-3</v>
      </c>
      <c r="O11" s="21">
        <f ca="1">LN(Data!P23/Data!P22)</f>
        <v>1.3869773588191513E-2</v>
      </c>
    </row>
    <row r="12" spans="1:15" x14ac:dyDescent="0.3">
      <c r="A12">
        <f ca="1"/>
        <v>10</v>
      </c>
      <c r="B12" s="21">
        <f ca="1">LN(Data!C24/Data!C23)</f>
        <v>7.6721311475689783E-3</v>
      </c>
      <c r="C12" s="21">
        <f ca="1">LN(Data!D24/Data!D23)</f>
        <v>-3.497114915865191E-4</v>
      </c>
      <c r="D12" s="21">
        <f ca="1">LN(Data!E24/Data!E23)</f>
        <v>-2.1893823742737731E-3</v>
      </c>
      <c r="E12" s="21">
        <f ca="1">LN(Data!F24/Data!F23)</f>
        <v>-2.9606566230909689E-3</v>
      </c>
      <c r="F12" s="21">
        <f ca="1">LN(Data!G24/Data!G23)</f>
        <v>6.0550908247908857E-3</v>
      </c>
      <c r="G12" s="21">
        <f ca="1">LN(Data!H24/Data!H23)</f>
        <v>-1.5758534081164286E-3</v>
      </c>
      <c r="H12" s="21">
        <f ca="1">LN(Data!I24/Data!I23)</f>
        <v>1.186481771744056E-2</v>
      </c>
      <c r="I12" s="21">
        <f ca="1">LN(Data!J24/Data!J23)</f>
        <v>4.6439711944508185E-3</v>
      </c>
      <c r="J12" s="21">
        <f ca="1">LN(Data!K24/Data!K23)</f>
        <v>5.9471363903557083E-3</v>
      </c>
      <c r="K12" s="21">
        <f ca="1">LN(Data!L24/Data!L23)</f>
        <v>-3.7183161010089973E-3</v>
      </c>
      <c r="L12" s="21">
        <f ca="1">LN(Data!M24/Data!M23)</f>
        <v>4.310674433576285E-2</v>
      </c>
      <c r="M12" s="21">
        <f ca="1">LN(Data!N24/Data!N23)</f>
        <v>1.0964913379287709E-3</v>
      </c>
      <c r="N12" s="21">
        <f ca="1">LN(Data!O24/Data!O23)</f>
        <v>-2.0828263052512668E-3</v>
      </c>
      <c r="O12" s="21">
        <f ca="1">LN(Data!P24/Data!P23)</f>
        <v>3.9542001816066418E-3</v>
      </c>
    </row>
    <row r="13" spans="1:15" x14ac:dyDescent="0.3">
      <c r="A13">
        <f ca="1"/>
        <v>11</v>
      </c>
      <c r="B13" s="21">
        <f ca="1">LN(Data!C25/Data!C24)</f>
        <v>-3.2549757490592185E-3</v>
      </c>
      <c r="C13" s="21">
        <f ca="1">LN(Data!D25/Data!D24)</f>
        <v>-2.1567037096885275E-2</v>
      </c>
      <c r="D13" s="21">
        <f ca="1">LN(Data!E25/Data!E24)</f>
        <v>1.3689256073415187E-3</v>
      </c>
      <c r="E13" s="21">
        <f ca="1">LN(Data!F25/Data!F24)</f>
        <v>-1.8586139053708931E-2</v>
      </c>
      <c r="F13" s="21">
        <f ca="1">LN(Data!G25/Data!G24)</f>
        <v>3.4436613331167943E-3</v>
      </c>
      <c r="G13" s="21">
        <f ca="1">LN(Data!H25/Data!H24)</f>
        <v>-1.8241308877416772E-2</v>
      </c>
      <c r="H13" s="21">
        <f ca="1">LN(Data!I25/Data!I24)</f>
        <v>1.0401565207647172E-2</v>
      </c>
      <c r="I13" s="21">
        <f ca="1">LN(Data!J25/Data!J24)</f>
        <v>-6.196766537511493E-3</v>
      </c>
      <c r="J13" s="21">
        <f ca="1">LN(Data!K25/Data!K24)</f>
        <v>-3.0495168484535613E-3</v>
      </c>
      <c r="K13" s="21">
        <f ca="1">LN(Data!L25/Data!L24)</f>
        <v>-1.7409167711666745E-4</v>
      </c>
      <c r="L13" s="21">
        <f ca="1">LN(Data!M25/Data!M24)</f>
        <v>-5.3842142225112785E-3</v>
      </c>
      <c r="M13" s="21">
        <f ca="1">LN(Data!N25/Data!N24)</f>
        <v>-3.5680015895482387E-3</v>
      </c>
      <c r="N13" s="21">
        <f ca="1">LN(Data!O25/Data!O24)</f>
        <v>-3.2415776323024115E-2</v>
      </c>
      <c r="O13" s="21">
        <f ca="1">LN(Data!P25/Data!P24)</f>
        <v>-5.6574607397574779E-3</v>
      </c>
    </row>
    <row r="14" spans="1:15" x14ac:dyDescent="0.3">
      <c r="A14">
        <f ca="1"/>
        <v>12</v>
      </c>
      <c r="B14" s="21">
        <f ca="1">LN(Data!C26/Data!C25)</f>
        <v>-1.1354443611028924E-2</v>
      </c>
      <c r="C14" s="21">
        <f ca="1">LN(Data!D26/Data!D25)</f>
        <v>-1.2225970337865925E-2</v>
      </c>
      <c r="D14" s="21">
        <f ca="1">LN(Data!E26/Data!E25)</f>
        <v>-2.4090878483978784E-2</v>
      </c>
      <c r="E14" s="21">
        <f ca="1">LN(Data!F26/Data!F25)</f>
        <v>4.7683383244740389E-4</v>
      </c>
      <c r="F14" s="21">
        <f ca="1">LN(Data!G26/Data!G25)</f>
        <v>-2.3901727522278888E-3</v>
      </c>
      <c r="G14" s="21">
        <f ca="1">LN(Data!H26/Data!H25)</f>
        <v>-1.1056700004995817E-2</v>
      </c>
      <c r="H14" s="21">
        <f ca="1">LN(Data!I26/Data!I25)</f>
        <v>4.3944126757065362E-2</v>
      </c>
      <c r="I14" s="21">
        <f ca="1">LN(Data!J26/Data!J25)</f>
        <v>1.0563024918820262E-2</v>
      </c>
      <c r="J14" s="21">
        <f ca="1">LN(Data!K26/Data!K25)</f>
        <v>9.4393149472244212E-3</v>
      </c>
      <c r="K14" s="21">
        <f ca="1">LN(Data!L26/Data!L25)</f>
        <v>-9.938491658678961E-3</v>
      </c>
      <c r="L14" s="21">
        <f ca="1">LN(Data!M26/Data!M25)</f>
        <v>-4.018552548528757E-3</v>
      </c>
      <c r="M14" s="21">
        <f ca="1">LN(Data!N26/Data!N25)</f>
        <v>9.79514794802319E-3</v>
      </c>
      <c r="N14" s="21">
        <f ca="1">LN(Data!O26/Data!O25)</f>
        <v>1.4602119938396304E-2</v>
      </c>
      <c r="O14" s="21">
        <f ca="1">LN(Data!P26/Data!P25)</f>
        <v>-2.4268296462979242E-3</v>
      </c>
    </row>
    <row r="15" spans="1:15" x14ac:dyDescent="0.3">
      <c r="A15">
        <f ca="1"/>
        <v>13</v>
      </c>
      <c r="B15" s="21">
        <f ca="1">LN(Data!C27/Data!C26)</f>
        <v>5.4808005172460074E-3</v>
      </c>
      <c r="C15" s="21">
        <f ca="1">LN(Data!D27/Data!D26)</f>
        <v>7.2098365667497503E-3</v>
      </c>
      <c r="D15" s="21">
        <f ca="1">LN(Data!E27/Data!E26)</f>
        <v>-4.2128976788728548E-3</v>
      </c>
      <c r="E15" s="21">
        <f ca="1">LN(Data!F27/Data!F26)</f>
        <v>-4.2997120147966151E-3</v>
      </c>
      <c r="F15" s="21">
        <f ca="1">LN(Data!G27/Data!G26)</f>
        <v>3.7112624982775545E-2</v>
      </c>
      <c r="G15" s="21">
        <f ca="1">LN(Data!H27/Data!H26)</f>
        <v>-8.1530711896335983E-3</v>
      </c>
      <c r="H15" s="21">
        <f ca="1">LN(Data!I27/Data!I26)</f>
        <v>-2.7814747646009801E-3</v>
      </c>
      <c r="I15" s="21">
        <f ca="1">LN(Data!J27/Data!J26)</f>
        <v>3.0706267729650114E-3</v>
      </c>
      <c r="J15" s="21">
        <f ca="1">LN(Data!K27/Data!K26)</f>
        <v>6.3673991326752637E-4</v>
      </c>
      <c r="K15" s="21">
        <f ca="1">LN(Data!L27/Data!L26)</f>
        <v>2.5212294926951224E-2</v>
      </c>
      <c r="L15" s="21">
        <f ca="1">LN(Data!M27/Data!M26)</f>
        <v>-2.3980461088751855E-2</v>
      </c>
      <c r="M15" s="21">
        <f ca="1">LN(Data!N27/Data!N26)</f>
        <v>3.9130484712863022E-3</v>
      </c>
      <c r="N15" s="21">
        <f ca="1">LN(Data!O27/Data!O26)</f>
        <v>1.4347448408141575E-2</v>
      </c>
      <c r="O15" s="21">
        <f ca="1">LN(Data!P27/Data!P26)</f>
        <v>3.810949753347454E-3</v>
      </c>
    </row>
    <row r="16" spans="1:15" x14ac:dyDescent="0.3">
      <c r="A16">
        <f ca="1"/>
        <v>14</v>
      </c>
      <c r="B16" s="21">
        <f ca="1">LN(Data!C28/Data!C27)</f>
        <v>-1.6101238597370535E-2</v>
      </c>
      <c r="C16" s="21">
        <f ca="1">LN(Data!D28/Data!D27)</f>
        <v>3.5855183625968633E-3</v>
      </c>
      <c r="D16" s="21">
        <f ca="1">LN(Data!E28/Data!E27)</f>
        <v>5.1560638327118949E-2</v>
      </c>
      <c r="E16" s="21">
        <f ca="1">LN(Data!F28/Data!F27)</f>
        <v>6.3816211482933631E-4</v>
      </c>
      <c r="F16" s="21">
        <f ca="1">LN(Data!G28/Data!G27)</f>
        <v>-1.8431127722703777E-2</v>
      </c>
      <c r="G16" s="21">
        <f ca="1">LN(Data!H28/Data!H27)</f>
        <v>8.2779853113374921E-3</v>
      </c>
      <c r="H16" s="21">
        <f ca="1">LN(Data!I28/Data!I27)</f>
        <v>-5.0384056565505988E-3</v>
      </c>
      <c r="I16" s="21">
        <f ca="1">LN(Data!J28/Data!J27)</f>
        <v>-1.0224949766100204E-3</v>
      </c>
      <c r="J16" s="21">
        <f ca="1">LN(Data!K28/Data!K27)</f>
        <v>-2.3898681015433062E-3</v>
      </c>
      <c r="K16" s="21">
        <f ca="1">LN(Data!L28/Data!L27)</f>
        <v>-7.6077407843043966E-3</v>
      </c>
      <c r="L16" s="21">
        <f ca="1">LN(Data!M28/Data!M27)</f>
        <v>1.6518899966511871E-2</v>
      </c>
      <c r="M16" s="21">
        <f ca="1">LN(Data!N28/Data!N27)</f>
        <v>-6.3119156122777549E-3</v>
      </c>
      <c r="N16" s="21">
        <f ca="1">LN(Data!O28/Data!O27)</f>
        <v>-1.7807853310345512E-4</v>
      </c>
      <c r="O16" s="21">
        <f ca="1">LN(Data!P28/Data!P27)</f>
        <v>1.0899763145291231E-3</v>
      </c>
    </row>
    <row r="17" spans="1:15" x14ac:dyDescent="0.3">
      <c r="A17">
        <f ca="1"/>
        <v>15</v>
      </c>
      <c r="B17" s="21">
        <f ca="1">LN(Data!C29/Data!C28)</f>
        <v>-7.6201465280433993E-3</v>
      </c>
      <c r="C17" s="21">
        <f ca="1">LN(Data!D29/Data!D28)</f>
        <v>2.7186140304156781E-2</v>
      </c>
      <c r="D17" s="21">
        <f ca="1">LN(Data!E29/Data!E28)</f>
        <v>1.1164390284883134E-2</v>
      </c>
      <c r="E17" s="21">
        <f ca="1">LN(Data!F29/Data!F28)</f>
        <v>8.4174244316467112E-3</v>
      </c>
      <c r="F17" s="21">
        <f ca="1">LN(Data!G29/Data!G28)</f>
        <v>-1.0293305859290466E-2</v>
      </c>
      <c r="G17" s="21">
        <f ca="1">LN(Data!H29/Data!H28)</f>
        <v>2.7441703637098068E-3</v>
      </c>
      <c r="H17" s="21">
        <f ca="1">LN(Data!I29/Data!I28)</f>
        <v>-3.0433062713952424E-4</v>
      </c>
      <c r="I17" s="21">
        <f ca="1">LN(Data!J29/Data!J28)</f>
        <v>3.8289772370972515E-3</v>
      </c>
      <c r="J17" s="21">
        <f ca="1">LN(Data!K29/Data!K28)</f>
        <v>-1.7562070451410108E-3</v>
      </c>
      <c r="K17" s="21">
        <f ca="1">LN(Data!L29/Data!L28)</f>
        <v>-2.2929248917307413E-2</v>
      </c>
      <c r="L17" s="21">
        <f ca="1">LN(Data!M29/Data!M28)</f>
        <v>4.3593405483889798E-3</v>
      </c>
      <c r="M17" s="21">
        <f ca="1">LN(Data!N29/Data!N28)</f>
        <v>-1.5295534501754645E-3</v>
      </c>
      <c r="N17" s="21">
        <f ca="1">LN(Data!O29/Data!O28)</f>
        <v>1.5726094921588392E-2</v>
      </c>
      <c r="O17" s="21">
        <f ca="1">LN(Data!P29/Data!P28)</f>
        <v>1.3284270115318116E-4</v>
      </c>
    </row>
    <row r="18" spans="1:15" x14ac:dyDescent="0.3">
      <c r="A18">
        <f ca="1"/>
        <v>16</v>
      </c>
      <c r="B18" s="21">
        <f ca="1">LN(Data!C30/Data!C29)</f>
        <v>-4.362736742197071E-3</v>
      </c>
      <c r="C18" s="21">
        <f ca="1">LN(Data!D30/Data!D29)</f>
        <v>-8.0434075891975855E-3</v>
      </c>
      <c r="D18" s="21">
        <f ca="1">LN(Data!E30/Data!E29)</f>
        <v>-3.9358179646040187E-2</v>
      </c>
      <c r="E18" s="21">
        <f ca="1">LN(Data!F30/Data!F29)</f>
        <v>-1.0652775833466131E-2</v>
      </c>
      <c r="F18" s="21">
        <f ca="1">LN(Data!G30/Data!G29)</f>
        <v>-6.7622525413094468E-3</v>
      </c>
      <c r="G18" s="21">
        <f ca="1">LN(Data!H30/Data!H29)</f>
        <v>1.3731891410812732E-2</v>
      </c>
      <c r="H18" s="21">
        <f ca="1">LN(Data!I30/Data!I29)</f>
        <v>-2.1329116224643374E-3</v>
      </c>
      <c r="I18" s="21">
        <f ca="1">LN(Data!J30/Data!J29)</f>
        <v>7.6403925784765576E-4</v>
      </c>
      <c r="J18" s="21">
        <f ca="1">LN(Data!K30/Data!K29)</f>
        <v>1.7562070451410991E-3</v>
      </c>
      <c r="K18" s="21">
        <f ca="1">LN(Data!L30/Data!L29)</f>
        <v>2.3308387441887124E-3</v>
      </c>
      <c r="L18" s="21">
        <f ca="1">LN(Data!M30/Data!M29)</f>
        <v>7.2750108029507729E-3</v>
      </c>
      <c r="M18" s="21">
        <f ca="1">LN(Data!N30/Data!N29)</f>
        <v>-1.9700126760887975E-3</v>
      </c>
      <c r="N18" s="21">
        <f ca="1">LN(Data!O30/Data!O29)</f>
        <v>-7.6554555759678067E-3</v>
      </c>
      <c r="O18" s="21">
        <f ca="1">LN(Data!P30/Data!P29)</f>
        <v>-3.9929776739160358E-3</v>
      </c>
    </row>
    <row r="19" spans="1:15" x14ac:dyDescent="0.3">
      <c r="A19">
        <f ca="1"/>
        <v>17</v>
      </c>
      <c r="B19" s="21">
        <f ca="1">LN(Data!C31/Data!C30)</f>
        <v>3.3535046877862622E-2</v>
      </c>
      <c r="C19" s="21">
        <f ca="1">LN(Data!D31/Data!D30)</f>
        <v>2.8050509276084604E-3</v>
      </c>
      <c r="D19" s="21">
        <f ca="1">LN(Data!E31/Data!E30)</f>
        <v>-1.440069195326815E-2</v>
      </c>
      <c r="E19" s="21">
        <f ca="1">LN(Data!F31/Data!F30)</f>
        <v>7.8019661738728584E-3</v>
      </c>
      <c r="F19" s="21">
        <f ca="1">LN(Data!G31/Data!G30)</f>
        <v>2.6313584969562587E-2</v>
      </c>
      <c r="G19" s="21">
        <f ca="1">LN(Data!H31/Data!H30)</f>
        <v>7.9545178652299549E-3</v>
      </c>
      <c r="H19" s="21">
        <f ca="1">LN(Data!I31/Data!I30)</f>
        <v>1.3271715572341315E-2</v>
      </c>
      <c r="I19" s="21">
        <f ca="1">LN(Data!J31/Data!J30)</f>
        <v>-2.804335808525149E-3</v>
      </c>
      <c r="J19" s="21">
        <f ca="1">LN(Data!K31/Data!K30)</f>
        <v>7.3109035106230288E-3</v>
      </c>
      <c r="K19" s="21">
        <f ca="1">LN(Data!L31/Data!L30)</f>
        <v>2.2152197409741545E-2</v>
      </c>
      <c r="L19" s="21">
        <f ca="1">LN(Data!M31/Data!M30)</f>
        <v>-1.0801636726497524E-3</v>
      </c>
      <c r="M19" s="21">
        <f ca="1">LN(Data!N31/Data!N30)</f>
        <v>9.9199592566826672E-3</v>
      </c>
      <c r="N19" s="21">
        <f ca="1">LN(Data!O31/Data!O30)</f>
        <v>-9.721179679433007E-4</v>
      </c>
      <c r="O19" s="21">
        <f ca="1">LN(Data!P31/Data!P30)</f>
        <v>1.2879809151044438E-2</v>
      </c>
    </row>
    <row r="20" spans="1:15" x14ac:dyDescent="0.3">
      <c r="A20">
        <f ca="1"/>
        <v>18</v>
      </c>
      <c r="B20" s="21">
        <f ca="1">LN(Data!C32/Data!C31)</f>
        <v>-2.1162749380318254E-3</v>
      </c>
      <c r="C20" s="21">
        <f ca="1">LN(Data!D32/Data!D31)</f>
        <v>3.306086226088821E-2</v>
      </c>
      <c r="D20" s="21">
        <f ca="1">LN(Data!E32/Data!E31)</f>
        <v>9.4392705300217049E-3</v>
      </c>
      <c r="E20" s="21">
        <f ca="1">LN(Data!F32/Data!F31)</f>
        <v>-4.2915109971210551E-3</v>
      </c>
      <c r="F20" s="21">
        <f ca="1">LN(Data!G32/Data!G31)</f>
        <v>1.3315037214637615E-2</v>
      </c>
      <c r="G20" s="21">
        <f ca="1">LN(Data!H32/Data!H31)</f>
        <v>1.4040414622983003E-2</v>
      </c>
      <c r="H20" s="21">
        <f ca="1">LN(Data!I32/Data!I31)</f>
        <v>-1.6267513754614177E-3</v>
      </c>
      <c r="I20" s="21">
        <f ca="1">LN(Data!J32/Data!J31)</f>
        <v>-1.7886806864198298E-3</v>
      </c>
      <c r="J20" s="21">
        <f ca="1">LN(Data!K32/Data!K31)</f>
        <v>-1.5847863855715191E-3</v>
      </c>
      <c r="K20" s="21">
        <f ca="1">LN(Data!L32/Data!L31)</f>
        <v>-1.2847845048633726E-2</v>
      </c>
      <c r="L20" s="21">
        <f ca="1">LN(Data!M32/Data!M31)</f>
        <v>-4.487434996452727E-3</v>
      </c>
      <c r="M20" s="21">
        <f ca="1">LN(Data!N32/Data!N31)</f>
        <v>-4.7296834478651002E-3</v>
      </c>
      <c r="N20" s="21">
        <f ca="1">LN(Data!O32/Data!O31)</f>
        <v>8.9343287337657739E-3</v>
      </c>
      <c r="O20" s="21">
        <f ca="1">LN(Data!P32/Data!P31)</f>
        <v>-2.0559868067907125E-3</v>
      </c>
    </row>
    <row r="21" spans="1:15" x14ac:dyDescent="0.3">
      <c r="A21">
        <f ca="1"/>
        <v>19</v>
      </c>
      <c r="B21" s="21">
        <f ca="1">LN(Data!C33/Data!C32)</f>
        <v>1.2105072039954903E-4</v>
      </c>
      <c r="C21" s="21">
        <f ca="1">LN(Data!D33/Data!D32)</f>
        <v>2.8387279325385737E-2</v>
      </c>
      <c r="D21" s="21">
        <f ca="1">LN(Data!E33/Data!E32)</f>
        <v>-2.0941711838770822E-2</v>
      </c>
      <c r="E21" s="21">
        <f ca="1">LN(Data!F33/Data!F32)</f>
        <v>1.4861933628040188E-2</v>
      </c>
      <c r="F21" s="21">
        <f ca="1">LN(Data!G33/Data!G32)</f>
        <v>-2.6998474706344099E-2</v>
      </c>
      <c r="G21" s="21">
        <f ca="1">LN(Data!H33/Data!H32)</f>
        <v>7.0663207980322341E-3</v>
      </c>
      <c r="H21" s="21">
        <f ca="1">LN(Data!I33/Data!I32)</f>
        <v>-1.0256101770782196E-3</v>
      </c>
      <c r="I21" s="21">
        <f ca="1">LN(Data!J33/Data!J32)</f>
        <v>1.1190350751150649E-2</v>
      </c>
      <c r="J21" s="21">
        <f ca="1">LN(Data!K33/Data!K32)</f>
        <v>6.4817237441209211E-3</v>
      </c>
      <c r="K21" s="21">
        <f ca="1">LN(Data!L33/Data!L32)</f>
        <v>9.2532054804831763E-3</v>
      </c>
      <c r="L21" s="21">
        <f ca="1">LN(Data!M33/Data!M32)</f>
        <v>-2.417320656211212E-2</v>
      </c>
      <c r="M21" s="21">
        <f ca="1">LN(Data!N33/Data!N32)</f>
        <v>5.1092621201014954E-3</v>
      </c>
      <c r="N21" s="21">
        <f ca="1">LN(Data!O33/Data!O32)</f>
        <v>6.3331433970225991E-3</v>
      </c>
      <c r="O21" s="21">
        <f ca="1">LN(Data!P33/Data!P32)</f>
        <v>3.3980039807737982E-3</v>
      </c>
    </row>
    <row r="22" spans="1:15" x14ac:dyDescent="0.3">
      <c r="A22">
        <f ca="1"/>
        <v>20</v>
      </c>
      <c r="B22" s="21">
        <f ca="1">LN(Data!C34/Data!C33)</f>
        <v>7.476670343020137E-3</v>
      </c>
      <c r="C22" s="21">
        <f ca="1">LN(Data!D34/Data!D33)</f>
        <v>6.2366852406623161E-3</v>
      </c>
      <c r="D22" s="21">
        <f ca="1">LN(Data!E34/Data!E33)</f>
        <v>-2.2598879674374786E-3</v>
      </c>
      <c r="E22" s="21">
        <f ca="1">LN(Data!F34/Data!F33)</f>
        <v>-6.2794350572020774E-4</v>
      </c>
      <c r="F22" s="21">
        <f ca="1">LN(Data!G34/Data!G33)</f>
        <v>-1.3968963781878885E-2</v>
      </c>
      <c r="G22" s="21">
        <f ca="1">LN(Data!H34/Data!H33)</f>
        <v>1.1274076573217941E-2</v>
      </c>
      <c r="H22" s="21">
        <f ca="1">LN(Data!I34/Data!I33)</f>
        <v>-2.8531383093598837E-2</v>
      </c>
      <c r="I22" s="21">
        <f ca="1">LN(Data!J34/Data!J33)</f>
        <v>-2.0253171480014882E-3</v>
      </c>
      <c r="J22" s="21">
        <f ca="1">LN(Data!K34/Data!K33)</f>
        <v>1.5745555134657988E-3</v>
      </c>
      <c r="K22" s="21">
        <f ca="1">LN(Data!L34/Data!L33)</f>
        <v>-1.4900292099613503E-3</v>
      </c>
      <c r="L22" s="21">
        <f ca="1">LN(Data!M34/Data!M33)</f>
        <v>9.5283475527184578E-4</v>
      </c>
      <c r="M22" s="21">
        <f ca="1">LN(Data!N34/Data!N33)</f>
        <v>2.058059651904478E-3</v>
      </c>
      <c r="N22" s="21">
        <f ca="1">LN(Data!O34/Data!O33)</f>
        <v>-1.019635554178905E-2</v>
      </c>
      <c r="O22" s="21">
        <f ca="1">LN(Data!P34/Data!P33)</f>
        <v>6.8347312142499352E-4</v>
      </c>
    </row>
    <row r="23" spans="1:15" x14ac:dyDescent="0.3">
      <c r="A23">
        <f ca="1"/>
        <v>21</v>
      </c>
      <c r="B23" s="21">
        <f ca="1">LN(Data!C35/Data!C34)</f>
        <v>6.9440566372668067E-3</v>
      </c>
      <c r="C23" s="21">
        <f ca="1">LN(Data!D35/Data!D34)</f>
        <v>-1.6496579973491292E-2</v>
      </c>
      <c r="D23" s="21">
        <f ca="1">LN(Data!E35/Data!E34)</f>
        <v>6.7644000885420628E-3</v>
      </c>
      <c r="E23" s="21">
        <f ca="1">LN(Data!F35/Data!F34)</f>
        <v>7.3535495255180605E-3</v>
      </c>
      <c r="F23" s="21">
        <f ca="1">LN(Data!G35/Data!G34)</f>
        <v>-3.0668990878201805E-3</v>
      </c>
      <c r="G23" s="21">
        <f ca="1">LN(Data!H35/Data!H34)</f>
        <v>-7.5811782195107586E-3</v>
      </c>
      <c r="H23" s="21">
        <f ca="1">LN(Data!I35/Data!I34)</f>
        <v>9.3961252582373585E-3</v>
      </c>
      <c r="I23" s="21">
        <f ca="1">LN(Data!J35/Data!J34)</f>
        <v>2.5338908028632221E-4</v>
      </c>
      <c r="J23" s="21">
        <f ca="1">LN(Data!K35/Data!K34)</f>
        <v>1.8861998676122948E-3</v>
      </c>
      <c r="K23" s="21">
        <f ca="1">LN(Data!L35/Data!L34)</f>
        <v>2.7738289418866382E-4</v>
      </c>
      <c r="L23" s="21">
        <f ca="1">LN(Data!M35/Data!M34)</f>
        <v>-8.4482848860541644E-3</v>
      </c>
      <c r="M23" s="21">
        <f ca="1">LN(Data!N35/Data!N34)</f>
        <v>-5.9531864834916023E-4</v>
      </c>
      <c r="N23" s="21">
        <f ca="1">LN(Data!O35/Data!O34)</f>
        <v>2.284610632995007E-3</v>
      </c>
      <c r="O23" s="21">
        <f ca="1">LN(Data!P35/Data!P34)</f>
        <v>-5.2558273998449418E-5</v>
      </c>
    </row>
    <row r="24" spans="1:15" x14ac:dyDescent="0.3">
      <c r="A24">
        <f ca="1"/>
        <v>22</v>
      </c>
      <c r="B24" s="21">
        <f ca="1">LN(Data!C36/Data!C35)</f>
        <v>-5.8633648894377199E-3</v>
      </c>
      <c r="C24" s="21">
        <f ca="1">LN(Data!D36/Data!D35)</f>
        <v>-5.3369039281877181E-3</v>
      </c>
      <c r="D24" s="21">
        <f ca="1">LN(Data!E36/Data!E35)</f>
        <v>-2.387833746079359E-2</v>
      </c>
      <c r="E24" s="21">
        <f ca="1">LN(Data!F36/Data!F35)</f>
        <v>-1.2478554107154074E-3</v>
      </c>
      <c r="F24" s="21">
        <f ca="1">LN(Data!G36/Data!G35)</f>
        <v>1.0598275551622521E-2</v>
      </c>
      <c r="G24" s="21">
        <f ca="1">LN(Data!H36/Data!H35)</f>
        <v>-2.6873943590545481E-2</v>
      </c>
      <c r="H24" s="21">
        <f ca="1">LN(Data!I36/Data!I35)</f>
        <v>6.4395671917435067E-3</v>
      </c>
      <c r="I24" s="21">
        <f ca="1">LN(Data!J36/Data!J35)</f>
        <v>-1.5212984678435323E-3</v>
      </c>
      <c r="J24" s="21">
        <f ca="1">LN(Data!K36/Data!K35)</f>
        <v>4.38734642962583E-3</v>
      </c>
      <c r="K24" s="21">
        <f ca="1">LN(Data!L36/Data!L35)</f>
        <v>-8.1454084439675951E-3</v>
      </c>
      <c r="L24" s="21">
        <f ca="1">LN(Data!M36/Data!M35)</f>
        <v>-7.0683025204523091E-3</v>
      </c>
      <c r="M24" s="21">
        <f ca="1">LN(Data!N36/Data!N35)</f>
        <v>3.2968547629790203E-3</v>
      </c>
      <c r="N24" s="21">
        <f ca="1">LN(Data!O36/Data!O35)</f>
        <v>-4.0455620015398958E-3</v>
      </c>
      <c r="O24" s="21">
        <f ca="1">LN(Data!P36/Data!P35)</f>
        <v>-5.6661854873844711E-3</v>
      </c>
    </row>
    <row r="25" spans="1:15" x14ac:dyDescent="0.3">
      <c r="A25">
        <f ca="1"/>
        <v>23</v>
      </c>
      <c r="B25" s="21">
        <f ca="1">LN(Data!C37/Data!C36)</f>
        <v>-9.829126077551523E-3</v>
      </c>
      <c r="C25" s="21">
        <f ca="1">LN(Data!D37/Data!D36)</f>
        <v>-1.0038481686221788E-3</v>
      </c>
      <c r="D25" s="21">
        <f ca="1">LN(Data!E37/Data!E36)</f>
        <v>2.4720679220553481E-2</v>
      </c>
      <c r="E25" s="21">
        <f ca="1">LN(Data!F37/Data!F36)</f>
        <v>-1.5620121888838083E-3</v>
      </c>
      <c r="F25" s="21">
        <f ca="1">LN(Data!G37/Data!G36)</f>
        <v>1.1390603984297114E-3</v>
      </c>
      <c r="G25" s="21">
        <f ca="1">LN(Data!H37/Data!H36)</f>
        <v>-9.0798169813832274E-3</v>
      </c>
      <c r="H25" s="21">
        <f ca="1">LN(Data!I37/Data!I36)</f>
        <v>-5.4556177857492012E-3</v>
      </c>
      <c r="I25" s="21">
        <f ca="1">LN(Data!J37/Data!J36)</f>
        <v>-4.8327704387120659E-3</v>
      </c>
      <c r="J25" s="21">
        <f ca="1">LN(Data!K37/Data!K36)</f>
        <v>1.4061403769897538E-3</v>
      </c>
      <c r="K25" s="21">
        <f ca="1">LN(Data!L37/Data!L36)</f>
        <v>-1.2240545707965717E-3</v>
      </c>
      <c r="L25" s="21">
        <f ca="1">LN(Data!M37/Data!M36)</f>
        <v>-2.5827294421288034E-3</v>
      </c>
      <c r="M25" s="21">
        <f ca="1">LN(Data!N37/Data!N36)</f>
        <v>4.3156930054302631E-4</v>
      </c>
      <c r="N25" s="21">
        <f ca="1">LN(Data!O37/Data!O36)</f>
        <v>-2.2497197340154416E-3</v>
      </c>
      <c r="O25" s="21">
        <f ca="1">LN(Data!P37/Data!P36)</f>
        <v>5.8127247462051257E-4</v>
      </c>
    </row>
    <row r="26" spans="1:15" x14ac:dyDescent="0.3">
      <c r="A26">
        <f ca="1"/>
        <v>24</v>
      </c>
      <c r="B26" s="21">
        <f ca="1">LN(Data!C38/Data!C37)</f>
        <v>1.87679788705659E-3</v>
      </c>
      <c r="C26" s="21">
        <f ca="1">LN(Data!D38/Data!D37)</f>
        <v>-3.6894222631273003E-3</v>
      </c>
      <c r="D26" s="21">
        <f ca="1">LN(Data!E38/Data!E37)</f>
        <v>8.3846215076826738E-3</v>
      </c>
      <c r="E26" s="21">
        <f ca="1">LN(Data!F38/Data!F37)</f>
        <v>-6.1152679793896169E-3</v>
      </c>
      <c r="F26" s="21">
        <f ca="1">LN(Data!G38/Data!G37)</f>
        <v>5.2985269196468149E-3</v>
      </c>
      <c r="G26" s="21">
        <f ca="1">LN(Data!H38/Data!H37)</f>
        <v>-2.4682228993630323E-3</v>
      </c>
      <c r="H26" s="21">
        <f ca="1">LN(Data!I38/Data!I37)</f>
        <v>6.066752682237362E-3</v>
      </c>
      <c r="I26" s="21">
        <f ca="1">LN(Data!J38/Data!J37)</f>
        <v>-1.0204082518055196E-3</v>
      </c>
      <c r="J26" s="21">
        <f ca="1">LN(Data!K38/Data!K37)</f>
        <v>-1.5625003178914457E-3</v>
      </c>
      <c r="K26" s="21">
        <f ca="1">LN(Data!L38/Data!L37)</f>
        <v>-1.4061162371853063E-2</v>
      </c>
      <c r="L26" s="21">
        <f ca="1">LN(Data!M38/Data!M37)</f>
        <v>1.4282518321934388E-2</v>
      </c>
      <c r="M26" s="21">
        <f ca="1">LN(Data!N38/Data!N37)</f>
        <v>4.8529293772778438E-4</v>
      </c>
      <c r="N26" s="21">
        <f ca="1">LN(Data!O38/Data!O37)</f>
        <v>-9.1389660516405357E-3</v>
      </c>
      <c r="O26" s="21">
        <f ca="1">LN(Data!P38/Data!P37)</f>
        <v>1.3198185845740775E-3</v>
      </c>
    </row>
    <row r="27" spans="1:15" x14ac:dyDescent="0.3">
      <c r="A27">
        <f ca="1"/>
        <v>25</v>
      </c>
      <c r="B27" s="21">
        <f ca="1">LN(Data!C39/Data!C38)</f>
        <v>-9.4804721014777864E-3</v>
      </c>
      <c r="C27" s="21">
        <f ca="1">LN(Data!D39/Data!D38)</f>
        <v>-3.1401897548142876E-2</v>
      </c>
      <c r="D27" s="21">
        <f ca="1">LN(Data!E39/Data!E38)</f>
        <v>-3.4832914172613812E-2</v>
      </c>
      <c r="E27" s="21">
        <f ca="1">LN(Data!F39/Data!F38)</f>
        <v>5.8025725421952295E-3</v>
      </c>
      <c r="F27" s="21">
        <f ca="1">LN(Data!G39/Data!G38)</f>
        <v>-2.020848486462341E-2</v>
      </c>
      <c r="G27" s="21">
        <f ca="1">LN(Data!H39/Data!H38)</f>
        <v>-2.4516549998120991E-2</v>
      </c>
      <c r="H27" s="21">
        <f ca="1">LN(Data!I39/Data!I38)</f>
        <v>9.122486179254697E-3</v>
      </c>
      <c r="I27" s="21">
        <f ca="1">LN(Data!J39/Data!J38)</f>
        <v>6.6141172180399698E-3</v>
      </c>
      <c r="J27" s="21">
        <f ca="1">LN(Data!K39/Data!K38)</f>
        <v>-1.5649455463033672E-3</v>
      </c>
      <c r="K27" s="21">
        <f ca="1">LN(Data!L39/Data!L38)</f>
        <v>-2.2793930017301241E-2</v>
      </c>
      <c r="L27" s="21">
        <f ca="1">LN(Data!M39/Data!M38)</f>
        <v>-2.3048808226939502E-2</v>
      </c>
      <c r="M27" s="21">
        <f ca="1">LN(Data!N39/Data!N38)</f>
        <v>2.244170831696414E-2</v>
      </c>
      <c r="N27" s="21">
        <f ca="1">LN(Data!O39/Data!O38)</f>
        <v>9.5363433666253352E-3</v>
      </c>
      <c r="O27" s="21">
        <f ca="1">LN(Data!P39/Data!P38)</f>
        <v>-1.592716368295409E-2</v>
      </c>
    </row>
    <row r="28" spans="1:15" x14ac:dyDescent="0.3">
      <c r="A28">
        <f ca="1"/>
        <v>26</v>
      </c>
      <c r="B28" s="21">
        <f ca="1">LN(Data!C40/Data!C39)</f>
        <v>-6.10631087419618E-5</v>
      </c>
      <c r="C28" s="21">
        <f ca="1">LN(Data!D40/Data!D39)</f>
        <v>-1.3966707481708193E-2</v>
      </c>
      <c r="D28" s="21">
        <f ca="1">LN(Data!E40/Data!E39)</f>
        <v>-4.3321367391347928E-3</v>
      </c>
      <c r="E28" s="21">
        <f ca="1">LN(Data!F40/Data!F39)</f>
        <v>7.8155533482008861E-4</v>
      </c>
      <c r="F28" s="21">
        <f ca="1">LN(Data!G40/Data!G39)</f>
        <v>-1.3490077204784616E-3</v>
      </c>
      <c r="G28" s="21">
        <f ca="1">LN(Data!H40/Data!H39)</f>
        <v>-2.5522385653889527E-2</v>
      </c>
      <c r="H28" s="21">
        <f ca="1">LN(Data!I40/Data!I39)</f>
        <v>-1.5619597602879473E-2</v>
      </c>
      <c r="I28" s="21">
        <f ca="1">LN(Data!J40/Data!J39)</f>
        <v>-2.0304575503819517E-3</v>
      </c>
      <c r="J28" s="21">
        <f ca="1">LN(Data!K40/Data!K39)</f>
        <v>-4.7095848430853491E-3</v>
      </c>
      <c r="K28" s="21">
        <f ca="1">LN(Data!L40/Data!L39)</f>
        <v>6.9931602430454834E-2</v>
      </c>
      <c r="L28" s="21">
        <f ca="1">LN(Data!M40/Data!M39)</f>
        <v>-1.7600585935737184E-2</v>
      </c>
      <c r="M28" s="21">
        <f ca="1">LN(Data!N40/Data!N39)</f>
        <v>-6.1864043964497857E-3</v>
      </c>
      <c r="N28" s="21">
        <f ca="1">LN(Data!O40/Data!O39)</f>
        <v>-4.8233383330738341E-3</v>
      </c>
      <c r="O28" s="21">
        <f ca="1">LN(Data!P40/Data!P39)</f>
        <v>-4.4591365154459045E-3</v>
      </c>
    </row>
    <row r="29" spans="1:15" x14ac:dyDescent="0.3">
      <c r="A29">
        <f ca="1"/>
        <v>27</v>
      </c>
      <c r="B29" s="21">
        <f ca="1">LN(Data!C41/Data!C40)</f>
        <v>2.7999541114928781E-2</v>
      </c>
      <c r="C29" s="21">
        <f ca="1">LN(Data!D41/Data!D40)</f>
        <v>1.5698909543103833E-2</v>
      </c>
      <c r="D29" s="21">
        <f ca="1">LN(Data!E41/Data!E40)</f>
        <v>6.3473958060914111E-3</v>
      </c>
      <c r="E29" s="21">
        <f ca="1">LN(Data!F41/Data!F40)</f>
        <v>1.980262729617973E-2</v>
      </c>
      <c r="F29" s="21">
        <f ca="1">LN(Data!G41/Data!G40)</f>
        <v>3.6729164004175079E-2</v>
      </c>
      <c r="G29" s="21">
        <f ca="1">LN(Data!H41/Data!H40)</f>
        <v>1.2265339999869465E-2</v>
      </c>
      <c r="H29" s="21">
        <f ca="1">LN(Data!I41/Data!I40)</f>
        <v>2.3340100270708426E-3</v>
      </c>
      <c r="I29" s="21">
        <f ca="1">LN(Data!J41/Data!J40)</f>
        <v>8.0972102326193028E-3</v>
      </c>
      <c r="J29" s="21">
        <f ca="1">LN(Data!K41/Data!K40)</f>
        <v>2.0435439006646558E-3</v>
      </c>
      <c r="K29" s="21">
        <f ca="1">LN(Data!L41/Data!L40)</f>
        <v>3.1525436436464785E-2</v>
      </c>
      <c r="L29" s="21">
        <f ca="1">LN(Data!M41/Data!M40)</f>
        <v>5.2962718969360844E-3</v>
      </c>
      <c r="M29" s="21">
        <f ca="1">LN(Data!N41/Data!N40)</f>
        <v>6.0809747706272376E-3</v>
      </c>
      <c r="N29" s="21">
        <f ca="1">LN(Data!O41/Data!O40)</f>
        <v>1.3744709772147602E-2</v>
      </c>
      <c r="O29" s="21">
        <f ca="1">LN(Data!P41/Data!P40)</f>
        <v>1.9647416407032468E-2</v>
      </c>
    </row>
    <row r="30" spans="1:15" x14ac:dyDescent="0.3">
      <c r="A30">
        <f ca="1"/>
        <v>28</v>
      </c>
      <c r="B30" s="21">
        <f ca="1">LN(Data!C42/Data!C41)</f>
        <v>7.5128277884640464E-3</v>
      </c>
      <c r="C30" s="21">
        <f ca="1">LN(Data!D42/Data!D41)</f>
        <v>1.3409174614966895E-2</v>
      </c>
      <c r="D30" s="21">
        <f ca="1">LN(Data!E42/Data!E41)</f>
        <v>9.4461844520501159E-3</v>
      </c>
      <c r="E30" s="21">
        <f ca="1">LN(Data!F42/Data!F41)</f>
        <v>-2.9147830715556397E-3</v>
      </c>
      <c r="F30" s="21">
        <f ca="1">LN(Data!G42/Data!G41)</f>
        <v>-2.3263398571349504E-3</v>
      </c>
      <c r="G30" s="21">
        <f ca="1">LN(Data!H42/Data!H41)</f>
        <v>-1.0270895754623918E-3</v>
      </c>
      <c r="H30" s="21">
        <f ca="1">LN(Data!I42/Data!I41)</f>
        <v>4.2852835703268604E-3</v>
      </c>
      <c r="I30" s="21">
        <f ca="1">LN(Data!J42/Data!J41)</f>
        <v>-1.0386413826753718E-2</v>
      </c>
      <c r="J30" s="21">
        <f ca="1">LN(Data!K42/Data!K41)</f>
        <v>7.3535495255180605E-3</v>
      </c>
      <c r="K30" s="21">
        <f ca="1">LN(Data!L42/Data!L41)</f>
        <v>7.9400505366142172E-3</v>
      </c>
      <c r="L30" s="21">
        <f ca="1">LN(Data!M42/Data!M41)</f>
        <v>1.5560055153307776E-2</v>
      </c>
      <c r="M30" s="21">
        <f ca="1">LN(Data!N42/Data!N41)</f>
        <v>6.3061851741789019E-3</v>
      </c>
      <c r="N30" s="21">
        <f ca="1">LN(Data!O42/Data!O41)</f>
        <v>3.9735440793667795E-3</v>
      </c>
      <c r="O30" s="21">
        <f ca="1">LN(Data!P42/Data!P41)</f>
        <v>8.5167299748771831E-3</v>
      </c>
    </row>
    <row r="31" spans="1:15" x14ac:dyDescent="0.3">
      <c r="A31">
        <f ca="1"/>
        <v>29</v>
      </c>
      <c r="B31" s="21">
        <f ca="1">LN(Data!C43/Data!C42)</f>
        <v>-5.305509011179143E-4</v>
      </c>
      <c r="C31" s="21">
        <f ca="1">LN(Data!D43/Data!D42)</f>
        <v>-8.230499136515591E-3</v>
      </c>
      <c r="D31" s="21">
        <f ca="1">LN(Data!E43/Data!E42)</f>
        <v>-6.8610903799453523E-3</v>
      </c>
      <c r="E31" s="21">
        <f ca="1">LN(Data!F43/Data!F42)</f>
        <v>3.0679576142461089E-3</v>
      </c>
      <c r="F31" s="21">
        <f ca="1">LN(Data!G43/Data!G42)</f>
        <v>-1.3051181119811555E-3</v>
      </c>
      <c r="G31" s="21">
        <f ca="1">LN(Data!H43/Data!H42)</f>
        <v>-8.6435421705344431E-3</v>
      </c>
      <c r="H31" s="21">
        <f ca="1">LN(Data!I43/Data!I42)</f>
        <v>-6.1106020844254618E-4</v>
      </c>
      <c r="I31" s="21">
        <f ca="1">LN(Data!J43/Data!J42)</f>
        <v>1.240051319845501E-2</v>
      </c>
      <c r="J31" s="21">
        <f ca="1">LN(Data!K43/Data!K42)</f>
        <v>2.3355401819281701E-3</v>
      </c>
      <c r="K31" s="21">
        <f ca="1">LN(Data!L43/Data!L42)</f>
        <v>-5.5481360293549208E-3</v>
      </c>
      <c r="L31" s="21">
        <f ca="1">LN(Data!M43/Data!M42)</f>
        <v>-5.867987497925475E-3</v>
      </c>
      <c r="M31" s="21">
        <f ca="1">LN(Data!N43/Data!N42)</f>
        <v>4.1299690142741876E-3</v>
      </c>
      <c r="N31" s="21">
        <f ca="1">LN(Data!O43/Data!O42)</f>
        <v>3.3065072543945052E-3</v>
      </c>
      <c r="O31" s="21">
        <f ca="1">LN(Data!P43/Data!P42)</f>
        <v>-6.8077086835296443E-4</v>
      </c>
    </row>
    <row r="32" spans="1:15" x14ac:dyDescent="0.3">
      <c r="A32">
        <f ca="1"/>
        <v>30</v>
      </c>
      <c r="B32" s="21">
        <f ca="1">LN(Data!C44/Data!C43)</f>
        <v>-6.2106490111019149E-3</v>
      </c>
      <c r="C32" s="21">
        <f ca="1">LN(Data!D44/Data!D43)</f>
        <v>-3.077165866675366E-2</v>
      </c>
      <c r="D32" s="21">
        <f ca="1">LN(Data!E44/Data!E43)</f>
        <v>-7.4863580281962867E-3</v>
      </c>
      <c r="E32" s="21">
        <f ca="1">LN(Data!F44/Data!F43)</f>
        <v>-1.0469687628468134E-2</v>
      </c>
      <c r="F32" s="21">
        <f ca="1">LN(Data!G44/Data!G43)</f>
        <v>-1.7692914008593075E-2</v>
      </c>
      <c r="G32" s="21">
        <f ca="1">LN(Data!H44/Data!H43)</f>
        <v>-4.0320047440844504E-2</v>
      </c>
      <c r="H32" s="21">
        <f ca="1">LN(Data!I44/Data!I43)</f>
        <v>8.70285138682967E-3</v>
      </c>
      <c r="I32" s="21">
        <f ca="1">LN(Data!J44/Data!J43)</f>
        <v>-7.8273344964899065E-3</v>
      </c>
      <c r="J32" s="21">
        <f ca="1">LN(Data!K44/Data!K43)</f>
        <v>-4.5203100896615504E-3</v>
      </c>
      <c r="K32" s="21">
        <f ca="1">LN(Data!L44/Data!L43)</f>
        <v>-4.9102248232736731E-4</v>
      </c>
      <c r="L32" s="21">
        <f ca="1">LN(Data!M44/Data!M43)</f>
        <v>-1.8645866489212279E-2</v>
      </c>
      <c r="M32" s="21">
        <f ca="1">LN(Data!N44/Data!N43)</f>
        <v>2.9692934586686916E-3</v>
      </c>
      <c r="N32" s="21">
        <f ca="1">LN(Data!O44/Data!O43)</f>
        <v>-7.2800513337612522E-3</v>
      </c>
      <c r="O32" s="21">
        <f ca="1">LN(Data!P44/Data!P43)</f>
        <v>-1.1273660820773761E-2</v>
      </c>
    </row>
    <row r="33" spans="1:15" x14ac:dyDescent="0.3">
      <c r="A33">
        <f ca="1"/>
        <v>31</v>
      </c>
      <c r="B33" s="21">
        <f ca="1">LN(Data!C45/Data!C44)</f>
        <v>-6.4883111039937416E-3</v>
      </c>
      <c r="C33" s="21">
        <f ca="1">LN(Data!D45/Data!D44)</f>
        <v>-1.0710562938181978E-2</v>
      </c>
      <c r="D33" s="21">
        <f ca="1">LN(Data!E45/Data!E44)</f>
        <v>-8.1254074439170917E-3</v>
      </c>
      <c r="E33" s="21">
        <f ca="1">LN(Data!F45/Data!F44)</f>
        <v>-4.4985726993633053E-3</v>
      </c>
      <c r="F33" s="21">
        <f ca="1">LN(Data!G45/Data!G44)</f>
        <v>8.5417363898911581E-4</v>
      </c>
      <c r="G33" s="21">
        <f ca="1">LN(Data!H45/Data!H44)</f>
        <v>-2.1544329338431562E-2</v>
      </c>
      <c r="H33" s="21">
        <f ca="1">LN(Data!I45/Data!I44)</f>
        <v>-1.3174938970007022E-2</v>
      </c>
      <c r="I33" s="21">
        <f ca="1">LN(Data!J45/Data!J44)</f>
        <v>2.0075956572689006E-2</v>
      </c>
      <c r="J33" s="21">
        <f ca="1">LN(Data!K45/Data!K44)</f>
        <v>-5.6399961504965609E-3</v>
      </c>
      <c r="K33" s="21">
        <f ca="1">LN(Data!L45/Data!L44)</f>
        <v>-3.3125102033009406E-3</v>
      </c>
      <c r="L33" s="21">
        <f ca="1">LN(Data!M45/Data!M44)</f>
        <v>-1.7982166752848416E-2</v>
      </c>
      <c r="M33" s="21">
        <f ca="1">LN(Data!N45/Data!N44)</f>
        <v>-3.6417553663149727E-4</v>
      </c>
      <c r="N33" s="21">
        <f ca="1">LN(Data!O45/Data!O44)</f>
        <v>-1.34785989797846E-2</v>
      </c>
      <c r="O33" s="21">
        <f ca="1">LN(Data!P45/Data!P44)</f>
        <v>-6.9910836449634389E-3</v>
      </c>
    </row>
    <row r="34" spans="1:15" x14ac:dyDescent="0.3">
      <c r="A34">
        <f ca="1"/>
        <v>32</v>
      </c>
      <c r="B34" s="21">
        <f ca="1">LN(Data!C46/Data!C45)</f>
        <v>-9.9628719888397669E-3</v>
      </c>
      <c r="C34" s="21">
        <f ca="1">LN(Data!D46/Data!D45)</f>
        <v>-3.1725541321746376E-2</v>
      </c>
      <c r="D34" s="21">
        <f ca="1">LN(Data!E46/Data!E45)</f>
        <v>-2.5078759396526356E-2</v>
      </c>
      <c r="E34" s="21">
        <f ca="1">LN(Data!F46/Data!F45)</f>
        <v>0</v>
      </c>
      <c r="F34" s="21">
        <f ca="1">LN(Data!G46/Data!G45)</f>
        <v>-6.8539059358341944E-3</v>
      </c>
      <c r="G34" s="21">
        <f ca="1">LN(Data!H46/Data!H45)</f>
        <v>-1.5838063769178179E-2</v>
      </c>
      <c r="H34" s="21">
        <f ca="1">LN(Data!I46/Data!I45)</f>
        <v>-4.5538540234917029E-3</v>
      </c>
      <c r="I34" s="21">
        <f ca="1">LN(Data!J46/Data!J45)</f>
        <v>1.4551989431892584E-2</v>
      </c>
      <c r="J34" s="21">
        <f ca="1">LN(Data!K46/Data!K45)</f>
        <v>1.0991600384321965E-3</v>
      </c>
      <c r="K34" s="21">
        <f ca="1">LN(Data!L46/Data!L45)</f>
        <v>3.3125102033008634E-3</v>
      </c>
      <c r="L34" s="21">
        <f ca="1">LN(Data!M46/Data!M45)</f>
        <v>-4.5891131783619343E-3</v>
      </c>
      <c r="M34" s="21">
        <f ca="1">LN(Data!N46/Data!N45)</f>
        <v>6.224732206279596E-3</v>
      </c>
      <c r="N34" s="21">
        <f ca="1">LN(Data!O46/Data!O45)</f>
        <v>-1.3797633548380362E-2</v>
      </c>
      <c r="O34" s="21">
        <f ca="1">LN(Data!P46/Data!P45)</f>
        <v>-7.3358471999901967E-3</v>
      </c>
    </row>
    <row r="35" spans="1:15" x14ac:dyDescent="0.3">
      <c r="A35">
        <f ca="1"/>
        <v>33</v>
      </c>
      <c r="B35" s="21">
        <f ca="1">LN(Data!C47/Data!C46)</f>
        <v>4.5859048981416337E-2</v>
      </c>
      <c r="C35" s="21">
        <f ca="1">LN(Data!D47/Data!D46)</f>
        <v>2.6326931844973887E-2</v>
      </c>
      <c r="D35" s="21">
        <f ca="1">LN(Data!E47/Data!E46)</f>
        <v>7.1450140227342432E-3</v>
      </c>
      <c r="E35" s="21">
        <f ca="1">LN(Data!F47/Data!F46)</f>
        <v>5.4267905877906945E-3</v>
      </c>
      <c r="F35" s="21">
        <f ca="1">LN(Data!G47/Data!G46)</f>
        <v>8.3706376703398481E-3</v>
      </c>
      <c r="G35" s="21">
        <f ca="1">LN(Data!H47/Data!H46)</f>
        <v>6.9506206542674129E-2</v>
      </c>
      <c r="H35" s="21">
        <f ca="1">LN(Data!I47/Data!I46)</f>
        <v>3.3865984770459828E-3</v>
      </c>
      <c r="I35" s="21">
        <f ca="1">LN(Data!J47/Data!J46)</f>
        <v>1.1684650954972897E-2</v>
      </c>
      <c r="J35" s="21">
        <f ca="1">LN(Data!K47/Data!K46)</f>
        <v>4.6970494998691617E-3</v>
      </c>
      <c r="K35" s="21">
        <f ca="1">LN(Data!L47/Data!L46)</f>
        <v>1.7011740318871246E-2</v>
      </c>
      <c r="L35" s="21">
        <f ca="1">LN(Data!M47/Data!M46)</f>
        <v>3.3339213013713016E-2</v>
      </c>
      <c r="M35" s="21">
        <f ca="1">LN(Data!N47/Data!N46)</f>
        <v>4.5917789952878039E-3</v>
      </c>
      <c r="N35" s="21">
        <f ca="1">LN(Data!O47/Data!O46)</f>
        <v>4.6203962425686125E-3</v>
      </c>
      <c r="O35" s="21">
        <f ca="1">LN(Data!P47/Data!P46)</f>
        <v>1.818691871713226E-2</v>
      </c>
    </row>
    <row r="36" spans="1:15" x14ac:dyDescent="0.3">
      <c r="A36">
        <f ca="1"/>
        <v>34</v>
      </c>
      <c r="B36" s="21">
        <f ca="1">LN(Data!C48/Data!C47)</f>
        <v>-4.0337684587633056E-4</v>
      </c>
      <c r="C36" s="21">
        <f ca="1">LN(Data!D48/Data!D47)</f>
        <v>-7.2202169201658747E-4</v>
      </c>
      <c r="D36" s="21">
        <f ca="1">LN(Data!E48/Data!E47)</f>
        <v>-3.3175539444741629E-2</v>
      </c>
      <c r="E36" s="21">
        <f ca="1">LN(Data!F48/Data!F47)</f>
        <v>-6.1871618369748111E-4</v>
      </c>
      <c r="F36" s="21">
        <f ca="1">LN(Data!G48/Data!G47)</f>
        <v>2.062508660713679E-2</v>
      </c>
      <c r="G36" s="21">
        <f ca="1">LN(Data!H48/Data!H47)</f>
        <v>2.0173967518513282E-2</v>
      </c>
      <c r="H36" s="21">
        <f ca="1">LN(Data!I48/Data!I47)</f>
        <v>-2.2769941220446553E-3</v>
      </c>
      <c r="I36" s="21">
        <f ca="1">LN(Data!J48/Data!J47)</f>
        <v>-5.825259191080406E-3</v>
      </c>
      <c r="J36" s="21">
        <f ca="1">LN(Data!K48/Data!K47)</f>
        <v>-1.5632330836976751E-3</v>
      </c>
      <c r="K36" s="21">
        <f ca="1">LN(Data!L48/Data!L47)</f>
        <v>-6.4589276697979798E-3</v>
      </c>
      <c r="L36" s="21">
        <f ca="1">LN(Data!M48/Data!M47)</f>
        <v>-2.8919691966682627E-2</v>
      </c>
      <c r="M36" s="21">
        <f ca="1">LN(Data!N48/Data!N47)</f>
        <v>-4.7469259973833113E-3</v>
      </c>
      <c r="N36" s="21">
        <f ca="1">LN(Data!O48/Data!O47)</f>
        <v>2.1079515791053913E-2</v>
      </c>
      <c r="O36" s="21">
        <f ca="1">LN(Data!P48/Data!P47)</f>
        <v>5.5398009726474403E-4</v>
      </c>
    </row>
    <row r="37" spans="1:15" x14ac:dyDescent="0.3">
      <c r="A37">
        <f ca="1"/>
        <v>35</v>
      </c>
      <c r="B37" s="21">
        <f ca="1">LN(Data!C49/Data!C48)</f>
        <v>-1.0021226737979814E-2</v>
      </c>
      <c r="C37" s="21">
        <f ca="1">LN(Data!D49/Data!D48)</f>
        <v>-1.0840109462583367E-3</v>
      </c>
      <c r="D37" s="21">
        <f ca="1">LN(Data!E49/Data!E48)</f>
        <v>-1.1411072162800127E-2</v>
      </c>
      <c r="E37" s="21">
        <f ca="1">LN(Data!F49/Data!F48)</f>
        <v>-1.292550892405985E-2</v>
      </c>
      <c r="F37" s="21">
        <f ca="1">LN(Data!G49/Data!G48)</f>
        <v>-3.9048022839503708E-3</v>
      </c>
      <c r="G37" s="21">
        <f ca="1">LN(Data!H49/Data!H48)</f>
        <v>-1.537476279799337E-3</v>
      </c>
      <c r="H37" s="21">
        <f ca="1">LN(Data!I49/Data!I48)</f>
        <v>-7.7932111397712566E-3</v>
      </c>
      <c r="I37" s="21">
        <f ca="1">LN(Data!J49/Data!J48)</f>
        <v>-4.8804391649084266E-3</v>
      </c>
      <c r="J37" s="21">
        <f ca="1">LN(Data!K49/Data!K48)</f>
        <v>-8.3261811619442707E-3</v>
      </c>
      <c r="K37" s="21">
        <f ca="1">LN(Data!L49/Data!L48)</f>
        <v>-5.3602012527076328E-3</v>
      </c>
      <c r="L37" s="21">
        <f ca="1">LN(Data!M49/Data!M48)</f>
        <v>0</v>
      </c>
      <c r="M37" s="21">
        <f ca="1">LN(Data!N49/Data!N48)</f>
        <v>4.0775302307740433E-3</v>
      </c>
      <c r="N37" s="21">
        <f ca="1">LN(Data!O49/Data!O48)</f>
        <v>-1.2079677811589907E-2</v>
      </c>
      <c r="O37" s="21">
        <f ca="1">LN(Data!P49/Data!P48)</f>
        <v>-4.3345030333045032E-3</v>
      </c>
    </row>
    <row r="38" spans="1:15" x14ac:dyDescent="0.3">
      <c r="A38">
        <f ca="1"/>
        <v>36</v>
      </c>
      <c r="B38" s="21">
        <f ca="1">LN(Data!C50/Data!C49)</f>
        <v>1.0338179385026795E-2</v>
      </c>
      <c r="C38" s="21">
        <f ca="1">LN(Data!D50/Data!D49)</f>
        <v>-1.2368291534022803E-2</v>
      </c>
      <c r="D38" s="21">
        <f ca="1">LN(Data!E50/Data!E49)</f>
        <v>-1.2798676344426219E-2</v>
      </c>
      <c r="E38" s="21">
        <f ca="1">LN(Data!F50/Data!F49)</f>
        <v>6.7172009189569414E-3</v>
      </c>
      <c r="F38" s="21">
        <f ca="1">LN(Data!G50/Data!G49)</f>
        <v>4.0169709168888151E-2</v>
      </c>
      <c r="G38" s="21">
        <f ca="1">LN(Data!H50/Data!H49)</f>
        <v>-1.628784715283273E-2</v>
      </c>
      <c r="H38" s="21">
        <f ca="1">LN(Data!I50/Data!I49)</f>
        <v>3.7186283942341695E-3</v>
      </c>
      <c r="I38" s="21">
        <f ca="1">LN(Data!J50/Data!J49)</f>
        <v>-4.9043747150898757E-3</v>
      </c>
      <c r="J38" s="21">
        <f ca="1">LN(Data!K50/Data!K49)</f>
        <v>1.7337856025708425E-3</v>
      </c>
      <c r="K38" s="21">
        <f ca="1">LN(Data!L50/Data!L49)</f>
        <v>1.7148536682306217E-2</v>
      </c>
      <c r="L38" s="21">
        <f ca="1">LN(Data!M50/Data!M49)</f>
        <v>-3.6443027684536104E-2</v>
      </c>
      <c r="M38" s="21">
        <f ca="1">LN(Data!N50/Data!N49)</f>
        <v>6.6939576660913754E-4</v>
      </c>
      <c r="N38" s="21">
        <f ca="1">LN(Data!O50/Data!O49)</f>
        <v>3.2325944235045935E-3</v>
      </c>
      <c r="O38" s="21">
        <f ca="1">LN(Data!P50/Data!P49)</f>
        <v>4.3608753845330488E-3</v>
      </c>
    </row>
    <row r="39" spans="1:15" x14ac:dyDescent="0.3">
      <c r="A39">
        <f ca="1"/>
        <v>37</v>
      </c>
      <c r="B39" s="21">
        <f ca="1">LN(Data!C51/Data!C50)</f>
        <v>1.1229324109407327E-3</v>
      </c>
      <c r="C39" s="21">
        <f ca="1">LN(Data!D51/Data!D50)</f>
        <v>2.5589485723975531E-3</v>
      </c>
      <c r="D39" s="21">
        <f ca="1">LN(Data!E51/Data!E50)</f>
        <v>1.2488454533344889E-2</v>
      </c>
      <c r="E39" s="21">
        <f ca="1">LN(Data!F51/Data!F50)</f>
        <v>-1.557026083333652E-4</v>
      </c>
      <c r="F39" s="21">
        <f ca="1">LN(Data!G51/Data!G50)</f>
        <v>4.2227717438062688E-2</v>
      </c>
      <c r="G39" s="21">
        <f ca="1">LN(Data!H51/Data!H50)</f>
        <v>-1.1403229928821017E-2</v>
      </c>
      <c r="H39" s="21">
        <f ca="1">LN(Data!I51/Data!I50)</f>
        <v>-4.0912529172390738E-3</v>
      </c>
      <c r="I39" s="21">
        <f ca="1">LN(Data!J51/Data!J50)</f>
        <v>-7.3773518653958673E-4</v>
      </c>
      <c r="J39" s="21">
        <f ca="1">LN(Data!K51/Data!K50)</f>
        <v>5.6532813879900555E-3</v>
      </c>
      <c r="K39" s="21">
        <f ca="1">LN(Data!L51/Data!L50)</f>
        <v>-7.0692110210003704E-3</v>
      </c>
      <c r="L39" s="21">
        <f ca="1">LN(Data!M51/Data!M50)</f>
        <v>1.8819164911987634E-2</v>
      </c>
      <c r="M39" s="21">
        <f ca="1">LN(Data!N51/Data!N50)</f>
        <v>5.4926859686416484E-3</v>
      </c>
      <c r="N39" s="21">
        <f ca="1">LN(Data!O51/Data!O50)</f>
        <v>-5.8528965911483332E-3</v>
      </c>
      <c r="O39" s="21">
        <f ca="1">LN(Data!P51/Data!P50)</f>
        <v>-1.3986939009175729E-3</v>
      </c>
    </row>
    <row r="40" spans="1:15" x14ac:dyDescent="0.3">
      <c r="A40">
        <f ca="1"/>
        <v>38</v>
      </c>
      <c r="B40" s="21">
        <f ca="1">LN(Data!C52/Data!C51)</f>
        <v>-6.8145331854140029E-3</v>
      </c>
      <c r="C40" s="21">
        <f ca="1">LN(Data!D52/Data!D51)</f>
        <v>-1.1013327177983052E-2</v>
      </c>
      <c r="D40" s="21">
        <f ca="1">LN(Data!E52/Data!E51)</f>
        <v>2.3609865639133885E-2</v>
      </c>
      <c r="E40" s="21">
        <f ca="1">LN(Data!F52/Data!F51)</f>
        <v>7.7827072182680369E-4</v>
      </c>
      <c r="F40" s="21">
        <f ca="1">LN(Data!G52/Data!G51)</f>
        <v>8.0314854141086741E-3</v>
      </c>
      <c r="G40" s="21">
        <f ca="1">LN(Data!H52/Data!H51)</f>
        <v>-1.1871003174709327E-3</v>
      </c>
      <c r="H40" s="21">
        <f ca="1">LN(Data!I52/Data!I51)</f>
        <v>-1.3052803543882531E-3</v>
      </c>
      <c r="I40" s="21">
        <f ca="1">LN(Data!J52/Data!J51)</f>
        <v>2.459722063809733E-4</v>
      </c>
      <c r="J40" s="21">
        <f ca="1">LN(Data!K52/Data!K51)</f>
        <v>3.9071707125300763E-3</v>
      </c>
      <c r="K40" s="21">
        <f ca="1">LN(Data!L52/Data!L51)</f>
        <v>-3.6828884426830188E-3</v>
      </c>
      <c r="L40" s="21">
        <f ca="1">LN(Data!M52/Data!M51)</f>
        <v>2.7581468959084416E-3</v>
      </c>
      <c r="M40" s="21">
        <f ca="1">LN(Data!N52/Data!N51)</f>
        <v>3.9850867637015869E-3</v>
      </c>
      <c r="N40" s="21">
        <f ca="1">LN(Data!O52/Data!O51)</f>
        <v>1.2726078691326054E-2</v>
      </c>
      <c r="O40" s="21">
        <f ca="1">LN(Data!P52/Data!P51)</f>
        <v>-1.34776252216476E-3</v>
      </c>
    </row>
    <row r="41" spans="1:15" x14ac:dyDescent="0.3">
      <c r="A41">
        <f ca="1"/>
        <v>39</v>
      </c>
      <c r="B41" s="21">
        <f ca="1">LN(Data!C53/Data!C52)</f>
        <v>-2.9015804944212843E-3</v>
      </c>
      <c r="C41" s="21">
        <f ca="1">LN(Data!D53/Data!D52)</f>
        <v>2.0461071871340025E-2</v>
      </c>
      <c r="D41" s="21">
        <f ca="1">LN(Data!E53/Data!E52)</f>
        <v>1.8613566513989325E-2</v>
      </c>
      <c r="E41" s="21">
        <f ca="1">LN(Data!F53/Data!F52)</f>
        <v>-1.5560569548228609E-4</v>
      </c>
      <c r="F41" s="21">
        <f ca="1">LN(Data!G53/Data!G52)</f>
        <v>-8.5463301139998959E-3</v>
      </c>
      <c r="G41" s="21">
        <f ca="1">LN(Data!H53/Data!H52)</f>
        <v>1.1025180585447639E-2</v>
      </c>
      <c r="H41" s="21">
        <f ca="1">LN(Data!I53/Data!I52)</f>
        <v>-7.6796181755621942E-3</v>
      </c>
      <c r="I41" s="21">
        <f ca="1">LN(Data!J53/Data!J52)</f>
        <v>-1.2124359829009636E-2</v>
      </c>
      <c r="J41" s="21">
        <f ca="1">LN(Data!K53/Data!K52)</f>
        <v>-2.6552143674706194E-3</v>
      </c>
      <c r="K41" s="21">
        <f ca="1">LN(Data!L53/Data!L52)</f>
        <v>1.5846582557063886E-3</v>
      </c>
      <c r="L41" s="21">
        <f ca="1">LN(Data!M53/Data!M52)</f>
        <v>7.3750441474824662E-3</v>
      </c>
      <c r="M41" s="21">
        <f ca="1">LN(Data!N53/Data!N52)</f>
        <v>-9.4777727323431902E-3</v>
      </c>
      <c r="N41" s="21">
        <f ca="1">LN(Data!O53/Data!O52)</f>
        <v>1.1264527074746429E-2</v>
      </c>
      <c r="O41" s="21">
        <f ca="1">LN(Data!P53/Data!P52)</f>
        <v>3.4582471339491259E-3</v>
      </c>
    </row>
    <row r="42" spans="1:15" x14ac:dyDescent="0.3">
      <c r="A42">
        <f ca="1"/>
        <v>40</v>
      </c>
      <c r="B42" s="21">
        <f ca="1">LN(Data!C54/Data!C53)</f>
        <v>0</v>
      </c>
      <c r="C42" s="21">
        <f ca="1">LN(Data!D54/Data!D53)</f>
        <v>-1.0543635213994021E-2</v>
      </c>
      <c r="D42" s="21">
        <f ca="1">LN(Data!E54/Data!E53)</f>
        <v>-3.0808839607807514E-2</v>
      </c>
      <c r="E42" s="21">
        <f ca="1">LN(Data!F54/Data!F53)</f>
        <v>-1.9643909733748355E-2</v>
      </c>
      <c r="F42" s="21">
        <f ca="1">LN(Data!G54/Data!G53)</f>
        <v>2.5422943646939949E-2</v>
      </c>
      <c r="G42" s="21">
        <f ca="1">LN(Data!H54/Data!H53)</f>
        <v>-2.2974340286135639E-2</v>
      </c>
      <c r="H42" s="21">
        <f ca="1">LN(Data!I54/Data!I53)</f>
        <v>-1.3170687720325466E-3</v>
      </c>
      <c r="I42" s="21">
        <f ca="1">LN(Data!J54/Data!J53)</f>
        <v>-2.9558802241544391E-2</v>
      </c>
      <c r="J42" s="21">
        <f ca="1">LN(Data!K54/Data!K53)</f>
        <v>-1.1324436844223679E-2</v>
      </c>
      <c r="K42" s="21">
        <f ca="1">LN(Data!L54/Data!L53)</f>
        <v>7.3406639993783473E-3</v>
      </c>
      <c r="L42" s="21">
        <f ca="1">LN(Data!M54/Data!M53)</f>
        <v>-6.5146810211937538E-3</v>
      </c>
      <c r="M42" s="21">
        <f ca="1">LN(Data!N54/Data!N53)</f>
        <v>-4.3332541366829357E-3</v>
      </c>
      <c r="N42" s="21">
        <f ca="1">LN(Data!O54/Data!O53)</f>
        <v>-1.5929617834380117E-2</v>
      </c>
      <c r="O42" s="21">
        <f ca="1">LN(Data!P54/Data!P53)</f>
        <v>-6.6366367782766892E-3</v>
      </c>
    </row>
    <row r="43" spans="1:15" x14ac:dyDescent="0.3">
      <c r="A43">
        <f ca="1"/>
        <v>41</v>
      </c>
      <c r="B43" s="21">
        <f ca="1">LN(Data!C55/Data!C54)</f>
        <v>3.5967088315124198E-3</v>
      </c>
      <c r="C43" s="21">
        <f ca="1">LN(Data!D55/Data!D54)</f>
        <v>4.3275123488331922E-2</v>
      </c>
      <c r="D43" s="21">
        <f ca="1">LN(Data!E55/Data!E54)</f>
        <v>4.2636298595053718E-2</v>
      </c>
      <c r="E43" s="21">
        <f ca="1">LN(Data!F55/Data!F54)</f>
        <v>4.5918851961663093E-3</v>
      </c>
      <c r="F43" s="21">
        <f ca="1">LN(Data!G55/Data!G54)</f>
        <v>1.1067306639681532E-2</v>
      </c>
      <c r="G43" s="21">
        <f ca="1">LN(Data!H55/Data!H54)</f>
        <v>-4.685730509206198E-3</v>
      </c>
      <c r="H43" s="21">
        <f ca="1">LN(Data!I55/Data!I54)</f>
        <v>-2.1989767916022365E-3</v>
      </c>
      <c r="I43" s="21">
        <f ca="1">LN(Data!J55/Data!J54)</f>
        <v>-2.3103591331842584E-3</v>
      </c>
      <c r="J43" s="21">
        <f ca="1">LN(Data!K55/Data!K54)</f>
        <v>-1.10785799097152E-3</v>
      </c>
      <c r="K43" s="21">
        <f ca="1">LN(Data!L55/Data!L54)</f>
        <v>7.22347884734838E-3</v>
      </c>
      <c r="L43" s="21">
        <f ca="1">LN(Data!M55/Data!M54)</f>
        <v>1.3326696463699736E-2</v>
      </c>
      <c r="M43" s="21">
        <f ca="1">LN(Data!N55/Data!N54)</f>
        <v>-7.1078667041797553E-3</v>
      </c>
      <c r="N43" s="21">
        <f ca="1">LN(Data!O55/Data!O54)</f>
        <v>1.7621408716150342E-2</v>
      </c>
      <c r="O43" s="21">
        <f ca="1">LN(Data!P55/Data!P54)</f>
        <v>1.1867227878527373E-2</v>
      </c>
    </row>
    <row r="44" spans="1:15" x14ac:dyDescent="0.3">
      <c r="A44">
        <f ca="1"/>
        <v>42</v>
      </c>
      <c r="B44" s="21">
        <f ca="1">LN(Data!C56/Data!C55)</f>
        <v>1.3573567804096048E-2</v>
      </c>
      <c r="C44" s="21">
        <f ca="1">LN(Data!D56/Data!D55)</f>
        <v>-3.5063149527355172E-3</v>
      </c>
      <c r="D44" s="21">
        <f ca="1">LN(Data!E56/Data!E55)</f>
        <v>0.10191543473623395</v>
      </c>
      <c r="E44" s="21">
        <f ca="1">LN(Data!F56/Data!F55)</f>
        <v>-1.8975337761912771E-3</v>
      </c>
      <c r="F44" s="21">
        <f ca="1">LN(Data!G56/Data!G55)</f>
        <v>1.6333929032531658E-2</v>
      </c>
      <c r="G44" s="21">
        <f ca="1">LN(Data!H56/Data!H55)</f>
        <v>1.6106837392343674E-2</v>
      </c>
      <c r="H44" s="21">
        <f ca="1">LN(Data!I56/Data!I55)</f>
        <v>-3.2129047703223076E-3</v>
      </c>
      <c r="I44" s="21">
        <f ca="1">LN(Data!J56/Data!J55)</f>
        <v>0</v>
      </c>
      <c r="J44" s="21">
        <f ca="1">LN(Data!K56/Data!K55)</f>
        <v>-5.5577753223471794E-3</v>
      </c>
      <c r="K44" s="21">
        <f ca="1">LN(Data!L56/Data!L55)</f>
        <v>1.4292281480990708E-2</v>
      </c>
      <c r="L44" s="21">
        <f ca="1">LN(Data!M56/Data!M55)</f>
        <v>-1.1436499148619654E-2</v>
      </c>
      <c r="M44" s="21">
        <f ca="1">LN(Data!N56/Data!N55)</f>
        <v>-2.6067477354180259E-3</v>
      </c>
      <c r="N44" s="21">
        <f ca="1">LN(Data!O56/Data!O55)</f>
        <v>6.1788603693464427E-3</v>
      </c>
      <c r="O44" s="21">
        <f ca="1">LN(Data!P56/Data!P55)</f>
        <v>9.7309769598277942E-3</v>
      </c>
    </row>
    <row r="45" spans="1:15" x14ac:dyDescent="0.3">
      <c r="A45">
        <f ca="1"/>
        <v>43</v>
      </c>
      <c r="B45" s="21">
        <f ca="1">LN(Data!C57/Data!C56)</f>
        <v>6.2819453252280992E-4</v>
      </c>
      <c r="C45" s="21">
        <f ca="1">LN(Data!D57/Data!D56)</f>
        <v>-1.2725516371505633E-2</v>
      </c>
      <c r="D45" s="21">
        <f ca="1">LN(Data!E57/Data!E56)</f>
        <v>-1.7135626778428434E-2</v>
      </c>
      <c r="E45" s="21">
        <f ca="1">LN(Data!F57/Data!F56)</f>
        <v>8.1967672041784907E-3</v>
      </c>
      <c r="F45" s="21">
        <f ca="1">LN(Data!G57/Data!G56)</f>
        <v>-5.7005579946750205E-4</v>
      </c>
      <c r="G45" s="21">
        <f ca="1">LN(Data!H57/Data!H56)</f>
        <v>-4.1018912955202722E-3</v>
      </c>
      <c r="H45" s="21">
        <f ca="1">LN(Data!I57/Data!I56)</f>
        <v>2.7096018342494684E-3</v>
      </c>
      <c r="I45" s="21">
        <f ca="1">LN(Data!J57/Data!J56)</f>
        <v>4.1036220705170387E-3</v>
      </c>
      <c r="J45" s="21">
        <f ca="1">LN(Data!K57/Data!K56)</f>
        <v>4.7759294070274236E-4</v>
      </c>
      <c r="K45" s="21">
        <f ca="1">LN(Data!L57/Data!L56)</f>
        <v>-5.6527338753573411E-4</v>
      </c>
      <c r="L45" s="21">
        <f ca="1">LN(Data!M57/Data!M56)</f>
        <v>1.49943173869286E-2</v>
      </c>
      <c r="M45" s="21">
        <f ca="1">LN(Data!N57/Data!N56)</f>
        <v>1.460615804795598E-3</v>
      </c>
      <c r="N45" s="21">
        <f ca="1">LN(Data!O57/Data!O56)</f>
        <v>1.3435081426753996E-2</v>
      </c>
      <c r="O45" s="21">
        <f ca="1">LN(Data!P57/Data!P56)</f>
        <v>-1.5849305039131673E-3</v>
      </c>
    </row>
    <row r="46" spans="1:15" x14ac:dyDescent="0.3">
      <c r="A46">
        <f ca="1"/>
        <v>44</v>
      </c>
      <c r="B46" s="21">
        <f ca="1">LN(Data!C58/Data!C57)</f>
        <v>-5.4957775147952293E-3</v>
      </c>
      <c r="C46" s="21">
        <f ca="1">LN(Data!D58/Data!D57)</f>
        <v>8.1488493440937827E-3</v>
      </c>
      <c r="D46" s="21">
        <f ca="1">LN(Data!E58/Data!E57)</f>
        <v>2.9010683860480009E-2</v>
      </c>
      <c r="E46" s="21">
        <f ca="1">LN(Data!F58/Data!F57)</f>
        <v>9.9969592327625607E-3</v>
      </c>
      <c r="F46" s="21">
        <f ca="1">LN(Data!G58/Data!G57)</f>
        <v>1.8482427572092473E-2</v>
      </c>
      <c r="G46" s="21">
        <f ca="1">LN(Data!H58/Data!H57)</f>
        <v>3.7056686131919665E-3</v>
      </c>
      <c r="H46" s="21">
        <f ca="1">LN(Data!I58/Data!I57)</f>
        <v>-1.2920567356396013E-2</v>
      </c>
      <c r="I46" s="21">
        <f ca="1">LN(Data!J58/Data!J57)</f>
        <v>-8.482251088129316E-3</v>
      </c>
      <c r="J46" s="21">
        <f ca="1">LN(Data!K58/Data!K57)</f>
        <v>-2.1232903194578708E-2</v>
      </c>
      <c r="K46" s="21">
        <f ca="1">LN(Data!L58/Data!L57)</f>
        <v>8.8817196316366316E-3</v>
      </c>
      <c r="L46" s="21">
        <f ca="1">LN(Data!M58/Data!M57)</f>
        <v>-1.5232295405215258E-3</v>
      </c>
      <c r="M46" s="21">
        <f ca="1">LN(Data!N58/Data!N57)</f>
        <v>-2.7480063566029656E-2</v>
      </c>
      <c r="N46" s="21">
        <f ca="1">LN(Data!O58/Data!O57)</f>
        <v>7.2225175736605294E-4</v>
      </c>
      <c r="O46" s="21">
        <f ca="1">LN(Data!P58/Data!P57)</f>
        <v>5.4591539667364403E-4</v>
      </c>
    </row>
    <row r="47" spans="1:15" x14ac:dyDescent="0.3">
      <c r="A47">
        <f ca="1"/>
        <v>45</v>
      </c>
      <c r="B47" s="21">
        <f ca="1">LN(Data!C59/Data!C58)</f>
        <v>-1.5271004769722592E-2</v>
      </c>
      <c r="C47" s="21">
        <f ca="1">LN(Data!D59/Data!D58)</f>
        <v>8.4329382391869698E-3</v>
      </c>
      <c r="D47" s="21">
        <f ca="1">LN(Data!E59/Data!E58)</f>
        <v>1.0178869040816149E-2</v>
      </c>
      <c r="E47" s="21">
        <f ca="1">LN(Data!F59/Data!F58)</f>
        <v>-2.1364306138001773E-2</v>
      </c>
      <c r="F47" s="21">
        <f ca="1">LN(Data!G59/Data!G58)</f>
        <v>-2.0112951331346805E-2</v>
      </c>
      <c r="G47" s="21">
        <f ca="1">LN(Data!H59/Data!H58)</f>
        <v>-1.2628948172607336E-2</v>
      </c>
      <c r="H47" s="21">
        <f ca="1">LN(Data!I59/Data!I58)</f>
        <v>-3.8255547520883802E-4</v>
      </c>
      <c r="I47" s="21">
        <f ca="1">LN(Data!J59/Data!J58)</f>
        <v>-1.2914892664283111E-3</v>
      </c>
      <c r="J47" s="21">
        <f ca="1">LN(Data!K59/Data!K58)</f>
        <v>-1.789928067180073E-3</v>
      </c>
      <c r="K47" s="21">
        <f ca="1">LN(Data!L59/Data!L58)</f>
        <v>-1.8604018434948643E-2</v>
      </c>
      <c r="L47" s="21">
        <f ca="1">LN(Data!M59/Data!M58)</f>
        <v>1.0781775603288413E-2</v>
      </c>
      <c r="M47" s="21">
        <f ca="1">LN(Data!N59/Data!N58)</f>
        <v>-3.0586807136244896E-3</v>
      </c>
      <c r="N47" s="21">
        <f ca="1">LN(Data!O59/Data!O58)</f>
        <v>1.9093287086898337E-3</v>
      </c>
      <c r="O47" s="21">
        <f ca="1">LN(Data!P59/Data!P58)</f>
        <v>-1.1238128886409467E-2</v>
      </c>
    </row>
    <row r="48" spans="1:15" x14ac:dyDescent="0.3">
      <c r="A48">
        <f ca="1"/>
        <v>46</v>
      </c>
      <c r="B48" s="21">
        <f ca="1">LN(Data!C60/Data!C59)</f>
        <v>1.6307516718202389E-3</v>
      </c>
      <c r="C48" s="21">
        <f ca="1">LN(Data!D60/Data!D59)</f>
        <v>-1.6937596162021198E-2</v>
      </c>
      <c r="D48" s="21">
        <f ca="1">LN(Data!E60/Data!E59)</f>
        <v>-7.2974001184960809E-3</v>
      </c>
      <c r="E48" s="21">
        <f ca="1">LN(Data!F60/Data!F59)</f>
        <v>-1.8752052001696551E-2</v>
      </c>
      <c r="F48" s="21">
        <f ca="1">LN(Data!G60/Data!G59)</f>
        <v>-1.3636948371534185E-2</v>
      </c>
      <c r="G48" s="21">
        <f ca="1">LN(Data!H60/Data!H59)</f>
        <v>1.3949080377530069E-2</v>
      </c>
      <c r="H48" s="21">
        <f ca="1">LN(Data!I60/Data!I59)</f>
        <v>-9.5702945384771795E-4</v>
      </c>
      <c r="I48" s="21">
        <f ca="1">LN(Data!J60/Data!J59)</f>
        <v>7.7509369595476303E-4</v>
      </c>
      <c r="J48" s="21">
        <f ca="1">LN(Data!K60/Data!K59)</f>
        <v>-8.5051215996662967E-3</v>
      </c>
      <c r="K48" s="21">
        <f ca="1">LN(Data!L60/Data!L59)</f>
        <v>-4.4825304348555259E-3</v>
      </c>
      <c r="L48" s="21">
        <f ca="1">LN(Data!M60/Data!M59)</f>
        <v>-4.8710938677365371E-3</v>
      </c>
      <c r="M48" s="21">
        <f ca="1">LN(Data!N60/Data!N59)</f>
        <v>-6.3618933572886123E-3</v>
      </c>
      <c r="N48" s="21">
        <f ca="1">LN(Data!O60/Data!O59)</f>
        <v>-1.5420736582377161E-2</v>
      </c>
      <c r="O48" s="21">
        <f ca="1">LN(Data!P60/Data!P59)</f>
        <v>-7.5187332344458574E-3</v>
      </c>
    </row>
    <row r="49" spans="1:15" x14ac:dyDescent="0.3">
      <c r="A49">
        <f ca="1"/>
        <v>47</v>
      </c>
      <c r="B49" s="21">
        <f ca="1">LN(Data!C61/Data!C60)</f>
        <v>6.6699780383861051E-3</v>
      </c>
      <c r="C49" s="21">
        <f ca="1">LN(Data!D61/Data!D60)</f>
        <v>2.4880055485811312E-3</v>
      </c>
      <c r="D49" s="21">
        <f ca="1">LN(Data!E61/Data!E60)</f>
        <v>-4.248000790239178E-2</v>
      </c>
      <c r="E49" s="21">
        <f ca="1">LN(Data!F61/Data!F60)</f>
        <v>-9.9179741529015226E-3</v>
      </c>
      <c r="F49" s="21">
        <f ca="1">LN(Data!G61/Data!G60)</f>
        <v>2.1115442013211604E-2</v>
      </c>
      <c r="G49" s="21">
        <f ca="1">LN(Data!H61/Data!H60)</f>
        <v>1.8430689672398467E-2</v>
      </c>
      <c r="H49" s="21">
        <f ca="1">LN(Data!I61/Data!I60)</f>
        <v>-1.4466449606319608E-2</v>
      </c>
      <c r="I49" s="21">
        <f ca="1">LN(Data!J61/Data!J60)</f>
        <v>-1.1951298396269424E-2</v>
      </c>
      <c r="J49" s="21">
        <f ca="1">LN(Data!K61/Data!K60)</f>
        <v>-7.7500594027805573E-3</v>
      </c>
      <c r="K49" s="21">
        <f ca="1">LN(Data!L61/Data!L60)</f>
        <v>3.7736787714955033E-2</v>
      </c>
      <c r="L49" s="21">
        <f ca="1">LN(Data!M61/Data!M60)</f>
        <v>-9.8139535559042257E-3</v>
      </c>
      <c r="M49" s="21">
        <f ca="1">LN(Data!N61/Data!N60)</f>
        <v>-5.912843720674704E-3</v>
      </c>
      <c r="N49" s="21">
        <f ca="1">LN(Data!O61/Data!O60)</f>
        <v>-6.8900183588695889E-4</v>
      </c>
      <c r="O49" s="21">
        <f ca="1">LN(Data!P61/Data!P60)</f>
        <v>8.6744990578739752E-3</v>
      </c>
    </row>
    <row r="50" spans="1:15" x14ac:dyDescent="0.3">
      <c r="A50">
        <f ca="1"/>
        <v>48</v>
      </c>
      <c r="B50" s="21">
        <f ca="1">LN(Data!C62/Data!C61)</f>
        <v>1.4006313582207318E-2</v>
      </c>
      <c r="C50" s="21">
        <f ca="1">LN(Data!D62/Data!D61)</f>
        <v>4.9575172355269433E-3</v>
      </c>
      <c r="D50" s="21">
        <f ca="1">LN(Data!E62/Data!E61)</f>
        <v>6.7999718026546989E-3</v>
      </c>
      <c r="E50" s="21">
        <f ca="1">LN(Data!F62/Data!F61)</f>
        <v>6.1899529780738947E-3</v>
      </c>
      <c r="F50" s="21">
        <f ca="1">LN(Data!G62/Data!G61)</f>
        <v>9.1096603208176679E-3</v>
      </c>
      <c r="G50" s="21">
        <f ca="1">LN(Data!H62/Data!H61)</f>
        <v>1.4529345916961025E-2</v>
      </c>
      <c r="H50" s="21">
        <f ca="1">LN(Data!I62/Data!I61)</f>
        <v>-3.8865138460455936E-4</v>
      </c>
      <c r="I50" s="21">
        <f ca="1">LN(Data!J62/Data!J61)</f>
        <v>2.0887736053916846E-3</v>
      </c>
      <c r="J50" s="21">
        <f ca="1">LN(Data!K62/Data!K61)</f>
        <v>-2.4861204484946278E-3</v>
      </c>
      <c r="K50" s="21">
        <f ca="1">LN(Data!L62/Data!L61)</f>
        <v>2.1160152600536181E-2</v>
      </c>
      <c r="L50" s="21">
        <f ca="1">LN(Data!M62/Data!M61)</f>
        <v>2.208068837683872E-3</v>
      </c>
      <c r="M50" s="21">
        <f ca="1">LN(Data!N62/Data!N61)</f>
        <v>-1.1976701306417755E-3</v>
      </c>
      <c r="N50" s="21">
        <f ca="1">LN(Data!O62/Data!O61)</f>
        <v>3.1826614968912675E-3</v>
      </c>
      <c r="O50" s="21">
        <f ca="1">LN(Data!P62/Data!P61)</f>
        <v>1.2911145848550069E-2</v>
      </c>
    </row>
    <row r="51" spans="1:15" x14ac:dyDescent="0.3">
      <c r="A51">
        <f ca="1"/>
        <v>49</v>
      </c>
      <c r="B51" s="21">
        <f ca="1">LN(Data!C63/Data!C62)</f>
        <v>1.0603110139068832E-2</v>
      </c>
      <c r="C51" s="21">
        <f ca="1">LN(Data!D63/Data!D62)</f>
        <v>-1.7677218674267082E-3</v>
      </c>
      <c r="D51" s="21">
        <f ca="1">LN(Data!E63/Data!E62)</f>
        <v>-1.6398290383605321E-2</v>
      </c>
      <c r="E51" s="21">
        <f ca="1">LN(Data!F63/Data!F62)</f>
        <v>-8.1228174395532365E-4</v>
      </c>
      <c r="F51" s="21">
        <f ca="1">LN(Data!G63/Data!G62)</f>
        <v>-7.5721322008105415E-3</v>
      </c>
      <c r="G51" s="21">
        <f ca="1">LN(Data!H63/Data!H62)</f>
        <v>7.6297419970156278E-3</v>
      </c>
      <c r="H51" s="21">
        <f ca="1">LN(Data!I63/Data!I62)</f>
        <v>1.2956724558179099E-4</v>
      </c>
      <c r="I51" s="21">
        <f ca="1">LN(Data!J63/Data!J62)</f>
        <v>-1.2862757734040692E-2</v>
      </c>
      <c r="J51" s="21">
        <f ca="1">LN(Data!K63/Data!K62)</f>
        <v>-7.9973768463632924E-3</v>
      </c>
      <c r="K51" s="21">
        <f ca="1">LN(Data!L63/Data!L62)</f>
        <v>-5.0594897870190041E-3</v>
      </c>
      <c r="L51" s="21">
        <f ca="1">LN(Data!M63/Data!M62)</f>
        <v>-5.9559437528513151E-3</v>
      </c>
      <c r="M51" s="21">
        <f ca="1">LN(Data!N63/Data!N62)</f>
        <v>-1.0789009060537695E-2</v>
      </c>
      <c r="N51" s="21">
        <f ca="1">LN(Data!O63/Data!O62)</f>
        <v>1.7789974213986523E-2</v>
      </c>
      <c r="O51" s="21">
        <f ca="1">LN(Data!P63/Data!P62)</f>
        <v>3.1093721909884921E-4</v>
      </c>
    </row>
    <row r="52" spans="1:15" x14ac:dyDescent="0.3">
      <c r="A52">
        <f ca="1"/>
        <v>50</v>
      </c>
      <c r="B52" s="21">
        <f ca="1">LN(Data!C64/Data!C63)</f>
        <v>-2.820476679253569E-4</v>
      </c>
      <c r="C52" s="21">
        <f ca="1">LN(Data!D64/Data!D63)</f>
        <v>-1.6771133501969102E-2</v>
      </c>
      <c r="D52" s="21">
        <f ca="1">LN(Data!E64/Data!E63)</f>
        <v>-2.9360420157000151E-2</v>
      </c>
      <c r="E52" s="21">
        <f ca="1">LN(Data!F64/Data!F63)</f>
        <v>3.8929489554088638E-3</v>
      </c>
      <c r="F52" s="21">
        <f ca="1">LN(Data!G64/Data!G63)</f>
        <v>-6.4898418744857795E-3</v>
      </c>
      <c r="G52" s="21">
        <f ca="1">LN(Data!H64/Data!H63)</f>
        <v>-2.1900087653528518E-2</v>
      </c>
      <c r="H52" s="21">
        <f ca="1">LN(Data!I64/Data!I63)</f>
        <v>4.4598205970629492E-3</v>
      </c>
      <c r="I52" s="21">
        <f ca="1">LN(Data!J64/Data!J63)</f>
        <v>9.7279589286691608E-3</v>
      </c>
      <c r="J52" s="21">
        <f ca="1">LN(Data!K64/Data!K63)</f>
        <v>-2.0093777691894549E-3</v>
      </c>
      <c r="K52" s="21">
        <f ca="1">LN(Data!L64/Data!L63)</f>
        <v>-8.5506888472856729E-3</v>
      </c>
      <c r="L52" s="21">
        <f ca="1">LN(Data!M64/Data!M63)</f>
        <v>-1.6000341346441301E-2</v>
      </c>
      <c r="M52" s="21">
        <f ca="1">LN(Data!N64/Data!N63)</f>
        <v>4.0663865242820344E-3</v>
      </c>
      <c r="N52" s="21">
        <f ca="1">LN(Data!O64/Data!O63)</f>
        <v>2.4624705277653879E-2</v>
      </c>
      <c r="O52" s="21">
        <f ca="1">LN(Data!P64/Data!P63)</f>
        <v>-5.4554091761263223E-3</v>
      </c>
    </row>
    <row r="53" spans="1:15" x14ac:dyDescent="0.3">
      <c r="A53">
        <f ca="1"/>
        <v>51</v>
      </c>
      <c r="B53" s="21">
        <f ca="1">LN(Data!C65/Data!C64)</f>
        <v>1.5895560519624617E-2</v>
      </c>
      <c r="C53" s="21">
        <f ca="1">LN(Data!D65/Data!D64)</f>
        <v>-3.5990642821459113E-4</v>
      </c>
      <c r="D53" s="21">
        <f ca="1">LN(Data!E65/Data!E64)</f>
        <v>2.5495147536794792E-2</v>
      </c>
      <c r="E53" s="21">
        <f ca="1">LN(Data!F65/Data!F64)</f>
        <v>6.473539633741498E-4</v>
      </c>
      <c r="F53" s="21">
        <f ca="1">LN(Data!G65/Data!G64)</f>
        <v>6.8940619373889225E-3</v>
      </c>
      <c r="G53" s="21">
        <f ca="1">LN(Data!H65/Data!H64)</f>
        <v>1.5928403558209289E-2</v>
      </c>
      <c r="H53" s="21">
        <f ca="1">LN(Data!I65/Data!I64)</f>
        <v>-3.3591762853751742E-3</v>
      </c>
      <c r="I53" s="21">
        <f ca="1">LN(Data!J65/Data!J64)</f>
        <v>-7.8523757470219668E-4</v>
      </c>
      <c r="J53" s="21">
        <f ca="1">LN(Data!K65/Data!K64)</f>
        <v>5.6827831354983758E-3</v>
      </c>
      <c r="K53" s="21">
        <f ca="1">LN(Data!L65/Data!L64)</f>
        <v>1.2678506215040986E-2</v>
      </c>
      <c r="L53" s="21">
        <f ca="1">LN(Data!M65/Data!M64)</f>
        <v>7.9461464918259735E-3</v>
      </c>
      <c r="M53" s="21">
        <f ca="1">LN(Data!N65/Data!N64)</f>
        <v>-8.7781867709550167E-4</v>
      </c>
      <c r="N53" s="21">
        <f ca="1">LN(Data!O65/Data!O64)</f>
        <v>-1.1118661964525834E-3</v>
      </c>
      <c r="O53" s="21">
        <f ca="1">LN(Data!P65/Data!P64)</f>
        <v>9.5404244229515718E-3</v>
      </c>
    </row>
    <row r="54" spans="1:15" x14ac:dyDescent="0.3">
      <c r="A54">
        <f ca="1"/>
        <v>52</v>
      </c>
      <c r="B54" s="21">
        <f ca="1">LN(Data!C66/Data!C65)</f>
        <v>4.764024077889918E-3</v>
      </c>
      <c r="C54" s="21">
        <f ca="1">LN(Data!D66/Data!D65)</f>
        <v>3.2929156806774801E-2</v>
      </c>
      <c r="D54" s="21">
        <f ca="1">LN(Data!E66/Data!E65)</f>
        <v>4.2248362665492117E-2</v>
      </c>
      <c r="E54" s="21">
        <f ca="1">LN(Data!F66/Data!F65)</f>
        <v>3.5598864671561287E-2</v>
      </c>
      <c r="F54" s="21">
        <f ca="1">LN(Data!G66/Data!G65)</f>
        <v>7.6492985400148424E-3</v>
      </c>
      <c r="G54" s="21">
        <f ca="1">LN(Data!H66/Data!H65)</f>
        <v>2.5416566966260525E-2</v>
      </c>
      <c r="H54" s="21">
        <f ca="1">LN(Data!I66/Data!I65)</f>
        <v>1.5601741781677917E-2</v>
      </c>
      <c r="I54" s="21">
        <f ca="1">LN(Data!J66/Data!J65)</f>
        <v>8.3442465893925847E-3</v>
      </c>
      <c r="J54" s="21">
        <f ca="1">LN(Data!K66/Data!K65)</f>
        <v>1.9148818838760739E-2</v>
      </c>
      <c r="K54" s="21">
        <f ca="1">LN(Data!L66/Data!L65)</f>
        <v>8.4434167293400992E-3</v>
      </c>
      <c r="L54" s="21">
        <f ca="1">LN(Data!M66/Data!M65)</f>
        <v>2.6654663478476299E-2</v>
      </c>
      <c r="M54" s="21">
        <f ca="1">LN(Data!N66/Data!N65)</f>
        <v>1.021169283311729E-2</v>
      </c>
      <c r="N54" s="21">
        <f ca="1">LN(Data!O66/Data!O65)</f>
        <v>1.1144915815845981E-2</v>
      </c>
      <c r="O54" s="21">
        <f ca="1">LN(Data!P66/Data!P65)</f>
        <v>1.4574493091091436E-2</v>
      </c>
    </row>
    <row r="55" spans="1:15" x14ac:dyDescent="0.3">
      <c r="A55">
        <f ca="1"/>
        <v>53</v>
      </c>
      <c r="B55" s="21">
        <f ca="1">LN(Data!C67/Data!C66)</f>
        <v>-7.5999589170887821E-3</v>
      </c>
      <c r="C55" s="21">
        <f ca="1">LN(Data!D67/Data!D66)</f>
        <v>-5.9388820842823081E-3</v>
      </c>
      <c r="D55" s="21">
        <f ca="1">LN(Data!E67/Data!E66)</f>
        <v>5.3941601020126281E-2</v>
      </c>
      <c r="E55" s="21">
        <f ca="1">LN(Data!F67/Data!F66)</f>
        <v>-1.5260266247905545E-2</v>
      </c>
      <c r="F55" s="21">
        <f ca="1">LN(Data!G67/Data!G66)</f>
        <v>1.0691022524718206E-2</v>
      </c>
      <c r="G55" s="21">
        <f ca="1">LN(Data!H67/Data!H66)</f>
        <v>-6.213882011911711E-4</v>
      </c>
      <c r="H55" s="21">
        <f ca="1">LN(Data!I67/Data!I66)</f>
        <v>8.5635970071947197E-3</v>
      </c>
      <c r="I55" s="21">
        <f ca="1">LN(Data!J67/Data!J66)</f>
        <v>-1.1754085958813979E-2</v>
      </c>
      <c r="J55" s="21">
        <f ca="1">LN(Data!K67/Data!K66)</f>
        <v>-6.7262988402036518E-3</v>
      </c>
      <c r="K55" s="21">
        <f ca="1">LN(Data!L67/Data!L66)</f>
        <v>1.6087231997484429E-3</v>
      </c>
      <c r="L55" s="21">
        <f ca="1">LN(Data!M67/Data!M66)</f>
        <v>-4.8702758119592328E-3</v>
      </c>
      <c r="M55" s="21">
        <f ca="1">LN(Data!N67/Data!N66)</f>
        <v>7.0604212030066314E-4</v>
      </c>
      <c r="N55" s="21">
        <f ca="1">LN(Data!O67/Data!O66)</f>
        <v>-5.1063245413419988E-3</v>
      </c>
      <c r="O55" s="21">
        <f ca="1">LN(Data!P67/Data!P66)</f>
        <v>-1.9344335089477819E-3</v>
      </c>
    </row>
    <row r="56" spans="1:15" x14ac:dyDescent="0.3">
      <c r="A56">
        <f ca="1"/>
        <v>54</v>
      </c>
      <c r="B56" s="21">
        <f ca="1">LN(Data!C68/Data!C67)</f>
        <v>-2.0624885373653236E-3</v>
      </c>
      <c r="C56" s="21">
        <f ca="1">LN(Data!D68/Data!D67)</f>
        <v>2.3888967074464293E-2</v>
      </c>
      <c r="D56" s="21">
        <f ca="1">LN(Data!E68/Data!E67)</f>
        <v>1.4467700594299467E-2</v>
      </c>
      <c r="E56" s="21">
        <f ca="1">LN(Data!F68/Data!F67)</f>
        <v>-9.237205352481806E-3</v>
      </c>
      <c r="F56" s="21">
        <f ca="1">LN(Data!G68/Data!G67)</f>
        <v>1.0263788191952224E-2</v>
      </c>
      <c r="G56" s="21">
        <f ca="1">LN(Data!H68/Data!H67)</f>
        <v>9.1573465063004428E-3</v>
      </c>
      <c r="H56" s="21">
        <f ca="1">LN(Data!I68/Data!I67)</f>
        <v>-8.8467620303902454E-4</v>
      </c>
      <c r="I56" s="21">
        <f ca="1">LN(Data!J68/Data!J67)</f>
        <v>-7.1193445066058776E-3</v>
      </c>
      <c r="J56" s="21">
        <f ca="1">LN(Data!K68/Data!K67)</f>
        <v>-7.2691547577623588E-3</v>
      </c>
      <c r="K56" s="21">
        <f ca="1">LN(Data!L68/Data!L67)</f>
        <v>-6.7501227001670414E-3</v>
      </c>
      <c r="L56" s="21">
        <f ca="1">LN(Data!M68/Data!M67)</f>
        <v>6.7317404090441182E-4</v>
      </c>
      <c r="M56" s="21">
        <f ca="1">LN(Data!N68/Data!N67)</f>
        <v>-1.4381655942746674E-2</v>
      </c>
      <c r="N56" s="21">
        <f ca="1">LN(Data!O68/Data!O67)</f>
        <v>-6.8629936295218144E-3</v>
      </c>
      <c r="O56" s="21">
        <f ca="1">LN(Data!P68/Data!P67)</f>
        <v>2.0615677756178064E-3</v>
      </c>
    </row>
    <row r="57" spans="1:15" x14ac:dyDescent="0.3">
      <c r="A57">
        <f ca="1"/>
        <v>55</v>
      </c>
      <c r="B57" s="21">
        <f ca="1">LN(Data!C69/Data!C68)</f>
        <v>-7.7864998623044576E-3</v>
      </c>
      <c r="C57" s="21">
        <f ca="1">LN(Data!D69/Data!D68)</f>
        <v>8.5164881979812278E-3</v>
      </c>
      <c r="D57" s="21">
        <f ca="1">LN(Data!E69/Data!E68)</f>
        <v>1.9860895563297867E-2</v>
      </c>
      <c r="E57" s="21">
        <f ca="1">LN(Data!F69/Data!F68)</f>
        <v>3.5675976452469775E-2</v>
      </c>
      <c r="F57" s="21">
        <f ca="1">LN(Data!G69/Data!G68)</f>
        <v>-3.8514027088772315E-2</v>
      </c>
      <c r="G57" s="21">
        <f ca="1">LN(Data!H69/Data!H68)</f>
        <v>-7.0462001152421768E-3</v>
      </c>
      <c r="H57" s="21">
        <f ca="1">LN(Data!I69/Data!I68)</f>
        <v>2.1471432309630532E-3</v>
      </c>
      <c r="I57" s="21">
        <f ca="1">LN(Data!J69/Data!J68)</f>
        <v>-2.2478869967186708E-2</v>
      </c>
      <c r="J57" s="21">
        <f ca="1">LN(Data!K69/Data!K68)</f>
        <v>-1.4934044093076692E-3</v>
      </c>
      <c r="K57" s="21">
        <f ca="1">LN(Data!L69/Data!L68)</f>
        <v>-3.1354347577021255E-2</v>
      </c>
      <c r="L57" s="21">
        <f ca="1">LN(Data!M69/Data!M68)</f>
        <v>1.0043606355757483E-2</v>
      </c>
      <c r="M57" s="21">
        <f ca="1">LN(Data!N69/Data!N68)</f>
        <v>-8.0184022392986651E-3</v>
      </c>
      <c r="N57" s="21">
        <f ca="1">LN(Data!O69/Data!O68)</f>
        <v>3.3757390749665798E-3</v>
      </c>
      <c r="O57" s="21">
        <f ca="1">LN(Data!P69/Data!P68)</f>
        <v>-3.2852461009520097E-3</v>
      </c>
    </row>
    <row r="58" spans="1:15" x14ac:dyDescent="0.3">
      <c r="A58">
        <f ca="1"/>
        <v>56</v>
      </c>
      <c r="B58" s="21">
        <f ca="1">LN(Data!C70/Data!C69)</f>
        <v>1.5346711534796179E-2</v>
      </c>
      <c r="C58" s="21">
        <f ca="1">LN(Data!D70/Data!D69)</f>
        <v>-8.5164881979812729E-3</v>
      </c>
      <c r="D58" s="21">
        <f ca="1">LN(Data!E70/Data!E69)</f>
        <v>1.9474109835378929E-2</v>
      </c>
      <c r="E58" s="21">
        <f ca="1">LN(Data!F70/Data!F69)</f>
        <v>1.0138335686821841E-2</v>
      </c>
      <c r="F58" s="21">
        <f ca="1">LN(Data!G70/Data!G69)</f>
        <v>-2.94310218979295E-3</v>
      </c>
      <c r="G58" s="21">
        <f ca="1">LN(Data!H70/Data!H69)</f>
        <v>-1.4494818312784539E-2</v>
      </c>
      <c r="H58" s="21">
        <f ca="1">LN(Data!I70/Data!I69)</f>
        <v>1.0916728027690222E-2</v>
      </c>
      <c r="I58" s="21">
        <f ca="1">LN(Data!J70/Data!J69)</f>
        <v>6.4742605427677543E-3</v>
      </c>
      <c r="J58" s="21">
        <f ca="1">LN(Data!K70/Data!K69)</f>
        <v>2.487769754746974E-3</v>
      </c>
      <c r="K58" s="21">
        <f ca="1">LN(Data!L70/Data!L69)</f>
        <v>5.7967601886333578E-3</v>
      </c>
      <c r="L58" s="21">
        <f ca="1">LN(Data!M70/Data!M69)</f>
        <v>-5.5114962063600795E-3</v>
      </c>
      <c r="M58" s="21">
        <f ca="1">LN(Data!N70/Data!N69)</f>
        <v>1.0988211384596065E-2</v>
      </c>
      <c r="N58" s="21">
        <f ca="1">LN(Data!O70/Data!O69)</f>
        <v>4.4696935381554901E-3</v>
      </c>
      <c r="O58" s="21">
        <f ca="1">LN(Data!P70/Data!P69)</f>
        <v>5.9766960295474141E-3</v>
      </c>
    </row>
    <row r="59" spans="1:15" x14ac:dyDescent="0.3">
      <c r="A59">
        <f ca="1"/>
        <v>57</v>
      </c>
      <c r="B59" s="21">
        <f ca="1">LN(Data!C71/Data!C70)</f>
        <v>2.1574981400213143E-3</v>
      </c>
      <c r="C59" s="21">
        <f ca="1">LN(Data!D71/Data!D70)</f>
        <v>1.367521580639804E-3</v>
      </c>
      <c r="D59" s="21">
        <f ca="1">LN(Data!E71/Data!E70)</f>
        <v>5.4612506624838368E-3</v>
      </c>
      <c r="E59" s="21">
        <f ca="1">LN(Data!F71/Data!F70)</f>
        <v>-1.6799347070767173E-2</v>
      </c>
      <c r="F59" s="21">
        <f ca="1">LN(Data!G71/Data!G70)</f>
        <v>7.3658799418266775E-4</v>
      </c>
      <c r="G59" s="21">
        <f ca="1">LN(Data!H71/Data!H70)</f>
        <v>4.3956114730381293E-3</v>
      </c>
      <c r="H59" s="21">
        <f ca="1">LN(Data!I71/Data!I70)</f>
        <v>-1.5611830691411614E-3</v>
      </c>
      <c r="I59" s="21">
        <f ca="1">LN(Data!J71/Data!J70)</f>
        <v>-8.3705092485854751E-3</v>
      </c>
      <c r="J59" s="21">
        <f ca="1">LN(Data!K71/Data!K70)</f>
        <v>1.6550814767868722E-3</v>
      </c>
      <c r="K59" s="21">
        <f ca="1">LN(Data!L71/Data!L70)</f>
        <v>4.6929002621620723E-3</v>
      </c>
      <c r="L59" s="21">
        <f ca="1">LN(Data!M71/Data!M70)</f>
        <v>-6.552993289169683E-3</v>
      </c>
      <c r="M59" s="21">
        <f ca="1">LN(Data!N71/Data!N70)</f>
        <v>1.3719305211268998E-3</v>
      </c>
      <c r="N59" s="21">
        <f ca="1">LN(Data!O71/Data!O70)</f>
        <v>-1.1522287058095942E-2</v>
      </c>
      <c r="O59" s="21">
        <f ca="1">LN(Data!P71/Data!P70)</f>
        <v>1.6721564575268946E-3</v>
      </c>
    </row>
    <row r="60" spans="1:15" x14ac:dyDescent="0.3">
      <c r="A60">
        <f ca="1"/>
        <v>58</v>
      </c>
      <c r="B60" s="21">
        <f ca="1">LN(Data!C72/Data!C71)</f>
        <v>1.5517789109572321E-2</v>
      </c>
      <c r="C60" s="21">
        <f ca="1">LN(Data!D72/Data!D71)</f>
        <v>-4.7945297324512573E-3</v>
      </c>
      <c r="D60" s="21">
        <f ca="1">LN(Data!E72/Data!E71)</f>
        <v>-9.995323577378399E-3</v>
      </c>
      <c r="E60" s="21">
        <f ca="1">LN(Data!F72/Data!F71)</f>
        <v>-1.235452417541736E-2</v>
      </c>
      <c r="F60" s="21">
        <f ca="1">LN(Data!G72/Data!G71)</f>
        <v>1.1469601474744033E-2</v>
      </c>
      <c r="G60" s="21">
        <f ca="1">LN(Data!H72/Data!H71)</f>
        <v>-3.5847961165804958E-2</v>
      </c>
      <c r="H60" s="21">
        <f ca="1">LN(Data!I72/Data!I71)</f>
        <v>-6.8769344087461759E-4</v>
      </c>
      <c r="I60" s="21">
        <f ca="1">LN(Data!J72/Data!J71)</f>
        <v>-8.1677557256735183E-3</v>
      </c>
      <c r="J60" s="21">
        <f ca="1">LN(Data!K72/Data!K71)</f>
        <v>-4.3089228087650113E-3</v>
      </c>
      <c r="K60" s="21">
        <f ca="1">LN(Data!L72/Data!L71)</f>
        <v>1.5365296829470129E-2</v>
      </c>
      <c r="L60" s="21">
        <f ca="1">LN(Data!M72/Data!M71)</f>
        <v>-2.1939085670976762E-3</v>
      </c>
      <c r="M60" s="21">
        <f ca="1">LN(Data!N72/Data!N71)</f>
        <v>-2.4708317306126335E-3</v>
      </c>
      <c r="N60" s="21">
        <f ca="1">LN(Data!O72/Data!O71)</f>
        <v>1.1645024094150493E-2</v>
      </c>
      <c r="O60" s="21">
        <f ca="1">LN(Data!P72/Data!P71)</f>
        <v>9.147211910416354E-3</v>
      </c>
    </row>
    <row r="61" spans="1:15" x14ac:dyDescent="0.3">
      <c r="A61">
        <f ca="1"/>
        <v>59</v>
      </c>
      <c r="B61" s="21">
        <f ca="1">LN(Data!C73/Data!C72)</f>
        <v>-2.615092746109284E-3</v>
      </c>
      <c r="C61" s="21">
        <f ca="1">LN(Data!D73/Data!D72)</f>
        <v>9.2261033732926323E-3</v>
      </c>
      <c r="D61" s="21">
        <f ca="1">LN(Data!E73/Data!E72)</f>
        <v>-1.6397763126140909E-2</v>
      </c>
      <c r="E61" s="21">
        <f ca="1">LN(Data!F73/Data!F72)</f>
        <v>2.5632471297144355E-2</v>
      </c>
      <c r="F61" s="21">
        <f ca="1">LN(Data!G73/Data!G72)</f>
        <v>1.5355399630915245E-3</v>
      </c>
      <c r="G61" s="21">
        <f ca="1">LN(Data!H73/Data!H72)</f>
        <v>2.298361425280164E-2</v>
      </c>
      <c r="H61" s="21">
        <f ca="1">LN(Data!I73/Data!I72)</f>
        <v>5.2395329446637941E-3</v>
      </c>
      <c r="I61" s="21">
        <f ca="1">LN(Data!J73/Data!J72)</f>
        <v>5.9962022121656756E-3</v>
      </c>
      <c r="J61" s="21">
        <f ca="1">LN(Data!K73/Data!K72)</f>
        <v>3.9781255844452022E-3</v>
      </c>
      <c r="K61" s="21">
        <f ca="1">LN(Data!L73/Data!L72)</f>
        <v>7.3258201351381813E-3</v>
      </c>
      <c r="L61" s="21">
        <f ca="1">LN(Data!M73/Data!M72)</f>
        <v>-7.1210880780744846E-3</v>
      </c>
      <c r="M61" s="21">
        <f ca="1">LN(Data!N73/Data!N72)</f>
        <v>-1.9810704255954605E-3</v>
      </c>
      <c r="N61" s="21">
        <f ca="1">LN(Data!O73/Data!O72)</f>
        <v>1.2076999486658925E-2</v>
      </c>
      <c r="O61" s="21">
        <f ca="1">LN(Data!P73/Data!P72)</f>
        <v>6.5754346545606095E-3</v>
      </c>
    </row>
    <row r="62" spans="1:15" x14ac:dyDescent="0.3">
      <c r="A62">
        <f ca="1"/>
        <v>60</v>
      </c>
      <c r="B62" s="21">
        <f ca="1">LN(Data!C74/Data!C73)</f>
        <v>3.4852728195099562E-3</v>
      </c>
      <c r="C62" s="21">
        <f ca="1">LN(Data!D74/Data!D73)</f>
        <v>-9.5694510161506725E-3</v>
      </c>
      <c r="D62" s="21">
        <f ca="1">LN(Data!E74/Data!E73)</f>
        <v>-3.5386594549187987E-2</v>
      </c>
      <c r="E62" s="21">
        <f ca="1">LN(Data!F74/Data!F73)</f>
        <v>-3.6877730791848476E-3</v>
      </c>
      <c r="F62" s="21">
        <f ca="1">LN(Data!G74/Data!G73)</f>
        <v>-1.2929294730414567E-3</v>
      </c>
      <c r="G62" s="21">
        <f ca="1">LN(Data!H74/Data!H73)</f>
        <v>1.261368893450078E-2</v>
      </c>
      <c r="H62" s="21">
        <f ca="1">LN(Data!I74/Data!I73)</f>
        <v>5.0884379106398061E-3</v>
      </c>
      <c r="I62" s="21">
        <f ca="1">LN(Data!J74/Data!J73)</f>
        <v>-3.5388630916505107E-3</v>
      </c>
      <c r="J62" s="21">
        <f ca="1">LN(Data!K74/Data!K73)</f>
        <v>6.7595674080233349E-3</v>
      </c>
      <c r="K62" s="21">
        <f ca="1">LN(Data!L74/Data!L73)</f>
        <v>9.0824441027961261E-3</v>
      </c>
      <c r="L62" s="21">
        <f ca="1">LN(Data!M74/Data!M73)</f>
        <v>-5.1177184369800418E-3</v>
      </c>
      <c r="M62" s="21">
        <f ca="1">LN(Data!N74/Data!N73)</f>
        <v>8.9386682736444182E-3</v>
      </c>
      <c r="N62" s="21">
        <f ca="1">LN(Data!O74/Data!O73)</f>
        <v>-1.6180578749661258E-3</v>
      </c>
      <c r="O62" s="21">
        <f ca="1">LN(Data!P74/Data!P73)</f>
        <v>7.7221042833926744E-4</v>
      </c>
    </row>
    <row r="63" spans="1:15" x14ac:dyDescent="0.3">
      <c r="A63">
        <f ca="1"/>
        <v>61</v>
      </c>
      <c r="B63" s="21">
        <f ca="1">LN(Data!C75/Data!C74)</f>
        <v>1.1136454158076165E-2</v>
      </c>
      <c r="C63" s="21">
        <f ca="1">LN(Data!D75/Data!D74)</f>
        <v>8.5485218820435648E-3</v>
      </c>
      <c r="D63" s="21">
        <f ca="1">LN(Data!E75/Data!E74)</f>
        <v>5.0365148382708531E-4</v>
      </c>
      <c r="E63" s="21">
        <f ca="1">LN(Data!F75/Data!F74)</f>
        <v>3.6877730791848359E-3</v>
      </c>
      <c r="F63" s="21">
        <f ca="1">LN(Data!G75/Data!G74)</f>
        <v>1.1416750472684305E-2</v>
      </c>
      <c r="G63" s="21">
        <f ca="1">LN(Data!H75/Data!H74)</f>
        <v>1.4435292970458985E-2</v>
      </c>
      <c r="H63" s="21">
        <f ca="1">LN(Data!I75/Data!I74)</f>
        <v>1.3342138956188843E-2</v>
      </c>
      <c r="I63" s="21">
        <f ca="1">LN(Data!J75/Data!J74)</f>
        <v>5.4392301628184382E-3</v>
      </c>
      <c r="J63" s="21">
        <f ca="1">LN(Data!K75/Data!K74)</f>
        <v>6.0611210210379579E-3</v>
      </c>
      <c r="K63" s="21">
        <f ca="1">LN(Data!L75/Data!L74)</f>
        <v>3.1398470987524872E-2</v>
      </c>
      <c r="L63" s="21">
        <f ca="1">LN(Data!M75/Data!M74)</f>
        <v>-8.5550522798422482E-4</v>
      </c>
      <c r="M63" s="21">
        <f ca="1">LN(Data!N75/Data!N74)</f>
        <v>1.3771633832836137E-2</v>
      </c>
      <c r="N63" s="21">
        <f ca="1">LN(Data!O75/Data!O74)</f>
        <v>8.7868360588093126E-3</v>
      </c>
      <c r="O63" s="21">
        <f ca="1">LN(Data!P75/Data!P74)</f>
        <v>1.2742177721627647E-2</v>
      </c>
    </row>
    <row r="64" spans="1:15" x14ac:dyDescent="0.3">
      <c r="A64">
        <f ca="1"/>
        <v>62</v>
      </c>
      <c r="B64" s="21">
        <f ca="1">LN(Data!C76/Data!C75)</f>
        <v>-5.8771365888347889E-3</v>
      </c>
      <c r="C64" s="21">
        <f ca="1">LN(Data!D76/Data!D75)</f>
        <v>-6.1475603445052948E-3</v>
      </c>
      <c r="D64" s="21">
        <f ca="1">LN(Data!E76/Data!E75)</f>
        <v>-1.9576066860214455E-2</v>
      </c>
      <c r="E64" s="21">
        <f ca="1">LN(Data!F76/Data!F75)</f>
        <v>3.0627895305457308E-3</v>
      </c>
      <c r="F64" s="21">
        <f ca="1">LN(Data!G76/Data!G75)</f>
        <v>-1.2549436677927605E-2</v>
      </c>
      <c r="G64" s="21">
        <f ca="1">LN(Data!H76/Data!H75)</f>
        <v>-8.1876155195820411E-3</v>
      </c>
      <c r="H64" s="21">
        <f ca="1">LN(Data!I76/Data!I75)</f>
        <v>3.0491546980685614E-3</v>
      </c>
      <c r="I64" s="21">
        <f ca="1">LN(Data!J76/Data!J75)</f>
        <v>3.2493935983096112E-3</v>
      </c>
      <c r="J64" s="21">
        <f ca="1">LN(Data!K76/Data!K75)</f>
        <v>7.1603235135383443E-3</v>
      </c>
      <c r="K64" s="21">
        <f ca="1">LN(Data!L76/Data!L75)</f>
        <v>-1.6714610702695375E-2</v>
      </c>
      <c r="L64" s="21">
        <f ca="1">LN(Data!M76/Data!M75)</f>
        <v>-4.6324179949215477E-3</v>
      </c>
      <c r="M64" s="21">
        <f ca="1">LN(Data!N76/Data!N75)</f>
        <v>1.775387150934485E-3</v>
      </c>
      <c r="N64" s="21">
        <f ca="1">LN(Data!O76/Data!O75)</f>
        <v>-1.2762177980787333E-2</v>
      </c>
      <c r="O64" s="21">
        <f ca="1">LN(Data!P76/Data!P75)</f>
        <v>-3.6945854833616756E-3</v>
      </c>
    </row>
    <row r="65" spans="1:15" x14ac:dyDescent="0.3">
      <c r="A65">
        <f ca="1"/>
        <v>63</v>
      </c>
      <c r="B65" s="21">
        <f ca="1">LN(Data!C77/Data!C76)</f>
        <v>4.8657855148655894E-4</v>
      </c>
      <c r="C65" s="21">
        <f ca="1">LN(Data!D77/Data!D76)</f>
        <v>-1.102319119117964E-2</v>
      </c>
      <c r="D65" s="21">
        <f ca="1">LN(Data!E77/Data!E76)</f>
        <v>-3.8585256875296342E-3</v>
      </c>
      <c r="E65" s="21">
        <f ca="1">LN(Data!F77/Data!F76)</f>
        <v>-8.7537992762487891E-3</v>
      </c>
      <c r="F65" s="21">
        <f ca="1">LN(Data!G77/Data!G76)</f>
        <v>-3.4870083583146334E-3</v>
      </c>
      <c r="G65" s="21">
        <f ca="1">LN(Data!H77/Data!H76)</f>
        <v>3.7362227223345881E-4</v>
      </c>
      <c r="H65" s="21">
        <f ca="1">LN(Data!I77/Data!I76)</f>
        <v>-6.0908760562527824E-4</v>
      </c>
      <c r="I65" s="21">
        <f ca="1">LN(Data!J77/Data!J76)</f>
        <v>-1.0053066597998119E-2</v>
      </c>
      <c r="J65" s="21">
        <f ca="1">LN(Data!K77/Data!K76)</f>
        <v>-6.6704875987723088E-3</v>
      </c>
      <c r="K65" s="21">
        <f ca="1">LN(Data!L77/Data!L76)</f>
        <v>-1.2581370578011064E-2</v>
      </c>
      <c r="L65" s="21">
        <f ca="1">LN(Data!M77/Data!M76)</f>
        <v>-1.5947642543662578E-2</v>
      </c>
      <c r="M65" s="21">
        <f ca="1">LN(Data!N77/Data!N76)</f>
        <v>-3.931605979978792E-3</v>
      </c>
      <c r="N65" s="21">
        <f ca="1">LN(Data!O77/Data!O76)</f>
        <v>-9.3513963210731903E-3</v>
      </c>
      <c r="O65" s="21">
        <f ca="1">LN(Data!P77/Data!P76)</f>
        <v>-4.6251149067852272E-3</v>
      </c>
    </row>
    <row r="66" spans="1:15" x14ac:dyDescent="0.3">
      <c r="A66">
        <f ca="1"/>
        <v>64</v>
      </c>
      <c r="B66" s="21">
        <f ca="1">LN(Data!C78/Data!C77)</f>
        <v>-5.6915349997879849E-3</v>
      </c>
      <c r="C66" s="21">
        <f ca="1">LN(Data!D78/Data!D77)</f>
        <v>-1.0445777432162026E-2</v>
      </c>
      <c r="D66" s="21">
        <f ca="1">LN(Data!E78/Data!E77)</f>
        <v>-6.2047768868827577E-3</v>
      </c>
      <c r="E66" s="21">
        <f ca="1">LN(Data!F78/Data!F77)</f>
        <v>2.2723051640135161E-2</v>
      </c>
      <c r="F66" s="21">
        <f ca="1">LN(Data!G78/Data!G77)</f>
        <v>-2.0932428563227707E-2</v>
      </c>
      <c r="G66" s="21">
        <f ca="1">LN(Data!H78/Data!H77)</f>
        <v>-5.4938332710731952E-3</v>
      </c>
      <c r="H66" s="21">
        <f ca="1">LN(Data!I78/Data!I77)</f>
        <v>-1.5243440651739155E-3</v>
      </c>
      <c r="I66" s="21">
        <f ca="1">LN(Data!J78/Data!J77)</f>
        <v>-1.5133044330916974E-2</v>
      </c>
      <c r="J66" s="21">
        <f ca="1">LN(Data!K78/Data!K77)</f>
        <v>2.7712137712068464E-3</v>
      </c>
      <c r="K66" s="21">
        <f ca="1">LN(Data!L78/Data!L77)</f>
        <v>-1.3371054317902279E-2</v>
      </c>
      <c r="L66" s="21">
        <f ca="1">LN(Data!M78/Data!M77)</f>
        <v>4.1848360986391905E-3</v>
      </c>
      <c r="M66" s="21">
        <f ca="1">LN(Data!N78/Data!N77)</f>
        <v>6.473539633741498E-4</v>
      </c>
      <c r="N66" s="21">
        <f ca="1">LN(Data!O78/Data!O77)</f>
        <v>1.036701664765298E-2</v>
      </c>
      <c r="O66" s="21">
        <f ca="1">LN(Data!P78/Data!P77)</f>
        <v>-5.4937680900408754E-3</v>
      </c>
    </row>
    <row r="67" spans="1:15" x14ac:dyDescent="0.3">
      <c r="A67">
        <f ca="1"/>
        <v>65</v>
      </c>
      <c r="B67" s="21">
        <f ca="1">LN(Data!C79/Data!C78)</f>
        <v>1.6390274182863554E-2</v>
      </c>
      <c r="C67" s="21">
        <f ca="1">LN(Data!D79/Data!D78)</f>
        <v>-2.1582298877072206E-2</v>
      </c>
      <c r="D67" s="21">
        <f ca="1">LN(Data!E79/Data!E78)</f>
        <v>-1.964185183950342E-2</v>
      </c>
      <c r="E67" s="21">
        <f ca="1">LN(Data!F79/Data!F78)</f>
        <v>-7.2639544582250573E-3</v>
      </c>
      <c r="F67" s="21">
        <f ca="1">LN(Data!G79/Data!G78)</f>
        <v>2.1338519939366925E-2</v>
      </c>
      <c r="G67" s="21">
        <f ca="1">LN(Data!H79/Data!H78)</f>
        <v>-3.8888589435261403E-3</v>
      </c>
      <c r="H67" s="21">
        <f ca="1">LN(Data!I79/Data!I78)</f>
        <v>1.0561554926883659E-2</v>
      </c>
      <c r="I67" s="21">
        <f ca="1">LN(Data!J79/Data!J78)</f>
        <v>0</v>
      </c>
      <c r="J67" s="21">
        <f ca="1">LN(Data!K79/Data!K78)</f>
        <v>6.8137836626609655E-3</v>
      </c>
      <c r="K67" s="21">
        <f ca="1">LN(Data!L79/Data!L78)</f>
        <v>1.8269553253653467E-2</v>
      </c>
      <c r="L67" s="21">
        <f ca="1">LN(Data!M79/Data!M78)</f>
        <v>-1.6668514703323419E-2</v>
      </c>
      <c r="M67" s="21">
        <f ca="1">LN(Data!N79/Data!N78)</f>
        <v>1.0301072900404632E-2</v>
      </c>
      <c r="N67" s="21">
        <f ca="1">LN(Data!O79/Data!O78)</f>
        <v>-4.1094554831639955E-3</v>
      </c>
      <c r="O67" s="21">
        <f ca="1">LN(Data!P79/Data!P78)</f>
        <v>3.6327484588647347E-3</v>
      </c>
    </row>
    <row r="68" spans="1:15" x14ac:dyDescent="0.3">
      <c r="A68">
        <f ca="1"/>
        <v>66</v>
      </c>
      <c r="B68" s="21">
        <f ca="1">LN(Data!C80/Data!C79)</f>
        <v>-1.7126957729717623E-3</v>
      </c>
      <c r="C68" s="21">
        <f ca="1">LN(Data!D80/Data!D79)</f>
        <v>-7.5390771731659754E-3</v>
      </c>
      <c r="D68" s="21">
        <f ca="1">LN(Data!E80/Data!E79)</f>
        <v>-1.599607554431037E-2</v>
      </c>
      <c r="E68" s="21">
        <f ca="1">LN(Data!F80/Data!F79)</f>
        <v>-1.2225091129259154E-2</v>
      </c>
      <c r="F68" s="21">
        <f ca="1">LN(Data!G80/Data!G79)</f>
        <v>-6.5990707521281187E-3</v>
      </c>
      <c r="G68" s="21">
        <f ca="1">LN(Data!H80/Data!H79)</f>
        <v>5.6401728762611233E-3</v>
      </c>
      <c r="H68" s="21">
        <f ca="1">LN(Data!I80/Data!I79)</f>
        <v>-8.4566601234336918E-4</v>
      </c>
      <c r="I68" s="21">
        <f ca="1">LN(Data!J80/Data!J79)</f>
        <v>-4.4456866774562672E-3</v>
      </c>
      <c r="J68" s="21">
        <f ca="1">LN(Data!K80/Data!K79)</f>
        <v>-1.0564909320216469E-2</v>
      </c>
      <c r="K68" s="21">
        <f ca="1">LN(Data!L80/Data!L79)</f>
        <v>-1.3902080936897546E-2</v>
      </c>
      <c r="L68" s="21">
        <f ca="1">LN(Data!M80/Data!M79)</f>
        <v>-7.9936476807455862E-3</v>
      </c>
      <c r="M68" s="21">
        <f ca="1">LN(Data!N80/Data!N79)</f>
        <v>-6.8555782401463908E-3</v>
      </c>
      <c r="N68" s="21">
        <f ca="1">LN(Data!O80/Data!O79)</f>
        <v>-1.1852902019504064E-2</v>
      </c>
      <c r="O68" s="21">
        <f ca="1">LN(Data!P80/Data!P79)</f>
        <v>-7.5289545915214204E-3</v>
      </c>
    </row>
    <row r="69" spans="1:15" x14ac:dyDescent="0.3">
      <c r="A69">
        <f ca="1"/>
        <v>67</v>
      </c>
      <c r="B69" s="21">
        <f ca="1">LN(Data!C81/Data!C80)</f>
        <v>-7.5817005196935298E-3</v>
      </c>
      <c r="C69" s="21">
        <f ca="1">LN(Data!D81/Data!D80)</f>
        <v>1.2177800923708879E-2</v>
      </c>
      <c r="D69" s="21">
        <f ca="1">LN(Data!E81/Data!E80)</f>
        <v>-2.1184931338058707E-2</v>
      </c>
      <c r="E69" s="21">
        <f ca="1">LN(Data!F81/Data!F80)</f>
        <v>6.1312270549363805E-3</v>
      </c>
      <c r="F69" s="21">
        <f ca="1">LN(Data!G81/Data!G80)</f>
        <v>-3.3242216565870758E-2</v>
      </c>
      <c r="G69" s="21">
        <f ca="1">LN(Data!H81/Data!H80)</f>
        <v>-6.7720349099446965E-3</v>
      </c>
      <c r="H69" s="21">
        <f ca="1">LN(Data!I81/Data!I80)</f>
        <v>-1.1242560152406574E-2</v>
      </c>
      <c r="I69" s="21">
        <f ca="1">LN(Data!J81/Data!J80)</f>
        <v>-1.0075651988741587E-2</v>
      </c>
      <c r="J69" s="21">
        <f ca="1">LN(Data!K81/Data!K80)</f>
        <v>3.2674399898604796E-4</v>
      </c>
      <c r="K69" s="21">
        <f ca="1">LN(Data!L81/Data!L80)</f>
        <v>-1.9349025932372751E-2</v>
      </c>
      <c r="L69" s="21">
        <f ca="1">LN(Data!M81/Data!M80)</f>
        <v>2.0826732298767768E-2</v>
      </c>
      <c r="M69" s="21">
        <f ca="1">LN(Data!N81/Data!N80)</f>
        <v>-6.3618933572886123E-3</v>
      </c>
      <c r="N69" s="21">
        <f ca="1">LN(Data!O81/Data!O80)</f>
        <v>1.6501650202459863E-4</v>
      </c>
      <c r="O69" s="21">
        <f ca="1">LN(Data!P81/Data!P80)</f>
        <v>-4.1375737651439311E-3</v>
      </c>
    </row>
    <row r="70" spans="1:15" x14ac:dyDescent="0.3">
      <c r="A70">
        <f ca="1"/>
        <v>68</v>
      </c>
      <c r="B70" s="21">
        <f ca="1">LN(Data!C82/Data!C81)</f>
        <v>1.4946840287009402E-2</v>
      </c>
      <c r="C70" s="21">
        <f ca="1">LN(Data!D82/Data!D81)</f>
        <v>5.3257715088889847E-3</v>
      </c>
      <c r="D70" s="21">
        <f ca="1">LN(Data!E82/Data!E81)</f>
        <v>3.9030657297405187E-2</v>
      </c>
      <c r="E70" s="21">
        <f ca="1">LN(Data!F82/Data!F81)</f>
        <v>1.033758065833193E-2</v>
      </c>
      <c r="F70" s="21">
        <f ca="1">LN(Data!G82/Data!G81)</f>
        <v>-8.4505852080589834E-5</v>
      </c>
      <c r="G70" s="21">
        <f ca="1">LN(Data!H82/Data!H81)</f>
        <v>1.771061507777319E-2</v>
      </c>
      <c r="H70" s="21">
        <f ca="1">LN(Data!I82/Data!I81)</f>
        <v>-2.0800203265858596E-3</v>
      </c>
      <c r="I70" s="21">
        <f ca="1">LN(Data!J82/Data!J81)</f>
        <v>8.4352598843928021E-4</v>
      </c>
      <c r="J70" s="21">
        <f ca="1">LN(Data!K82/Data!K81)</f>
        <v>-2.1257468555907874E-3</v>
      </c>
      <c r="K70" s="21">
        <f ca="1">LN(Data!L82/Data!L81)</f>
        <v>1.800491963524076E-2</v>
      </c>
      <c r="L70" s="21">
        <f ca="1">LN(Data!M82/Data!M81)</f>
        <v>-2.0982696979778065E-3</v>
      </c>
      <c r="M70" s="21">
        <f ca="1">LN(Data!N82/Data!N81)</f>
        <v>7.167716818122419E-3</v>
      </c>
      <c r="N70" s="21">
        <f ca="1">LN(Data!O82/Data!O81)</f>
        <v>1.8676090936078388E-2</v>
      </c>
      <c r="O70" s="21">
        <f ca="1">LN(Data!P82/Data!P81)</f>
        <v>1.1020565601284452E-2</v>
      </c>
    </row>
    <row r="71" spans="1:15" x14ac:dyDescent="0.3">
      <c r="A71">
        <f ca="1"/>
        <v>69</v>
      </c>
      <c r="B71" s="21">
        <f ca="1">LN(Data!C83/Data!C82)</f>
        <v>6.3078314686272193E-3</v>
      </c>
      <c r="C71" s="21">
        <f ca="1">LN(Data!D83/Data!D82)</f>
        <v>-6.038022251250102E-3</v>
      </c>
      <c r="D71" s="21">
        <f ca="1">LN(Data!E83/Data!E82)</f>
        <v>-2.9469049141702449E-2</v>
      </c>
      <c r="E71" s="21">
        <f ca="1">LN(Data!F83/Data!F82)</f>
        <v>-7.5907454198678023E-3</v>
      </c>
      <c r="F71" s="21">
        <f ca="1">LN(Data!G83/Data!G82)</f>
        <v>1.5513287509314499E-2</v>
      </c>
      <c r="G71" s="21">
        <f ca="1">LN(Data!H83/Data!H82)</f>
        <v>-9.0655696933066143E-3</v>
      </c>
      <c r="H71" s="21">
        <f ca="1">LN(Data!I83/Data!I82)</f>
        <v>-2.0229891956679161E-3</v>
      </c>
      <c r="I71" s="21">
        <f ca="1">LN(Data!J83/Data!J82)</f>
        <v>-1.5864355379983125E-2</v>
      </c>
      <c r="J71" s="21">
        <f ca="1">LN(Data!K83/Data!K82)</f>
        <v>-9.3742977415203783E-3</v>
      </c>
      <c r="K71" s="21">
        <f ca="1">LN(Data!L83/Data!L82)</f>
        <v>3.8185064744649735E-3</v>
      </c>
      <c r="L71" s="21">
        <f ca="1">LN(Data!M83/Data!M82)</f>
        <v>5.7596808147722571E-3</v>
      </c>
      <c r="M71" s="21">
        <f ca="1">LN(Data!N83/Data!N82)</f>
        <v>-1.3624778239303831E-2</v>
      </c>
      <c r="N71" s="21">
        <f ca="1">LN(Data!O83/Data!O82)</f>
        <v>-8.5059850805661787E-4</v>
      </c>
      <c r="O71" s="21">
        <f ca="1">LN(Data!P83/Data!P82)</f>
        <v>4.4724942354630283E-4</v>
      </c>
    </row>
    <row r="72" spans="1:15" x14ac:dyDescent="0.3">
      <c r="A72">
        <f ca="1"/>
        <v>70</v>
      </c>
      <c r="B72" s="21">
        <f ca="1">LN(Data!C84/Data!C83)</f>
        <v>1.794953496388748E-3</v>
      </c>
      <c r="C72" s="21">
        <f ca="1">LN(Data!D84/Data!D83)</f>
        <v>2.0801032026234675E-2</v>
      </c>
      <c r="D72" s="21">
        <f ca="1">LN(Data!E84/Data!E83)</f>
        <v>2.8412525007502611E-2</v>
      </c>
      <c r="E72" s="21">
        <f ca="1">LN(Data!F84/Data!F83)</f>
        <v>1.0309369658861067E-2</v>
      </c>
      <c r="F72" s="21">
        <f ca="1">LN(Data!G84/Data!G83)</f>
        <v>-9.0271425445275846E-3</v>
      </c>
      <c r="G72" s="21">
        <f ca="1">LN(Data!H84/Data!H83)</f>
        <v>3.2524189709054206E-2</v>
      </c>
      <c r="H72" s="21">
        <f ca="1">LN(Data!I84/Data!I83)</f>
        <v>6.9712261774948093E-3</v>
      </c>
      <c r="I72" s="21">
        <f ca="1">LN(Data!J84/Data!J83)</f>
        <v>0</v>
      </c>
      <c r="J72" s="21">
        <f ca="1">LN(Data!K84/Data!K83)</f>
        <v>-8.2960489079341136E-3</v>
      </c>
      <c r="K72" s="21">
        <f ca="1">LN(Data!L84/Data!L83)</f>
        <v>-2.3848572936938689E-3</v>
      </c>
      <c r="L72" s="21">
        <f ca="1">LN(Data!M84/Data!M83)</f>
        <v>1.8279522600780067E-2</v>
      </c>
      <c r="M72" s="21">
        <f ca="1">LN(Data!N84/Data!N83)</f>
        <v>9.7937871694722114E-4</v>
      </c>
      <c r="N72" s="21">
        <f ca="1">LN(Data!O84/Data!O83)</f>
        <v>2.8361323448424083E-4</v>
      </c>
      <c r="O72" s="21">
        <f ca="1">LN(Data!P84/Data!P83)</f>
        <v>-9.9371475499855806E-5</v>
      </c>
    </row>
    <row r="73" spans="1:15" x14ac:dyDescent="0.3">
      <c r="A73">
        <f ca="1"/>
        <v>71</v>
      </c>
      <c r="B73" s="21">
        <f ca="1">LN(Data!C85/Data!C84)</f>
        <v>2.2839662116253382E-2</v>
      </c>
      <c r="C73" s="21">
        <f ca="1">LN(Data!D85/Data!D84)</f>
        <v>1.0462075932475717E-3</v>
      </c>
      <c r="D73" s="21">
        <f ca="1">LN(Data!E85/Data!E84)</f>
        <v>-9.0258112073124432E-3</v>
      </c>
      <c r="E73" s="21">
        <f ca="1">LN(Data!F85/Data!F84)</f>
        <v>7.2137373236916139E-3</v>
      </c>
      <c r="F73" s="21">
        <f ca="1">LN(Data!G85/Data!G84)</f>
        <v>5.0251362026732006E-3</v>
      </c>
      <c r="G73" s="21">
        <f ca="1">LN(Data!H85/Data!H84)</f>
        <v>3.1347988053712569E-3</v>
      </c>
      <c r="H73" s="21">
        <f ca="1">LN(Data!I85/Data!I84)</f>
        <v>8.6160353412425665E-3</v>
      </c>
      <c r="I73" s="21">
        <f ca="1">LN(Data!J85/Data!J84)</f>
        <v>1.3613369623664147E-2</v>
      </c>
      <c r="J73" s="21">
        <f ca="1">LN(Data!K85/Data!K84)</f>
        <v>3.3266830413665534E-3</v>
      </c>
      <c r="K73" s="21">
        <f ca="1">LN(Data!L85/Data!L84)</f>
        <v>1.6252818573318145E-2</v>
      </c>
      <c r="L73" s="21">
        <f ca="1">LN(Data!M85/Data!M84)</f>
        <v>4.7732787526575905E-3</v>
      </c>
      <c r="M73" s="21">
        <f ca="1">LN(Data!N85/Data!N84)</f>
        <v>7.2609368040956511E-3</v>
      </c>
      <c r="N73" s="21">
        <f ca="1">LN(Data!O85/Data!O84)</f>
        <v>-2.921013071276611E-3</v>
      </c>
      <c r="O73" s="21">
        <f ca="1">LN(Data!P85/Data!P84)</f>
        <v>1.1780968323590504E-2</v>
      </c>
    </row>
    <row r="74" spans="1:15" x14ac:dyDescent="0.3">
      <c r="A74">
        <f ca="1"/>
        <v>72</v>
      </c>
      <c r="B74" s="21">
        <f ca="1">LN(Data!C86/Data!C85)</f>
        <v>-7.8151680019455765E-3</v>
      </c>
      <c r="C74" s="21">
        <f ca="1">LN(Data!D86/Data!D85)</f>
        <v>1.7620079280962549E-2</v>
      </c>
      <c r="D74" s="21">
        <f ca="1">LN(Data!E86/Data!E85)</f>
        <v>1.0610179112015469E-2</v>
      </c>
      <c r="E74" s="21">
        <f ca="1">LN(Data!F86/Data!F85)</f>
        <v>5.9880241310180087E-4</v>
      </c>
      <c r="F74" s="21">
        <f ca="1">LN(Data!G86/Data!G85)</f>
        <v>1.6694494695412073E-3</v>
      </c>
      <c r="G74" s="21">
        <f ca="1">LN(Data!H86/Data!H85)</f>
        <v>7.4358701938025866E-3</v>
      </c>
      <c r="H74" s="21">
        <f ca="1">LN(Data!I86/Data!I85)</f>
        <v>-1.3196895390208485E-2</v>
      </c>
      <c r="I74" s="21">
        <f ca="1">LN(Data!J86/Data!J85)</f>
        <v>8.694487528971253E-3</v>
      </c>
      <c r="J74" s="21">
        <f ca="1">LN(Data!K86/Data!K85)</f>
        <v>5.9602825455033672E-3</v>
      </c>
      <c r="K74" s="21">
        <f ca="1">LN(Data!L86/Data!L85)</f>
        <v>-7.5162837459640842E-3</v>
      </c>
      <c r="L74" s="21">
        <f ca="1">LN(Data!M86/Data!M85)</f>
        <v>6.948591639103616E-3</v>
      </c>
      <c r="M74" s="21">
        <f ca="1">LN(Data!N86/Data!N85)</f>
        <v>2.0495126099771407E-3</v>
      </c>
      <c r="N74" s="21">
        <f ca="1">LN(Data!O86/Data!O85)</f>
        <v>5.429510907154796E-3</v>
      </c>
      <c r="O74" s="21">
        <f ca="1">LN(Data!P86/Data!P85)</f>
        <v>1.9133128215217368E-3</v>
      </c>
    </row>
    <row r="75" spans="1:15" x14ac:dyDescent="0.3">
      <c r="A75">
        <f ca="1"/>
        <v>73</v>
      </c>
      <c r="B75" s="21">
        <f ca="1">LN(Data!C87/Data!C86)</f>
        <v>-5.8886540313434167E-3</v>
      </c>
      <c r="C75" s="21">
        <f ca="1">LN(Data!D87/Data!D86)</f>
        <v>-4.118056608917486E-3</v>
      </c>
      <c r="D75" s="21">
        <f ca="1">LN(Data!E87/Data!E86)</f>
        <v>8.1461493704279124E-3</v>
      </c>
      <c r="E75" s="21">
        <f ca="1">LN(Data!F87/Data!F86)</f>
        <v>2.6901824623557957E-3</v>
      </c>
      <c r="F75" s="21">
        <f ca="1">LN(Data!G87/Data!G86)</f>
        <v>1.531169992923059E-2</v>
      </c>
      <c r="G75" s="21">
        <f ca="1">LN(Data!H87/Data!H86)</f>
        <v>7.1437379646081657E-3</v>
      </c>
      <c r="H75" s="21">
        <f ca="1">LN(Data!I87/Data!I86)</f>
        <v>-3.3112613036559201E-3</v>
      </c>
      <c r="I75" s="21">
        <f ca="1">LN(Data!J87/Data!J86)</f>
        <v>1.1163830352881043E-3</v>
      </c>
      <c r="J75" s="21">
        <f ca="1">LN(Data!K87/Data!K86)</f>
        <v>7.4007409573123139E-3</v>
      </c>
      <c r="K75" s="21">
        <f ca="1">LN(Data!L87/Data!L86)</f>
        <v>4.73274774414948E-4</v>
      </c>
      <c r="L75" s="21">
        <f ca="1">LN(Data!M87/Data!M86)</f>
        <v>-5.4191495872054117E-3</v>
      </c>
      <c r="M75" s="21">
        <f ca="1">LN(Data!N87/Data!N86)</f>
        <v>5.2662811807148704E-3</v>
      </c>
      <c r="N75" s="21">
        <f ca="1">LN(Data!O87/Data!O86)</f>
        <v>1.4163576591033891E-2</v>
      </c>
      <c r="O75" s="21">
        <f ca="1">LN(Data!P87/Data!P86)</f>
        <v>-2.2325545024620926E-3</v>
      </c>
    </row>
    <row r="76" spans="1:15" x14ac:dyDescent="0.3">
      <c r="A76">
        <f ca="1"/>
        <v>74</v>
      </c>
      <c r="B76" s="21">
        <f ca="1">LN(Data!C88/Data!C87)</f>
        <v>2.5056128366851334E-3</v>
      </c>
      <c r="C76" s="21">
        <f ca="1">LN(Data!D88/Data!D87)</f>
        <v>-2.7895811636946467E-2</v>
      </c>
      <c r="D76" s="21">
        <f ca="1">LN(Data!E88/Data!E87)</f>
        <v>-2.1693972469786198E-2</v>
      </c>
      <c r="E76" s="21">
        <f ca="1">LN(Data!F88/Data!F87)</f>
        <v>-2.5405378679872769E-3</v>
      </c>
      <c r="F76" s="21">
        <f ca="1">LN(Data!G88/Data!G87)</f>
        <v>-1.3561772396300284E-2</v>
      </c>
      <c r="G76" s="21">
        <f ca="1">LN(Data!H88/Data!H87)</f>
        <v>3.3163597847399133E-3</v>
      </c>
      <c r="H76" s="21">
        <f ca="1">LN(Data!I88/Data!I87)</f>
        <v>-7.459730656428222E-3</v>
      </c>
      <c r="I76" s="21">
        <f ca="1">LN(Data!J88/Data!J87)</f>
        <v>-5.3139546106351744E-3</v>
      </c>
      <c r="J76" s="21">
        <f ca="1">LN(Data!K88/Data!K87)</f>
        <v>-7.7309374272102171E-3</v>
      </c>
      <c r="K76" s="21">
        <f ca="1">LN(Data!L88/Data!L87)</f>
        <v>9.1843688194433309E-3</v>
      </c>
      <c r="L76" s="21">
        <f ca="1">LN(Data!M88/Data!M87)</f>
        <v>-2.197513321218764E-2</v>
      </c>
      <c r="M76" s="21">
        <f ca="1">LN(Data!N88/Data!N87)</f>
        <v>1.071868804283265E-4</v>
      </c>
      <c r="N76" s="21">
        <f ca="1">LN(Data!O88/Data!O87)</f>
        <v>6.3146817191015014E-3</v>
      </c>
      <c r="O76" s="21">
        <f ca="1">LN(Data!P88/Data!P87)</f>
        <v>-8.187670589028943E-3</v>
      </c>
    </row>
    <row r="77" spans="1:15" x14ac:dyDescent="0.3">
      <c r="A77">
        <f ca="1"/>
        <v>75</v>
      </c>
      <c r="B77" s="21">
        <f ca="1">LN(Data!C89/Data!C88)</f>
        <v>-5.9086683969717616E-3</v>
      </c>
      <c r="C77" s="21">
        <f ca="1">LN(Data!D89/Data!D88)</f>
        <v>8.8013241970365669E-3</v>
      </c>
      <c r="D77" s="21">
        <f ca="1">LN(Data!E89/Data!E88)</f>
        <v>7.1952342399839893E-3</v>
      </c>
      <c r="E77" s="21">
        <f ca="1">LN(Data!F89/Data!F88)</f>
        <v>-9.6226873921473263E-3</v>
      </c>
      <c r="F77" s="21">
        <f ca="1">LN(Data!G89/Data!G88)</f>
        <v>-5.2589962184898019E-3</v>
      </c>
      <c r="G77" s="21">
        <f ca="1">LN(Data!H89/Data!H88)</f>
        <v>1.8045954913942931E-2</v>
      </c>
      <c r="H77" s="21">
        <f ca="1">LN(Data!I89/Data!I88)</f>
        <v>-1.4648851634722206E-2</v>
      </c>
      <c r="I77" s="21">
        <f ca="1">LN(Data!J89/Data!J88)</f>
        <v>-5.6243117889324115E-3</v>
      </c>
      <c r="J77" s="21">
        <f ca="1">LN(Data!K89/Data!K88)</f>
        <v>-1.3298068304631488E-2</v>
      </c>
      <c r="K77" s="21">
        <f ca="1">LN(Data!L89/Data!L88)</f>
        <v>-1.1938416490557715E-2</v>
      </c>
      <c r="L77" s="21">
        <f ca="1">LN(Data!M89/Data!M88)</f>
        <v>1.7209166744046142E-2</v>
      </c>
      <c r="M77" s="21">
        <f ca="1">LN(Data!N89/Data!N88)</f>
        <v>-1.9044072627802028E-2</v>
      </c>
      <c r="N77" s="21">
        <f ca="1">LN(Data!O89/Data!O88)</f>
        <v>3.5567536705147802E-3</v>
      </c>
      <c r="O77" s="21">
        <f ca="1">LN(Data!P89/Data!P88)</f>
        <v>-2.3304254894365353E-3</v>
      </c>
    </row>
    <row r="78" spans="1:15" x14ac:dyDescent="0.3">
      <c r="A78">
        <f ca="1"/>
        <v>76</v>
      </c>
      <c r="B78" s="21">
        <f ca="1">LN(Data!C90/Data!C89)</f>
        <v>-1.0915239273545508E-2</v>
      </c>
      <c r="C78" s="21">
        <f ca="1">LN(Data!D90/Data!D89)</f>
        <v>4.546257174617061E-3</v>
      </c>
      <c r="D78" s="21">
        <f ca="1">LN(Data!E90/Data!E89)</f>
        <v>-1.3903967304446567E-2</v>
      </c>
      <c r="E78" s="21">
        <f ca="1">LN(Data!F90/Data!F89)</f>
        <v>-1.002134107942592E-2</v>
      </c>
      <c r="F78" s="21">
        <f ca="1">LN(Data!G90/Data!G89)</f>
        <v>-2.5686997017559072E-2</v>
      </c>
      <c r="G78" s="21">
        <f ca="1">LN(Data!H90/Data!H89)</f>
        <v>-6.8752819912841264E-3</v>
      </c>
      <c r="H78" s="21">
        <f ca="1">LN(Data!I90/Data!I89)</f>
        <v>1.6313217320840971E-3</v>
      </c>
      <c r="I78" s="21">
        <f ca="1">LN(Data!J90/Data!J89)</f>
        <v>-1.6934805063331428E-3</v>
      </c>
      <c r="J78" s="21">
        <f ca="1">LN(Data!K90/Data!K89)</f>
        <v>-7.5586149739266147E-3</v>
      </c>
      <c r="K78" s="21">
        <f ca="1">LN(Data!L90/Data!L89)</f>
        <v>-1.6112746767562188E-2</v>
      </c>
      <c r="L78" s="21">
        <f ca="1">LN(Data!M90/Data!M89)</f>
        <v>1.5343963457128619E-3</v>
      </c>
      <c r="M78" s="21">
        <f ca="1">LN(Data!N90/Data!N89)</f>
        <v>6.6416488903361815E-3</v>
      </c>
      <c r="N78" s="21">
        <f ca="1">LN(Data!O90/Data!O89)</f>
        <v>-7.0070158626673552E-3</v>
      </c>
      <c r="O78" s="21">
        <f ca="1">LN(Data!P90/Data!P89)</f>
        <v>2.6770459435135519E-3</v>
      </c>
    </row>
    <row r="79" spans="1:15" x14ac:dyDescent="0.3">
      <c r="A79">
        <f ca="1"/>
        <v>77</v>
      </c>
      <c r="B79" s="21">
        <f ca="1">LN(Data!C91/Data!C90)</f>
        <v>-2.813986831265311E-3</v>
      </c>
      <c r="C79" s="21">
        <f ca="1">LN(Data!D91/Data!D90)</f>
        <v>1.2482825056015971E-2</v>
      </c>
      <c r="D79" s="21">
        <f ca="1">LN(Data!E91/Data!E90)</f>
        <v>1.882986433971395E-3</v>
      </c>
      <c r="E79" s="21">
        <f ca="1">LN(Data!F91/Data!F90)</f>
        <v>6.3888261119180723E-3</v>
      </c>
      <c r="F79" s="21">
        <f ca="1">LN(Data!G91/Data!G90)</f>
        <v>5.907804331286225E-3</v>
      </c>
      <c r="G79" s="21">
        <f ca="1">LN(Data!H91/Data!H90)</f>
        <v>5.5970295367180336E-3</v>
      </c>
      <c r="H79" s="21">
        <f ca="1">LN(Data!I91/Data!I90)</f>
        <v>-5.5321697639929314E-3</v>
      </c>
      <c r="I79" s="21">
        <f ca="1">LN(Data!J91/Data!J90)</f>
        <v>6.4761594780160126E-3</v>
      </c>
      <c r="J79" s="21">
        <f ca="1">LN(Data!K91/Data!K90)</f>
        <v>3.534464674201114E-3</v>
      </c>
      <c r="K79" s="21">
        <f ca="1">LN(Data!L91/Data!L90)</f>
        <v>1.9268408791557165E-3</v>
      </c>
      <c r="L79" s="21">
        <f ca="1">LN(Data!M91/Data!M90)</f>
        <v>3.1029743165050465E-2</v>
      </c>
      <c r="M79" s="21">
        <f ca="1">LN(Data!N91/Data!N90)</f>
        <v>-1.7378086267665091E-3</v>
      </c>
      <c r="N79" s="21">
        <f ca="1">LN(Data!O91/Data!O90)</f>
        <v>2.9750711168028948E-3</v>
      </c>
      <c r="O79" s="21">
        <f ca="1">LN(Data!P91/Data!P90)</f>
        <v>6.3909017936654511E-3</v>
      </c>
    </row>
    <row r="80" spans="1:15" x14ac:dyDescent="0.3">
      <c r="A80">
        <f ca="1"/>
        <v>78</v>
      </c>
      <c r="B80" s="21">
        <f ca="1">LN(Data!C92/Data!C91)</f>
        <v>8.9454083340733282E-3</v>
      </c>
      <c r="C80" s="21">
        <f ca="1">LN(Data!D92/Data!D91)</f>
        <v>1.1647956290272987E-2</v>
      </c>
      <c r="D80" s="21">
        <f ca="1">LN(Data!E92/Data!E91)</f>
        <v>-1.3528344849788244E-2</v>
      </c>
      <c r="E80" s="21">
        <f ca="1">LN(Data!F92/Data!F91)</f>
        <v>1.0608472617232878E-3</v>
      </c>
      <c r="F80" s="21">
        <f ca="1">LN(Data!G92/Data!G91)</f>
        <v>1.5165284077517695E-2</v>
      </c>
      <c r="G80" s="21">
        <f ca="1">LN(Data!H92/Data!H91)</f>
        <v>-1.0050335853501451E-2</v>
      </c>
      <c r="H80" s="21">
        <f ca="1">LN(Data!I92/Data!I91)</f>
        <v>-3.4732124208060361E-3</v>
      </c>
      <c r="I80" s="21">
        <f ca="1">LN(Data!J92/Data!J91)</f>
        <v>3.6419706875685104E-3</v>
      </c>
      <c r="J80" s="21">
        <f ca="1">LN(Data!K92/Data!K91)</f>
        <v>5.3619431413853731E-3</v>
      </c>
      <c r="K80" s="21">
        <f ca="1">LN(Data!L92/Data!L91)</f>
        <v>1.4126595666272364E-2</v>
      </c>
      <c r="L80" s="21">
        <f ca="1">LN(Data!M92/Data!M91)</f>
        <v>1.2636584004512275E-2</v>
      </c>
      <c r="M80" s="21">
        <f ca="1">LN(Data!N92/Data!N91)</f>
        <v>-4.4123726768856147E-3</v>
      </c>
      <c r="N80" s="21">
        <f ca="1">LN(Data!O92/Data!O91)</f>
        <v>-6.2379764031590896E-3</v>
      </c>
      <c r="O80" s="21">
        <f ca="1">LN(Data!P92/Data!P91)</f>
        <v>7.840102879361174E-3</v>
      </c>
    </row>
    <row r="81" spans="1:15" x14ac:dyDescent="0.3">
      <c r="A81">
        <f ca="1"/>
        <v>79</v>
      </c>
      <c r="B81" s="21">
        <f ca="1">LN(Data!C93/Data!C92)</f>
        <v>4.0493337127456971E-3</v>
      </c>
      <c r="C81" s="21">
        <f ca="1">LN(Data!D93/Data!D92)</f>
        <v>1.0503230556415692E-2</v>
      </c>
      <c r="D81" s="21">
        <f ca="1">LN(Data!E93/Data!E92)</f>
        <v>-2.7618435902385805E-2</v>
      </c>
      <c r="E81" s="21">
        <f ca="1">LN(Data!F93/Data!F92)</f>
        <v>1.3091752705269797E-2</v>
      </c>
      <c r="F81" s="21">
        <f ca="1">LN(Data!G93/Data!G92)</f>
        <v>4.6091864705151933E-2</v>
      </c>
      <c r="G81" s="21">
        <f ca="1">LN(Data!H93/Data!H92)</f>
        <v>7.1391256460429505E-3</v>
      </c>
      <c r="H81" s="21">
        <f ca="1">LN(Data!I93/Data!I92)</f>
        <v>4.6072851229974014E-3</v>
      </c>
      <c r="I81" s="21">
        <f ca="1">LN(Data!J93/Data!J92)</f>
        <v>-3.3613477027047717E-3</v>
      </c>
      <c r="J81" s="21">
        <f ca="1">LN(Data!K93/Data!K92)</f>
        <v>8.4866138773187251E-3</v>
      </c>
      <c r="K81" s="21">
        <f ca="1">LN(Data!L93/Data!L92)</f>
        <v>1.6062475777126363E-2</v>
      </c>
      <c r="L81" s="21">
        <f ca="1">LN(Data!M93/Data!M92)</f>
        <v>1.9550348358032951E-3</v>
      </c>
      <c r="M81" s="21">
        <f ca="1">LN(Data!N93/Data!N92)</f>
        <v>2.3524149239705215E-2</v>
      </c>
      <c r="N81" s="21">
        <f ca="1">LN(Data!O93/Data!O92)</f>
        <v>7.3464045282041687E-3</v>
      </c>
      <c r="O81" s="21">
        <f ca="1">LN(Data!P93/Data!P92)</f>
        <v>8.1180719515037726E-3</v>
      </c>
    </row>
    <row r="82" spans="1:15" x14ac:dyDescent="0.3">
      <c r="A82">
        <f ca="1"/>
        <v>80</v>
      </c>
      <c r="B82" s="21">
        <f ca="1">LN(Data!C94/Data!C93)</f>
        <v>7.8692656790220266E-4</v>
      </c>
      <c r="C82" s="21">
        <f ca="1">LN(Data!D94/Data!D93)</f>
        <v>-1.9054676545198636E-2</v>
      </c>
      <c r="D82" s="21">
        <f ca="1">LN(Data!E94/Data!E93)</f>
        <v>-1.4668810272863425E-2</v>
      </c>
      <c r="E82" s="21">
        <f ca="1">LN(Data!F94/Data!F93)</f>
        <v>9.6705358271049532E-3</v>
      </c>
      <c r="F82" s="21">
        <f ca="1">LN(Data!G94/Data!G93)</f>
        <v>7.0411556705688326E-3</v>
      </c>
      <c r="G82" s="21">
        <f ca="1">LN(Data!H94/Data!H93)</f>
        <v>-1.3147272364034733E-2</v>
      </c>
      <c r="H82" s="21">
        <f ca="1">LN(Data!I94/Data!I93)</f>
        <v>6.6524658542452923E-3</v>
      </c>
      <c r="I82" s="21">
        <f ca="1">LN(Data!J94/Data!J93)</f>
        <v>5.8749644430207502E-3</v>
      </c>
      <c r="J82" s="21">
        <f ca="1">LN(Data!K94/Data!K93)</f>
        <v>9.0722271723108587E-3</v>
      </c>
      <c r="K82" s="21">
        <f ca="1">LN(Data!L94/Data!L93)</f>
        <v>7.5011254466303343E-3</v>
      </c>
      <c r="L82" s="21">
        <f ca="1">LN(Data!M94/Data!M93)</f>
        <v>-3.4103619503802904E-2</v>
      </c>
      <c r="M82" s="21">
        <f ca="1">LN(Data!N94/Data!N93)</f>
        <v>3.6195280906420818E-3</v>
      </c>
      <c r="N82" s="21">
        <f ca="1">LN(Data!O94/Data!O93)</f>
        <v>1.0704128019537181E-2</v>
      </c>
      <c r="O82" s="21">
        <f ca="1">LN(Data!P94/Data!P93)</f>
        <v>-7.9915729488417122E-4</v>
      </c>
    </row>
    <row r="83" spans="1:15" x14ac:dyDescent="0.3">
      <c r="A83">
        <f ca="1"/>
        <v>81</v>
      </c>
      <c r="B83" s="21">
        <f ca="1">LN(Data!C95/Data!C94)</f>
        <v>1.7157538496479198E-2</v>
      </c>
      <c r="C83" s="21">
        <f ca="1">LN(Data!D95/Data!D94)</f>
        <v>9.9129165871040346E-3</v>
      </c>
      <c r="D83" s="21">
        <f ca="1">LN(Data!E95/Data!E94)</f>
        <v>2.6914997271279859E-2</v>
      </c>
      <c r="E83" s="21">
        <f ca="1">LN(Data!F95/Data!F94)</f>
        <v>-1.2814957074828381E-2</v>
      </c>
      <c r="F83" s="21">
        <f ca="1">LN(Data!G95/Data!G94)</f>
        <v>-6.1582951453078424E-3</v>
      </c>
      <c r="G83" s="21">
        <f ca="1">LN(Data!H95/Data!H94)</f>
        <v>-9.8558061939772509E-3</v>
      </c>
      <c r="H83" s="21">
        <f ca="1">LN(Data!I95/Data!I94)</f>
        <v>-5.0166280665315064E-3</v>
      </c>
      <c r="I83" s="21">
        <f ca="1">LN(Data!J95/Data!J94)</f>
        <v>-9.529220090632954E-3</v>
      </c>
      <c r="J83" s="21">
        <f ca="1">LN(Data!K95/Data!K94)</f>
        <v>-1.4789255838329675E-3</v>
      </c>
      <c r="K83" s="21">
        <f ca="1">LN(Data!L95/Data!L94)</f>
        <v>1.4182962563899833E-3</v>
      </c>
      <c r="L83" s="21">
        <f ca="1">LN(Data!M95/Data!M94)</f>
        <v>-1.5168116163374731E-3</v>
      </c>
      <c r="M83" s="21">
        <f ca="1">LN(Data!N95/Data!N94)</f>
        <v>-1.3802915481340872E-2</v>
      </c>
      <c r="N83" s="21">
        <f ca="1">LN(Data!O95/Data!O94)</f>
        <v>-3.5684213306412076E-3</v>
      </c>
      <c r="O83" s="21">
        <f ca="1">LN(Data!P95/Data!P94)</f>
        <v>3.482554488335923E-3</v>
      </c>
    </row>
    <row r="84" spans="1:15" x14ac:dyDescent="0.3">
      <c r="A84">
        <f ca="1"/>
        <v>82</v>
      </c>
      <c r="B84" s="21">
        <f ca="1">LN(Data!C96/Data!C95)</f>
        <v>-1.3411742441602579E-3</v>
      </c>
      <c r="C84" s="21">
        <f ca="1">LN(Data!D96/Data!D95)</f>
        <v>4.3267980248515484E-2</v>
      </c>
      <c r="D84" s="21">
        <f ca="1">LN(Data!E96/Data!E95)</f>
        <v>-1.5050451315087279E-2</v>
      </c>
      <c r="E84" s="21">
        <f ca="1">LN(Data!F96/Data!F95)</f>
        <v>9.2551787680886996E-3</v>
      </c>
      <c r="F84" s="21">
        <f ca="1">LN(Data!G96/Data!G95)</f>
        <v>-7.1656037047562226E-3</v>
      </c>
      <c r="G84" s="21">
        <f ca="1">LN(Data!H96/Data!H95)</f>
        <v>2.9048905600449964E-2</v>
      </c>
      <c r="H84" s="21">
        <f ca="1">LN(Data!I96/Data!I95)</f>
        <v>-6.2867381279936978E-5</v>
      </c>
      <c r="I84" s="21">
        <f ca="1">LN(Data!J96/Data!J95)</f>
        <v>0</v>
      </c>
      <c r="J84" s="21">
        <f ca="1">LN(Data!K96/Data!K95)</f>
        <v>-3.9545281391625735E-3</v>
      </c>
      <c r="K84" s="21">
        <f ca="1">LN(Data!L96/Data!L95)</f>
        <v>3.9028236754688229E-2</v>
      </c>
      <c r="L84" s="21">
        <f ca="1">LN(Data!M96/Data!M95)</f>
        <v>1.3236349736602895E-2</v>
      </c>
      <c r="M84" s="21">
        <f ca="1">LN(Data!N96/Data!N95)</f>
        <v>-6.377021178447277E-3</v>
      </c>
      <c r="N84" s="21">
        <f ca="1">LN(Data!O96/Data!O95)</f>
        <v>-9.0392821891100371E-4</v>
      </c>
      <c r="O84" s="21">
        <f ca="1">LN(Data!P96/Data!P95)</f>
        <v>7.5521067005751294E-3</v>
      </c>
    </row>
    <row r="85" spans="1:15" x14ac:dyDescent="0.3">
      <c r="A85">
        <f ca="1"/>
        <v>83</v>
      </c>
      <c r="B85" s="21">
        <f ca="1">LN(Data!C97/Data!C96)</f>
        <v>7.0468105302110336E-3</v>
      </c>
      <c r="C85" s="21">
        <f ca="1">LN(Data!D97/Data!D96)</f>
        <v>2.6676818963817947E-2</v>
      </c>
      <c r="D85" s="21">
        <f ca="1">LN(Data!E97/Data!E96)</f>
        <v>1.0892441166423754E-2</v>
      </c>
      <c r="E85" s="21">
        <f ca="1">LN(Data!F97/Data!F96)</f>
        <v>1.9423800779621685E-2</v>
      </c>
      <c r="F85" s="21">
        <f ca="1">LN(Data!G97/Data!G96)</f>
        <v>-1.4077290121062591E-2</v>
      </c>
      <c r="G85" s="21">
        <f ca="1">LN(Data!H97/Data!H96)</f>
        <v>-5.1128586423548041E-2</v>
      </c>
      <c r="H85" s="21">
        <f ca="1">LN(Data!I97/Data!I96)</f>
        <v>-2.0138458662596072E-3</v>
      </c>
      <c r="I85" s="21">
        <f ca="1">LN(Data!J97/Data!J96)</f>
        <v>1.7585938209085918E-2</v>
      </c>
      <c r="J85" s="21">
        <f ca="1">LN(Data!K97/Data!K96)</f>
        <v>1.751128945905912E-2</v>
      </c>
      <c r="K85" s="21">
        <f ca="1">LN(Data!L97/Data!L96)</f>
        <v>-1.2343244162416406E-2</v>
      </c>
      <c r="L85" s="21">
        <f ca="1">LN(Data!M97/Data!M96)</f>
        <v>1.3306721857049505E-3</v>
      </c>
      <c r="M85" s="21">
        <f ca="1">LN(Data!N97/Data!N96)</f>
        <v>9.7651230508272353E-3</v>
      </c>
      <c r="N85" s="21">
        <f ca="1">LN(Data!O97/Data!O96)</f>
        <v>5.2093115993338671E-2</v>
      </c>
      <c r="O85" s="21">
        <f ca="1">LN(Data!P97/Data!P96)</f>
        <v>2.1541415701876827E-3</v>
      </c>
    </row>
    <row r="86" spans="1:15" x14ac:dyDescent="0.3">
      <c r="A86">
        <f ca="1"/>
        <v>84</v>
      </c>
      <c r="B86" s="21">
        <f ca="1">LN(Data!C98/Data!C97)</f>
        <v>-1.0148710344557488E-2</v>
      </c>
      <c r="C86" s="21">
        <f ca="1">LN(Data!D98/Data!D97)</f>
        <v>5.0617001458598465E-3</v>
      </c>
      <c r="D86" s="21">
        <f ca="1">LN(Data!E98/Data!E97)</f>
        <v>2.7773920467390965E-4</v>
      </c>
      <c r="E86" s="21">
        <f ca="1">LN(Data!F98/Data!F97)</f>
        <v>3.2009339130349636E-3</v>
      </c>
      <c r="F86" s="21">
        <f ca="1">LN(Data!G98/Data!G97)</f>
        <v>-2.3464161512498787E-2</v>
      </c>
      <c r="G86" s="21">
        <f ca="1">LN(Data!H98/Data!H97)</f>
        <v>1.8972232404090003E-2</v>
      </c>
      <c r="H86" s="21">
        <f ca="1">LN(Data!I98/Data!I97)</f>
        <v>5.8955686246788451E-2</v>
      </c>
      <c r="I86" s="21">
        <f ca="1">LN(Data!J98/Data!J97)</f>
        <v>7.168489478612497E-3</v>
      </c>
      <c r="J86" s="21">
        <f ca="1">LN(Data!K98/Data!K97)</f>
        <v>1.2093995670779968E-2</v>
      </c>
      <c r="K86" s="21">
        <f ca="1">LN(Data!L98/Data!L97)</f>
        <v>-2.3393046217722702E-2</v>
      </c>
      <c r="L86" s="21">
        <f ca="1">LN(Data!M98/Data!M97)</f>
        <v>4.9743097097277597E-3</v>
      </c>
      <c r="M86" s="21">
        <f ca="1">LN(Data!N98/Data!N97)</f>
        <v>1.6189511121765612E-2</v>
      </c>
      <c r="N86" s="21">
        <f ca="1">LN(Data!O98/Data!O97)</f>
        <v>4.7288454066683411E-3</v>
      </c>
      <c r="O86" s="21">
        <f ca="1">LN(Data!P98/Data!P97)</f>
        <v>-6.5485919524950987E-3</v>
      </c>
    </row>
    <row r="87" spans="1:15" x14ac:dyDescent="0.3">
      <c r="A87">
        <f ca="1"/>
        <v>85</v>
      </c>
      <c r="B87" s="21">
        <f ca="1">LN(Data!C99/Data!C98)</f>
        <v>-6.1807140950263561E-3</v>
      </c>
      <c r="C87" s="21">
        <f ca="1">LN(Data!D99/Data!D98)</f>
        <v>9.1095337029788084E-3</v>
      </c>
      <c r="D87" s="21">
        <f ca="1">LN(Data!E99/Data!E98)</f>
        <v>-9.7670652257895799E-3</v>
      </c>
      <c r="E87" s="21">
        <f ca="1">LN(Data!F99/Data!F98)</f>
        <v>-3.2009339130350412E-3</v>
      </c>
      <c r="F87" s="21">
        <f ca="1">LN(Data!G99/Data!G98)</f>
        <v>6.8556409301173083E-3</v>
      </c>
      <c r="G87" s="21">
        <f ca="1">LN(Data!H99/Data!H98)</f>
        <v>-1.0779089611852696E-3</v>
      </c>
      <c r="H87" s="21">
        <f ca="1">LN(Data!I99/Data!I98)</f>
        <v>1.0692130097067602E-2</v>
      </c>
      <c r="I87" s="21">
        <f ca="1">LN(Data!J99/Data!J98)</f>
        <v>-2.2002209096024235E-3</v>
      </c>
      <c r="J87" s="21">
        <f ca="1">LN(Data!K99/Data!K98)</f>
        <v>8.0108952453619242E-4</v>
      </c>
      <c r="K87" s="21">
        <f ca="1">LN(Data!L99/Data!L98)</f>
        <v>-8.9772408759293768E-3</v>
      </c>
      <c r="L87" s="21">
        <f ca="1">LN(Data!M99/Data!M98)</f>
        <v>4.6204702662907349E-3</v>
      </c>
      <c r="M87" s="21">
        <f ca="1">LN(Data!N99/Data!N98)</f>
        <v>4.5327648366612055E-3</v>
      </c>
      <c r="N87" s="21">
        <f ca="1">LN(Data!O99/Data!O98)</f>
        <v>1.1137925784791016E-3</v>
      </c>
      <c r="O87" s="21">
        <f ca="1">LN(Data!P99/Data!P98)</f>
        <v>1.2032391211621815E-4</v>
      </c>
    </row>
    <row r="88" spans="1:15" x14ac:dyDescent="0.3">
      <c r="A88">
        <f ca="1"/>
        <v>86</v>
      </c>
      <c r="B88" s="21">
        <f ca="1">LN(Data!C100/Data!C99)</f>
        <v>4.2111892539572022E-3</v>
      </c>
      <c r="C88" s="21">
        <f ca="1">LN(Data!D100/Data!D99)</f>
        <v>2.0734148316631784E-2</v>
      </c>
      <c r="D88" s="21">
        <f ca="1">LN(Data!E100/Data!E99)</f>
        <v>-1.1564083176716599E-2</v>
      </c>
      <c r="E88" s="21">
        <f ca="1">LN(Data!F100/Data!F99)</f>
        <v>6.8259650703998906E-3</v>
      </c>
      <c r="F88" s="21">
        <f ca="1">LN(Data!G100/Data!G99)</f>
        <v>1.250275032134214E-2</v>
      </c>
      <c r="G88" s="21">
        <f ca="1">LN(Data!H100/Data!H99)</f>
        <v>-3.9623033168721053E-3</v>
      </c>
      <c r="H88" s="21">
        <f ca="1">LN(Data!I100/Data!I99)</f>
        <v>5.2158233521224203E-3</v>
      </c>
      <c r="I88" s="21">
        <f ca="1">LN(Data!J100/Data!J99)</f>
        <v>8.256502464357926E-4</v>
      </c>
      <c r="J88" s="21">
        <f ca="1">LN(Data!K100/Data!K99)</f>
        <v>3.2025620770121879E-4</v>
      </c>
      <c r="K88" s="21">
        <f ca="1">LN(Data!L100/Data!L99)</f>
        <v>3.890377685747539E-3</v>
      </c>
      <c r="L88" s="21">
        <f ca="1">LN(Data!M100/Data!M99)</f>
        <v>2.5679941944890074E-2</v>
      </c>
      <c r="M88" s="21">
        <f ca="1">LN(Data!N100/Data!N99)</f>
        <v>3.9886690857572375E-3</v>
      </c>
      <c r="N88" s="21">
        <f ca="1">LN(Data!O100/Data!O99)</f>
        <v>6.5093801855167959E-3</v>
      </c>
      <c r="O88" s="21">
        <f ca="1">LN(Data!P100/Data!P99)</f>
        <v>4.2262039130343933E-3</v>
      </c>
    </row>
    <row r="89" spans="1:15" x14ac:dyDescent="0.3">
      <c r="A89">
        <f ca="1"/>
        <v>87</v>
      </c>
      <c r="B89" s="21">
        <f ca="1">LN(Data!C101/Data!C100)</f>
        <v>4.5034628484867016E-3</v>
      </c>
      <c r="C89" s="21">
        <f ca="1">LN(Data!D101/Data!D100)</f>
        <v>-1.5432405038811639E-2</v>
      </c>
      <c r="D89" s="21">
        <f ca="1">LN(Data!E101/Data!E100)</f>
        <v>-4.8343617542954426E-3</v>
      </c>
      <c r="E89" s="21">
        <f ca="1">LN(Data!F101/Data!F100)</f>
        <v>9.794115450441546E-3</v>
      </c>
      <c r="F89" s="21">
        <f ca="1">LN(Data!G101/Data!G100)</f>
        <v>5.5797305672002856E-3</v>
      </c>
      <c r="G89" s="21">
        <f ca="1">LN(Data!H101/Data!H100)</f>
        <v>-2.6502846497226808E-3</v>
      </c>
      <c r="H89" s="21">
        <f ca="1">LN(Data!I101/Data!I100)</f>
        <v>7.6280685481791913E-3</v>
      </c>
      <c r="I89" s="21">
        <f ca="1">LN(Data!J101/Data!J100)</f>
        <v>5.4869822162589774E-3</v>
      </c>
      <c r="J89" s="21">
        <f ca="1">LN(Data!K101/Data!K100)</f>
        <v>-3.3678165101155427E-3</v>
      </c>
      <c r="K89" s="21">
        <f ca="1">LN(Data!L101/Data!L100)</f>
        <v>1.6866034993246487E-2</v>
      </c>
      <c r="L89" s="21">
        <f ca="1">LN(Data!M101/Data!M100)</f>
        <v>1.7339176149447438E-2</v>
      </c>
      <c r="M89" s="21">
        <f ca="1">LN(Data!N101/Data!N100)</f>
        <v>2.3019786245711332E-3</v>
      </c>
      <c r="N89" s="21">
        <f ca="1">LN(Data!O101/Data!O100)</f>
        <v>4.4228218323796327E-4</v>
      </c>
      <c r="O89" s="21">
        <f ca="1">LN(Data!P101/Data!P100)</f>
        <v>2.9429730891903515E-3</v>
      </c>
    </row>
    <row r="90" spans="1:15" x14ac:dyDescent="0.3">
      <c r="A90">
        <f ca="1"/>
        <v>88</v>
      </c>
      <c r="B90" s="21">
        <f ca="1">LN(Data!C102/Data!C101)</f>
        <v>4.5346877665754255E-3</v>
      </c>
      <c r="C90" s="21">
        <f ca="1">LN(Data!D102/Data!D101)</f>
        <v>8.0545664698275701E-3</v>
      </c>
      <c r="D90" s="21">
        <f ca="1">LN(Data!E102/Data!E101)</f>
        <v>2.5054090203550275E-2</v>
      </c>
      <c r="E90" s="21">
        <f ca="1">LN(Data!F102/Data!F101)</f>
        <v>8.4208019182122427E-3</v>
      </c>
      <c r="F90" s="21">
        <f ca="1">LN(Data!G102/Data!G101)</f>
        <v>5.6162363845947381E-2</v>
      </c>
      <c r="G90" s="21">
        <f ca="1">LN(Data!H102/Data!H101)</f>
        <v>3.1115204575540293E-2</v>
      </c>
      <c r="H90" s="21">
        <f ca="1">LN(Data!I102/Data!I101)</f>
        <v>1.9124342996646858E-3</v>
      </c>
      <c r="I90" s="21">
        <f ca="1">LN(Data!J102/Data!J101)</f>
        <v>-5.2119168865093837E-3</v>
      </c>
      <c r="J90" s="21">
        <f ca="1">LN(Data!K102/Data!K101)</f>
        <v>1.2769527066111595E-2</v>
      </c>
      <c r="K90" s="21">
        <f ca="1">LN(Data!L102/Data!L101)</f>
        <v>-3.8364051302311838E-2</v>
      </c>
      <c r="L90" s="21">
        <f ca="1">LN(Data!M102/Data!M101)</f>
        <v>-8.8706426756837379E-3</v>
      </c>
      <c r="M90" s="21">
        <f ca="1">LN(Data!N102/Data!N101)</f>
        <v>1.2533947744931152E-3</v>
      </c>
      <c r="N90" s="21">
        <f ca="1">LN(Data!O102/Data!O101)</f>
        <v>3.0170374995588233E-3</v>
      </c>
      <c r="O90" s="21">
        <f ca="1">LN(Data!P102/Data!P101)</f>
        <v>2.3888583759486281E-4</v>
      </c>
    </row>
    <row r="91" spans="1:15" x14ac:dyDescent="0.3">
      <c r="A91">
        <f ca="1"/>
        <v>89</v>
      </c>
      <c r="B91" s="21">
        <f ca="1">LN(Data!C103/Data!C102)</f>
        <v>-6.6027269691374931E-3</v>
      </c>
      <c r="C91" s="21">
        <f ca="1">LN(Data!D103/Data!D102)</f>
        <v>-1.4294836329912108E-2</v>
      </c>
      <c r="D91" s="21">
        <f ca="1">LN(Data!E103/Data!E102)</f>
        <v>5.5447882564740652E-3</v>
      </c>
      <c r="E91" s="21">
        <f ca="1">LN(Data!F103/Data!F102)</f>
        <v>-6.9885473049979864E-3</v>
      </c>
      <c r="F91" s="21">
        <f ca="1">LN(Data!G103/Data!G102)</f>
        <v>1.0051417709439217E-3</v>
      </c>
      <c r="G91" s="21">
        <f ca="1">LN(Data!H103/Data!H102)</f>
        <v>1.543222597032423E-2</v>
      </c>
      <c r="H91" s="21">
        <f ca="1">LN(Data!I103/Data!I102)</f>
        <v>5.6003148593694345E-3</v>
      </c>
      <c r="I91" s="21">
        <f ca="1">LN(Data!J103/Data!J102)</f>
        <v>-4.4101504775526171E-3</v>
      </c>
      <c r="J91" s="21">
        <f ca="1">LN(Data!K103/Data!K102)</f>
        <v>-9.7219667636972151E-3</v>
      </c>
      <c r="K91" s="21">
        <f ca="1">LN(Data!L103/Data!L102)</f>
        <v>-2.1093094549690539E-2</v>
      </c>
      <c r="L91" s="21">
        <f ca="1">LN(Data!M103/Data!M102)</f>
        <v>-1.6038836197759521E-2</v>
      </c>
      <c r="M91" s="21">
        <f ca="1">LN(Data!N103/Data!N102)</f>
        <v>-1.6152720118268404E-2</v>
      </c>
      <c r="N91" s="21">
        <f ca="1">LN(Data!O103/Data!O102)</f>
        <v>-6.0062453716392163E-3</v>
      </c>
      <c r="O91" s="21">
        <f ca="1">LN(Data!P103/Data!P102)</f>
        <v>-6.8066603511316541E-3</v>
      </c>
    </row>
    <row r="92" spans="1:15" x14ac:dyDescent="0.3">
      <c r="A92">
        <f ca="1"/>
        <v>90</v>
      </c>
      <c r="B92" s="21">
        <f ca="1">LN(Data!C104/Data!C103)</f>
        <v>1.3417499839381564E-2</v>
      </c>
      <c r="C92" s="21">
        <f ca="1">LN(Data!D104/Data!D103)</f>
        <v>-1.5661710327449462E-3</v>
      </c>
      <c r="D92" s="21">
        <f ca="1">LN(Data!E104/Data!E103)</f>
        <v>1.0177504985854076E-2</v>
      </c>
      <c r="E92" s="21">
        <f ca="1">LN(Data!F104/Data!F103)</f>
        <v>1.3505074119398218E-2</v>
      </c>
      <c r="F92" s="21">
        <f ca="1">LN(Data!G104/Data!G103)</f>
        <v>2.4277854746445258E-2</v>
      </c>
      <c r="G92" s="21">
        <f ca="1">LN(Data!H104/Data!H103)</f>
        <v>1.6106768323355216E-3</v>
      </c>
      <c r="H92" s="21">
        <f ca="1">LN(Data!I104/Data!I103)</f>
        <v>4.5380208274522164E-3</v>
      </c>
      <c r="I92" s="21">
        <f ca="1">LN(Data!J104/Data!J103)</f>
        <v>-1.1055833077497552E-3</v>
      </c>
      <c r="J92" s="21">
        <f ca="1">LN(Data!K104/Data!K103)</f>
        <v>6.4040988419924462E-4</v>
      </c>
      <c r="K92" s="21">
        <f ca="1">LN(Data!L104/Data!L103)</f>
        <v>2.2867875386476975E-2</v>
      </c>
      <c r="L92" s="21">
        <f ca="1">LN(Data!M104/Data!M103)</f>
        <v>3.7117770364663754E-3</v>
      </c>
      <c r="M92" s="21">
        <f ca="1">LN(Data!N104/Data!N103)</f>
        <v>9.3971761104442702E-3</v>
      </c>
      <c r="N92" s="21">
        <f ca="1">LN(Data!O104/Data!O103)</f>
        <v>7.107769257572197E-3</v>
      </c>
      <c r="O92" s="21">
        <f ca="1">LN(Data!P104/Data!P103)</f>
        <v>9.6926652402665927E-3</v>
      </c>
    </row>
    <row r="93" spans="1:15" x14ac:dyDescent="0.3">
      <c r="A93">
        <f ca="1"/>
        <v>91</v>
      </c>
      <c r="B93" s="21">
        <f ca="1">LN(Data!C105/Data!C104)</f>
        <v>3.1610100757235426E-3</v>
      </c>
      <c r="C93" s="21">
        <f ca="1">LN(Data!D105/Data!D104)</f>
        <v>3.1298930089277868E-3</v>
      </c>
      <c r="D93" s="21">
        <f ca="1">LN(Data!E105/Data!E104)</f>
        <v>1.4130669907353122E-2</v>
      </c>
      <c r="E93" s="21">
        <f ca="1">LN(Data!F105/Data!F104)</f>
        <v>-3.1113021845612424E-3</v>
      </c>
      <c r="F93" s="21">
        <f ca="1">LN(Data!G105/Data!G104)</f>
        <v>1.0554090689434672E-3</v>
      </c>
      <c r="G93" s="21">
        <f ca="1">LN(Data!H105/Data!H104)</f>
        <v>3.900876906192128E-3</v>
      </c>
      <c r="H93" s="21">
        <f ca="1">LN(Data!I105/Data!I104)</f>
        <v>-4.0647682187932611E-2</v>
      </c>
      <c r="I93" s="21">
        <f ca="1">LN(Data!J105/Data!J104)</f>
        <v>5.5294444317345332E-4</v>
      </c>
      <c r="J93" s="21">
        <f ca="1">LN(Data!K105/Data!K104)</f>
        <v>-8.8417905814608989E-3</v>
      </c>
      <c r="K93" s="21">
        <f ca="1">LN(Data!L105/Data!L104)</f>
        <v>-7.2669349439972841E-3</v>
      </c>
      <c r="L93" s="21">
        <f ca="1">LN(Data!M105/Data!M104)</f>
        <v>1.677221650457094E-2</v>
      </c>
      <c r="M93" s="21">
        <f ca="1">LN(Data!N105/Data!N104)</f>
        <v>-1.5088832210596212E-2</v>
      </c>
      <c r="N93" s="21">
        <f ca="1">LN(Data!O105/Data!O104)</f>
        <v>1.1003118660082797E-3</v>
      </c>
      <c r="O93" s="21">
        <f ca="1">LN(Data!P105/Data!P104)</f>
        <v>1.9273100963188104E-3</v>
      </c>
    </row>
    <row r="94" spans="1:15" x14ac:dyDescent="0.3">
      <c r="A94">
        <f ca="1"/>
        <v>92</v>
      </c>
      <c r="B94" s="21">
        <f ca="1">LN(Data!C106/Data!C105)</f>
        <v>-4.3106263582755079E-3</v>
      </c>
      <c r="C94" s="21">
        <f ca="1">LN(Data!D106/Data!D105)</f>
        <v>-1.1946071018400556E-2</v>
      </c>
      <c r="D94" s="21">
        <f ca="1">LN(Data!E106/Data!E105)</f>
        <v>-9.7614657966891283E-3</v>
      </c>
      <c r="E94" s="21">
        <f ca="1">LN(Data!F106/Data!F105)</f>
        <v>2.9700891644863147E-3</v>
      </c>
      <c r="F94" s="21">
        <f ca="1">LN(Data!G106/Data!G105)</f>
        <v>-8.8546383958872637E-3</v>
      </c>
      <c r="G94" s="21">
        <f ca="1">LN(Data!H106/Data!H105)</f>
        <v>1.6579984618593922E-2</v>
      </c>
      <c r="H94" s="21">
        <f ca="1">LN(Data!I106/Data!I105)</f>
        <v>8.0851757243888232E-3</v>
      </c>
      <c r="I94" s="21">
        <f ca="1">LN(Data!J106/Data!J105)</f>
        <v>-8.3264427765536685E-3</v>
      </c>
      <c r="J94" s="21">
        <f ca="1">LN(Data!K106/Data!K105)</f>
        <v>-2.5869052421617447E-3</v>
      </c>
      <c r="K94" s="21">
        <f ca="1">LN(Data!L106/Data!L105)</f>
        <v>1.2495167186658946E-3</v>
      </c>
      <c r="L94" s="21">
        <f ca="1">LN(Data!M106/Data!M105)</f>
        <v>-7.7920406969865727E-3</v>
      </c>
      <c r="M94" s="21">
        <f ca="1">LN(Data!N106/Data!N105)</f>
        <v>-3.4199028736371945E-3</v>
      </c>
      <c r="N94" s="21">
        <f ca="1">LN(Data!O106/Data!O105)</f>
        <v>-1.0205862032203554E-2</v>
      </c>
      <c r="O94" s="21">
        <f ca="1">LN(Data!P106/Data!P105)</f>
        <v>-3.0950194932281463E-3</v>
      </c>
    </row>
    <row r="95" spans="1:15" x14ac:dyDescent="0.3">
      <c r="A95">
        <f ca="1"/>
        <v>93</v>
      </c>
      <c r="B95" s="21">
        <f ca="1">LN(Data!C107/Data!C106)</f>
        <v>-1.5585667834055237E-2</v>
      </c>
      <c r="C95" s="21">
        <f ca="1">LN(Data!D107/Data!D106)</f>
        <v>-1.3692301161614021E-2</v>
      </c>
      <c r="D95" s="21">
        <f ca="1">LN(Data!E107/Data!E106)</f>
        <v>7.8708507838379845E-3</v>
      </c>
      <c r="E95" s="21">
        <f ca="1">LN(Data!F107/Data!F106)</f>
        <v>-3.1117422563017123E-3</v>
      </c>
      <c r="F95" s="21">
        <f ca="1">LN(Data!G107/Data!G106)</f>
        <v>-2.4392391602669757E-2</v>
      </c>
      <c r="G95" s="21">
        <f ca="1">LN(Data!H107/Data!H106)</f>
        <v>2.4746919266046253E-3</v>
      </c>
      <c r="H95" s="21">
        <f ca="1">LN(Data!I107/Data!I106)</f>
        <v>6.0212696678374781E-3</v>
      </c>
      <c r="I95" s="21">
        <f ca="1">LN(Data!J107/Data!J106)</f>
        <v>1.2188516542497094E-2</v>
      </c>
      <c r="J95" s="21">
        <f ca="1">LN(Data!K107/Data!K106)</f>
        <v>3.0712058408601389E-3</v>
      </c>
      <c r="K95" s="21">
        <f ca="1">LN(Data!L107/Data!L106)</f>
        <v>-2.6634498019297233E-2</v>
      </c>
      <c r="L95" s="21">
        <f ca="1">LN(Data!M107/Data!M106)</f>
        <v>-1.8854800763629574E-2</v>
      </c>
      <c r="M95" s="21">
        <f ca="1">LN(Data!N107/Data!N106)</f>
        <v>7.9439545528474879E-3</v>
      </c>
      <c r="N95" s="21">
        <f ca="1">LN(Data!O107/Data!O106)</f>
        <v>-1.853362529183136E-3</v>
      </c>
      <c r="O95" s="21">
        <f ca="1">LN(Data!P107/Data!P106)</f>
        <v>-1.3950643444216556E-2</v>
      </c>
    </row>
    <row r="96" spans="1:15" x14ac:dyDescent="0.3">
      <c r="A96">
        <f ca="1"/>
        <v>94</v>
      </c>
      <c r="B96" s="21">
        <f ca="1">LN(Data!C108/Data!C107)</f>
        <v>-7.3485672712110756E-3</v>
      </c>
      <c r="C96" s="21">
        <f ca="1">LN(Data!D108/Data!D107)</f>
        <v>7.0287829308431689E-3</v>
      </c>
      <c r="D96" s="21">
        <f ca="1">LN(Data!E108/Data!E107)</f>
        <v>4.3161653194054468E-3</v>
      </c>
      <c r="E96" s="21">
        <f ca="1">LN(Data!F108/Data!F107)</f>
        <v>-2.9793595139417975E-3</v>
      </c>
      <c r="F96" s="21">
        <f ca="1">LN(Data!G108/Data!G107)</f>
        <v>5.4510767226048054E-4</v>
      </c>
      <c r="G96" s="21">
        <f ca="1">LN(Data!H108/Data!H107)</f>
        <v>2.255024740718067E-2</v>
      </c>
      <c r="H96" s="21">
        <f ca="1">LN(Data!I108/Data!I107)</f>
        <v>4.2871890654278067E-3</v>
      </c>
      <c r="I96" s="21">
        <f ca="1">LN(Data!J108/Data!J107)</f>
        <v>-2.086596777272872E-2</v>
      </c>
      <c r="J96" s="21">
        <f ca="1">LN(Data!K108/Data!K107)</f>
        <v>-5.1780050967529375E-3</v>
      </c>
      <c r="K96" s="21">
        <f ca="1">LN(Data!L108/Data!L107)</f>
        <v>-2.568180450313361E-3</v>
      </c>
      <c r="L96" s="21">
        <f ca="1">LN(Data!M108/Data!M107)</f>
        <v>1.1966507608010459E-2</v>
      </c>
      <c r="M96" s="21">
        <f ca="1">LN(Data!N108/Data!N107)</f>
        <v>-6.3394187216264516E-3</v>
      </c>
      <c r="N96" s="21">
        <f ca="1">LN(Data!O108/Data!O107)</f>
        <v>-2.9725433399006174E-3</v>
      </c>
      <c r="O96" s="21">
        <f ca="1">LN(Data!P108/Data!P107)</f>
        <v>-2.8330345715781541E-3</v>
      </c>
    </row>
    <row r="97" spans="1:15" x14ac:dyDescent="0.3">
      <c r="A97">
        <f ca="1"/>
        <v>95</v>
      </c>
      <c r="B97" s="21">
        <f ca="1">LN(Data!C109/Data!C108)</f>
        <v>-4.9211344028611312E-2</v>
      </c>
      <c r="C97" s="21">
        <f ca="1">LN(Data!D109/Data!D108)</f>
        <v>-3.5082160044475888E-3</v>
      </c>
      <c r="D97" s="21">
        <f ca="1">LN(Data!E109/Data!E108)</f>
        <v>2.23591960357661E-2</v>
      </c>
      <c r="E97" s="21">
        <f ca="1">LN(Data!F109/Data!F108)</f>
        <v>-5.9854817430378413E-3</v>
      </c>
      <c r="F97" s="21">
        <f ca="1">LN(Data!G109/Data!G108)</f>
        <v>-2.6504536875500075E-3</v>
      </c>
      <c r="G97" s="21">
        <f ca="1">LN(Data!H109/Data!H108)</f>
        <v>-1.9297482495567498E-2</v>
      </c>
      <c r="H97" s="21">
        <f ca="1">LN(Data!I109/Data!I108)</f>
        <v>-9.4207008552938034E-3</v>
      </c>
      <c r="I97" s="21">
        <f ca="1">LN(Data!J109/Data!J108)</f>
        <v>-8.1863548217732951E-3</v>
      </c>
      <c r="J97" s="21">
        <f ca="1">LN(Data!K109/Data!K108)</f>
        <v>-1.5202581309572329E-2</v>
      </c>
      <c r="K97" s="21">
        <f ca="1">LN(Data!L109/Data!L108)</f>
        <v>3.4227770106877997E-3</v>
      </c>
      <c r="L97" s="21">
        <f ca="1">LN(Data!M109/Data!M108)</f>
        <v>2.0839058411951845E-2</v>
      </c>
      <c r="M97" s="21">
        <f ca="1">LN(Data!N109/Data!N108)</f>
        <v>-1.3558800207171878E-2</v>
      </c>
      <c r="N97" s="21">
        <f ca="1">LN(Data!O109/Data!O108)</f>
        <v>-2.6455534759375018E-3</v>
      </c>
      <c r="O97" s="21">
        <f ca="1">LN(Data!P109/Data!P108)</f>
        <v>-4.9101924172032458E-3</v>
      </c>
    </row>
    <row r="98" spans="1:15" x14ac:dyDescent="0.3">
      <c r="A98">
        <f ca="1"/>
        <v>96</v>
      </c>
      <c r="B98" s="21">
        <f ca="1">LN(Data!C110/Data!C109)</f>
        <v>-1.7404274807288778E-2</v>
      </c>
      <c r="C98" s="21">
        <f ca="1">LN(Data!D110/Data!D109)</f>
        <v>1.8360756375906624E-2</v>
      </c>
      <c r="D98" s="21">
        <f ca="1">LN(Data!E110/Data!E109)</f>
        <v>3.39015516756812E-2</v>
      </c>
      <c r="E98" s="21">
        <f ca="1">LN(Data!F110/Data!F109)</f>
        <v>8.3980281484217524E-3</v>
      </c>
      <c r="F98" s="21">
        <f ca="1">LN(Data!G110/Data!G109)</f>
        <v>2.6345692612344738E-2</v>
      </c>
      <c r="G98" s="21">
        <f ca="1">LN(Data!H110/Data!H109)</f>
        <v>8.9186767318388104E-3</v>
      </c>
      <c r="H98" s="21">
        <f ca="1">LN(Data!I110/Data!I109)</f>
        <v>2.3734088874362277E-2</v>
      </c>
      <c r="I98" s="21">
        <f ca="1">LN(Data!J110/Data!J109)</f>
        <v>-7.9681696491769576E-3</v>
      </c>
      <c r="J98" s="21">
        <f ca="1">LN(Data!K110/Data!K109)</f>
        <v>7.875348332106449E-3</v>
      </c>
      <c r="K98" s="21">
        <f ca="1">LN(Data!L110/Data!L109)</f>
        <v>7.0832806149652063E-3</v>
      </c>
      <c r="L98" s="21">
        <f ca="1">LN(Data!M110/Data!M109)</f>
        <v>5.9645444446087201E-3</v>
      </c>
      <c r="M98" s="21">
        <f ca="1">LN(Data!N110/Data!N109)</f>
        <v>1.2328886413459425E-2</v>
      </c>
      <c r="N98" s="21">
        <f ca="1">LN(Data!O110/Data!O109)</f>
        <v>9.6909697445748885E-3</v>
      </c>
      <c r="O98" s="21">
        <f ca="1">LN(Data!P110/Data!P109)</f>
        <v>8.9756321468794278E-3</v>
      </c>
    </row>
    <row r="99" spans="1:15" x14ac:dyDescent="0.3">
      <c r="A99">
        <f ca="1"/>
        <v>97</v>
      </c>
      <c r="B99" s="21">
        <f ca="1">LN(Data!C111/Data!C110)</f>
        <v>5.2976563324931914E-3</v>
      </c>
      <c r="C99" s="21">
        <f ca="1">LN(Data!D111/Data!D110)</f>
        <v>-1.9319682452264404E-2</v>
      </c>
      <c r="D99" s="21">
        <f ca="1">LN(Data!E111/Data!E110)</f>
        <v>2.5442055855348883E-4</v>
      </c>
      <c r="E99" s="21">
        <f ca="1">LN(Data!F111/Data!F110)</f>
        <v>-1.1404257597348004E-2</v>
      </c>
      <c r="F99" s="21">
        <f ca="1">LN(Data!G111/Data!G110)</f>
        <v>-9.8885643017705802E-4</v>
      </c>
      <c r="G99" s="21">
        <f ca="1">LN(Data!H111/Data!H110)</f>
        <v>-1.3408022094433154E-2</v>
      </c>
      <c r="H99" s="21">
        <f ca="1">LN(Data!I111/Data!I110)</f>
        <v>4.6205383749163233E-4</v>
      </c>
      <c r="I99" s="21">
        <f ca="1">LN(Data!J111/Data!J110)</f>
        <v>-1.5548830389630147E-2</v>
      </c>
      <c r="J99" s="21">
        <f ca="1">LN(Data!K111/Data!K110)</f>
        <v>-4.4222494474880159E-3</v>
      </c>
      <c r="K99" s="21">
        <f ca="1">LN(Data!L111/Data!L110)</f>
        <v>-1.2375188411435041E-2</v>
      </c>
      <c r="L99" s="21">
        <f ca="1">LN(Data!M111/Data!M110)</f>
        <v>-2.3501773449535156E-3</v>
      </c>
      <c r="M99" s="21">
        <f ca="1">LN(Data!N111/Data!N110)</f>
        <v>-1.3196001143706337E-2</v>
      </c>
      <c r="N99" s="21">
        <f ca="1">LN(Data!O111/Data!O110)</f>
        <v>1.3293454932048433E-3</v>
      </c>
      <c r="O99" s="21">
        <f ca="1">LN(Data!P111/Data!P110)</f>
        <v>-4.3322066376108399E-3</v>
      </c>
    </row>
    <row r="100" spans="1:15" x14ac:dyDescent="0.3">
      <c r="A100">
        <f ca="1"/>
        <v>98</v>
      </c>
      <c r="B100" s="21">
        <f ca="1">LN(Data!C112/Data!C111)</f>
        <v>-8.9947252981966482E-3</v>
      </c>
      <c r="C100" s="21">
        <f ca="1">LN(Data!D112/Data!D111)</f>
        <v>-1.319832453473512E-2</v>
      </c>
      <c r="D100" s="21">
        <f ca="1">LN(Data!E112/Data!E111)</f>
        <v>-2.8021926373521075E-3</v>
      </c>
      <c r="E100" s="21">
        <f ca="1">LN(Data!F112/Data!F111)</f>
        <v>9.9858176432142641E-3</v>
      </c>
      <c r="F100" s="21">
        <f ca="1">LN(Data!G112/Data!G111)</f>
        <v>-1.3330466303660568E-2</v>
      </c>
      <c r="G100" s="21">
        <f ca="1">LN(Data!H112/Data!H111)</f>
        <v>1.1185798957715801E-2</v>
      </c>
      <c r="H100" s="21">
        <f ca="1">LN(Data!I112/Data!I111)</f>
        <v>-6.3537908274748122E-4</v>
      </c>
      <c r="I100" s="21">
        <f ca="1">LN(Data!J112/Data!J111)</f>
        <v>1.7396351154437587E-3</v>
      </c>
      <c r="J100" s="21">
        <f ca="1">LN(Data!K112/Data!K111)</f>
        <v>2.2954592797708303E-3</v>
      </c>
      <c r="K100" s="21">
        <f ca="1">LN(Data!L112/Data!L111)</f>
        <v>-1.1785167561145957E-2</v>
      </c>
      <c r="L100" s="21">
        <f ca="1">LN(Data!M112/Data!M111)</f>
        <v>9.4073384171997434E-4</v>
      </c>
      <c r="M100" s="21">
        <f ca="1">LN(Data!N112/Data!N111)</f>
        <v>-2.4971512894936183E-3</v>
      </c>
      <c r="N100" s="21">
        <f ca="1">LN(Data!O112/Data!O111)</f>
        <v>-1.6249957411175969E-3</v>
      </c>
      <c r="O100" s="21">
        <f ca="1">LN(Data!P112/Data!P111)</f>
        <v>-6.6679892732591402E-3</v>
      </c>
    </row>
    <row r="101" spans="1:15" x14ac:dyDescent="0.3">
      <c r="A101">
        <f ca="1"/>
        <v>99</v>
      </c>
      <c r="B101" s="21">
        <f ca="1">LN(Data!C113/Data!C112)</f>
        <v>-1.235399977429129E-3</v>
      </c>
      <c r="C101" s="21">
        <f ca="1">LN(Data!D113/Data!D112)</f>
        <v>2.5889982099054033E-3</v>
      </c>
      <c r="D101" s="21">
        <f ca="1">LN(Data!E113/Data!E112)</f>
        <v>-5.6280527170022255E-3</v>
      </c>
      <c r="E101" s="21">
        <f ca="1">LN(Data!F113/Data!F112)</f>
        <v>-7.0997518069242723E-4</v>
      </c>
      <c r="F101" s="21">
        <f ca="1">LN(Data!G113/Data!G112)</f>
        <v>2.31347600800556E-4</v>
      </c>
      <c r="G101" s="21">
        <f ca="1">LN(Data!H113/Data!H112)</f>
        <v>6.0992703637294315E-3</v>
      </c>
      <c r="H101" s="21">
        <f ca="1">LN(Data!I113/Data!I112)</f>
        <v>-5.2137761485268512E-3</v>
      </c>
      <c r="I101" s="21">
        <f ca="1">LN(Data!J113/Data!J112)</f>
        <v>-3.7730417710524298E-3</v>
      </c>
      <c r="J101" s="21">
        <f ca="1">LN(Data!K113/Data!K112)</f>
        <v>-2.2954592797707397E-3</v>
      </c>
      <c r="K101" s="21">
        <f ca="1">LN(Data!L113/Data!L112)</f>
        <v>2.1700051915404103E-3</v>
      </c>
      <c r="L101" s="21">
        <f ca="1">LN(Data!M113/Data!M112)</f>
        <v>-1.2545085540528688E-3</v>
      </c>
      <c r="M101" s="21">
        <f ca="1">LN(Data!N113/Data!N112)</f>
        <v>-1.2509179560650904E-3</v>
      </c>
      <c r="N101" s="21">
        <f ca="1">LN(Data!O113/Data!O112)</f>
        <v>-7.1964106107231572E-3</v>
      </c>
      <c r="O101" s="21">
        <f ca="1">LN(Data!P113/Data!P112)</f>
        <v>5.8583739806212089E-4</v>
      </c>
    </row>
    <row r="102" spans="1:15" x14ac:dyDescent="0.3">
      <c r="A102">
        <f ca="1"/>
        <v>100</v>
      </c>
      <c r="B102" s="21">
        <f ca="1">LN(Data!C114/Data!C113)</f>
        <v>-1.0119182334140055E-3</v>
      </c>
      <c r="C102" s="21">
        <f ca="1">LN(Data!D114/Data!D113)</f>
        <v>1.1248712535870667E-2</v>
      </c>
      <c r="D102" s="21">
        <f ca="1">LN(Data!E114/Data!E113)</f>
        <v>-5.2401088235051962E-2</v>
      </c>
      <c r="E102" s="21">
        <f ca="1">LN(Data!F114/Data!F113)</f>
        <v>-1.4214643473776478E-3</v>
      </c>
      <c r="F102" s="21">
        <f ca="1">LN(Data!G114/Data!G113)</f>
        <v>-1.002893044521558E-3</v>
      </c>
      <c r="G102" s="21">
        <f ca="1">LN(Data!H114/Data!H113)</f>
        <v>1.2852376617292022E-2</v>
      </c>
      <c r="H102" s="21">
        <f ca="1">LN(Data!I114/Data!I113)</f>
        <v>9.7104976654894485E-3</v>
      </c>
      <c r="I102" s="21">
        <f ca="1">LN(Data!J114/Data!J113)</f>
        <v>4.6417257695040405E-3</v>
      </c>
      <c r="J102" s="21">
        <f ca="1">LN(Data!K114/Data!K113)</f>
        <v>4.0953452275124362E-3</v>
      </c>
      <c r="K102" s="21">
        <f ca="1">LN(Data!L114/Data!L113)</f>
        <v>-5.9633061768485816E-3</v>
      </c>
      <c r="L102" s="21">
        <f ca="1">LN(Data!M114/Data!M113)</f>
        <v>3.2572147042611715E-2</v>
      </c>
      <c r="M102" s="21">
        <f ca="1">LN(Data!N114/Data!N113)</f>
        <v>1.5769871943217796E-3</v>
      </c>
      <c r="N102" s="21">
        <f ca="1">LN(Data!O114/Data!O113)</f>
        <v>-3.468276239507222E-3</v>
      </c>
      <c r="O102" s="21">
        <f ca="1">LN(Data!P114/Data!P113)</f>
        <v>-9.2773444154106764E-4</v>
      </c>
    </row>
    <row r="103" spans="1:15" x14ac:dyDescent="0.3">
      <c r="A103">
        <f ca="1"/>
        <v>101</v>
      </c>
      <c r="B103" s="21">
        <f ca="1">LN(Data!C115/Data!C114)</f>
        <v>9.349263341431456E-3</v>
      </c>
      <c r="C103" s="21">
        <f ca="1">LN(Data!D115/Data!D114)</f>
        <v>-1.1571970983812472E-2</v>
      </c>
      <c r="D103" s="21">
        <f ca="1">LN(Data!E115/Data!E114)</f>
        <v>1.3159851525858668E-2</v>
      </c>
      <c r="E103" s="21">
        <f ca="1">LN(Data!F115/Data!F114)</f>
        <v>-1.422576288050576E-4</v>
      </c>
      <c r="F103" s="21">
        <f ca="1">LN(Data!G115/Data!G114)</f>
        <v>1.3569145293940104E-2</v>
      </c>
      <c r="G103" s="21">
        <f ca="1">LN(Data!H115/Data!H114)</f>
        <v>1.6132001441842198E-2</v>
      </c>
      <c r="H103" s="21">
        <f ca="1">LN(Data!I115/Data!I114)</f>
        <v>-2.3611402025889927E-3</v>
      </c>
      <c r="I103" s="21">
        <f ca="1">LN(Data!J115/Data!J114)</f>
        <v>-9.0129989401374257E-3</v>
      </c>
      <c r="J103" s="21">
        <f ca="1">LN(Data!K115/Data!K114)</f>
        <v>-4.7521597010430575E-3</v>
      </c>
      <c r="K103" s="21">
        <f ca="1">LN(Data!L115/Data!L114)</f>
        <v>9.3946896695333831E-3</v>
      </c>
      <c r="L103" s="21">
        <f ca="1">LN(Data!M115/Data!M114)</f>
        <v>-1.1149409120043689E-2</v>
      </c>
      <c r="M103" s="21">
        <f ca="1">LN(Data!N115/Data!N114)</f>
        <v>-2.2847205717138139E-3</v>
      </c>
      <c r="N103" s="21">
        <f ca="1">LN(Data!O115/Data!O114)</f>
        <v>-1.1208039912362823E-4</v>
      </c>
      <c r="O103" s="21">
        <f ca="1">LN(Data!P115/Data!P114)</f>
        <v>5.6264077402264955E-3</v>
      </c>
    </row>
    <row r="104" spans="1:15" x14ac:dyDescent="0.3">
      <c r="A104">
        <f ca="1"/>
        <v>102</v>
      </c>
      <c r="B104" s="21">
        <f ca="1">LN(Data!C116/Data!C115)</f>
        <v>-1.126346277740628E-2</v>
      </c>
      <c r="C104" s="21">
        <f ca="1">LN(Data!D116/Data!D115)</f>
        <v>-3.2531207705495911E-2</v>
      </c>
      <c r="D104" s="21">
        <f ca="1">LN(Data!E116/Data!E115)</f>
        <v>2.3984022156562771E-3</v>
      </c>
      <c r="E104" s="21">
        <f ca="1">LN(Data!F116/Data!F115)</f>
        <v>-2.3754086008107259E-2</v>
      </c>
      <c r="F104" s="21">
        <f ca="1">LN(Data!G116/Data!G115)</f>
        <v>-1.1872530404046231E-2</v>
      </c>
      <c r="G104" s="21">
        <f ca="1">LN(Data!H116/Data!H115)</f>
        <v>-1.6568682671489074E-2</v>
      </c>
      <c r="H104" s="21">
        <f ca="1">LN(Data!I116/Data!I115)</f>
        <v>-2.8870047189972587E-3</v>
      </c>
      <c r="I104" s="21">
        <f ca="1">LN(Data!J116/Data!J115)</f>
        <v>-1.4117881545785157E-2</v>
      </c>
      <c r="J104" s="21">
        <f ca="1">LN(Data!K116/Data!K115)</f>
        <v>-6.7573392683088901E-3</v>
      </c>
      <c r="K104" s="21">
        <f ca="1">LN(Data!L116/Data!L115)</f>
        <v>-6.750296571941706E-3</v>
      </c>
      <c r="L104" s="21">
        <f ca="1">LN(Data!M116/Data!M115)</f>
        <v>-2.4251149613307633E-2</v>
      </c>
      <c r="M104" s="21">
        <f ca="1">LN(Data!N116/Data!N115)</f>
        <v>-1.2439538986642613E-2</v>
      </c>
      <c r="N104" s="21">
        <f ca="1">LN(Data!O116/Data!O115)</f>
        <v>-7.3123040736224184E-3</v>
      </c>
      <c r="O104" s="21">
        <f ca="1">LN(Data!P116/Data!P115)</f>
        <v>-1.1530321215763705E-2</v>
      </c>
    </row>
    <row r="105" spans="1:15" x14ac:dyDescent="0.3">
      <c r="A105">
        <f ca="1"/>
        <v>103</v>
      </c>
      <c r="B105" s="21">
        <f ca="1">LN(Data!C117/Data!C116)</f>
        <v>-4.9714807777985716E-3</v>
      </c>
      <c r="C105" s="21">
        <f ca="1">LN(Data!D117/Data!D116)</f>
        <v>-2.1949218151840304E-2</v>
      </c>
      <c r="D105" s="21">
        <f ca="1">LN(Data!E117/Data!E116)</f>
        <v>-2.3984022156562125E-3</v>
      </c>
      <c r="E105" s="21">
        <f ca="1">LN(Data!F117/Data!F116)</f>
        <v>-3.6488400697021303E-3</v>
      </c>
      <c r="F105" s="21">
        <f ca="1">LN(Data!G117/Data!G116)</f>
        <v>-8.3565945909415285E-3</v>
      </c>
      <c r="G105" s="21">
        <f ca="1">LN(Data!H117/Data!H116)</f>
        <v>-3.2812016751291974E-3</v>
      </c>
      <c r="H105" s="21">
        <f ca="1">LN(Data!I117/Data!I116)</f>
        <v>-3.1853616253969619E-3</v>
      </c>
      <c r="I105" s="21">
        <f ca="1">LN(Data!J117/Data!J116)</f>
        <v>-5.9417881287508034E-3</v>
      </c>
      <c r="J105" s="21">
        <f ca="1">LN(Data!K117/Data!K116)</f>
        <v>1.6535758615601994E-4</v>
      </c>
      <c r="K105" s="21">
        <f ca="1">LN(Data!L117/Data!L116)</f>
        <v>-4.5464531961448033E-3</v>
      </c>
      <c r="L105" s="21">
        <f ca="1">LN(Data!M117/Data!M116)</f>
        <v>-1.5860760722542919E-2</v>
      </c>
      <c r="M105" s="21">
        <f ca="1">LN(Data!N117/Data!N116)</f>
        <v>-7.7228600484490655E-4</v>
      </c>
      <c r="N105" s="21">
        <f ca="1">LN(Data!O117/Data!O116)</f>
        <v>-1.0898465550275767E-2</v>
      </c>
      <c r="O105" s="21">
        <f ca="1">LN(Data!P117/Data!P116)</f>
        <v>-7.4230602630400095E-3</v>
      </c>
    </row>
    <row r="106" spans="1:15" x14ac:dyDescent="0.3">
      <c r="A106">
        <f ca="1"/>
        <v>104</v>
      </c>
      <c r="B106" s="21">
        <f ca="1">LN(Data!C118/Data!C117)</f>
        <v>-1.4662099100177803E-2</v>
      </c>
      <c r="C106" s="21">
        <f ca="1">LN(Data!D118/Data!D117)</f>
        <v>-3.4147174653122398E-4</v>
      </c>
      <c r="D106" s="21">
        <f ca="1">LN(Data!E118/Data!E117)</f>
        <v>-3.723762208085496E-2</v>
      </c>
      <c r="E106" s="21">
        <f ca="1">LN(Data!F118/Data!F117)</f>
        <v>-1.1027091079625111E-2</v>
      </c>
      <c r="F106" s="21">
        <f ca="1">LN(Data!G118/Data!G117)</f>
        <v>9.4347618112868691E-3</v>
      </c>
      <c r="G106" s="21">
        <f ca="1">LN(Data!H118/Data!H117)</f>
        <v>-7.5878738726237373E-3</v>
      </c>
      <c r="H106" s="21">
        <f ca="1">LN(Data!I118/Data!I117)</f>
        <v>9.3534169205998167E-3</v>
      </c>
      <c r="I106" s="21">
        <f ca="1">LN(Data!J118/Data!J117)</f>
        <v>-2.0879947928921796E-3</v>
      </c>
      <c r="J106" s="21">
        <f ca="1">LN(Data!K118/Data!K117)</f>
        <v>2.147164091916134E-3</v>
      </c>
      <c r="K106" s="21">
        <f ca="1">LN(Data!L118/Data!L117)</f>
        <v>-1.1047061880542842E-2</v>
      </c>
      <c r="L106" s="21">
        <f ca="1">LN(Data!M118/Data!M117)</f>
        <v>9.7049524745211491E-3</v>
      </c>
      <c r="M106" s="21">
        <f ca="1">LN(Data!N118/Data!N117)</f>
        <v>-1.5348129787897104E-2</v>
      </c>
      <c r="N106" s="21">
        <f ca="1">LN(Data!O118/Data!O117)</f>
        <v>-2.0993504284721003E-2</v>
      </c>
      <c r="O106" s="21">
        <f ca="1">LN(Data!P118/Data!P117)</f>
        <v>-8.1271961301935657E-3</v>
      </c>
    </row>
    <row r="107" spans="1:15" x14ac:dyDescent="0.3">
      <c r="A107">
        <f ca="1"/>
        <v>105</v>
      </c>
      <c r="B107" s="21">
        <f ca="1">LN(Data!C119/Data!C118)</f>
        <v>2.8121341956095711E-3</v>
      </c>
      <c r="C107" s="21">
        <f ca="1">LN(Data!D119/Data!D118)</f>
        <v>-5.8229313355790289E-3</v>
      </c>
      <c r="D107" s="21">
        <f ca="1">LN(Data!E119/Data!E118)</f>
        <v>1.1290220437401421E-2</v>
      </c>
      <c r="E107" s="21">
        <f ca="1">LN(Data!F119/Data!F118)</f>
        <v>3.2472353257044589E-3</v>
      </c>
      <c r="F107" s="21">
        <f ca="1">LN(Data!G119/Data!G118)</f>
        <v>-1.9116286527219715E-2</v>
      </c>
      <c r="G107" s="21">
        <f ca="1">LN(Data!H119/Data!H118)</f>
        <v>1.0213695950291309E-2</v>
      </c>
      <c r="H107" s="21">
        <f ca="1">LN(Data!I119/Data!I118)</f>
        <v>-8.7735050509494521E-3</v>
      </c>
      <c r="I107" s="21">
        <f ca="1">LN(Data!J119/Data!J118)</f>
        <v>5.0633019565466345E-3</v>
      </c>
      <c r="J107" s="21">
        <f ca="1">LN(Data!K119/Data!K118)</f>
        <v>5.593959964086897E-3</v>
      </c>
      <c r="K107" s="21">
        <f ca="1">LN(Data!L119/Data!L118)</f>
        <v>-1.2631048793138922E-3</v>
      </c>
      <c r="L107" s="21">
        <f ca="1">LN(Data!M119/Data!M118)</f>
        <v>1.430504626348891E-2</v>
      </c>
      <c r="M107" s="21">
        <f ca="1">LN(Data!N119/Data!N118)</f>
        <v>-1.5141746436715424E-3</v>
      </c>
      <c r="N107" s="21">
        <f ca="1">LN(Data!O119/Data!O118)</f>
        <v>-1.1274615816338489E-3</v>
      </c>
      <c r="O107" s="21">
        <f ca="1">LN(Data!P119/Data!P118)</f>
        <v>9.2291197730817406E-4</v>
      </c>
    </row>
    <row r="108" spans="1:15" x14ac:dyDescent="0.3">
      <c r="A108">
        <f ca="1"/>
        <v>106</v>
      </c>
      <c r="B108" s="21">
        <f ca="1">LN(Data!C120/Data!C119)</f>
        <v>7.7070572451726866E-3</v>
      </c>
      <c r="C108" s="21">
        <f ca="1">LN(Data!D120/Data!D119)</f>
        <v>1.3731550389696069E-3</v>
      </c>
      <c r="D108" s="21">
        <f ca="1">LN(Data!E120/Data!E119)</f>
        <v>5.4615100255219432E-3</v>
      </c>
      <c r="E108" s="21">
        <f ca="1">LN(Data!F120/Data!F119)</f>
        <v>-1.3271402080625746E-3</v>
      </c>
      <c r="F108" s="21">
        <f ca="1">LN(Data!G120/Data!G119)</f>
        <v>7.1141292106872743E-3</v>
      </c>
      <c r="G108" s="21">
        <f ca="1">LN(Data!H120/Data!H119)</f>
        <v>1.6471980578921276E-2</v>
      </c>
      <c r="H108" s="21">
        <f ca="1">LN(Data!I120/Data!I119)</f>
        <v>-3.0251836119202E-2</v>
      </c>
      <c r="I108" s="21">
        <f ca="1">LN(Data!J120/Data!J119)</f>
        <v>-5.3619431413853991E-3</v>
      </c>
      <c r="J108" s="21">
        <f ca="1">LN(Data!K120/Data!K119)</f>
        <v>-8.5681855538134767E-3</v>
      </c>
      <c r="K108" s="21">
        <f ca="1">LN(Data!L120/Data!L119)</f>
        <v>1.691875684358473E-2</v>
      </c>
      <c r="L108" s="21">
        <f ca="1">LN(Data!M120/Data!M119)</f>
        <v>-5.3208263247274392E-3</v>
      </c>
      <c r="M108" s="21">
        <f ca="1">LN(Data!N120/Data!N119)</f>
        <v>-6.3620967345849964E-3</v>
      </c>
      <c r="N108" s="21">
        <f ca="1">LN(Data!O120/Data!O119)</f>
        <v>7.4410295664039776E-3</v>
      </c>
      <c r="O108" s="21">
        <f ca="1">LN(Data!P120/Data!P119)</f>
        <v>6.5852654016121297E-3</v>
      </c>
    </row>
    <row r="109" spans="1:15" x14ac:dyDescent="0.3">
      <c r="A109">
        <f ca="1"/>
        <v>107</v>
      </c>
      <c r="B109" s="21">
        <f ca="1">LN(Data!C121/Data!C120)</f>
        <v>7.8738334117370596E-3</v>
      </c>
      <c r="C109" s="21">
        <f ca="1">LN(Data!D121/Data!D120)</f>
        <v>-2.4658307861461167E-2</v>
      </c>
      <c r="D109" s="21">
        <f ca="1">LN(Data!E121/Data!E120)</f>
        <v>-4.9689261046379225E-2</v>
      </c>
      <c r="E109" s="21">
        <f ca="1">LN(Data!F121/Data!F120)</f>
        <v>-1.2771186353296018E-2</v>
      </c>
      <c r="F109" s="21">
        <f ca="1">LN(Data!G121/Data!G120)</f>
        <v>5.5156480869258846E-3</v>
      </c>
      <c r="G109" s="21">
        <f ca="1">LN(Data!H121/Data!H120)</f>
        <v>-1.8331225386393424E-2</v>
      </c>
      <c r="H109" s="21">
        <f ca="1">LN(Data!I121/Data!I120)</f>
        <v>-7.979164630445958E-3</v>
      </c>
      <c r="I109" s="21">
        <f ca="1">LN(Data!J121/Data!J120)</f>
        <v>-5.3908486348764233E-3</v>
      </c>
      <c r="J109" s="21">
        <f ca="1">LN(Data!K121/Data!K120)</f>
        <v>-6.1416078182828801E-3</v>
      </c>
      <c r="K109" s="21">
        <f ca="1">LN(Data!L121/Data!L120)</f>
        <v>1.8002922576615002E-3</v>
      </c>
      <c r="L109" s="21">
        <f ca="1">LN(Data!M121/Data!M120)</f>
        <v>-1.2950275744264488E-2</v>
      </c>
      <c r="M109" s="21">
        <f ca="1">LN(Data!N121/Data!N120)</f>
        <v>-7.6541833648614095E-3</v>
      </c>
      <c r="N109" s="21">
        <f ca="1">LN(Data!O121/Data!O120)</f>
        <v>-6.4690043727414076E-3</v>
      </c>
      <c r="O109" s="21">
        <f ca="1">LN(Data!P121/Data!P120)</f>
        <v>-2.802754981633457E-3</v>
      </c>
    </row>
    <row r="110" spans="1:15" x14ac:dyDescent="0.3">
      <c r="A110">
        <f ca="1"/>
        <v>108</v>
      </c>
      <c r="B110" s="21">
        <f ca="1">LN(Data!C122/Data!C121)</f>
        <v>2.171147094776997E-2</v>
      </c>
      <c r="C110" s="21">
        <f ca="1">LN(Data!D122/Data!D121)</f>
        <v>3.51555637299703E-4</v>
      </c>
      <c r="D110" s="21">
        <f ca="1">LN(Data!E122/Data!E121)</f>
        <v>3.680707659477344E-2</v>
      </c>
      <c r="E110" s="21">
        <f ca="1">LN(Data!F122/Data!F121)</f>
        <v>3.4952162844564386E-2</v>
      </c>
      <c r="F110" s="21">
        <f ca="1">LN(Data!G122/Data!G121)</f>
        <v>2.5168664541918347E-2</v>
      </c>
      <c r="G110" s="21">
        <f ca="1">LN(Data!H122/Data!H121)</f>
        <v>6.5466682263143677E-3</v>
      </c>
      <c r="H110" s="21">
        <f ca="1">LN(Data!I122/Data!I121)</f>
        <v>-9.0153386283308434E-3</v>
      </c>
      <c r="I110" s="21">
        <f ca="1">LN(Data!J122/Data!J121)</f>
        <v>5.689489819715312E-3</v>
      </c>
      <c r="J110" s="21">
        <f ca="1">LN(Data!K122/Data!K121)</f>
        <v>3.4904049397685676E-3</v>
      </c>
      <c r="K110" s="21">
        <f ca="1">LN(Data!L122/Data!L121)</f>
        <v>1.3981073361659753E-2</v>
      </c>
      <c r="L110" s="21">
        <f ca="1">LN(Data!M122/Data!M121)</f>
        <v>-1.7478196877967919E-2</v>
      </c>
      <c r="M110" s="21">
        <f ca="1">LN(Data!N122/Data!N121)</f>
        <v>1.3679485260450128E-2</v>
      </c>
      <c r="N110" s="21">
        <f ca="1">LN(Data!O122/Data!O121)</f>
        <v>1.8214878705375737E-2</v>
      </c>
      <c r="O110" s="21">
        <f ca="1">LN(Data!P122/Data!P121)</f>
        <v>1.0721976326402215E-2</v>
      </c>
    </row>
    <row r="111" spans="1:15" x14ac:dyDescent="0.3">
      <c r="A111">
        <f ca="1"/>
        <v>109</v>
      </c>
      <c r="B111" s="21">
        <f ca="1">LN(Data!C123/Data!C122)</f>
        <v>-2.6519036554783462E-2</v>
      </c>
      <c r="C111" s="21">
        <f ca="1">LN(Data!D123/Data!D122)</f>
        <v>5.9576135559650783E-3</v>
      </c>
      <c r="D111" s="21">
        <f ca="1">LN(Data!E123/Data!E122)</f>
        <v>-4.6874758351606378E-2</v>
      </c>
      <c r="E111" s="21">
        <f ca="1">LN(Data!F123/Data!F122)</f>
        <v>-2.8100780666721416E-2</v>
      </c>
      <c r="F111" s="21">
        <f ca="1">LN(Data!G123/Data!G122)</f>
        <v>-1.976032253265711E-2</v>
      </c>
      <c r="G111" s="21">
        <f ca="1">LN(Data!H123/Data!H122)</f>
        <v>-1.5237268947215106E-3</v>
      </c>
      <c r="H111" s="21">
        <f ca="1">LN(Data!I123/Data!I122)</f>
        <v>3.3978553412183175E-3</v>
      </c>
      <c r="I111" s="21">
        <f ca="1">LN(Data!J123/Data!J122)</f>
        <v>8.9538880776908144E-4</v>
      </c>
      <c r="J111" s="21">
        <f ca="1">LN(Data!K123/Data!K122)</f>
        <v>-2.6582504438821338E-3</v>
      </c>
      <c r="K111" s="21">
        <f ca="1">LN(Data!L123/Data!L122)</f>
        <v>-2.1732929498287014E-2</v>
      </c>
      <c r="L111" s="21">
        <f ca="1">LN(Data!M123/Data!M122)</f>
        <v>-7.6317655470498078E-3</v>
      </c>
      <c r="M111" s="21">
        <f ca="1">LN(Data!N123/Data!N122)</f>
        <v>-5.2913154696153574E-3</v>
      </c>
      <c r="N111" s="21">
        <f ca="1">LN(Data!O123/Data!O122)</f>
        <v>-1.4529775910202368E-2</v>
      </c>
      <c r="O111" s="21">
        <f ca="1">LN(Data!P123/Data!P122)</f>
        <v>-1.3383172947618075E-2</v>
      </c>
    </row>
    <row r="112" spans="1:15" x14ac:dyDescent="0.3">
      <c r="A112">
        <f ca="1"/>
        <v>110</v>
      </c>
      <c r="B112" s="21">
        <f ca="1">LN(Data!C124/Data!C123)</f>
        <v>1.2563899456357483E-2</v>
      </c>
      <c r="C112" s="21">
        <f ca="1">LN(Data!D124/Data!D123)</f>
        <v>-4.2016868537000807E-3</v>
      </c>
      <c r="D112" s="21">
        <f ca="1">LN(Data!E124/Data!E123)</f>
        <v>7.2015290352247822E-3</v>
      </c>
      <c r="E112" s="21">
        <f ca="1">LN(Data!F124/Data!F123)</f>
        <v>1.063054452230674E-2</v>
      </c>
      <c r="F112" s="21">
        <f ca="1">LN(Data!G124/Data!G123)</f>
        <v>7.7023804162285286E-4</v>
      </c>
      <c r="G112" s="21">
        <f ca="1">LN(Data!H124/Data!H123)</f>
        <v>8.783876896997311E-3</v>
      </c>
      <c r="H112" s="21">
        <f ca="1">LN(Data!I124/Data!I123)</f>
        <v>7.0018997961863588E-3</v>
      </c>
      <c r="I112" s="21">
        <f ca="1">LN(Data!J124/Data!J123)</f>
        <v>9.7967237444015667E-3</v>
      </c>
      <c r="J112" s="21">
        <f ca="1">LN(Data!K124/Data!K123)</f>
        <v>4.6473112687390799E-3</v>
      </c>
      <c r="K112" s="21">
        <f ca="1">LN(Data!L124/Data!L123)</f>
        <v>9.3631604019545449E-3</v>
      </c>
      <c r="L112" s="21">
        <f ca="1">LN(Data!M124/Data!M123)</f>
        <v>7.9552331222460162E-3</v>
      </c>
      <c r="M112" s="21">
        <f ca="1">LN(Data!N124/Data!N123)</f>
        <v>1.2563261147251108E-2</v>
      </c>
      <c r="N112" s="21">
        <f ca="1">LN(Data!O124/Data!O123)</f>
        <v>4.7126168799813545E-3</v>
      </c>
      <c r="O112" s="21">
        <f ca="1">LN(Data!P124/Data!P123)</f>
        <v>6.6026501440882169E-3</v>
      </c>
    </row>
    <row r="113" spans="1:15" x14ac:dyDescent="0.3">
      <c r="A113">
        <f ca="1"/>
        <v>111</v>
      </c>
      <c r="B113" s="21">
        <f ca="1">LN(Data!C125/Data!C124)</f>
        <v>8.807191822330614E-3</v>
      </c>
      <c r="C113" s="21">
        <f ca="1">LN(Data!D125/Data!D124)</f>
        <v>9.0814455782412141E-3</v>
      </c>
      <c r="D113" s="21">
        <f ca="1">LN(Data!E125/Data!E124)</f>
        <v>2.8298436122427672E-2</v>
      </c>
      <c r="E113" s="21">
        <f ca="1">LN(Data!F125/Data!F124)</f>
        <v>5.4192736071638258E-3</v>
      </c>
      <c r="F113" s="21">
        <f ca="1">LN(Data!G125/Data!G124)</f>
        <v>8.6627089309339461E-3</v>
      </c>
      <c r="G113" s="21">
        <f ca="1">LN(Data!H125/Data!H124)</f>
        <v>7.529346100623161E-3</v>
      </c>
      <c r="H113" s="21">
        <f ca="1">LN(Data!I125/Data!I124)</f>
        <v>-1.1859520617718116E-2</v>
      </c>
      <c r="I113" s="21">
        <f ca="1">LN(Data!J125/Data!J124)</f>
        <v>-2.9546462026135736E-4</v>
      </c>
      <c r="J113" s="21">
        <f ca="1">LN(Data!K125/Data!K124)</f>
        <v>2.8110808093836596E-3</v>
      </c>
      <c r="K113" s="21">
        <f ca="1">LN(Data!L125/Data!L124)</f>
        <v>2.2267591312775583E-3</v>
      </c>
      <c r="L113" s="21">
        <f ca="1">LN(Data!M125/Data!M124)</f>
        <v>6.4474755909697265E-3</v>
      </c>
      <c r="M113" s="21">
        <f ca="1">LN(Data!N125/Data!N124)</f>
        <v>4.6153500339210195E-3</v>
      </c>
      <c r="N113" s="21">
        <f ca="1">LN(Data!O125/Data!O124)</f>
        <v>9.2445852957119944E-3</v>
      </c>
      <c r="O113" s="21">
        <f ca="1">LN(Data!P125/Data!P124)</f>
        <v>6.5593409542852813E-3</v>
      </c>
    </row>
    <row r="114" spans="1:15" x14ac:dyDescent="0.3">
      <c r="A114">
        <f ca="1"/>
        <v>112</v>
      </c>
      <c r="B114" s="21">
        <f ca="1">LN(Data!C126/Data!C125)</f>
        <v>2.1575869210317872E-2</v>
      </c>
      <c r="C114" s="21">
        <f ca="1">LN(Data!D126/Data!D125)</f>
        <v>1.4155251026784185E-2</v>
      </c>
      <c r="D114" s="21">
        <f ca="1">LN(Data!E126/Data!E125)</f>
        <v>3.4013152590924592E-2</v>
      </c>
      <c r="E114" s="21">
        <f ca="1">LN(Data!F126/Data!F125)</f>
        <v>8.2915596133449447E-3</v>
      </c>
      <c r="F114" s="21">
        <f ca="1">LN(Data!G126/Data!G125)</f>
        <v>2.6810853587870668E-2</v>
      </c>
      <c r="G114" s="21">
        <f ca="1">LN(Data!H126/Data!H125)</f>
        <v>-1.9039952068863143E-2</v>
      </c>
      <c r="H114" s="21">
        <f ca="1">LN(Data!I126/Data!I125)</f>
        <v>1.2172854549429041E-4</v>
      </c>
      <c r="I114" s="21">
        <f ca="1">LN(Data!J126/Data!J125)</f>
        <v>-2.3668650102662793E-3</v>
      </c>
      <c r="J114" s="21">
        <f ca="1">LN(Data!K126/Data!K125)</f>
        <v>-9.9124409239756471E-4</v>
      </c>
      <c r="K114" s="21">
        <f ca="1">LN(Data!L126/Data!L125)</f>
        <v>1.4445666852377205E-2</v>
      </c>
      <c r="L114" s="21">
        <f ca="1">LN(Data!M126/Data!M125)</f>
        <v>2.5673955052457334E-3</v>
      </c>
      <c r="M114" s="21">
        <f ca="1">LN(Data!N126/Data!N125)</f>
        <v>3.7654399659466254E-3</v>
      </c>
      <c r="N114" s="21">
        <f ca="1">LN(Data!O126/Data!O125)</f>
        <v>-2.4083961409082969E-3</v>
      </c>
      <c r="O114" s="21">
        <f ca="1">LN(Data!P126/Data!P125)</f>
        <v>1.4106396209228881E-2</v>
      </c>
    </row>
    <row r="115" spans="1:15" x14ac:dyDescent="0.3">
      <c r="A115">
        <f ca="1"/>
        <v>113</v>
      </c>
      <c r="B115" s="21">
        <f ca="1">LN(Data!C127/Data!C126)</f>
        <v>1.8990806631989123E-2</v>
      </c>
      <c r="C115" s="21">
        <f ca="1">LN(Data!D127/Data!D126)</f>
        <v>-4.4665939230348192E-3</v>
      </c>
      <c r="D115" s="21">
        <f ca="1">LN(Data!E127/Data!E126)</f>
        <v>2.7398974188114562E-2</v>
      </c>
      <c r="E115" s="21">
        <f ca="1">LN(Data!F127/Data!F126)</f>
        <v>-4.0653000157022091E-2</v>
      </c>
      <c r="F115" s="21">
        <f ca="1">LN(Data!G127/Data!G126)</f>
        <v>9.6876335389330399E-3</v>
      </c>
      <c r="G115" s="21">
        <f ca="1">LN(Data!H127/Data!H126)</f>
        <v>-1.4410897871375722E-2</v>
      </c>
      <c r="H115" s="21">
        <f ca="1">LN(Data!I127/Data!I126)</f>
        <v>-3.5361578123387556E-3</v>
      </c>
      <c r="I115" s="21">
        <f ca="1">LN(Data!J127/Data!J126)</f>
        <v>-2.6694365547731153E-3</v>
      </c>
      <c r="J115" s="21">
        <f ca="1">LN(Data!K127/Data!K126)</f>
        <v>-4.9599075167432475E-4</v>
      </c>
      <c r="K115" s="21">
        <f ca="1">LN(Data!L127/Data!L126)</f>
        <v>1.1564213096414565E-3</v>
      </c>
      <c r="L115" s="21">
        <f ca="1">LN(Data!M127/Data!M126)</f>
        <v>3.6791211619396033E-3</v>
      </c>
      <c r="M115" s="21">
        <f ca="1">LN(Data!N127/Data!N126)</f>
        <v>8.2870643675284138E-4</v>
      </c>
      <c r="N115" s="21">
        <f ca="1">LN(Data!O127/Data!O126)</f>
        <v>-1.570490430620761E-3</v>
      </c>
      <c r="O115" s="21">
        <f ca="1">LN(Data!P127/Data!P126)</f>
        <v>4.1596190568667429E-3</v>
      </c>
    </row>
    <row r="116" spans="1:15" x14ac:dyDescent="0.3">
      <c r="A116">
        <f ca="1"/>
        <v>114</v>
      </c>
      <c r="B116" s="21">
        <f ca="1">LN(Data!C128/Data!C127)</f>
        <v>1.1717086981777867E-3</v>
      </c>
      <c r="C116" s="21">
        <f ca="1">LN(Data!D128/Data!D127)</f>
        <v>-1.282291006131682E-2</v>
      </c>
      <c r="D116" s="21">
        <f ca="1">LN(Data!E128/Data!E127)</f>
        <v>-3.307850263971579E-2</v>
      </c>
      <c r="E116" s="21">
        <f ca="1">LN(Data!F128/Data!F127)</f>
        <v>-2.2656908717911899E-3</v>
      </c>
      <c r="F116" s="21">
        <f ca="1">LN(Data!G128/Data!G127)</f>
        <v>2.131961844100735E-3</v>
      </c>
      <c r="G116" s="21">
        <f ca="1">LN(Data!H128/Data!H127)</f>
        <v>9.1546439825486211E-3</v>
      </c>
      <c r="H116" s="21">
        <f ca="1">LN(Data!I128/Data!I127)</f>
        <v>-1.2599656556035304E-2</v>
      </c>
      <c r="I116" s="21">
        <f ca="1">LN(Data!J128/Data!J127)</f>
        <v>-1.7376111239462227E-2</v>
      </c>
      <c r="J116" s="21">
        <f ca="1">LN(Data!K128/Data!K127)</f>
        <v>-1.064016688318109E-2</v>
      </c>
      <c r="K116" s="21">
        <f ca="1">LN(Data!L128/Data!L127)</f>
        <v>-3.1376158556015343E-3</v>
      </c>
      <c r="L116" s="21">
        <f ca="1">LN(Data!M128/Data!M127)</f>
        <v>2.5514285886964394E-3</v>
      </c>
      <c r="M116" s="21">
        <f ca="1">LN(Data!N128/Data!N127)</f>
        <v>-1.7604911505540437E-2</v>
      </c>
      <c r="N116" s="21">
        <f ca="1">LN(Data!O128/Data!O127)</f>
        <v>-1.150703974159061E-3</v>
      </c>
      <c r="O116" s="21">
        <f ca="1">LN(Data!P128/Data!P127)</f>
        <v>-1.279899714682258E-3</v>
      </c>
    </row>
    <row r="117" spans="1:15" x14ac:dyDescent="0.3">
      <c r="A117">
        <f ca="1"/>
        <v>115</v>
      </c>
      <c r="B117" s="21">
        <f ca="1">LN(Data!C129/Data!C128)</f>
        <v>8.427686168180834E-3</v>
      </c>
      <c r="C117" s="21">
        <f ca="1">LN(Data!D129/Data!D128)</f>
        <v>1.0754656997257887E-2</v>
      </c>
      <c r="D117" s="21">
        <f ca="1">LN(Data!E129/Data!E128)</f>
        <v>3.412754548441297E-2</v>
      </c>
      <c r="E117" s="21">
        <f ca="1">LN(Data!F129/Data!F128)</f>
        <v>9.1819716366569899E-3</v>
      </c>
      <c r="F117" s="21">
        <f ca="1">LN(Data!G129/Data!G128)</f>
        <v>-3.7523496185503527E-3</v>
      </c>
      <c r="G117" s="21">
        <f ca="1">LN(Data!H129/Data!H128)</f>
        <v>1.5794675065399985E-2</v>
      </c>
      <c r="H117" s="21">
        <f ca="1">LN(Data!I129/Data!I128)</f>
        <v>-7.4497488817402381E-3</v>
      </c>
      <c r="I117" s="21">
        <f ca="1">LN(Data!J129/Data!J128)</f>
        <v>-1.5532518759621833E-2</v>
      </c>
      <c r="J117" s="21">
        <f ca="1">LN(Data!K129/Data!K128)</f>
        <v>-8.7292815513051302E-3</v>
      </c>
      <c r="K117" s="21">
        <f ca="1">LN(Data!L129/Data!L128)</f>
        <v>2.7421485145284557E-3</v>
      </c>
      <c r="L117" s="21">
        <f ca="1">LN(Data!M129/Data!M128)</f>
        <v>2.7954081512357499E-2</v>
      </c>
      <c r="M117" s="21">
        <f ca="1">LN(Data!N129/Data!N128)</f>
        <v>-1.4721135511609067E-2</v>
      </c>
      <c r="N117" s="21">
        <f ca="1">LN(Data!O129/Data!O128)</f>
        <v>-4.1535326231233191E-3</v>
      </c>
      <c r="O117" s="21">
        <f ca="1">LN(Data!P129/Data!P128)</f>
        <v>2.1242193036003659E-3</v>
      </c>
    </row>
    <row r="118" spans="1:15" x14ac:dyDescent="0.3">
      <c r="A118">
        <f ca="1"/>
        <v>116</v>
      </c>
      <c r="B118" s="21">
        <f ca="1">LN(Data!C130/Data!C129)</f>
        <v>1.2659564935798922E-3</v>
      </c>
      <c r="C118" s="21">
        <f ca="1">LN(Data!D130/Data!D129)</f>
        <v>-1.1452493731787864E-2</v>
      </c>
      <c r="D118" s="21">
        <f ca="1">LN(Data!E130/Data!E129)</f>
        <v>-1.3724153125120061E-2</v>
      </c>
      <c r="E118" s="21">
        <f ca="1">LN(Data!F130/Data!F129)</f>
        <v>-2.657106141697041E-2</v>
      </c>
      <c r="F118" s="21">
        <f ca="1">LN(Data!G130/Data!G129)</f>
        <v>8.1052209425651236E-4</v>
      </c>
      <c r="G118" s="21">
        <f ca="1">LN(Data!H130/Data!H129)</f>
        <v>-4.7665565276632411E-3</v>
      </c>
      <c r="H118" s="21">
        <f ca="1">LN(Data!I130/Data!I129)</f>
        <v>1.2454852774561756E-3</v>
      </c>
      <c r="I118" s="21">
        <f ca="1">LN(Data!J130/Data!J129)</f>
        <v>-9.212345193208752E-4</v>
      </c>
      <c r="J118" s="21">
        <f ca="1">LN(Data!K130/Data!K129)</f>
        <v>-8.2959927247862678E-3</v>
      </c>
      <c r="K118" s="21">
        <f ca="1">LN(Data!L130/Data!L129)</f>
        <v>1.4768997402380548E-2</v>
      </c>
      <c r="L118" s="21">
        <f ca="1">LN(Data!M130/Data!M129)</f>
        <v>2.4628395855090645E-2</v>
      </c>
      <c r="M118" s="21">
        <f ca="1">LN(Data!N130/Data!N129)</f>
        <v>-6.6384586243163806E-3</v>
      </c>
      <c r="N118" s="21">
        <f ca="1">LN(Data!O130/Data!O129)</f>
        <v>-7.6599082410638885E-3</v>
      </c>
      <c r="O118" s="21">
        <f ca="1">LN(Data!P130/Data!P129)</f>
        <v>-4.3740478867749242E-3</v>
      </c>
    </row>
    <row r="119" spans="1:15" x14ac:dyDescent="0.3">
      <c r="A119">
        <f ca="1"/>
        <v>117</v>
      </c>
      <c r="B119" s="21">
        <f ca="1">LN(Data!C131/Data!C130)</f>
        <v>-3.6449648353134058E-2</v>
      </c>
      <c r="C119" s="21">
        <f ca="1">LN(Data!D131/Data!D130)</f>
        <v>-9.1164726758687312E-3</v>
      </c>
      <c r="D119" s="21">
        <f ca="1">LN(Data!E131/Data!E130)</f>
        <v>-7.7364664917692564E-3</v>
      </c>
      <c r="E119" s="21">
        <f ca="1">LN(Data!F131/Data!F130)</f>
        <v>-2.1934456423600819E-2</v>
      </c>
      <c r="F119" s="21">
        <f ca="1">LN(Data!G131/Data!G130)</f>
        <v>-9.6955205712992969E-3</v>
      </c>
      <c r="G119" s="21">
        <f ca="1">LN(Data!H131/Data!H130)</f>
        <v>1.3589510254455962E-2</v>
      </c>
      <c r="H119" s="21">
        <f ca="1">LN(Data!I131/Data!I130)</f>
        <v>-1.6756487327673882E-2</v>
      </c>
      <c r="I119" s="21">
        <f ca="1">LN(Data!J131/Data!J130)</f>
        <v>6.1425063356388592E-4</v>
      </c>
      <c r="J119" s="21">
        <f ca="1">LN(Data!K131/Data!K130)</f>
        <v>-6.8027213507762822E-4</v>
      </c>
      <c r="K119" s="21">
        <f ca="1">LN(Data!L131/Data!L130)</f>
        <v>-2.0107144808386777E-3</v>
      </c>
      <c r="L119" s="21">
        <f ca="1">LN(Data!M131/Data!M130)</f>
        <v>-9.260028217938308E-3</v>
      </c>
      <c r="M119" s="21">
        <f ca="1">LN(Data!N131/Data!N130)</f>
        <v>3.267508424655073E-3</v>
      </c>
      <c r="N119" s="21">
        <f ca="1">LN(Data!O131/Data!O130)</f>
        <v>5.0744816528063633E-3</v>
      </c>
      <c r="O119" s="21">
        <f ca="1">LN(Data!P131/Data!P130)</f>
        <v>-6.9263294096242982E-3</v>
      </c>
    </row>
    <row r="120" spans="1:15" x14ac:dyDescent="0.3">
      <c r="A120">
        <f ca="1"/>
        <v>118</v>
      </c>
      <c r="B120" s="21">
        <f ca="1">LN(Data!C132/Data!C131)</f>
        <v>-2.9685648621999895E-2</v>
      </c>
      <c r="C120" s="21">
        <f ca="1">LN(Data!D132/Data!D131)</f>
        <v>-9.2003479831144312E-3</v>
      </c>
      <c r="D120" s="21">
        <f ca="1">LN(Data!E132/Data!E131)</f>
        <v>-6.7177466120771617E-3</v>
      </c>
      <c r="E120" s="21">
        <f ca="1">LN(Data!F132/Data!F131)</f>
        <v>9.7042552132590113E-3</v>
      </c>
      <c r="F120" s="21">
        <f ca="1">LN(Data!G132/Data!G131)</f>
        <v>5.9320951059031388E-3</v>
      </c>
      <c r="G120" s="21">
        <f ca="1">LN(Data!H132/Data!H131)</f>
        <v>-4.079009519965063E-3</v>
      </c>
      <c r="H120" s="21">
        <f ca="1">LN(Data!I132/Data!I131)</f>
        <v>1.2702975494491214E-2</v>
      </c>
      <c r="I120" s="21">
        <f ca="1">LN(Data!J132/Data!J131)</f>
        <v>3.3716507036599141E-3</v>
      </c>
      <c r="J120" s="21">
        <f ca="1">LN(Data!K132/Data!K131)</f>
        <v>-7.6851202252250454E-3</v>
      </c>
      <c r="K120" s="21">
        <f ca="1">LN(Data!L132/Data!L131)</f>
        <v>-8.9621746837330058E-3</v>
      </c>
      <c r="L120" s="21">
        <f ca="1">LN(Data!M132/Data!M131)</f>
        <v>-1.5368367637152476E-2</v>
      </c>
      <c r="M120" s="21">
        <f ca="1">LN(Data!N132/Data!N131)</f>
        <v>9.5122182217440392E-3</v>
      </c>
      <c r="N120" s="21">
        <f ca="1">LN(Data!O132/Data!O131)</f>
        <v>2.8936879963705579E-3</v>
      </c>
      <c r="O120" s="21">
        <f ca="1">LN(Data!P132/Data!P131)</f>
        <v>-2.9796817669200835E-3</v>
      </c>
    </row>
    <row r="121" spans="1:15" x14ac:dyDescent="0.3">
      <c r="A121">
        <f ca="1"/>
        <v>119</v>
      </c>
      <c r="B121" s="21">
        <f ca="1">LN(Data!C133/Data!C132)</f>
        <v>3.4856953266633552E-3</v>
      </c>
      <c r="C121" s="21">
        <f ca="1">LN(Data!D133/Data!D132)</f>
        <v>8.1430791621613461E-3</v>
      </c>
      <c r="D121" s="21">
        <f ca="1">LN(Data!E133/Data!E132)</f>
        <v>-1.6035130913053759E-2</v>
      </c>
      <c r="E121" s="21">
        <f ca="1">LN(Data!F133/Data!F132)</f>
        <v>1.7119294508562764E-3</v>
      </c>
      <c r="F121" s="21">
        <f ca="1">LN(Data!G133/Data!G132)</f>
        <v>8.2462549457130892E-3</v>
      </c>
      <c r="G121" s="21">
        <f ca="1">LN(Data!H133/Data!H132)</f>
        <v>1.5899604000204466E-2</v>
      </c>
      <c r="H121" s="21">
        <f ca="1">LN(Data!I133/Data!I132)</f>
        <v>3.3064068301837273E-3</v>
      </c>
      <c r="I121" s="21">
        <f ca="1">LN(Data!J133/Data!J132)</f>
        <v>8.5314350494687958E-3</v>
      </c>
      <c r="J121" s="21">
        <f ca="1">LN(Data!K133/Data!K132)</f>
        <v>0</v>
      </c>
      <c r="K121" s="21">
        <f ca="1">LN(Data!L133/Data!L132)</f>
        <v>1.3129159653535925E-2</v>
      </c>
      <c r="L121" s="21">
        <f ca="1">LN(Data!M133/Data!M132)</f>
        <v>1.0935804017476123E-2</v>
      </c>
      <c r="M121" s="21">
        <f ca="1">LN(Data!N133/Data!N132)</f>
        <v>-7.3723314082880978E-4</v>
      </c>
      <c r="N121" s="21">
        <f ca="1">LN(Data!O133/Data!O132)</f>
        <v>-1.3879252748480802E-3</v>
      </c>
      <c r="O121" s="21">
        <f ca="1">LN(Data!P133/Data!P132)</f>
        <v>1.3688252241171115E-3</v>
      </c>
    </row>
    <row r="122" spans="1:15" x14ac:dyDescent="0.3">
      <c r="A122">
        <f ca="1"/>
        <v>120</v>
      </c>
      <c r="B122" s="21">
        <f ca="1">LN(Data!C134/Data!C133)</f>
        <v>6.6006840313520927E-3</v>
      </c>
      <c r="C122" s="21">
        <f ca="1">LN(Data!D134/Data!D133)</f>
        <v>4.2223848798482611E-3</v>
      </c>
      <c r="D122" s="21">
        <f ca="1">LN(Data!E134/Data!E133)</f>
        <v>-1.0964913379288583E-3</v>
      </c>
      <c r="E122" s="21">
        <f ca="1">LN(Data!F134/Data!F133)</f>
        <v>1.0518271759485612E-2</v>
      </c>
      <c r="F122" s="21">
        <f ca="1">LN(Data!G134/Data!G133)</f>
        <v>3.9517065694775911E-3</v>
      </c>
      <c r="G122" s="21">
        <f ca="1">LN(Data!H134/Data!H133)</f>
        <v>1.0585931307197071E-4</v>
      </c>
      <c r="H122" s="21">
        <f ca="1">LN(Data!I134/Data!I133)</f>
        <v>1.2994428250546477E-2</v>
      </c>
      <c r="I122" s="21">
        <f ca="1">LN(Data!J134/Data!J133)</f>
        <v>2.0123820710907344E-2</v>
      </c>
      <c r="J122" s="21">
        <f ca="1">LN(Data!K134/Data!K133)</f>
        <v>9.3849336550746836E-3</v>
      </c>
      <c r="K122" s="21">
        <f ca="1">LN(Data!L134/Data!L133)</f>
        <v>1.0919315288014902E-2</v>
      </c>
      <c r="L122" s="21">
        <f ca="1">LN(Data!M134/Data!M133)</f>
        <v>-2.2305757514298162E-2</v>
      </c>
      <c r="M122" s="21">
        <f ca="1">LN(Data!N134/Data!N133)</f>
        <v>1.4977757471908324E-2</v>
      </c>
      <c r="N122" s="21">
        <f ca="1">LN(Data!O134/Data!O133)</f>
        <v>1.1567381278237332E-3</v>
      </c>
      <c r="O122" s="21">
        <f ca="1">LN(Data!P134/Data!P133)</f>
        <v>6.5492583177125347E-3</v>
      </c>
    </row>
    <row r="123" spans="1:15" x14ac:dyDescent="0.3">
      <c r="A123">
        <f ca="1"/>
        <v>121</v>
      </c>
      <c r="B123" s="21">
        <f ca="1">LN(Data!C135/Data!C134)</f>
        <v>-1.7207869920025237E-2</v>
      </c>
      <c r="C123" s="21">
        <f ca="1">LN(Data!D135/Data!D134)</f>
        <v>1.7058725237483925E-2</v>
      </c>
      <c r="D123" s="21">
        <f ca="1">LN(Data!E135/Data!E134)</f>
        <v>2.1436175575051449E-2</v>
      </c>
      <c r="E123" s="21">
        <f ca="1">LN(Data!F135/Data!F134)</f>
        <v>-1.5037877364540446E-2</v>
      </c>
      <c r="F123" s="21">
        <f ca="1">LN(Data!G135/Data!G134)</f>
        <v>-1.1606682857905002E-2</v>
      </c>
      <c r="G123" s="21">
        <f ca="1">LN(Data!H135/Data!H134)</f>
        <v>-5.0939301488329277E-3</v>
      </c>
      <c r="H123" s="21">
        <f ca="1">LN(Data!I135/Data!I134)</f>
        <v>5.6400345681990099E-3</v>
      </c>
      <c r="I123" s="21">
        <f ca="1">LN(Data!J135/Data!J134)</f>
        <v>-2.083644153172822E-3</v>
      </c>
      <c r="J123" s="21">
        <f ca="1">LN(Data!K135/Data!K134)</f>
        <v>-9.8993810641742116E-3</v>
      </c>
      <c r="K123" s="21">
        <f ca="1">LN(Data!L135/Data!L134)</f>
        <v>-1.8426407177125473E-2</v>
      </c>
      <c r="L123" s="21">
        <f ca="1">LN(Data!M135/Data!M134)</f>
        <v>3.9768808535596514E-2</v>
      </c>
      <c r="M123" s="21">
        <f ca="1">LN(Data!N135/Data!N134)</f>
        <v>-3.6954129400002382E-3</v>
      </c>
      <c r="N123" s="21">
        <f ca="1">LN(Data!O135/Data!O134)</f>
        <v>4.4985369132810645E-3</v>
      </c>
      <c r="O123" s="21">
        <f ca="1">LN(Data!P135/Data!P134)</f>
        <v>-5.3774690080339886E-3</v>
      </c>
    </row>
    <row r="124" spans="1:15" x14ac:dyDescent="0.3">
      <c r="A124">
        <f ca="1"/>
        <v>122</v>
      </c>
      <c r="B124" s="21">
        <f ca="1">LN(Data!C136/Data!C135)</f>
        <v>-1.1925621351756389E-2</v>
      </c>
      <c r="C124" s="21">
        <f ca="1">LN(Data!D136/Data!D135)</f>
        <v>-3.1114977566334919E-3</v>
      </c>
      <c r="D124" s="21">
        <f ca="1">LN(Data!E136/Data!E135)</f>
        <v>-3.7471907634973087E-2</v>
      </c>
      <c r="E124" s="21">
        <f ca="1">LN(Data!F136/Data!F135)</f>
        <v>-1.5621338780484392E-4</v>
      </c>
      <c r="F124" s="21">
        <f ca="1">LN(Data!G136/Data!G135)</f>
        <v>1.0071763139821516E-2</v>
      </c>
      <c r="G124" s="21">
        <f ca="1">LN(Data!H136/Data!H135)</f>
        <v>-2.0530629218582779E-2</v>
      </c>
      <c r="H124" s="21">
        <f ca="1">LN(Data!I136/Data!I135)</f>
        <v>2.5032830485261994E-3</v>
      </c>
      <c r="I124" s="21">
        <f ca="1">LN(Data!J136/Data!J135)</f>
        <v>-1.1086255867122316E-2</v>
      </c>
      <c r="J124" s="21">
        <f ca="1">LN(Data!K136/Data!K135)</f>
        <v>2.3984935260520585E-3</v>
      </c>
      <c r="K124" s="21">
        <f ca="1">LN(Data!L136/Data!L135)</f>
        <v>1.2847757694417709E-2</v>
      </c>
      <c r="L124" s="21">
        <f ca="1">LN(Data!M136/Data!M135)</f>
        <v>-1.6572508501104853E-3</v>
      </c>
      <c r="M124" s="21">
        <f ca="1">LN(Data!N136/Data!N135)</f>
        <v>7.8782360263627629E-3</v>
      </c>
      <c r="N124" s="21">
        <f ca="1">LN(Data!O136/Data!O135)</f>
        <v>-1.8815403458113493E-3</v>
      </c>
      <c r="O124" s="21">
        <f ca="1">LN(Data!P136/Data!P135)</f>
        <v>1.1704178264248758E-3</v>
      </c>
    </row>
    <row r="125" spans="1:15" x14ac:dyDescent="0.3">
      <c r="A125">
        <f ca="1"/>
        <v>123</v>
      </c>
      <c r="B125" s="21">
        <f ca="1">LN(Data!C137/Data!C136)</f>
        <v>8.7441620156289389E-3</v>
      </c>
      <c r="C125" s="21">
        <f ca="1">LN(Data!D137/Data!D136)</f>
        <v>1.1019395249610698E-2</v>
      </c>
      <c r="D125" s="21">
        <f ca="1">LN(Data!E137/Data!E136)</f>
        <v>1.2188516542497094E-2</v>
      </c>
      <c r="E125" s="21">
        <f ca="1">LN(Data!F137/Data!F136)</f>
        <v>8.7105854844634536E-3</v>
      </c>
      <c r="F125" s="21">
        <f ca="1">LN(Data!G137/Data!G136)</f>
        <v>1.0116166471345459E-2</v>
      </c>
      <c r="G125" s="21">
        <f ca="1">LN(Data!H137/Data!H136)</f>
        <v>6.7107081581824005E-3</v>
      </c>
      <c r="H125" s="21">
        <f ca="1">LN(Data!I137/Data!I136)</f>
        <v>-1.5256464070521807E-3</v>
      </c>
      <c r="I125" s="21">
        <f ca="1">LN(Data!J137/Data!J136)</f>
        <v>1.732420866559321E-2</v>
      </c>
      <c r="J125" s="21">
        <f ca="1">LN(Data!K137/Data!K136)</f>
        <v>3.4217280060125382E-4</v>
      </c>
      <c r="K125" s="21">
        <f ca="1">LN(Data!L137/Data!L136)</f>
        <v>7.8250443739301158E-3</v>
      </c>
      <c r="L125" s="21">
        <f ca="1">LN(Data!M137/Data!M136)</f>
        <v>1.4668725823642667E-2</v>
      </c>
      <c r="M125" s="21">
        <f ca="1">LN(Data!N137/Data!N136)</f>
        <v>8.5894518286263946E-3</v>
      </c>
      <c r="N125" s="21">
        <f ca="1">LN(Data!O137/Data!O136)</f>
        <v>1.0209828092044144E-2</v>
      </c>
      <c r="O125" s="21">
        <f ca="1">LN(Data!P137/Data!P136)</f>
        <v>8.6139446789658489E-3</v>
      </c>
    </row>
    <row r="126" spans="1:15" x14ac:dyDescent="0.3">
      <c r="A126">
        <f ca="1"/>
        <v>124</v>
      </c>
      <c r="B126" s="21">
        <f ca="1">LN(Data!C138/Data!C137)</f>
        <v>-4.1625149196311386E-3</v>
      </c>
      <c r="C126" s="21">
        <f ca="1">LN(Data!D138/Data!D137)</f>
        <v>-1.2405396857487741E-2</v>
      </c>
      <c r="D126" s="21">
        <f ca="1">LN(Data!E138/Data!E137)</f>
        <v>-1.1019284861566439E-3</v>
      </c>
      <c r="E126" s="21">
        <f ca="1">LN(Data!F138/Data!F137)</f>
        <v>-1.3094497312172809E-2</v>
      </c>
      <c r="F126" s="21">
        <f ca="1">LN(Data!G138/Data!G137)</f>
        <v>-5.0816806269974001E-3</v>
      </c>
      <c r="G126" s="21">
        <f ca="1">LN(Data!H138/Data!H137)</f>
        <v>-1.0409983402783636E-2</v>
      </c>
      <c r="H126" s="21">
        <f ca="1">LN(Data!I138/Data!I137)</f>
        <v>-1.4084306744018053E-2</v>
      </c>
      <c r="I126" s="21">
        <f ca="1">LN(Data!J138/Data!J137)</f>
        <v>-9.5210478232388672E-3</v>
      </c>
      <c r="J126" s="21">
        <f ca="1">LN(Data!K138/Data!K137)</f>
        <v>-8.9347673418956244E-3</v>
      </c>
      <c r="K126" s="21">
        <f ca="1">LN(Data!L138/Data!L137)</f>
        <v>-2.5355660820039459E-2</v>
      </c>
      <c r="L126" s="21">
        <f ca="1">LN(Data!M138/Data!M137)</f>
        <v>-1.7235346089717257E-2</v>
      </c>
      <c r="M126" s="21">
        <f ca="1">LN(Data!N138/Data!N137)</f>
        <v>-7.6993761134332437E-3</v>
      </c>
      <c r="N126" s="21">
        <f ca="1">LN(Data!O138/Data!O137)</f>
        <v>-9.5950582271429382E-3</v>
      </c>
      <c r="O126" s="21">
        <f ca="1">LN(Data!P138/Data!P137)</f>
        <v>-1.254514167429662E-2</v>
      </c>
    </row>
    <row r="127" spans="1:15" x14ac:dyDescent="0.3">
      <c r="A127">
        <f ca="1"/>
        <v>125</v>
      </c>
      <c r="B127" s="21">
        <f ca="1">LN(Data!C139/Data!C138)</f>
        <v>1.6771881613828182E-2</v>
      </c>
      <c r="C127" s="21">
        <f ca="1">LN(Data!D139/Data!D138)</f>
        <v>-2.7777795639022749E-3</v>
      </c>
      <c r="D127" s="21">
        <f ca="1">LN(Data!E139/Data!E138)</f>
        <v>-5.2508065922385831E-3</v>
      </c>
      <c r="E127" s="21">
        <f ca="1">LN(Data!F139/Data!F138)</f>
        <v>-6.138368215708916E-3</v>
      </c>
      <c r="F127" s="21">
        <f ca="1">LN(Data!G139/Data!G138)</f>
        <v>5.8778878276862477E-3</v>
      </c>
      <c r="G127" s="21">
        <f ca="1">LN(Data!H139/Data!H138)</f>
        <v>-1.2173205102335641E-2</v>
      </c>
      <c r="H127" s="21">
        <f ca="1">LN(Data!I139/Data!I138)</f>
        <v>6.2978721373749156E-3</v>
      </c>
      <c r="I127" s="21">
        <f ca="1">LN(Data!J139/Data!J138)</f>
        <v>-8.9726340698978229E-4</v>
      </c>
      <c r="J127" s="21">
        <f ca="1">LN(Data!K139/Data!K138)</f>
        <v>6.1941010152422376E-3</v>
      </c>
      <c r="K127" s="21">
        <f ca="1">LN(Data!L139/Data!L138)</f>
        <v>-3.5189940451825193E-3</v>
      </c>
      <c r="L127" s="21">
        <f ca="1">LN(Data!M139/Data!M138)</f>
        <v>2.5666202660747186E-3</v>
      </c>
      <c r="M127" s="21">
        <f ca="1">LN(Data!N139/Data!N138)</f>
        <v>-2.5611060154692783E-3</v>
      </c>
      <c r="N127" s="21">
        <f ca="1">LN(Data!O139/Data!O138)</f>
        <v>1.3434928992383144E-3</v>
      </c>
      <c r="O127" s="21">
        <f ca="1">LN(Data!P139/Data!P138)</f>
        <v>1.1003387708066513E-3</v>
      </c>
    </row>
    <row r="128" spans="1:15" x14ac:dyDescent="0.3">
      <c r="A128">
        <f ca="1"/>
        <v>126</v>
      </c>
      <c r="B128" s="21">
        <f ca="1">LN(Data!C140/Data!C139)</f>
        <v>6.1617940867738823E-3</v>
      </c>
      <c r="C128" s="21">
        <f ca="1">LN(Data!D140/Data!D139)</f>
        <v>-3.8320896920975111E-3</v>
      </c>
      <c r="D128" s="21">
        <f ca="1">LN(Data!E140/Data!E139)</f>
        <v>-2.5538079345285136E-2</v>
      </c>
      <c r="E128" s="21">
        <f ca="1">LN(Data!F140/Data!F139)</f>
        <v>-8.0843746956381808E-3</v>
      </c>
      <c r="F128" s="21">
        <f ca="1">LN(Data!G140/Data!G139)</f>
        <v>-1.2307693861327348E-3</v>
      </c>
      <c r="G128" s="21">
        <f ca="1">LN(Data!H140/Data!H139)</f>
        <v>-1.1653203287536277E-2</v>
      </c>
      <c r="H128" s="21">
        <f ca="1">LN(Data!I140/Data!I139)</f>
        <v>-1.6632276603464561E-3</v>
      </c>
      <c r="I128" s="21">
        <f ca="1">LN(Data!J140/Data!J139)</f>
        <v>1.5439736638832396E-2</v>
      </c>
      <c r="J128" s="21">
        <f ca="1">LN(Data!K140/Data!K139)</f>
        <v>-2.0604402893910898E-3</v>
      </c>
      <c r="K128" s="21">
        <f ca="1">LN(Data!L140/Data!L139)</f>
        <v>-1.2467502489189131E-3</v>
      </c>
      <c r="L128" s="21">
        <f ca="1">LN(Data!M140/Data!M139)</f>
        <v>-7.7197083590116672E-3</v>
      </c>
      <c r="M128" s="21">
        <f ca="1">LN(Data!N140/Data!N139)</f>
        <v>-5.9267716122436776E-3</v>
      </c>
      <c r="N128" s="21">
        <f ca="1">LN(Data!O140/Data!O139)</f>
        <v>-2.6503309220247805E-3</v>
      </c>
      <c r="O128" s="21">
        <f ca="1">LN(Data!P140/Data!P139)</f>
        <v>-2.0059696535237406E-3</v>
      </c>
    </row>
    <row r="129" spans="1:15" x14ac:dyDescent="0.3">
      <c r="A129">
        <f ca="1"/>
        <v>127</v>
      </c>
      <c r="B129" s="21">
        <f ca="1">LN(Data!C141/Data!C140)</f>
        <v>-2.0194729623152739E-2</v>
      </c>
      <c r="C129" s="21">
        <f ca="1">LN(Data!D141/Data!D140)</f>
        <v>-3.4965070587293142E-3</v>
      </c>
      <c r="D129" s="21">
        <f ca="1">LN(Data!E141/Data!E140)</f>
        <v>-5.4154329298153657E-3</v>
      </c>
      <c r="E129" s="21">
        <f ca="1">LN(Data!F141/Data!F140)</f>
        <v>5.0801823816444078E-3</v>
      </c>
      <c r="F129" s="21">
        <f ca="1">LN(Data!G141/Data!G140)</f>
        <v>-3.164588160397E-2</v>
      </c>
      <c r="G129" s="21">
        <f ca="1">LN(Data!H141/Data!H140)</f>
        <v>1.2094460878810704E-2</v>
      </c>
      <c r="H129" s="21">
        <f ca="1">LN(Data!I141/Data!I140)</f>
        <v>4.3677593967654561E-3</v>
      </c>
      <c r="I129" s="21">
        <f ca="1">LN(Data!J141/Data!J140)</f>
        <v>2.3543271616355819E-3</v>
      </c>
      <c r="J129" s="21">
        <f ca="1">LN(Data!K141/Data!K140)</f>
        <v>4.4589338154430759E-3</v>
      </c>
      <c r="K129" s="21">
        <f ca="1">LN(Data!L141/Data!L140)</f>
        <v>-2.4268999299615433E-2</v>
      </c>
      <c r="L129" s="21">
        <f ca="1">LN(Data!M141/Data!M140)</f>
        <v>-2.3990078692698653E-2</v>
      </c>
      <c r="M129" s="21">
        <f ca="1">LN(Data!N141/Data!N140)</f>
        <v>3.3641716044787546E-4</v>
      </c>
      <c r="N129" s="21">
        <f ca="1">LN(Data!O141/Data!O140)</f>
        <v>7.2811204981384128E-3</v>
      </c>
      <c r="O129" s="21">
        <f ca="1">LN(Data!P141/Data!P140)</f>
        <v>-9.3982879438242132E-3</v>
      </c>
    </row>
    <row r="130" spans="1:15" x14ac:dyDescent="0.3">
      <c r="A130">
        <f ca="1"/>
        <v>128</v>
      </c>
      <c r="B130" s="21">
        <f ca="1">LN(Data!C142/Data!C141)</f>
        <v>-8.9291418054534399E-3</v>
      </c>
      <c r="C130" s="21">
        <f ca="1">LN(Data!D142/Data!D141)</f>
        <v>-1.7668304133313915E-2</v>
      </c>
      <c r="D130" s="21">
        <f ca="1">LN(Data!E142/Data!E141)</f>
        <v>-2.664507470672153E-2</v>
      </c>
      <c r="E130" s="21">
        <f ca="1">LN(Data!F142/Data!F141)</f>
        <v>-3.2019467735638608E-2</v>
      </c>
      <c r="F130" s="21">
        <f ca="1">LN(Data!G142/Data!G141)</f>
        <v>-2.4984265704714185E-2</v>
      </c>
      <c r="G130" s="21">
        <f ca="1">LN(Data!H142/Data!H141)</f>
        <v>-1.791624176440838E-2</v>
      </c>
      <c r="H130" s="21">
        <f ca="1">LN(Data!I142/Data!I141)</f>
        <v>-7.702536772379631E-3</v>
      </c>
      <c r="I130" s="21">
        <f ca="1">LN(Data!J142/Data!J141)</f>
        <v>1.3720839981033843E-2</v>
      </c>
      <c r="J130" s="21">
        <f ca="1">LN(Data!K142/Data!K141)</f>
        <v>-1.5520228759096802E-2</v>
      </c>
      <c r="K130" s="21">
        <f ca="1">LN(Data!L142/Data!L141)</f>
        <v>-3.8731892867858212E-3</v>
      </c>
      <c r="L130" s="21">
        <f ca="1">LN(Data!M142/Data!M141)</f>
        <v>-2.6655627538273465E-2</v>
      </c>
      <c r="M130" s="21">
        <f ca="1">LN(Data!N142/Data!N141)</f>
        <v>-1.6961057886851778E-2</v>
      </c>
      <c r="N130" s="21">
        <f ca="1">LN(Data!O142/Data!O141)</f>
        <v>-2.0951052807414005E-2</v>
      </c>
      <c r="O130" s="21">
        <f ca="1">LN(Data!P142/Data!P141)</f>
        <v>-1.6524358198754082E-2</v>
      </c>
    </row>
    <row r="131" spans="1:15" x14ac:dyDescent="0.3">
      <c r="A131">
        <f ca="1"/>
        <v>129</v>
      </c>
      <c r="B131" s="21">
        <f ca="1">LN(Data!C143/Data!C142)</f>
        <v>4.9323339269332096E-3</v>
      </c>
      <c r="C131" s="21">
        <f ca="1">LN(Data!D143/Data!D142)</f>
        <v>-1.4724633069236204E-2</v>
      </c>
      <c r="D131" s="21">
        <f ca="1">LN(Data!E143/Data!E142)</f>
        <v>-2.858188011372035E-2</v>
      </c>
      <c r="E131" s="21">
        <f ca="1">LN(Data!F143/Data!F142)</f>
        <v>-1.0684740426631419E-2</v>
      </c>
      <c r="F131" s="21">
        <f ca="1">LN(Data!G143/Data!G142)</f>
        <v>-1.4576702876420407E-3</v>
      </c>
      <c r="G131" s="21">
        <f ca="1">LN(Data!H143/Data!H142)</f>
        <v>-1.3451850385804437E-2</v>
      </c>
      <c r="H131" s="21">
        <f ca="1">LN(Data!I143/Data!I142)</f>
        <v>-7.2014217356277622E-3</v>
      </c>
      <c r="I131" s="21">
        <f ca="1">LN(Data!J143/Data!J142)</f>
        <v>-9.614058028380619E-3</v>
      </c>
      <c r="J131" s="21">
        <f ca="1">LN(Data!K143/Data!K142)</f>
        <v>1.0422095784438116E-3</v>
      </c>
      <c r="K131" s="21">
        <f ca="1">LN(Data!L143/Data!L142)</f>
        <v>-7.9178470021348795E-3</v>
      </c>
      <c r="L131" s="21">
        <f ca="1">LN(Data!M143/Data!M142)</f>
        <v>5.2610723183563529E-3</v>
      </c>
      <c r="M131" s="21">
        <f ca="1">LN(Data!N143/Data!N142)</f>
        <v>-6.2740626612485713E-4</v>
      </c>
      <c r="N131" s="21">
        <f ca="1">LN(Data!O143/Data!O142)</f>
        <v>-1.7170735926083983E-3</v>
      </c>
      <c r="O131" s="21">
        <f ca="1">LN(Data!P143/Data!P142)</f>
        <v>-2.4154601116037734E-3</v>
      </c>
    </row>
    <row r="132" spans="1:15" x14ac:dyDescent="0.3">
      <c r="A132">
        <f ca="1"/>
        <v>130</v>
      </c>
      <c r="B132" s="21">
        <f ca="1">LN(Data!C144/Data!C143)</f>
        <v>7.3531838712111624E-3</v>
      </c>
      <c r="C132" s="21">
        <f ca="1">LN(Data!D144/Data!D143)</f>
        <v>-1.4482261763647637E-3</v>
      </c>
      <c r="D132" s="21">
        <f ca="1">LN(Data!E144/Data!E143)</f>
        <v>-1.2088245654534877E-3</v>
      </c>
      <c r="E132" s="21">
        <f ca="1">LN(Data!F144/Data!F143)</f>
        <v>-1.1301433232289675E-2</v>
      </c>
      <c r="F132" s="21">
        <f ca="1">LN(Data!G144/Data!G143)</f>
        <v>6.5809848778342365E-3</v>
      </c>
      <c r="G132" s="21">
        <f ca="1">LN(Data!H144/Data!H143)</f>
        <v>6.8259388315902313E-4</v>
      </c>
      <c r="H132" s="21">
        <f ca="1">LN(Data!I144/Data!I143)</f>
        <v>-1.496446220146072E-3</v>
      </c>
      <c r="I132" s="21">
        <f ca="1">LN(Data!J144/Data!J143)</f>
        <v>4.6729056993924231E-3</v>
      </c>
      <c r="J132" s="21">
        <f ca="1">LN(Data!K144/Data!K143)</f>
        <v>-1.0471299867295478E-2</v>
      </c>
      <c r="K132" s="21">
        <f ca="1">LN(Data!L144/Data!L143)</f>
        <v>1.6704755283163902E-3</v>
      </c>
      <c r="L132" s="21">
        <f ca="1">LN(Data!M144/Data!M143)</f>
        <v>4.2840208320292488E-3</v>
      </c>
      <c r="M132" s="21">
        <f ca="1">LN(Data!N144/Data!N143)</f>
        <v>-5.377587329960712E-3</v>
      </c>
      <c r="N132" s="21">
        <f ca="1">LN(Data!O144/Data!O143)</f>
        <v>1.6390887216337618E-3</v>
      </c>
      <c r="O132" s="21">
        <f ca="1">LN(Data!P144/Data!P143)</f>
        <v>4.1479753278354627E-3</v>
      </c>
    </row>
    <row r="133" spans="1:15" x14ac:dyDescent="0.3">
      <c r="A133">
        <f ca="1"/>
        <v>131</v>
      </c>
      <c r="B133" s="21">
        <f ca="1">LN(Data!C145/Data!C144)</f>
        <v>-2.3676545590125463E-2</v>
      </c>
      <c r="C133" s="21">
        <f ca="1">LN(Data!D145/Data!D144)</f>
        <v>-1.5702349284847948E-2</v>
      </c>
      <c r="D133" s="21">
        <f ca="1">LN(Data!E145/Data!E144)</f>
        <v>-4.2309846110466467E-2</v>
      </c>
      <c r="E133" s="21">
        <f ca="1">LN(Data!F145/Data!F144)</f>
        <v>-2.6076655344481954E-2</v>
      </c>
      <c r="F133" s="21">
        <f ca="1">LN(Data!G145/Data!G144)</f>
        <v>-1.9602052492354846E-2</v>
      </c>
      <c r="G133" s="21">
        <f ca="1">LN(Data!H145/Data!H144)</f>
        <v>-1.8711445301528584E-2</v>
      </c>
      <c r="H133" s="21">
        <f ca="1">LN(Data!I145/Data!I144)</f>
        <v>-7.7675158765869922E-3</v>
      </c>
      <c r="I133" s="21">
        <f ca="1">LN(Data!J145/Data!J144)</f>
        <v>5.2310494175525028E-3</v>
      </c>
      <c r="J133" s="21">
        <f ca="1">LN(Data!K145/Data!K144)</f>
        <v>-8.2797971473507204E-3</v>
      </c>
      <c r="K133" s="21">
        <f ca="1">LN(Data!L145/Data!L144)</f>
        <v>-1.7151989534958001E-2</v>
      </c>
      <c r="L133" s="21">
        <f ca="1">LN(Data!M145/Data!M144)</f>
        <v>-1.583405909412106E-4</v>
      </c>
      <c r="M133" s="21">
        <f ca="1">LN(Data!N145/Data!N144)</f>
        <v>-1.0436882975481567E-2</v>
      </c>
      <c r="N133" s="21">
        <f ca="1">LN(Data!O145/Data!O144)</f>
        <v>-1.1964445948238667E-2</v>
      </c>
      <c r="O133" s="21">
        <f ca="1">LN(Data!P145/Data!P144)</f>
        <v>-1.4784756970236845E-2</v>
      </c>
    </row>
    <row r="134" spans="1:15" x14ac:dyDescent="0.3">
      <c r="A134">
        <f ca="1"/>
        <v>132</v>
      </c>
      <c r="B134" s="21">
        <f ca="1">LN(Data!C146/Data!C145)</f>
        <v>-8.9372363909355351E-3</v>
      </c>
      <c r="C134" s="21">
        <f ca="1">LN(Data!D146/Data!D145)</f>
        <v>3.6737734192407189E-3</v>
      </c>
      <c r="D134" s="21">
        <f ca="1">LN(Data!E146/Data!E145)</f>
        <v>1.4095769800393376E-2</v>
      </c>
      <c r="E134" s="21">
        <f ca="1">LN(Data!F146/Data!F145)</f>
        <v>-2.8715102671994033E-2</v>
      </c>
      <c r="F134" s="21">
        <f ca="1">LN(Data!G146/Data!G145)</f>
        <v>1.5245080188115592E-2</v>
      </c>
      <c r="G134" s="21">
        <f ca="1">LN(Data!H146/Data!H145)</f>
        <v>2.0756435789256251E-2</v>
      </c>
      <c r="H134" s="21">
        <f ca="1">LN(Data!I146/Data!I145)</f>
        <v>-1.2083783513831329E-2</v>
      </c>
      <c r="I134" s="21">
        <f ca="1">LN(Data!J146/Data!J145)</f>
        <v>-1.3716835524499626E-2</v>
      </c>
      <c r="J134" s="21">
        <f ca="1">LN(Data!K146/Data!K145)</f>
        <v>-1.0313035929265111E-2</v>
      </c>
      <c r="K134" s="21">
        <f ca="1">LN(Data!L146/Data!L145)</f>
        <v>2.0802337362564502E-3</v>
      </c>
      <c r="L134" s="21">
        <f ca="1">LN(Data!M146/Data!M145)</f>
        <v>3.8062847153543078E-2</v>
      </c>
      <c r="M134" s="21">
        <f ca="1">LN(Data!N146/Data!N145)</f>
        <v>-1.7247350860606442E-2</v>
      </c>
      <c r="N134" s="21">
        <f ca="1">LN(Data!O146/Data!O145)</f>
        <v>-1.1151130451114087E-2</v>
      </c>
      <c r="O134" s="21">
        <f ca="1">LN(Data!P146/Data!P145)</f>
        <v>2.2912132074126546E-4</v>
      </c>
    </row>
    <row r="135" spans="1:15" x14ac:dyDescent="0.3">
      <c r="A135">
        <f ca="1"/>
        <v>133</v>
      </c>
      <c r="B135" s="21">
        <f ca="1">LN(Data!C147/Data!C146)</f>
        <v>1.5243905390963399E-3</v>
      </c>
      <c r="C135" s="21">
        <f ca="1">LN(Data!D147/Data!D146)</f>
        <v>1.057824928796073E-2</v>
      </c>
      <c r="D135" s="21">
        <f ca="1">LN(Data!E147/Data!E146)</f>
        <v>3.2438584705026918E-2</v>
      </c>
      <c r="E135" s="21">
        <f ca="1">LN(Data!F147/Data!F146)</f>
        <v>7.9135205907034448E-3</v>
      </c>
      <c r="F135" s="21">
        <f ca="1">LN(Data!G147/Data!G146)</f>
        <v>1.3467960847248345E-2</v>
      </c>
      <c r="G135" s="21">
        <f ca="1">LN(Data!H147/Data!H146)</f>
        <v>-3.0690561174178833E-3</v>
      </c>
      <c r="H135" s="21">
        <f ca="1">LN(Data!I147/Data!I146)</f>
        <v>-1.4650150714153162E-3</v>
      </c>
      <c r="I135" s="21">
        <f ca="1">LN(Data!J147/Data!J146)</f>
        <v>-8.2620711942755186E-3</v>
      </c>
      <c r="J135" s="21">
        <f ca="1">LN(Data!K147/Data!K146)</f>
        <v>-2.5053699575920078E-3</v>
      </c>
      <c r="K135" s="21">
        <f ca="1">LN(Data!L147/Data!L146)</f>
        <v>2.7137925120572226E-3</v>
      </c>
      <c r="L135" s="21">
        <f ca="1">LN(Data!M147/Data!M146)</f>
        <v>4.2592093593963303E-3</v>
      </c>
      <c r="M135" s="21">
        <f ca="1">LN(Data!N147/Data!N146)</f>
        <v>-4.1289409853106132E-4</v>
      </c>
      <c r="N135" s="21">
        <f ca="1">LN(Data!O147/Data!O146)</f>
        <v>4.0621322285053505E-3</v>
      </c>
      <c r="O135" s="21">
        <f ca="1">LN(Data!P147/Data!P146)</f>
        <v>2.0089264089541373E-3</v>
      </c>
    </row>
    <row r="136" spans="1:15" x14ac:dyDescent="0.3">
      <c r="A136">
        <f ca="1"/>
        <v>134</v>
      </c>
      <c r="B136" s="21">
        <f ca="1">LN(Data!C148/Data!C147)</f>
        <v>3.0418274404849423E-3</v>
      </c>
      <c r="C136" s="21">
        <f ca="1">LN(Data!D148/Data!D147)</f>
        <v>-6.5526262851549463E-3</v>
      </c>
      <c r="D136" s="21">
        <f ca="1">LN(Data!E148/Data!E147)</f>
        <v>1.7609767100317759E-2</v>
      </c>
      <c r="E136" s="21">
        <f ca="1">LN(Data!F148/Data!F147)</f>
        <v>1.0454878292630174E-2</v>
      </c>
      <c r="F136" s="21">
        <f ca="1">LN(Data!G148/Data!G147)</f>
        <v>-1.1019604612726825E-2</v>
      </c>
      <c r="G136" s="21">
        <f ca="1">LN(Data!H148/Data!H147)</f>
        <v>-1.4679162663049089E-2</v>
      </c>
      <c r="H136" s="21">
        <f ca="1">LN(Data!I148/Data!I147)</f>
        <v>-7.2290242205282559E-3</v>
      </c>
      <c r="I136" s="21">
        <f ca="1">LN(Data!J148/Data!J147)</f>
        <v>-3.2645822137915607E-3</v>
      </c>
      <c r="J136" s="21">
        <f ca="1">LN(Data!K148/Data!K147)</f>
        <v>3.0414192869650703E-3</v>
      </c>
      <c r="K136" s="21">
        <f ca="1">LN(Data!L148/Data!L147)</f>
        <v>6.7049298678793943E-3</v>
      </c>
      <c r="L136" s="21">
        <f ca="1">LN(Data!M148/Data!M147)</f>
        <v>-1.5295495502282121E-2</v>
      </c>
      <c r="M136" s="21">
        <f ca="1">LN(Data!N148/Data!N147)</f>
        <v>-3.5404496740868043E-4</v>
      </c>
      <c r="N136" s="21">
        <f ca="1">LN(Data!O148/Data!O147)</f>
        <v>-1.1134530120019788E-3</v>
      </c>
      <c r="O136" s="21">
        <f ca="1">LN(Data!P148/Data!P147)</f>
        <v>-2.390824446820863E-3</v>
      </c>
    </row>
    <row r="137" spans="1:15" x14ac:dyDescent="0.3">
      <c r="A137">
        <f ca="1"/>
        <v>135</v>
      </c>
      <c r="B137" s="21">
        <f ca="1">LN(Data!C149/Data!C148)</f>
        <v>1.472661122817496E-2</v>
      </c>
      <c r="C137" s="21">
        <f ca="1">LN(Data!D149/Data!D148)</f>
        <v>-2.5149254454099008E-2</v>
      </c>
      <c r="D137" s="21">
        <f ca="1">LN(Data!E149/Data!E148)</f>
        <v>-6.8279914970294309E-3</v>
      </c>
      <c r="E137" s="21">
        <f ca="1">LN(Data!F149/Data!F148)</f>
        <v>-1.5019492959767896E-2</v>
      </c>
      <c r="F137" s="21">
        <f ca="1">LN(Data!G149/Data!G148)</f>
        <v>2.4979603160787425E-2</v>
      </c>
      <c r="G137" s="21">
        <f ca="1">LN(Data!H149/Data!H148)</f>
        <v>-1.0335109122218866E-2</v>
      </c>
      <c r="H137" s="21">
        <f ca="1">LN(Data!I149/Data!I148)</f>
        <v>-3.8597667731732886E-3</v>
      </c>
      <c r="I137" s="21">
        <f ca="1">LN(Data!J149/Data!J148)</f>
        <v>-1.6484713171226403E-2</v>
      </c>
      <c r="J137" s="21">
        <f ca="1">LN(Data!K149/Data!K148)</f>
        <v>-8.9718886406766653E-3</v>
      </c>
      <c r="K137" s="21">
        <f ca="1">LN(Data!L149/Data!L148)</f>
        <v>1.8979473327682392E-2</v>
      </c>
      <c r="L137" s="21">
        <f ca="1">LN(Data!M149/Data!M148)</f>
        <v>-4.0577984013749957E-2</v>
      </c>
      <c r="M137" s="21">
        <f ca="1">LN(Data!N149/Data!N148)</f>
        <v>-1.5947553658959756E-3</v>
      </c>
      <c r="N137" s="21">
        <f ca="1">LN(Data!O149/Data!O148)</f>
        <v>-1.0760749473145318E-2</v>
      </c>
      <c r="O137" s="21">
        <f ca="1">LN(Data!P149/Data!P148)</f>
        <v>-7.6397112226215809E-5</v>
      </c>
    </row>
    <row r="138" spans="1:15" x14ac:dyDescent="0.3">
      <c r="A138">
        <f ca="1"/>
        <v>136</v>
      </c>
      <c r="B138" s="21">
        <f ca="1">LN(Data!C150/Data!C149)</f>
        <v>-7.800126215308751E-3</v>
      </c>
      <c r="C138" s="21">
        <f ca="1">LN(Data!D150/Data!D149)</f>
        <v>-3.0034570832185224E-2</v>
      </c>
      <c r="D138" s="21">
        <f ca="1">LN(Data!E150/Data!E149)</f>
        <v>-3.4240581744731435E-2</v>
      </c>
      <c r="E138" s="21">
        <f ca="1">LN(Data!F150/Data!F149)</f>
        <v>1.6058994092872772E-2</v>
      </c>
      <c r="F138" s="21">
        <f ca="1">LN(Data!G150/Data!G149)</f>
        <v>-1.3053448663507237E-2</v>
      </c>
      <c r="G138" s="21">
        <f ca="1">LN(Data!H150/Data!H149)</f>
        <v>1.4140244875162085E-2</v>
      </c>
      <c r="H138" s="21">
        <f ca="1">LN(Data!I150/Data!I149)</f>
        <v>1.2238720971120007E-3</v>
      </c>
      <c r="I138" s="21">
        <f ca="1">LN(Data!J150/Data!J149)</f>
        <v>6.0422962563392343E-4</v>
      </c>
      <c r="J138" s="21">
        <f ca="1">LN(Data!K150/Data!K149)</f>
        <v>-1.0873612029000999E-2</v>
      </c>
      <c r="K138" s="21">
        <f ca="1">LN(Data!L150/Data!L149)</f>
        <v>-2.6481813250095444E-2</v>
      </c>
      <c r="L138" s="21">
        <f ca="1">LN(Data!M150/Data!M149)</f>
        <v>2.564926061525038E-3</v>
      </c>
      <c r="M138" s="21">
        <f ca="1">LN(Data!N150/Data!N149)</f>
        <v>-8.7274576580373027E-3</v>
      </c>
      <c r="N138" s="21">
        <f ca="1">LN(Data!O150/Data!O149)</f>
        <v>-1.2475603767114227E-3</v>
      </c>
      <c r="O138" s="21">
        <f ca="1">LN(Data!P150/Data!P149)</f>
        <v>-1.3537626945067771E-2</v>
      </c>
    </row>
    <row r="139" spans="1:15" x14ac:dyDescent="0.3">
      <c r="A139">
        <f ca="1"/>
        <v>137</v>
      </c>
      <c r="B139" s="21">
        <f ca="1">LN(Data!C151/Data!C150)</f>
        <v>7.2820064029063027E-3</v>
      </c>
      <c r="C139" s="21">
        <f ca="1">LN(Data!D151/Data!D150)</f>
        <v>1.1571843142791783E-3</v>
      </c>
      <c r="D139" s="21">
        <f ca="1">LN(Data!E151/Data!E150)</f>
        <v>7.3710407445899502E-3</v>
      </c>
      <c r="E139" s="21">
        <f ca="1">LN(Data!F151/Data!F150)</f>
        <v>-3.4638032906079432E-4</v>
      </c>
      <c r="F139" s="21">
        <f ca="1">LN(Data!G151/Data!G150)</f>
        <v>2.0996773900812331E-2</v>
      </c>
      <c r="G139" s="21">
        <f ca="1">LN(Data!H151/Data!H150)</f>
        <v>-4.8454178787758085E-3</v>
      </c>
      <c r="H139" s="21">
        <f ca="1">LN(Data!I151/Data!I150)</f>
        <v>1.1580777206276467E-3</v>
      </c>
      <c r="I139" s="21">
        <f ca="1">LN(Data!J151/Data!J150)</f>
        <v>5.1212643938529021E-3</v>
      </c>
      <c r="J139" s="21">
        <f ca="1">LN(Data!K151/Data!K150)</f>
        <v>2.9112102074583131E-3</v>
      </c>
      <c r="K139" s="21">
        <f ca="1">LN(Data!L151/Data!L150)</f>
        <v>1.7601605695216078E-2</v>
      </c>
      <c r="L139" s="21">
        <f ca="1">LN(Data!M151/Data!M150)</f>
        <v>-3.951534508967134E-2</v>
      </c>
      <c r="M139" s="21">
        <f ca="1">LN(Data!N151/Data!N150)</f>
        <v>7.1893598630905905E-3</v>
      </c>
      <c r="N139" s="21">
        <f ca="1">LN(Data!O151/Data!O150)</f>
        <v>4.1391286565106034E-3</v>
      </c>
      <c r="O139" s="21">
        <f ca="1">LN(Data!P151/Data!P150)</f>
        <v>7.3299969409402069E-3</v>
      </c>
    </row>
    <row r="140" spans="1:15" x14ac:dyDescent="0.3">
      <c r="A140">
        <f ca="1"/>
        <v>138</v>
      </c>
      <c r="B140" s="21">
        <f ca="1">LN(Data!C152/Data!C151)</f>
        <v>7.1721912864727306E-3</v>
      </c>
      <c r="C140" s="21">
        <f ca="1">LN(Data!D152/Data!D151)</f>
        <v>4.6153928084011831E-3</v>
      </c>
      <c r="D140" s="21">
        <f ca="1">LN(Data!E152/Data!E151)</f>
        <v>-9.8401778015112344E-3</v>
      </c>
      <c r="E140" s="21">
        <f ca="1">LN(Data!F152/Data!F151)</f>
        <v>-1.46573903102861E-2</v>
      </c>
      <c r="F140" s="21">
        <f ca="1">LN(Data!G152/Data!G151)</f>
        <v>-1.2578152670126264E-3</v>
      </c>
      <c r="G140" s="21">
        <f ca="1">LN(Data!H152/Data!H151)</f>
        <v>1.6516030890748278E-2</v>
      </c>
      <c r="H140" s="21">
        <f ca="1">LN(Data!I152/Data!I151)</f>
        <v>1.0362787035546437E-2</v>
      </c>
      <c r="I140" s="21">
        <f ca="1">LN(Data!J152/Data!J151)</f>
        <v>-2.9270382300113224E-2</v>
      </c>
      <c r="J140" s="21">
        <f ca="1">LN(Data!K152/Data!K151)</f>
        <v>-4.953535454552227E-2</v>
      </c>
      <c r="K140" s="21">
        <f ca="1">LN(Data!L152/Data!L151)</f>
        <v>1.2689661196958384E-3</v>
      </c>
      <c r="L140" s="21">
        <f ca="1">LN(Data!M152/Data!M151)</f>
        <v>-1.0380136730799553E-2</v>
      </c>
      <c r="M140" s="21">
        <f ca="1">LN(Data!N152/Data!N151)</f>
        <v>-5.3567408689584664E-2</v>
      </c>
      <c r="N140" s="21">
        <f ca="1">LN(Data!O152/Data!O151)</f>
        <v>-3.2732343991559804E-2</v>
      </c>
      <c r="O140" s="21">
        <f ca="1">LN(Data!P152/Data!P151)</f>
        <v>-8.4599120600333021E-4</v>
      </c>
    </row>
    <row r="141" spans="1:15" x14ac:dyDescent="0.3">
      <c r="A141">
        <f ca="1"/>
        <v>139</v>
      </c>
      <c r="B141" s="21">
        <f ca="1">LN(Data!C153/Data!C152)</f>
        <v>1.4642713381283392E-2</v>
      </c>
      <c r="C141" s="21">
        <f ca="1">LN(Data!D153/Data!D152)</f>
        <v>3.8365624871131534E-4</v>
      </c>
      <c r="D141" s="21">
        <f ca="1">LN(Data!E153/Data!E152)</f>
        <v>-8.0670620543207387E-3</v>
      </c>
      <c r="E141" s="21">
        <f ca="1">LN(Data!F153/Data!F152)</f>
        <v>-5.2747253970233899E-4</v>
      </c>
      <c r="F141" s="21">
        <f ca="1">LN(Data!G153/Data!G152)</f>
        <v>1.8412403525195541E-2</v>
      </c>
      <c r="G141" s="21">
        <f ca="1">LN(Data!H153/Data!H152)</f>
        <v>1.9822701100869089E-2</v>
      </c>
      <c r="H141" s="21">
        <f ca="1">LN(Data!I153/Data!I152)</f>
        <v>3.1768245791274959E-3</v>
      </c>
      <c r="I141" s="21">
        <f ca="1">LN(Data!J153/Data!J152)</f>
        <v>-9.0132700318278341E-3</v>
      </c>
      <c r="J141" s="21">
        <f ca="1">LN(Data!K153/Data!K152)</f>
        <v>1.4405101252101486E-2</v>
      </c>
      <c r="K141" s="21">
        <f ca="1">LN(Data!L153/Data!L152)</f>
        <v>2.4435968877650305E-2</v>
      </c>
      <c r="L141" s="21">
        <f ca="1">LN(Data!M153/Data!M152)</f>
        <v>3.2778965118635171E-2</v>
      </c>
      <c r="M141" s="21">
        <f ca="1">LN(Data!N153/Data!N152)</f>
        <v>1.1860546351206056E-3</v>
      </c>
      <c r="N141" s="21">
        <f ca="1">LN(Data!O153/Data!O152)</f>
        <v>-1.9752075389512659E-2</v>
      </c>
      <c r="O141" s="21">
        <f ca="1">LN(Data!P153/Data!P152)</f>
        <v>1.1855276714372743E-2</v>
      </c>
    </row>
    <row r="142" spans="1:15" x14ac:dyDescent="0.3">
      <c r="A142">
        <f ca="1"/>
        <v>140</v>
      </c>
      <c r="B142" s="21">
        <f ca="1">LN(Data!C154/Data!C153)</f>
        <v>8.415669058153363E-3</v>
      </c>
      <c r="C142" s="21">
        <f ca="1">LN(Data!D154/Data!D153)</f>
        <v>9.1638671067910109E-3</v>
      </c>
      <c r="D142" s="21">
        <f ca="1">LN(Data!E154/Data!E153)</f>
        <v>-3.3579334820952204E-2</v>
      </c>
      <c r="E142" s="21">
        <f ca="1">LN(Data!F154/Data!F153)</f>
        <v>-1.2921677268745733E-2</v>
      </c>
      <c r="F142" s="21">
        <f ca="1">LN(Data!G154/Data!G153)</f>
        <v>6.0869753158491486E-3</v>
      </c>
      <c r="G142" s="21">
        <f ca="1">LN(Data!H154/Data!H153)</f>
        <v>-1.8913093306486845E-2</v>
      </c>
      <c r="H142" s="21">
        <f ca="1">LN(Data!I154/Data!I153)</f>
        <v>5.6929750822068163E-3</v>
      </c>
      <c r="I142" s="21">
        <f ca="1">LN(Data!J154/Data!J153)</f>
        <v>1.4259386059942191E-2</v>
      </c>
      <c r="J142" s="21">
        <f ca="1">LN(Data!K154/Data!K153)</f>
        <v>-4.9047447882365732E-3</v>
      </c>
      <c r="K142" s="21">
        <f ca="1">LN(Data!L154/Data!L153)</f>
        <v>7.7920890998744797E-3</v>
      </c>
      <c r="L142" s="21">
        <f ca="1">LN(Data!M154/Data!M153)</f>
        <v>4.4281800528614135E-2</v>
      </c>
      <c r="M142" s="21">
        <f ca="1">LN(Data!N154/Data!N153)</f>
        <v>6.6532190081667235E-3</v>
      </c>
      <c r="N142" s="21">
        <f ca="1">LN(Data!O154/Data!O153)</f>
        <v>-6.4447965280785315E-3</v>
      </c>
      <c r="O142" s="21">
        <f ca="1">LN(Data!P154/Data!P153)</f>
        <v>6.6435356444758207E-3</v>
      </c>
    </row>
    <row r="143" spans="1:15" x14ac:dyDescent="0.3">
      <c r="A143">
        <f ca="1"/>
        <v>141</v>
      </c>
      <c r="B143" s="21">
        <f ca="1">LN(Data!C155/Data!C154)</f>
        <v>-3.3577735952325274E-3</v>
      </c>
      <c r="C143" s="21">
        <f ca="1">LN(Data!D155/Data!D154)</f>
        <v>2.6258072752322899E-2</v>
      </c>
      <c r="D143" s="21">
        <f ca="1">LN(Data!E155/Data!E154)</f>
        <v>1.3122287831431594E-2</v>
      </c>
      <c r="E143" s="21">
        <f ca="1">LN(Data!F155/Data!F154)</f>
        <v>8.8684511716057776E-3</v>
      </c>
      <c r="F143" s="21">
        <f ca="1">LN(Data!G155/Data!G154)</f>
        <v>-2.6041681383876321E-3</v>
      </c>
      <c r="G143" s="21">
        <f ca="1">LN(Data!H155/Data!H154)</f>
        <v>3.8566290995716329E-3</v>
      </c>
      <c r="H143" s="21">
        <f ca="1">LN(Data!I155/Data!I154)</f>
        <v>-1.1360051710797992E-3</v>
      </c>
      <c r="I143" s="21">
        <f ca="1">LN(Data!J155/Data!J154)</f>
        <v>-6.1576356625445497E-4</v>
      </c>
      <c r="J143" s="21">
        <f ca="1">LN(Data!K155/Data!K154)</f>
        <v>2.1514252312543437E-2</v>
      </c>
      <c r="K143" s="21">
        <f ca="1">LN(Data!L155/Data!L154)</f>
        <v>-4.3451246558967012E-3</v>
      </c>
      <c r="L143" s="21">
        <f ca="1">LN(Data!M155/Data!M154)</f>
        <v>-3.1211011603390457E-3</v>
      </c>
      <c r="M143" s="21">
        <f ca="1">LN(Data!N155/Data!N154)</f>
        <v>1.866458897612323E-2</v>
      </c>
      <c r="N143" s="21">
        <f ca="1">LN(Data!O155/Data!O154)</f>
        <v>1.1881997758981232E-2</v>
      </c>
      <c r="O143" s="21">
        <f ca="1">LN(Data!P155/Data!P154)</f>
        <v>5.1479841979303305E-3</v>
      </c>
    </row>
    <row r="144" spans="1:15" x14ac:dyDescent="0.3">
      <c r="A144">
        <f ca="1"/>
        <v>142</v>
      </c>
      <c r="B144" s="21">
        <f ca="1">LN(Data!C156/Data!C155)</f>
        <v>7.872957274343912E-3</v>
      </c>
      <c r="C144" s="21">
        <f ca="1">LN(Data!D156/Data!D155)</f>
        <v>3.7016472752853441E-4</v>
      </c>
      <c r="D144" s="21">
        <f ca="1">LN(Data!E156/Data!E155)</f>
        <v>-1.0869672236903879E-2</v>
      </c>
      <c r="E144" s="21">
        <f ca="1">LN(Data!F156/Data!F155)</f>
        <v>-7.800075001606838E-3</v>
      </c>
      <c r="F144" s="21">
        <f ca="1">LN(Data!G156/Data!G155)</f>
        <v>1.7874924077211436E-2</v>
      </c>
      <c r="G144" s="21">
        <f ca="1">LN(Data!H156/Data!H155)</f>
        <v>-1.0355711321872303E-2</v>
      </c>
      <c r="H144" s="21">
        <f ca="1">LN(Data!I156/Data!I155)</f>
        <v>-1.3861734003400876E-2</v>
      </c>
      <c r="I144" s="21">
        <f ca="1">LN(Data!J156/Data!J155)</f>
        <v>-9.2435686754250234E-4</v>
      </c>
      <c r="J144" s="21">
        <f ca="1">LN(Data!K156/Data!K155)</f>
        <v>-5.9402439386064161E-3</v>
      </c>
      <c r="K144" s="21">
        <f ca="1">LN(Data!L156/Data!L155)</f>
        <v>1.2197303198236704E-2</v>
      </c>
      <c r="L144" s="21">
        <f ca="1">LN(Data!M156/Data!M155)</f>
        <v>-9.8956277542238489E-3</v>
      </c>
      <c r="M144" s="21">
        <f ca="1">LN(Data!N156/Data!N155)</f>
        <v>-1.0886291842388058E-2</v>
      </c>
      <c r="N144" s="21">
        <f ca="1">LN(Data!O156/Data!O155)</f>
        <v>4.6131346225987309E-3</v>
      </c>
      <c r="O144" s="21">
        <f ca="1">LN(Data!P156/Data!P155)</f>
        <v>4.2241086591640652E-3</v>
      </c>
    </row>
    <row r="145" spans="1:15" x14ac:dyDescent="0.3">
      <c r="A145">
        <f ca="1"/>
        <v>143</v>
      </c>
      <c r="B145" s="21">
        <f ca="1">LN(Data!C157/Data!C156)</f>
        <v>5.0484143725527258E-3</v>
      </c>
      <c r="C145" s="21">
        <f ca="1">LN(Data!D157/Data!D156)</f>
        <v>-4.451045924259424E-3</v>
      </c>
      <c r="D145" s="21">
        <f ca="1">LN(Data!E157/Data!E156)</f>
        <v>-1.1639316657018704E-2</v>
      </c>
      <c r="E145" s="21">
        <f ca="1">LN(Data!F157/Data!F156)</f>
        <v>-5.8446891571984926E-2</v>
      </c>
      <c r="F145" s="21">
        <f ca="1">LN(Data!G157/Data!G156)</f>
        <v>-1.1305214854050382E-2</v>
      </c>
      <c r="G145" s="21">
        <f ca="1">LN(Data!H157/Data!H156)</f>
        <v>-2.2558652257241935E-2</v>
      </c>
      <c r="H145" s="21">
        <f ca="1">LN(Data!I157/Data!I156)</f>
        <v>9.5996935470390218E-4</v>
      </c>
      <c r="I145" s="21">
        <f ca="1">LN(Data!J157/Data!J156)</f>
        <v>-5.1552916638635607E-2</v>
      </c>
      <c r="J145" s="21">
        <f ca="1">LN(Data!K157/Data!K156)</f>
        <v>-1.6898637198526197E-2</v>
      </c>
      <c r="K145" s="21">
        <f ca="1">LN(Data!L157/Data!L156)</f>
        <v>-3.7975873723588897E-3</v>
      </c>
      <c r="L145" s="21">
        <f ca="1">LN(Data!M157/Data!M156)</f>
        <v>-2.0541999796763778E-3</v>
      </c>
      <c r="M145" s="21">
        <f ca="1">LN(Data!N157/Data!N156)</f>
        <v>-2.8314956780133779E-2</v>
      </c>
      <c r="N145" s="21">
        <f ca="1">LN(Data!O157/Data!O156)</f>
        <v>-4.540885794527983E-2</v>
      </c>
      <c r="O145" s="21">
        <f ca="1">LN(Data!P157/Data!P156)</f>
        <v>-6.0291633008942806E-3</v>
      </c>
    </row>
    <row r="146" spans="1:15" x14ac:dyDescent="0.3">
      <c r="A146">
        <f ca="1"/>
        <v>144</v>
      </c>
      <c r="B146" s="21">
        <f ca="1">LN(Data!C158/Data!C157)</f>
        <v>-1.0346070705045956E-2</v>
      </c>
      <c r="C146" s="21">
        <f ca="1">LN(Data!D158/Data!D157)</f>
        <v>-5.2180513477655599E-3</v>
      </c>
      <c r="D146" s="21">
        <f ca="1">LN(Data!E158/Data!E157)</f>
        <v>-1.8048069871702977E-2</v>
      </c>
      <c r="E146" s="21">
        <f ca="1">LN(Data!F158/Data!F157)</f>
        <v>9.0158386816205482E-3</v>
      </c>
      <c r="F146" s="21">
        <f ca="1">LN(Data!G158/Data!G157)</f>
        <v>-1.1652865909270416E-2</v>
      </c>
      <c r="G146" s="21">
        <f ca="1">LN(Data!H158/Data!H157)</f>
        <v>-4.4559173164606097E-3</v>
      </c>
      <c r="H146" s="21">
        <f ca="1">LN(Data!I158/Data!I157)</f>
        <v>3.320777047454065E-3</v>
      </c>
      <c r="I146" s="21">
        <f ca="1">LN(Data!J158/Data!J157)</f>
        <v>1.9923538200899652E-2</v>
      </c>
      <c r="J146" s="21">
        <f ca="1">LN(Data!K158/Data!K157)</f>
        <v>1.5137183590467277E-3</v>
      </c>
      <c r="K146" s="21">
        <f ca="1">LN(Data!L158/Data!L157)</f>
        <v>-1.0411543609239989E-2</v>
      </c>
      <c r="L146" s="21">
        <f ca="1">LN(Data!M158/Data!M157)</f>
        <v>1.8026979277052938E-2</v>
      </c>
      <c r="M146" s="21">
        <f ca="1">LN(Data!N158/Data!N157)</f>
        <v>1.207258123426924E-2</v>
      </c>
      <c r="N146" s="21">
        <f ca="1">LN(Data!O158/Data!O157)</f>
        <v>1.4345577263051379E-2</v>
      </c>
      <c r="O146" s="21">
        <f ca="1">LN(Data!P158/Data!P157)</f>
        <v>-5.2834299068060574E-3</v>
      </c>
    </row>
    <row r="147" spans="1:15" x14ac:dyDescent="0.3">
      <c r="A147">
        <f ca="1"/>
        <v>145</v>
      </c>
      <c r="B147" s="21">
        <f ca="1">LN(Data!C159/Data!C158)</f>
        <v>-7.2713038413612155E-4</v>
      </c>
      <c r="C147" s="21">
        <f ca="1">LN(Data!D159/Data!D158)</f>
        <v>8.5581917698853722E-3</v>
      </c>
      <c r="D147" s="21">
        <f ca="1">LN(Data!E159/Data!E158)</f>
        <v>3.8328822924062533E-2</v>
      </c>
      <c r="E147" s="21">
        <f ca="1">LN(Data!F159/Data!F158)</f>
        <v>2.6023430328055513E-2</v>
      </c>
      <c r="F147" s="21">
        <f ca="1">LN(Data!G159/Data!G158)</f>
        <v>1.2551936331078718E-2</v>
      </c>
      <c r="G147" s="21">
        <f ca="1">LN(Data!H159/Data!H158)</f>
        <v>9.823491463665724E-3</v>
      </c>
      <c r="H147" s="21">
        <f ca="1">LN(Data!I159/Data!I158)</f>
        <v>4.3259816811904968E-3</v>
      </c>
      <c r="I147" s="21">
        <f ca="1">LN(Data!J159/Data!J158)</f>
        <v>4.7611580180197486E-3</v>
      </c>
      <c r="J147" s="21">
        <f ca="1">LN(Data!K159/Data!K158)</f>
        <v>1.0158100891791469E-2</v>
      </c>
      <c r="K147" s="21">
        <f ca="1">LN(Data!L159/Data!L158)</f>
        <v>1.4870725448337537E-2</v>
      </c>
      <c r="L147" s="21">
        <f ca="1">LN(Data!M159/Data!M158)</f>
        <v>1.5415751560113666E-2</v>
      </c>
      <c r="M147" s="21">
        <f ca="1">LN(Data!N159/Data!N158)</f>
        <v>6.7273207494265297E-3</v>
      </c>
      <c r="N147" s="21">
        <f ca="1">LN(Data!O159/Data!O158)</f>
        <v>1.3291226359883937E-2</v>
      </c>
      <c r="O147" s="21">
        <f ca="1">LN(Data!P159/Data!P158)</f>
        <v>1.0414277489149696E-2</v>
      </c>
    </row>
    <row r="148" spans="1:15" x14ac:dyDescent="0.3">
      <c r="A148">
        <f ca="1"/>
        <v>146</v>
      </c>
      <c r="B148" s="21">
        <f ca="1">LN(Data!C160/Data!C159)</f>
        <v>-8.8235040094095368E-3</v>
      </c>
      <c r="C148" s="21">
        <f ca="1">LN(Data!D160/Data!D159)</f>
        <v>2.3073720951232831E-2</v>
      </c>
      <c r="D148" s="21">
        <f ca="1">LN(Data!E160/Data!E159)</f>
        <v>3.8141541067775522E-2</v>
      </c>
      <c r="E148" s="21">
        <f ca="1">LN(Data!F160/Data!F159)</f>
        <v>1.4469415039779311E-2</v>
      </c>
      <c r="F148" s="21">
        <f ca="1">LN(Data!G160/Data!G159)</f>
        <v>4.4832670183322697E-3</v>
      </c>
      <c r="G148" s="21">
        <f ca="1">LN(Data!H160/Data!H159)</f>
        <v>6.0332008041679127E-3</v>
      </c>
      <c r="H148" s="21">
        <f ca="1">LN(Data!I160/Data!I159)</f>
        <v>-9.1831523475558174E-3</v>
      </c>
      <c r="I148" s="21">
        <f ca="1">LN(Data!J160/Data!J159)</f>
        <v>-2.219053058312691E-3</v>
      </c>
      <c r="J148" s="21">
        <f ca="1">LN(Data!K160/Data!K159)</f>
        <v>1.1907117424233612E-2</v>
      </c>
      <c r="K148" s="21">
        <f ca="1">LN(Data!L160/Data!L159)</f>
        <v>-1.7451486300624746E-3</v>
      </c>
      <c r="L148" s="21">
        <f ca="1">LN(Data!M160/Data!M159)</f>
        <v>2.4446154267672602E-3</v>
      </c>
      <c r="M148" s="21">
        <f ca="1">LN(Data!N160/Data!N159)</f>
        <v>-4.4174904625360238E-3</v>
      </c>
      <c r="N148" s="21">
        <f ca="1">LN(Data!O160/Data!O159)</f>
        <v>1.2738486647515519E-2</v>
      </c>
      <c r="O148" s="21">
        <f ca="1">LN(Data!P160/Data!P159)</f>
        <v>2.4964114087241062E-5</v>
      </c>
    </row>
    <row r="149" spans="1:15" x14ac:dyDescent="0.3">
      <c r="A149">
        <f ca="1"/>
        <v>147</v>
      </c>
      <c r="B149" s="21">
        <f ca="1">LN(Data!C161/Data!C160)</f>
        <v>-7.4223406561697352E-3</v>
      </c>
      <c r="C149" s="21">
        <f ca="1">LN(Data!D161/Data!D160)</f>
        <v>-1.128721249553249E-2</v>
      </c>
      <c r="D149" s="21">
        <f ca="1">LN(Data!E161/Data!E160)</f>
        <v>-1.7951580804093228E-2</v>
      </c>
      <c r="E149" s="21">
        <f ca="1">LN(Data!F161/Data!F160)</f>
        <v>1.6147845977657475E-3</v>
      </c>
      <c r="F149" s="21">
        <f ca="1">LN(Data!G161/Data!G160)</f>
        <v>-1.2676631869990979E-2</v>
      </c>
      <c r="G149" s="21">
        <f ca="1">LN(Data!H161/Data!H160)</f>
        <v>-4.2051784525864701E-2</v>
      </c>
      <c r="H149" s="21">
        <f ca="1">LN(Data!I161/Data!I160)</f>
        <v>-2.1761107387967549E-2</v>
      </c>
      <c r="I149" s="21">
        <f ca="1">LN(Data!J161/Data!J160)</f>
        <v>6.9576498259208662E-3</v>
      </c>
      <c r="J149" s="21">
        <f ca="1">LN(Data!K161/Data!K160)</f>
        <v>-3.699593086963049E-4</v>
      </c>
      <c r="K149" s="21">
        <f ca="1">LN(Data!L161/Data!L160)</f>
        <v>-5.8897432289940124E-3</v>
      </c>
      <c r="L149" s="21">
        <f ca="1">LN(Data!M161/Data!M160)</f>
        <v>1.4693894610402922E-2</v>
      </c>
      <c r="M149" s="21">
        <f ca="1">LN(Data!N161/Data!N160)</f>
        <v>1.0297857752191995E-2</v>
      </c>
      <c r="N149" s="21">
        <f ca="1">LN(Data!O161/Data!O160)</f>
        <v>-1.8547737959732972E-2</v>
      </c>
      <c r="O149" s="21">
        <f ca="1">LN(Data!P161/Data!P160)</f>
        <v>-1.3470924992429746E-2</v>
      </c>
    </row>
    <row r="150" spans="1:15" x14ac:dyDescent="0.3">
      <c r="A150">
        <f ca="1"/>
        <v>148</v>
      </c>
      <c r="B150" s="21">
        <f ca="1">LN(Data!C162/Data!C161)</f>
        <v>-2.1633939550734318E-3</v>
      </c>
      <c r="C150" s="21">
        <f ca="1">LN(Data!D162/Data!D161)</f>
        <v>-1.289864944150724E-2</v>
      </c>
      <c r="D150" s="21">
        <f ca="1">LN(Data!E162/Data!E161)</f>
        <v>-4.1772373115837688E-2</v>
      </c>
      <c r="E150" s="21">
        <f ca="1">LN(Data!F162/Data!F161)</f>
        <v>-5.3797185911473957E-4</v>
      </c>
      <c r="F150" s="21">
        <f ca="1">LN(Data!G162/Data!G161)</f>
        <v>-1.5233400356163905E-3</v>
      </c>
      <c r="G150" s="21">
        <f ca="1">LN(Data!H162/Data!H161)</f>
        <v>-2.0599180435802528E-2</v>
      </c>
      <c r="H150" s="21">
        <f ca="1">LN(Data!I162/Data!I161)</f>
        <v>-2.6880855392991719E-3</v>
      </c>
      <c r="I150" s="21">
        <f ca="1">LN(Data!J162/Data!J161)</f>
        <v>-8.8636224486547208E-3</v>
      </c>
      <c r="J150" s="21">
        <f ca="1">LN(Data!K162/Data!K161)</f>
        <v>5.5350694820012888E-3</v>
      </c>
      <c r="K150" s="21">
        <f ca="1">LN(Data!L162/Data!L161)</f>
        <v>3.6587434794169253E-3</v>
      </c>
      <c r="L150" s="21">
        <f ca="1">LN(Data!M162/Data!M161)</f>
        <v>-6.016847353603412E-4</v>
      </c>
      <c r="M150" s="21">
        <f ca="1">LN(Data!N162/Data!N161)</f>
        <v>-9.1137987848267672E-3</v>
      </c>
      <c r="N150" s="21">
        <f ca="1">LN(Data!O162/Data!O161)</f>
        <v>-9.8579182061125275E-4</v>
      </c>
      <c r="O150" s="21">
        <f ca="1">LN(Data!P162/Data!P161)</f>
        <v>-8.5124197455242658E-3</v>
      </c>
    </row>
    <row r="151" spans="1:15" x14ac:dyDescent="0.3">
      <c r="A151">
        <f ca="1"/>
        <v>149</v>
      </c>
      <c r="B151" s="21">
        <f ca="1">LN(Data!C163/Data!C162)</f>
        <v>-1.4813384501607393E-2</v>
      </c>
      <c r="C151" s="21">
        <f ca="1">LN(Data!D163/Data!D162)</f>
        <v>-2.4405190991904992E-2</v>
      </c>
      <c r="D151" s="21">
        <f ca="1">LN(Data!E163/Data!E162)</f>
        <v>1.2619484732457399E-2</v>
      </c>
      <c r="E151" s="21">
        <f ca="1">LN(Data!F163/Data!F162)</f>
        <v>-7.9236863336414939E-3</v>
      </c>
      <c r="F151" s="21">
        <f ca="1">LN(Data!G163/Data!G162)</f>
        <v>-1.5731072526728711E-2</v>
      </c>
      <c r="G151" s="21">
        <f ca="1">LN(Data!H163/Data!H162)</f>
        <v>-1.2516428348694963E-2</v>
      </c>
      <c r="H151" s="21">
        <f ca="1">LN(Data!I163/Data!I162)</f>
        <v>4.4543503493803746E-3</v>
      </c>
      <c r="I151" s="21">
        <f ca="1">LN(Data!J163/Data!J162)</f>
        <v>-4.4614478081351893E-3</v>
      </c>
      <c r="J151" s="21">
        <f ca="1">LN(Data!K163/Data!K162)</f>
        <v>4.0396676309221603E-3</v>
      </c>
      <c r="K151" s="21">
        <f ca="1">LN(Data!L163/Data!L162)</f>
        <v>-1.4134188703983969E-2</v>
      </c>
      <c r="L151" s="21">
        <f ca="1">LN(Data!M163/Data!M162)</f>
        <v>-1.9447589517032546E-2</v>
      </c>
      <c r="M151" s="21">
        <f ca="1">LN(Data!N163/Data!N162)</f>
        <v>-3.4938892542557406E-3</v>
      </c>
      <c r="N151" s="21">
        <f ca="1">LN(Data!O163/Data!O162)</f>
        <v>-1.212292937430671E-2</v>
      </c>
      <c r="O151" s="21">
        <f ca="1">LN(Data!P163/Data!P162)</f>
        <v>-1.2531299232485376E-2</v>
      </c>
    </row>
    <row r="152" spans="1:15" x14ac:dyDescent="0.3">
      <c r="A152">
        <f ca="1"/>
        <v>150</v>
      </c>
      <c r="B152" s="21">
        <f ca="1">LN(Data!C164/Data!C163)</f>
        <v>6.9388229914837116E-4</v>
      </c>
      <c r="C152" s="21">
        <f ca="1">LN(Data!D164/Data!D163)</f>
        <v>-2.8529305749105997E-2</v>
      </c>
      <c r="D152" s="21">
        <f ca="1">LN(Data!E164/Data!E163)</f>
        <v>-5.0785723105187509E-2</v>
      </c>
      <c r="E152" s="21">
        <f ca="1">LN(Data!F164/Data!F163)</f>
        <v>-2.171946555176771E-3</v>
      </c>
      <c r="F152" s="21">
        <f ca="1">LN(Data!G164/Data!G163)</f>
        <v>6.6152391187191831E-3</v>
      </c>
      <c r="G152" s="21">
        <f ca="1">LN(Data!H164/Data!H163)</f>
        <v>-4.9893976337528801E-4</v>
      </c>
      <c r="H152" s="21">
        <f ca="1">LN(Data!I164/Data!I163)</f>
        <v>-1.0578632768648101E-2</v>
      </c>
      <c r="I152" s="21">
        <f ca="1">LN(Data!J164/Data!J163)</f>
        <v>-6.0868360281234558E-3</v>
      </c>
      <c r="J152" s="21">
        <f ca="1">LN(Data!K164/Data!K163)</f>
        <v>-9.0198494634319334E-3</v>
      </c>
      <c r="K152" s="21">
        <f ca="1">LN(Data!L164/Data!L163)</f>
        <v>8.0794354041459956E-3</v>
      </c>
      <c r="L152" s="21">
        <f ca="1">LN(Data!M164/Data!M163)</f>
        <v>-3.6879179298915037E-2</v>
      </c>
      <c r="M152" s="21">
        <f ca="1">LN(Data!N164/Data!N163)</f>
        <v>4.9987504165121481E-4</v>
      </c>
      <c r="N152" s="21">
        <f ca="1">LN(Data!O164/Data!O163)</f>
        <v>6.3602161402248093E-3</v>
      </c>
      <c r="O152" s="21">
        <f ca="1">LN(Data!P164/Data!P163)</f>
        <v>-1.7586969488447833E-3</v>
      </c>
    </row>
    <row r="153" spans="1:15" x14ac:dyDescent="0.3">
      <c r="A153">
        <f ca="1"/>
        <v>151</v>
      </c>
      <c r="B153" s="21">
        <f ca="1">LN(Data!C165/Data!C164)</f>
        <v>2.5401237535023851E-3</v>
      </c>
      <c r="C153" s="21">
        <f ca="1">LN(Data!D165/Data!D164)</f>
        <v>-3.9185003117296995E-3</v>
      </c>
      <c r="D153" s="21">
        <f ca="1">LN(Data!E165/Data!E164)</f>
        <v>-2.4658783663252665E-2</v>
      </c>
      <c r="E153" s="21">
        <f ca="1">LN(Data!F165/Data!F164)</f>
        <v>2.0800463034375362E-2</v>
      </c>
      <c r="F153" s="21">
        <f ca="1">LN(Data!G165/Data!G164)</f>
        <v>1.6781476962003605E-2</v>
      </c>
      <c r="G153" s="21">
        <f ca="1">LN(Data!H165/Data!H164)</f>
        <v>2.989911284307483E-3</v>
      </c>
      <c r="H153" s="21">
        <f ca="1">LN(Data!I165/Data!I164)</f>
        <v>-1.0574318611381956E-3</v>
      </c>
      <c r="I153" s="21">
        <f ca="1">LN(Data!J165/Data!J164)</f>
        <v>1.8781389240065192E-2</v>
      </c>
      <c r="J153" s="21">
        <f ca="1">LN(Data!K165/Data!K164)</f>
        <v>2.8437935320533625E-2</v>
      </c>
      <c r="K153" s="21">
        <f ca="1">LN(Data!L165/Data!L164)</f>
        <v>3.6675043002721191E-3</v>
      </c>
      <c r="L153" s="21">
        <f ca="1">LN(Data!M165/Data!M164)</f>
        <v>-4.6270525312939051E-3</v>
      </c>
      <c r="M153" s="21">
        <f ca="1">LN(Data!N165/Data!N164)</f>
        <v>1.3094797224120115E-2</v>
      </c>
      <c r="N153" s="21">
        <f ca="1">LN(Data!O165/Data!O164)</f>
        <v>1.2046530692248217E-2</v>
      </c>
      <c r="O153" s="21">
        <f ca="1">LN(Data!P165/Data!P164)</f>
        <v>7.4531943580478455E-3</v>
      </c>
    </row>
    <row r="154" spans="1:15" x14ac:dyDescent="0.3">
      <c r="A154">
        <f ca="1"/>
        <v>152</v>
      </c>
      <c r="B154" s="21">
        <f ca="1">LN(Data!C166/Data!C165)</f>
        <v>-1.3583537353133628E-2</v>
      </c>
      <c r="C154" s="21">
        <f ca="1">LN(Data!D166/Data!D165)</f>
        <v>3.1360276583478975E-3</v>
      </c>
      <c r="D154" s="21">
        <f ca="1">LN(Data!E166/Data!E165)</f>
        <v>-2.5282245474284159E-2</v>
      </c>
      <c r="E154" s="21">
        <f ca="1">LN(Data!F166/Data!F165)</f>
        <v>-6.7664075825171833E-3</v>
      </c>
      <c r="F154" s="21">
        <f ca="1">LN(Data!G166/Data!G165)</f>
        <v>-9.9924222887856268E-2</v>
      </c>
      <c r="G154" s="21">
        <f ca="1">LN(Data!H166/Data!H165)</f>
        <v>-8.2438638254653026E-3</v>
      </c>
      <c r="H154" s="21">
        <f ca="1">LN(Data!I166/Data!I165)</f>
        <v>2.2457076809163086E-3</v>
      </c>
      <c r="I154" s="21">
        <f ca="1">LN(Data!J166/Data!J165)</f>
        <v>1.1600694448057754E-2</v>
      </c>
      <c r="J154" s="21">
        <f ca="1">LN(Data!K166/Data!K165)</f>
        <v>8.5898881790180143E-3</v>
      </c>
      <c r="K154" s="21">
        <f ca="1">LN(Data!L166/Data!L165)</f>
        <v>3.0216840052984643E-2</v>
      </c>
      <c r="L154" s="21">
        <f ca="1">LN(Data!M166/Data!M165)</f>
        <v>1.1764841579586431E-2</v>
      </c>
      <c r="M154" s="21">
        <f ca="1">LN(Data!N166/Data!N165)</f>
        <v>9.8601104925669981E-4</v>
      </c>
      <c r="N154" s="21">
        <f ca="1">LN(Data!O166/Data!O165)</f>
        <v>-2.773690143691649E-3</v>
      </c>
      <c r="O154" s="21">
        <f ca="1">LN(Data!P166/Data!P165)</f>
        <v>-1.420629137092631E-2</v>
      </c>
    </row>
    <row r="155" spans="1:15" x14ac:dyDescent="0.3">
      <c r="A155">
        <f ca="1"/>
        <v>153</v>
      </c>
      <c r="B155" s="21">
        <f ca="1">LN(Data!C167/Data!C166)</f>
        <v>-2.4913268142836346E-2</v>
      </c>
      <c r="C155" s="21">
        <f ca="1">LN(Data!D167/Data!D166)</f>
        <v>2.2063987758516861E-2</v>
      </c>
      <c r="D155" s="21">
        <f ca="1">LN(Data!E167/Data!E166)</f>
        <v>2.0067563050809173E-2</v>
      </c>
      <c r="E155" s="21">
        <f ca="1">LN(Data!F167/Data!F166)</f>
        <v>-1.7868310598772417E-4</v>
      </c>
      <c r="F155" s="21">
        <f ca="1">LN(Data!G167/Data!G166)</f>
        <v>-2.6868371676527864E-2</v>
      </c>
      <c r="G155" s="21">
        <f ca="1">LN(Data!H167/Data!H166)</f>
        <v>5.2539525411579501E-3</v>
      </c>
      <c r="H155" s="21">
        <f ca="1">LN(Data!I167/Data!I166)</f>
        <v>-1.7101258498106373E-2</v>
      </c>
      <c r="I155" s="21">
        <f ca="1">LN(Data!J167/Data!J166)</f>
        <v>-6.8814785164112687E-3</v>
      </c>
      <c r="J155" s="21">
        <f ca="1">LN(Data!K167/Data!K166)</f>
        <v>-6.0768730349172731E-3</v>
      </c>
      <c r="K155" s="21">
        <f ca="1">LN(Data!L167/Data!L166)</f>
        <v>-3.8236080500700806E-2</v>
      </c>
      <c r="L155" s="21">
        <f ca="1">LN(Data!M167/Data!M166)</f>
        <v>0</v>
      </c>
      <c r="M155" s="21">
        <f ca="1">LN(Data!N167/Data!N166)</f>
        <v>-5.8067867636666434E-3</v>
      </c>
      <c r="N155" s="21">
        <f ca="1">LN(Data!O167/Data!O166)</f>
        <v>-1.134520119006906E-2</v>
      </c>
      <c r="O155" s="21">
        <f ca="1">LN(Data!P167/Data!P166)</f>
        <v>-1.2350853858497282E-2</v>
      </c>
    </row>
    <row r="156" spans="1:15" x14ac:dyDescent="0.3">
      <c r="A156">
        <f ca="1"/>
        <v>154</v>
      </c>
      <c r="B156" s="21">
        <f ca="1">LN(Data!C168/Data!C167)</f>
        <v>7.937733778979876E-3</v>
      </c>
      <c r="C156" s="21">
        <f ca="1">LN(Data!D168/Data!D167)</f>
        <v>-3.7048495261005801E-2</v>
      </c>
      <c r="D156" s="21">
        <f ca="1">LN(Data!E168/Data!E167)</f>
        <v>-1.4040244679797663E-2</v>
      </c>
      <c r="E156" s="21">
        <f ca="1">LN(Data!F168/Data!F167)</f>
        <v>-1.6576956172192198E-2</v>
      </c>
      <c r="F156" s="21">
        <f ca="1">LN(Data!G168/Data!G167)</f>
        <v>-8.9997960666529609E-4</v>
      </c>
      <c r="G156" s="21">
        <f ca="1">LN(Data!H168/Data!H167)</f>
        <v>-1.1544864078411385E-2</v>
      </c>
      <c r="H156" s="21">
        <f ca="1">LN(Data!I168/Data!I167)</f>
        <v>-2.3083170182873581E-2</v>
      </c>
      <c r="I156" s="21">
        <f ca="1">LN(Data!J168/Data!J167)</f>
        <v>-1.3270336920896585E-2</v>
      </c>
      <c r="J156" s="21">
        <f ca="1">LN(Data!K168/Data!K167)</f>
        <v>-9.7280536582514746E-3</v>
      </c>
      <c r="K156" s="21">
        <f ca="1">LN(Data!L168/Data!L167)</f>
        <v>5.8385447899460706E-3</v>
      </c>
      <c r="L156" s="21">
        <f ca="1">LN(Data!M168/Data!M167)</f>
        <v>-1.6574084577666463E-2</v>
      </c>
      <c r="M156" s="21">
        <f ca="1">LN(Data!N168/Data!N167)</f>
        <v>-1.1151721337325411E-2</v>
      </c>
      <c r="N156" s="21">
        <f ca="1">LN(Data!O168/Data!O167)</f>
        <v>-7.6356119350768914E-3</v>
      </c>
      <c r="O156" s="21">
        <f ca="1">LN(Data!P168/Data!P167)</f>
        <v>-4.4425713007739086E-3</v>
      </c>
    </row>
    <row r="157" spans="1:15" x14ac:dyDescent="0.3">
      <c r="A157">
        <f ca="1"/>
        <v>155</v>
      </c>
      <c r="B157" s="21">
        <f ca="1">LN(Data!C169/Data!C168)</f>
        <v>1.2230219504221885E-2</v>
      </c>
      <c r="C157" s="21">
        <f ca="1">LN(Data!D169/Data!D168)</f>
        <v>2.0449001974567619E-2</v>
      </c>
      <c r="D157" s="21">
        <f ca="1">LN(Data!E169/Data!E168)</f>
        <v>3.0975157781163883E-2</v>
      </c>
      <c r="E157" s="21">
        <f ca="1">LN(Data!F169/Data!F168)</f>
        <v>3.44609028800784E-3</v>
      </c>
      <c r="F157" s="21">
        <f ca="1">LN(Data!G169/Data!G168)</f>
        <v>1.8570861725103176E-2</v>
      </c>
      <c r="G157" s="21">
        <f ca="1">LN(Data!H169/Data!H168)</f>
        <v>8.6711193631475881E-3</v>
      </c>
      <c r="H157" s="21">
        <f ca="1">LN(Data!I169/Data!I168)</f>
        <v>9.773511826980304E-3</v>
      </c>
      <c r="I157" s="21">
        <f ca="1">LN(Data!J169/Data!J168)</f>
        <v>5.7088642203202006E-3</v>
      </c>
      <c r="J157" s="21">
        <f ca="1">LN(Data!K169/Data!K168)</f>
        <v>1.6339352643360762E-2</v>
      </c>
      <c r="K157" s="21">
        <f ca="1">LN(Data!L169/Data!L168)</f>
        <v>2.2485657753747654E-2</v>
      </c>
      <c r="L157" s="21">
        <f ca="1">LN(Data!M169/Data!M168)</f>
        <v>-9.0396095777250211E-3</v>
      </c>
      <c r="M157" s="21">
        <f ca="1">LN(Data!N169/Data!N168)</f>
        <v>1.652724789038371E-2</v>
      </c>
      <c r="N157" s="21">
        <f ca="1">LN(Data!O169/Data!O168)</f>
        <v>1.932260583119922E-2</v>
      </c>
      <c r="O157" s="21">
        <f ca="1">LN(Data!P169/Data!P168)</f>
        <v>1.1960415503666005E-2</v>
      </c>
    </row>
    <row r="158" spans="1:15" x14ac:dyDescent="0.3">
      <c r="A158">
        <f ca="1"/>
        <v>156</v>
      </c>
      <c r="B158" s="21">
        <f ca="1">LN(Data!C170/Data!C169)</f>
        <v>2.8147558606344122E-3</v>
      </c>
      <c r="C158" s="21">
        <f ca="1">LN(Data!D170/Data!D169)</f>
        <v>2.4986885193342627E-2</v>
      </c>
      <c r="D158" s="21">
        <f ca="1">LN(Data!E170/Data!E169)</f>
        <v>1.5978582349094786E-2</v>
      </c>
      <c r="E158" s="21">
        <f ca="1">LN(Data!F170/Data!F169)</f>
        <v>1.6698475804459594E-2</v>
      </c>
      <c r="F158" s="21">
        <f ca="1">LN(Data!G170/Data!G169)</f>
        <v>-3.0578602727884142E-3</v>
      </c>
      <c r="G158" s="21">
        <f ca="1">LN(Data!H170/Data!H169)</f>
        <v>1.8751177442443815E-3</v>
      </c>
      <c r="H158" s="21">
        <f ca="1">LN(Data!I170/Data!I169)</f>
        <v>8.870288718846122E-3</v>
      </c>
      <c r="I158" s="21">
        <f ca="1">LN(Data!J170/Data!J169)</f>
        <v>-5.0729341511941426E-3</v>
      </c>
      <c r="J158" s="21">
        <f ca="1">LN(Data!K170/Data!K169)</f>
        <v>6.0369501527185671E-3</v>
      </c>
      <c r="K158" s="21">
        <f ca="1">LN(Data!L170/Data!L169)</f>
        <v>2.3688974981838635E-3</v>
      </c>
      <c r="L158" s="21">
        <f ca="1">LN(Data!M170/Data!M169)</f>
        <v>2.2675746677805605E-3</v>
      </c>
      <c r="M158" s="21">
        <f ca="1">LN(Data!N170/Data!N169)</f>
        <v>6.1432801633429217E-3</v>
      </c>
      <c r="N158" s="21">
        <f ca="1">LN(Data!O170/Data!O169)</f>
        <v>2.1356113268565893E-4</v>
      </c>
      <c r="O158" s="21">
        <f ca="1">LN(Data!P170/Data!P169)</f>
        <v>6.0311136693203208E-3</v>
      </c>
    </row>
    <row r="159" spans="1:15" x14ac:dyDescent="0.3">
      <c r="A159">
        <f ca="1"/>
        <v>157</v>
      </c>
      <c r="B159" s="21">
        <f ca="1">LN(Data!C171/Data!C170)</f>
        <v>1.8565248657311163E-2</v>
      </c>
      <c r="C159" s="21">
        <f ca="1">LN(Data!D171/Data!D170)</f>
        <v>2.2753138371353837E-3</v>
      </c>
      <c r="D159" s="21">
        <f ca="1">LN(Data!E171/Data!E170)</f>
        <v>2.0215640307818237E-3</v>
      </c>
      <c r="E159" s="21">
        <f ca="1">LN(Data!F171/Data!F170)</f>
        <v>1.7804682678574464E-4</v>
      </c>
      <c r="F159" s="21">
        <f ca="1">LN(Data!G171/Data!G170)</f>
        <v>1.8920454247690822E-2</v>
      </c>
      <c r="G159" s="21">
        <f ca="1">LN(Data!H171/Data!H170)</f>
        <v>-1.903858803833193E-2</v>
      </c>
      <c r="H159" s="21">
        <f ca="1">LN(Data!I171/Data!I170)</f>
        <v>2.3566654007197655E-3</v>
      </c>
      <c r="I159" s="21">
        <f ca="1">LN(Data!J171/Data!J170)</f>
        <v>2.3249554920230897E-2</v>
      </c>
      <c r="J159" s="21">
        <f ca="1">LN(Data!K171/Data!K170)</f>
        <v>-8.8550435255752534E-4</v>
      </c>
      <c r="K159" s="21">
        <f ca="1">LN(Data!L171/Data!L170)</f>
        <v>2.3269780409453062E-2</v>
      </c>
      <c r="L159" s="21">
        <f ca="1">LN(Data!M171/Data!M170)</f>
        <v>-7.3070066121812549E-3</v>
      </c>
      <c r="M159" s="21">
        <f ca="1">LN(Data!N171/Data!N170)</f>
        <v>9.6907660714979655E-3</v>
      </c>
      <c r="N159" s="21">
        <f ca="1">LN(Data!O171/Data!O170)</f>
        <v>2.5621317075855956E-4</v>
      </c>
      <c r="O159" s="21">
        <f ca="1">LN(Data!P171/Data!P170)</f>
        <v>1.0950573462531039E-2</v>
      </c>
    </row>
    <row r="160" spans="1:15" x14ac:dyDescent="0.3">
      <c r="A160">
        <f ca="1"/>
        <v>158</v>
      </c>
      <c r="B160" s="21">
        <f ca="1">LN(Data!C172/Data!C171)</f>
        <v>2.0482026814284352E-2</v>
      </c>
      <c r="C160" s="21">
        <f ca="1">LN(Data!D172/Data!D171)</f>
        <v>4.517613782887573E-2</v>
      </c>
      <c r="D160" s="21">
        <f ca="1">LN(Data!E172/Data!E171)</f>
        <v>3.1801288651643896E-2</v>
      </c>
      <c r="E160" s="21">
        <f ca="1">LN(Data!F172/Data!F171)</f>
        <v>2.9297771306167879E-2</v>
      </c>
      <c r="F160" s="21">
        <f ca="1">LN(Data!G172/Data!G171)</f>
        <v>8.1909570340566746E-3</v>
      </c>
      <c r="G160" s="21">
        <f ca="1">LN(Data!H172/Data!H171)</f>
        <v>2.2529428137311125E-2</v>
      </c>
      <c r="H160" s="21">
        <f ca="1">LN(Data!I172/Data!I171)</f>
        <v>1.0370413750821008E-2</v>
      </c>
      <c r="I160" s="21">
        <f ca="1">LN(Data!J172/Data!J171)</f>
        <v>3.987744919885617E-2</v>
      </c>
      <c r="J160" s="21">
        <f ca="1">LN(Data!K172/Data!K171)</f>
        <v>1.1450842991554572E-2</v>
      </c>
      <c r="K160" s="21">
        <f ca="1">LN(Data!L172/Data!L171)</f>
        <v>6.4805307521256872E-3</v>
      </c>
      <c r="L160" s="21">
        <f ca="1">LN(Data!M172/Data!M171)</f>
        <v>3.0653126099792264E-2</v>
      </c>
      <c r="M160" s="21">
        <f ca="1">LN(Data!N172/Data!N171)</f>
        <v>1.1818045294495188E-2</v>
      </c>
      <c r="N160" s="21">
        <f ca="1">LN(Data!O172/Data!O171)</f>
        <v>1.6052524871165413E-2</v>
      </c>
      <c r="O160" s="21">
        <f ca="1">LN(Data!P172/Data!P171)</f>
        <v>1.8822764903587742E-2</v>
      </c>
    </row>
    <row r="161" spans="1:15" x14ac:dyDescent="0.3">
      <c r="A161">
        <f ca="1"/>
        <v>159</v>
      </c>
      <c r="B161" s="21">
        <f ca="1">LN(Data!C173/Data!C172)</f>
        <v>-5.1945235655890959E-3</v>
      </c>
      <c r="C161" s="21">
        <f ca="1">LN(Data!D173/Data!D172)</f>
        <v>2.8552974687808569E-2</v>
      </c>
      <c r="D161" s="21">
        <f ca="1">LN(Data!E173/Data!E172)</f>
        <v>6.0720514723310158E-2</v>
      </c>
      <c r="E161" s="21">
        <f ca="1">LN(Data!F173/Data!F172)</f>
        <v>2.913571795079976E-2</v>
      </c>
      <c r="F161" s="21">
        <f ca="1">LN(Data!G173/Data!G172)</f>
        <v>1.254936770256595E-2</v>
      </c>
      <c r="G161" s="21">
        <f ca="1">LN(Data!H173/Data!H172)</f>
        <v>-1.0635070523235349E-2</v>
      </c>
      <c r="H161" s="21">
        <f ca="1">LN(Data!I173/Data!I172)</f>
        <v>7.2949458064227903E-3</v>
      </c>
      <c r="I161" s="21">
        <f ca="1">LN(Data!J173/Data!J172)</f>
        <v>-7.187811718833567E-3</v>
      </c>
      <c r="J161" s="21">
        <f ca="1">LN(Data!K173/Data!K172)</f>
        <v>-6.1495405954625606E-3</v>
      </c>
      <c r="K161" s="21">
        <f ca="1">LN(Data!L173/Data!L172)</f>
        <v>1.2779726646399021E-2</v>
      </c>
      <c r="L161" s="21">
        <f ca="1">LN(Data!M173/Data!M172)</f>
        <v>-4.1178392048288361E-3</v>
      </c>
      <c r="M161" s="21">
        <f ca="1">LN(Data!N173/Data!N172)</f>
        <v>-2.3979377850063134E-4</v>
      </c>
      <c r="N161" s="21">
        <f ca="1">LN(Data!O173/Data!O172)</f>
        <v>1.5343863406941841E-2</v>
      </c>
      <c r="O161" s="21">
        <f ca="1">LN(Data!P173/Data!P172)</f>
        <v>9.2050648715962819E-3</v>
      </c>
    </row>
    <row r="162" spans="1:15" x14ac:dyDescent="0.3">
      <c r="A162">
        <f ca="1"/>
        <v>160</v>
      </c>
      <c r="B162" s="21">
        <f ca="1">LN(Data!C174/Data!C173)</f>
        <v>1.4499523438351727E-2</v>
      </c>
      <c r="C162" s="21">
        <f ca="1">LN(Data!D174/Data!D173)</f>
        <v>-3.1718088265294949E-3</v>
      </c>
      <c r="D162" s="21">
        <f ca="1">LN(Data!E174/Data!E173)</f>
        <v>-3.4017947017882855E-2</v>
      </c>
      <c r="E162" s="21">
        <f ca="1">LN(Data!F174/Data!F173)</f>
        <v>-9.7874557888963463E-3</v>
      </c>
      <c r="F162" s="21">
        <f ca="1">LN(Data!G174/Data!G173)</f>
        <v>8.8683827808795548E-3</v>
      </c>
      <c r="G162" s="21">
        <f ca="1">LN(Data!H174/Data!H173)</f>
        <v>1.6591162085466713E-2</v>
      </c>
      <c r="H162" s="21">
        <f ca="1">LN(Data!I174/Data!I173)</f>
        <v>2.3759250881109032E-3</v>
      </c>
      <c r="I162" s="21">
        <f ca="1">LN(Data!J174/Data!J173)</f>
        <v>6.0096155654806383E-4</v>
      </c>
      <c r="J162" s="21">
        <f ca="1">LN(Data!K174/Data!K173)</f>
        <v>4.0453841115988152E-3</v>
      </c>
      <c r="K162" s="21">
        <f ca="1">LN(Data!L174/Data!L173)</f>
        <v>1.0517063653828608E-2</v>
      </c>
      <c r="L162" s="21">
        <f ca="1">LN(Data!M174/Data!M173)</f>
        <v>-2.0199468445877517E-2</v>
      </c>
      <c r="M162" s="21">
        <f ca="1">LN(Data!N174/Data!N173)</f>
        <v>-5.3974633233344637E-4</v>
      </c>
      <c r="N162" s="21">
        <f ca="1">LN(Data!O174/Data!O173)</f>
        <v>-4.9664763871612515E-4</v>
      </c>
      <c r="O162" s="21">
        <f ca="1">LN(Data!P174/Data!P173)</f>
        <v>1.9258431513433953E-3</v>
      </c>
    </row>
    <row r="163" spans="1:15" x14ac:dyDescent="0.3">
      <c r="A163">
        <f ca="1"/>
        <v>161</v>
      </c>
      <c r="B163" s="21">
        <f ca="1">LN(Data!C175/Data!C174)</f>
        <v>1.4347289450206285E-2</v>
      </c>
      <c r="C163" s="21">
        <f ca="1">LN(Data!D175/Data!D174)</f>
        <v>-6.0187825525834186E-3</v>
      </c>
      <c r="D163" s="21">
        <f ca="1">LN(Data!E175/Data!E174)</f>
        <v>1.2690357033049863E-3</v>
      </c>
      <c r="E163" s="21">
        <f ca="1">LN(Data!F175/Data!F174)</f>
        <v>2.0328653451706278E-3</v>
      </c>
      <c r="F163" s="21">
        <f ca="1">LN(Data!G175/Data!G174)</f>
        <v>5.5126087078352119E-3</v>
      </c>
      <c r="G163" s="21">
        <f ca="1">LN(Data!H175/Data!H174)</f>
        <v>9.6036197353985761E-3</v>
      </c>
      <c r="H163" s="21">
        <f ca="1">LN(Data!I175/Data!I174)</f>
        <v>-5.2875205806831981E-3</v>
      </c>
      <c r="I163" s="21">
        <f ca="1">LN(Data!J175/Data!J174)</f>
        <v>-6.0259296534126887E-3</v>
      </c>
      <c r="J163" s="21">
        <f ca="1">LN(Data!K175/Data!K174)</f>
        <v>3.6793734018615194E-3</v>
      </c>
      <c r="K163" s="21">
        <f ca="1">LN(Data!L175/Data!L174)</f>
        <v>1.1156783229254433E-2</v>
      </c>
      <c r="L163" s="21">
        <f ca="1">LN(Data!M175/Data!M174)</f>
        <v>-2.5421623193311215E-2</v>
      </c>
      <c r="M163" s="21">
        <f ca="1">LN(Data!N175/Data!N174)</f>
        <v>2.8752865142618357E-3</v>
      </c>
      <c r="N163" s="21">
        <f ca="1">LN(Data!O175/Data!O174)</f>
        <v>3.9662917638294505E-3</v>
      </c>
      <c r="O163" s="21">
        <f ca="1">LN(Data!P175/Data!P174)</f>
        <v>2.8195390146743215E-3</v>
      </c>
    </row>
    <row r="164" spans="1:15" x14ac:dyDescent="0.3">
      <c r="A164">
        <f ca="1"/>
        <v>162</v>
      </c>
      <c r="B164" s="21">
        <f ca="1">LN(Data!C176/Data!C175)</f>
        <v>5.8676925227720564E-3</v>
      </c>
      <c r="C164" s="21">
        <f ca="1">LN(Data!D176/Data!D175)</f>
        <v>-9.6343296504440047E-3</v>
      </c>
      <c r="D164" s="21">
        <f ca="1">LN(Data!E176/Data!E175)</f>
        <v>1.9005390579741393E-3</v>
      </c>
      <c r="E164" s="21">
        <f ca="1">LN(Data!F176/Data!F175)</f>
        <v>-6.2813210513232099E-3</v>
      </c>
      <c r="F164" s="21">
        <f ca="1">LN(Data!G176/Data!G175)</f>
        <v>6.6207768198500898E-3</v>
      </c>
      <c r="G164" s="21">
        <f ca="1">LN(Data!H176/Data!H175)</f>
        <v>-1.6057657280780634E-2</v>
      </c>
      <c r="H164" s="21">
        <f ca="1">LN(Data!I176/Data!I175)</f>
        <v>-3.6514563392652417E-3</v>
      </c>
      <c r="I164" s="21">
        <f ca="1">LN(Data!J176/Data!J175)</f>
        <v>2.4147310254401741E-3</v>
      </c>
      <c r="J164" s="21">
        <f ca="1">LN(Data!K176/Data!K175)</f>
        <v>-1.5752169179978437E-3</v>
      </c>
      <c r="K164" s="21">
        <f ca="1">LN(Data!L176/Data!L175)</f>
        <v>7.3784757114190693E-3</v>
      </c>
      <c r="L164" s="21">
        <f ca="1">LN(Data!M176/Data!M175)</f>
        <v>1.5657509818405971E-2</v>
      </c>
      <c r="M164" s="21">
        <f ca="1">LN(Data!N176/Data!N175)</f>
        <v>1.255342843518389E-3</v>
      </c>
      <c r="N164" s="21">
        <f ca="1">LN(Data!O176/Data!O175)</f>
        <v>-4.2147081109026388E-3</v>
      </c>
      <c r="O164" s="21">
        <f ca="1">LN(Data!P176/Data!P175)</f>
        <v>8.2190761902645973E-4</v>
      </c>
    </row>
    <row r="165" spans="1:15" x14ac:dyDescent="0.3">
      <c r="A165">
        <f ca="1"/>
        <v>163</v>
      </c>
      <c r="B165" s="21">
        <f ca="1">LN(Data!C177/Data!C176)</f>
        <v>-2.6279785176610655E-3</v>
      </c>
      <c r="C165" s="21">
        <f ca="1">LN(Data!D177/Data!D176)</f>
        <v>-1.2991882484881609E-2</v>
      </c>
      <c r="D165" s="21">
        <f ca="1">LN(Data!E177/Data!E176)</f>
        <v>-2.6616931258916E-2</v>
      </c>
      <c r="E165" s="21">
        <f ca="1">LN(Data!F177/Data!F176)</f>
        <v>-5.8070188802913786E-3</v>
      </c>
      <c r="F165" s="21">
        <f ca="1">LN(Data!G177/Data!G176)</f>
        <v>-1.2210163906931396E-2</v>
      </c>
      <c r="G165" s="21">
        <f ca="1">LN(Data!H177/Data!H176)</f>
        <v>2.106897376354222E-2</v>
      </c>
      <c r="H165" s="21">
        <f ca="1">LN(Data!I177/Data!I176)</f>
        <v>-1.9680253673395341E-2</v>
      </c>
      <c r="I165" s="21">
        <f ca="1">LN(Data!J177/Data!J176)</f>
        <v>-6.6545920104447431E-3</v>
      </c>
      <c r="J165" s="21">
        <f ca="1">LN(Data!K177/Data!K176)</f>
        <v>-7.5604755737974007E-3</v>
      </c>
      <c r="K165" s="21">
        <f ca="1">LN(Data!L177/Data!L176)</f>
        <v>-6.9347830722107946E-3</v>
      </c>
      <c r="L165" s="21">
        <f ca="1">LN(Data!M177/Data!M176)</f>
        <v>-9.3650565340901715E-3</v>
      </c>
      <c r="M165" s="21">
        <f ca="1">LN(Data!N177/Data!N176)</f>
        <v>-7.3752395466716442E-3</v>
      </c>
      <c r="N165" s="21">
        <f ca="1">LN(Data!O177/Data!O176)</f>
        <v>-1.0615148068460254E-2</v>
      </c>
      <c r="O165" s="21">
        <f ca="1">LN(Data!P177/Data!P176)</f>
        <v>-7.5721020042489083E-3</v>
      </c>
    </row>
    <row r="166" spans="1:15" x14ac:dyDescent="0.3">
      <c r="A166">
        <f ca="1"/>
        <v>164</v>
      </c>
      <c r="B166" s="21">
        <f ca="1">LN(Data!C178/Data!C177)</f>
        <v>2.1638001552667766E-2</v>
      </c>
      <c r="C166" s="21">
        <f ca="1">LN(Data!D178/Data!D177)</f>
        <v>5.4338115949527756E-3</v>
      </c>
      <c r="D166" s="21">
        <f ca="1">LN(Data!E178/Data!E177)</f>
        <v>8.7365059810676163E-3</v>
      </c>
      <c r="E166" s="21">
        <f ca="1">LN(Data!F178/Data!F177)</f>
        <v>-2.357128194144276E-2</v>
      </c>
      <c r="F166" s="21">
        <f ca="1">LN(Data!G178/Data!G177)</f>
        <v>1.788275787239724E-2</v>
      </c>
      <c r="G166" s="21">
        <f ca="1">LN(Data!H178/Data!H177)</f>
        <v>4.2581729892442527E-3</v>
      </c>
      <c r="H166" s="21">
        <f ca="1">LN(Data!I178/Data!I177)</f>
        <v>-1.1538332294466075E-3</v>
      </c>
      <c r="I166" s="21">
        <f ca="1">LN(Data!J178/Data!J177)</f>
        <v>-1.8226007475506654E-3</v>
      </c>
      <c r="J166" s="21">
        <f ca="1">LN(Data!K178/Data!K177)</f>
        <v>1.0583878215016443E-3</v>
      </c>
      <c r="K166" s="21">
        <f ca="1">LN(Data!L178/Data!L177)</f>
        <v>2.4591852119227733E-2</v>
      </c>
      <c r="L166" s="21">
        <f ca="1">LN(Data!M178/Data!M177)</f>
        <v>6.5811359610175278E-3</v>
      </c>
      <c r="M166" s="21">
        <f ca="1">LN(Data!N178/Data!N177)</f>
        <v>4.5634761554949454E-3</v>
      </c>
      <c r="N166" s="21">
        <f ca="1">LN(Data!O178/Data!O177)</f>
        <v>1.5472434976638123E-3</v>
      </c>
      <c r="O166" s="21">
        <f ca="1">LN(Data!P178/Data!P177)</f>
        <v>1.5482574360282138E-2</v>
      </c>
    </row>
    <row r="167" spans="1:15" x14ac:dyDescent="0.3">
      <c r="A167">
        <f ca="1"/>
        <v>165</v>
      </c>
      <c r="B167" s="21">
        <f ca="1">LN(Data!C179/Data!C178)</f>
        <v>-8.6207430439069754E-3</v>
      </c>
      <c r="C167" s="21">
        <f ca="1">LN(Data!D179/Data!D178)</f>
        <v>7.2228244382408911E-4</v>
      </c>
      <c r="D167" s="21">
        <f ca="1">LN(Data!E179/Data!E178)</f>
        <v>-4.3120058305011651E-2</v>
      </c>
      <c r="E167" s="21">
        <f ca="1">LN(Data!F179/Data!F178)</f>
        <v>9.4257985346411863E-3</v>
      </c>
      <c r="F167" s="21">
        <f ca="1">LN(Data!G179/Data!G178)</f>
        <v>-3.7781516908552064E-3</v>
      </c>
      <c r="G167" s="21">
        <f ca="1">LN(Data!H179/Data!H178)</f>
        <v>-9.2694894720059696E-3</v>
      </c>
      <c r="H167" s="21">
        <f ca="1">LN(Data!I179/Data!I178)</f>
        <v>2.5773210143003192E-3</v>
      </c>
      <c r="I167" s="21">
        <f ca="1">LN(Data!J179/Data!J178)</f>
        <v>1.0585309786281812E-2</v>
      </c>
      <c r="J167" s="21">
        <f ca="1">LN(Data!K179/Data!K178)</f>
        <v>3.6955607391184215E-3</v>
      </c>
      <c r="K167" s="21">
        <f ca="1">LN(Data!L179/Data!L178)</f>
        <v>-8.1211826805802877E-3</v>
      </c>
      <c r="L167" s="21">
        <f ca="1">LN(Data!M179/Data!M178)</f>
        <v>1.0278253466370587E-2</v>
      </c>
      <c r="M167" s="21">
        <f ca="1">LN(Data!N179/Data!N178)</f>
        <v>5.0793380589573287E-3</v>
      </c>
      <c r="N167" s="21">
        <f ca="1">LN(Data!O179/Data!O178)</f>
        <v>6.3727645543987495E-3</v>
      </c>
      <c r="O167" s="21">
        <f ca="1">LN(Data!P179/Data!P178)</f>
        <v>-1.0132088694697163E-3</v>
      </c>
    </row>
    <row r="168" spans="1:15" x14ac:dyDescent="0.3">
      <c r="A168">
        <f ca="1"/>
        <v>166</v>
      </c>
      <c r="B168" s="21">
        <f ca="1">LN(Data!C180/Data!C179)</f>
        <v>1.4184634991956381E-2</v>
      </c>
      <c r="C168" s="21">
        <f ca="1">LN(Data!D180/Data!D179)</f>
        <v>5.3420993129260505E-2</v>
      </c>
      <c r="D168" s="21">
        <f ca="1">LN(Data!E180/Data!E179)</f>
        <v>5.8148318759176927E-2</v>
      </c>
      <c r="E168" s="21">
        <f ca="1">LN(Data!F180/Data!F179)</f>
        <v>2.6233823338416212E-2</v>
      </c>
      <c r="F168" s="21">
        <f ca="1">LN(Data!G180/Data!G179)</f>
        <v>1.1516442061559081E-2</v>
      </c>
      <c r="G168" s="21">
        <f ca="1">LN(Data!H180/Data!H179)</f>
        <v>-2.4560897211798081E-2</v>
      </c>
      <c r="H168" s="21">
        <f ca="1">LN(Data!I180/Data!I179)</f>
        <v>2.0319008502289352E-4</v>
      </c>
      <c r="I168" s="21">
        <f ca="1">LN(Data!J180/Data!J179)</f>
        <v>1.0176681662147316E-2</v>
      </c>
      <c r="J168" s="21">
        <f ca="1">LN(Data!K180/Data!K179)</f>
        <v>2.9816736989741232E-3</v>
      </c>
      <c r="K168" s="21">
        <f ca="1">LN(Data!L180/Data!L179)</f>
        <v>9.7429361511432062E-3</v>
      </c>
      <c r="L168" s="21">
        <f ca="1">LN(Data!M180/Data!M179)</f>
        <v>1.9458413793251243E-3</v>
      </c>
      <c r="M168" s="21">
        <f ca="1">LN(Data!N180/Data!N179)</f>
        <v>2.0245332626582183E-3</v>
      </c>
      <c r="N168" s="21">
        <f ca="1">LN(Data!O180/Data!O179)</f>
        <v>4.3087442888105724E-3</v>
      </c>
      <c r="O168" s="21">
        <f ca="1">LN(Data!P180/Data!P179)</f>
        <v>1.9029067951189728E-2</v>
      </c>
    </row>
    <row r="169" spans="1:15" x14ac:dyDescent="0.3">
      <c r="A169">
        <f ca="1"/>
        <v>167</v>
      </c>
      <c r="B169" s="21">
        <f ca="1">LN(Data!C181/Data!C180)</f>
        <v>3.0363587051535548E-3</v>
      </c>
      <c r="C169" s="21">
        <f ca="1">LN(Data!D181/Data!D180)</f>
        <v>1.3596402517099355E-2</v>
      </c>
      <c r="D169" s="21">
        <f ca="1">LN(Data!E181/Data!E180)</f>
        <v>3.0935133566508576E-2</v>
      </c>
      <c r="E169" s="21">
        <f ca="1">LN(Data!F181/Data!F180)</f>
        <v>2.1976173158619796E-3</v>
      </c>
      <c r="F169" s="21">
        <f ca="1">LN(Data!G181/Data!G180)</f>
        <v>7.4560440852358646E-3</v>
      </c>
      <c r="G169" s="21">
        <f ca="1">LN(Data!H181/Data!H180)</f>
        <v>6.8832009450074975E-3</v>
      </c>
      <c r="H169" s="21">
        <f ca="1">LN(Data!I181/Data!I180)</f>
        <v>7.6907887679721438E-3</v>
      </c>
      <c r="I169" s="21">
        <f ca="1">LN(Data!J181/Data!J180)</f>
        <v>-5.9577005038922938E-4</v>
      </c>
      <c r="J169" s="21">
        <f ca="1">LN(Data!K181/Data!K180)</f>
        <v>1.9245916184727787E-3</v>
      </c>
      <c r="K169" s="21">
        <f ca="1">LN(Data!L181/Data!L180)</f>
        <v>-1.6217534705629327E-3</v>
      </c>
      <c r="L169" s="21">
        <f ca="1">LN(Data!M181/Data!M180)</f>
        <v>-6.9901934636387511E-3</v>
      </c>
      <c r="M169" s="21">
        <f ca="1">LN(Data!N181/Data!N180)</f>
        <v>-5.1288280366295451E-3</v>
      </c>
      <c r="N169" s="21">
        <f ca="1">LN(Data!O181/Data!O180)</f>
        <v>-9.7626598456795905E-3</v>
      </c>
      <c r="O169" s="21">
        <f ca="1">LN(Data!P181/Data!P180)</f>
        <v>2.1809202431263019E-3</v>
      </c>
    </row>
    <row r="170" spans="1:15" x14ac:dyDescent="0.3">
      <c r="A170">
        <f ca="1"/>
        <v>168</v>
      </c>
      <c r="B170" s="21">
        <f ca="1">LN(Data!C182/Data!C181)</f>
        <v>9.0014374597603957E-3</v>
      </c>
      <c r="C170" s="21">
        <f ca="1">LN(Data!D182/Data!D181)</f>
        <v>-2.7045317364190412E-3</v>
      </c>
      <c r="D170" s="21">
        <f ca="1">LN(Data!E182/Data!E181)</f>
        <v>-7.6714917580861686E-2</v>
      </c>
      <c r="E170" s="21">
        <f ca="1">LN(Data!F182/Data!F181)</f>
        <v>-2.6175474404647209E-2</v>
      </c>
      <c r="F170" s="21">
        <f ca="1">LN(Data!G182/Data!G181)</f>
        <v>1.7013851761575265E-2</v>
      </c>
      <c r="G170" s="21">
        <f ca="1">LN(Data!H182/Data!H181)</f>
        <v>-2.117548242599818E-2</v>
      </c>
      <c r="H170" s="21">
        <f ca="1">LN(Data!I182/Data!I181)</f>
        <v>8.6986162404246066E-3</v>
      </c>
      <c r="I170" s="21">
        <f ca="1">LN(Data!J182/Data!J181)</f>
        <v>7.4217351207892185E-3</v>
      </c>
      <c r="J170" s="21">
        <f ca="1">LN(Data!K182/Data!K181)</f>
        <v>-1.0493180396177464E-3</v>
      </c>
      <c r="K170" s="21">
        <f ca="1">LN(Data!L182/Data!L181)</f>
        <v>1.7430453096400955E-2</v>
      </c>
      <c r="L170" s="21">
        <f ca="1">LN(Data!M182/Data!M181)</f>
        <v>-1.6281915479270243E-2</v>
      </c>
      <c r="M170" s="21">
        <f ca="1">LN(Data!N182/Data!N181)</f>
        <v>2.746598335198597E-3</v>
      </c>
      <c r="N170" s="21">
        <f ca="1">LN(Data!O182/Data!O181)</f>
        <v>-1.2391732295163384E-2</v>
      </c>
      <c r="O170" s="21">
        <f ca="1">LN(Data!P182/Data!P181)</f>
        <v>1.4029658090881723E-3</v>
      </c>
    </row>
    <row r="171" spans="1:15" x14ac:dyDescent="0.3">
      <c r="A171">
        <f ca="1"/>
        <v>169</v>
      </c>
      <c r="B171" s="21">
        <f ca="1">LN(Data!C183/Data!C182)</f>
        <v>-1.0542962582250905E-4</v>
      </c>
      <c r="C171" s="21">
        <f ca="1">LN(Data!D183/Data!D182)</f>
        <v>1.4785215571217961E-2</v>
      </c>
      <c r="D171" s="21">
        <f ca="1">LN(Data!E183/Data!E182)</f>
        <v>-2.4891968008515331E-2</v>
      </c>
      <c r="E171" s="21">
        <f ca="1">LN(Data!F183/Data!F182)</f>
        <v>1.4113831531346734E-2</v>
      </c>
      <c r="F171" s="21">
        <f ca="1">LN(Data!G183/Data!G182)</f>
        <v>-1.1901404068589513E-2</v>
      </c>
      <c r="G171" s="21">
        <f ca="1">LN(Data!H183/Data!H182)</f>
        <v>8.7514034339582995E-3</v>
      </c>
      <c r="H171" s="21">
        <f ca="1">LN(Data!I183/Data!I182)</f>
        <v>-2.0674254587886281E-3</v>
      </c>
      <c r="I171" s="21">
        <f ca="1">LN(Data!J183/Data!J182)</f>
        <v>-4.4464279571348117E-3</v>
      </c>
      <c r="J171" s="21">
        <f ca="1">LN(Data!K183/Data!K182)</f>
        <v>1.9229094291493805E-3</v>
      </c>
      <c r="K171" s="21">
        <f ca="1">LN(Data!L183/Data!L182)</f>
        <v>-1.6943650836679435E-2</v>
      </c>
      <c r="L171" s="21">
        <f ca="1">LN(Data!M183/Data!M182)</f>
        <v>1.0719983915495434E-2</v>
      </c>
      <c r="M171" s="21">
        <f ca="1">LN(Data!N183/Data!N182)</f>
        <v>-5.6806443309403935E-3</v>
      </c>
      <c r="N171" s="21">
        <f ca="1">LN(Data!O183/Data!O182)</f>
        <v>-4.0659070879152477E-3</v>
      </c>
      <c r="O171" s="21">
        <f ca="1">LN(Data!P183/Data!P182)</f>
        <v>1.4734124234158975E-3</v>
      </c>
    </row>
    <row r="172" spans="1:15" x14ac:dyDescent="0.3">
      <c r="A172">
        <f ca="1"/>
        <v>170</v>
      </c>
      <c r="B172" s="21">
        <f ca="1">LN(Data!C184/Data!C183)</f>
        <v>9.2355171846718407E-3</v>
      </c>
      <c r="C172" s="21">
        <f ca="1">LN(Data!D184/Data!D183)</f>
        <v>1.0001667778240567E-3</v>
      </c>
      <c r="D172" s="21">
        <f ca="1">LN(Data!E184/Data!E183)</f>
        <v>-1.0270545604177998E-2</v>
      </c>
      <c r="E172" s="21">
        <f ca="1">LN(Data!F184/Data!F183)</f>
        <v>8.6786897146487168E-3</v>
      </c>
      <c r="F172" s="21">
        <f ca="1">LN(Data!G184/Data!G183)</f>
        <v>6.9229912678005091E-3</v>
      </c>
      <c r="G172" s="21">
        <f ca="1">LN(Data!H184/Data!H183)</f>
        <v>-1.6429703537816428E-3</v>
      </c>
      <c r="H172" s="21">
        <f ca="1">LN(Data!I184/Data!I183)</f>
        <v>8.0080084359585458E-4</v>
      </c>
      <c r="I172" s="21">
        <f ca="1">LN(Data!J184/Data!J183)</f>
        <v>3.8547119635385959E-3</v>
      </c>
      <c r="J172" s="21">
        <f ca="1">LN(Data!K184/Data!K183)</f>
        <v>2.4420036555518089E-3</v>
      </c>
      <c r="K172" s="21">
        <f ca="1">LN(Data!L184/Data!L183)</f>
        <v>2.031409762548813E-2</v>
      </c>
      <c r="L172" s="21">
        <f ca="1">LN(Data!M184/Data!M183)</f>
        <v>2.948405084297607E-3</v>
      </c>
      <c r="M172" s="21">
        <f ca="1">LN(Data!N184/Data!N183)</f>
        <v>-1.4402306858213936E-3</v>
      </c>
      <c r="N172" s="21">
        <f ca="1">LN(Data!O184/Data!O183)</f>
        <v>5.5863702773152248E-3</v>
      </c>
      <c r="O172" s="21">
        <f ca="1">LN(Data!P184/Data!P183)</f>
        <v>7.5023796721776365E-3</v>
      </c>
    </row>
    <row r="173" spans="1:15" x14ac:dyDescent="0.3">
      <c r="A173">
        <f ca="1"/>
        <v>171</v>
      </c>
      <c r="B173" s="21">
        <f ca="1">LN(Data!C185/Data!C184)</f>
        <v>-4.2398451328168225E-3</v>
      </c>
      <c r="C173" s="21">
        <f ca="1">LN(Data!D185/Data!D184)</f>
        <v>-1.1731322742489808E-2</v>
      </c>
      <c r="D173" s="21">
        <f ca="1">LN(Data!E185/Data!E184)</f>
        <v>2.0773776160593664E-2</v>
      </c>
      <c r="E173" s="21">
        <f ca="1">LN(Data!F185/Data!F184)</f>
        <v>-7.3123359580960839E-3</v>
      </c>
      <c r="F173" s="21">
        <f ca="1">LN(Data!G185/Data!G184)</f>
        <v>5.2704902033764347E-3</v>
      </c>
      <c r="G173" s="21">
        <f ca="1">LN(Data!H185/Data!H184)</f>
        <v>1.2069545560549432E-2</v>
      </c>
      <c r="H173" s="21">
        <f ca="1">LN(Data!I185/Data!I184)</f>
        <v>8.0391091690308718E-3</v>
      </c>
      <c r="I173" s="21">
        <f ca="1">LN(Data!J185/Data!J184)</f>
        <v>1.059768529060052E-2</v>
      </c>
      <c r="J173" s="21">
        <f ca="1">LN(Data!K185/Data!K184)</f>
        <v>1.0915814876996187E-2</v>
      </c>
      <c r="K173" s="21">
        <f ca="1">LN(Data!L185/Data!L184)</f>
        <v>-1.1645546062581421E-2</v>
      </c>
      <c r="L173" s="21">
        <f ca="1">LN(Data!M185/Data!M184)</f>
        <v>-6.3992342420306674E-3</v>
      </c>
      <c r="M173" s="21">
        <f ca="1">LN(Data!N185/Data!N184)</f>
        <v>7.6573717063311807E-3</v>
      </c>
      <c r="N173" s="21">
        <f ca="1">LN(Data!O185/Data!O184)</f>
        <v>-1.1374852070903807E-2</v>
      </c>
      <c r="O173" s="21">
        <f ca="1">LN(Data!P185/Data!P184)</f>
        <v>-2.6146314234468393E-3</v>
      </c>
    </row>
    <row r="174" spans="1:15" x14ac:dyDescent="0.3">
      <c r="A174">
        <f ca="1"/>
        <v>172</v>
      </c>
      <c r="B174" s="21">
        <f ca="1">LN(Data!C186/Data!C185)</f>
        <v>3.5083162048033414E-3</v>
      </c>
      <c r="C174" s="21">
        <f ca="1">LN(Data!D186/Data!D185)</f>
        <v>-1.0119751243122402E-3</v>
      </c>
      <c r="D174" s="21">
        <f ca="1">LN(Data!E186/Data!E185)</f>
        <v>-2.0242921892305683E-3</v>
      </c>
      <c r="E174" s="21">
        <f ca="1">LN(Data!F186/Data!F185)</f>
        <v>1.6252262244611664E-2</v>
      </c>
      <c r="F174" s="21">
        <f ca="1">LN(Data!G186/Data!G185)</f>
        <v>1.1036197107896663E-2</v>
      </c>
      <c r="G174" s="21">
        <f ca="1">LN(Data!H186/Data!H185)</f>
        <v>7.8422011421289649E-3</v>
      </c>
      <c r="H174" s="21">
        <f ca="1">LN(Data!I186/Data!I185)</f>
        <v>-1.9871504187532456E-3</v>
      </c>
      <c r="I174" s="21">
        <f ca="1">LN(Data!J186/Data!J185)</f>
        <v>1.5400565895542038E-2</v>
      </c>
      <c r="J174" s="21">
        <f ca="1">LN(Data!K186/Data!K185)</f>
        <v>6.6981787570779602E-3</v>
      </c>
      <c r="K174" s="21">
        <f ca="1">LN(Data!L186/Data!L185)</f>
        <v>1.2731221869945538E-2</v>
      </c>
      <c r="L174" s="21">
        <f ca="1">LN(Data!M186/Data!M185)</f>
        <v>-8.9286307443013184E-3</v>
      </c>
      <c r="M174" s="21">
        <f ca="1">LN(Data!N186/Data!N185)</f>
        <v>8.4268494632489654E-3</v>
      </c>
      <c r="N174" s="21">
        <f ca="1">LN(Data!O186/Data!O185)</f>
        <v>2.0156605601759064E-2</v>
      </c>
      <c r="O174" s="21">
        <f ca="1">LN(Data!P186/Data!P185)</f>
        <v>4.3140705389699456E-3</v>
      </c>
    </row>
    <row r="175" spans="1:15" x14ac:dyDescent="0.3">
      <c r="A175">
        <f ca="1"/>
        <v>173</v>
      </c>
      <c r="B175" s="21">
        <f ca="1">LN(Data!C187/Data!C186)</f>
        <v>-7.0289840383322283E-3</v>
      </c>
      <c r="C175" s="21">
        <f ca="1">LN(Data!D187/Data!D186)</f>
        <v>3.3692754245324267E-3</v>
      </c>
      <c r="D175" s="21">
        <f ca="1">LN(Data!E187/Data!E186)</f>
        <v>1.4084739881739023E-2</v>
      </c>
      <c r="E175" s="21">
        <f ca="1">LN(Data!F187/Data!F186)</f>
        <v>3.3528950103109681E-3</v>
      </c>
      <c r="F175" s="21">
        <f ca="1">LN(Data!G187/Data!G186)</f>
        <v>-1.3082532690064813E-2</v>
      </c>
      <c r="G175" s="21">
        <f ca="1">LN(Data!H187/Data!H186)</f>
        <v>1.4158439037483501E-2</v>
      </c>
      <c r="H175" s="21">
        <f ca="1">LN(Data!I187/Data!I186)</f>
        <v>1.1077523272965495E-2</v>
      </c>
      <c r="I175" s="21">
        <f ca="1">LN(Data!J187/Data!J186)</f>
        <v>7.4691527935692604E-3</v>
      </c>
      <c r="J175" s="21">
        <f ca="1">LN(Data!K187/Data!K186)</f>
        <v>2.5643231420960566E-3</v>
      </c>
      <c r="K175" s="21">
        <f ca="1">LN(Data!L187/Data!L186)</f>
        <v>-1.1121704355797279E-3</v>
      </c>
      <c r="L175" s="21">
        <f ca="1">LN(Data!M187/Data!M186)</f>
        <v>-8.3077183477212361E-4</v>
      </c>
      <c r="M175" s="21">
        <f ca="1">LN(Data!N187/Data!N186)</f>
        <v>8.8602740667503323E-4</v>
      </c>
      <c r="N175" s="21">
        <f ca="1">LN(Data!O187/Data!O186)</f>
        <v>-2.8068135978142378E-3</v>
      </c>
      <c r="O175" s="21">
        <f ca="1">LN(Data!P187/Data!P186)</f>
        <v>5.4990378069820955E-4</v>
      </c>
    </row>
    <row r="176" spans="1:15" x14ac:dyDescent="0.3">
      <c r="A176">
        <f ca="1"/>
        <v>174</v>
      </c>
      <c r="B176" s="21">
        <f ca="1">LN(Data!C188/Data!C187)</f>
        <v>-9.4796720812947511E-4</v>
      </c>
      <c r="C176" s="21">
        <f ca="1">LN(Data!D188/Data!D187)</f>
        <v>-5.7345409300053555E-3</v>
      </c>
      <c r="D176" s="21">
        <f ca="1">LN(Data!E188/Data!E187)</f>
        <v>9.940439705250716E-3</v>
      </c>
      <c r="E176" s="21">
        <f ca="1">LN(Data!F188/Data!F187)</f>
        <v>-1.0599914171673793E-2</v>
      </c>
      <c r="F176" s="21">
        <f ca="1">LN(Data!G188/Data!G187)</f>
        <v>-2.050531659532799E-3</v>
      </c>
      <c r="G176" s="21">
        <f ca="1">LN(Data!H188/Data!H187)</f>
        <v>-1.1681657585585559E-2</v>
      </c>
      <c r="H176" s="21">
        <f ca="1">LN(Data!I188/Data!I187)</f>
        <v>-8.0321716972642666E-3</v>
      </c>
      <c r="I176" s="21">
        <f ca="1">LN(Data!J188/Data!J187)</f>
        <v>-1.4320495072277254E-3</v>
      </c>
      <c r="J176" s="21">
        <f ca="1">LN(Data!K188/Data!K187)</f>
        <v>-1.8798604185910101E-3</v>
      </c>
      <c r="K176" s="21">
        <f ca="1">LN(Data!L188/Data!L187)</f>
        <v>3.1215304961516202E-3</v>
      </c>
      <c r="L176" s="21">
        <f ca="1">LN(Data!M188/Data!M187)</f>
        <v>-4.8321347043236377E-3</v>
      </c>
      <c r="M176" s="21">
        <f ca="1">LN(Data!N188/Data!N187)</f>
        <v>-6.2187413536849787E-3</v>
      </c>
      <c r="N176" s="21">
        <f ca="1">LN(Data!O188/Data!O187)</f>
        <v>-1.5954323646170054E-3</v>
      </c>
      <c r="O176" s="21">
        <f ca="1">LN(Data!P188/Data!P187)</f>
        <v>-1.7463910372710479E-3</v>
      </c>
    </row>
    <row r="177" spans="1:15" x14ac:dyDescent="0.3">
      <c r="A177">
        <f ca="1"/>
        <v>175</v>
      </c>
      <c r="B177" s="21">
        <f ca="1">LN(Data!C189/Data!C188)</f>
        <v>3.2089246084366536E-3</v>
      </c>
      <c r="C177" s="21">
        <f ca="1">LN(Data!D189/Data!D188)</f>
        <v>-1.0154003241696812E-3</v>
      </c>
      <c r="D177" s="21">
        <f ca="1">LN(Data!E189/Data!E188)</f>
        <v>3.0521849769260236E-2</v>
      </c>
      <c r="E177" s="21">
        <f ca="1">LN(Data!F189/Data!F188)</f>
        <v>2.3652655054728958E-3</v>
      </c>
      <c r="F177" s="21">
        <f ca="1">LN(Data!G189/Data!G188)</f>
        <v>5.7746587867558274E-3</v>
      </c>
      <c r="G177" s="21">
        <f ca="1">LN(Data!H189/Data!H188)</f>
        <v>-5.6482008363640521E-2</v>
      </c>
      <c r="H177" s="21">
        <f ca="1">LN(Data!I189/Data!I188)</f>
        <v>2.310918462645833E-3</v>
      </c>
      <c r="I177" s="21">
        <f ca="1">LN(Data!J189/Data!J188)</f>
        <v>6.5705135682330449E-3</v>
      </c>
      <c r="J177" s="21">
        <f ca="1">LN(Data!K189/Data!K188)</f>
        <v>2.0505817164874905E-3</v>
      </c>
      <c r="K177" s="21">
        <f ca="1">LN(Data!L189/Data!L188)</f>
        <v>1.0744740904355694E-2</v>
      </c>
      <c r="L177" s="21">
        <f ca="1">LN(Data!M189/Data!M188)</f>
        <v>3.1685176179237027E-3</v>
      </c>
      <c r="M177" s="21">
        <f ca="1">LN(Data!N189/Data!N188)</f>
        <v>3.2030396920089341E-3</v>
      </c>
      <c r="N177" s="21">
        <f ca="1">LN(Data!O189/Data!O188)</f>
        <v>1.5758205022508472E-2</v>
      </c>
      <c r="O177" s="21">
        <f ca="1">LN(Data!P189/Data!P188)</f>
        <v>9.8122517415728913E-4</v>
      </c>
    </row>
    <row r="178" spans="1:15" x14ac:dyDescent="0.3">
      <c r="A178">
        <f ca="1"/>
        <v>176</v>
      </c>
      <c r="B178" s="21">
        <f ca="1">LN(Data!C190/Data!C189)</f>
        <v>-5.4243490824511988E-3</v>
      </c>
      <c r="C178" s="21">
        <f ca="1">LN(Data!D190/Data!D189)</f>
        <v>2.6070995313880359E-2</v>
      </c>
      <c r="D178" s="21">
        <f ca="1">LN(Data!E190/Data!E189)</f>
        <v>2.4638011896929001E-2</v>
      </c>
      <c r="E178" s="21">
        <f ca="1">LN(Data!F190/Data!F189)</f>
        <v>-1.7533856296390614E-2</v>
      </c>
      <c r="F178" s="21">
        <f ca="1">LN(Data!G190/Data!G189)</f>
        <v>-1.6239013671049088E-2</v>
      </c>
      <c r="G178" s="21">
        <f ca="1">LN(Data!H190/Data!H189)</f>
        <v>4.8306119131763274E-3</v>
      </c>
      <c r="H178" s="21">
        <f ca="1">LN(Data!I190/Data!I189)</f>
        <v>3.1606005108037803E-3</v>
      </c>
      <c r="I178" s="21">
        <f ca="1">LN(Data!J190/Data!J189)</f>
        <v>-1.1396012629335626E-3</v>
      </c>
      <c r="J178" s="21">
        <f ca="1">LN(Data!K190/Data!K189)</f>
        <v>-5.9926555505588376E-3</v>
      </c>
      <c r="K178" s="21">
        <f ca="1">LN(Data!L190/Data!L189)</f>
        <v>-1.0111044054274123E-2</v>
      </c>
      <c r="L178" s="21">
        <f ca="1">LN(Data!M190/Data!M189)</f>
        <v>4.4854298974860559E-3</v>
      </c>
      <c r="M178" s="21">
        <f ca="1">LN(Data!N190/Data!N189)</f>
        <v>-1.011853166163937E-2</v>
      </c>
      <c r="N178" s="21">
        <f ca="1">LN(Data!O190/Data!O189)</f>
        <v>-1.5926293437410314E-2</v>
      </c>
      <c r="O178" s="21">
        <f ca="1">LN(Data!P190/Data!P189)</f>
        <v>-6.4606441355667958E-4</v>
      </c>
    </row>
    <row r="179" spans="1:15" x14ac:dyDescent="0.3">
      <c r="A179">
        <f ca="1"/>
        <v>177</v>
      </c>
      <c r="B179" s="21">
        <f ca="1">LN(Data!C191/Data!C190)</f>
        <v>3.0581063588208724E-3</v>
      </c>
      <c r="C179" s="21">
        <f ca="1">LN(Data!D191/Data!D190)</f>
        <v>5.9210699304515146E-3</v>
      </c>
      <c r="D179" s="21">
        <f ca="1">LN(Data!E191/Data!E190)</f>
        <v>1.7628413826188728E-2</v>
      </c>
      <c r="E179" s="21">
        <f ca="1">LN(Data!F191/Data!F190)</f>
        <v>8.7202399214455825E-3</v>
      </c>
      <c r="F179" s="21">
        <f ca="1">LN(Data!G191/Data!G190)</f>
        <v>-1.8391666728148324E-2</v>
      </c>
      <c r="G179" s="21">
        <f ca="1">LN(Data!H191/Data!H190)</f>
        <v>1.3711248305098086E-2</v>
      </c>
      <c r="H179" s="21">
        <f ca="1">LN(Data!I191/Data!I190)</f>
        <v>1.662521585723779E-2</v>
      </c>
      <c r="I179" s="21">
        <f ca="1">LN(Data!J191/Data!J190)</f>
        <v>8.548226763586609E-4</v>
      </c>
      <c r="J179" s="21">
        <f ca="1">LN(Data!K191/Data!K190)</f>
        <v>3.599901033470188E-3</v>
      </c>
      <c r="K179" s="21">
        <f ca="1">LN(Data!L191/Data!L190)</f>
        <v>1.5836148681733716E-4</v>
      </c>
      <c r="L179" s="21">
        <f ca="1">LN(Data!M191/Data!M190)</f>
        <v>-1.9752902028274583E-2</v>
      </c>
      <c r="M179" s="21">
        <f ca="1">LN(Data!N191/Data!N190)</f>
        <v>6.7372441452673614E-3</v>
      </c>
      <c r="N179" s="21">
        <f ca="1">LN(Data!O191/Data!O190)</f>
        <v>1.0617941072642485E-2</v>
      </c>
      <c r="O179" s="21">
        <f ca="1">LN(Data!P191/Data!P190)</f>
        <v>3.8701402853091589E-3</v>
      </c>
    </row>
    <row r="180" spans="1:15" x14ac:dyDescent="0.3">
      <c r="A180">
        <f ca="1"/>
        <v>178</v>
      </c>
      <c r="B180" s="21">
        <f ca="1">LN(Data!C192/Data!C191)</f>
        <v>6.7683041242681341E-3</v>
      </c>
      <c r="C180" s="21">
        <f ca="1">LN(Data!D192/Data!D191)</f>
        <v>1.5297287721363134E-2</v>
      </c>
      <c r="D180" s="21">
        <f ca="1">LN(Data!E192/Data!E191)</f>
        <v>3.8194388426092254E-2</v>
      </c>
      <c r="E180" s="21">
        <f ca="1">LN(Data!F192/Data!F191)</f>
        <v>2.0223136118043127E-2</v>
      </c>
      <c r="F180" s="21">
        <f ca="1">LN(Data!G192/Data!G191)</f>
        <v>-5.0682812074337074E-3</v>
      </c>
      <c r="G180" s="21">
        <f ca="1">LN(Data!H192/Data!H191)</f>
        <v>3.8466517491747851E-3</v>
      </c>
      <c r="H180" s="21">
        <f ca="1">LN(Data!I192/Data!I191)</f>
        <v>2.3768049601377066E-2</v>
      </c>
      <c r="I180" s="21">
        <f ca="1">LN(Data!J192/Data!J191)</f>
        <v>1.1609927943628624E-2</v>
      </c>
      <c r="J180" s="21">
        <f ca="1">LN(Data!K192/Data!K191)</f>
        <v>3.4164706958972777E-3</v>
      </c>
      <c r="K180" s="21">
        <f ca="1">LN(Data!L192/Data!L191)</f>
        <v>-1.1680204993732051E-2</v>
      </c>
      <c r="L180" s="21">
        <f ca="1">LN(Data!M192/Data!M191)</f>
        <v>-5.4246615480311967E-3</v>
      </c>
      <c r="M180" s="21">
        <f ca="1">LN(Data!N192/Data!N191)</f>
        <v>2.3740292472381446E-3</v>
      </c>
      <c r="N180" s="21">
        <f ca="1">LN(Data!O192/Data!O191)</f>
        <v>6.0525845995655532E-3</v>
      </c>
      <c r="O180" s="21">
        <f ca="1">LN(Data!P192/Data!P191)</f>
        <v>5.8483869713055166E-3</v>
      </c>
    </row>
    <row r="181" spans="1:15" x14ac:dyDescent="0.3">
      <c r="A181">
        <f ca="1"/>
        <v>179</v>
      </c>
      <c r="B181" s="21">
        <f ca="1">LN(Data!C193/Data!C192)</f>
        <v>-9.5096206177151827E-3</v>
      </c>
      <c r="C181" s="21">
        <f ca="1">LN(Data!D193/Data!D192)</f>
        <v>-4.5322188295566458E-3</v>
      </c>
      <c r="D181" s="21">
        <f ca="1">LN(Data!E193/Data!E192)</f>
        <v>8.5091565427521484E-2</v>
      </c>
      <c r="E181" s="21">
        <f ca="1">LN(Data!F193/Data!F192)</f>
        <v>7.3138623901756487E-3</v>
      </c>
      <c r="F181" s="21">
        <f ca="1">LN(Data!G193/Data!G192)</f>
        <v>-1.9837513389297255E-2</v>
      </c>
      <c r="G181" s="21">
        <f ca="1">LN(Data!H193/Data!H192)</f>
        <v>1.397913220342552E-2</v>
      </c>
      <c r="H181" s="21">
        <f ca="1">LN(Data!I193/Data!I192)</f>
        <v>3.1519915145960813E-3</v>
      </c>
      <c r="I181" s="21">
        <f ca="1">LN(Data!J193/Data!J192)</f>
        <v>8.4104785085962926E-3</v>
      </c>
      <c r="J181" s="21">
        <f ca="1">LN(Data!K193/Data!K192)</f>
        <v>-1.194437476705204E-3</v>
      </c>
      <c r="K181" s="21">
        <f ca="1">LN(Data!L193/Data!L192)</f>
        <v>-1.4442528991322671E-2</v>
      </c>
      <c r="L181" s="21">
        <f ca="1">LN(Data!M193/Data!M192)</f>
        <v>-1.66256293283755E-2</v>
      </c>
      <c r="M181" s="21">
        <f ca="1">LN(Data!N193/Data!N192)</f>
        <v>2.6640633818560285E-3</v>
      </c>
      <c r="N181" s="21">
        <f ca="1">LN(Data!O193/Data!O192)</f>
        <v>-6.8013367144135655E-3</v>
      </c>
      <c r="O181" s="21">
        <f ca="1">LN(Data!P193/Data!P192)</f>
        <v>-5.0380334698497632E-3</v>
      </c>
    </row>
    <row r="182" spans="1:15" x14ac:dyDescent="0.3">
      <c r="A182">
        <f ca="1"/>
        <v>180</v>
      </c>
      <c r="B182" s="21">
        <f ca="1">LN(Data!C194/Data!C193)</f>
        <v>2.0844427148629722E-2</v>
      </c>
      <c r="C182" s="21">
        <f ca="1">LN(Data!D194/Data!D193)</f>
        <v>-7.8176293910535103E-3</v>
      </c>
      <c r="D182" s="21">
        <f ca="1">LN(Data!E194/Data!E193)</f>
        <v>-4.5746021788203806E-2</v>
      </c>
      <c r="E182" s="21">
        <f ca="1">LN(Data!F194/Data!F193)</f>
        <v>-2.4873572230631061E-3</v>
      </c>
      <c r="F182" s="21">
        <f ca="1">LN(Data!G194/Data!G193)</f>
        <v>1.3217744113701184E-2</v>
      </c>
      <c r="G182" s="21">
        <f ca="1">LN(Data!H194/Data!H193)</f>
        <v>-4.6802944204505361E-3</v>
      </c>
      <c r="H182" s="21">
        <f ca="1">LN(Data!I194/Data!I193)</f>
        <v>-2.0791993125060778E-3</v>
      </c>
      <c r="I182" s="21">
        <f ca="1">LN(Data!J194/Data!J193)</f>
        <v>5.5819147416401695E-4</v>
      </c>
      <c r="J182" s="21">
        <f ca="1">LN(Data!K194/Data!K193)</f>
        <v>1.5354434476139937E-3</v>
      </c>
      <c r="K182" s="21">
        <f ca="1">LN(Data!L194/Data!L193)</f>
        <v>9.1147517743119574E-3</v>
      </c>
      <c r="L182" s="21">
        <f ca="1">LN(Data!M194/Data!M193)</f>
        <v>-1.0074776895598846E-2</v>
      </c>
      <c r="M182" s="21">
        <f ca="1">LN(Data!N194/Data!N193)</f>
        <v>-7.1200015986589383E-3</v>
      </c>
      <c r="N182" s="21">
        <f ca="1">LN(Data!O194/Data!O193)</f>
        <v>-1.5305244568501282E-2</v>
      </c>
      <c r="O182" s="21">
        <f ca="1">LN(Data!P194/Data!P193)</f>
        <v>-3.0976350995287909E-4</v>
      </c>
    </row>
    <row r="183" spans="1:15" x14ac:dyDescent="0.3">
      <c r="A183">
        <f ca="1"/>
        <v>181</v>
      </c>
      <c r="B183" s="21">
        <f ca="1">LN(Data!C195/Data!C194)</f>
        <v>-5.7033389419743862E-3</v>
      </c>
      <c r="C183" s="21">
        <f ca="1">LN(Data!D195/Data!D194)</f>
        <v>-1.6363937541296748E-3</v>
      </c>
      <c r="D183" s="21">
        <f ca="1">LN(Data!E195/Data!E194)</f>
        <v>4.8182076586084949E-2</v>
      </c>
      <c r="E183" s="21">
        <f ca="1">LN(Data!F195/Data!F194)</f>
        <v>-0.10955695946577107</v>
      </c>
      <c r="F183" s="21">
        <f ca="1">LN(Data!G195/Data!G194)</f>
        <v>-7.4326996332348761E-3</v>
      </c>
      <c r="G183" s="21">
        <f ca="1">LN(Data!H195/Data!H194)</f>
        <v>1.5350074925691272E-2</v>
      </c>
      <c r="H183" s="21">
        <f ca="1">LN(Data!I195/Data!I194)</f>
        <v>-1.2247511661564783E-2</v>
      </c>
      <c r="I183" s="21">
        <f ca="1">LN(Data!J195/Data!J194)</f>
        <v>9.9945307249955876E-3</v>
      </c>
      <c r="J183" s="21">
        <f ca="1">LN(Data!K195/Data!K194)</f>
        <v>-1.0233669663379404E-3</v>
      </c>
      <c r="K183" s="21">
        <f ca="1">LN(Data!L195/Data!L194)</f>
        <v>-1.0036235971018262E-2</v>
      </c>
      <c r="L183" s="21">
        <f ca="1">LN(Data!M195/Data!M194)</f>
        <v>-1.4064929467403665E-2</v>
      </c>
      <c r="M183" s="21">
        <f ca="1">LN(Data!N195/Data!N194)</f>
        <v>-2.5637217798219793E-3</v>
      </c>
      <c r="N183" s="21">
        <f ca="1">LN(Data!O195/Data!O194)</f>
        <v>-6.6135564103889698E-3</v>
      </c>
      <c r="O183" s="21">
        <f ca="1">LN(Data!P195/Data!P194)</f>
        <v>-4.1792602652174242E-3</v>
      </c>
    </row>
    <row r="184" spans="1:15" x14ac:dyDescent="0.3">
      <c r="A184">
        <f ca="1"/>
        <v>182</v>
      </c>
      <c r="B184" s="21">
        <f ca="1">LN(Data!C196/Data!C195)</f>
        <v>1.0088292703846631E-2</v>
      </c>
      <c r="C184" s="21">
        <f ca="1">LN(Data!D196/Data!D195)</f>
        <v>4.2490666968815075E-3</v>
      </c>
      <c r="D184" s="21">
        <f ca="1">LN(Data!E196/Data!E195)</f>
        <v>5.4054055370186208E-4</v>
      </c>
      <c r="E184" s="21">
        <f ca="1">LN(Data!F196/Data!F195)</f>
        <v>9.9539992384734821E-3</v>
      </c>
      <c r="F184" s="21">
        <f ca="1">LN(Data!G196/Data!G195)</f>
        <v>5.178156156781949E-2</v>
      </c>
      <c r="G184" s="21">
        <f ca="1">LN(Data!H196/Data!H195)</f>
        <v>8.9497179097652573E-3</v>
      </c>
      <c r="H184" s="21">
        <f ca="1">LN(Data!I196/Data!I195)</f>
        <v>-7.8200513892445252E-3</v>
      </c>
      <c r="I184" s="21">
        <f ca="1">LN(Data!J196/Data!J195)</f>
        <v>8.2531417567202614E-3</v>
      </c>
      <c r="J184" s="21">
        <f ca="1">LN(Data!K196/Data!K195)</f>
        <v>2.3862291875071857E-3</v>
      </c>
      <c r="K184" s="21">
        <f ca="1">LN(Data!L196/Data!L195)</f>
        <v>5.812790953096037E-3</v>
      </c>
      <c r="L184" s="21">
        <f ca="1">LN(Data!M196/Data!M195)</f>
        <v>-1.4174346809733935E-3</v>
      </c>
      <c r="M184" s="21">
        <f ca="1">LN(Data!N196/Data!N195)</f>
        <v>-2.9853419930935416E-4</v>
      </c>
      <c r="N184" s="21">
        <f ca="1">LN(Data!O196/Data!O195)</f>
        <v>3.2274531158002391E-3</v>
      </c>
      <c r="O184" s="21">
        <f ca="1">LN(Data!P196/Data!P195)</f>
        <v>7.795126421464179E-3</v>
      </c>
    </row>
    <row r="185" spans="1:15" x14ac:dyDescent="0.3">
      <c r="A185">
        <f ca="1"/>
        <v>183</v>
      </c>
      <c r="B185" s="21">
        <f ca="1">LN(Data!C197/Data!C196)</f>
        <v>7.3850276661884184E-3</v>
      </c>
      <c r="C185" s="21">
        <f ca="1">LN(Data!D197/Data!D196)</f>
        <v>9.737175277858244E-3</v>
      </c>
      <c r="D185" s="21">
        <f ca="1">LN(Data!E197/Data!E196)</f>
        <v>1.5017713187812918E-2</v>
      </c>
      <c r="E185" s="21">
        <f ca="1">LN(Data!F197/Data!F196)</f>
        <v>1.0219067032122102E-2</v>
      </c>
      <c r="F185" s="21">
        <f ca="1">LN(Data!G197/Data!G196)</f>
        <v>-1.4269144723406579E-2</v>
      </c>
      <c r="G185" s="21">
        <f ca="1">LN(Data!H197/Data!H196)</f>
        <v>2.8545485393580417E-2</v>
      </c>
      <c r="H185" s="21">
        <f ca="1">LN(Data!I197/Data!I196)</f>
        <v>-6.3262750528775081E-3</v>
      </c>
      <c r="I185" s="21">
        <f ca="1">LN(Data!J197/Data!J196)</f>
        <v>-7.424755681460048E-3</v>
      </c>
      <c r="J185" s="21">
        <f ca="1">LN(Data!K197/Data!K196)</f>
        <v>-2.2155952821361707E-3</v>
      </c>
      <c r="K185" s="21">
        <f ca="1">LN(Data!L197/Data!L196)</f>
        <v>8.8032990224628949E-3</v>
      </c>
      <c r="L185" s="21">
        <f ca="1">LN(Data!M197/Data!M196)</f>
        <v>1.2403651807321846E-3</v>
      </c>
      <c r="M185" s="21">
        <f ca="1">LN(Data!N197/Data!N196)</f>
        <v>-1.0686299688957096E-2</v>
      </c>
      <c r="N185" s="21">
        <f ca="1">LN(Data!O197/Data!O196)</f>
        <v>-6.0387170535955124E-3</v>
      </c>
      <c r="O185" s="21">
        <f ca="1">LN(Data!P197/Data!P196)</f>
        <v>4.2414612487567775E-3</v>
      </c>
    </row>
    <row r="186" spans="1:15" x14ac:dyDescent="0.3">
      <c r="A186">
        <f ca="1"/>
        <v>184</v>
      </c>
      <c r="B186" s="21">
        <f ca="1">LN(Data!C198/Data!C197)</f>
        <v>-1.301157496572789E-2</v>
      </c>
      <c r="C186" s="21">
        <f ca="1">LN(Data!D198/Data!D197)</f>
        <v>-3.5592983701295149E-3</v>
      </c>
      <c r="D186" s="21">
        <f ca="1">LN(Data!E198/Data!E197)</f>
        <v>3.1956621865998278E-2</v>
      </c>
      <c r="E186" s="21">
        <f ca="1">LN(Data!F198/Data!F197)</f>
        <v>2.4391453124159048E-2</v>
      </c>
      <c r="F186" s="21">
        <f ca="1">LN(Data!G198/Data!G197)</f>
        <v>-1.2673496004809031E-2</v>
      </c>
      <c r="G186" s="21">
        <f ca="1">LN(Data!H198/Data!H197)</f>
        <v>9.6942893134954571E-3</v>
      </c>
      <c r="H186" s="21">
        <f ca="1">LN(Data!I198/Data!I197)</f>
        <v>4.1359759101433219E-3</v>
      </c>
      <c r="I186" s="21">
        <f ca="1">LN(Data!J198/Data!J197)</f>
        <v>1.5066714269189256E-2</v>
      </c>
      <c r="J186" s="21">
        <f ca="1">LN(Data!K198/Data!K197)</f>
        <v>7.3098498038790928E-3</v>
      </c>
      <c r="K186" s="21">
        <f ca="1">LN(Data!L198/Data!L197)</f>
        <v>-7.8602204749634186E-3</v>
      </c>
      <c r="L186" s="21">
        <f ca="1">LN(Data!M198/Data!M197)</f>
        <v>1.0393822100608673E-2</v>
      </c>
      <c r="M186" s="21">
        <f ca="1">LN(Data!N198/Data!N197)</f>
        <v>1.2833759354594529E-2</v>
      </c>
      <c r="N186" s="21">
        <f ca="1">LN(Data!O198/Data!O197)</f>
        <v>5.360118333856914E-3</v>
      </c>
      <c r="O186" s="21">
        <f ca="1">LN(Data!P198/Data!P197)</f>
        <v>3.8703026553136878E-3</v>
      </c>
    </row>
    <row r="187" spans="1:15" x14ac:dyDescent="0.3">
      <c r="A187">
        <f ca="1"/>
        <v>185</v>
      </c>
      <c r="B187" s="21">
        <f ca="1">LN(Data!C199/Data!C198)</f>
        <v>7.8888753763799828E-3</v>
      </c>
      <c r="C187" s="21">
        <f ca="1">LN(Data!D199/Data!D198)</f>
        <v>-3.5720122409471254E-3</v>
      </c>
      <c r="D187" s="21">
        <f ca="1">LN(Data!E199/Data!E198)</f>
        <v>0</v>
      </c>
      <c r="E187" s="21">
        <f ca="1">LN(Data!F199/Data!F198)</f>
        <v>8.8199548652782359E-3</v>
      </c>
      <c r="F187" s="21">
        <f ca="1">LN(Data!G199/Data!G198)</f>
        <v>-5.7936281842315184E-3</v>
      </c>
      <c r="G187" s="21">
        <f ca="1">LN(Data!H199/Data!H198)</f>
        <v>-2.5043242472563348E-3</v>
      </c>
      <c r="H187" s="21">
        <f ca="1">LN(Data!I199/Data!I198)</f>
        <v>6.4489085244542259E-5</v>
      </c>
      <c r="I187" s="21">
        <f ca="1">LN(Data!J199/Data!J198)</f>
        <v>1.2966145997267283E-2</v>
      </c>
      <c r="J187" s="21">
        <f ca="1">LN(Data!K199/Data!K198)</f>
        <v>6.4156897422445206E-3</v>
      </c>
      <c r="K187" s="21">
        <f ca="1">LN(Data!L199/Data!L198)</f>
        <v>8.2609631901485788E-3</v>
      </c>
      <c r="L187" s="21">
        <f ca="1">LN(Data!M199/Data!M198)</f>
        <v>-2.681982969971507E-2</v>
      </c>
      <c r="M187" s="21">
        <f ca="1">LN(Data!N199/Data!N198)</f>
        <v>3.8657159561894293E-3</v>
      </c>
      <c r="N187" s="21">
        <f ca="1">LN(Data!O199/Data!O198)</f>
        <v>5.5139653168940551E-4</v>
      </c>
      <c r="O187" s="21">
        <f ca="1">LN(Data!P199/Data!P198)</f>
        <v>4.9575421953962544E-3</v>
      </c>
    </row>
    <row r="188" spans="1:15" x14ac:dyDescent="0.3">
      <c r="A188">
        <f ca="1"/>
        <v>186</v>
      </c>
      <c r="B188" s="21">
        <f ca="1">LN(Data!C200/Data!C199)</f>
        <v>1.6553717956155536E-2</v>
      </c>
      <c r="C188" s="21">
        <f ca="1">LN(Data!D200/Data!D199)</f>
        <v>4.1420384089708773E-2</v>
      </c>
      <c r="D188" s="21">
        <f ca="1">LN(Data!E200/Data!E199)</f>
        <v>3.470899393159789E-2</v>
      </c>
      <c r="E188" s="21">
        <f ca="1">LN(Data!F200/Data!F199)</f>
        <v>2.9811508268801257E-3</v>
      </c>
      <c r="F188" s="21">
        <f ca="1">LN(Data!G200/Data!G199)</f>
        <v>3.7723037906308728E-4</v>
      </c>
      <c r="G188" s="21">
        <f ca="1">LN(Data!H200/Data!H199)</f>
        <v>-3.0920923537543506E-2</v>
      </c>
      <c r="H188" s="21">
        <f ca="1">LN(Data!I200/Data!I199)</f>
        <v>4.6323186482795965E-3</v>
      </c>
      <c r="I188" s="21">
        <f ca="1">LN(Data!J200/Data!J199)</f>
        <v>1.0678158055564001E-2</v>
      </c>
      <c r="J188" s="21">
        <f ca="1">LN(Data!K200/Data!K199)</f>
        <v>8.5463444356321788E-3</v>
      </c>
      <c r="K188" s="21">
        <f ca="1">LN(Data!L200/Data!L199)</f>
        <v>-2.6711185310398745E-5</v>
      </c>
      <c r="L188" s="21">
        <f ca="1">LN(Data!M200/Data!M199)</f>
        <v>2.9619971536325323E-2</v>
      </c>
      <c r="M188" s="21">
        <f ca="1">LN(Data!N200/Data!N199)</f>
        <v>2.0794922260186702E-2</v>
      </c>
      <c r="N188" s="21">
        <f ca="1">LN(Data!O200/Data!O199)</f>
        <v>2.8261569071186335E-2</v>
      </c>
      <c r="O188" s="21">
        <f ca="1">LN(Data!P200/Data!P199)</f>
        <v>1.3525201813101647E-2</v>
      </c>
    </row>
    <row r="189" spans="1:15" x14ac:dyDescent="0.3">
      <c r="A189">
        <f ca="1"/>
        <v>187</v>
      </c>
      <c r="B189" s="21">
        <f ca="1">LN(Data!C201/Data!C200)</f>
        <v>7.5744190254989341E-4</v>
      </c>
      <c r="C189" s="21">
        <f ca="1">LN(Data!D201/Data!D200)</f>
        <v>5.7609137605921817E-2</v>
      </c>
      <c r="D189" s="21">
        <f ca="1">LN(Data!E201/Data!E200)</f>
        <v>3.7869432825380141E-2</v>
      </c>
      <c r="E189" s="21">
        <f ca="1">LN(Data!F201/Data!F200)</f>
        <v>2.267906428282335E-2</v>
      </c>
      <c r="F189" s="21">
        <f ca="1">LN(Data!G201/Data!G200)</f>
        <v>-4.7635340160334695E-3</v>
      </c>
      <c r="G189" s="21">
        <f ca="1">LN(Data!H201/Data!H200)</f>
        <v>1.5997050110514387E-3</v>
      </c>
      <c r="H189" s="21">
        <f ca="1">LN(Data!I201/Data!I200)</f>
        <v>6.9084903438118295E-3</v>
      </c>
      <c r="I189" s="21">
        <f ca="1">LN(Data!J201/Data!J200)</f>
        <v>-1.7680610584781868E-2</v>
      </c>
      <c r="J189" s="21">
        <f ca="1">LN(Data!K201/Data!K200)</f>
        <v>-1.496203417787683E-2</v>
      </c>
      <c r="K189" s="21">
        <f ca="1">LN(Data!L201/Data!L200)</f>
        <v>-2.2802554909027505E-2</v>
      </c>
      <c r="L189" s="21">
        <f ca="1">LN(Data!M201/Data!M200)</f>
        <v>2.6557863683712324E-2</v>
      </c>
      <c r="M189" s="21">
        <f ca="1">LN(Data!N201/Data!N200)</f>
        <v>-2.2101646133462285E-2</v>
      </c>
      <c r="N189" s="21">
        <f ca="1">LN(Data!O201/Data!O200)</f>
        <v>-6.4513684736629334E-3</v>
      </c>
      <c r="O189" s="21">
        <f ca="1">LN(Data!P201/Data!P200)</f>
        <v>2.9322487329315251E-3</v>
      </c>
    </row>
    <row r="190" spans="1:15" x14ac:dyDescent="0.3">
      <c r="A190">
        <f ca="1"/>
        <v>188</v>
      </c>
      <c r="B190" s="21">
        <f ca="1">LN(Data!C202/Data!C201)</f>
        <v>-2.7294800609216695E-3</v>
      </c>
      <c r="C190" s="21">
        <f ca="1">LN(Data!D202/Data!D201)</f>
        <v>-1.006819283692156E-2</v>
      </c>
      <c r="D190" s="21">
        <f ca="1">LN(Data!E202/Data!E201)</f>
        <v>-1.1332249060094645E-2</v>
      </c>
      <c r="E190" s="21">
        <f ca="1">LN(Data!F202/Data!F201)</f>
        <v>-1.8834250039303554E-2</v>
      </c>
      <c r="F190" s="21">
        <f ca="1">LN(Data!G202/Data!G201)</f>
        <v>4.9898039570373766E-3</v>
      </c>
      <c r="G190" s="21">
        <f ca="1">LN(Data!H202/Data!H201)</f>
        <v>-1.9116768858494119E-2</v>
      </c>
      <c r="H190" s="21">
        <f ca="1">LN(Data!I202/Data!I201)</f>
        <v>-1.096059429638257E-2</v>
      </c>
      <c r="I190" s="21">
        <f ca="1">LN(Data!J202/Data!J201)</f>
        <v>-1.1142933613108887E-2</v>
      </c>
      <c r="J190" s="21">
        <f ca="1">LN(Data!K202/Data!K201)</f>
        <v>-7.4804837092500819E-3</v>
      </c>
      <c r="K190" s="21">
        <f ca="1">LN(Data!L202/Data!L201)</f>
        <v>1.3031976577452559E-2</v>
      </c>
      <c r="L190" s="21">
        <f ca="1">LN(Data!M202/Data!M201)</f>
        <v>-3.4094816526203217E-3</v>
      </c>
      <c r="M190" s="21">
        <f ca="1">LN(Data!N202/Data!N201)</f>
        <v>-7.4571561080820515E-3</v>
      </c>
      <c r="N190" s="21">
        <f ca="1">LN(Data!O202/Data!O201)</f>
        <v>-1.9142346636330906E-2</v>
      </c>
      <c r="O190" s="21">
        <f ca="1">LN(Data!P202/Data!P201)</f>
        <v>-1.5227726628582853E-3</v>
      </c>
    </row>
    <row r="191" spans="1:15" x14ac:dyDescent="0.3">
      <c r="A191">
        <f ca="1"/>
        <v>189</v>
      </c>
      <c r="B191" s="21">
        <f ca="1">LN(Data!C203/Data!C202)</f>
        <v>-8.5396747300047204E-3</v>
      </c>
      <c r="C191" s="21">
        <f ca="1">LN(Data!D203/Data!D202)</f>
        <v>-5.0723665371514024E-3</v>
      </c>
      <c r="D191" s="21">
        <f ca="1">LN(Data!E203/Data!E202)</f>
        <v>5.0792224325448788E-3</v>
      </c>
      <c r="E191" s="21">
        <f ca="1">LN(Data!F203/Data!F202)</f>
        <v>1.4717606146764223E-2</v>
      </c>
      <c r="F191" s="21">
        <f ca="1">LN(Data!G203/Data!G202)</f>
        <v>2.3846137372833753E-2</v>
      </c>
      <c r="G191" s="21">
        <f ca="1">LN(Data!H203/Data!H202)</f>
        <v>1.6654623086784004E-2</v>
      </c>
      <c r="H191" s="21">
        <f ca="1">LN(Data!I203/Data!I202)</f>
        <v>1.8029624974182919E-3</v>
      </c>
      <c r="I191" s="21">
        <f ca="1">LN(Data!J203/Data!J202)</f>
        <v>3.274218477627381E-3</v>
      </c>
      <c r="J191" s="21">
        <f ca="1">LN(Data!K203/Data!K202)</f>
        <v>7.1416729318265048E-3</v>
      </c>
      <c r="K191" s="21">
        <f ca="1">LN(Data!L203/Data!L202)</f>
        <v>5.1656064714049113E-3</v>
      </c>
      <c r="L191" s="21">
        <f ca="1">LN(Data!M203/Data!M202)</f>
        <v>6.9769703593566892E-3</v>
      </c>
      <c r="M191" s="21">
        <f ca="1">LN(Data!N203/Data!N202)</f>
        <v>1.1372216275498434E-2</v>
      </c>
      <c r="N191" s="21">
        <f ca="1">LN(Data!O203/Data!O202)</f>
        <v>1.0224134502495806E-2</v>
      </c>
      <c r="O191" s="21">
        <f ca="1">LN(Data!P203/Data!P202)</f>
        <v>5.6410819265937289E-3</v>
      </c>
    </row>
    <row r="192" spans="1:15" x14ac:dyDescent="0.3">
      <c r="A192">
        <f ca="1"/>
        <v>190</v>
      </c>
      <c r="B192" s="21">
        <f ca="1">LN(Data!C204/Data!C203)</f>
        <v>5.345836624347039E-3</v>
      </c>
      <c r="C192" s="21">
        <f ca="1">LN(Data!D204/Data!D203)</f>
        <v>2.3902013172118044E-3</v>
      </c>
      <c r="D192" s="21">
        <f ca="1">LN(Data!E204/Data!E203)</f>
        <v>2.4780872545416194E-2</v>
      </c>
      <c r="E192" s="21">
        <f ca="1">LN(Data!F204/Data!F203)</f>
        <v>1.5520052290527692E-2</v>
      </c>
      <c r="F192" s="21">
        <f ca="1">LN(Data!G204/Data!G203)</f>
        <v>6.2396972494812445E-3</v>
      </c>
      <c r="G192" s="21">
        <f ca="1">LN(Data!H204/Data!H203)</f>
        <v>1.6745486933661718E-2</v>
      </c>
      <c r="H192" s="21">
        <f ca="1">LN(Data!I204/Data!I203)</f>
        <v>6.5405811877499182E-3</v>
      </c>
      <c r="I192" s="21">
        <f ca="1">LN(Data!J204/Data!J203)</f>
        <v>-6.0109470603866575E-3</v>
      </c>
      <c r="J192" s="21">
        <f ca="1">LN(Data!K204/Data!K203)</f>
        <v>-3.2244406384287841E-3</v>
      </c>
      <c r="K192" s="21">
        <f ca="1">LN(Data!L204/Data!L203)</f>
        <v>1.6355864272807094E-3</v>
      </c>
      <c r="L192" s="21">
        <f ca="1">LN(Data!M204/Data!M203)</f>
        <v>2.2303263720727072E-2</v>
      </c>
      <c r="M192" s="21">
        <f ca="1">LN(Data!N204/Data!N203)</f>
        <v>-5.6997126339519231E-3</v>
      </c>
      <c r="N192" s="21">
        <f ca="1">LN(Data!O204/Data!O203)</f>
        <v>9.1671128237452611E-3</v>
      </c>
      <c r="O192" s="21">
        <f ca="1">LN(Data!P204/Data!P203)</f>
        <v>6.0659657463179618E-3</v>
      </c>
    </row>
    <row r="193" spans="1:15" x14ac:dyDescent="0.3">
      <c r="A193">
        <f ca="1"/>
        <v>191</v>
      </c>
      <c r="B193" s="21">
        <f ca="1">LN(Data!C205/Data!C204)</f>
        <v>-1.0771730361860072E-2</v>
      </c>
      <c r="C193" s="21">
        <f ca="1">LN(Data!D205/Data!D204)</f>
        <v>-1.5942584617766181E-2</v>
      </c>
      <c r="D193" s="21">
        <f ca="1">LN(Data!E205/Data!E204)</f>
        <v>-8.9835119528838478E-3</v>
      </c>
      <c r="E193" s="21">
        <f ca="1">LN(Data!F205/Data!F204)</f>
        <v>-3.6010437523033172E-2</v>
      </c>
      <c r="F193" s="21">
        <f ca="1">LN(Data!G205/Data!G204)</f>
        <v>1.2291510798361709E-2</v>
      </c>
      <c r="G193" s="21">
        <f ca="1">LN(Data!H205/Data!H204)</f>
        <v>-1.2686191120368907E-2</v>
      </c>
      <c r="H193" s="21">
        <f ca="1">LN(Data!I205/Data!I204)</f>
        <v>-2.0599314246118283E-2</v>
      </c>
      <c r="I193" s="21">
        <f ca="1">LN(Data!J205/Data!J204)</f>
        <v>-2.0487981308339707E-2</v>
      </c>
      <c r="J193" s="21">
        <f ca="1">LN(Data!K205/Data!K204)</f>
        <v>-2.0955765132072798E-2</v>
      </c>
      <c r="K193" s="21">
        <f ca="1">LN(Data!L205/Data!L204)</f>
        <v>-7.0979488191205455E-3</v>
      </c>
      <c r="L193" s="21">
        <f ca="1">LN(Data!M205/Data!M204)</f>
        <v>-2.1582145008793557E-3</v>
      </c>
      <c r="M193" s="21">
        <f ca="1">LN(Data!N205/Data!N204)</f>
        <v>-1.3547743477095864E-2</v>
      </c>
      <c r="N193" s="21">
        <f ca="1">LN(Data!O205/Data!O204)</f>
        <v>-2.5286965631781712E-2</v>
      </c>
      <c r="O193" s="21">
        <f ca="1">LN(Data!P205/Data!P204)</f>
        <v>-1.8658117158608663E-2</v>
      </c>
    </row>
    <row r="194" spans="1:15" x14ac:dyDescent="0.3">
      <c r="A194">
        <f ca="1"/>
        <v>192</v>
      </c>
      <c r="B194" s="21">
        <f ca="1">LN(Data!C206/Data!C205)</f>
        <v>-7.7019849254231416E-4</v>
      </c>
      <c r="C194" s="21">
        <f ca="1">LN(Data!D206/Data!D205)</f>
        <v>6.6485587909902114E-3</v>
      </c>
      <c r="D194" s="21">
        <f ca="1">LN(Data!E206/Data!E205)</f>
        <v>3.7520421134501457E-2</v>
      </c>
      <c r="E194" s="21">
        <f ca="1">LN(Data!F206/Data!F205)</f>
        <v>9.4290902888516867E-3</v>
      </c>
      <c r="F194" s="21">
        <f ca="1">LN(Data!G206/Data!G205)</f>
        <v>1.4923508416664096E-2</v>
      </c>
      <c r="G194" s="21">
        <f ca="1">LN(Data!H206/Data!H205)</f>
        <v>7.9477095004310307E-3</v>
      </c>
      <c r="H194" s="21">
        <f ca="1">LN(Data!I206/Data!I205)</f>
        <v>1.0191253698630935E-2</v>
      </c>
      <c r="I194" s="21">
        <f ca="1">LN(Data!J206/Data!J205)</f>
        <v>5.8569404634029338E-3</v>
      </c>
      <c r="J194" s="21">
        <f ca="1">LN(Data!K206/Data!K205)</f>
        <v>6.5744181440574711E-3</v>
      </c>
      <c r="K194" s="21">
        <f ca="1">LN(Data!L206/Data!L205)</f>
        <v>7.8478149495983095E-3</v>
      </c>
      <c r="L194" s="21">
        <f ca="1">LN(Data!M206/Data!M205)</f>
        <v>4.4772481722784429E-3</v>
      </c>
      <c r="M194" s="21">
        <f ca="1">LN(Data!N206/Data!N205)</f>
        <v>7.6955829796599472E-3</v>
      </c>
      <c r="N194" s="21">
        <f ca="1">LN(Data!O206/Data!O205)</f>
        <v>3.3974636663572371E-3</v>
      </c>
      <c r="O194" s="21">
        <f ca="1">LN(Data!P206/Data!P205)</f>
        <v>9.694998251137699E-3</v>
      </c>
    </row>
    <row r="195" spans="1:15" x14ac:dyDescent="0.3">
      <c r="A195">
        <f ca="1"/>
        <v>193</v>
      </c>
      <c r="B195" s="21">
        <f ca="1">LN(Data!C207/Data!C206)</f>
        <v>-5.5630101227769546E-3</v>
      </c>
      <c r="C195" s="21">
        <f ca="1">LN(Data!D207/Data!D206)</f>
        <v>6.9038245095642929E-3</v>
      </c>
      <c r="D195" s="21">
        <f ca="1">LN(Data!E207/Data!E206)</f>
        <v>-1.4514711680591033E-2</v>
      </c>
      <c r="E195" s="21">
        <f ca="1">LN(Data!F207/Data!F206)</f>
        <v>3.2966109494404071E-3</v>
      </c>
      <c r="F195" s="21">
        <f ca="1">LN(Data!G207/Data!G206)</f>
        <v>7.5911116187582749E-3</v>
      </c>
      <c r="G195" s="21">
        <f ca="1">LN(Data!H207/Data!H206)</f>
        <v>0</v>
      </c>
      <c r="H195" s="21">
        <f ca="1">LN(Data!I207/Data!I206)</f>
        <v>3.9961380926262302E-3</v>
      </c>
      <c r="I195" s="21">
        <f ca="1">LN(Data!J207/Data!J206)</f>
        <v>1.1062059705858603E-2</v>
      </c>
      <c r="J195" s="21">
        <f ca="1">LN(Data!K207/Data!K206)</f>
        <v>5.6745058120534443E-3</v>
      </c>
      <c r="K195" s="21">
        <f ca="1">LN(Data!L207/Data!L206)</f>
        <v>2.7803044162468061E-3</v>
      </c>
      <c r="L195" s="21">
        <f ca="1">LN(Data!M207/Data!M206)</f>
        <v>6.1031117274796326E-3</v>
      </c>
      <c r="M195" s="21">
        <f ca="1">LN(Data!N207/Data!N206)</f>
        <v>4.243245571811609E-3</v>
      </c>
      <c r="N195" s="21">
        <f ca="1">LN(Data!O207/Data!O206)</f>
        <v>8.4855390426087779E-3</v>
      </c>
      <c r="O195" s="21">
        <f ca="1">LN(Data!P207/Data!P206)</f>
        <v>2.3229882681932855E-3</v>
      </c>
    </row>
    <row r="196" spans="1:15" x14ac:dyDescent="0.3">
      <c r="A196">
        <f ca="1"/>
        <v>194</v>
      </c>
      <c r="B196" s="21">
        <f ca="1">LN(Data!C208/Data!C207)</f>
        <v>-2.8449521322311392E-3</v>
      </c>
      <c r="C196" s="21">
        <f ca="1">LN(Data!D208/Data!D207)</f>
        <v>1.2780676272982091E-2</v>
      </c>
      <c r="D196" s="21">
        <f ca="1">LN(Data!E208/Data!E207)</f>
        <v>-1.3551609257047946E-2</v>
      </c>
      <c r="E196" s="21">
        <f ca="1">LN(Data!F208/Data!F207)</f>
        <v>-6.9312080404413442E-4</v>
      </c>
      <c r="F196" s="21">
        <f ca="1">LN(Data!G208/Data!G207)</f>
        <v>2.1200664366884516E-4</v>
      </c>
      <c r="G196" s="21">
        <f ca="1">LN(Data!H208/Data!H207)</f>
        <v>1.2225535070274549E-2</v>
      </c>
      <c r="H196" s="21">
        <f ca="1">LN(Data!I208/Data!I207)</f>
        <v>4.3645768900712201E-3</v>
      </c>
      <c r="I196" s="21">
        <f ca="1">LN(Data!J208/Data!J207)</f>
        <v>3.8429912791677632E-3</v>
      </c>
      <c r="J196" s="21">
        <f ca="1">LN(Data!K208/Data!K207)</f>
        <v>4.1067819526535024E-3</v>
      </c>
      <c r="K196" s="21">
        <f ca="1">LN(Data!L208/Data!L207)</f>
        <v>2.1354973120517738E-4</v>
      </c>
      <c r="L196" s="21">
        <f ca="1">LN(Data!M208/Data!M207)</f>
        <v>1.0306839707398234E-2</v>
      </c>
      <c r="M196" s="21">
        <f ca="1">LN(Data!N208/Data!N207)</f>
        <v>7.0125681086764691E-3</v>
      </c>
      <c r="N196" s="21">
        <f ca="1">LN(Data!O208/Data!O207)</f>
        <v>4.6553652135743803E-3</v>
      </c>
      <c r="O196" s="21">
        <f ca="1">LN(Data!P208/Data!P207)</f>
        <v>4.1495262374241773E-3</v>
      </c>
    </row>
    <row r="197" spans="1:15" x14ac:dyDescent="0.3">
      <c r="A197">
        <f ca="1"/>
        <v>195</v>
      </c>
      <c r="B197" s="21">
        <f ca="1">LN(Data!C209/Data!C208)</f>
        <v>5.1786640204498299E-4</v>
      </c>
      <c r="C197" s="21">
        <f ca="1">LN(Data!D209/Data!D208)</f>
        <v>-5.9084196696665859E-4</v>
      </c>
      <c r="D197" s="21">
        <f ca="1">LN(Data!E209/Data!E208)</f>
        <v>4.6937424826765158E-3</v>
      </c>
      <c r="E197" s="21">
        <f ca="1">LN(Data!F209/Data!F208)</f>
        <v>-6.9577598483116119E-3</v>
      </c>
      <c r="F197" s="21">
        <f ca="1">LN(Data!G209/Data!G208)</f>
        <v>-8.1592563052952233E-3</v>
      </c>
      <c r="G197" s="21">
        <f ca="1">LN(Data!H209/Data!H208)</f>
        <v>-6.033564822353424E-3</v>
      </c>
      <c r="H197" s="21">
        <f ca="1">LN(Data!I209/Data!I208)</f>
        <v>1.3440432117054792E-3</v>
      </c>
      <c r="I197" s="21">
        <f ca="1">LN(Data!J209/Data!J208)</f>
        <v>5.4779513832196294E-4</v>
      </c>
      <c r="J197" s="21">
        <f ca="1">LN(Data!K209/Data!K208)</f>
        <v>2.5582004230383479E-3</v>
      </c>
      <c r="K197" s="21">
        <f ca="1">LN(Data!L209/Data!L208)</f>
        <v>-1.5760023563083504E-3</v>
      </c>
      <c r="L197" s="21">
        <f ca="1">LN(Data!M209/Data!M208)</f>
        <v>-6.5317018632151244E-3</v>
      </c>
      <c r="M197" s="21">
        <f ca="1">LN(Data!N209/Data!N208)</f>
        <v>3.192812976600087E-3</v>
      </c>
      <c r="N197" s="21">
        <f ca="1">LN(Data!O209/Data!O208)</f>
        <v>4.7170883316749353E-3</v>
      </c>
      <c r="O197" s="21">
        <f ca="1">LN(Data!P209/Data!P208)</f>
        <v>1.8285719380836556E-3</v>
      </c>
    </row>
    <row r="198" spans="1:15" x14ac:dyDescent="0.3">
      <c r="A198">
        <f ca="1"/>
        <v>196</v>
      </c>
      <c r="B198" s="21">
        <f ca="1">LN(Data!C210/Data!C209)</f>
        <v>2.2237746086522891E-3</v>
      </c>
      <c r="C198" s="21">
        <f ca="1">LN(Data!D210/Data!D209)</f>
        <v>1.1813350458311713E-3</v>
      </c>
      <c r="D198" s="21">
        <f ca="1">LN(Data!E210/Data!E209)</f>
        <v>9.7857258063766845E-3</v>
      </c>
      <c r="E198" s="21">
        <f ca="1">LN(Data!F210/Data!F209)</f>
        <v>1.0467551548933355E-3</v>
      </c>
      <c r="F198" s="21">
        <f ca="1">LN(Data!G210/Data!G209)</f>
        <v>-9.9786180767525421E-4</v>
      </c>
      <c r="G198" s="21">
        <f ca="1">LN(Data!H210/Data!H209)</f>
        <v>6.3944236703181974E-3</v>
      </c>
      <c r="H198" s="21">
        <f ca="1">LN(Data!I210/Data!I209)</f>
        <v>1.469977575917968E-3</v>
      </c>
      <c r="I198" s="21">
        <f ca="1">LN(Data!J210/Data!J209)</f>
        <v>6.0060240602119487E-3</v>
      </c>
      <c r="J198" s="21">
        <f ca="1">LN(Data!K210/Data!K209)</f>
        <v>6.8108294817374531E-4</v>
      </c>
      <c r="K198" s="21">
        <f ca="1">LN(Data!L210/Data!L209)</f>
        <v>3.2294683435980338E-3</v>
      </c>
      <c r="L198" s="21">
        <f ca="1">LN(Data!M210/Data!M209)</f>
        <v>-1.7684949795783222E-2</v>
      </c>
      <c r="M198" s="21">
        <f ca="1">LN(Data!N210/Data!N209)</f>
        <v>-5.9033619663626193E-5</v>
      </c>
      <c r="N198" s="21">
        <f ca="1">LN(Data!O210/Data!O209)</f>
        <v>8.4598663298207644E-3</v>
      </c>
      <c r="O198" s="21">
        <f ca="1">LN(Data!P210/Data!P209)</f>
        <v>1.5984107264570432E-4</v>
      </c>
    </row>
    <row r="199" spans="1:15" x14ac:dyDescent="0.3">
      <c r="A199">
        <f ca="1"/>
        <v>197</v>
      </c>
      <c r="B199" s="21">
        <f ca="1">LN(Data!C211/Data!C210)</f>
        <v>-5.4388779796984039E-3</v>
      </c>
      <c r="C199" s="21">
        <f ca="1">LN(Data!D211/Data!D210)</f>
        <v>-6.2176366108705619E-3</v>
      </c>
      <c r="D199" s="21">
        <f ca="1">LN(Data!E211/Data!E210)</f>
        <v>6.9532973018199696E-4</v>
      </c>
      <c r="E199" s="21">
        <f ca="1">LN(Data!F211/Data!F210)</f>
        <v>-4.3687269134151481E-3</v>
      </c>
      <c r="F199" s="21">
        <f ca="1">LN(Data!G211/Data!G210)</f>
        <v>-3.8582499990998925E-3</v>
      </c>
      <c r="G199" s="21">
        <f ca="1">LN(Data!H211/Data!H210)</f>
        <v>-3.011143497687413E-3</v>
      </c>
      <c r="H199" s="21">
        <f ca="1">LN(Data!I211/Data!I210)</f>
        <v>1.0213201449503495E-3</v>
      </c>
      <c r="I199" s="21">
        <f ca="1">LN(Data!J211/Data!J210)</f>
        <v>6.5111461719991265E-3</v>
      </c>
      <c r="J199" s="21">
        <f ca="1">LN(Data!K211/Data!K210)</f>
        <v>3.059145825553665E-3</v>
      </c>
      <c r="K199" s="21">
        <f ca="1">LN(Data!L211/Data!L210)</f>
        <v>2.0231066901477699E-3</v>
      </c>
      <c r="L199" s="21">
        <f ca="1">LN(Data!M211/Data!M210)</f>
        <v>-4.3449266215173201E-3</v>
      </c>
      <c r="M199" s="21">
        <f ca="1">LN(Data!N211/Data!N210)</f>
        <v>2.6530687967102938E-3</v>
      </c>
      <c r="N199" s="21">
        <f ca="1">LN(Data!O211/Data!O210)</f>
        <v>-1.6945303800594766E-3</v>
      </c>
      <c r="O199" s="21">
        <f ca="1">LN(Data!P211/Data!P210)</f>
        <v>-2.6749904493030014E-3</v>
      </c>
    </row>
    <row r="200" spans="1:15" x14ac:dyDescent="0.3">
      <c r="A200">
        <f ca="1"/>
        <v>198</v>
      </c>
      <c r="B200" s="21">
        <f ca="1">LN(Data!C212/Data!C211)</f>
        <v>-3.6442671368269126E-2</v>
      </c>
      <c r="C200" s="21">
        <f ca="1">LN(Data!D212/Data!D211)</f>
        <v>6.807781213421309E-3</v>
      </c>
      <c r="D200" s="21">
        <f ca="1">LN(Data!E212/Data!E211)</f>
        <v>3.6177304330930644E-2</v>
      </c>
      <c r="E200" s="21">
        <f ca="1">LN(Data!F212/Data!F211)</f>
        <v>-4.3878964654194908E-3</v>
      </c>
      <c r="F200" s="21">
        <f ca="1">LN(Data!G212/Data!G211)</f>
        <v>-1.0940870670881436E-2</v>
      </c>
      <c r="G200" s="21">
        <f ca="1">LN(Data!H212/Data!H211)</f>
        <v>1.9708013203339949E-2</v>
      </c>
      <c r="H200" s="21">
        <f ca="1">LN(Data!I212/Data!I211)</f>
        <v>2.0397916028785667E-2</v>
      </c>
      <c r="I200" s="21">
        <f ca="1">LN(Data!J212/Data!J211)</f>
        <v>3.0361852827022692E-2</v>
      </c>
      <c r="J200" s="21">
        <f ca="1">LN(Data!K212/Data!K211)</f>
        <v>1.4989754351980104E-2</v>
      </c>
      <c r="K200" s="21">
        <f ca="1">LN(Data!L212/Data!L211)</f>
        <v>-1.3843923821519683E-2</v>
      </c>
      <c r="L200" s="21">
        <f ca="1">LN(Data!M212/Data!M211)</f>
        <v>5.6780379670915209E-3</v>
      </c>
      <c r="M200" s="21">
        <f ca="1">LN(Data!N212/Data!N211)</f>
        <v>1.7914410521697257E-2</v>
      </c>
      <c r="N200" s="21">
        <f ca="1">LN(Data!O212/Data!O211)</f>
        <v>8.8131696379269396E-3</v>
      </c>
      <c r="O200" s="21">
        <f ca="1">LN(Data!P212/Data!P211)</f>
        <v>-6.4078491210868361E-3</v>
      </c>
    </row>
    <row r="201" spans="1:15" x14ac:dyDescent="0.3">
      <c r="A201">
        <f ca="1"/>
        <v>199</v>
      </c>
      <c r="B201" s="21">
        <f ca="1">LN(Data!C213/Data!C212)</f>
        <v>-7.5157833035290516E-3</v>
      </c>
      <c r="C201" s="21">
        <f ca="1">LN(Data!D213/Data!D212)</f>
        <v>-1.0974453908267368E-2</v>
      </c>
      <c r="D201" s="21">
        <f ca="1">LN(Data!E213/Data!E212)</f>
        <v>-2.6263678470563101E-2</v>
      </c>
      <c r="E201" s="21">
        <f ca="1">LN(Data!F213/Data!F212)</f>
        <v>-1.9180129795082729E-2</v>
      </c>
      <c r="F201" s="21">
        <f ca="1">LN(Data!G213/Data!G212)</f>
        <v>5.4134168072951213E-3</v>
      </c>
      <c r="G201" s="21">
        <f ca="1">LN(Data!H213/Data!H212)</f>
        <v>2.4303100557459659E-2</v>
      </c>
      <c r="H201" s="21">
        <f ca="1">LN(Data!I213/Data!I212)</f>
        <v>6.2317145646337288E-3</v>
      </c>
      <c r="I201" s="21">
        <f ca="1">LN(Data!J213/Data!J212)</f>
        <v>-1.0498688628368148E-3</v>
      </c>
      <c r="J201" s="21">
        <f ca="1">LN(Data!K213/Data!K212)</f>
        <v>2.3376200325948937E-3</v>
      </c>
      <c r="K201" s="21">
        <f ca="1">LN(Data!L213/Data!L212)</f>
        <v>-7.2828303757105828E-4</v>
      </c>
      <c r="L201" s="21">
        <f ca="1">LN(Data!M213/Data!M212)</f>
        <v>9.2823474372011813E-3</v>
      </c>
      <c r="M201" s="21">
        <f ca="1">LN(Data!N213/Data!N212)</f>
        <v>2.3130746647980846E-4</v>
      </c>
      <c r="N201" s="21">
        <f ca="1">LN(Data!O213/Data!O212)</f>
        <v>-1.0179148698349674E-2</v>
      </c>
      <c r="O201" s="21">
        <f ca="1">LN(Data!P213/Data!P212)</f>
        <v>-7.4468429244616066E-3</v>
      </c>
    </row>
    <row r="202" spans="1:15" x14ac:dyDescent="0.3">
      <c r="A202">
        <f ca="1"/>
        <v>200</v>
      </c>
      <c r="B202" s="21">
        <f ca="1">LN(Data!C214/Data!C213)</f>
        <v>-1.2781471795321235E-2</v>
      </c>
      <c r="C202" s="21">
        <f ca="1">LN(Data!D214/Data!D213)</f>
        <v>8.0202420108357979E-3</v>
      </c>
      <c r="D202" s="21">
        <f ca="1">LN(Data!E214/Data!E213)</f>
        <v>-3.4470906246214031E-3</v>
      </c>
      <c r="E202" s="21">
        <f ca="1">LN(Data!F214/Data!F213)</f>
        <v>1.2543680526546593E-3</v>
      </c>
      <c r="F202" s="21">
        <f ca="1">LN(Data!G214/Data!G213)</f>
        <v>-1.8379798937089534E-2</v>
      </c>
      <c r="G202" s="21">
        <f ca="1">LN(Data!H214/Data!H213)</f>
        <v>6.5581550128851846E-3</v>
      </c>
      <c r="H202" s="21">
        <f ca="1">LN(Data!I214/Data!I213)</f>
        <v>-2.114428648463282E-3</v>
      </c>
      <c r="I202" s="21">
        <f ca="1">LN(Data!J214/Data!J213)</f>
        <v>-7.9093478498010426E-3</v>
      </c>
      <c r="J202" s="21">
        <f ca="1">LN(Data!K214/Data!K213)</f>
        <v>-3.3411324098350879E-3</v>
      </c>
      <c r="K202" s="21">
        <f ca="1">LN(Data!L214/Data!L213)</f>
        <v>-7.2034324536222605E-3</v>
      </c>
      <c r="L202" s="21">
        <f ca="1">LN(Data!M214/Data!M213)</f>
        <v>-2.4890619323247345E-2</v>
      </c>
      <c r="M202" s="21">
        <f ca="1">LN(Data!N214/Data!N213)</f>
        <v>-8.5942111924176903E-3</v>
      </c>
      <c r="N202" s="21">
        <f ca="1">LN(Data!O214/Data!O213)</f>
        <v>3.7622783396413415E-3</v>
      </c>
      <c r="O202" s="21">
        <f ca="1">LN(Data!P214/Data!P213)</f>
        <v>-3.161984453100339E-3</v>
      </c>
    </row>
    <row r="203" spans="1:15" x14ac:dyDescent="0.3">
      <c r="A203">
        <f ca="1"/>
        <v>201</v>
      </c>
      <c r="B203" s="21">
        <f ca="1">LN(Data!C215/Data!C214)</f>
        <v>-4.0210470329829356E-3</v>
      </c>
      <c r="C203" s="21">
        <f ca="1">LN(Data!D215/Data!D214)</f>
        <v>1.8467474861459464E-2</v>
      </c>
      <c r="D203" s="21">
        <f ca="1">LN(Data!E215/Data!E214)</f>
        <v>2.8816514620209288E-2</v>
      </c>
      <c r="E203" s="21">
        <f ca="1">LN(Data!F215/Data!F214)</f>
        <v>-1.3522246969491827E-2</v>
      </c>
      <c r="F203" s="21">
        <f ca="1">LN(Data!G215/Data!G214)</f>
        <v>-4.8508106289100114E-3</v>
      </c>
      <c r="G203" s="21">
        <f ca="1">LN(Data!H215/Data!H214)</f>
        <v>8.2229791804319507E-3</v>
      </c>
      <c r="H203" s="21">
        <f ca="1">LN(Data!I215/Data!I214)</f>
        <v>3.1079090158028727E-3</v>
      </c>
      <c r="I203" s="21">
        <f ca="1">LN(Data!J215/Data!J214)</f>
        <v>4.2261024335045003E-3</v>
      </c>
      <c r="J203" s="21">
        <f ca="1">LN(Data!K215/Data!K214)</f>
        <v>-1.5071592905712516E-3</v>
      </c>
      <c r="K203" s="21">
        <f ca="1">LN(Data!L215/Data!L214)</f>
        <v>-5.1652191609036723E-4</v>
      </c>
      <c r="L203" s="21">
        <f ca="1">LN(Data!M215/Data!M214)</f>
        <v>-3.0492993303976525E-3</v>
      </c>
      <c r="M203" s="21">
        <f ca="1">LN(Data!N215/Data!N214)</f>
        <v>-1.4864701891409409E-2</v>
      </c>
      <c r="N203" s="21">
        <f ca="1">LN(Data!O215/Data!O214)</f>
        <v>2.123135317173928E-2</v>
      </c>
      <c r="O203" s="21">
        <f ca="1">LN(Data!P215/Data!P214)</f>
        <v>1.2799480459554586E-3</v>
      </c>
    </row>
    <row r="204" spans="1:15" x14ac:dyDescent="0.3">
      <c r="A204">
        <f ca="1"/>
        <v>202</v>
      </c>
      <c r="B204" s="21">
        <f ca="1">LN(Data!C216/Data!C215)</f>
        <v>2.3887267642401212E-2</v>
      </c>
      <c r="C204" s="21">
        <f ca="1">LN(Data!D216/Data!D215)</f>
        <v>-7.8729084300633405E-3</v>
      </c>
      <c r="D204" s="21">
        <f ca="1">LN(Data!E216/Data!E215)</f>
        <v>2.0806416795088104E-2</v>
      </c>
      <c r="E204" s="21">
        <f ca="1">LN(Data!F216/Data!F215)</f>
        <v>1.083238611695193E-2</v>
      </c>
      <c r="F204" s="21">
        <f ca="1">LN(Data!G216/Data!G215)</f>
        <v>2.2654572683711922E-2</v>
      </c>
      <c r="G204" s="21">
        <f ca="1">LN(Data!H216/Data!H215)</f>
        <v>-3.0756987281223809E-3</v>
      </c>
      <c r="H204" s="21">
        <f ca="1">LN(Data!I216/Data!I215)</f>
        <v>2.4793913401889452E-3</v>
      </c>
      <c r="I204" s="21">
        <f ca="1">LN(Data!J216/Data!J215)</f>
        <v>8.137595765676792E-3</v>
      </c>
      <c r="J204" s="21">
        <f ca="1">LN(Data!K216/Data!K215)</f>
        <v>7.3468355170802019E-3</v>
      </c>
      <c r="K204" s="21">
        <f ca="1">LN(Data!L216/Data!L215)</f>
        <v>1.8695657944882968E-2</v>
      </c>
      <c r="L204" s="21">
        <f ca="1">LN(Data!M216/Data!M215)</f>
        <v>-1.1432596154565797E-2</v>
      </c>
      <c r="M204" s="21">
        <f ca="1">LN(Data!N216/Data!N215)</f>
        <v>1.0057684622427458E-3</v>
      </c>
      <c r="N204" s="21">
        <f ca="1">LN(Data!O216/Data!O215)</f>
        <v>9.9291310778848712E-3</v>
      </c>
      <c r="O204" s="21">
        <f ca="1">LN(Data!P216/Data!P215)</f>
        <v>1.4201668066256421E-2</v>
      </c>
    </row>
    <row r="205" spans="1:15" x14ac:dyDescent="0.3">
      <c r="A205">
        <f ca="1"/>
        <v>203</v>
      </c>
      <c r="B205" s="21">
        <f ca="1">LN(Data!C217/Data!C216)</f>
        <v>-2.2659842444777943E-3</v>
      </c>
      <c r="C205" s="21">
        <f ca="1">LN(Data!D217/Data!D216)</f>
        <v>-1.5636843168190702E-2</v>
      </c>
      <c r="D205" s="21">
        <f ca="1">LN(Data!E217/Data!E216)</f>
        <v>-1.4341117270657712E-2</v>
      </c>
      <c r="E205" s="21">
        <f ca="1">LN(Data!F217/Data!F216)</f>
        <v>-2.3370797154341799E-3</v>
      </c>
      <c r="F205" s="21">
        <f ca="1">LN(Data!G217/Data!G216)</f>
        <v>1.5083026566535996E-2</v>
      </c>
      <c r="G205" s="21">
        <f ca="1">LN(Data!H217/Data!H216)</f>
        <v>7.983121824439648E-4</v>
      </c>
      <c r="H205" s="21">
        <f ca="1">LN(Data!I217/Data!I216)</f>
        <v>6.188884960505542E-4</v>
      </c>
      <c r="I205" s="21">
        <f ca="1">LN(Data!J217/Data!J216)</f>
        <v>7.8125397367936247E-3</v>
      </c>
      <c r="J205" s="21">
        <f ca="1">LN(Data!K217/Data!K216)</f>
        <v>-1.8316548289699487E-3</v>
      </c>
      <c r="K205" s="21">
        <f ca="1">LN(Data!L217/Data!L216)</f>
        <v>2.9314593000031577E-3</v>
      </c>
      <c r="L205" s="21">
        <f ca="1">LN(Data!M217/Data!M216)</f>
        <v>-1.3998327603839344E-2</v>
      </c>
      <c r="M205" s="21">
        <f ca="1">LN(Data!N217/Data!N216)</f>
        <v>-1.153813204705411E-2</v>
      </c>
      <c r="N205" s="21">
        <f ca="1">LN(Data!O217/Data!O216)</f>
        <v>1.4060683648334146E-2</v>
      </c>
      <c r="O205" s="21">
        <f ca="1">LN(Data!P217/Data!P216)</f>
        <v>-2.4334263615046169E-3</v>
      </c>
    </row>
    <row r="206" spans="1:15" x14ac:dyDescent="0.3">
      <c r="A206">
        <f ca="1"/>
        <v>204</v>
      </c>
      <c r="B206" s="21">
        <f ca="1">LN(Data!C218/Data!C217)</f>
        <v>5.6553620688958323E-3</v>
      </c>
      <c r="C206" s="21">
        <f ca="1">LN(Data!D218/Data!D217)</f>
        <v>-8.9245878301972236E-4</v>
      </c>
      <c r="D206" s="21">
        <f ca="1">LN(Data!E218/Data!E217)</f>
        <v>-1.9522666488863895E-2</v>
      </c>
      <c r="E206" s="21">
        <f ca="1">LN(Data!F218/Data!F217)</f>
        <v>5.3981107923500762E-4</v>
      </c>
      <c r="F206" s="21">
        <f ca="1">LN(Data!G218/Data!G217)</f>
        <v>9.3917295201330804E-3</v>
      </c>
      <c r="G206" s="21">
        <f ca="1">LN(Data!H218/Data!H217)</f>
        <v>-8.1268689717543651E-3</v>
      </c>
      <c r="H206" s="21">
        <f ca="1">LN(Data!I218/Data!I217)</f>
        <v>1.4837715241519324E-3</v>
      </c>
      <c r="I206" s="21">
        <f ca="1">LN(Data!J218/Data!J217)</f>
        <v>-1.7268874978829001E-2</v>
      </c>
      <c r="J206" s="21">
        <f ca="1">LN(Data!K218/Data!K217)</f>
        <v>3.3277900926747457E-3</v>
      </c>
      <c r="K206" s="21">
        <f ca="1">LN(Data!L218/Data!L217)</f>
        <v>1.8403809875328525E-2</v>
      </c>
      <c r="L206" s="21">
        <f ca="1">LN(Data!M218/Data!M217)</f>
        <v>-1.1552727824037934E-2</v>
      </c>
      <c r="M206" s="21">
        <f ca="1">LN(Data!N218/Data!N217)</f>
        <v>-1.4966029911875629E-3</v>
      </c>
      <c r="N206" s="21">
        <f ca="1">LN(Data!O218/Data!O217)</f>
        <v>4.8395758521464303E-3</v>
      </c>
      <c r="O206" s="21">
        <f ca="1">LN(Data!P218/Data!P217)</f>
        <v>6.5749770088424373E-3</v>
      </c>
    </row>
    <row r="207" spans="1:15" x14ac:dyDescent="0.3">
      <c r="A207">
        <f ca="1"/>
        <v>205</v>
      </c>
      <c r="B207" s="21">
        <f ca="1">LN(Data!C219/Data!C218)</f>
        <v>-3.2277181177477222E-3</v>
      </c>
      <c r="C207" s="21">
        <f ca="1">LN(Data!D219/Data!D218)</f>
        <v>-1.3483350337287101E-2</v>
      </c>
      <c r="D207" s="21">
        <f ca="1">LN(Data!E219/Data!E218)</f>
        <v>-2.3616826171753785E-2</v>
      </c>
      <c r="E207" s="21">
        <f ca="1">LN(Data!F219/Data!F218)</f>
        <v>-1.440144263308276E-3</v>
      </c>
      <c r="F207" s="21">
        <f ca="1">LN(Data!G219/Data!G218)</f>
        <v>-1.4066678363943924E-3</v>
      </c>
      <c r="G207" s="21">
        <f ca="1">LN(Data!H219/Data!H218)</f>
        <v>9.4939231832873727E-3</v>
      </c>
      <c r="H207" s="21">
        <f ca="1">LN(Data!I219/Data!I218)</f>
        <v>-4.4579356844223032E-3</v>
      </c>
      <c r="I207" s="21">
        <f ca="1">LN(Data!J219/Data!J218)</f>
        <v>-8.2152310451902907E-3</v>
      </c>
      <c r="J207" s="21">
        <f ca="1">LN(Data!K219/Data!K218)</f>
        <v>-6.4994812583096962E-3</v>
      </c>
      <c r="K207" s="21">
        <f ca="1">LN(Data!L219/Data!L218)</f>
        <v>4.8475466309574212E-3</v>
      </c>
      <c r="L207" s="21">
        <f ca="1">LN(Data!M219/Data!M218)</f>
        <v>5.7930470092655206E-3</v>
      </c>
      <c r="M207" s="21">
        <f ca="1">LN(Data!N219/Data!N218)</f>
        <v>-4.7440413249643818E-3</v>
      </c>
      <c r="N207" s="21">
        <f ca="1">LN(Data!O219/Data!O218)</f>
        <v>1.0347814858504865E-2</v>
      </c>
      <c r="O207" s="21">
        <f ca="1">LN(Data!P219/Data!P218)</f>
        <v>-3.425713438317728E-4</v>
      </c>
    </row>
    <row r="208" spans="1:15" x14ac:dyDescent="0.3">
      <c r="A208">
        <f ca="1"/>
        <v>206</v>
      </c>
      <c r="B208" s="21">
        <f ca="1">LN(Data!C220/Data!C219)</f>
        <v>1.7765340733330659E-3</v>
      </c>
      <c r="C208" s="21">
        <f ca="1">LN(Data!D220/Data!D219)</f>
        <v>-1.0614201241773541E-2</v>
      </c>
      <c r="D208" s="21">
        <f ca="1">LN(Data!E220/Data!E219)</f>
        <v>-2.0865837315294684E-2</v>
      </c>
      <c r="E208" s="21">
        <f ca="1">LN(Data!F220/Data!F219)</f>
        <v>4.8521974972730465E-3</v>
      </c>
      <c r="F208" s="21">
        <f ca="1">LN(Data!G220/Data!G219)</f>
        <v>4.0037984156490874E-3</v>
      </c>
      <c r="G208" s="21">
        <f ca="1">LN(Data!H220/Data!H219)</f>
        <v>5.9024007906958009E-3</v>
      </c>
      <c r="H208" s="21">
        <f ca="1">LN(Data!I220/Data!I219)</f>
        <v>7.6652412155492579E-3</v>
      </c>
      <c r="I208" s="21">
        <f ca="1">LN(Data!J220/Data!J219)</f>
        <v>2.657455722843002E-3</v>
      </c>
      <c r="J208" s="21">
        <f ca="1">LN(Data!K220/Data!K219)</f>
        <v>9.6506572633441555E-3</v>
      </c>
      <c r="K208" s="21">
        <f ca="1">LN(Data!L220/Data!L219)</f>
        <v>9.9341135161394884E-3</v>
      </c>
      <c r="L208" s="21">
        <f ca="1">LN(Data!M220/Data!M219)</f>
        <v>1.6147585860112751E-2</v>
      </c>
      <c r="M208" s="21">
        <f ca="1">LN(Data!N220/Data!N219)</f>
        <v>6.8386589255301561E-3</v>
      </c>
      <c r="N208" s="21">
        <f ca="1">LN(Data!O220/Data!O219)</f>
        <v>3.4127078805630626E-3</v>
      </c>
      <c r="O208" s="21">
        <f ca="1">LN(Data!P220/Data!P219)</f>
        <v>4.5673571782140626E-4</v>
      </c>
    </row>
    <row r="209" spans="1:15" x14ac:dyDescent="0.3">
      <c r="A209">
        <f ca="1"/>
        <v>207</v>
      </c>
      <c r="B209" s="21">
        <f ca="1">LN(Data!C221/Data!C220)</f>
        <v>-1.2393610132458198E-2</v>
      </c>
      <c r="C209" s="21">
        <f ca="1">LN(Data!D221/Data!D220)</f>
        <v>-2.0949626311537142E-2</v>
      </c>
      <c r="D209" s="21">
        <f ca="1">LN(Data!E221/Data!E220)</f>
        <v>2.1793481166603016E-2</v>
      </c>
      <c r="E209" s="21">
        <f ca="1">LN(Data!F221/Data!F220)</f>
        <v>-2.2114368664136172E-2</v>
      </c>
      <c r="F209" s="21">
        <f ca="1">LN(Data!G221/Data!G220)</f>
        <v>-1.1222558518115932E-3</v>
      </c>
      <c r="G209" s="21">
        <f ca="1">LN(Data!H221/Data!H220)</f>
        <v>-1.344443174166981E-2</v>
      </c>
      <c r="H209" s="21">
        <f ca="1">LN(Data!I221/Data!I220)</f>
        <v>-1.1582304078280137E-2</v>
      </c>
      <c r="I209" s="21">
        <f ca="1">LN(Data!J221/Data!J220)</f>
        <v>-1.8594772259173135E-3</v>
      </c>
      <c r="J209" s="21">
        <f ca="1">LN(Data!K221/Data!K220)</f>
        <v>-6.6456466548081017E-3</v>
      </c>
      <c r="K209" s="21">
        <f ca="1">LN(Data!L221/Data!L220)</f>
        <v>4.6228605327188936E-3</v>
      </c>
      <c r="L209" s="21">
        <f ca="1">LN(Data!M221/Data!M220)</f>
        <v>-2.5114678912730351E-2</v>
      </c>
      <c r="M209" s="21">
        <f ca="1">LN(Data!N221/Data!N220)</f>
        <v>-6.5979126107952608E-3</v>
      </c>
      <c r="N209" s="21">
        <f ca="1">LN(Data!O221/Data!O220)</f>
        <v>-1.1369068105259762E-2</v>
      </c>
      <c r="O209" s="21">
        <f ca="1">LN(Data!P221/Data!P220)</f>
        <v>-3.4077037859285256E-3</v>
      </c>
    </row>
    <row r="210" spans="1:15" x14ac:dyDescent="0.3">
      <c r="A210">
        <f ca="1"/>
        <v>208</v>
      </c>
      <c r="B210" s="21">
        <f ca="1">LN(Data!C222/Data!C221)</f>
        <v>-5.186875214289937E-3</v>
      </c>
      <c r="C210" s="21">
        <f ca="1">LN(Data!D222/Data!D221)</f>
        <v>-1.0012599292429701E-2</v>
      </c>
      <c r="D210" s="21">
        <f ca="1">LN(Data!E222/Data!E221)</f>
        <v>-7.6789208041555318E-3</v>
      </c>
      <c r="E210" s="21">
        <f ca="1">LN(Data!F222/Data!F221)</f>
        <v>-9.7615656792323056E-3</v>
      </c>
      <c r="F210" s="21">
        <f ca="1">LN(Data!G222/Data!G221)</f>
        <v>-7.1841413368545345E-3</v>
      </c>
      <c r="G210" s="21">
        <f ca="1">LN(Data!H222/Data!H221)</f>
        <v>2.2793978867869272E-2</v>
      </c>
      <c r="H210" s="21">
        <f ca="1">LN(Data!I222/Data!I221)</f>
        <v>-5.6083503573160396E-4</v>
      </c>
      <c r="I210" s="21">
        <f ca="1">LN(Data!J222/Data!J221)</f>
        <v>4.7745448791524656E-3</v>
      </c>
      <c r="J210" s="21">
        <f ca="1">LN(Data!K222/Data!K221)</f>
        <v>0</v>
      </c>
      <c r="K210" s="21">
        <f ca="1">LN(Data!L222/Data!L221)</f>
        <v>-2.0519667599570193E-3</v>
      </c>
      <c r="L210" s="21">
        <f ca="1">LN(Data!M222/Data!M221)</f>
        <v>-7.0897142053677059E-3</v>
      </c>
      <c r="M210" s="21">
        <f ca="1">LN(Data!N222/Data!N221)</f>
        <v>1.6235234016184377E-3</v>
      </c>
      <c r="N210" s="21">
        <f ca="1">LN(Data!O222/Data!O221)</f>
        <v>-1.0707920594643702E-2</v>
      </c>
      <c r="O210" s="21">
        <f ca="1">LN(Data!P222/Data!P221)</f>
        <v>-5.5825638625570748E-3</v>
      </c>
    </row>
    <row r="211" spans="1:15" x14ac:dyDescent="0.3">
      <c r="A211">
        <f ca="1"/>
        <v>209</v>
      </c>
      <c r="B211" s="21">
        <f ca="1">LN(Data!C223/Data!C222)</f>
        <v>3.2051436040834928E-2</v>
      </c>
      <c r="C211" s="21">
        <f ca="1">LN(Data!D223/Data!D222)</f>
        <v>-2.2036841910270067E-3</v>
      </c>
      <c r="D211" s="21">
        <f ca="1">LN(Data!E223/Data!E222)</f>
        <v>-6.0918651374717312E-3</v>
      </c>
      <c r="E211" s="21">
        <f ca="1">LN(Data!F223/Data!F222)</f>
        <v>9.3949295614680559E-3</v>
      </c>
      <c r="F211" s="21">
        <f ca="1">LN(Data!G223/Data!G222)</f>
        <v>1.4107972193238904E-2</v>
      </c>
      <c r="G211" s="21">
        <f ca="1">LN(Data!H223/Data!H222)</f>
        <v>-4.1570758141598572E-3</v>
      </c>
      <c r="H211" s="21">
        <f ca="1">LN(Data!I223/Data!I222)</f>
        <v>4.8501525249226062E-3</v>
      </c>
      <c r="I211" s="21">
        <f ca="1">LN(Data!J223/Data!J222)</f>
        <v>-2.0856370963332978E-2</v>
      </c>
      <c r="J211" s="21">
        <f ca="1">LN(Data!K223/Data!K222)</f>
        <v>2.8297979765825481E-3</v>
      </c>
      <c r="K211" s="21">
        <f ca="1">LN(Data!L223/Data!L222)</f>
        <v>1.1234065092508331E-2</v>
      </c>
      <c r="L211" s="21">
        <f ca="1">LN(Data!M223/Data!M222)</f>
        <v>4.4369582063594508E-3</v>
      </c>
      <c r="M211" s="21">
        <f ca="1">LN(Data!N223/Data!N222)</f>
        <v>4.3763745997987815E-3</v>
      </c>
      <c r="N211" s="21">
        <f ca="1">LN(Data!O223/Data!O222)</f>
        <v>3.9106526108076741E-3</v>
      </c>
      <c r="O211" s="21">
        <f ca="1">LN(Data!P223/Data!P222)</f>
        <v>8.8532688355943395E-3</v>
      </c>
    </row>
    <row r="212" spans="1:15" x14ac:dyDescent="0.3">
      <c r="A212">
        <f ca="1"/>
        <v>210</v>
      </c>
      <c r="B212" s="21">
        <f ca="1">LN(Data!C224/Data!C223)</f>
        <v>1.5413651116775463E-2</v>
      </c>
      <c r="C212" s="21">
        <f ca="1">LN(Data!D224/Data!D223)</f>
        <v>1.5324772153724074E-2</v>
      </c>
      <c r="D212" s="21">
        <f ca="1">LN(Data!E224/Data!E223)</f>
        <v>-2.8241958051496117E-3</v>
      </c>
      <c r="E212" s="21">
        <f ca="1">LN(Data!F224/Data!F223)</f>
        <v>1.0995053334168679E-3</v>
      </c>
      <c r="F212" s="21">
        <f ca="1">LN(Data!G224/Data!G223)</f>
        <v>2.0010327508999171E-2</v>
      </c>
      <c r="G212" s="21">
        <f ca="1">LN(Data!H224/Data!H223)</f>
        <v>1.0861760668761291E-2</v>
      </c>
      <c r="H212" s="21">
        <f ca="1">LN(Data!I224/Data!I223)</f>
        <v>2.9112102074585343E-3</v>
      </c>
      <c r="I212" s="21">
        <f ca="1">LN(Data!J224/Data!J223)</f>
        <v>1.8895942995898519E-3</v>
      </c>
      <c r="J212" s="21">
        <f ca="1">LN(Data!K224/Data!K223)</f>
        <v>-5.500472239643877E-3</v>
      </c>
      <c r="K212" s="21">
        <f ca="1">LN(Data!L224/Data!L223)</f>
        <v>1.2113101397397462E-2</v>
      </c>
      <c r="L212" s="21">
        <f ca="1">LN(Data!M224/Data!M223)</f>
        <v>-8.8581811089504306E-4</v>
      </c>
      <c r="M212" s="21">
        <f ca="1">LN(Data!N224/Data!N223)</f>
        <v>-8.3496505511591879E-3</v>
      </c>
      <c r="N212" s="21">
        <f ca="1">LN(Data!O224/Data!O223)</f>
        <v>1.1820332345550085E-3</v>
      </c>
      <c r="O212" s="21">
        <f ca="1">LN(Data!P224/Data!P223)</f>
        <v>1.2165103156802044E-2</v>
      </c>
    </row>
    <row r="213" spans="1:15" x14ac:dyDescent="0.3">
      <c r="A213">
        <f ca="1"/>
        <v>211</v>
      </c>
      <c r="B213" s="21">
        <f ca="1">LN(Data!C225/Data!C224)</f>
        <v>1.2089912468505099E-2</v>
      </c>
      <c r="C213" s="21">
        <f ca="1">LN(Data!D225/Data!D224)</f>
        <v>1.0189990905749945E-2</v>
      </c>
      <c r="D213" s="21">
        <f ca="1">LN(Data!E225/Data!E224)</f>
        <v>-9.2341132054831326E-3</v>
      </c>
      <c r="E213" s="21">
        <f ca="1">LN(Data!F225/Data!F224)</f>
        <v>-1.1235038520663706E-2</v>
      </c>
      <c r="F213" s="21">
        <f ca="1">LN(Data!G225/Data!G224)</f>
        <v>-2.6678539611924576E-3</v>
      </c>
      <c r="G213" s="21">
        <f ca="1">LN(Data!H225/Data!H224)</f>
        <v>1.4484193733195323E-2</v>
      </c>
      <c r="H213" s="21">
        <f ca="1">LN(Data!I225/Data!I224)</f>
        <v>4.8742962462933115E-3</v>
      </c>
      <c r="I213" s="21">
        <f ca="1">LN(Data!J225/Data!J224)</f>
        <v>-8.667443210168076E-3</v>
      </c>
      <c r="J213" s="21">
        <f ca="1">LN(Data!K225/Data!K224)</f>
        <v>-4.3551157613442686E-3</v>
      </c>
      <c r="K213" s="21">
        <f ca="1">LN(Data!L225/Data!L224)</f>
        <v>-5.4327455737011318E-3</v>
      </c>
      <c r="L213" s="21">
        <f ca="1">LN(Data!M225/Data!M224)</f>
        <v>5.65572380685502E-3</v>
      </c>
      <c r="M213" s="21">
        <f ca="1">LN(Data!N225/Data!N224)</f>
        <v>-4.0496897196390033E-3</v>
      </c>
      <c r="N213" s="21">
        <f ca="1">LN(Data!O225/Data!O224)</f>
        <v>-9.1776426451779577E-3</v>
      </c>
      <c r="O213" s="21">
        <f ca="1">LN(Data!P225/Data!P224)</f>
        <v>2.2758265323667118E-3</v>
      </c>
    </row>
    <row r="214" spans="1:15" x14ac:dyDescent="0.3">
      <c r="A214">
        <f ca="1"/>
        <v>212</v>
      </c>
      <c r="B214" s="21">
        <f ca="1">LN(Data!C226/Data!C225)</f>
        <v>6.6312217704013977E-3</v>
      </c>
      <c r="C214" s="21">
        <f ca="1">LN(Data!D226/Data!D225)</f>
        <v>6.7360940561451118E-3</v>
      </c>
      <c r="D214" s="21">
        <f ca="1">LN(Data!E226/Data!E225)</f>
        <v>-1.4374948057522846E-2</v>
      </c>
      <c r="E214" s="21">
        <f ca="1">LN(Data!F226/Data!F225)</f>
        <v>1.9261349394892477E-2</v>
      </c>
      <c r="F214" s="21">
        <f ca="1">LN(Data!G226/Data!G225)</f>
        <v>7.1665323954883033E-3</v>
      </c>
      <c r="G214" s="21">
        <f ca="1">LN(Data!H226/Data!H225)</f>
        <v>3.3970773998148033E-3</v>
      </c>
      <c r="H214" s="21">
        <f ca="1">LN(Data!I226/Data!I225)</f>
        <v>-1.6507759744641519E-2</v>
      </c>
      <c r="I214" s="21">
        <f ca="1">LN(Data!J226/Data!J225)</f>
        <v>1.0553473676281849E-2</v>
      </c>
      <c r="J214" s="21">
        <f ca="1">LN(Data!K226/Data!K225)</f>
        <v>4.6893403633861208E-3</v>
      </c>
      <c r="K214" s="21">
        <f ca="1">LN(Data!L226/Data!L225)</f>
        <v>6.009497473535819E-3</v>
      </c>
      <c r="L214" s="21">
        <f ca="1">LN(Data!M226/Data!M225)</f>
        <v>-1.7625804222952548E-4</v>
      </c>
      <c r="M214" s="21">
        <f ca="1">LN(Data!N226/Data!N225)</f>
        <v>1.520690461312941E-2</v>
      </c>
      <c r="N214" s="21">
        <f ca="1">LN(Data!O226/Data!O225)</f>
        <v>5.3902076525839896E-3</v>
      </c>
      <c r="O214" s="21">
        <f ca="1">LN(Data!P226/Data!P225)</f>
        <v>2.9665609673972045E-3</v>
      </c>
    </row>
    <row r="215" spans="1:15" x14ac:dyDescent="0.3">
      <c r="A215">
        <f ca="1"/>
        <v>213</v>
      </c>
      <c r="B215" s="21">
        <f ca="1">LN(Data!C227/Data!C226)</f>
        <v>-3.4900466548141206E-3</v>
      </c>
      <c r="C215" s="21">
        <f ca="1">LN(Data!D227/Data!D226)</f>
        <v>6.387854420729519E-3</v>
      </c>
      <c r="D215" s="21">
        <f ca="1">LN(Data!E227/Data!E226)</f>
        <v>-7.2657137264164106E-3</v>
      </c>
      <c r="E215" s="21">
        <f ca="1">LN(Data!F227/Data!F226)</f>
        <v>-8.7591800898814652E-3</v>
      </c>
      <c r="F215" s="21">
        <f ca="1">LN(Data!G227/Data!G226)</f>
        <v>1.1226194858732432E-2</v>
      </c>
      <c r="G215" s="21">
        <f ca="1">LN(Data!H227/Data!H226)</f>
        <v>4.3663424898813539E-3</v>
      </c>
      <c r="H215" s="21">
        <f ca="1">LN(Data!I227/Data!I226)</f>
        <v>-5.3330113534559654E-3</v>
      </c>
      <c r="I215" s="21">
        <f ca="1">LN(Data!J227/Data!J226)</f>
        <v>-8.9225953588363445E-3</v>
      </c>
      <c r="J215" s="21">
        <f ca="1">LN(Data!K227/Data!K226)</f>
        <v>-1.5830576470386229E-2</v>
      </c>
      <c r="K215" s="21">
        <f ca="1">LN(Data!L227/Data!L226)</f>
        <v>9.1333951606601248E-3</v>
      </c>
      <c r="L215" s="21">
        <f ca="1">LN(Data!M227/Data!M226)</f>
        <v>1.0171957225170423E-2</v>
      </c>
      <c r="M215" s="21">
        <f ca="1">LN(Data!N227/Data!N226)</f>
        <v>-1.2243581105711389E-2</v>
      </c>
      <c r="N215" s="21">
        <f ca="1">LN(Data!O227/Data!O226)</f>
        <v>-2.2303082741286229E-2</v>
      </c>
      <c r="O215" s="21">
        <f ca="1">LN(Data!P227/Data!P226)</f>
        <v>8.2995933477414006E-4</v>
      </c>
    </row>
    <row r="216" spans="1:15" x14ac:dyDescent="0.3">
      <c r="A216">
        <f ca="1"/>
        <v>214</v>
      </c>
      <c r="B216" s="21">
        <f ca="1">LN(Data!C228/Data!C227)</f>
        <v>-1.6980990521387232E-3</v>
      </c>
      <c r="C216" s="21">
        <f ca="1">LN(Data!D228/Data!D227)</f>
        <v>1.2355136824110486E-2</v>
      </c>
      <c r="D216" s="21">
        <f ca="1">LN(Data!E228/Data!E227)</f>
        <v>1.2560551608014836E-2</v>
      </c>
      <c r="E216" s="21">
        <f ca="1">LN(Data!F228/Data!F227)</f>
        <v>2.0858650497517384E-2</v>
      </c>
      <c r="F216" s="21">
        <f ca="1">LN(Data!G228/Data!G227)</f>
        <v>2.109403827606925E-2</v>
      </c>
      <c r="G216" s="21">
        <f ca="1">LN(Data!H228/Data!H227)</f>
        <v>-1.4813460105911681E-2</v>
      </c>
      <c r="H216" s="21">
        <f ca="1">LN(Data!I228/Data!I227)</f>
        <v>3.7674287936445405E-3</v>
      </c>
      <c r="I216" s="21">
        <f ca="1">LN(Data!J228/Data!J227)</f>
        <v>1.1879189368510576E-2</v>
      </c>
      <c r="J216" s="21">
        <f ca="1">LN(Data!K228/Data!K227)</f>
        <v>4.2347823090030561E-3</v>
      </c>
      <c r="K216" s="21">
        <f ca="1">LN(Data!L228/Data!L227)</f>
        <v>5.7218738526332944E-3</v>
      </c>
      <c r="L216" s="21">
        <f ca="1">LN(Data!M228/Data!M227)</f>
        <v>1.2140280914326821E-2</v>
      </c>
      <c r="M216" s="21">
        <f ca="1">LN(Data!N228/Data!N227)</f>
        <v>5.7803629154995493E-3</v>
      </c>
      <c r="N216" s="21">
        <f ca="1">LN(Data!O228/Data!O227)</f>
        <v>1.1253685746316421E-2</v>
      </c>
      <c r="O216" s="21">
        <f ca="1">LN(Data!P228/Data!P227)</f>
        <v>5.6121512548165733E-3</v>
      </c>
    </row>
    <row r="217" spans="1:15" x14ac:dyDescent="0.3">
      <c r="A217">
        <f ca="1"/>
        <v>215</v>
      </c>
      <c r="B217" s="21">
        <f ca="1">LN(Data!C229/Data!C228)</f>
        <v>-9.0535810732438726E-3</v>
      </c>
      <c r="C217" s="21">
        <f ca="1">LN(Data!D229/Data!D228)</f>
        <v>1.1972464764441085E-3</v>
      </c>
      <c r="D217" s="21">
        <f ca="1">LN(Data!E229/Data!E228)</f>
        <v>1.8549877912956446E-2</v>
      </c>
      <c r="E217" s="21">
        <f ca="1">LN(Data!F229/Data!F228)</f>
        <v>1.7438164303488071E-2</v>
      </c>
      <c r="F217" s="21">
        <f ca="1">LN(Data!G229/Data!G228)</f>
        <v>2.0719942950811481E-3</v>
      </c>
      <c r="G217" s="21">
        <f ca="1">LN(Data!H229/Data!H228)</f>
        <v>1.4050725119328956E-2</v>
      </c>
      <c r="H217" s="21">
        <f ca="1">LN(Data!I229/Data!I228)</f>
        <v>-3.7610481230663996E-4</v>
      </c>
      <c r="I217" s="21">
        <f ca="1">LN(Data!J229/Data!J228)</f>
        <v>-1.3428228149111631E-3</v>
      </c>
      <c r="J217" s="21">
        <f ca="1">LN(Data!K229/Data!K228)</f>
        <v>3.5434104399850114E-3</v>
      </c>
      <c r="K217" s="21">
        <f ca="1">LN(Data!L229/Data!L228)</f>
        <v>-2.3244323027543107E-3</v>
      </c>
      <c r="L217" s="21">
        <f ca="1">LN(Data!M229/Data!M228)</f>
        <v>6.7004803562083302E-3</v>
      </c>
      <c r="M217" s="21">
        <f ca="1">LN(Data!N229/Data!N228)</f>
        <v>7.7746937880228276E-3</v>
      </c>
      <c r="N217" s="21">
        <f ca="1">LN(Data!O229/Data!O228)</f>
        <v>-2.8416500681166914E-3</v>
      </c>
      <c r="O217" s="21">
        <f ca="1">LN(Data!P229/Data!P228)</f>
        <v>-6.0218796774760906E-4</v>
      </c>
    </row>
    <row r="218" spans="1:15" x14ac:dyDescent="0.3">
      <c r="A218">
        <f ca="1"/>
        <v>216</v>
      </c>
      <c r="B218" s="21">
        <f ca="1">LN(Data!C230/Data!C229)</f>
        <v>-3.5923506028184725E-3</v>
      </c>
      <c r="C218" s="21">
        <f ca="1">LN(Data!D230/Data!D229)</f>
        <v>5.3699413050070852E-3</v>
      </c>
      <c r="D218" s="21">
        <f ca="1">LN(Data!E230/Data!E229)</f>
        <v>2.0523108387007463E-2</v>
      </c>
      <c r="E218" s="21">
        <f ca="1">LN(Data!F230/Data!F229)</f>
        <v>-3.7112351512257162E-3</v>
      </c>
      <c r="F218" s="21">
        <f ca="1">LN(Data!G230/Data!G229)</f>
        <v>8.6688254478502983E-3</v>
      </c>
      <c r="G218" s="21">
        <f ca="1">LN(Data!H230/Data!H229)</f>
        <v>-1.5267472130788421E-2</v>
      </c>
      <c r="H218" s="21">
        <f ca="1">LN(Data!I230/Data!I229)</f>
        <v>-8.7812838861108748E-4</v>
      </c>
      <c r="I218" s="21">
        <f ca="1">LN(Data!J230/Data!J229)</f>
        <v>2.6838448745352887E-3</v>
      </c>
      <c r="J218" s="21">
        <f ca="1">LN(Data!K230/Data!K229)</f>
        <v>6.0453584616304628E-3</v>
      </c>
      <c r="K218" s="21">
        <f ca="1">LN(Data!L230/Data!L229)</f>
        <v>1.4232403946433967E-2</v>
      </c>
      <c r="L218" s="21">
        <f ca="1">LN(Data!M230/Data!M229)</f>
        <v>-3.0869515167042082E-3</v>
      </c>
      <c r="M218" s="21">
        <f ca="1">LN(Data!N230/Data!N229)</f>
        <v>1.726139531597129E-3</v>
      </c>
      <c r="N218" s="21">
        <f ca="1">LN(Data!O230/Data!O229)</f>
        <v>5.1968935671923462E-3</v>
      </c>
      <c r="O218" s="21">
        <f ca="1">LN(Data!P230/Data!P229)</f>
        <v>7.2467306864161937E-3</v>
      </c>
    </row>
    <row r="219" spans="1:15" x14ac:dyDescent="0.3">
      <c r="A219">
        <f ca="1"/>
        <v>217</v>
      </c>
      <c r="B219" s="21">
        <f ca="1">LN(Data!C231/Data!C230)</f>
        <v>-1.9433426174370286E-2</v>
      </c>
      <c r="C219" s="21">
        <f ca="1">LN(Data!D231/Data!D230)</f>
        <v>3.4506347426836385E-2</v>
      </c>
      <c r="D219" s="21">
        <f ca="1">LN(Data!E231/Data!E230)</f>
        <v>7.5888601528213322E-3</v>
      </c>
      <c r="E219" s="21">
        <f ca="1">LN(Data!F231/Data!F230)</f>
        <v>-6.5725434221059397E-3</v>
      </c>
      <c r="F219" s="21">
        <f ca="1">LN(Data!G231/Data!G230)</f>
        <v>-1.3444147799433395E-2</v>
      </c>
      <c r="G219" s="21">
        <f ca="1">LN(Data!H231/Data!H230)</f>
        <v>-6.997307386229841E-3</v>
      </c>
      <c r="H219" s="21">
        <f ca="1">LN(Data!I231/Data!I230)</f>
        <v>-3.7091797468679819E-3</v>
      </c>
      <c r="I219" s="21">
        <f ca="1">LN(Data!J231/Data!J230)</f>
        <v>1.0715243457597077E-3</v>
      </c>
      <c r="J219" s="21">
        <f ca="1">LN(Data!K231/Data!K230)</f>
        <v>2.8420983771889931E-3</v>
      </c>
      <c r="K219" s="21">
        <f ca="1">LN(Data!L231/Data!L230)</f>
        <v>-2.7617912973210194E-3</v>
      </c>
      <c r="L219" s="21">
        <f ca="1">LN(Data!M231/Data!M230)</f>
        <v>1.1612152340063754E-2</v>
      </c>
      <c r="M219" s="21">
        <f ca="1">LN(Data!N231/Data!N230)</f>
        <v>8.7042027472753226E-3</v>
      </c>
      <c r="N219" s="21">
        <f ca="1">LN(Data!O231/Data!O230)</f>
        <v>-9.4946930450472491E-3</v>
      </c>
      <c r="O219" s="21">
        <f ca="1">LN(Data!P231/Data!P230)</f>
        <v>-7.0901560588796698E-4</v>
      </c>
    </row>
    <row r="220" spans="1:15" x14ac:dyDescent="0.3">
      <c r="A220">
        <f ca="1"/>
        <v>218</v>
      </c>
      <c r="B220" s="21">
        <f ca="1">LN(Data!C232/Data!C231)</f>
        <v>-1.9547395033436211E-2</v>
      </c>
      <c r="C220" s="21">
        <f ca="1">LN(Data!D232/Data!D231)</f>
        <v>-2.2675390144746611E-2</v>
      </c>
      <c r="D220" s="21">
        <f ca="1">LN(Data!E232/Data!E231)</f>
        <v>-2.2941569242406732E-2</v>
      </c>
      <c r="E220" s="21">
        <f ca="1">LN(Data!F232/Data!F231)</f>
        <v>-2.1800701247395655E-2</v>
      </c>
      <c r="F220" s="21">
        <f ca="1">LN(Data!G232/Data!G231)</f>
        <v>-7.796511034271536E-2</v>
      </c>
      <c r="G220" s="21">
        <f ca="1">LN(Data!H232/Data!H231)</f>
        <v>-1.0870281296482364E-2</v>
      </c>
      <c r="H220" s="21">
        <f ca="1">LN(Data!I232/Data!I231)</f>
        <v>8.1845945325010217E-4</v>
      </c>
      <c r="I220" s="21">
        <f ca="1">LN(Data!J232/Data!J231)</f>
        <v>-5.9076433898375838E-3</v>
      </c>
      <c r="J220" s="21">
        <f ca="1">LN(Data!K232/Data!K231)</f>
        <v>-6.8682739215892921E-3</v>
      </c>
      <c r="K220" s="21">
        <f ca="1">LN(Data!L232/Data!L231)</f>
        <v>-2.7316036564637654E-2</v>
      </c>
      <c r="L220" s="21">
        <f ca="1">LN(Data!M232/Data!M231)</f>
        <v>-2.2839491969822791E-2</v>
      </c>
      <c r="M220" s="21">
        <f ca="1">LN(Data!N232/Data!N231)</f>
        <v>-6.4468654456253599E-3</v>
      </c>
      <c r="N220" s="21">
        <f ca="1">LN(Data!O232/Data!O231)</f>
        <v>-1.3576427856264525E-2</v>
      </c>
      <c r="O220" s="21">
        <f ca="1">LN(Data!P232/Data!P231)</f>
        <v>-1.6425133783800203E-2</v>
      </c>
    </row>
    <row r="221" spans="1:15" x14ac:dyDescent="0.3">
      <c r="A221">
        <f ca="1"/>
        <v>219</v>
      </c>
      <c r="B221" s="21">
        <f ca="1">LN(Data!C233/Data!C232)</f>
        <v>1.3252362242316237E-2</v>
      </c>
      <c r="C221" s="21">
        <f ca="1">LN(Data!D233/Data!D232)</f>
        <v>-1.3617735601413328E-2</v>
      </c>
      <c r="D221" s="21">
        <f ca="1">LN(Data!E233/Data!E232)</f>
        <v>1.9729083689384367E-2</v>
      </c>
      <c r="E221" s="21">
        <f ca="1">LN(Data!F233/Data!F232)</f>
        <v>3.8064096652962641E-2</v>
      </c>
      <c r="F221" s="21">
        <f ca="1">LN(Data!G233/Data!G232)</f>
        <v>7.5375454641079826E-3</v>
      </c>
      <c r="G221" s="21">
        <f ca="1">LN(Data!H233/Data!H232)</f>
        <v>2.3606485351730582E-2</v>
      </c>
      <c r="H221" s="21">
        <f ca="1">LN(Data!I233/Data!I232)</f>
        <v>-3.4041513047403842E-3</v>
      </c>
      <c r="I221" s="21">
        <f ca="1">LN(Data!J233/Data!J232)</f>
        <v>1.6825073088311111E-2</v>
      </c>
      <c r="J221" s="21">
        <f ca="1">LN(Data!K233/Data!K232)</f>
        <v>2.473771036029437E-2</v>
      </c>
      <c r="K221" s="21">
        <f ca="1">LN(Data!L233/Data!L232)</f>
        <v>1.5474003475702406E-2</v>
      </c>
      <c r="L221" s="21">
        <f ca="1">LN(Data!M233/Data!M232)</f>
        <v>-4.3519957277471395E-3</v>
      </c>
      <c r="M221" s="21">
        <f ca="1">LN(Data!N233/Data!N232)</f>
        <v>1.8634992415501282E-2</v>
      </c>
      <c r="N221" s="21">
        <f ca="1">LN(Data!O233/Data!O232)</f>
        <v>3.0539178173045856E-2</v>
      </c>
      <c r="O221" s="21">
        <f ca="1">LN(Data!P233/Data!P232)</f>
        <v>1.3072666805025264E-2</v>
      </c>
    </row>
    <row r="222" spans="1:15" x14ac:dyDescent="0.3">
      <c r="A222">
        <f ca="1"/>
        <v>220</v>
      </c>
      <c r="B222" s="21">
        <f ca="1">LN(Data!C234/Data!C233)</f>
        <v>-5.4197766215485846E-3</v>
      </c>
      <c r="C222" s="21">
        <f ca="1">LN(Data!D234/Data!D233)</f>
        <v>-2.387348194455467E-3</v>
      </c>
      <c r="D222" s="21">
        <f ca="1">LN(Data!E234/Data!E233)</f>
        <v>-1.3799450211876112E-3</v>
      </c>
      <c r="E222" s="21">
        <f ca="1">LN(Data!F234/Data!F233)</f>
        <v>-4.0411194413419432E-3</v>
      </c>
      <c r="F222" s="21">
        <f ca="1">LN(Data!G234/Data!G233)</f>
        <v>8.6055408686579581E-3</v>
      </c>
      <c r="G222" s="21">
        <f ca="1">LN(Data!H234/Data!H233)</f>
        <v>5.6271528370469046E-2</v>
      </c>
      <c r="H222" s="21">
        <f ca="1">LN(Data!I234/Data!I233)</f>
        <v>-1.111228375958734E-2</v>
      </c>
      <c r="I222" s="21">
        <f ca="1">LN(Data!J234/Data!J233)</f>
        <v>-2.917387031397389E-3</v>
      </c>
      <c r="J222" s="21">
        <f ca="1">LN(Data!K234/Data!K233)</f>
        <v>-7.2416379665360721E-3</v>
      </c>
      <c r="K222" s="21">
        <f ca="1">LN(Data!L234/Data!L233)</f>
        <v>1.825817590837775E-2</v>
      </c>
      <c r="L222" s="21">
        <f ca="1">LN(Data!M234/Data!M233)</f>
        <v>-4.8968268539306683E-3</v>
      </c>
      <c r="M222" s="21">
        <f ca="1">LN(Data!N234/Data!N233)</f>
        <v>-4.260665388411875E-3</v>
      </c>
      <c r="N222" s="21">
        <f ca="1">LN(Data!O234/Data!O233)</f>
        <v>-8.3057285945750941E-3</v>
      </c>
      <c r="O222" s="21">
        <f ca="1">LN(Data!P234/Data!P233)</f>
        <v>1.022200639058906E-2</v>
      </c>
    </row>
    <row r="223" spans="1:15" x14ac:dyDescent="0.3">
      <c r="A223">
        <f ca="1"/>
        <v>221</v>
      </c>
      <c r="B223" s="21">
        <f ca="1">LN(Data!C235/Data!C234)</f>
        <v>9.7984881619042011E-3</v>
      </c>
      <c r="C223" s="21">
        <f ca="1">LN(Data!D235/Data!D234)</f>
        <v>-1.4445029982745109E-2</v>
      </c>
      <c r="D223" s="21">
        <f ca="1">LN(Data!E235/Data!E234)</f>
        <v>-1.5306421282675658E-2</v>
      </c>
      <c r="E223" s="21">
        <f ca="1">LN(Data!F235/Data!F234)</f>
        <v>-6.5353937460568626E-3</v>
      </c>
      <c r="F223" s="21">
        <f ca="1">LN(Data!G235/Data!G234)</f>
        <v>9.0890648781622504E-3</v>
      </c>
      <c r="G223" s="21">
        <f ca="1">LN(Data!H235/Data!H234)</f>
        <v>-1.1193170891861315E-2</v>
      </c>
      <c r="H223" s="21">
        <f ca="1">LN(Data!I235/Data!I234)</f>
        <v>-5.1855050416945896E-3</v>
      </c>
      <c r="I223" s="21">
        <f ca="1">LN(Data!J235/Data!J234)</f>
        <v>-1.1486703031797899E-2</v>
      </c>
      <c r="J223" s="21">
        <f ca="1">LN(Data!K235/Data!K234)</f>
        <v>-8.293296828311373E-3</v>
      </c>
      <c r="K223" s="21">
        <f ca="1">LN(Data!L235/Data!L234)</f>
        <v>-1.3637632249381516E-2</v>
      </c>
      <c r="L223" s="21">
        <f ca="1">LN(Data!M235/Data!M234)</f>
        <v>-1.0524470362783384E-3</v>
      </c>
      <c r="M223" s="21">
        <f ca="1">LN(Data!N235/Data!N234)</f>
        <v>-2.9249173919377387E-4</v>
      </c>
      <c r="N223" s="21">
        <f ca="1">LN(Data!O235/Data!O234)</f>
        <v>-1.4186915327256917E-2</v>
      </c>
      <c r="O223" s="21">
        <f ca="1">LN(Data!P235/Data!P234)</f>
        <v>-3.6608266708451822E-3</v>
      </c>
    </row>
    <row r="224" spans="1:15" x14ac:dyDescent="0.3">
      <c r="A224">
        <f ca="1"/>
        <v>222</v>
      </c>
      <c r="B224" s="21">
        <f ca="1">LN(Data!C236/Data!C235)</f>
        <v>8.5946733101117737E-3</v>
      </c>
      <c r="C224" s="21">
        <f ca="1">LN(Data!D236/Data!D235)</f>
        <v>1.5144634122871306E-3</v>
      </c>
      <c r="D224" s="21">
        <f ca="1">LN(Data!E236/Data!E235)</f>
        <v>8.1462105322849428E-3</v>
      </c>
      <c r="E224" s="21">
        <f ca="1">LN(Data!F236/Data!F235)</f>
        <v>8.4701406339838387E-3</v>
      </c>
      <c r="F224" s="21">
        <f ca="1">LN(Data!G236/Data!G235)</f>
        <v>2.9188984515868799E-3</v>
      </c>
      <c r="G224" s="21">
        <f ca="1">LN(Data!H236/Data!H235)</f>
        <v>-2.1693747389912518E-2</v>
      </c>
      <c r="H224" s="21">
        <f ca="1">LN(Data!I236/Data!I235)</f>
        <v>1.4401574340181238E-2</v>
      </c>
      <c r="I224" s="21">
        <f ca="1">LN(Data!J236/Data!J235)</f>
        <v>-2.6870885557346417E-4</v>
      </c>
      <c r="J224" s="21">
        <f ca="1">LN(Data!K236/Data!K235)</f>
        <v>-1.6669448767440392E-3</v>
      </c>
      <c r="K224" s="21">
        <f ca="1">LN(Data!L236/Data!L235)</f>
        <v>-3.9450650214535268E-4</v>
      </c>
      <c r="L224" s="21">
        <f ca="1">LN(Data!M236/Data!M235)</f>
        <v>1.0301269617956049E-2</v>
      </c>
      <c r="M224" s="21">
        <f ca="1">LN(Data!N236/Data!N235)</f>
        <v>2.9210746949125065E-3</v>
      </c>
      <c r="N224" s="21">
        <f ca="1">LN(Data!O236/Data!O235)</f>
        <v>6.4150630520799544E-3</v>
      </c>
      <c r="O224" s="21">
        <f ca="1">LN(Data!P236/Data!P235)</f>
        <v>3.1103538007613571E-3</v>
      </c>
    </row>
    <row r="225" spans="1:15" x14ac:dyDescent="0.3">
      <c r="A225">
        <f ca="1"/>
        <v>223</v>
      </c>
      <c r="B225" s="21">
        <f ca="1">LN(Data!C237/Data!C236)</f>
        <v>5.8091945337303437E-4</v>
      </c>
      <c r="C225" s="21">
        <f ca="1">LN(Data!D237/Data!D236)</f>
        <v>4.2283361095211049E-3</v>
      </c>
      <c r="D225" s="21">
        <f ca="1">LN(Data!E237/Data!E236)</f>
        <v>2.1782358408836053E-2</v>
      </c>
      <c r="E225" s="21">
        <f ca="1">LN(Data!F237/Data!F236)</f>
        <v>3.8583001213386798E-3</v>
      </c>
      <c r="F225" s="21">
        <f ca="1">LN(Data!G237/Data!G236)</f>
        <v>9.9434599134640162E-3</v>
      </c>
      <c r="G225" s="21">
        <f ca="1">LN(Data!H237/Data!H236)</f>
        <v>1.5150188421361191E-2</v>
      </c>
      <c r="H225" s="21">
        <f ca="1">LN(Data!I237/Data!I236)</f>
        <v>-5.062650405562696E-4</v>
      </c>
      <c r="I225" s="21">
        <f ca="1">LN(Data!J237/Data!J236)</f>
        <v>-2.2008767715836167E-2</v>
      </c>
      <c r="J225" s="21">
        <f ca="1">LN(Data!K237/Data!K236)</f>
        <v>8.3381977648472273E-4</v>
      </c>
      <c r="K225" s="21">
        <f ca="1">LN(Data!L237/Data!L236)</f>
        <v>2.0890527140780636E-2</v>
      </c>
      <c r="L225" s="21">
        <f ca="1">LN(Data!M237/Data!M236)</f>
        <v>8.6813096866412488E-4</v>
      </c>
      <c r="M225" s="21">
        <f ca="1">LN(Data!N237/Data!N236)</f>
        <v>2.9163872002326181E-4</v>
      </c>
      <c r="N225" s="21">
        <f ca="1">LN(Data!O237/Data!O236)</f>
        <v>-1.7158228150893136E-2</v>
      </c>
      <c r="O225" s="21">
        <f ca="1">LN(Data!P237/Data!P236)</f>
        <v>8.1817541484385057E-3</v>
      </c>
    </row>
    <row r="226" spans="1:15" x14ac:dyDescent="0.3">
      <c r="A226">
        <f ca="1"/>
        <v>224</v>
      </c>
      <c r="B226" s="21">
        <f ca="1">LN(Data!C238/Data!C237)</f>
        <v>-5.7713341566836846E-3</v>
      </c>
      <c r="C226" s="21">
        <f ca="1">LN(Data!D238/Data!D237)</f>
        <v>-1.8099552452395303E-3</v>
      </c>
      <c r="D226" s="21">
        <f ca="1">LN(Data!E238/Data!E237)</f>
        <v>6.3305660209717748E-3</v>
      </c>
      <c r="E226" s="21">
        <f ca="1">LN(Data!F238/Data!F237)</f>
        <v>-3.5069297733806661E-3</v>
      </c>
      <c r="F226" s="21">
        <f ca="1">LN(Data!G238/Data!G237)</f>
        <v>2.5390303569906426E-3</v>
      </c>
      <c r="G226" s="21">
        <f ca="1">LN(Data!H238/Data!H237)</f>
        <v>9.7993513735088796E-3</v>
      </c>
      <c r="H226" s="21">
        <f ca="1">LN(Data!I238/Data!I237)</f>
        <v>-1.0051614625062247E-2</v>
      </c>
      <c r="I226" s="21">
        <f ca="1">LN(Data!J238/Data!J237)</f>
        <v>1.9212301778938723E-3</v>
      </c>
      <c r="J226" s="21">
        <f ca="1">LN(Data!K238/Data!K237)</f>
        <v>-2.6706742630613432E-3</v>
      </c>
      <c r="K226" s="21">
        <f ca="1">LN(Data!L238/Data!L237)</f>
        <v>1.4489953657501251E-4</v>
      </c>
      <c r="L226" s="21">
        <f ca="1">LN(Data!M238/Data!M237)</f>
        <v>7.4349784875179905E-3</v>
      </c>
      <c r="M226" s="21">
        <f ca="1">LN(Data!N238/Data!N237)</f>
        <v>1.3784534263110318E-2</v>
      </c>
      <c r="N226" s="21">
        <f ca="1">LN(Data!O238/Data!O237)</f>
        <v>-5.6208735183898677E-3</v>
      </c>
      <c r="O226" s="21">
        <f ca="1">LN(Data!P238/Data!P237)</f>
        <v>6.7698156172989611E-4</v>
      </c>
    </row>
    <row r="227" spans="1:15" x14ac:dyDescent="0.3">
      <c r="A227">
        <f ca="1"/>
        <v>225</v>
      </c>
      <c r="B227" s="21">
        <f ca="1">LN(Data!C239/Data!C238)</f>
        <v>2.8104056464991977E-3</v>
      </c>
      <c r="C227" s="21">
        <f ca="1">LN(Data!D239/Data!D238)</f>
        <v>-1.5108025233574796E-3</v>
      </c>
      <c r="D227" s="21">
        <f ca="1">LN(Data!E239/Data!E238)</f>
        <v>7.8572634560255469E-3</v>
      </c>
      <c r="E227" s="21">
        <f ca="1">LN(Data!F239/Data!F238)</f>
        <v>-6.343633607926169E-3</v>
      </c>
      <c r="F227" s="21">
        <f ca="1">LN(Data!G239/Data!G238)</f>
        <v>2.0956312669528115E-2</v>
      </c>
      <c r="G227" s="21">
        <f ca="1">LN(Data!H239/Data!H238)</f>
        <v>2.7815472632266101E-2</v>
      </c>
      <c r="H227" s="21">
        <f ca="1">LN(Data!I239/Data!I238)</f>
        <v>2.2991452202199003E-3</v>
      </c>
      <c r="I227" s="21">
        <f ca="1">LN(Data!J239/Data!J238)</f>
        <v>-1.3804747113056287E-2</v>
      </c>
      <c r="J227" s="21">
        <f ca="1">LN(Data!K239/Data!K238)</f>
        <v>-4.5229995861321487E-3</v>
      </c>
      <c r="K227" s="21">
        <f ca="1">LN(Data!L239/Data!L238)</f>
        <v>1.5431739392162159E-2</v>
      </c>
      <c r="L227" s="21">
        <f ca="1">LN(Data!M239/Data!M238)</f>
        <v>-1.0041635624250323E-2</v>
      </c>
      <c r="M227" s="21">
        <f ca="1">LN(Data!N239/Data!N238)</f>
        <v>-3.6195096504153923E-2</v>
      </c>
      <c r="N227" s="21">
        <f ca="1">LN(Data!O239/Data!O238)</f>
        <v>-2.0593088002389551E-3</v>
      </c>
      <c r="O227" s="21">
        <f ca="1">LN(Data!P239/Data!P238)</f>
        <v>5.6599406598112087E-3</v>
      </c>
    </row>
    <row r="228" spans="1:15" x14ac:dyDescent="0.3">
      <c r="A228">
        <f ca="1"/>
        <v>226</v>
      </c>
      <c r="B228" s="21">
        <f ca="1">LN(Data!C240/Data!C239)</f>
        <v>-9.0426148080278088E-3</v>
      </c>
      <c r="C228" s="21">
        <f ca="1">LN(Data!D240/Data!D239)</f>
        <v>1.6494600986767943E-2</v>
      </c>
      <c r="D228" s="21">
        <f ca="1">LN(Data!E240/Data!E239)</f>
        <v>4.4712721513991572E-4</v>
      </c>
      <c r="E228" s="21">
        <f ca="1">LN(Data!F240/Data!F239)</f>
        <v>2.1163885683024859E-2</v>
      </c>
      <c r="F228" s="21">
        <f ca="1">LN(Data!G240/Data!G239)</f>
        <v>-9.9147610159835281E-3</v>
      </c>
      <c r="G228" s="21">
        <f ca="1">LN(Data!H240/Data!H239)</f>
        <v>1.0192641795686492E-3</v>
      </c>
      <c r="H228" s="21">
        <f ca="1">LN(Data!I240/Data!I239)</f>
        <v>6.9292416725699815E-3</v>
      </c>
      <c r="I228" s="21">
        <f ca="1">LN(Data!J240/Data!J239)</f>
        <v>1.0784011601745632E-2</v>
      </c>
      <c r="J228" s="21">
        <f ca="1">LN(Data!K240/Data!K239)</f>
        <v>2.3478125827481951E-3</v>
      </c>
      <c r="K228" s="21">
        <f ca="1">LN(Data!L240/Data!L239)</f>
        <v>-1.2658548326619347E-2</v>
      </c>
      <c r="L228" s="21">
        <f ca="1">LN(Data!M240/Data!M239)</f>
        <v>9.6970456828667732E-3</v>
      </c>
      <c r="M228" s="21">
        <f ca="1">LN(Data!N240/Data!N239)</f>
        <v>1.7382488037101677E-2</v>
      </c>
      <c r="N228" s="21">
        <f ca="1">LN(Data!O240/Data!O239)</f>
        <v>1.8504296136472795E-2</v>
      </c>
      <c r="O228" s="21">
        <f ca="1">LN(Data!P240/Data!P239)</f>
        <v>-4.5596170711693646E-4</v>
      </c>
    </row>
    <row r="229" spans="1:15" x14ac:dyDescent="0.3">
      <c r="A229">
        <f ca="1"/>
        <v>227</v>
      </c>
      <c r="B229" s="21">
        <f ca="1">LN(Data!C241/Data!C240)</f>
        <v>-1.1338416427254269E-2</v>
      </c>
      <c r="C229" s="21">
        <f ca="1">LN(Data!D241/Data!D240)</f>
        <v>-2.6218165899208536E-2</v>
      </c>
      <c r="D229" s="21">
        <f ca="1">LN(Data!E241/Data!E240)</f>
        <v>-3.3408401825190087E-2</v>
      </c>
      <c r="E229" s="21">
        <f ca="1">LN(Data!F241/Data!F240)</f>
        <v>-1.9044866701876894E-2</v>
      </c>
      <c r="F229" s="21">
        <f ca="1">LN(Data!G241/Data!G240)</f>
        <v>-1.6332751079484724E-2</v>
      </c>
      <c r="G229" s="21">
        <f ca="1">LN(Data!H241/Data!H240)</f>
        <v>2.822464261357369E-2</v>
      </c>
      <c r="H229" s="21">
        <f ca="1">LN(Data!I241/Data!I240)</f>
        <v>-8.7809166900347721E-3</v>
      </c>
      <c r="I229" s="21">
        <f ca="1">LN(Data!J241/Data!J240)</f>
        <v>-6.3457241497291471E-3</v>
      </c>
      <c r="J229" s="21">
        <f ca="1">LN(Data!K241/Data!K240)</f>
        <v>-5.8798993428794029E-3</v>
      </c>
      <c r="K229" s="21">
        <f ca="1">LN(Data!L241/Data!L240)</f>
        <v>-2.1763803588837453E-2</v>
      </c>
      <c r="L229" s="21">
        <f ca="1">LN(Data!M241/Data!M240)</f>
        <v>-7.2639544582251692E-3</v>
      </c>
      <c r="M229" s="21">
        <f ca="1">LN(Data!N241/Data!N240)</f>
        <v>-1.0191846446752941E-2</v>
      </c>
      <c r="N229" s="21">
        <f ca="1">LN(Data!O241/Data!O240)</f>
        <v>-1.01697170664746E-2</v>
      </c>
      <c r="O229" s="21">
        <f ca="1">LN(Data!P241/Data!P240)</f>
        <v>-1.4194873253363135E-2</v>
      </c>
    </row>
    <row r="230" spans="1:15" x14ac:dyDescent="0.3">
      <c r="A230">
        <f ca="1"/>
        <v>228</v>
      </c>
      <c r="B230" s="21">
        <f ca="1">LN(Data!C242/Data!C241)</f>
        <v>-4.8213750321093058E-3</v>
      </c>
      <c r="C230" s="21">
        <f ca="1">LN(Data!D242/Data!D241)</f>
        <v>1.1536254230543649E-2</v>
      </c>
      <c r="D230" s="21">
        <f ca="1">LN(Data!E242/Data!E241)</f>
        <v>1.3999081170236009E-2</v>
      </c>
      <c r="E230" s="21">
        <f ca="1">LN(Data!F242/Data!F241)</f>
        <v>1.1575015239167537E-2</v>
      </c>
      <c r="F230" s="21">
        <f ca="1">LN(Data!G242/Data!G241)</f>
        <v>5.4967844874832007E-3</v>
      </c>
      <c r="G230" s="21">
        <f ca="1">LN(Data!H242/Data!H241)</f>
        <v>7.9200083340040116E-4</v>
      </c>
      <c r="H230" s="21">
        <f ca="1">LN(Data!I242/Data!I241)</f>
        <v>-4.6763481651257727E-3</v>
      </c>
      <c r="I230" s="21">
        <f ca="1">LN(Data!J242/Data!J241)</f>
        <v>-5.6068176239179944E-2</v>
      </c>
      <c r="J230" s="21">
        <f ca="1">LN(Data!K242/Data!K241)</f>
        <v>-1.0114633364007137E-3</v>
      </c>
      <c r="K230" s="21">
        <f ca="1">LN(Data!L242/Data!L241)</f>
        <v>7.771456477540805E-3</v>
      </c>
      <c r="L230" s="21">
        <f ca="1">LN(Data!M242/Data!M241)</f>
        <v>-5.3955400235978857E-3</v>
      </c>
      <c r="M230" s="21">
        <f ca="1">LN(Data!N242/Data!N241)</f>
        <v>-8.0856564178383751E-3</v>
      </c>
      <c r="N230" s="21">
        <f ca="1">LN(Data!O242/Data!O241)</f>
        <v>-4.0149179254819617E-3</v>
      </c>
      <c r="O230" s="21">
        <f ca="1">LN(Data!P242/Data!P241)</f>
        <v>9.4710549454523237E-3</v>
      </c>
    </row>
    <row r="231" spans="1:15" x14ac:dyDescent="0.3">
      <c r="A231">
        <f ca="1"/>
        <v>229</v>
      </c>
      <c r="B231" s="21">
        <f ca="1">LN(Data!C243/Data!C242)</f>
        <v>-1.5760444554656545E-3</v>
      </c>
      <c r="C231" s="21">
        <f ca="1">LN(Data!D243/Data!D242)</f>
        <v>2.7978015361070578E-2</v>
      </c>
      <c r="D231" s="21">
        <f ca="1">LN(Data!E243/Data!E242)</f>
        <v>3.6253690549875157E-2</v>
      </c>
      <c r="E231" s="21">
        <f ca="1">LN(Data!F243/Data!F242)</f>
        <v>1.1442565902593273E-2</v>
      </c>
      <c r="F231" s="21">
        <f ca="1">LN(Data!G243/Data!G242)</f>
        <v>-2.1960634536345208E-2</v>
      </c>
      <c r="G231" s="21">
        <f ca="1">LN(Data!H243/Data!H242)</f>
        <v>3.4432500916546809E-2</v>
      </c>
      <c r="H231" s="21">
        <f ca="1">LN(Data!I243/Data!I242)</f>
        <v>1.3900625536331321E-2</v>
      </c>
      <c r="I231" s="21">
        <f ca="1">LN(Data!J243/Data!J242)</f>
        <v>2.3435182154915413E-2</v>
      </c>
      <c r="J231" s="21">
        <f ca="1">LN(Data!K243/Data!K242)</f>
        <v>1.8535686493228347E-3</v>
      </c>
      <c r="K231" s="21">
        <f ca="1">LN(Data!L243/Data!L242)</f>
        <v>-7.1809633986764567E-3</v>
      </c>
      <c r="L231" s="21">
        <f ca="1">LN(Data!M243/Data!M242)</f>
        <v>4.7875593330376755E-2</v>
      </c>
      <c r="M231" s="21">
        <f ca="1">LN(Data!N243/Data!N242)</f>
        <v>2.0275515324548825E-3</v>
      </c>
      <c r="N231" s="21">
        <f ca="1">LN(Data!O243/Data!O242)</f>
        <v>5.3224281223800633E-3</v>
      </c>
      <c r="O231" s="21">
        <f ca="1">LN(Data!P243/Data!P242)</f>
        <v>6.7415008278560434E-3</v>
      </c>
    </row>
    <row r="232" spans="1:15" x14ac:dyDescent="0.3">
      <c r="A232">
        <f ca="1"/>
        <v>230</v>
      </c>
      <c r="B232" s="21">
        <f ca="1">LN(Data!C244/Data!C243)</f>
        <v>-8.4660636202350554E-3</v>
      </c>
      <c r="C232" s="21">
        <f ca="1">LN(Data!D244/Data!D243)</f>
        <v>5.8685447693668192E-4</v>
      </c>
      <c r="D232" s="21">
        <f ca="1">LN(Data!E244/Data!E243)</f>
        <v>-2.2002209096024235E-3</v>
      </c>
      <c r="E232" s="21">
        <f ca="1">LN(Data!F244/Data!F243)</f>
        <v>-2.4162938922255455E-3</v>
      </c>
      <c r="F232" s="21">
        <f ca="1">LN(Data!G244/Data!G243)</f>
        <v>-1.5885116403502469E-2</v>
      </c>
      <c r="G232" s="21">
        <f ca="1">LN(Data!H244/Data!H243)</f>
        <v>-5.7383322156110653E-4</v>
      </c>
      <c r="H232" s="21">
        <f ca="1">LN(Data!I244/Data!I243)</f>
        <v>-8.7131279127565606E-3</v>
      </c>
      <c r="I232" s="21">
        <f ca="1">LN(Data!J244/Data!J243)</f>
        <v>-4.585849251936819E-3</v>
      </c>
      <c r="J232" s="21">
        <f ca="1">LN(Data!K244/Data!K243)</f>
        <v>-1.6836434083039131E-4</v>
      </c>
      <c r="K232" s="21">
        <f ca="1">LN(Data!L244/Data!L243)</f>
        <v>-6.1681377864574562E-3</v>
      </c>
      <c r="L232" s="21">
        <f ca="1">LN(Data!M244/Data!M243)</f>
        <v>6.7976718690845213E-3</v>
      </c>
      <c r="M232" s="21">
        <f ca="1">LN(Data!N244/Data!N243)</f>
        <v>-9.2166551049241759E-3</v>
      </c>
      <c r="N232" s="21">
        <f ca="1">LN(Data!O244/Data!O243)</f>
        <v>-4.3376914598406225E-3</v>
      </c>
      <c r="O232" s="21">
        <f ca="1">LN(Data!P244/Data!P243)</f>
        <v>-5.1281049343377908E-3</v>
      </c>
    </row>
    <row r="233" spans="1:15" x14ac:dyDescent="0.3">
      <c r="A233">
        <f ca="1"/>
        <v>231</v>
      </c>
      <c r="B233" s="21">
        <f ca="1">LN(Data!C245/Data!C244)</f>
        <v>-4.1223572271086705E-3</v>
      </c>
      <c r="C233" s="21">
        <f ca="1">LN(Data!D245/Data!D244)</f>
        <v>-3.820724706665194E-3</v>
      </c>
      <c r="D233" s="21">
        <f ca="1">LN(Data!E245/Data!E244)</f>
        <v>4.2265885528447962E-2</v>
      </c>
      <c r="E233" s="21">
        <f ca="1">LN(Data!F245/Data!F244)</f>
        <v>1.0998564214397452E-2</v>
      </c>
      <c r="F233" s="21">
        <f ca="1">LN(Data!G245/Data!G244)</f>
        <v>4.2607648608547401E-3</v>
      </c>
      <c r="G233" s="21">
        <f ca="1">LN(Data!H245/Data!H244)</f>
        <v>-1.1449588685577189E-2</v>
      </c>
      <c r="H233" s="21">
        <f ca="1">LN(Data!I245/Data!I244)</f>
        <v>8.3331165078417459E-3</v>
      </c>
      <c r="I233" s="21">
        <f ca="1">LN(Data!J245/Data!J244)</f>
        <v>2.3002576038167862E-2</v>
      </c>
      <c r="J233" s="21">
        <f ca="1">LN(Data!K245/Data!K244)</f>
        <v>2.181783603768378E-2</v>
      </c>
      <c r="K233" s="21">
        <f ca="1">LN(Data!L245/Data!L244)</f>
        <v>-3.148047465649366E-3</v>
      </c>
      <c r="L233" s="21">
        <f ca="1">LN(Data!M245/Data!M244)</f>
        <v>-1.5989681104346967E-2</v>
      </c>
      <c r="M233" s="21">
        <f ca="1">LN(Data!N245/Data!N244)</f>
        <v>1.3911917957901785E-2</v>
      </c>
      <c r="N233" s="21">
        <f ca="1">LN(Data!O245/Data!O244)</f>
        <v>5.8065998355985356E-3</v>
      </c>
      <c r="O233" s="21">
        <f ca="1">LN(Data!P245/Data!P244)</f>
        <v>-5.5049618016989269E-3</v>
      </c>
    </row>
    <row r="234" spans="1:15" x14ac:dyDescent="0.3">
      <c r="A234">
        <f ca="1"/>
        <v>232</v>
      </c>
      <c r="B234" s="21">
        <f ca="1">LN(Data!C246/Data!C245)</f>
        <v>4.1772073491637982E-3</v>
      </c>
      <c r="C234" s="21">
        <f ca="1">LN(Data!D246/Data!D245)</f>
        <v>-7.685524084830469E-3</v>
      </c>
      <c r="D234" s="21">
        <f ca="1">LN(Data!E246/Data!E245)</f>
        <v>-2.0047589729459202E-2</v>
      </c>
      <c r="E234" s="21">
        <f ca="1">LN(Data!F246/Data!F245)</f>
        <v>1.0249403015461333E-3</v>
      </c>
      <c r="F234" s="21">
        <f ca="1">LN(Data!G246/Data!G245)</f>
        <v>1.0082223100199964E-2</v>
      </c>
      <c r="G234" s="21">
        <f ca="1">LN(Data!H246/Data!H245)</f>
        <v>1.650709266677693E-2</v>
      </c>
      <c r="H234" s="21">
        <f ca="1">LN(Data!I246/Data!I245)</f>
        <v>5.1810313658730419E-3</v>
      </c>
      <c r="I234" s="21">
        <f ca="1">LN(Data!J246/Data!J245)</f>
        <v>2.1386733762552849E-2</v>
      </c>
      <c r="J234" s="21">
        <f ca="1">LN(Data!K246/Data!K245)</f>
        <v>8.8568727240303201E-3</v>
      </c>
      <c r="K234" s="21">
        <f ca="1">LN(Data!L246/Data!L245)</f>
        <v>-1.5155847218256773E-3</v>
      </c>
      <c r="L234" s="21">
        <f ca="1">LN(Data!M246/Data!M245)</f>
        <v>1.5163166469313144E-2</v>
      </c>
      <c r="M234" s="21">
        <f ca="1">LN(Data!N246/Data!N245)</f>
        <v>1.0667299814429373E-3</v>
      </c>
      <c r="N234" s="21">
        <f ca="1">LN(Data!O246/Data!O245)</f>
        <v>1.4260397225865681E-3</v>
      </c>
      <c r="O234" s="21">
        <f ca="1">LN(Data!P246/Data!P245)</f>
        <v>1.0071376250876602E-3</v>
      </c>
    </row>
    <row r="235" spans="1:15" x14ac:dyDescent="0.3">
      <c r="A235">
        <f ca="1"/>
        <v>233</v>
      </c>
      <c r="B235" s="21">
        <f ca="1">LN(Data!C247/Data!C246)</f>
        <v>1.1181223144870737E-2</v>
      </c>
      <c r="C235" s="21">
        <f ca="1">LN(Data!D247/Data!D246)</f>
        <v>-2.6741956213018276E-3</v>
      </c>
      <c r="D235" s="21">
        <f ca="1">LN(Data!E247/Data!E246)</f>
        <v>5.7996081365544877E-3</v>
      </c>
      <c r="E235" s="21">
        <f ca="1">LN(Data!F247/Data!F246)</f>
        <v>-1.2887883513490942E-2</v>
      </c>
      <c r="F235" s="21">
        <f ca="1">LN(Data!G247/Data!G246)</f>
        <v>1.0745288986161538E-2</v>
      </c>
      <c r="G235" s="21">
        <f ca="1">LN(Data!H247/Data!H246)</f>
        <v>1.6051709010507825E-2</v>
      </c>
      <c r="H235" s="21">
        <f ca="1">LN(Data!I247/Data!I246)</f>
        <v>1.1092771909736392E-2</v>
      </c>
      <c r="I235" s="21">
        <f ca="1">LN(Data!J247/Data!J246)</f>
        <v>5.4945056327348411E-4</v>
      </c>
      <c r="J235" s="21">
        <f ca="1">LN(Data!K247/Data!K246)</f>
        <v>-1.4707086563016693E-3</v>
      </c>
      <c r="K235" s="21">
        <f ca="1">LN(Data!L247/Data!L246)</f>
        <v>2.3273724146513606E-2</v>
      </c>
      <c r="L235" s="21">
        <f ca="1">LN(Data!M247/Data!M246)</f>
        <v>9.9173561847427732E-4</v>
      </c>
      <c r="M235" s="21">
        <f ca="1">LN(Data!N247/Data!N246)</f>
        <v>-3.4413229642651106E-3</v>
      </c>
      <c r="N235" s="21">
        <f ca="1">LN(Data!O247/Data!O246)</f>
        <v>3.6636747066689439E-4</v>
      </c>
      <c r="O235" s="21">
        <f ca="1">LN(Data!P247/Data!P246)</f>
        <v>2.0790319395832126E-2</v>
      </c>
    </row>
    <row r="236" spans="1:15" x14ac:dyDescent="0.3">
      <c r="A236">
        <f ca="1"/>
        <v>234</v>
      </c>
      <c r="B236" s="21">
        <f ca="1">LN(Data!C248/Data!C247)</f>
        <v>-1.0084852023097546E-2</v>
      </c>
      <c r="C236" s="21">
        <f ca="1">LN(Data!D248/Data!D247)</f>
        <v>9.1811691866881002E-3</v>
      </c>
      <c r="D236" s="21">
        <f ca="1">LN(Data!E248/Data!E247)</f>
        <v>1.1922644956906196E-2</v>
      </c>
      <c r="E236" s="21">
        <f ca="1">LN(Data!F248/Data!F247)</f>
        <v>-5.7237169530004704E-3</v>
      </c>
      <c r="F236" s="21">
        <f ca="1">LN(Data!G248/Data!G247)</f>
        <v>-9.0262113401273227E-4</v>
      </c>
      <c r="G236" s="21">
        <f ca="1">LN(Data!H248/Data!H247)</f>
        <v>-3.7474236900980731E-4</v>
      </c>
      <c r="H236" s="21">
        <f ca="1">LN(Data!I248/Data!I247)</f>
        <v>8.6258253036242943E-3</v>
      </c>
      <c r="I236" s="21">
        <f ca="1">LN(Data!J248/Data!J247)</f>
        <v>-9.9365984563839424E-3</v>
      </c>
      <c r="J236" s="21">
        <f ca="1">LN(Data!K248/Data!K247)</f>
        <v>8.1732738509901134E-4</v>
      </c>
      <c r="K236" s="21">
        <f ca="1">LN(Data!L248/Data!L247)</f>
        <v>-3.187389406375361E-3</v>
      </c>
      <c r="L236" s="21">
        <f ca="1">LN(Data!M248/Data!M247)</f>
        <v>-8.4612698913748025E-3</v>
      </c>
      <c r="M236" s="21">
        <f ca="1">LN(Data!N248/Data!N247)</f>
        <v>7.9917548329654833E-3</v>
      </c>
      <c r="N236" s="21">
        <f ca="1">LN(Data!O248/Data!O247)</f>
        <v>6.207797916268425E-3</v>
      </c>
      <c r="O236" s="21">
        <f ca="1">LN(Data!P248/Data!P247)</f>
        <v>4.4999197202239851E-4</v>
      </c>
    </row>
    <row r="237" spans="1:15" x14ac:dyDescent="0.3">
      <c r="A237">
        <f ca="1"/>
        <v>235</v>
      </c>
      <c r="B237" s="21">
        <f ca="1">LN(Data!C249/Data!C248)</f>
        <v>-7.4791373711888022E-3</v>
      </c>
      <c r="C237" s="21">
        <f ca="1">LN(Data!D249/Data!D248)</f>
        <v>-9.1811691866881488E-3</v>
      </c>
      <c r="D237" s="21">
        <f ca="1">LN(Data!E249/Data!E248)</f>
        <v>-1.6000341346441189E-2</v>
      </c>
      <c r="E237" s="21">
        <f ca="1">LN(Data!F249/Data!F248)</f>
        <v>-8.5597518006493879E-3</v>
      </c>
      <c r="F237" s="21">
        <f ca="1">LN(Data!G249/Data!G248)</f>
        <v>-4.5402604737925872E-2</v>
      </c>
      <c r="G237" s="21">
        <f ca="1">LN(Data!H249/Data!H248)</f>
        <v>9.9763076262235906E-3</v>
      </c>
      <c r="H237" s="21">
        <f ca="1">LN(Data!I249/Data!I248)</f>
        <v>-6.5090271031698543E-3</v>
      </c>
      <c r="I237" s="21">
        <f ca="1">LN(Data!J249/Data!J248)</f>
        <v>-2.4996541275384017E-3</v>
      </c>
      <c r="J237" s="21">
        <f ca="1">LN(Data!K249/Data!K248)</f>
        <v>-8.0387603759378024E-3</v>
      </c>
      <c r="K237" s="21">
        <f ca="1">LN(Data!L249/Data!L248)</f>
        <v>-6.8469969652691139E-3</v>
      </c>
      <c r="L237" s="21">
        <f ca="1">LN(Data!M249/Data!M248)</f>
        <v>7.4695342729003836E-3</v>
      </c>
      <c r="M237" s="21">
        <f ca="1">LN(Data!N249/Data!N248)</f>
        <v>-7.9323212351352472E-3</v>
      </c>
      <c r="N237" s="21">
        <f ca="1">LN(Data!O249/Data!O248)</f>
        <v>-1.6597514183643968E-3</v>
      </c>
      <c r="O237" s="21">
        <f ca="1">LN(Data!P249/Data!P248)</f>
        <v>-3.6701227009628863E-3</v>
      </c>
    </row>
    <row r="238" spans="1:15" x14ac:dyDescent="0.3">
      <c r="A238">
        <f ca="1"/>
        <v>236</v>
      </c>
      <c r="B238" s="21">
        <f ca="1">LN(Data!C250/Data!C249)</f>
        <v>8.0816295159372147E-3</v>
      </c>
      <c r="C238" s="21">
        <f ca="1">LN(Data!D250/Data!D249)</f>
        <v>1.9738451992564892E-2</v>
      </c>
      <c r="D238" s="21">
        <f ca="1">LN(Data!E250/Data!E249)</f>
        <v>1.9380864320716302E-2</v>
      </c>
      <c r="E238" s="21">
        <f ca="1">LN(Data!F250/Data!F249)</f>
        <v>1.0818461821832175E-2</v>
      </c>
      <c r="F238" s="21">
        <f ca="1">LN(Data!G250/Data!G249)</f>
        <v>9.4773724391358696E-3</v>
      </c>
      <c r="G238" s="21">
        <f ca="1">LN(Data!H250/Data!H249)</f>
        <v>-6.5152873807534364E-3</v>
      </c>
      <c r="H238" s="21">
        <f ca="1">LN(Data!I250/Data!I249)</f>
        <v>1.1809679092676442E-3</v>
      </c>
      <c r="I238" s="21">
        <f ca="1">LN(Data!J250/Data!J249)</f>
        <v>-4.4593161967649867E-3</v>
      </c>
      <c r="J238" s="21">
        <f ca="1">LN(Data!K250/Data!K249)</f>
        <v>-6.113195411427649E-3</v>
      </c>
      <c r="K238" s="21">
        <f ca="1">LN(Data!L250/Data!L249)</f>
        <v>-1.4723565092484959E-4</v>
      </c>
      <c r="L238" s="21">
        <f ca="1">LN(Data!M250/Data!M249)</f>
        <v>2.1475187901473245E-3</v>
      </c>
      <c r="M238" s="21">
        <f ca="1">LN(Data!N250/Data!N249)</f>
        <v>-5.9449499402649891E-4</v>
      </c>
      <c r="N238" s="21">
        <f ca="1">LN(Data!O250/Data!O249)</f>
        <v>1.0933167050482888E-3</v>
      </c>
      <c r="O238" s="21">
        <f ca="1">LN(Data!P250/Data!P249)</f>
        <v>1.8474763579172575E-3</v>
      </c>
    </row>
    <row r="239" spans="1:15" x14ac:dyDescent="0.3">
      <c r="A239">
        <f ca="1"/>
        <v>237</v>
      </c>
      <c r="B239" s="21">
        <f ca="1">LN(Data!C251/Data!C250)</f>
        <v>-6.6474630171523214E-3</v>
      </c>
      <c r="C239" s="21">
        <f ca="1">LN(Data!D251/Data!D250)</f>
        <v>8.7476314077940091E-4</v>
      </c>
      <c r="D239" s="21">
        <f ca="1">LN(Data!E251/Data!E250)</f>
        <v>1.9219308942965831E-2</v>
      </c>
      <c r="E239" s="21">
        <f ca="1">LN(Data!F251/Data!F250)</f>
        <v>1.4986069798552139E-2</v>
      </c>
      <c r="F239" s="21">
        <f ca="1">LN(Data!G251/Data!G250)</f>
        <v>-1.8165143819533245E-2</v>
      </c>
      <c r="G239" s="21">
        <f ca="1">LN(Data!H251/Data!H250)</f>
        <v>1.3909719816025366E-2</v>
      </c>
      <c r="H239" s="21">
        <f ca="1">LN(Data!I251/Data!I250)</f>
        <v>3.5345586049196384E-3</v>
      </c>
      <c r="I239" s="21">
        <f ca="1">LN(Data!J251/Data!J250)</f>
        <v>-7.2890706801492554E-3</v>
      </c>
      <c r="J239" s="21">
        <f ca="1">LN(Data!K251/Data!K250)</f>
        <v>9.9387120985414807E-4</v>
      </c>
      <c r="K239" s="21">
        <f ca="1">LN(Data!L251/Data!L250)</f>
        <v>5.8881257834643495E-4</v>
      </c>
      <c r="L239" s="21">
        <f ca="1">LN(Data!M251/Data!M250)</f>
        <v>-5.6263593731136711E-3</v>
      </c>
      <c r="M239" s="21">
        <f ca="1">LN(Data!N251/Data!N250)</f>
        <v>-6.742470126784742E-3</v>
      </c>
      <c r="N239" s="21">
        <f ca="1">LN(Data!O251/Data!O250)</f>
        <v>1.4154856467285368E-3</v>
      </c>
      <c r="O239" s="21">
        <f ca="1">LN(Data!P251/Data!P250)</f>
        <v>-1.5464917058620488E-3</v>
      </c>
    </row>
    <row r="240" spans="1:15" x14ac:dyDescent="0.3">
      <c r="A240">
        <f ca="1"/>
        <v>238</v>
      </c>
      <c r="B240" s="21">
        <f ca="1">LN(Data!C252/Data!C251)</f>
        <v>-3.6999241479239351E-3</v>
      </c>
      <c r="C240" s="21">
        <f ca="1">LN(Data!D252/Data!D251)</f>
        <v>6.102009344868816E-3</v>
      </c>
      <c r="D240" s="21">
        <f ca="1">LN(Data!E252/Data!E251)</f>
        <v>-5.5954187956833608E-2</v>
      </c>
      <c r="E240" s="21">
        <f ca="1">LN(Data!F252/Data!F251)</f>
        <v>2.9314767600695148E-2</v>
      </c>
      <c r="F240" s="21">
        <f ca="1">LN(Data!G252/Data!G251)</f>
        <v>1.5136368157372525E-2</v>
      </c>
      <c r="G240" s="21">
        <f ca="1">LN(Data!H252/Data!H251)</f>
        <v>1.1964476140791285E-3</v>
      </c>
      <c r="H240" s="21">
        <f ca="1">LN(Data!I252/Data!I251)</f>
        <v>-1.0528598501468201E-3</v>
      </c>
      <c r="I240" s="21">
        <f ca="1">LN(Data!J252/Data!J251)</f>
        <v>-7.3425915879146587E-3</v>
      </c>
      <c r="J240" s="21">
        <f ca="1">LN(Data!K252/Data!K251)</f>
        <v>-6.3112649285481173E-3</v>
      </c>
      <c r="K240" s="21">
        <f ca="1">LN(Data!L252/Data!L251)</f>
        <v>1.4415366016562164E-2</v>
      </c>
      <c r="L240" s="21">
        <f ca="1">LN(Data!M252/Data!M251)</f>
        <v>5.791362261038528E-3</v>
      </c>
      <c r="M240" s="21">
        <f ca="1">LN(Data!N252/Data!N251)</f>
        <v>-1.0169477177326637E-2</v>
      </c>
      <c r="N240" s="21">
        <f ca="1">LN(Data!O252/Data!O251)</f>
        <v>4.3551968186790208E-3</v>
      </c>
      <c r="O240" s="21">
        <f ca="1">LN(Data!P252/Data!P251)</f>
        <v>3.6904369560426808E-3</v>
      </c>
    </row>
    <row r="241" spans="1:15" x14ac:dyDescent="0.3">
      <c r="A241">
        <f ca="1"/>
        <v>239</v>
      </c>
      <c r="B241" s="21">
        <f ca="1">LN(Data!C253/Data!C252)</f>
        <v>-6.0486852378135621E-3</v>
      </c>
      <c r="C241" s="21">
        <f ca="1">LN(Data!D253/Data!D252)</f>
        <v>-4.9368475468688933E-3</v>
      </c>
      <c r="D241" s="21">
        <f ca="1">LN(Data!E253/Data!E252)</f>
        <v>-4.3773255240427605E-4</v>
      </c>
      <c r="E241" s="21">
        <f ca="1">LN(Data!F253/Data!F252)</f>
        <v>2.3217257527050335E-3</v>
      </c>
      <c r="F241" s="21">
        <f ca="1">LN(Data!G253/Data!G252)</f>
        <v>-9.5791733936611261E-3</v>
      </c>
      <c r="G241" s="21">
        <f ca="1">LN(Data!H253/Data!H252)</f>
        <v>1.6058739258148415E-2</v>
      </c>
      <c r="H241" s="21">
        <f ca="1">LN(Data!I253/Data!I252)</f>
        <v>4.574969339747435E-3</v>
      </c>
      <c r="I241" s="21">
        <f ca="1">LN(Data!J253/Data!J252)</f>
        <v>-4.2607648608548095E-3</v>
      </c>
      <c r="J241" s="21">
        <f ca="1">LN(Data!K253/Data!K252)</f>
        <v>-8.1974528469223543E-3</v>
      </c>
      <c r="K241" s="21">
        <f ca="1">LN(Data!L253/Data!L252)</f>
        <v>4.4865839787285094E-3</v>
      </c>
      <c r="L241" s="21">
        <f ca="1">LN(Data!M253/Data!M252)</f>
        <v>1.2298261095807037E-2</v>
      </c>
      <c r="M241" s="21">
        <f ca="1">LN(Data!N253/Data!N252)</f>
        <v>-4.546426768552941E-3</v>
      </c>
      <c r="N241" s="21">
        <f ca="1">LN(Data!O253/Data!O252)</f>
        <v>5.9375926667532683E-3</v>
      </c>
      <c r="O241" s="21">
        <f ca="1">LN(Data!P253/Data!P252)</f>
        <v>9.5912751974871983E-3</v>
      </c>
    </row>
    <row r="242" spans="1:15" x14ac:dyDescent="0.3">
      <c r="A242">
        <f ca="1"/>
        <v>240</v>
      </c>
      <c r="B242" s="21">
        <f ca="1">LN(Data!C254/Data!C253)</f>
        <v>-2.5708936509254418E-2</v>
      </c>
      <c r="C242" s="21">
        <f ca="1">LN(Data!D254/Data!D253)</f>
        <v>2.3022599588315547E-2</v>
      </c>
      <c r="D242" s="21">
        <f ca="1">LN(Data!E254/Data!E253)</f>
        <v>-6.5695830677733674E-4</v>
      </c>
      <c r="E242" s="21">
        <f ca="1">LN(Data!F254/Data!F253)</f>
        <v>-1.8237591061795603E-3</v>
      </c>
      <c r="F242" s="21">
        <f ca="1">LN(Data!G254/Data!G253)</f>
        <v>-2.8025051228195028E-2</v>
      </c>
      <c r="G242" s="21">
        <f ca="1">LN(Data!H254/Data!H253)</f>
        <v>5.2360867124244441E-3</v>
      </c>
      <c r="H242" s="21">
        <f ca="1">LN(Data!I254/Data!I253)</f>
        <v>-1.4163486859864413E-2</v>
      </c>
      <c r="I242" s="21">
        <f ca="1">LN(Data!J254/Data!J253)</f>
        <v>-2.5652002095450637E-3</v>
      </c>
      <c r="J242" s="21">
        <f ca="1">LN(Data!K254/Data!K253)</f>
        <v>4.6924838911669327E-3</v>
      </c>
      <c r="K242" s="21">
        <f ca="1">LN(Data!L254/Data!L253)</f>
        <v>-1.3968837318755157E-3</v>
      </c>
      <c r="L242" s="21">
        <f ca="1">LN(Data!M254/Data!M253)</f>
        <v>-1.1144002578669279E-2</v>
      </c>
      <c r="M242" s="21">
        <f ca="1">LN(Data!N254/Data!N253)</f>
        <v>4.7278546061283438E-3</v>
      </c>
      <c r="N242" s="21">
        <f ca="1">LN(Data!O254/Data!O253)</f>
        <v>-7.911211271336073E-3</v>
      </c>
      <c r="O242" s="21">
        <f ca="1">LN(Data!P254/Data!P253)</f>
        <v>-1.1885812712027917E-3</v>
      </c>
    </row>
    <row r="243" spans="1:15" x14ac:dyDescent="0.3">
      <c r="A243">
        <f ca="1"/>
        <v>241</v>
      </c>
      <c r="B243" s="21">
        <f ca="1">LN(Data!C255/Data!C254)</f>
        <v>-2.8853168906373343E-2</v>
      </c>
      <c r="C243" s="21">
        <f ca="1">LN(Data!D255/Data!D254)</f>
        <v>6.8046761006982179E-3</v>
      </c>
      <c r="D243" s="21">
        <f ca="1">LN(Data!E255/Data!E254)</f>
        <v>-1.2121360532344737E-2</v>
      </c>
      <c r="E243" s="21">
        <f ca="1">LN(Data!F255/Data!F254)</f>
        <v>8.5922537864917842E-3</v>
      </c>
      <c r="F243" s="21">
        <f ca="1">LN(Data!G255/Data!G254)</f>
        <v>-5.1124086991979067E-3</v>
      </c>
      <c r="G243" s="21">
        <f ca="1">LN(Data!H255/Data!H254)</f>
        <v>-1.3141984585829165E-2</v>
      </c>
      <c r="H243" s="21">
        <f ca="1">LN(Data!I255/Data!I254)</f>
        <v>8.1298275326089199E-4</v>
      </c>
      <c r="I243" s="21">
        <f ca="1">LN(Data!J255/Data!J254)</f>
        <v>2.5652002095451236E-3</v>
      </c>
      <c r="J243" s="21">
        <f ca="1">LN(Data!K255/Data!K254)</f>
        <v>-4.8604805316292228E-3</v>
      </c>
      <c r="K243" s="21">
        <f ca="1">LN(Data!L255/Data!L254)</f>
        <v>-3.0018032322073486E-2</v>
      </c>
      <c r="L243" s="21">
        <f ca="1">LN(Data!M255/Data!M254)</f>
        <v>-1.6493488812402367E-3</v>
      </c>
      <c r="M243" s="21">
        <f ca="1">LN(Data!N255/Data!N254)</f>
        <v>-2.0342169327615237E-2</v>
      </c>
      <c r="N243" s="21">
        <f ca="1">LN(Data!O255/Data!O254)</f>
        <v>4.4339642381507443E-4</v>
      </c>
      <c r="O243" s="21">
        <f ca="1">LN(Data!P255/Data!P254)</f>
        <v>-1.0074576683791928E-2</v>
      </c>
    </row>
    <row r="244" spans="1:15" x14ac:dyDescent="0.3">
      <c r="A244">
        <f ca="1"/>
        <v>242</v>
      </c>
      <c r="B244" s="21">
        <f ca="1">LN(Data!C256/Data!C255)</f>
        <v>-5.8955482635053178E-3</v>
      </c>
      <c r="C244" s="21">
        <f ca="1">LN(Data!D256/Data!D255)</f>
        <v>8.4733799731558351E-4</v>
      </c>
      <c r="D244" s="21">
        <f ca="1">LN(Data!E256/Data!E255)</f>
        <v>-7.1206353380238816E-3</v>
      </c>
      <c r="E244" s="21">
        <f ca="1">LN(Data!F256/Data!F255)</f>
        <v>-7.6033534582024415E-2</v>
      </c>
      <c r="F244" s="21">
        <f ca="1">LN(Data!G256/Data!G255)</f>
        <v>-9.6187358783151895E-3</v>
      </c>
      <c r="G244" s="21">
        <f ca="1">LN(Data!H256/Data!H255)</f>
        <v>3.5517545647843181E-3</v>
      </c>
      <c r="H244" s="21">
        <f ca="1">LN(Data!I256/Data!I255)</f>
        <v>-3.9460137012843101E-3</v>
      </c>
      <c r="I244" s="21">
        <f ca="1">LN(Data!J256/Data!J255)</f>
        <v>6.2429260648461165E-3</v>
      </c>
      <c r="J244" s="21">
        <f ca="1">LN(Data!K256/Data!K255)</f>
        <v>5.0390527647267095E-4</v>
      </c>
      <c r="K244" s="21">
        <f ca="1">LN(Data!L256/Data!L255)</f>
        <v>-1.3917540830389475E-3</v>
      </c>
      <c r="L244" s="21">
        <f ca="1">LN(Data!M256/Data!M255)</f>
        <v>8.383381062584478E-3</v>
      </c>
      <c r="M244" s="21">
        <f ca="1">LN(Data!N256/Data!N255)</f>
        <v>5.9069824722725204E-3</v>
      </c>
      <c r="N244" s="21">
        <f ca="1">LN(Data!O256/Data!O255)</f>
        <v>1.0472470445982481E-3</v>
      </c>
      <c r="O244" s="21">
        <f ca="1">LN(Data!P256/Data!P255)</f>
        <v>5.2847347445839545E-3</v>
      </c>
    </row>
    <row r="245" spans="1:15" x14ac:dyDescent="0.3">
      <c r="A245">
        <f ca="1"/>
        <v>243</v>
      </c>
      <c r="B245" s="21">
        <f ca="1">LN(Data!C257/Data!C256)</f>
        <v>-7.0980719885401129E-4</v>
      </c>
      <c r="C245" s="21">
        <f ca="1">LN(Data!D257/Data!D256)</f>
        <v>5.9113472630571645E-3</v>
      </c>
      <c r="D245" s="21">
        <f ca="1">LN(Data!E257/Data!E256)</f>
        <v>-2.2356130357301853E-2</v>
      </c>
      <c r="E245" s="21">
        <f ca="1">LN(Data!F257/Data!F256)</f>
        <v>-3.1193370155763237E-2</v>
      </c>
      <c r="F245" s="21">
        <f ca="1">LN(Data!G257/Data!G256)</f>
        <v>2.242550144149371E-2</v>
      </c>
      <c r="G245" s="21">
        <f ca="1">LN(Data!H257/Data!H256)</f>
        <v>-7.2077315827793103E-3</v>
      </c>
      <c r="H245" s="21">
        <f ca="1">LN(Data!I257/Data!I256)</f>
        <v>-2.9540262202878533E-3</v>
      </c>
      <c r="I245" s="21">
        <f ca="1">LN(Data!J257/Data!J256)</f>
        <v>-2.4339068305267744E-2</v>
      </c>
      <c r="J245" s="21">
        <f ca="1">LN(Data!K257/Data!K256)</f>
        <v>-1.8488953918053921E-3</v>
      </c>
      <c r="K245" s="21">
        <f ca="1">LN(Data!L257/Data!L256)</f>
        <v>1.7381451602101673E-2</v>
      </c>
      <c r="L245" s="21">
        <f ca="1">LN(Data!M257/Data!M256)</f>
        <v>-6.5498610496194092E-4</v>
      </c>
      <c r="M245" s="21">
        <f ca="1">LN(Data!N257/Data!N256)</f>
        <v>6.7461901917667132E-4</v>
      </c>
      <c r="N245" s="21">
        <f ca="1">LN(Data!O257/Data!O256)</f>
        <v>2.7398974188114562E-2</v>
      </c>
      <c r="O245" s="21">
        <f ca="1">LN(Data!P257/Data!P256)</f>
        <v>9.852714859618663E-3</v>
      </c>
    </row>
    <row r="246" spans="1:15" x14ac:dyDescent="0.3">
      <c r="A246">
        <f ca="1"/>
        <v>244</v>
      </c>
      <c r="B246" s="21">
        <f ca="1">LN(Data!C258/Data!C257)</f>
        <v>1.0184646360068749E-2</v>
      </c>
      <c r="C246" s="21">
        <f ca="1">LN(Data!D258/Data!D257)</f>
        <v>-8.4234175975992818E-4</v>
      </c>
      <c r="D246" s="21">
        <f ca="1">LN(Data!E258/Data!E257)</f>
        <v>2.1909402630417577E-2</v>
      </c>
      <c r="E246" s="21">
        <f ca="1">LN(Data!F258/Data!F257)</f>
        <v>-3.3021493957591107E-3</v>
      </c>
      <c r="F246" s="21">
        <f ca="1">LN(Data!G258/Data!G257)</f>
        <v>7.6356055027287746E-3</v>
      </c>
      <c r="G246" s="21">
        <f ca="1">LN(Data!H258/Data!H257)</f>
        <v>-1.1975087833994777E-2</v>
      </c>
      <c r="H246" s="21">
        <f ca="1">LN(Data!I258/Data!I257)</f>
        <v>4.0830484815961134E-3</v>
      </c>
      <c r="I246" s="21">
        <f ca="1">LN(Data!J258/Data!J257)</f>
        <v>9.8068279469881222E-3</v>
      </c>
      <c r="J246" s="21">
        <f ca="1">LN(Data!K258/Data!K257)</f>
        <v>1.3449901153328341E-3</v>
      </c>
      <c r="K246" s="21">
        <f ca="1">LN(Data!L258/Data!L257)</f>
        <v>-7.1625109972767867E-3</v>
      </c>
      <c r="L246" s="21">
        <f ca="1">LN(Data!M258/Data!M257)</f>
        <v>-4.1034115845923419E-3</v>
      </c>
      <c r="M246" s="21">
        <f ca="1">LN(Data!N258/Data!N257)</f>
        <v>-3.6791759061089748E-4</v>
      </c>
      <c r="N246" s="21">
        <f ca="1">LN(Data!O258/Data!O257)</f>
        <v>9.3179878461583585E-3</v>
      </c>
      <c r="O246" s="21">
        <f ca="1">LN(Data!P258/Data!P257)</f>
        <v>-6.0827824918545529E-3</v>
      </c>
    </row>
    <row r="247" spans="1:15" x14ac:dyDescent="0.3">
      <c r="A247">
        <f ca="1"/>
        <v>245</v>
      </c>
      <c r="B247" s="21">
        <f ca="1">LN(Data!C259/Data!C258)</f>
        <v>1.1762101364637088E-2</v>
      </c>
      <c r="C247" s="21">
        <f ca="1">LN(Data!D259/Data!D258)</f>
        <v>8.1130673015311072E-3</v>
      </c>
      <c r="D247" s="21">
        <f ca="1">LN(Data!E259/Data!E258)</f>
        <v>1.3095293117421263E-2</v>
      </c>
      <c r="E247" s="21">
        <f ca="1">LN(Data!F259/Data!F258)</f>
        <v>1.3506319570000702E-2</v>
      </c>
      <c r="F247" s="21">
        <f ca="1">LN(Data!G259/Data!G258)</f>
        <v>1.6552304080118999E-2</v>
      </c>
      <c r="G247" s="21">
        <f ca="1">LN(Data!H259/Data!H258)</f>
        <v>-1.6694494695410462E-3</v>
      </c>
      <c r="H247" s="21">
        <f ca="1">LN(Data!I259/Data!I258)</f>
        <v>1.0662610762120146E-2</v>
      </c>
      <c r="I247" s="21">
        <f ca="1">LN(Data!J259/Data!J258)</f>
        <v>4.0103176061538313E-3</v>
      </c>
      <c r="J247" s="21">
        <f ca="1">LN(Data!K259/Data!K258)</f>
        <v>1.2024192966801591E-2</v>
      </c>
      <c r="K247" s="21">
        <f ca="1">LN(Data!L259/Data!L258)</f>
        <v>-4.1937057293701119E-3</v>
      </c>
      <c r="L247" s="21">
        <f ca="1">LN(Data!M259/Data!M258)</f>
        <v>1.1772536225267412E-2</v>
      </c>
      <c r="M247" s="21">
        <f ca="1">LN(Data!N259/Data!N258)</f>
        <v>1.0250867723562726E-2</v>
      </c>
      <c r="N247" s="21">
        <f ca="1">LN(Data!O259/Data!O258)</f>
        <v>1.6510852875906392E-2</v>
      </c>
      <c r="O247" s="21">
        <f ca="1">LN(Data!P259/Data!P258)</f>
        <v>-8.2944315094629314E-4</v>
      </c>
    </row>
    <row r="248" spans="1:15" x14ac:dyDescent="0.3">
      <c r="A248">
        <f ca="1"/>
        <v>246</v>
      </c>
      <c r="B248" s="21">
        <f ca="1">LN(Data!C260/Data!C259)</f>
        <v>2.7747286430700939E-3</v>
      </c>
      <c r="C248" s="21">
        <f ca="1">LN(Data!D260/Data!D259)</f>
        <v>1.9485044439037085E-3</v>
      </c>
      <c r="D248" s="21">
        <f ca="1">LN(Data!E260/Data!E259)</f>
        <v>5.2782176642044197E-3</v>
      </c>
      <c r="E248" s="21">
        <f ca="1">LN(Data!F260/Data!F259)</f>
        <v>-1.5161492361669303E-2</v>
      </c>
      <c r="F248" s="21">
        <f ca="1">LN(Data!G260/Data!G259)</f>
        <v>6.0108085525413871E-3</v>
      </c>
      <c r="G248" s="21">
        <f ca="1">LN(Data!H260/Data!H259)</f>
        <v>1.2636795932923807E-2</v>
      </c>
      <c r="H248" s="21">
        <f ca="1">LN(Data!I260/Data!I259)</f>
        <v>9.3219182928628019E-3</v>
      </c>
      <c r="I248" s="21">
        <f ca="1">LN(Data!J260/Data!J259)</f>
        <v>-1.0922787526777293E-2</v>
      </c>
      <c r="J248" s="21">
        <f ca="1">LN(Data!K260/Data!K259)</f>
        <v>4.3067815451576369E-3</v>
      </c>
      <c r="K248" s="21">
        <f ca="1">LN(Data!L260/Data!L259)</f>
        <v>2.6251812485003991E-2</v>
      </c>
      <c r="L248" s="21">
        <f ca="1">LN(Data!M260/Data!M259)</f>
        <v>-6.1960087347001785E-3</v>
      </c>
      <c r="M248" s="21">
        <f ca="1">LN(Data!N260/Data!N259)</f>
        <v>-1.1540682181066394E-3</v>
      </c>
      <c r="N248" s="21">
        <f ca="1">LN(Data!O260/Data!O259)</f>
        <v>-4.5815516989559897E-4</v>
      </c>
      <c r="O248" s="21">
        <f ca="1">LN(Data!P260/Data!P259)</f>
        <v>1.0645265230897908E-2</v>
      </c>
    </row>
    <row r="249" spans="1:15" x14ac:dyDescent="0.3">
      <c r="A249">
        <f ca="1"/>
        <v>247</v>
      </c>
      <c r="B249" s="21">
        <f ca="1">LN(Data!C261/Data!C260)</f>
        <v>-1.2196689701489101E-2</v>
      </c>
      <c r="C249" s="21">
        <f ca="1">LN(Data!D261/Data!D260)</f>
        <v>3.3314855910034193E-3</v>
      </c>
      <c r="D249" s="21">
        <f ca="1">LN(Data!E261/Data!E260)</f>
        <v>1.7532329715576115E-3</v>
      </c>
      <c r="E249" s="21">
        <f ca="1">LN(Data!F261/Data!F260)</f>
        <v>-1.8407731299103087E-4</v>
      </c>
      <c r="F249" s="21">
        <f ca="1">LN(Data!G261/Data!G260)</f>
        <v>9.2709708556440052E-3</v>
      </c>
      <c r="G249" s="21">
        <f ca="1">LN(Data!H261/Data!H260)</f>
        <v>-5.8834514261105909E-3</v>
      </c>
      <c r="H249" s="21">
        <f ca="1">LN(Data!I261/Data!I260)</f>
        <v>-1.0128545085582571E-2</v>
      </c>
      <c r="I249" s="21">
        <f ca="1">LN(Data!J261/Data!J260)</f>
        <v>-2.0251706617775899E-3</v>
      </c>
      <c r="J249" s="21">
        <f ca="1">LN(Data!K261/Data!K260)</f>
        <v>1.0195779821469318E-2</v>
      </c>
      <c r="K249" s="21">
        <f ca="1">LN(Data!L261/Data!L260)</f>
        <v>-4.3353645998041806E-4</v>
      </c>
      <c r="L249" s="21">
        <f ca="1">LN(Data!M261/Data!M260)</f>
        <v>1.4935342557545821E-2</v>
      </c>
      <c r="M249" s="21">
        <f ca="1">LN(Data!N261/Data!N260)</f>
        <v>4.6083030861944025E-3</v>
      </c>
      <c r="N249" s="21">
        <f ca="1">LN(Data!O261/Data!O260)</f>
        <v>7.0020835596336277E-3</v>
      </c>
      <c r="O249" s="21">
        <f ca="1">LN(Data!P261/Data!P260)</f>
        <v>-1.5168435714260759E-3</v>
      </c>
    </row>
    <row r="250" spans="1:15" x14ac:dyDescent="0.3">
      <c r="A250">
        <f ca="1"/>
        <v>248</v>
      </c>
      <c r="B250" s="21">
        <f ca="1">LN(Data!C262/Data!C261)</f>
        <v>1.0868092908418524E-2</v>
      </c>
      <c r="C250" s="21">
        <f ca="1">LN(Data!D262/Data!D261)</f>
        <v>-1.086815769235398E-2</v>
      </c>
      <c r="D250" s="21">
        <f ca="1">LN(Data!E262/Data!E261)</f>
        <v>5.0234898695918299E-3</v>
      </c>
      <c r="E250" s="21">
        <f ca="1">LN(Data!F262/Data!F261)</f>
        <v>-1.8768552415770964E-2</v>
      </c>
      <c r="F250" s="21">
        <f ca="1">LN(Data!G262/Data!G261)</f>
        <v>2.3402390079368073E-2</v>
      </c>
      <c r="G250" s="21">
        <f ca="1">LN(Data!H262/Data!H261)</f>
        <v>-5.8255285189335211E-3</v>
      </c>
      <c r="H250" s="21">
        <f ca="1">LN(Data!I262/Data!I261)</f>
        <v>-1.1801204675015307E-2</v>
      </c>
      <c r="I250" s="21">
        <f ca="1">LN(Data!J262/Data!J261)</f>
        <v>-6.1002367821394654E-3</v>
      </c>
      <c r="J250" s="21">
        <f ca="1">LN(Data!K262/Data!K261)</f>
        <v>-1.0195779821469218E-2</v>
      </c>
      <c r="K250" s="21">
        <f ca="1">LN(Data!L262/Data!L261)</f>
        <v>2.408722699122649E-2</v>
      </c>
      <c r="L250" s="21">
        <f ca="1">LN(Data!M262/Data!M261)</f>
        <v>8.344079220501923E-3</v>
      </c>
      <c r="M250" s="21">
        <f ca="1">LN(Data!N262/Data!N261)</f>
        <v>-3.150753939534629E-3</v>
      </c>
      <c r="N250" s="21">
        <f ca="1">LN(Data!O262/Data!O261)</f>
        <v>-1.0943239247417221E-2</v>
      </c>
      <c r="O250" s="21">
        <f ca="1">LN(Data!P262/Data!P261)</f>
        <v>-2.1950662056761843E-3</v>
      </c>
    </row>
    <row r="251" spans="1:15" x14ac:dyDescent="0.3">
      <c r="A251">
        <f ca="1"/>
        <v>249</v>
      </c>
      <c r="B251" s="21">
        <f ca="1">LN(Data!C263/Data!C262)</f>
        <v>-2.1989477062673733E-3</v>
      </c>
      <c r="C251" s="21">
        <f ca="1">LN(Data!D263/Data!D262)</f>
        <v>-7.876271378256694E-3</v>
      </c>
      <c r="D251" s="21">
        <f ca="1">LN(Data!E263/Data!E262)</f>
        <v>-5.8997221271881598E-3</v>
      </c>
      <c r="E251" s="21">
        <f ca="1">LN(Data!F263/Data!F262)</f>
        <v>7.661440820367172E-3</v>
      </c>
      <c r="F251" s="21">
        <f ca="1">LN(Data!G263/Data!G262)</f>
        <v>-1.350801459507903E-2</v>
      </c>
      <c r="G251" s="21">
        <f ca="1">LN(Data!H263/Data!H262)</f>
        <v>-3.6233606789988397E-3</v>
      </c>
      <c r="H251" s="21">
        <f ca="1">LN(Data!I263/Data!I262)</f>
        <v>-6.4904604166421756E-3</v>
      </c>
      <c r="I251" s="21">
        <f ca="1">LN(Data!J263/Data!J262)</f>
        <v>1.4558162419808379E-3</v>
      </c>
      <c r="J251" s="21">
        <f ca="1">LN(Data!K263/Data!K262)</f>
        <v>-1.0300805485368105E-2</v>
      </c>
      <c r="K251" s="21">
        <f ca="1">LN(Data!L263/Data!L262)</f>
        <v>-2.0912315723171475E-2</v>
      </c>
      <c r="L251" s="21">
        <f ca="1">LN(Data!M263/Data!M262)</f>
        <v>1.1179431013412459E-3</v>
      </c>
      <c r="M251" s="21">
        <f ca="1">LN(Data!N263/Data!N262)</f>
        <v>-7.2850901716397696E-4</v>
      </c>
      <c r="N251" s="21">
        <f ca="1">LN(Data!O263/Data!O262)</f>
        <v>2.5773939802792432E-2</v>
      </c>
      <c r="O251" s="21">
        <f ca="1">LN(Data!P263/Data!P262)</f>
        <v>-6.9120790843943689E-3</v>
      </c>
    </row>
    <row r="252" spans="1:15" x14ac:dyDescent="0.3">
      <c r="A252">
        <f ca="1"/>
        <v>250</v>
      </c>
      <c r="B252" s="21">
        <f ca="1">LN(Data!C264/Data!C263)</f>
        <v>6.3521608751096097E-3</v>
      </c>
      <c r="C252" s="21">
        <f ca="1">LN(Data!D264/Data!D263)</f>
        <v>1.680241153697145E-2</v>
      </c>
      <c r="D252" s="21">
        <f ca="1">LN(Data!E264/Data!E263)</f>
        <v>1.6087303464058171E-2</v>
      </c>
      <c r="E252" s="21">
        <f ca="1">LN(Data!F264/Data!F263)</f>
        <v>-2.4306425070595345E-2</v>
      </c>
      <c r="F252" s="21">
        <f ca="1">LN(Data!G264/Data!G263)</f>
        <v>4.5012098787215904E-2</v>
      </c>
      <c r="G252" s="21">
        <f ca="1">LN(Data!H264/Data!H263)</f>
        <v>4.642964975514652E-3</v>
      </c>
      <c r="H252" s="21">
        <f ca="1">LN(Data!I264/Data!I263)</f>
        <v>-9.0176517598405375E-3</v>
      </c>
      <c r="I252" s="21">
        <f ca="1">LN(Data!J264/Data!J263)</f>
        <v>1.587564010965908E-2</v>
      </c>
      <c r="J252" s="21">
        <f ca="1">LN(Data!K264/Data!K263)</f>
        <v>4.1663255000496035E-3</v>
      </c>
      <c r="K252" s="21">
        <f ca="1">LN(Data!L264/Data!L263)</f>
        <v>2.1589472727203901E-3</v>
      </c>
      <c r="L252" s="21">
        <f ca="1">LN(Data!M264/Data!M263)</f>
        <v>8.7406198107345071E-3</v>
      </c>
      <c r="M252" s="21">
        <f ca="1">LN(Data!N264/Data!N263)</f>
        <v>3.930012772776606E-2</v>
      </c>
      <c r="N252" s="21">
        <f ca="1">LN(Data!O264/Data!O263)</f>
        <v>-4.8315605516078891E-3</v>
      </c>
      <c r="O252" s="21">
        <f ca="1">LN(Data!P264/Data!P263)</f>
        <v>6.2357035856740149E-3</v>
      </c>
    </row>
    <row r="253" spans="1:15" x14ac:dyDescent="0.3">
      <c r="A253">
        <f ca="1"/>
        <v>251</v>
      </c>
      <c r="B253" s="21">
        <f ca="1">LN(Data!C265/Data!C264)</f>
        <v>1.3493629551585165E-2</v>
      </c>
      <c r="C253" s="21">
        <f ca="1">LN(Data!D265/Data!D264)</f>
        <v>5.5524709921798727E-4</v>
      </c>
      <c r="D253" s="21">
        <f ca="1">LN(Data!E265/Data!E264)</f>
        <v>2.3655871338097743E-2</v>
      </c>
      <c r="E253" s="21">
        <f ca="1">LN(Data!F265/Data!F264)</f>
        <v>-1.7180494824415261E-3</v>
      </c>
      <c r="F253" s="21">
        <f ca="1">LN(Data!G265/Data!G264)</f>
        <v>-4.4111231649762266E-3</v>
      </c>
      <c r="G253" s="21">
        <f ca="1">LN(Data!H265/Data!H264)</f>
        <v>-4.3637783374348045E-3</v>
      </c>
      <c r="H253" s="21">
        <f ca="1">LN(Data!I265/Data!I264)</f>
        <v>-3.5147174885131549E-3</v>
      </c>
      <c r="I253" s="21">
        <f ca="1">LN(Data!J265/Data!J264)</f>
        <v>9.9730132765591343E-3</v>
      </c>
      <c r="J253" s="21">
        <f ca="1">LN(Data!K265/Data!K264)</f>
        <v>1.6616820041522133E-3</v>
      </c>
      <c r="K253" s="21">
        <f ca="1">LN(Data!L265/Data!L264)</f>
        <v>9.752917911159625E-3</v>
      </c>
      <c r="L253" s="21">
        <f ca="1">LN(Data!M265/Data!M264)</f>
        <v>1.3515843028200419E-2</v>
      </c>
      <c r="M253" s="21">
        <f ca="1">LN(Data!N265/Data!N264)</f>
        <v>3.1481399521091397E-3</v>
      </c>
      <c r="N253" s="21">
        <f ca="1">LN(Data!O265/Data!O264)</f>
        <v>8.9703460788643861E-3</v>
      </c>
      <c r="O253" s="21">
        <f ca="1">LN(Data!P265/Data!P264)</f>
        <v>5.5874901574473031E-3</v>
      </c>
    </row>
    <row r="254" spans="1:15" x14ac:dyDescent="0.3">
      <c r="A254">
        <f ca="1"/>
        <v>252</v>
      </c>
      <c r="B254" s="21">
        <f ca="1">LN(Data!C266/Data!C265)</f>
        <v>1.4602091726869399E-2</v>
      </c>
      <c r="C254" s="21">
        <f ca="1">LN(Data!D266/Data!D265)</f>
        <v>1.978630089884368E-2</v>
      </c>
      <c r="D254" s="21">
        <f ca="1">LN(Data!E266/Data!E265)</f>
        <v>1.2973607370248268E-2</v>
      </c>
      <c r="E254" s="21">
        <f ca="1">LN(Data!F266/Data!F265)</f>
        <v>-1.7210062570794497E-3</v>
      </c>
      <c r="F254" s="21">
        <f ca="1">LN(Data!G266/Data!G265)</f>
        <v>1.1563167685588396E-2</v>
      </c>
      <c r="G254" s="21">
        <f ca="1">LN(Data!H266/Data!H265)</f>
        <v>1.2299595568780261E-2</v>
      </c>
      <c r="H254" s="21">
        <f ca="1">LN(Data!I266/Data!I265)</f>
        <v>-2.884894778973282E-3</v>
      </c>
      <c r="I254" s="21">
        <f ca="1">LN(Data!J266/Data!J265)</f>
        <v>2.2656480946210032E-3</v>
      </c>
      <c r="J254" s="21">
        <f ca="1">LN(Data!K266/Data!K265)</f>
        <v>8.5965151650282644E-3</v>
      </c>
      <c r="K254" s="21">
        <f ca="1">LN(Data!L266/Data!L265)</f>
        <v>9.0239675009012085E-3</v>
      </c>
      <c r="L254" s="21">
        <f ca="1">LN(Data!M266/Data!M265)</f>
        <v>-4.2237059271482214E-3</v>
      </c>
      <c r="M254" s="21">
        <f ca="1">LN(Data!N266/Data!N265)</f>
        <v>3.491823349220343E-4</v>
      </c>
      <c r="N254" s="21">
        <f ca="1">LN(Data!O266/Data!O265)</f>
        <v>-9.3066549295315064E-4</v>
      </c>
      <c r="O254" s="21">
        <f ca="1">LN(Data!P266/Data!P265)</f>
        <v>8.6879700711824312E-3</v>
      </c>
    </row>
    <row r="255" spans="1:15" x14ac:dyDescent="0.3">
      <c r="A255">
        <f ca="1"/>
        <v>253</v>
      </c>
      <c r="B255" s="21">
        <f ca="1">LN(Data!C267/Data!C266)</f>
        <v>-4.1715567272317969E-2</v>
      </c>
      <c r="C255" s="21">
        <f ca="1">LN(Data!D267/Data!D266)</f>
        <v>2.0469338434950236E-2</v>
      </c>
      <c r="D255" s="21">
        <f ca="1">LN(Data!E267/Data!E266)</f>
        <v>3.5280725606861196E-3</v>
      </c>
      <c r="E255" s="21">
        <f ca="1">LN(Data!F267/Data!F266)</f>
        <v>-1.1743324866478669E-2</v>
      </c>
      <c r="F255" s="21">
        <f ca="1">LN(Data!G267/Data!G266)</f>
        <v>-7.6939031087820955E-3</v>
      </c>
      <c r="G255" s="21">
        <f ca="1">LN(Data!H267/Data!H266)</f>
        <v>1.0514382578928092E-2</v>
      </c>
      <c r="H255" s="21">
        <f ca="1">LN(Data!I267/Data!I266)</f>
        <v>-6.4203396381704703E-5</v>
      </c>
      <c r="I255" s="21">
        <f ca="1">LN(Data!J267/Data!J266)</f>
        <v>7.0472455154029223E-3</v>
      </c>
      <c r="J255" s="21">
        <f ca="1">LN(Data!K267/Data!K266)</f>
        <v>-4.6197079355363071E-3</v>
      </c>
      <c r="K255" s="21">
        <f ca="1">LN(Data!L267/Data!L266)</f>
        <v>9.6888190643773398E-3</v>
      </c>
      <c r="L255" s="21">
        <f ca="1">LN(Data!M267/Data!M266)</f>
        <v>2.1922965247715273E-3</v>
      </c>
      <c r="M255" s="21">
        <f ca="1">LN(Data!N267/Data!N266)</f>
        <v>3.4271474977727793E-3</v>
      </c>
      <c r="N255" s="21">
        <f ca="1">LN(Data!O267/Data!O266)</f>
        <v>3.1607351776235734E-3</v>
      </c>
      <c r="O255" s="21">
        <f ca="1">LN(Data!P267/Data!P266)</f>
        <v>3.3295213361662556E-3</v>
      </c>
    </row>
    <row r="256" spans="1:15" x14ac:dyDescent="0.3">
      <c r="A256">
        <f ca="1"/>
        <v>254</v>
      </c>
      <c r="B256" s="21">
        <f ca="1">LN(Data!C268/Data!C267)</f>
        <v>5.2960985131520685E-3</v>
      </c>
      <c r="C256" s="21">
        <f ca="1">LN(Data!D268/Data!D267)</f>
        <v>-1.2339212351700081E-2</v>
      </c>
      <c r="D256" s="21">
        <f ca="1">LN(Data!E268/Data!E267)</f>
        <v>-3.1995993937705594E-2</v>
      </c>
      <c r="E256" s="21">
        <f ca="1">LN(Data!F268/Data!F267)</f>
        <v>-1.4433642421964784E-2</v>
      </c>
      <c r="F256" s="21">
        <f ca="1">LN(Data!G268/Data!G267)</f>
        <v>2.1249584624455094E-2</v>
      </c>
      <c r="G256" s="21">
        <f ca="1">LN(Data!H268/Data!H267)</f>
        <v>-1.3552079948644023E-2</v>
      </c>
      <c r="H256" s="21">
        <f ca="1">LN(Data!I268/Data!I267)</f>
        <v>-3.3442696292106358E-3</v>
      </c>
      <c r="I256" s="21">
        <f ca="1">LN(Data!J268/Data!J267)</f>
        <v>6.9979291876446368E-3</v>
      </c>
      <c r="J256" s="21">
        <f ca="1">LN(Data!K268/Data!K267)</f>
        <v>3.3068783370132491E-4</v>
      </c>
      <c r="K256" s="21">
        <f ca="1">LN(Data!L268/Data!L267)</f>
        <v>-1.4683434832171145E-3</v>
      </c>
      <c r="L256" s="21">
        <f ca="1">LN(Data!M268/Data!M267)</f>
        <v>-1.8788168983799528E-3</v>
      </c>
      <c r="M256" s="21">
        <f ca="1">LN(Data!N268/Data!N267)</f>
        <v>-2.4965902595163588E-3</v>
      </c>
      <c r="N256" s="21">
        <f ca="1">LN(Data!O268/Data!O267)</f>
        <v>-4.1295469685697448E-3</v>
      </c>
      <c r="O256" s="21">
        <f ca="1">LN(Data!P268/Data!P267)</f>
        <v>-4.518346520761665E-3</v>
      </c>
    </row>
    <row r="257" spans="1:15" x14ac:dyDescent="0.3">
      <c r="A257">
        <f ca="1"/>
        <v>255</v>
      </c>
      <c r="B257" s="21">
        <f ca="1">LN(Data!C269/Data!C268)</f>
        <v>-8.3350816246090791E-3</v>
      </c>
      <c r="C257" s="21">
        <f ca="1">LN(Data!D269/Data!D268)</f>
        <v>-5.1413995004186523E-3</v>
      </c>
      <c r="D257" s="21">
        <f ca="1">LN(Data!E269/Data!E268)</f>
        <v>1.0689471889049637E-3</v>
      </c>
      <c r="E257" s="21">
        <f ca="1">LN(Data!F269/Data!F268)</f>
        <v>-7.8616356250344962E-4</v>
      </c>
      <c r="F257" s="21">
        <f ca="1">LN(Data!G269/Data!G268)</f>
        <v>-4.6536448829290053E-3</v>
      </c>
      <c r="G257" s="21">
        <f ca="1">LN(Data!H269/Data!H268)</f>
        <v>5.9745570430257654E-3</v>
      </c>
      <c r="H257" s="21">
        <f ca="1">LN(Data!I269/Data!I268)</f>
        <v>-6.4422612359115063E-5</v>
      </c>
      <c r="I257" s="21">
        <f ca="1">LN(Data!J269/Data!J268)</f>
        <v>9.1629129215197447E-3</v>
      </c>
      <c r="J257" s="21">
        <f ca="1">LN(Data!K269/Data!K268)</f>
        <v>-1.4889571780536954E-3</v>
      </c>
      <c r="K257" s="21">
        <f ca="1">LN(Data!L269/Data!L268)</f>
        <v>-1.3809519596266801E-2</v>
      </c>
      <c r="L257" s="21">
        <f ca="1">LN(Data!M269/Data!M268)</f>
        <v>1.1530199412395975E-2</v>
      </c>
      <c r="M257" s="21">
        <f ca="1">LN(Data!N269/Data!N268)</f>
        <v>3.3660295259940872E-3</v>
      </c>
      <c r="N257" s="21">
        <f ca="1">LN(Data!O269/Data!O268)</f>
        <v>8.1681600645039463E-3</v>
      </c>
      <c r="O257" s="21">
        <f ca="1">LN(Data!P269/Data!P268)</f>
        <v>-2.5911081029830014E-3</v>
      </c>
    </row>
    <row r="258" spans="1:15" x14ac:dyDescent="0.3">
      <c r="A258">
        <f ca="1"/>
        <v>256</v>
      </c>
      <c r="B258" s="21">
        <f ca="1">LN(Data!C270/Data!C269)</f>
        <v>-6.6948805381267596E-3</v>
      </c>
      <c r="C258" s="21">
        <f ca="1">LN(Data!D270/Data!D269)</f>
        <v>6.2204392598223177E-3</v>
      </c>
      <c r="D258" s="21">
        <f ca="1">LN(Data!E270/Data!E269)</f>
        <v>2.4901054487947372E-2</v>
      </c>
      <c r="E258" s="21">
        <f ca="1">LN(Data!F270/Data!F269)</f>
        <v>2.7488727303523097E-3</v>
      </c>
      <c r="F258" s="21">
        <f ca="1">LN(Data!G270/Data!G269)</f>
        <v>3.9901629052987936E-3</v>
      </c>
      <c r="G258" s="21">
        <f ca="1">LN(Data!H270/Data!H269)</f>
        <v>1.0211613170196462E-2</v>
      </c>
      <c r="H258" s="21">
        <f ca="1">LN(Data!I270/Data!I269)</f>
        <v>3.5370949125217294E-3</v>
      </c>
      <c r="I258" s="21">
        <f ca="1">LN(Data!J270/Data!J269)</f>
        <v>5.2377790317485124E-3</v>
      </c>
      <c r="J258" s="21">
        <f ca="1">LN(Data!K270/Data!K269)</f>
        <v>2.3151986528033041E-3</v>
      </c>
      <c r="K258" s="21">
        <f ca="1">LN(Data!L270/Data!L269)</f>
        <v>-2.8655689760722909E-3</v>
      </c>
      <c r="L258" s="21">
        <f ca="1">LN(Data!M270/Data!M269)</f>
        <v>-1.9238882279840004E-2</v>
      </c>
      <c r="M258" s="21">
        <f ca="1">LN(Data!N270/Data!N269)</f>
        <v>7.5290305586555499E-4</v>
      </c>
      <c r="N258" s="21">
        <f ca="1">LN(Data!O270/Data!O269)</f>
        <v>-4.2613964029600332E-3</v>
      </c>
      <c r="O258" s="21">
        <f ca="1">LN(Data!P270/Data!P269)</f>
        <v>-2.8076369355892567E-3</v>
      </c>
    </row>
    <row r="259" spans="1:15" x14ac:dyDescent="0.3">
      <c r="A259">
        <f ca="1"/>
        <v>257</v>
      </c>
      <c r="B259" s="21">
        <f ca="1">LN(Data!C271/Data!C270)</f>
        <v>2.0990800438109806E-2</v>
      </c>
      <c r="C259" s="21">
        <f ca="1">LN(Data!D271/Data!D270)</f>
        <v>1.9226226401342045E-2</v>
      </c>
      <c r="D259" s="21">
        <f ca="1">LN(Data!E271/Data!E270)</f>
        <v>3.0177800657172685E-2</v>
      </c>
      <c r="E259" s="21">
        <f ca="1">LN(Data!F271/Data!F270)</f>
        <v>2.0187020919978638E-2</v>
      </c>
      <c r="F259" s="21">
        <f ca="1">LN(Data!G271/Data!G270)</f>
        <v>1.3265240387862192E-3</v>
      </c>
      <c r="G259" s="21">
        <f ca="1">LN(Data!H271/Data!H270)</f>
        <v>1.0736783793614261E-2</v>
      </c>
      <c r="H259" s="21">
        <f ca="1">LN(Data!I271/Data!I270)</f>
        <v>1.3961276079934125E-2</v>
      </c>
      <c r="I259" s="21">
        <f ca="1">LN(Data!J271/Data!J270)</f>
        <v>4.3895818082934721E-3</v>
      </c>
      <c r="J259" s="21">
        <f ca="1">LN(Data!K271/Data!K270)</f>
        <v>8.0612429628310733E-3</v>
      </c>
      <c r="K259" s="21">
        <f ca="1">LN(Data!L271/Data!L270)</f>
        <v>-5.2189591733531912E-4</v>
      </c>
      <c r="L259" s="21">
        <f ca="1">LN(Data!M271/Data!M270)</f>
        <v>1.3801975683104189E-2</v>
      </c>
      <c r="M259" s="21">
        <f ca="1">LN(Data!N271/Data!N270)</f>
        <v>4.8512945275971612E-3</v>
      </c>
      <c r="N259" s="21">
        <f ca="1">LN(Data!O271/Data!O270)</f>
        <v>1.0160248487920851E-2</v>
      </c>
      <c r="O259" s="21">
        <f ca="1">LN(Data!P271/Data!P270)</f>
        <v>8.6906204199463412E-3</v>
      </c>
    </row>
    <row r="260" spans="1:15" x14ac:dyDescent="0.3">
      <c r="A260">
        <f ca="1"/>
        <v>258</v>
      </c>
      <c r="B260" s="21">
        <f ca="1">LN(Data!C272/Data!C271)</f>
        <v>-1.0615256731507589E-2</v>
      </c>
      <c r="C260" s="21">
        <f ca="1">LN(Data!D272/Data!D271)</f>
        <v>2.9050594839795511E-3</v>
      </c>
      <c r="D260" s="21">
        <f ca="1">LN(Data!E272/Data!E271)</f>
        <v>1.1460867380751853E-2</v>
      </c>
      <c r="E260" s="21">
        <f ca="1">LN(Data!F272/Data!F271)</f>
        <v>-8.103459353836745E-3</v>
      </c>
      <c r="F260" s="21">
        <f ca="1">LN(Data!G272/Data!G271)</f>
        <v>3.9761431935387198E-4</v>
      </c>
      <c r="G260" s="21">
        <f ca="1">LN(Data!H272/Data!H271)</f>
        <v>2.5096365237942354E-3</v>
      </c>
      <c r="H260" s="21">
        <f ca="1">LN(Data!I272/Data!I271)</f>
        <v>1.4550057920393353E-3</v>
      </c>
      <c r="I260" s="21">
        <f ca="1">LN(Data!J272/Data!J271)</f>
        <v>1.0077710239290261E-2</v>
      </c>
      <c r="J260" s="21">
        <f ca="1">LN(Data!K272/Data!K271)</f>
        <v>2.4547921663537618E-3</v>
      </c>
      <c r="K260" s="21">
        <f ca="1">LN(Data!L272/Data!L271)</f>
        <v>-1.6861608222264114E-3</v>
      </c>
      <c r="L260" s="21">
        <f ca="1">LN(Data!M272/Data!M271)</f>
        <v>1.2230201210341986E-2</v>
      </c>
      <c r="M260" s="21">
        <f ca="1">LN(Data!N272/Data!N271)</f>
        <v>8.2621389152757359E-3</v>
      </c>
      <c r="N260" s="21">
        <f ca="1">LN(Data!O272/Data!O271)</f>
        <v>-1.0297904551096226E-3</v>
      </c>
      <c r="O260" s="21">
        <f ca="1">LN(Data!P272/Data!P271)</f>
        <v>-1.2481018467311642E-4</v>
      </c>
    </row>
    <row r="261" spans="1:15" x14ac:dyDescent="0.3">
      <c r="A261">
        <f ca="1"/>
        <v>259</v>
      </c>
      <c r="B261" s="21">
        <f ca="1">LN(Data!C273/Data!C272)</f>
        <v>-8.4917496603818012E-3</v>
      </c>
      <c r="C261" s="21">
        <f ca="1">LN(Data!D273/Data!D272)</f>
        <v>-1.0604553248797112E-2</v>
      </c>
      <c r="D261" s="21">
        <f ca="1">LN(Data!E273/Data!E272)</f>
        <v>3.7912845971411315E-3</v>
      </c>
      <c r="E261" s="21">
        <f ca="1">LN(Data!F273/Data!F272)</f>
        <v>-1.1691481576802379E-2</v>
      </c>
      <c r="F261" s="21">
        <f ca="1">LN(Data!G273/Data!G272)</f>
        <v>2.9765267698388106E-2</v>
      </c>
      <c r="G261" s="21">
        <f ca="1">LN(Data!H273/Data!H272)</f>
        <v>3.038972664178961E-3</v>
      </c>
      <c r="H261" s="21">
        <f ca="1">LN(Data!I273/Data!I272)</f>
        <v>-2.5951845435445687E-3</v>
      </c>
      <c r="I261" s="21">
        <f ca="1">LN(Data!J273/Data!J272)</f>
        <v>4.3266698107324196E-3</v>
      </c>
      <c r="J261" s="21">
        <f ca="1">LN(Data!K273/Data!K272)</f>
        <v>-8.2061842424259197E-3</v>
      </c>
      <c r="K261" s="21">
        <f ca="1">LN(Data!L273/Data!L272)</f>
        <v>9.1093627580365304E-3</v>
      </c>
      <c r="L261" s="21">
        <f ca="1">LN(Data!M273/Data!M272)</f>
        <v>2.1162394385571017E-2</v>
      </c>
      <c r="M261" s="21">
        <f ca="1">LN(Data!N273/Data!N272)</f>
        <v>-1.1667134269700282E-2</v>
      </c>
      <c r="N261" s="21">
        <f ca="1">LN(Data!O273/Data!O272)</f>
        <v>-2.142301507062935E-2</v>
      </c>
      <c r="O261" s="21">
        <f ca="1">LN(Data!P273/Data!P272)</f>
        <v>-1.3114482972919421E-3</v>
      </c>
    </row>
    <row r="262" spans="1:15" x14ac:dyDescent="0.3">
      <c r="A262">
        <f ca="1"/>
        <v>260</v>
      </c>
      <c r="B262" s="21">
        <f ca="1">LN(Data!C274/Data!C273)</f>
        <v>-7.0233711550964639E-3</v>
      </c>
      <c r="C262" s="21">
        <f ca="1">LN(Data!D274/Data!D273)</f>
        <v>-5.8807974882541881E-3</v>
      </c>
      <c r="D262" s="21">
        <f ca="1">LN(Data!E274/Data!E273)</f>
        <v>-3.9818382261619233E-2</v>
      </c>
      <c r="E262" s="21">
        <f ca="1">LN(Data!F274/Data!F273)</f>
        <v>-5.8817764660097215E-4</v>
      </c>
      <c r="F262" s="21">
        <f ca="1">LN(Data!G274/Data!G273)</f>
        <v>-5.9990504055170901E-3</v>
      </c>
      <c r="G262" s="21">
        <f ca="1">LN(Data!H274/Data!H273)</f>
        <v>2.1367579683448889E-2</v>
      </c>
      <c r="H262" s="21">
        <f ca="1">LN(Data!I274/Data!I273)</f>
        <v>-3.1694716756091657E-4</v>
      </c>
      <c r="I262" s="21">
        <f ca="1">LN(Data!J274/Data!J273)</f>
        <v>8.8650681318086597E-3</v>
      </c>
      <c r="J262" s="21">
        <f ca="1">LN(Data!K274/Data!K273)</f>
        <v>-8.7727120596436566E-3</v>
      </c>
      <c r="K262" s="21">
        <f ca="1">LN(Data!L274/Data!L273)</f>
        <v>-7.399473484209081E-3</v>
      </c>
      <c r="L262" s="21">
        <f ca="1">LN(Data!M274/Data!M273)</f>
        <v>1.316990002029516E-2</v>
      </c>
      <c r="M262" s="21">
        <f ca="1">LN(Data!N274/Data!N273)</f>
        <v>-8.9426297130441954E-3</v>
      </c>
      <c r="N262" s="21">
        <f ca="1">LN(Data!O274/Data!O273)</f>
        <v>5.2867523447034642E-3</v>
      </c>
      <c r="O262" s="21">
        <f ca="1">LN(Data!P274/Data!P273)</f>
        <v>-6.5621970073025636E-3</v>
      </c>
    </row>
    <row r="263" spans="1:15" x14ac:dyDescent="0.3">
      <c r="A263">
        <f ca="1"/>
        <v>261</v>
      </c>
      <c r="B263" s="21">
        <f ca="1">LN(Data!C275/Data!C274)</f>
        <v>4.7859703159410811E-3</v>
      </c>
      <c r="C263" s="21">
        <f ca="1">LN(Data!D275/Data!D274)</f>
        <v>3.7463249596213989E-3</v>
      </c>
      <c r="D263" s="21">
        <f ca="1">LN(Data!E275/Data!E274)</f>
        <v>-3.7373715241339228E-2</v>
      </c>
      <c r="E263" s="21">
        <f ca="1">LN(Data!F275/Data!F274)</f>
        <v>1.6532516976954837E-2</v>
      </c>
      <c r="F263" s="21">
        <f ca="1">LN(Data!G275/Data!G274)</f>
        <v>2.3264841823435385E-3</v>
      </c>
      <c r="G263" s="21">
        <f ca="1">LN(Data!H275/Data!H274)</f>
        <v>2.530211182779127E-3</v>
      </c>
      <c r="H263" s="21">
        <f ca="1">LN(Data!I275/Data!I274)</f>
        <v>-2.2245219993529561E-2</v>
      </c>
      <c r="I263" s="21">
        <f ca="1">LN(Data!J275/Data!J274)</f>
        <v>-5.3504549162995804E-4</v>
      </c>
      <c r="J263" s="21">
        <f ca="1">LN(Data!K275/Data!K274)</f>
        <v>-5.3342350187474408E-3</v>
      </c>
      <c r="K263" s="21">
        <f ca="1">LN(Data!L275/Data!L274)</f>
        <v>-2.3518522760092378E-3</v>
      </c>
      <c r="L263" s="21">
        <f ca="1">LN(Data!M275/Data!M274)</f>
        <v>6.6681731854303745E-3</v>
      </c>
      <c r="M263" s="21">
        <f ca="1">LN(Data!N275/Data!N274)</f>
        <v>-1.0319040908894565E-2</v>
      </c>
      <c r="N263" s="21">
        <f ca="1">LN(Data!O275/Data!O274)</f>
        <v>-1.721686180207464E-3</v>
      </c>
      <c r="O263" s="21">
        <f ca="1">LN(Data!P275/Data!P274)</f>
        <v>9.0119361850609064E-4</v>
      </c>
    </row>
    <row r="264" spans="1:15" x14ac:dyDescent="0.3">
      <c r="A264">
        <f ca="1"/>
        <v>262</v>
      </c>
      <c r="B264" s="21">
        <f ca="1">LN(Data!C276/Data!C275)</f>
        <v>-4.9044326746653004E-3</v>
      </c>
      <c r="C264" s="21">
        <f ca="1">LN(Data!D276/Data!D275)</f>
        <v>-1.3986241974739726E-2</v>
      </c>
      <c r="D264" s="21">
        <f ca="1">LN(Data!E276/Data!E275)</f>
        <v>-2.8588962877142882E-2</v>
      </c>
      <c r="E264" s="21">
        <f ca="1">LN(Data!F276/Data!F275)</f>
        <v>-8.1348502062758409E-3</v>
      </c>
      <c r="F264" s="21">
        <f ca="1">LN(Data!G276/Data!G275)</f>
        <v>-2.8746454774138831E-2</v>
      </c>
      <c r="G264" s="21">
        <f ca="1">LN(Data!H276/Data!H275)</f>
        <v>-3.3042556046989725E-2</v>
      </c>
      <c r="H264" s="21">
        <f ca="1">LN(Data!I276/Data!I275)</f>
        <v>-1.1474894458386706E-2</v>
      </c>
      <c r="I264" s="21">
        <f ca="1">LN(Data!J276/Data!J275)</f>
        <v>-3.2162986718239236E-3</v>
      </c>
      <c r="J264" s="21">
        <f ca="1">LN(Data!K276/Data!K275)</f>
        <v>-8.8979013982606395E-3</v>
      </c>
      <c r="K264" s="21">
        <f ca="1">LN(Data!L276/Data!L275)</f>
        <v>-6.1312563095996895E-3</v>
      </c>
      <c r="L264" s="21">
        <f ca="1">LN(Data!M276/Data!M275)</f>
        <v>-1.1822079107054386E-3</v>
      </c>
      <c r="M264" s="21">
        <f ca="1">LN(Data!N276/Data!N275)</f>
        <v>-1.7681902618790275E-4</v>
      </c>
      <c r="N264" s="21">
        <f ca="1">LN(Data!O276/Data!O275)</f>
        <v>-9.9387182590473088E-3</v>
      </c>
      <c r="O264" s="21">
        <f ca="1">LN(Data!P276/Data!P275)</f>
        <v>-1.2394239855457701E-2</v>
      </c>
    </row>
    <row r="265" spans="1:15" x14ac:dyDescent="0.3">
      <c r="A265">
        <f ca="1"/>
        <v>263</v>
      </c>
      <c r="B265" s="21">
        <f ca="1">LN(Data!C277/Data!C276)</f>
        <v>4.4917333202830713E-3</v>
      </c>
      <c r="C265" s="21">
        <f ca="1">LN(Data!D277/Data!D276)</f>
        <v>5.1330654378547655E-3</v>
      </c>
      <c r="D265" s="21">
        <f ca="1">LN(Data!E277/Data!E276)</f>
        <v>7.0593719153999876E-3</v>
      </c>
      <c r="E265" s="21">
        <f ca="1">LN(Data!F277/Data!F276)</f>
        <v>-8.5938028897741374E-3</v>
      </c>
      <c r="F265" s="21">
        <f ca="1">LN(Data!G277/Data!G276)</f>
        <v>1.3002196175053623E-2</v>
      </c>
      <c r="G265" s="21">
        <f ca="1">LN(Data!H277/Data!H276)</f>
        <v>1.4662757109900284E-2</v>
      </c>
      <c r="H265" s="21">
        <f ca="1">LN(Data!I277/Data!I276)</f>
        <v>-7.2157174569698187E-4</v>
      </c>
      <c r="I265" s="21">
        <f ca="1">LN(Data!J277/Data!J276)</f>
        <v>-5.1137239683546852E-3</v>
      </c>
      <c r="J265" s="21">
        <f ca="1">LN(Data!K277/Data!K276)</f>
        <v>3.5350596530808894E-3</v>
      </c>
      <c r="K265" s="21">
        <f ca="1">LN(Data!L277/Data!L276)</f>
        <v>1.8117640464754954E-2</v>
      </c>
      <c r="L265" s="21">
        <f ca="1">LN(Data!M277/Data!M276)</f>
        <v>2.3671473480599396E-2</v>
      </c>
      <c r="M265" s="21">
        <f ca="1">LN(Data!N277/Data!N276)</f>
        <v>-3.0107168761631365E-3</v>
      </c>
      <c r="N265" s="21">
        <f ca="1">LN(Data!O277/Data!O276)</f>
        <v>4.9817063437847409E-3</v>
      </c>
      <c r="O265" s="21">
        <f ca="1">LN(Data!P277/Data!P276)</f>
        <v>1.0570053156804655E-2</v>
      </c>
    </row>
    <row r="266" spans="1:15" x14ac:dyDescent="0.3">
      <c r="A266">
        <f ca="1"/>
        <v>264</v>
      </c>
      <c r="B266" s="21">
        <f ca="1">LN(Data!C278/Data!C277)</f>
        <v>-6.6858220232951793E-3</v>
      </c>
      <c r="C266" s="21">
        <f ca="1">LN(Data!D278/Data!D277)</f>
        <v>1.0454457903858979E-2</v>
      </c>
      <c r="D266" s="21">
        <f ca="1">LN(Data!E278/Data!E277)</f>
        <v>2.7321734152783207E-2</v>
      </c>
      <c r="E266" s="21">
        <f ca="1">LN(Data!F278/Data!F277)</f>
        <v>-6.4941682532769964E-3</v>
      </c>
      <c r="F266" s="21">
        <f ca="1">LN(Data!G278/Data!G277)</f>
        <v>1.5292310371745386E-2</v>
      </c>
      <c r="G266" s="21">
        <f ca="1">LN(Data!H278/Data!H277)</f>
        <v>1.4975614617050891E-2</v>
      </c>
      <c r="H266" s="21">
        <f ca="1">LN(Data!I278/Data!I277)</f>
        <v>-5.2635163298424088E-3</v>
      </c>
      <c r="I266" s="21">
        <f ca="1">LN(Data!J278/Data!J277)</f>
        <v>-2.6986911511796356E-4</v>
      </c>
      <c r="J266" s="21">
        <f ca="1">LN(Data!K278/Data!K277)</f>
        <v>-4.0410898570138335E-3</v>
      </c>
      <c r="K266" s="21">
        <f ca="1">LN(Data!L278/Data!L277)</f>
        <v>-2.1879530202048776E-3</v>
      </c>
      <c r="L266" s="21">
        <f ca="1">LN(Data!M278/Data!M277)</f>
        <v>-7.5373599339339428E-3</v>
      </c>
      <c r="M266" s="21">
        <f ca="1">LN(Data!N278/Data!N277)</f>
        <v>2.5980175217808566E-3</v>
      </c>
      <c r="N266" s="21">
        <f ca="1">LN(Data!O278/Data!O277)</f>
        <v>1.3919457507664864E-3</v>
      </c>
      <c r="O266" s="21">
        <f ca="1">LN(Data!P278/Data!P277)</f>
        <v>3.9866970743195431E-4</v>
      </c>
    </row>
    <row r="267" spans="1:15" x14ac:dyDescent="0.3">
      <c r="A267">
        <f ca="1"/>
        <v>265</v>
      </c>
      <c r="B267" s="21">
        <f ca="1">LN(Data!C279/Data!C278)</f>
        <v>7.216404202286154E-3</v>
      </c>
      <c r="C267" s="21">
        <f ca="1">LN(Data!D279/Data!D278)</f>
        <v>6.1146009998539509E-3</v>
      </c>
      <c r="D267" s="21">
        <f ca="1">LN(Data!E279/Data!E278)</f>
        <v>-1.3134002989088411E-2</v>
      </c>
      <c r="E267" s="21">
        <f ca="1">LN(Data!F279/Data!F278)</f>
        <v>5.3165429945134591E-3</v>
      </c>
      <c r="F267" s="21">
        <f ca="1">LN(Data!G279/Data!G278)</f>
        <v>1.1237877137491034E-2</v>
      </c>
      <c r="G267" s="21">
        <f ca="1">LN(Data!H279/Data!H278)</f>
        <v>-2.900811014754117E-2</v>
      </c>
      <c r="H267" s="21">
        <f ca="1">LN(Data!I279/Data!I278)</f>
        <v>4.6070898916726341E-3</v>
      </c>
      <c r="I267" s="21">
        <f ca="1">LN(Data!J279/Data!J278)</f>
        <v>2.9645622035419684E-3</v>
      </c>
      <c r="J267" s="21">
        <f ca="1">LN(Data!K279/Data!K278)</f>
        <v>7.5636968712428799E-3</v>
      </c>
      <c r="K267" s="21">
        <f ca="1">LN(Data!L279/Data!L278)</f>
        <v>3.9724099388982531E-3</v>
      </c>
      <c r="L267" s="21">
        <f ca="1">LN(Data!M279/Data!M278)</f>
        <v>-2.6223791251904923E-3</v>
      </c>
      <c r="M267" s="21">
        <f ca="1">LN(Data!N279/Data!N278)</f>
        <v>6.0554581109611219E-3</v>
      </c>
      <c r="N267" s="21">
        <f ca="1">LN(Data!O279/Data!O278)</f>
        <v>-1.1456351551298495E-2</v>
      </c>
      <c r="O267" s="21">
        <f ca="1">LN(Data!P279/Data!P278)</f>
        <v>1.2369622626525534E-3</v>
      </c>
    </row>
    <row r="268" spans="1:15" x14ac:dyDescent="0.3">
      <c r="A268">
        <f ca="1"/>
        <v>266</v>
      </c>
      <c r="B268" s="21">
        <f ca="1">LN(Data!C280/Data!C279)</f>
        <v>-1.120177663669957E-2</v>
      </c>
      <c r="C268" s="21">
        <f ca="1">LN(Data!D280/Data!D279)</f>
        <v>-2.9042105643558601E-2</v>
      </c>
      <c r="D268" s="21">
        <f ca="1">LN(Data!E280/Data!E279)</f>
        <v>-1.6829159069735106E-2</v>
      </c>
      <c r="E268" s="21">
        <f ca="1">LN(Data!F280/Data!F279)</f>
        <v>-1.8232768261059747E-2</v>
      </c>
      <c r="F268" s="21">
        <f ca="1">LN(Data!G280/Data!G279)</f>
        <v>-2.9417428645578552E-3</v>
      </c>
      <c r="G268" s="21">
        <f ca="1">LN(Data!H280/Data!H279)</f>
        <v>2.1372140275873131E-2</v>
      </c>
      <c r="H268" s="21">
        <f ca="1">LN(Data!I280/Data!I279)</f>
        <v>-1.3818858533565187E-2</v>
      </c>
      <c r="I268" s="21">
        <f ca="1">LN(Data!J280/Data!J279)</f>
        <v>-9.1917381407059101E-3</v>
      </c>
      <c r="J268" s="21">
        <f ca="1">LN(Data!K280/Data!K279)</f>
        <v>-1.348638107656008E-2</v>
      </c>
      <c r="K268" s="21">
        <f ca="1">LN(Data!L280/Data!L279)</f>
        <v>-7.1097599204478119E-3</v>
      </c>
      <c r="L268" s="21">
        <f ca="1">LN(Data!M280/Data!M279)</f>
        <v>5.6731550803959642E-3</v>
      </c>
      <c r="M268" s="21">
        <f ca="1">LN(Data!N280/Data!N279)</f>
        <v>-9.7774368265191661E-3</v>
      </c>
      <c r="N268" s="21">
        <f ca="1">LN(Data!O280/Data!O279)</f>
        <v>7.387936386378139E-3</v>
      </c>
      <c r="O268" s="21">
        <f ca="1">LN(Data!P280/Data!P279)</f>
        <v>-9.7272116138647155E-3</v>
      </c>
    </row>
    <row r="269" spans="1:15" x14ac:dyDescent="0.3">
      <c r="A269">
        <f ca="1"/>
        <v>267</v>
      </c>
      <c r="B269" s="21">
        <f ca="1">LN(Data!C281/Data!C280)</f>
        <v>4.2360921815467849E-2</v>
      </c>
      <c r="C269" s="21">
        <f ca="1">LN(Data!D281/Data!D280)</f>
        <v>-8.2192243531320121E-3</v>
      </c>
      <c r="D269" s="21">
        <f ca="1">LN(Data!E281/Data!E280)</f>
        <v>1.8561511170362185E-2</v>
      </c>
      <c r="E269" s="21">
        <f ca="1">LN(Data!F281/Data!F280)</f>
        <v>8.166562666393401E-3</v>
      </c>
      <c r="F269" s="21">
        <f ca="1">LN(Data!G281/Data!G280)</f>
        <v>2.0726458953410545E-2</v>
      </c>
      <c r="G269" s="21">
        <f ca="1">LN(Data!H281/Data!H280)</f>
        <v>-1.1876413635177489E-2</v>
      </c>
      <c r="H269" s="21">
        <f ca="1">LN(Data!I281/Data!I280)</f>
        <v>-9.4318234904283756E-3</v>
      </c>
      <c r="I269" s="21">
        <f ca="1">LN(Data!J281/Data!J280)</f>
        <v>-6.5395328422122477E-3</v>
      </c>
      <c r="J269" s="21">
        <f ca="1">LN(Data!K281/Data!K280)</f>
        <v>2.2039510489416689E-3</v>
      </c>
      <c r="K269" s="21">
        <f ca="1">LN(Data!L281/Data!L280)</f>
        <v>1.0972983371631011E-2</v>
      </c>
      <c r="L269" s="21">
        <f ca="1">LN(Data!M281/Data!M280)</f>
        <v>4.6309778855566364E-3</v>
      </c>
      <c r="M269" s="21">
        <f ca="1">LN(Data!N281/Data!N280)</f>
        <v>-3.4982692579289187E-3</v>
      </c>
      <c r="N269" s="21">
        <f ca="1">LN(Data!O281/Data!O280)</f>
        <v>1.2826939545546737E-2</v>
      </c>
      <c r="O269" s="21">
        <f ca="1">LN(Data!P281/Data!P280)</f>
        <v>7.188739836508075E-3</v>
      </c>
    </row>
    <row r="270" spans="1:15" x14ac:dyDescent="0.3">
      <c r="A270">
        <f ca="1"/>
        <v>268</v>
      </c>
      <c r="B270" s="21">
        <f ca="1">LN(Data!C282/Data!C281)</f>
        <v>8.5896031407790355E-3</v>
      </c>
      <c r="C270" s="21">
        <f ca="1">LN(Data!D282/Data!D281)</f>
        <v>-1.552567920159395E-2</v>
      </c>
      <c r="D270" s="21">
        <f ca="1">LN(Data!E282/Data!E281)</f>
        <v>-2.1873137996410913E-2</v>
      </c>
      <c r="E270" s="21">
        <f ca="1">LN(Data!F282/Data!F281)</f>
        <v>-1.9632040775671458E-2</v>
      </c>
      <c r="F270" s="21">
        <f ca="1">LN(Data!G282/Data!G281)</f>
        <v>-1.0594789146172599E-2</v>
      </c>
      <c r="G270" s="21">
        <f ca="1">LN(Data!H282/Data!H281)</f>
        <v>-1.5906873256019562E-2</v>
      </c>
      <c r="H270" s="21">
        <f ca="1">LN(Data!I282/Data!I281)</f>
        <v>-8.5721560313221524E-3</v>
      </c>
      <c r="I270" s="21">
        <f ca="1">LN(Data!J282/Data!J281)</f>
        <v>-1.7650761607306626E-2</v>
      </c>
      <c r="J270" s="21">
        <f ca="1">LN(Data!K282/Data!K281)</f>
        <v>-1.3125561316367178E-2</v>
      </c>
      <c r="K270" s="21">
        <f ca="1">LN(Data!L282/Data!L281)</f>
        <v>-1.4191311673645719E-2</v>
      </c>
      <c r="L270" s="21">
        <f ca="1">LN(Data!M282/Data!M281)</f>
        <v>-3.6161173417654695E-3</v>
      </c>
      <c r="M270" s="21">
        <f ca="1">LN(Data!N282/Data!N281)</f>
        <v>-1.5455034878000178E-3</v>
      </c>
      <c r="N270" s="21">
        <f ca="1">LN(Data!O282/Data!O281)</f>
        <v>-2.299471816680599E-2</v>
      </c>
      <c r="O270" s="21">
        <f ca="1">LN(Data!P282/Data!P281)</f>
        <v>-1.3726514391423517E-2</v>
      </c>
    </row>
    <row r="271" spans="1:15" x14ac:dyDescent="0.3">
      <c r="A271">
        <f ca="1"/>
        <v>269</v>
      </c>
      <c r="B271" s="21">
        <f ca="1">LN(Data!C283/Data!C282)</f>
        <v>-2.2106042777816807E-2</v>
      </c>
      <c r="C271" s="21">
        <f ca="1">LN(Data!D283/Data!D282)</f>
        <v>4.4605593891214662E-3</v>
      </c>
      <c r="D271" s="21">
        <f ca="1">LN(Data!E283/Data!E282)</f>
        <v>-1.4029848210438442E-2</v>
      </c>
      <c r="E271" s="21">
        <f ca="1">LN(Data!F283/Data!F282)</f>
        <v>-8.0955276633439487E-4</v>
      </c>
      <c r="F271" s="21">
        <f ca="1">LN(Data!G283/Data!G282)</f>
        <v>-1.8363227540805025E-2</v>
      </c>
      <c r="G271" s="21">
        <f ca="1">LN(Data!H283/Data!H282)</f>
        <v>-1.1204854190122663E-2</v>
      </c>
      <c r="H271" s="21">
        <f ca="1">LN(Data!I283/Data!I282)</f>
        <v>4.7439938540071099E-4</v>
      </c>
      <c r="I271" s="21">
        <f ca="1">LN(Data!J283/Data!J282)</f>
        <v>1.0242304070831541E-2</v>
      </c>
      <c r="J271" s="21">
        <f ca="1">LN(Data!K283/Data!K282)</f>
        <v>-2.4050861962741955E-3</v>
      </c>
      <c r="K271" s="21">
        <f ca="1">LN(Data!L283/Data!L282)</f>
        <v>-1.9772288813518706E-2</v>
      </c>
      <c r="L271" s="21">
        <f ca="1">LN(Data!M283/Data!M282)</f>
        <v>-9.7561749453646852E-3</v>
      </c>
      <c r="M271" s="21">
        <f ca="1">LN(Data!N283/Data!N282)</f>
        <v>-6.8646740249064583E-3</v>
      </c>
      <c r="N271" s="21">
        <f ca="1">LN(Data!O283/Data!O282)</f>
        <v>-1.4287054600824984E-2</v>
      </c>
      <c r="O271" s="21">
        <f ca="1">LN(Data!P283/Data!P282)</f>
        <v>-1.2773700764276461E-2</v>
      </c>
    </row>
    <row r="272" spans="1:15" x14ac:dyDescent="0.3">
      <c r="A272">
        <f ca="1"/>
        <v>270</v>
      </c>
      <c r="B272" s="21">
        <f ca="1">LN(Data!C284/Data!C283)</f>
        <v>-1.935336810312574E-2</v>
      </c>
      <c r="C272" s="21">
        <f ca="1">LN(Data!D284/Data!D283)</f>
        <v>-3.5965932254714658E-2</v>
      </c>
      <c r="D272" s="21">
        <f ca="1">LN(Data!E284/Data!E283)</f>
        <v>-2.0390375676040875E-2</v>
      </c>
      <c r="E272" s="21">
        <f ca="1">LN(Data!F284/Data!F283)</f>
        <v>-1.3863626734082174E-2</v>
      </c>
      <c r="F272" s="21">
        <f ca="1">LN(Data!G284/Data!G283)</f>
        <v>-2.974845367901725E-3</v>
      </c>
      <c r="G272" s="21">
        <f ca="1">LN(Data!H284/Data!H283)</f>
        <v>-1.6347627970012508E-2</v>
      </c>
      <c r="H272" s="21">
        <f ca="1">LN(Data!I284/Data!I283)</f>
        <v>-2.1504732281440415E-2</v>
      </c>
      <c r="I272" s="21">
        <f ca="1">LN(Data!J284/Data!J283)</f>
        <v>7.6817936048710657E-3</v>
      </c>
      <c r="J272" s="21">
        <f ca="1">LN(Data!K284/Data!K283)</f>
        <v>-1.376936534245985E-3</v>
      </c>
      <c r="K272" s="21">
        <f ca="1">LN(Data!L284/Data!L283)</f>
        <v>2.2699292545909308E-3</v>
      </c>
      <c r="L272" s="21">
        <f ca="1">LN(Data!M284/Data!M283)</f>
        <v>-2.2492809758535487E-2</v>
      </c>
      <c r="M272" s="21">
        <f ca="1">LN(Data!N284/Data!N283)</f>
        <v>3.288984875457764E-3</v>
      </c>
      <c r="N272" s="21">
        <f ca="1">LN(Data!O284/Data!O283)</f>
        <v>-2.8665524180612554E-3</v>
      </c>
      <c r="O272" s="21">
        <f ca="1">LN(Data!P284/Data!P283)</f>
        <v>-1.7919023782386517E-3</v>
      </c>
    </row>
    <row r="273" spans="1:15" x14ac:dyDescent="0.3">
      <c r="A273">
        <f ca="1"/>
        <v>271</v>
      </c>
      <c r="B273" s="21">
        <f ca="1">LN(Data!C285/Data!C284)</f>
        <v>-8.1807320901940254E-3</v>
      </c>
      <c r="C273" s="21">
        <f ca="1">LN(Data!D285/Data!D284)</f>
        <v>1.5734840440805059E-2</v>
      </c>
      <c r="D273" s="21">
        <f ca="1">LN(Data!E285/Data!E284)</f>
        <v>-1.1510255990734719E-2</v>
      </c>
      <c r="E273" s="21">
        <f ca="1">LN(Data!F285/Data!F284)</f>
        <v>8.7890192745816755E-3</v>
      </c>
      <c r="F273" s="21">
        <f ca="1">LN(Data!G285/Data!G284)</f>
        <v>6.9061493709734762E-3</v>
      </c>
      <c r="G273" s="21">
        <f ca="1">LN(Data!H285/Data!H284)</f>
        <v>1.69886829853267E-2</v>
      </c>
      <c r="H273" s="21">
        <f ca="1">LN(Data!I285/Data!I284)</f>
        <v>2.2128492537080192E-3</v>
      </c>
      <c r="I273" s="21">
        <f ca="1">LN(Data!J285/Data!J284)</f>
        <v>8.4365720153659653E-3</v>
      </c>
      <c r="J273" s="21">
        <f ca="1">LN(Data!K285/Data!K284)</f>
        <v>7.720721203660871E-3</v>
      </c>
      <c r="K273" s="21">
        <f ca="1">LN(Data!L285/Data!L284)</f>
        <v>-6.6310351636034003E-3</v>
      </c>
      <c r="L273" s="21">
        <f ca="1">LN(Data!M285/Data!M284)</f>
        <v>-1.2650771128174953E-2</v>
      </c>
      <c r="M273" s="21">
        <f ca="1">LN(Data!N285/Data!N284)</f>
        <v>1.175157449323725E-2</v>
      </c>
      <c r="N273" s="21">
        <f ca="1">LN(Data!O285/Data!O284)</f>
        <v>-1.8249243061935806E-3</v>
      </c>
      <c r="O273" s="21">
        <f ca="1">LN(Data!P285/Data!P284)</f>
        <v>-6.0470290575551254E-3</v>
      </c>
    </row>
    <row r="274" spans="1:15" x14ac:dyDescent="0.3">
      <c r="A274">
        <f ca="1"/>
        <v>272</v>
      </c>
      <c r="B274" s="21">
        <f ca="1">LN(Data!C286/Data!C285)</f>
        <v>-5.7306747089850953E-3</v>
      </c>
      <c r="C274" s="21">
        <f ca="1">LN(Data!D286/Data!D285)</f>
        <v>1.5211560917780234E-2</v>
      </c>
      <c r="D274" s="21">
        <f ca="1">LN(Data!E286/Data!E285)</f>
        <v>1.5393756017132497E-2</v>
      </c>
      <c r="E274" s="21">
        <f ca="1">LN(Data!F286/Data!F285)</f>
        <v>-3.2613155690114008E-3</v>
      </c>
      <c r="F274" s="21">
        <f ca="1">LN(Data!G286/Data!G285)</f>
        <v>3.4673207975086506E-3</v>
      </c>
      <c r="G274" s="21">
        <f ca="1">LN(Data!H286/Data!H285)</f>
        <v>1.2464338232782569E-2</v>
      </c>
      <c r="H274" s="21">
        <f ca="1">LN(Data!I286/Data!I285)</f>
        <v>6.6779360761838914E-3</v>
      </c>
      <c r="I274" s="21">
        <f ca="1">LN(Data!J286/Data!J285)</f>
        <v>5.6749240260246516E-3</v>
      </c>
      <c r="J274" s="21">
        <f ca="1">LN(Data!K286/Data!K285)</f>
        <v>6.8131757334511881E-3</v>
      </c>
      <c r="K274" s="21">
        <f ca="1">LN(Data!L286/Data!L285)</f>
        <v>-1.8551952839171586E-2</v>
      </c>
      <c r="L274" s="21">
        <f ca="1">LN(Data!M286/Data!M285)</f>
        <v>9.0895325149190596E-4</v>
      </c>
      <c r="M274" s="21">
        <f ca="1">LN(Data!N286/Data!N285)</f>
        <v>1.6328087699919502E-2</v>
      </c>
      <c r="N274" s="21">
        <f ca="1">LN(Data!O286/Data!O285)</f>
        <v>5.3101929079521441E-3</v>
      </c>
      <c r="O274" s="21">
        <f ca="1">LN(Data!P286/Data!P285)</f>
        <v>-2.2852675545779627E-3</v>
      </c>
    </row>
    <row r="275" spans="1:15" x14ac:dyDescent="0.3">
      <c r="A275">
        <f ca="1"/>
        <v>273</v>
      </c>
      <c r="B275" s="21">
        <f ca="1">LN(Data!C287/Data!C286)</f>
        <v>-1.2287830793693253E-2</v>
      </c>
      <c r="C275" s="21">
        <f ca="1">LN(Data!D287/Data!D286)</f>
        <v>3.2997219677614022E-2</v>
      </c>
      <c r="D275" s="21">
        <f ca="1">LN(Data!E287/Data!E286)</f>
        <v>2.9595923708862324E-3</v>
      </c>
      <c r="E275" s="21">
        <f ca="1">LN(Data!F287/Data!F286)</f>
        <v>1.6319873063216285E-3</v>
      </c>
      <c r="F275" s="21">
        <f ca="1">LN(Data!G287/Data!G286)</f>
        <v>-1.2383260465396005E-2</v>
      </c>
      <c r="G275" s="21">
        <f ca="1">LN(Data!H287/Data!H286)</f>
        <v>8.5528317903070146E-3</v>
      </c>
      <c r="H275" s="21">
        <f ca="1">LN(Data!I287/Data!I286)</f>
        <v>1.4779768441142508E-2</v>
      </c>
      <c r="I275" s="21">
        <f ca="1">LN(Data!J287/Data!J286)</f>
        <v>1.7893387000857259E-2</v>
      </c>
      <c r="J275" s="21">
        <f ca="1">LN(Data!K287/Data!K286)</f>
        <v>2.1163033698664402E-2</v>
      </c>
      <c r="K275" s="21">
        <f ca="1">LN(Data!L287/Data!L286)</f>
        <v>-1.2820848015808328E-2</v>
      </c>
      <c r="L275" s="21">
        <f ca="1">LN(Data!M287/Data!M286)</f>
        <v>8.8943075225184232E-3</v>
      </c>
      <c r="M275" s="21">
        <f ca="1">LN(Data!N287/Data!N286)</f>
        <v>1.0739133233013365E-2</v>
      </c>
      <c r="N275" s="21">
        <f ca="1">LN(Data!O287/Data!O286)</f>
        <v>7.7785443610640425E-3</v>
      </c>
      <c r="O275" s="21">
        <f ca="1">LN(Data!P287/Data!P286)</f>
        <v>-8.4023075392332999E-3</v>
      </c>
    </row>
    <row r="276" spans="1:15" x14ac:dyDescent="0.3">
      <c r="A276">
        <f ca="1"/>
        <v>274</v>
      </c>
      <c r="B276" s="21">
        <f ca="1">LN(Data!C288/Data!C287)</f>
        <v>5.0779942269434828E-3</v>
      </c>
      <c r="C276" s="21">
        <f ca="1">LN(Data!D288/Data!D287)</f>
        <v>2.0348761027678412E-2</v>
      </c>
      <c r="D276" s="21">
        <f ca="1">LN(Data!E288/Data!E287)</f>
        <v>-1.1372684041643256E-3</v>
      </c>
      <c r="E276" s="21">
        <f ca="1">LN(Data!F288/Data!F287)</f>
        <v>1.8328077628322493E-3</v>
      </c>
      <c r="F276" s="21">
        <f ca="1">LN(Data!G288/Data!G287)</f>
        <v>1.4112422893107731E-2</v>
      </c>
      <c r="G276" s="21">
        <f ca="1">LN(Data!H288/Data!H287)</f>
        <v>1.3976281269721247E-2</v>
      </c>
      <c r="H276" s="21">
        <f ca="1">LN(Data!I288/Data!I287)</f>
        <v>8.1473702540024902E-3</v>
      </c>
      <c r="I276" s="21">
        <f ca="1">LN(Data!J288/Data!J287)</f>
        <v>9.7458956571024966E-3</v>
      </c>
      <c r="J276" s="21">
        <f ca="1">LN(Data!K288/Data!K287)</f>
        <v>6.2955807668408342E-3</v>
      </c>
      <c r="K276" s="21">
        <f ca="1">LN(Data!L288/Data!L287)</f>
        <v>4.5995481549214083E-3</v>
      </c>
      <c r="L276" s="21">
        <f ca="1">LN(Data!M288/Data!M287)</f>
        <v>5.5376928165204141E-3</v>
      </c>
      <c r="M276" s="21">
        <f ca="1">LN(Data!N288/Data!N287)</f>
        <v>1.3292075102667425E-2</v>
      </c>
      <c r="N276" s="21">
        <f ca="1">LN(Data!O288/Data!O287)</f>
        <v>-3.6891902575118085E-3</v>
      </c>
      <c r="O276" s="21">
        <f ca="1">LN(Data!P288/Data!P287)</f>
        <v>8.6419615671126417E-3</v>
      </c>
    </row>
    <row r="277" spans="1:15" x14ac:dyDescent="0.3">
      <c r="A277">
        <f ca="1"/>
        <v>275</v>
      </c>
      <c r="B277" s="21">
        <f ca="1">LN(Data!C289/Data!C288)</f>
        <v>6.3713625402651809E-3</v>
      </c>
      <c r="C277" s="21">
        <f ca="1">LN(Data!D289/Data!D288)</f>
        <v>1.6820370282641869E-2</v>
      </c>
      <c r="D277" s="21">
        <f ca="1">LN(Data!E289/Data!E288)</f>
        <v>2.6722146882445747E-2</v>
      </c>
      <c r="E277" s="21">
        <f ca="1">LN(Data!F289/Data!F288)</f>
        <v>4.8711279593579761E-3</v>
      </c>
      <c r="F277" s="21">
        <f ca="1">LN(Data!G289/Data!G288)</f>
        <v>1.2589979994177339E-2</v>
      </c>
      <c r="G277" s="21">
        <f ca="1">LN(Data!H289/Data!H288)</f>
        <v>1.3783634228168463E-2</v>
      </c>
      <c r="H277" s="21">
        <f ca="1">LN(Data!I289/Data!I288)</f>
        <v>2.9462991716319611E-3</v>
      </c>
      <c r="I277" s="21">
        <f ca="1">LN(Data!J289/Data!J288)</f>
        <v>-2.0991873360599322E-3</v>
      </c>
      <c r="J277" s="21">
        <f ca="1">LN(Data!K289/Data!K288)</f>
        <v>1.4852713350149344E-3</v>
      </c>
      <c r="K277" s="21">
        <f ca="1">LN(Data!L289/Data!L288)</f>
        <v>1.6351025361971049E-2</v>
      </c>
      <c r="L277" s="21">
        <f ca="1">LN(Data!M289/Data!M288)</f>
        <v>5.8040195671594684E-3</v>
      </c>
      <c r="M277" s="21">
        <f ca="1">LN(Data!N289/Data!N288)</f>
        <v>-3.0144942479619123E-2</v>
      </c>
      <c r="N277" s="21">
        <f ca="1">LN(Data!O289/Data!O288)</f>
        <v>7.3648204007860079E-3</v>
      </c>
      <c r="O277" s="21">
        <f ca="1">LN(Data!P289/Data!P288)</f>
        <v>1.2534123764963781E-2</v>
      </c>
    </row>
    <row r="278" spans="1:15" x14ac:dyDescent="0.3">
      <c r="A278">
        <f ca="1"/>
        <v>276</v>
      </c>
      <c r="B278" s="21">
        <f ca="1">LN(Data!C290/Data!C289)</f>
        <v>1.2622220448546821E-2</v>
      </c>
      <c r="C278" s="21">
        <f ca="1">LN(Data!D290/Data!D289)</f>
        <v>-1.3039511562011731E-3</v>
      </c>
      <c r="D278" s="21">
        <f ca="1">LN(Data!E290/Data!E289)</f>
        <v>1.0360502681430503E-2</v>
      </c>
      <c r="E278" s="21">
        <f ca="1">LN(Data!F290/Data!F289)</f>
        <v>-7.7236156310773628E-3</v>
      </c>
      <c r="F278" s="21">
        <f ca="1">LN(Data!G290/Data!G289)</f>
        <v>5.4822280410451339E-3</v>
      </c>
      <c r="G278" s="21">
        <f ca="1">LN(Data!H290/Data!H289)</f>
        <v>8.2490807717141828E-3</v>
      </c>
      <c r="H278" s="21">
        <f ca="1">LN(Data!I290/Data!I289)</f>
        <v>-6.9106920674715929E-3</v>
      </c>
      <c r="I278" s="21">
        <f ca="1">LN(Data!J290/Data!J289)</f>
        <v>1.3048201825730386E-2</v>
      </c>
      <c r="J278" s="21">
        <f ca="1">LN(Data!K290/Data!K289)</f>
        <v>1.4895111296346296E-2</v>
      </c>
      <c r="K278" s="21">
        <f ca="1">LN(Data!L290/Data!L289)</f>
        <v>3.6491474803457564E-3</v>
      </c>
      <c r="L278" s="21">
        <f ca="1">LN(Data!M290/Data!M289)</f>
        <v>-8.9073640093613677E-4</v>
      </c>
      <c r="M278" s="21">
        <f ca="1">LN(Data!N290/Data!N289)</f>
        <v>3.5514158758217708E-2</v>
      </c>
      <c r="N278" s="21">
        <f ca="1">LN(Data!O290/Data!O289)</f>
        <v>-4.2048126611011035E-4</v>
      </c>
      <c r="O278" s="21">
        <f ca="1">LN(Data!P290/Data!P289)</f>
        <v>-7.3170210077968785E-4</v>
      </c>
    </row>
    <row r="279" spans="1:15" x14ac:dyDescent="0.3">
      <c r="A279">
        <f ca="1"/>
        <v>277</v>
      </c>
      <c r="B279" s="21">
        <f ca="1">LN(Data!C291/Data!C290)</f>
        <v>5.1341176774868519E-3</v>
      </c>
      <c r="C279" s="21">
        <f ca="1">LN(Data!D291/Data!D290)</f>
        <v>-1.0757023574416463E-2</v>
      </c>
      <c r="D279" s="21">
        <f ca="1">LN(Data!E291/Data!E290)</f>
        <v>0</v>
      </c>
      <c r="E279" s="21">
        <f ca="1">LN(Data!F291/Data!F290)</f>
        <v>-1.8534303210093819E-2</v>
      </c>
      <c r="F279" s="21">
        <f ca="1">LN(Data!G291/Data!G290)</f>
        <v>-1.9865470972555463E-2</v>
      </c>
      <c r="G279" s="21">
        <f ca="1">LN(Data!H291/Data!H290)</f>
        <v>1.4593786349568528E-2</v>
      </c>
      <c r="H279" s="21">
        <f ca="1">LN(Data!I291/Data!I290)</f>
        <v>-1.1579611358806113E-2</v>
      </c>
      <c r="I279" s="21">
        <f ca="1">LN(Data!J291/Data!J290)</f>
        <v>-5.1988679612755334E-3</v>
      </c>
      <c r="J279" s="21">
        <f ca="1">LN(Data!K291/Data!K290)</f>
        <v>3.0821664435507551E-3</v>
      </c>
      <c r="K279" s="21">
        <f ca="1">LN(Data!L291/Data!L290)</f>
        <v>-2.4800182058348587E-2</v>
      </c>
      <c r="L279" s="21">
        <f ca="1">LN(Data!M291/Data!M290)</f>
        <v>8.1355378088359305E-3</v>
      </c>
      <c r="M279" s="21">
        <f ca="1">LN(Data!N291/Data!N290)</f>
        <v>-4.1232513442314381E-3</v>
      </c>
      <c r="N279" s="21">
        <f ca="1">LN(Data!O291/Data!O290)</f>
        <v>6.115506822097971E-4</v>
      </c>
      <c r="O279" s="21">
        <f ca="1">LN(Data!P291/Data!P290)</f>
        <v>-4.1420432865401542E-3</v>
      </c>
    </row>
    <row r="280" spans="1:15" x14ac:dyDescent="0.3">
      <c r="A280">
        <f ca="1"/>
        <v>278</v>
      </c>
      <c r="B280" s="21">
        <f ca="1">LN(Data!C292/Data!C291)</f>
        <v>-3.4788796547335459E-3</v>
      </c>
      <c r="C280" s="21">
        <f ca="1">LN(Data!D292/Data!D291)</f>
        <v>-2.1124908833055236E-3</v>
      </c>
      <c r="D280" s="21">
        <f ca="1">LN(Data!E292/Data!E291)</f>
        <v>9.602867333341418E-3</v>
      </c>
      <c r="E280" s="21">
        <f ca="1">LN(Data!F292/Data!F291)</f>
        <v>4.1562760365565298E-4</v>
      </c>
      <c r="F280" s="21">
        <f ca="1">LN(Data!G292/Data!G291)</f>
        <v>9.7347729628738042E-2</v>
      </c>
      <c r="G280" s="21">
        <f ca="1">LN(Data!H292/Data!H291)</f>
        <v>-1.0193244281295711E-2</v>
      </c>
      <c r="H280" s="21">
        <f ca="1">LN(Data!I292/Data!I291)</f>
        <v>-4.6422803195635956E-3</v>
      </c>
      <c r="I280" s="21">
        <f ca="1">LN(Data!J292/Data!J291)</f>
        <v>-5.4880576787752922E-3</v>
      </c>
      <c r="J280" s="21">
        <f ca="1">LN(Data!K292/Data!K291)</f>
        <v>0</v>
      </c>
      <c r="K280" s="21">
        <f ca="1">LN(Data!L292/Data!L291)</f>
        <v>1.8079364001317953E-2</v>
      </c>
      <c r="L280" s="21">
        <f ca="1">LN(Data!M292/Data!M291)</f>
        <v>-1.4742741871202345E-3</v>
      </c>
      <c r="M280" s="21">
        <f ca="1">LN(Data!N292/Data!N291)</f>
        <v>-6.245407230262962E-3</v>
      </c>
      <c r="N280" s="21">
        <f ca="1">LN(Data!O292/Data!O291)</f>
        <v>-6.4015551625618491E-3</v>
      </c>
      <c r="O280" s="21">
        <f ca="1">LN(Data!P292/Data!P291)</f>
        <v>9.9593204271886445E-3</v>
      </c>
    </row>
    <row r="281" spans="1:15" x14ac:dyDescent="0.3">
      <c r="A281">
        <f ca="1"/>
        <v>279</v>
      </c>
      <c r="B281" s="21">
        <f ca="1">LN(Data!C293/Data!C292)</f>
        <v>2.450531024782426E-2</v>
      </c>
      <c r="C281" s="21">
        <f ca="1">LN(Data!D293/Data!D292)</f>
        <v>-7.4290604347942157E-3</v>
      </c>
      <c r="D281" s="21">
        <f ca="1">LN(Data!E293/Data!E292)</f>
        <v>7.3577479737037196E-3</v>
      </c>
      <c r="E281" s="21">
        <f ca="1">LN(Data!F293/Data!F292)</f>
        <v>1.1567986879591419E-2</v>
      </c>
      <c r="F281" s="21">
        <f ca="1">LN(Data!G293/Data!G292)</f>
        <v>-3.4312742077671807E-2</v>
      </c>
      <c r="G281" s="21">
        <f ca="1">LN(Data!H293/Data!H292)</f>
        <v>4.9811164481536763E-3</v>
      </c>
      <c r="H281" s="21">
        <f ca="1">LN(Data!I293/Data!I292)</f>
        <v>4.6422803195635323E-3</v>
      </c>
      <c r="I281" s="21">
        <f ca="1">LN(Data!J293/Data!J292)</f>
        <v>1.2758928453345178E-2</v>
      </c>
      <c r="J281" s="21">
        <f ca="1">LN(Data!K293/Data!K292)</f>
        <v>4.8473192343247758E-3</v>
      </c>
      <c r="K281" s="21">
        <f ca="1">LN(Data!L293/Data!L292)</f>
        <v>-1.0067240620496958E-2</v>
      </c>
      <c r="L281" s="21">
        <f ca="1">LN(Data!M293/Data!M292)</f>
        <v>6.6171846484269188E-3</v>
      </c>
      <c r="M281" s="21">
        <f ca="1">LN(Data!N293/Data!N292)</f>
        <v>3.1843538792505469E-3</v>
      </c>
      <c r="N281" s="21">
        <f ca="1">LN(Data!O293/Data!O292)</f>
        <v>4.4126464939210673E-3</v>
      </c>
      <c r="O281" s="21">
        <f ca="1">LN(Data!P293/Data!P292)</f>
        <v>3.4827234604379552E-3</v>
      </c>
    </row>
    <row r="282" spans="1:15" x14ac:dyDescent="0.3">
      <c r="A282">
        <f ca="1"/>
        <v>280</v>
      </c>
      <c r="B282" s="21">
        <f ca="1">LN(Data!C294/Data!C293)</f>
        <v>-1.8439867514427888E-2</v>
      </c>
      <c r="C282" s="21">
        <f ca="1">LN(Data!D294/Data!D293)</f>
        <v>-1.4485231812079164E-2</v>
      </c>
      <c r="D282" s="21">
        <f ca="1">LN(Data!E294/Data!E293)</f>
        <v>-2.091579514997324E-2</v>
      </c>
      <c r="E282" s="21">
        <f ca="1">LN(Data!F294/Data!F293)</f>
        <v>-1.740255229564619E-2</v>
      </c>
      <c r="F282" s="21">
        <f ca="1">LN(Data!G294/Data!G293)</f>
        <v>-2.0491398901707935E-2</v>
      </c>
      <c r="G282" s="21">
        <f ca="1">LN(Data!H294/Data!H293)</f>
        <v>-1.3888513085459485E-2</v>
      </c>
      <c r="H282" s="21">
        <f ca="1">LN(Data!I294/Data!I293)</f>
        <v>-1.530519564260026E-2</v>
      </c>
      <c r="I282" s="21">
        <f ca="1">LN(Data!J294/Data!J293)</f>
        <v>-1.0354647572859736E-3</v>
      </c>
      <c r="J282" s="21">
        <f ca="1">LN(Data!K294/Data!K293)</f>
        <v>-4.3615286005302591E-3</v>
      </c>
      <c r="K282" s="21">
        <f ca="1">LN(Data!L294/Data!L293)</f>
        <v>-3.2646472832916627E-2</v>
      </c>
      <c r="L282" s="21">
        <f ca="1">LN(Data!M294/Data!M293)</f>
        <v>-3.1110643273685533E-2</v>
      </c>
      <c r="M282" s="21">
        <f ca="1">LN(Data!N294/Data!N293)</f>
        <v>-1.3066327664992346E-3</v>
      </c>
      <c r="N282" s="21">
        <f ca="1">LN(Data!O294/Data!O293)</f>
        <v>-3.0042092176270994E-2</v>
      </c>
      <c r="O282" s="21">
        <f ca="1">LN(Data!P294/Data!P293)</f>
        <v>-1.593119572315092E-2</v>
      </c>
    </row>
    <row r="283" spans="1:15" x14ac:dyDescent="0.3">
      <c r="A283">
        <f ca="1"/>
        <v>281</v>
      </c>
      <c r="B283" s="21">
        <f ca="1">LN(Data!C295/Data!C294)</f>
        <v>-6.0654427333962507E-3</v>
      </c>
      <c r="C283" s="21">
        <f ca="1">LN(Data!D295/Data!D294)</f>
        <v>-1.6224990038537469E-3</v>
      </c>
      <c r="D283" s="21">
        <f ca="1">LN(Data!E295/Data!E294)</f>
        <v>-3.5634022246694666E-2</v>
      </c>
      <c r="E283" s="21">
        <f ca="1">LN(Data!F295/Data!F294)</f>
        <v>-1.1349428255906555E-2</v>
      </c>
      <c r="F283" s="21">
        <f ca="1">LN(Data!G295/Data!G294)</f>
        <v>6.6128088147732319E-3</v>
      </c>
      <c r="G283" s="21">
        <f ca="1">LN(Data!H295/Data!H294)</f>
        <v>1.5343805898910259E-2</v>
      </c>
      <c r="H283" s="21">
        <f ca="1">LN(Data!I295/Data!I294)</f>
        <v>4.4569028823995778E-2</v>
      </c>
      <c r="I283" s="21">
        <f ca="1">LN(Data!J295/Data!J294)</f>
        <v>-6.224468502920906E-2</v>
      </c>
      <c r="J283" s="21">
        <f ca="1">LN(Data!K295/Data!K294)</f>
        <v>2.5869052421616705E-3</v>
      </c>
      <c r="K283" s="21">
        <f ca="1">LN(Data!L295/Data!L294)</f>
        <v>1.4306541589587678E-2</v>
      </c>
      <c r="L283" s="21">
        <f ca="1">LN(Data!M295/Data!M294)</f>
        <v>-2.5883978168450238E-2</v>
      </c>
      <c r="M283" s="21">
        <f ca="1">LN(Data!N295/Data!N294)</f>
        <v>-4.3297509673181902E-3</v>
      </c>
      <c r="N283" s="21">
        <f ca="1">LN(Data!O295/Data!O294)</f>
        <v>1.931377593335844E-3</v>
      </c>
      <c r="O283" s="21">
        <f ca="1">LN(Data!P295/Data!P294)</f>
        <v>-3.2560591413560093E-3</v>
      </c>
    </row>
    <row r="284" spans="1:15" x14ac:dyDescent="0.3">
      <c r="A284">
        <f ca="1"/>
        <v>282</v>
      </c>
      <c r="B284" s="21">
        <f ca="1">LN(Data!C296/Data!C295)</f>
        <v>2.1792700729467398E-2</v>
      </c>
      <c r="C284" s="21">
        <f ca="1">LN(Data!D296/Data!D295)</f>
        <v>-1.8962487058177626E-3</v>
      </c>
      <c r="D284" s="21">
        <f ca="1">LN(Data!E296/Data!E295)</f>
        <v>0</v>
      </c>
      <c r="E284" s="21">
        <f ca="1">LN(Data!F296/Data!F295)</f>
        <v>3.7974729179738351E-3</v>
      </c>
      <c r="F284" s="21">
        <f ca="1">LN(Data!G296/Data!G295)</f>
        <v>1.6703365833094536E-2</v>
      </c>
      <c r="G284" s="21">
        <f ca="1">LN(Data!H296/Data!H295)</f>
        <v>2.450481720332608E-2</v>
      </c>
      <c r="H284" s="21">
        <f ca="1">LN(Data!I296/Data!I295)</f>
        <v>-8.3693613739186917E-3</v>
      </c>
      <c r="I284" s="21">
        <f ca="1">LN(Data!J296/Data!J295)</f>
        <v>1.2054940505353898E-2</v>
      </c>
      <c r="J284" s="21">
        <f ca="1">LN(Data!K296/Data!K295)</f>
        <v>9.6836676385855271E-4</v>
      </c>
      <c r="K284" s="21">
        <f ca="1">LN(Data!L296/Data!L295)</f>
        <v>7.3160597773194802E-3</v>
      </c>
      <c r="L284" s="21">
        <f ca="1">LN(Data!M296/Data!M295)</f>
        <v>3.2530429120906433E-3</v>
      </c>
      <c r="M284" s="21">
        <f ca="1">LN(Data!N296/Data!N295)</f>
        <v>1.7113523857281248E-3</v>
      </c>
      <c r="N284" s="21">
        <f ca="1">LN(Data!O296/Data!O295)</f>
        <v>5.1178081151699876E-4</v>
      </c>
      <c r="O284" s="21">
        <f ca="1">LN(Data!P296/Data!P295)</f>
        <v>9.2842737989455304E-3</v>
      </c>
    </row>
    <row r="285" spans="1:15" x14ac:dyDescent="0.3">
      <c r="A285">
        <f ca="1"/>
        <v>283</v>
      </c>
      <c r="B285" s="21">
        <f ca="1">LN(Data!C297/Data!C296)</f>
        <v>5.8095512753197624E-2</v>
      </c>
      <c r="C285" s="21">
        <f ca="1">LN(Data!D297/Data!D296)</f>
        <v>9.9825461371752678E-3</v>
      </c>
      <c r="D285" s="21">
        <f ca="1">LN(Data!E297/Data!E296)</f>
        <v>4.7670495387418743E-2</v>
      </c>
      <c r="E285" s="21">
        <f ca="1">LN(Data!F297/Data!F296)</f>
        <v>9.0137912461633277E-3</v>
      </c>
      <c r="F285" s="21">
        <f ca="1">LN(Data!G297/Data!G296)</f>
        <v>3.7141359416011242E-3</v>
      </c>
      <c r="G285" s="21">
        <f ca="1">LN(Data!H297/Data!H296)</f>
        <v>2.6675574337807198E-3</v>
      </c>
      <c r="H285" s="21">
        <f ca="1">LN(Data!I297/Data!I296)</f>
        <v>-4.3450718449635902E-3</v>
      </c>
      <c r="I285" s="21">
        <f ca="1">LN(Data!J297/Data!J296)</f>
        <v>-1.0127361772761268E-2</v>
      </c>
      <c r="J285" s="21">
        <f ca="1">LN(Data!K297/Data!K296)</f>
        <v>2.8994865674181959E-3</v>
      </c>
      <c r="K285" s="21">
        <f ca="1">LN(Data!L297/Data!L296)</f>
        <v>2.1927541075712598E-2</v>
      </c>
      <c r="L285" s="21">
        <f ca="1">LN(Data!M297/Data!M296)</f>
        <v>-4.18443074719488E-3</v>
      </c>
      <c r="M285" s="21">
        <f ca="1">LN(Data!N297/Data!N296)</f>
        <v>3.9818027580226217E-3</v>
      </c>
      <c r="N285" s="21">
        <f ca="1">LN(Data!O297/Data!O296)</f>
        <v>7.8407176028367134E-3</v>
      </c>
      <c r="O285" s="21">
        <f ca="1">LN(Data!P297/Data!P296)</f>
        <v>1.233156281778406E-2</v>
      </c>
    </row>
    <row r="286" spans="1:15" x14ac:dyDescent="0.3">
      <c r="A286">
        <f ca="1"/>
        <v>284</v>
      </c>
      <c r="B286" s="21">
        <f ca="1">LN(Data!C298/Data!C297)</f>
        <v>-9.1484929607891334E-3</v>
      </c>
      <c r="C286" s="21">
        <f ca="1">LN(Data!D298/Data!D297)</f>
        <v>1.1742862453475418E-2</v>
      </c>
      <c r="D286" s="21">
        <f ca="1">LN(Data!E298/Data!E297)</f>
        <v>3.021118891250291E-2</v>
      </c>
      <c r="E286" s="21">
        <f ca="1">LN(Data!F298/Data!F297)</f>
        <v>-2.1088930021919226E-2</v>
      </c>
      <c r="F286" s="21">
        <f ca="1">LN(Data!G298/Data!G297)</f>
        <v>5.1291339262056349E-3</v>
      </c>
      <c r="G286" s="21">
        <f ca="1">LN(Data!H298/Data!H297)</f>
        <v>1.5611765472113433E-2</v>
      </c>
      <c r="H286" s="21">
        <f ca="1">LN(Data!I298/Data!I297)</f>
        <v>-4.633212921488143E-3</v>
      </c>
      <c r="I286" s="21">
        <f ca="1">LN(Data!J298/Data!J297)</f>
        <v>-1.6923694248246364E-2</v>
      </c>
      <c r="J286" s="21">
        <f ca="1">LN(Data!K298/Data!K297)</f>
        <v>2.891103844799384E-3</v>
      </c>
      <c r="K286" s="21">
        <f ca="1">LN(Data!L298/Data!L297)</f>
        <v>1.6776789490428306E-2</v>
      </c>
      <c r="L286" s="21">
        <f ca="1">LN(Data!M298/Data!M297)</f>
        <v>9.7365733256670212E-3</v>
      </c>
      <c r="M286" s="21">
        <f ca="1">LN(Data!N298/Data!N297)</f>
        <v>-1.8751603642142127E-3</v>
      </c>
      <c r="N286" s="21">
        <f ca="1">LN(Data!O298/Data!O297)</f>
        <v>4.7916880088322844E-3</v>
      </c>
      <c r="O286" s="21">
        <f ca="1">LN(Data!P298/Data!P297)</f>
        <v>1.0035015935309533E-2</v>
      </c>
    </row>
    <row r="287" spans="1:15" x14ac:dyDescent="0.3">
      <c r="A287">
        <f ca="1"/>
        <v>285</v>
      </c>
      <c r="B287" s="21">
        <f ca="1">LN(Data!C299/Data!C298)</f>
        <v>3.7900679792654901E-3</v>
      </c>
      <c r="C287" s="21">
        <f ca="1">LN(Data!D299/Data!D298)</f>
        <v>3.9719369046336151E-3</v>
      </c>
      <c r="D287" s="21">
        <f ca="1">LN(Data!E299/Data!E298)</f>
        <v>-3.3826670732725853E-3</v>
      </c>
      <c r="E287" s="21">
        <f ca="1">LN(Data!F299/Data!F298)</f>
        <v>1.2496191413555248E-2</v>
      </c>
      <c r="F287" s="21">
        <f ca="1">LN(Data!G299/Data!G298)</f>
        <v>1.8565436727764732E-2</v>
      </c>
      <c r="G287" s="21">
        <f ca="1">LN(Data!H299/Data!H298)</f>
        <v>-1.212136053234485E-2</v>
      </c>
      <c r="H287" s="21">
        <f ca="1">LN(Data!I299/Data!I298)</f>
        <v>9.4180968952825084E-4</v>
      </c>
      <c r="I287" s="21">
        <f ca="1">LN(Data!J299/Data!J298)</f>
        <v>1.9566742790593137E-3</v>
      </c>
      <c r="J287" s="21">
        <f ca="1">LN(Data!K299/Data!K298)</f>
        <v>4.3210437722141946E-3</v>
      </c>
      <c r="K287" s="21">
        <f ca="1">LN(Data!L299/Data!L298)</f>
        <v>-1.0208138421320798E-2</v>
      </c>
      <c r="L287" s="21">
        <f ca="1">LN(Data!M299/Data!M298)</f>
        <v>7.6869863113335571E-4</v>
      </c>
      <c r="M287" s="21">
        <f ca="1">LN(Data!N299/Data!N298)</f>
        <v>1.243515910775307E-2</v>
      </c>
      <c r="N287" s="21">
        <f ca="1">LN(Data!O299/Data!O298)</f>
        <v>4.5754248102351141E-3</v>
      </c>
      <c r="O287" s="21">
        <f ca="1">LN(Data!P299/Data!P298)</f>
        <v>1.4313983835816738E-3</v>
      </c>
    </row>
    <row r="288" spans="1:15" x14ac:dyDescent="0.3">
      <c r="A288">
        <f ca="1"/>
        <v>286</v>
      </c>
      <c r="B288" s="21">
        <f ca="1">LN(Data!C300/Data!C299)</f>
        <v>1.8622999302434699E-3</v>
      </c>
      <c r="C288" s="21">
        <f ca="1">LN(Data!D300/Data!D299)</f>
        <v>-3.4414329134118487E-3</v>
      </c>
      <c r="D288" s="21">
        <f ca="1">LN(Data!E300/Data!E299)</f>
        <v>8.435309401349898E-3</v>
      </c>
      <c r="E288" s="21">
        <f ca="1">LN(Data!F300/Data!F299)</f>
        <v>1.0518566237512617E-3</v>
      </c>
      <c r="F288" s="21">
        <f ca="1">LN(Data!G300/Data!G299)</f>
        <v>-1.0979765648881694E-2</v>
      </c>
      <c r="G288" s="21">
        <f ca="1">LN(Data!H300/Data!H299)</f>
        <v>-6.8259650703998706E-3</v>
      </c>
      <c r="H288" s="21">
        <f ca="1">LN(Data!I300/Data!I299)</f>
        <v>1.5453357461027394E-3</v>
      </c>
      <c r="I288" s="21">
        <f ca="1">LN(Data!J300/Data!J299)</f>
        <v>2.2315211491744885E-3</v>
      </c>
      <c r="J288" s="21">
        <f ca="1">LN(Data!K300/Data!K299)</f>
        <v>3.6662191379968228E-3</v>
      </c>
      <c r="K288" s="21">
        <f ca="1">LN(Data!L300/Data!L299)</f>
        <v>2.9272597377296736E-3</v>
      </c>
      <c r="L288" s="21">
        <f ca="1">LN(Data!M300/Data!M299)</f>
        <v>-2.1593071970765012E-2</v>
      </c>
      <c r="M288" s="21">
        <f ca="1">LN(Data!N300/Data!N299)</f>
        <v>-3.4324654582282657E-3</v>
      </c>
      <c r="N288" s="21">
        <f ca="1">LN(Data!O300/Data!O299)</f>
        <v>-5.030473164029407E-4</v>
      </c>
      <c r="O288" s="21">
        <f ca="1">LN(Data!P300/Data!P299)</f>
        <v>4.2068951017076007E-5</v>
      </c>
    </row>
    <row r="289" spans="1:15" x14ac:dyDescent="0.3">
      <c r="A289">
        <f ca="1"/>
        <v>287</v>
      </c>
      <c r="B289" s="21">
        <f ca="1">LN(Data!C301/Data!C300)</f>
        <v>9.9644177487252465E-3</v>
      </c>
      <c r="C289" s="21">
        <f ca="1">LN(Data!D301/Data!D300)</f>
        <v>1.5002255314487749E-2</v>
      </c>
      <c r="D289" s="21">
        <f ca="1">LN(Data!E301/Data!E300)</f>
        <v>1.9547305692526228E-2</v>
      </c>
      <c r="E289" s="21">
        <f ca="1">LN(Data!F301/Data!F300)</f>
        <v>1.461098837430456E-2</v>
      </c>
      <c r="F289" s="21">
        <f ca="1">LN(Data!G301/Data!G300)</f>
        <v>3.4184037531579305E-3</v>
      </c>
      <c r="G289" s="21">
        <f ca="1">LN(Data!H301/Data!H300)</f>
        <v>-4.9403491732284543E-3</v>
      </c>
      <c r="H289" s="21">
        <f ca="1">LN(Data!I301/Data!I300)</f>
        <v>6.0241146033808762E-3</v>
      </c>
      <c r="I289" s="21">
        <f ca="1">LN(Data!J301/Data!J300)</f>
        <v>-5.0279435531588616E-3</v>
      </c>
      <c r="J289" s="21">
        <f ca="1">LN(Data!K301/Data!K300)</f>
        <v>4.7721308469466392E-4</v>
      </c>
      <c r="K289" s="21">
        <f ca="1">LN(Data!L301/Data!L300)</f>
        <v>4.3263806150221056E-3</v>
      </c>
      <c r="L289" s="21">
        <f ca="1">LN(Data!M301/Data!M300)</f>
        <v>8.7555281023785035E-3</v>
      </c>
      <c r="M289" s="21">
        <f ca="1">LN(Data!N301/Data!N300)</f>
        <v>3.657134072967826E-3</v>
      </c>
      <c r="N289" s="21">
        <f ca="1">LN(Data!O301/Data!O300)</f>
        <v>9.0163597751840591E-3</v>
      </c>
      <c r="O289" s="21">
        <f ca="1">LN(Data!P301/Data!P300)</f>
        <v>5.7258669184411222E-3</v>
      </c>
    </row>
    <row r="290" spans="1:15" x14ac:dyDescent="0.3">
      <c r="A290">
        <f ca="1"/>
        <v>288</v>
      </c>
      <c r="B290" s="21">
        <f ca="1">LN(Data!C302/Data!C301)</f>
        <v>-8.2694557529546277E-3</v>
      </c>
      <c r="C290" s="21">
        <f ca="1">LN(Data!D302/Data!D301)</f>
        <v>4.4311293668995548E-3</v>
      </c>
      <c r="D290" s="21">
        <f ca="1">LN(Data!E302/Data!E301)</f>
        <v>-2.1018357759843571E-2</v>
      </c>
      <c r="E290" s="21">
        <f ca="1">LN(Data!F302/Data!F301)</f>
        <v>1.7663223642001399E-2</v>
      </c>
      <c r="F290" s="21">
        <f ca="1">LN(Data!G302/Data!G301)</f>
        <v>-7.7375537389515869E-3</v>
      </c>
      <c r="G290" s="21">
        <f ca="1">LN(Data!H302/Data!H301)</f>
        <v>8.1926557551290826E-3</v>
      </c>
      <c r="H290" s="21">
        <f ca="1">LN(Data!I302/Data!I301)</f>
        <v>4.0032026155106451E-4</v>
      </c>
      <c r="I290" s="21">
        <f ca="1">LN(Data!J302/Data!J301)</f>
        <v>1.4732719568421437E-2</v>
      </c>
      <c r="J290" s="21">
        <f ca="1">LN(Data!K302/Data!K301)</f>
        <v>6.0250697565515446E-3</v>
      </c>
      <c r="K290" s="21">
        <f ca="1">LN(Data!L302/Data!L301)</f>
        <v>5.8520709656395336E-3</v>
      </c>
      <c r="L290" s="21">
        <f ca="1">LN(Data!M302/Data!M301)</f>
        <v>-1.0484408690188714E-2</v>
      </c>
      <c r="M290" s="21">
        <f ca="1">LN(Data!N302/Data!N301)</f>
        <v>9.6689309926783606E-3</v>
      </c>
      <c r="N290" s="21">
        <f ca="1">LN(Data!O302/Data!O301)</f>
        <v>4.783324914772711E-3</v>
      </c>
      <c r="O290" s="21">
        <f ca="1">LN(Data!P302/Data!P301)</f>
        <v>1.2331617526929904E-3</v>
      </c>
    </row>
    <row r="291" spans="1:15" x14ac:dyDescent="0.3">
      <c r="A291">
        <f ca="1"/>
        <v>289</v>
      </c>
      <c r="B291" s="21">
        <f ca="1">LN(Data!C303/Data!C302)</f>
        <v>1.7491578547931153E-2</v>
      </c>
      <c r="C291" s="21">
        <f ca="1">LN(Data!D303/Data!D302)</f>
        <v>-6.2614344928444265E-3</v>
      </c>
      <c r="D291" s="21">
        <f ca="1">LN(Data!E303/Data!E302)</f>
        <v>5.6621730387795017E-3</v>
      </c>
      <c r="E291" s="21">
        <f ca="1">LN(Data!F303/Data!F302)</f>
        <v>0</v>
      </c>
      <c r="F291" s="21">
        <f ca="1">LN(Data!G303/Data!G302)</f>
        <v>2.9012128464167507E-3</v>
      </c>
      <c r="G291" s="21">
        <f ca="1">LN(Data!H303/Data!H302)</f>
        <v>1.1649194194716659E-3</v>
      </c>
      <c r="H291" s="21">
        <f ca="1">LN(Data!I303/Data!I302)</f>
        <v>8.7006161059005674E-3</v>
      </c>
      <c r="I291" s="21">
        <f ca="1">LN(Data!J303/Data!J302)</f>
        <v>6.874769273577646E-3</v>
      </c>
      <c r="J291" s="21">
        <f ca="1">LN(Data!K303/Data!K302)</f>
        <v>5.0457376051538019E-3</v>
      </c>
      <c r="K291" s="21">
        <f ca="1">LN(Data!L303/Data!L302)</f>
        <v>-2.4624013600913681E-3</v>
      </c>
      <c r="L291" s="21">
        <f ca="1">LN(Data!M303/Data!M302)</f>
        <v>-1.043652736637914E-2</v>
      </c>
      <c r="M291" s="21">
        <f ca="1">LN(Data!N303/Data!N302)</f>
        <v>6.154889263045916E-3</v>
      </c>
      <c r="N291" s="21">
        <f ca="1">LN(Data!O303/Data!O302)</f>
        <v>-1.2214009575739945E-2</v>
      </c>
      <c r="O291" s="21">
        <f ca="1">LN(Data!P303/Data!P302)</f>
        <v>6.2662530959968691E-5</v>
      </c>
    </row>
    <row r="292" spans="1:15" x14ac:dyDescent="0.3">
      <c r="A292">
        <f ca="1"/>
        <v>290</v>
      </c>
      <c r="B292" s="21">
        <f ca="1">LN(Data!C304/Data!C303)</f>
        <v>6.1545242567172895E-3</v>
      </c>
      <c r="C292" s="21">
        <f ca="1">LN(Data!D304/Data!D303)</f>
        <v>7.3012058368461894E-3</v>
      </c>
      <c r="D292" s="21">
        <f ca="1">LN(Data!E304/Data!E303)</f>
        <v>1.7824306089147767E-2</v>
      </c>
      <c r="E292" s="21">
        <f ca="1">LN(Data!F304/Data!F303)</f>
        <v>-6.12621887407296E-3</v>
      </c>
      <c r="F292" s="21">
        <f ca="1">LN(Data!G304/Data!G303)</f>
        <v>7.0696653588587666E-3</v>
      </c>
      <c r="G292" s="21">
        <f ca="1">LN(Data!H304/Data!H303)</f>
        <v>1.2807446289926142E-2</v>
      </c>
      <c r="H292" s="21">
        <f ca="1">LN(Data!I304/Data!I303)</f>
        <v>1.0575017508974889E-3</v>
      </c>
      <c r="I292" s="21">
        <f ca="1">LN(Data!J304/Data!J303)</f>
        <v>-8.2554128727052867E-3</v>
      </c>
      <c r="J292" s="21">
        <f ca="1">LN(Data!K304/Data!K303)</f>
        <v>-7.5781859354891569E-3</v>
      </c>
      <c r="K292" s="21">
        <f ca="1">LN(Data!L304/Data!L303)</f>
        <v>6.8410923450406679E-3</v>
      </c>
      <c r="L292" s="21">
        <f ca="1">LN(Data!M304/Data!M303)</f>
        <v>2.3815205349766336E-3</v>
      </c>
      <c r="M292" s="21">
        <f ca="1">LN(Data!N304/Data!N303)</f>
        <v>-5.7100246613700553E-3</v>
      </c>
      <c r="N292" s="21">
        <f ca="1">LN(Data!O304/Data!O303)</f>
        <v>-1.8644740113714222E-2</v>
      </c>
      <c r="O292" s="21">
        <f ca="1">LN(Data!P304/Data!P303)</f>
        <v>4.7301116521086262E-3</v>
      </c>
    </row>
    <row r="293" spans="1:15" x14ac:dyDescent="0.3">
      <c r="A293">
        <f ca="1"/>
        <v>291</v>
      </c>
      <c r="B293" s="21">
        <f ca="1">LN(Data!C305/Data!C304)</f>
        <v>1.2143858638487333E-2</v>
      </c>
      <c r="C293" s="21">
        <f ca="1">LN(Data!D305/Data!D304)</f>
        <v>1.0852819700807216E-2</v>
      </c>
      <c r="D293" s="21">
        <f ca="1">LN(Data!E305/Data!E304)</f>
        <v>2.3750228288520903E-2</v>
      </c>
      <c r="E293" s="21">
        <f ca="1">LN(Data!F305/Data!F304)</f>
        <v>-2.6147993142232845E-2</v>
      </c>
      <c r="F293" s="21">
        <f ca="1">LN(Data!G305/Data!G304)</f>
        <v>1.2658766092717893E-2</v>
      </c>
      <c r="G293" s="21">
        <f ca="1">LN(Data!H305/Data!H304)</f>
        <v>1.7226533114463776E-3</v>
      </c>
      <c r="H293" s="21">
        <f ca="1">LN(Data!I305/Data!I304)</f>
        <v>8.485497387829612E-3</v>
      </c>
      <c r="I293" s="21">
        <f ca="1">LN(Data!J305/Data!J304)</f>
        <v>-9.4392705300215471E-3</v>
      </c>
      <c r="J293" s="21">
        <f ca="1">LN(Data!K305/Data!K304)</f>
        <v>4.7532283236690226E-4</v>
      </c>
      <c r="K293" s="21">
        <f ca="1">LN(Data!L305/Data!L304)</f>
        <v>1.5530777605208343E-2</v>
      </c>
      <c r="L293" s="21">
        <f ca="1">LN(Data!M305/Data!M304)</f>
        <v>5.0617001458598465E-3</v>
      </c>
      <c r="M293" s="21">
        <f ca="1">LN(Data!N305/Data!N304)</f>
        <v>-2.2820258699677827E-3</v>
      </c>
      <c r="N293" s="21">
        <f ca="1">LN(Data!O305/Data!O304)</f>
        <v>-6.7156766580004331E-3</v>
      </c>
      <c r="O293" s="21">
        <f ca="1">LN(Data!P305/Data!P304)</f>
        <v>1.2108336457341985E-2</v>
      </c>
    </row>
    <row r="294" spans="1:15" x14ac:dyDescent="0.3">
      <c r="A294">
        <f ca="1"/>
        <v>292</v>
      </c>
      <c r="B294" s="21">
        <f ca="1">LN(Data!C306/Data!C305)</f>
        <v>6.3231111812725633E-4</v>
      </c>
      <c r="C294" s="21">
        <f ca="1">LN(Data!D306/Data!D305)</f>
        <v>7.9355337717381073E-3</v>
      </c>
      <c r="D294" s="21">
        <f ca="1">LN(Data!E306/Data!E305)</f>
        <v>-1.8219127431327951E-2</v>
      </c>
      <c r="E294" s="21">
        <f ca="1">LN(Data!F306/Data!F305)</f>
        <v>2.3481598372028376E-2</v>
      </c>
      <c r="F294" s="21">
        <f ca="1">LN(Data!G306/Data!G305)</f>
        <v>9.6340414589406904E-3</v>
      </c>
      <c r="G294" s="21">
        <f ca="1">LN(Data!H306/Data!H305)</f>
        <v>-1.5584631789043804E-3</v>
      </c>
      <c r="H294" s="21">
        <f ca="1">LN(Data!I306/Data!I305)</f>
        <v>1.0490404071176036E-2</v>
      </c>
      <c r="I294" s="21">
        <f ca="1">LN(Data!J306/Data!J305)</f>
        <v>6.1179278698182101E-3</v>
      </c>
      <c r="J294" s="21">
        <f ca="1">LN(Data!K306/Data!K305)</f>
        <v>3.0051426332771644E-3</v>
      </c>
      <c r="K294" s="21">
        <f ca="1">LN(Data!L306/Data!L305)</f>
        <v>-4.9522060286979926E-3</v>
      </c>
      <c r="L294" s="21">
        <f ca="1">LN(Data!M306/Data!M305)</f>
        <v>-8.2383228933532102E-3</v>
      </c>
      <c r="M294" s="21">
        <f ca="1">LN(Data!N306/Data!N305)</f>
        <v>2.013472328371085E-2</v>
      </c>
      <c r="N294" s="21">
        <f ca="1">LN(Data!O306/Data!O305)</f>
        <v>1.2212569057301162E-2</v>
      </c>
      <c r="O294" s="21">
        <f ca="1">LN(Data!P306/Data!P305)</f>
        <v>-1.9118695884988955E-3</v>
      </c>
    </row>
    <row r="295" spans="1:15" x14ac:dyDescent="0.3">
      <c r="A295">
        <f ca="1"/>
        <v>293</v>
      </c>
      <c r="B295" s="21">
        <f ca="1">LN(Data!C307/Data!C306)</f>
        <v>1.5801532781546361E-4</v>
      </c>
      <c r="C295" s="21">
        <f ca="1">LN(Data!D307/Data!D306)</f>
        <v>1.7832128021682207E-3</v>
      </c>
      <c r="D295" s="21">
        <f ca="1">LN(Data!E307/Data!E306)</f>
        <v>2.4418527348145796E-2</v>
      </c>
      <c r="E295" s="21">
        <f ca="1">LN(Data!F307/Data!F306)</f>
        <v>-4.5286203373248743E-3</v>
      </c>
      <c r="F295" s="21">
        <f ca="1">LN(Data!G307/Data!G306)</f>
        <v>1.0735598768166467E-2</v>
      </c>
      <c r="G295" s="21">
        <f ca="1">LN(Data!H307/Data!H306)</f>
        <v>1.628435268274759E-2</v>
      </c>
      <c r="H295" s="21">
        <f ca="1">LN(Data!I307/Data!I306)</f>
        <v>2.3307015600483477E-3</v>
      </c>
      <c r="I295" s="21">
        <f ca="1">LN(Data!J307/Data!J306)</f>
        <v>-1.9425564593376662E-3</v>
      </c>
      <c r="J295" s="21">
        <f ca="1">LN(Data!K307/Data!K306)</f>
        <v>-4.5904314877926108E-3</v>
      </c>
      <c r="K295" s="21">
        <f ca="1">LN(Data!L307/Data!L306)</f>
        <v>-1.8544941120891172E-3</v>
      </c>
      <c r="L295" s="21">
        <f ca="1">LN(Data!M307/Data!M306)</f>
        <v>8.7115463425186546E-3</v>
      </c>
      <c r="M295" s="21">
        <f ca="1">LN(Data!N307/Data!N306)</f>
        <v>-5.0369665760288743E-3</v>
      </c>
      <c r="N295" s="21">
        <f ca="1">LN(Data!O307/Data!O306)</f>
        <v>1.5661093959435483E-4</v>
      </c>
      <c r="O295" s="21">
        <f ca="1">LN(Data!P307/Data!P306)</f>
        <v>1.4804764902608728E-3</v>
      </c>
    </row>
    <row r="296" spans="1:15" x14ac:dyDescent="0.3">
      <c r="A296">
        <f ca="1"/>
        <v>294</v>
      </c>
      <c r="B296" s="21">
        <f ca="1">LN(Data!C308/Data!C307)</f>
        <v>6.1432027489136277E-3</v>
      </c>
      <c r="C296" s="21">
        <f ca="1">LN(Data!D308/Data!D307)</f>
        <v>-1.2034455829504213E-2</v>
      </c>
      <c r="D296" s="21">
        <f ca="1">LN(Data!E308/Data!E307)</f>
        <v>1.0116123163153207E-2</v>
      </c>
      <c r="E296" s="21">
        <f ca="1">LN(Data!F308/Data!F307)</f>
        <v>-2.6127518199917769E-2</v>
      </c>
      <c r="F296" s="21">
        <f ca="1">LN(Data!G308/Data!G307)</f>
        <v>4.8728069673659473E-3</v>
      </c>
      <c r="G296" s="21">
        <f ca="1">LN(Data!H308/Data!H307)</f>
        <v>1.3875187512507931E-2</v>
      </c>
      <c r="H296" s="21">
        <f ca="1">LN(Data!I308/Data!I307)</f>
        <v>-2.2033515325967385E-2</v>
      </c>
      <c r="I296" s="21">
        <f ca="1">LN(Data!J308/Data!J307)</f>
        <v>-6.1298603755368559E-3</v>
      </c>
      <c r="J296" s="21">
        <f ca="1">LN(Data!K308/Data!K307)</f>
        <v>-7.3248735147466819E-3</v>
      </c>
      <c r="K296" s="21">
        <f ca="1">LN(Data!L308/Data!L307)</f>
        <v>1.213426277591618E-2</v>
      </c>
      <c r="L296" s="21">
        <f ca="1">LN(Data!M308/Data!M307)</f>
        <v>2.5200832363771156E-3</v>
      </c>
      <c r="M296" s="21">
        <f ca="1">LN(Data!N308/Data!N307)</f>
        <v>-1.0372506789316643E-2</v>
      </c>
      <c r="N296" s="21">
        <f ca="1">LN(Data!O308/Data!O307)</f>
        <v>-1.9249986701231351E-2</v>
      </c>
      <c r="O296" s="21">
        <f ca="1">LN(Data!P308/Data!P307)</f>
        <v>9.8576805468878598E-4</v>
      </c>
    </row>
    <row r="297" spans="1:15" x14ac:dyDescent="0.3">
      <c r="A297">
        <f ca="1"/>
        <v>295</v>
      </c>
      <c r="B297" s="21">
        <f ca="1">LN(Data!C309/Data!C308)</f>
        <v>6.8337989940669263E-3</v>
      </c>
      <c r="C297" s="21">
        <f ca="1">LN(Data!D309/Data!D308)</f>
        <v>2.1155370339992839E-2</v>
      </c>
      <c r="D297" s="21">
        <f ca="1">LN(Data!E309/Data!E308)</f>
        <v>-1.3111034057006107E-2</v>
      </c>
      <c r="E297" s="21">
        <f ca="1">LN(Data!F309/Data!F308)</f>
        <v>1.9041579856900156E-3</v>
      </c>
      <c r="F297" s="21">
        <f ca="1">LN(Data!G309/Data!G308)</f>
        <v>5.2428453943381701E-3</v>
      </c>
      <c r="G297" s="21">
        <f ca="1">LN(Data!H309/Data!H308)</f>
        <v>8.328424106481689E-3</v>
      </c>
      <c r="H297" s="21">
        <f ca="1">LN(Data!I309/Data!I308)</f>
        <v>-1.9834055137585703E-4</v>
      </c>
      <c r="I297" s="21">
        <f ca="1">LN(Data!J309/Data!J308)</f>
        <v>3.905165353425681E-3</v>
      </c>
      <c r="J297" s="21">
        <f ca="1">LN(Data!K309/Data!K308)</f>
        <v>5.4192035716661867E-3</v>
      </c>
      <c r="K297" s="21">
        <f ca="1">LN(Data!L309/Data!L308)</f>
        <v>8.6613055796886246E-3</v>
      </c>
      <c r="L297" s="21">
        <f ca="1">LN(Data!M309/Data!M308)</f>
        <v>-3.4667541811693034E-3</v>
      </c>
      <c r="M297" s="21">
        <f ca="1">LN(Data!N309/Data!N308)</f>
        <v>4.2613307794809128E-3</v>
      </c>
      <c r="N297" s="21">
        <f ca="1">LN(Data!O309/Data!O308)</f>
        <v>1.6748418797237639E-3</v>
      </c>
      <c r="O297" s="21">
        <f ca="1">LN(Data!P309/Data!P308)</f>
        <v>2.6853908414618383E-3</v>
      </c>
    </row>
    <row r="298" spans="1:15" x14ac:dyDescent="0.3">
      <c r="A298">
        <f ca="1"/>
        <v>296</v>
      </c>
      <c r="B298" s="21">
        <f ca="1">LN(Data!C310/Data!C309)</f>
        <v>-7.5668984666021327E-3</v>
      </c>
      <c r="C298" s="21">
        <f ca="1">LN(Data!D310/Data!D309)</f>
        <v>2.770433707516329E-3</v>
      </c>
      <c r="D298" s="21">
        <f ca="1">LN(Data!E310/Data!E309)</f>
        <v>-2.654395534226817E-2</v>
      </c>
      <c r="E298" s="21">
        <f ca="1">LN(Data!F310/Data!F309)</f>
        <v>-5.2983063438403191E-3</v>
      </c>
      <c r="F298" s="21">
        <f ca="1">LN(Data!G310/Data!G309)</f>
        <v>-8.2997399344295238E-3</v>
      </c>
      <c r="G298" s="21">
        <f ca="1">LN(Data!H310/Data!H309)</f>
        <v>-1.2238887570923876E-2</v>
      </c>
      <c r="H298" s="21">
        <f ca="1">LN(Data!I310/Data!I309)</f>
        <v>1.4832588004519684E-2</v>
      </c>
      <c r="I298" s="21">
        <f ca="1">LN(Data!J310/Data!J309)</f>
        <v>1.2724929655977336E-2</v>
      </c>
      <c r="J298" s="21">
        <f ca="1">LN(Data!K310/Data!K309)</f>
        <v>1.4295928095943715E-3</v>
      </c>
      <c r="K298" s="21">
        <f ca="1">LN(Data!L310/Data!L309)</f>
        <v>3.4436257214277106E-3</v>
      </c>
      <c r="L298" s="21">
        <f ca="1">LN(Data!M310/Data!M309)</f>
        <v>-1.0951621243102418E-2</v>
      </c>
      <c r="M298" s="21">
        <f ca="1">LN(Data!N310/Data!N309)</f>
        <v>5.5621477759939895E-3</v>
      </c>
      <c r="N298" s="21">
        <f ca="1">LN(Data!O310/Data!O309)</f>
        <v>-8.1613511093305106E-3</v>
      </c>
      <c r="O298" s="21">
        <f ca="1">LN(Data!P310/Data!P309)</f>
        <v>-2.9112102074584415E-3</v>
      </c>
    </row>
    <row r="299" spans="1:15" x14ac:dyDescent="0.3">
      <c r="A299">
        <f ca="1"/>
        <v>297</v>
      </c>
      <c r="B299" s="21">
        <f ca="1">LN(Data!C311/Data!C310)</f>
        <v>-2.1283031091839801E-2</v>
      </c>
      <c r="C299" s="21">
        <f ca="1">LN(Data!D311/Data!D310)</f>
        <v>-1.4950234110633209E-2</v>
      </c>
      <c r="D299" s="21">
        <f ca="1">LN(Data!E311/Data!E310)</f>
        <v>-8.0404515222287747E-3</v>
      </c>
      <c r="E299" s="21">
        <f ca="1">LN(Data!F311/Data!F310)</f>
        <v>-1.5849550034476651E-2</v>
      </c>
      <c r="F299" s="21">
        <f ca="1">LN(Data!G311/Data!G310)</f>
        <v>-1.6175016152239319E-2</v>
      </c>
      <c r="G299" s="21">
        <f ca="1">LN(Data!H311/Data!H310)</f>
        <v>-5.1306830522781059E-3</v>
      </c>
      <c r="H299" s="21">
        <f ca="1">LN(Data!I311/Data!I310)</f>
        <v>-2.5067275601669204E-2</v>
      </c>
      <c r="I299" s="21">
        <f ca="1">LN(Data!J311/Data!J310)</f>
        <v>-1.6071279683321681E-2</v>
      </c>
      <c r="J299" s="21">
        <f ca="1">LN(Data!K311/Data!K310)</f>
        <v>-1.4549781014731186E-2</v>
      </c>
      <c r="K299" s="21">
        <f ca="1">LN(Data!L311/Data!L310)</f>
        <v>-8.2097671674729329E-3</v>
      </c>
      <c r="L299" s="21">
        <f ca="1">LN(Data!M311/Data!M310)</f>
        <v>-1.1234269975377751E-2</v>
      </c>
      <c r="M299" s="21">
        <f ca="1">LN(Data!N311/Data!N310)</f>
        <v>-1.5608021077004751E-2</v>
      </c>
      <c r="N299" s="21">
        <f ca="1">LN(Data!O311/Data!O310)</f>
        <v>-1.5464017020605051E-2</v>
      </c>
      <c r="O299" s="21">
        <f ca="1">LN(Data!P311/Data!P310)</f>
        <v>-7.4601067258061645E-3</v>
      </c>
    </row>
    <row r="300" spans="1:15" x14ac:dyDescent="0.3">
      <c r="A300">
        <f ca="1"/>
        <v>298</v>
      </c>
      <c r="B300" s="21">
        <f ca="1">LN(Data!C312/Data!C311)</f>
        <v>1.6452103822174123E-2</v>
      </c>
      <c r="C300" s="21">
        <f ca="1">LN(Data!D312/Data!D311)</f>
        <v>1.3440040015404784E-2</v>
      </c>
      <c r="D300" s="21">
        <f ca="1">LN(Data!E312/Data!E311)</f>
        <v>-6.2118233698453562E-4</v>
      </c>
      <c r="E300" s="21">
        <f ca="1">LN(Data!F312/Data!F311)</f>
        <v>-1.216348619319735E-2</v>
      </c>
      <c r="F300" s="21">
        <f ca="1">LN(Data!G312/Data!G311)</f>
        <v>8.2630871258607217E-3</v>
      </c>
      <c r="G300" s="21">
        <f ca="1">LN(Data!H312/Data!H311)</f>
        <v>2.8367324832743363E-2</v>
      </c>
      <c r="H300" s="21">
        <f ca="1">LN(Data!I312/Data!I311)</f>
        <v>-1.8404807106989461E-2</v>
      </c>
      <c r="I300" s="21">
        <f ca="1">LN(Data!J312/Data!J311)</f>
        <v>1.3956736389747558E-3</v>
      </c>
      <c r="J300" s="21">
        <f ca="1">LN(Data!K312/Data!K311)</f>
        <v>-1.4505603317099291E-3</v>
      </c>
      <c r="K300" s="21">
        <f ca="1">LN(Data!L312/Data!L311)</f>
        <v>7.3732192727980813E-3</v>
      </c>
      <c r="L300" s="21">
        <f ca="1">LN(Data!M312/Data!M311)</f>
        <v>-1.6140747351642306E-4</v>
      </c>
      <c r="M300" s="21">
        <f ca="1">LN(Data!N312/Data!N311)</f>
        <v>-7.165680328085627E-3</v>
      </c>
      <c r="N300" s="21">
        <f ca="1">LN(Data!O312/Data!O311)</f>
        <v>1.3735199623483605E-2</v>
      </c>
      <c r="O300" s="21">
        <f ca="1">LN(Data!P312/Data!P311)</f>
        <v>6.7823425001876762E-3</v>
      </c>
    </row>
    <row r="301" spans="1:15" x14ac:dyDescent="0.3">
      <c r="A301">
        <f ca="1"/>
        <v>299</v>
      </c>
      <c r="B301" s="21">
        <f ca="1">LN(Data!C313/Data!C312)</f>
        <v>5.2635734412367455E-5</v>
      </c>
      <c r="C301" s="21">
        <f ca="1">LN(Data!D313/Data!D312)</f>
        <v>-9.6178924141789371E-3</v>
      </c>
      <c r="D301" s="21">
        <f ca="1">LN(Data!E313/Data!E312)</f>
        <v>5.7827505219121269E-3</v>
      </c>
      <c r="E301" s="21">
        <f ca="1">LN(Data!F313/Data!F312)</f>
        <v>-1.9418085857101513E-2</v>
      </c>
      <c r="F301" s="21">
        <f ca="1">LN(Data!G313/Data!G312)</f>
        <v>8.0253141390349714E-3</v>
      </c>
      <c r="G301" s="21">
        <f ca="1">LN(Data!H313/Data!H312)</f>
        <v>4.676547883901803E-3</v>
      </c>
      <c r="H301" s="21">
        <f ca="1">LN(Data!I313/Data!I312)</f>
        <v>-1.7779771607578172E-2</v>
      </c>
      <c r="I301" s="21">
        <f ca="1">LN(Data!J313/Data!J312)</f>
        <v>-2.2567953565030441E-2</v>
      </c>
      <c r="J301" s="21">
        <f ca="1">LN(Data!K313/Data!K312)</f>
        <v>-2.9074483411213291E-3</v>
      </c>
      <c r="K301" s="21">
        <f ca="1">LN(Data!L313/Data!L312)</f>
        <v>3.7188546356447584E-4</v>
      </c>
      <c r="L301" s="21">
        <f ca="1">LN(Data!M313/Data!M312)</f>
        <v>4.18815045177691E-3</v>
      </c>
      <c r="M301" s="21">
        <f ca="1">LN(Data!N313/Data!N312)</f>
        <v>-2.6241651498167356E-2</v>
      </c>
      <c r="N301" s="21">
        <f ca="1">LN(Data!O313/Data!O312)</f>
        <v>-1.2226872968310118E-2</v>
      </c>
      <c r="O301" s="21">
        <f ca="1">LN(Data!P313/Data!P312)</f>
        <v>8.0094474682772493E-4</v>
      </c>
    </row>
    <row r="302" spans="1:15" x14ac:dyDescent="0.3">
      <c r="A302">
        <f ca="1"/>
        <v>300</v>
      </c>
      <c r="B302" s="21">
        <f ca="1">LN(Data!C314/Data!C313)</f>
        <v>1.5777851174667318E-3</v>
      </c>
      <c r="C302" s="21">
        <f ca="1">LN(Data!D314/Data!D313)</f>
        <v>-1.5377032870589519E-2</v>
      </c>
      <c r="D302" s="21">
        <f ca="1">LN(Data!E314/Data!E313)</f>
        <v>2.6735234433666408E-3</v>
      </c>
      <c r="E302" s="21">
        <f ca="1">LN(Data!F314/Data!F313)</f>
        <v>-1.4815085785140699E-2</v>
      </c>
      <c r="F302" s="21">
        <f ca="1">LN(Data!G314/Data!G313)</f>
        <v>-2.838491829178464E-3</v>
      </c>
      <c r="G302" s="21">
        <f ca="1">LN(Data!H314/Data!H313)</f>
        <v>-5.0672491977211669E-3</v>
      </c>
      <c r="H302" s="21">
        <f ca="1">LN(Data!I314/Data!I313)</f>
        <v>4.1548369824215888E-4</v>
      </c>
      <c r="I302" s="21">
        <f ca="1">LN(Data!J314/Data!J313)</f>
        <v>-1.1189329193139145E-2</v>
      </c>
      <c r="J302" s="21">
        <f ca="1">LN(Data!K314/Data!K313)</f>
        <v>-1.9430057926281042E-3</v>
      </c>
      <c r="K302" s="21">
        <f ca="1">LN(Data!L314/Data!L313)</f>
        <v>-2.6760071350771532E-3</v>
      </c>
      <c r="L302" s="21">
        <f ca="1">LN(Data!M314/Data!M313)</f>
        <v>-1.7676613668663427E-2</v>
      </c>
      <c r="M302" s="21">
        <f ca="1">LN(Data!N314/Data!N313)</f>
        <v>-1.2945352464299991E-2</v>
      </c>
      <c r="N302" s="21">
        <f ca="1">LN(Data!O314/Data!O313)</f>
        <v>-6.2109462929419452E-3</v>
      </c>
      <c r="O302" s="21">
        <f ca="1">LN(Data!P314/Data!P313)</f>
        <v>-7.0662936565605294E-3</v>
      </c>
    </row>
    <row r="303" spans="1:15" x14ac:dyDescent="0.3">
      <c r="A303">
        <f ca="1"/>
        <v>301</v>
      </c>
      <c r="B303" s="21">
        <f ca="1">LN(Data!C315/Data!C314)</f>
        <v>5.2413768506466675E-3</v>
      </c>
      <c r="C303" s="21">
        <f ca="1">LN(Data!D315/Data!D314)</f>
        <v>-2.3270857301862036E-3</v>
      </c>
      <c r="D303" s="21">
        <f ca="1">LN(Data!E315/Data!E314)</f>
        <v>4.064945961231814E-2</v>
      </c>
      <c r="E303" s="21">
        <f ca="1">LN(Data!F315/Data!F314)</f>
        <v>1.1300713147495819E-3</v>
      </c>
      <c r="F303" s="21">
        <f ca="1">LN(Data!G315/Data!G314)</f>
        <v>-2.1781844461623075E-2</v>
      </c>
      <c r="G303" s="21">
        <f ca="1">LN(Data!H315/Data!H314)</f>
        <v>-3.2095217186722752E-3</v>
      </c>
      <c r="H303" s="21">
        <f ca="1">LN(Data!I315/Data!I314)</f>
        <v>5.7987184437261535E-3</v>
      </c>
      <c r="I303" s="21">
        <f ca="1">LN(Data!J315/Data!J314)</f>
        <v>-2.8855865154777489E-4</v>
      </c>
      <c r="J303" s="21">
        <f ca="1">LN(Data!K315/Data!K314)</f>
        <v>4.3664660626738802E-3</v>
      </c>
      <c r="K303" s="21">
        <f ca="1">LN(Data!L315/Data!L314)</f>
        <v>-3.4370087645995105E-2</v>
      </c>
      <c r="L303" s="21">
        <f ca="1">LN(Data!M315/Data!M314)</f>
        <v>1.4714300047133854E-3</v>
      </c>
      <c r="M303" s="21">
        <f ca="1">LN(Data!N315/Data!N314)</f>
        <v>-3.9223771858327323E-3</v>
      </c>
      <c r="N303" s="21">
        <f ca="1">LN(Data!O315/Data!O314)</f>
        <v>1.0681771493145909E-2</v>
      </c>
      <c r="O303" s="21">
        <f ca="1">LN(Data!P315/Data!P314)</f>
        <v>-6.7418549574686116E-3</v>
      </c>
    </row>
    <row r="304" spans="1:15" x14ac:dyDescent="0.3">
      <c r="A304">
        <f ca="1"/>
        <v>302</v>
      </c>
      <c r="B304" s="21">
        <f ca="1">LN(Data!C316/Data!C315)</f>
        <v>5.0060072211912839E-3</v>
      </c>
      <c r="C304" s="21">
        <f ca="1">LN(Data!D316/Data!D315)</f>
        <v>3.4600246180536941E-2</v>
      </c>
      <c r="D304" s="21">
        <f ca="1">LN(Data!E316/Data!E315)</f>
        <v>2.3966076427674527E-2</v>
      </c>
      <c r="E304" s="21">
        <f ca="1">LN(Data!F316/Data!F315)</f>
        <v>3.528603068570868E-2</v>
      </c>
      <c r="F304" s="21">
        <f ca="1">LN(Data!G316/Data!G315)</f>
        <v>2.2634291895249248E-3</v>
      </c>
      <c r="G304" s="21">
        <f ca="1">LN(Data!H316/Data!H315)</f>
        <v>-1.4372828957758772E-2</v>
      </c>
      <c r="H304" s="21">
        <f ca="1">LN(Data!I316/Data!I315)</f>
        <v>9.5222504056805303E-3</v>
      </c>
      <c r="I304" s="21">
        <f ca="1">LN(Data!J316/Data!J315)</f>
        <v>2.056627758147702E-2</v>
      </c>
      <c r="J304" s="21">
        <f ca="1">LN(Data!K316/Data!K315)</f>
        <v>1.5372600564826084E-2</v>
      </c>
      <c r="K304" s="21">
        <f ca="1">LN(Data!L316/Data!L315)</f>
        <v>1.1087010053507313E-3</v>
      </c>
      <c r="L304" s="21">
        <f ca="1">LN(Data!M316/Data!M315)</f>
        <v>2.0855981879377344E-2</v>
      </c>
      <c r="M304" s="21">
        <f ca="1">LN(Data!N316/Data!N315)</f>
        <v>1.4095404898883137E-2</v>
      </c>
      <c r="N304" s="21">
        <f ca="1">LN(Data!O316/Data!O315)</f>
        <v>1.4653456514026025E-2</v>
      </c>
      <c r="O304" s="21">
        <f ca="1">LN(Data!P316/Data!P315)</f>
        <v>8.6627279959703516E-3</v>
      </c>
    </row>
    <row r="305" spans="1:15" x14ac:dyDescent="0.3">
      <c r="A305">
        <f ca="1"/>
        <v>303</v>
      </c>
      <c r="B305" s="21">
        <f ca="1">LN(Data!C317/Data!C316)</f>
        <v>9.2161778974277301E-3</v>
      </c>
      <c r="C305" s="21">
        <f ca="1">LN(Data!D317/Data!D316)</f>
        <v>-2.7544777650894275E-3</v>
      </c>
      <c r="D305" s="21">
        <f ca="1">LN(Data!E317/Data!E316)</f>
        <v>-2.5060254079053378E-3</v>
      </c>
      <c r="E305" s="21">
        <f ca="1">LN(Data!F317/Data!F316)</f>
        <v>5.002729302658525E-3</v>
      </c>
      <c r="F305" s="21">
        <f ca="1">LN(Data!G317/Data!G316)</f>
        <v>3.8765344926449761E-3</v>
      </c>
      <c r="G305" s="21">
        <f ca="1">LN(Data!H317/Data!H316)</f>
        <v>6.8963057193701166E-3</v>
      </c>
      <c r="H305" s="21">
        <f ca="1">LN(Data!I317/Data!I316)</f>
        <v>7.2688068419280516E-3</v>
      </c>
      <c r="I305" s="21">
        <f ca="1">LN(Data!J317/Data!J316)</f>
        <v>-7.6628727455690252E-3</v>
      </c>
      <c r="J305" s="21">
        <f ca="1">LN(Data!K317/Data!K316)</f>
        <v>0</v>
      </c>
      <c r="K305" s="21">
        <f ca="1">LN(Data!L317/Data!L316)</f>
        <v>-3.885843301481734E-3</v>
      </c>
      <c r="L305" s="21">
        <f ca="1">LN(Data!M317/Data!M316)</f>
        <v>-3.1366835749500013E-2</v>
      </c>
      <c r="M305" s="21">
        <f ca="1">LN(Data!N317/Data!N316)</f>
        <v>-9.7057106883651472E-3</v>
      </c>
      <c r="N305" s="21">
        <f ca="1">LN(Data!O317/Data!O316)</f>
        <v>3.5960443899649971E-4</v>
      </c>
      <c r="O305" s="21">
        <f ca="1">LN(Data!P317/Data!P316)</f>
        <v>1.0930427890485511E-3</v>
      </c>
    </row>
    <row r="306" spans="1:15" x14ac:dyDescent="0.3">
      <c r="A306">
        <f ca="1"/>
        <v>304</v>
      </c>
      <c r="B306" s="21">
        <f ca="1">LN(Data!C318/Data!C317)</f>
        <v>1.6478710150511398E-3</v>
      </c>
      <c r="C306" s="21">
        <f ca="1">LN(Data!D318/Data!D317)</f>
        <v>-5.0276626769656116E-3</v>
      </c>
      <c r="D306" s="21">
        <f ca="1">LN(Data!E318/Data!E317)</f>
        <v>-0.13715003116018412</v>
      </c>
      <c r="E306" s="21">
        <f ca="1">LN(Data!F318/Data!F317)</f>
        <v>-7.6228181377818224E-3</v>
      </c>
      <c r="F306" s="21">
        <f ca="1">LN(Data!G318/Data!G317)</f>
        <v>3.5739028125829292E-3</v>
      </c>
      <c r="G306" s="21">
        <f ca="1">LN(Data!H318/Data!H317)</f>
        <v>-1.5042664962746128E-2</v>
      </c>
      <c r="H306" s="21">
        <f ca="1">LN(Data!I318/Data!I317)</f>
        <v>4.0603641350964664E-4</v>
      </c>
      <c r="I306" s="21">
        <f ca="1">LN(Data!J318/Data!J317)</f>
        <v>1.4986849145924647E-2</v>
      </c>
      <c r="J306" s="21">
        <f ca="1">LN(Data!K318/Data!K317)</f>
        <v>1.5922146092853109E-2</v>
      </c>
      <c r="K306" s="21">
        <f ca="1">LN(Data!L318/Data!L317)</f>
        <v>6.1476344485696588E-3</v>
      </c>
      <c r="L306" s="21">
        <f ca="1">LN(Data!M318/Data!M317)</f>
        <v>-1.1290174716484745E-2</v>
      </c>
      <c r="M306" s="21">
        <f ca="1">LN(Data!N318/Data!N317)</f>
        <v>1.5415233393097602E-2</v>
      </c>
      <c r="N306" s="21">
        <f ca="1">LN(Data!O318/Data!O317)</f>
        <v>7.9894539250744472E-5</v>
      </c>
      <c r="O306" s="21">
        <f ca="1">LN(Data!P318/Data!P317)</f>
        <v>1.2153798527670082E-3</v>
      </c>
    </row>
    <row r="307" spans="1:15" x14ac:dyDescent="0.3">
      <c r="A307">
        <f ca="1"/>
        <v>305</v>
      </c>
      <c r="B307" s="21">
        <f ca="1">LN(Data!C319/Data!C318)</f>
        <v>7.7905165684197843E-3</v>
      </c>
      <c r="C307" s="21">
        <f ca="1">LN(Data!D319/Data!D318)</f>
        <v>7.0316713636807467E-3</v>
      </c>
      <c r="D307" s="21">
        <f ca="1">LN(Data!E319/Data!E318)</f>
        <v>4.438438199085401E-2</v>
      </c>
      <c r="E307" s="21">
        <f ca="1">LN(Data!F319/Data!F318)</f>
        <v>-6.0843272741106194E-2</v>
      </c>
      <c r="F307" s="21">
        <f ca="1">LN(Data!G319/Data!G318)</f>
        <v>9.2784170790463395E-3</v>
      </c>
      <c r="G307" s="21">
        <f ca="1">LN(Data!H319/Data!H318)</f>
        <v>6.0761299826064688E-3</v>
      </c>
      <c r="H307" s="21">
        <f ca="1">LN(Data!I319/Data!I318)</f>
        <v>-1.2458887371614814E-2</v>
      </c>
      <c r="I307" s="21">
        <f ca="1">LN(Data!J319/Data!J318)</f>
        <v>-2.7313219920812634E-2</v>
      </c>
      <c r="J307" s="21">
        <f ca="1">LN(Data!K319/Data!K318)</f>
        <v>-3.128421736760684E-4</v>
      </c>
      <c r="K307" s="21">
        <f ca="1">LN(Data!L319/Data!L318)</f>
        <v>1.8903524523145216E-2</v>
      </c>
      <c r="L307" s="21">
        <f ca="1">LN(Data!M319/Data!M318)</f>
        <v>-8.3521261014919278E-4</v>
      </c>
      <c r="M307" s="21">
        <f ca="1">LN(Data!N319/Data!N318)</f>
        <v>-2.302954555740761E-3</v>
      </c>
      <c r="N307" s="21">
        <f ca="1">LN(Data!O319/Data!O318)</f>
        <v>-1.2390832370550188E-3</v>
      </c>
      <c r="O307" s="21">
        <f ca="1">LN(Data!P319/Data!P318)</f>
        <v>1.1890162488857939E-2</v>
      </c>
    </row>
    <row r="308" spans="1:15" x14ac:dyDescent="0.3">
      <c r="A308">
        <f ca="1"/>
        <v>306</v>
      </c>
      <c r="B308" s="21">
        <f ca="1">LN(Data!C320/Data!C319)</f>
        <v>-7.1218438587839971E-3</v>
      </c>
      <c r="C308" s="21">
        <f ca="1">LN(Data!D320/Data!D319)</f>
        <v>-6.5277660872079483E-3</v>
      </c>
      <c r="D308" s="21">
        <f ca="1">LN(Data!E320/Data!E319)</f>
        <v>-1.8164833253997391E-2</v>
      </c>
      <c r="E308" s="21">
        <f ca="1">LN(Data!F320/Data!F319)</f>
        <v>2.0239881347746336E-2</v>
      </c>
      <c r="F308" s="21">
        <f ca="1">LN(Data!G320/Data!G319)</f>
        <v>7.4970533460167544E-3</v>
      </c>
      <c r="G308" s="21">
        <f ca="1">LN(Data!H320/Data!H319)</f>
        <v>-2.2978396424301564E-2</v>
      </c>
      <c r="H308" s="21">
        <f ca="1">LN(Data!I320/Data!I319)</f>
        <v>3.078083076009899E-3</v>
      </c>
      <c r="I308" s="21">
        <f ca="1">LN(Data!J320/Data!J319)</f>
        <v>-2.8885057633989924E-3</v>
      </c>
      <c r="J308" s="21">
        <f ca="1">LN(Data!K320/Data!K319)</f>
        <v>3.5917896036262603E-3</v>
      </c>
      <c r="K308" s="21">
        <f ca="1">LN(Data!L320/Data!L319)</f>
        <v>1.2020790341230919E-3</v>
      </c>
      <c r="L308" s="21">
        <f ca="1">LN(Data!M320/Data!M319)</f>
        <v>4.0026737896574063E-3</v>
      </c>
      <c r="M308" s="21">
        <f ca="1">LN(Data!N320/Data!N319)</f>
        <v>-1.6729647099019496E-3</v>
      </c>
      <c r="N308" s="21">
        <f ca="1">LN(Data!O320/Data!O319)</f>
        <v>3.1991042780935935E-4</v>
      </c>
      <c r="O308" s="21">
        <f ca="1">LN(Data!P320/Data!P319)</f>
        <v>-2.2380695726133748E-4</v>
      </c>
    </row>
    <row r="309" spans="1:15" x14ac:dyDescent="0.3">
      <c r="A309">
        <f ca="1"/>
        <v>307</v>
      </c>
      <c r="B309" s="21">
        <f ca="1">LN(Data!C321/Data!C320)</f>
        <v>1.231586714587319E-2</v>
      </c>
      <c r="C309" s="21">
        <f ca="1">LN(Data!D321/Data!D320)</f>
        <v>2.0130857326812971E-3</v>
      </c>
      <c r="D309" s="21">
        <f ca="1">LN(Data!E321/Data!E320)</f>
        <v>-1.1495625996885169E-2</v>
      </c>
      <c r="E309" s="21">
        <f ca="1">LN(Data!F321/Data!F320)</f>
        <v>-6.8329350113258776E-4</v>
      </c>
      <c r="F309" s="21">
        <f ca="1">LN(Data!G321/Data!G320)</f>
        <v>-1.2927655196633043E-2</v>
      </c>
      <c r="G309" s="21">
        <f ca="1">LN(Data!H321/Data!H320)</f>
        <v>9.1740038585470737E-3</v>
      </c>
      <c r="H309" s="21">
        <f ca="1">LN(Data!I321/Data!I320)</f>
        <v>4.4974522145748022E-3</v>
      </c>
      <c r="I309" s="21">
        <f ca="1">LN(Data!J321/Data!J320)</f>
        <v>-5.2204294893583667E-3</v>
      </c>
      <c r="J309" s="21">
        <f ca="1">LN(Data!K321/Data!K320)</f>
        <v>-3.7482473994552047E-3</v>
      </c>
      <c r="K309" s="21">
        <f ca="1">LN(Data!L321/Data!L320)</f>
        <v>-1.5794998392070869E-3</v>
      </c>
      <c r="L309" s="21">
        <f ca="1">LN(Data!M321/Data!M320)</f>
        <v>-1.0036885863925007E-2</v>
      </c>
      <c r="M309" s="21">
        <f ca="1">LN(Data!N321/Data!N320)</f>
        <v>-1.2549548851599621E-2</v>
      </c>
      <c r="N309" s="21">
        <f ca="1">LN(Data!O321/Data!O320)</f>
        <v>3.2731946834974016E-3</v>
      </c>
      <c r="O309" s="21">
        <f ca="1">LN(Data!P321/Data!P320)</f>
        <v>-1.3031440189155753E-3</v>
      </c>
    </row>
    <row r="310" spans="1:15" x14ac:dyDescent="0.3">
      <c r="A310">
        <f ca="1"/>
        <v>308</v>
      </c>
      <c r="B310" s="21">
        <f ca="1">LN(Data!C322/Data!C321)</f>
        <v>-1.9333439804519667E-2</v>
      </c>
      <c r="C310" s="21">
        <f ca="1">LN(Data!D322/Data!D321)</f>
        <v>-2.76903889958736E-3</v>
      </c>
      <c r="D310" s="21">
        <f ca="1">LN(Data!E322/Data!E321)</f>
        <v>-4.5916774671729858E-3</v>
      </c>
      <c r="E310" s="21">
        <f ca="1">LN(Data!F322/Data!F321)</f>
        <v>-2.2581604696709376E-2</v>
      </c>
      <c r="F310" s="21">
        <f ca="1">LN(Data!G322/Data!G321)</f>
        <v>3.1476261429935516E-3</v>
      </c>
      <c r="G310" s="21">
        <f ca="1">LN(Data!H322/Data!H321)</f>
        <v>1.3804392565754371E-2</v>
      </c>
      <c r="H310" s="21">
        <f ca="1">LN(Data!I322/Data!I321)</f>
        <v>3.3989327678434514E-4</v>
      </c>
      <c r="I310" s="21">
        <f ca="1">LN(Data!J322/Data!J321)</f>
        <v>-2.4728961026484197E-2</v>
      </c>
      <c r="J310" s="21">
        <f ca="1">LN(Data!K322/Data!K321)</f>
        <v>-5.0196183828738411E-3</v>
      </c>
      <c r="K310" s="21">
        <f ca="1">LN(Data!L322/Data!L321)</f>
        <v>9.4397920717995982E-3</v>
      </c>
      <c r="L310" s="21">
        <f ca="1">LN(Data!M322/Data!M321)</f>
        <v>1.6672610279323236E-2</v>
      </c>
      <c r="M310" s="21">
        <f ca="1">LN(Data!N322/Data!N321)</f>
        <v>-3.0512250080336256E-2</v>
      </c>
      <c r="N310" s="21">
        <f ca="1">LN(Data!O322/Data!O321)</f>
        <v>2.984423535838626E-3</v>
      </c>
      <c r="O310" s="21">
        <f ca="1">LN(Data!P322/Data!P321)</f>
        <v>3.2749899594436741E-3</v>
      </c>
    </row>
    <row r="311" spans="1:15" x14ac:dyDescent="0.3">
      <c r="A311">
        <f ca="1"/>
        <v>309</v>
      </c>
      <c r="B311" s="21">
        <f ca="1">LN(Data!C323/Data!C322)</f>
        <v>7.0131411174189487E-2</v>
      </c>
      <c r="C311" s="21">
        <f ca="1">LN(Data!D323/Data!D322)</f>
        <v>-2.0629790576944772E-2</v>
      </c>
      <c r="D311" s="21">
        <f ca="1">LN(Data!E323/Data!E322)</f>
        <v>-2.0591893319788061E-2</v>
      </c>
      <c r="E311" s="21">
        <f ca="1">LN(Data!F323/Data!F322)</f>
        <v>6.272526083227945E-3</v>
      </c>
      <c r="F311" s="21">
        <f ca="1">LN(Data!G323/Data!G322)</f>
        <v>9.1574168925902498E-3</v>
      </c>
      <c r="G311" s="21">
        <f ca="1">LN(Data!H323/Data!H322)</f>
        <v>-1.6961139693231455E-2</v>
      </c>
      <c r="H311" s="21">
        <f ca="1">LN(Data!I323/Data!I322)</f>
        <v>-2.5179502227743377E-3</v>
      </c>
      <c r="I311" s="21">
        <f ca="1">LN(Data!J323/Data!J322)</f>
        <v>2.9761926730459548E-3</v>
      </c>
      <c r="J311" s="21">
        <f ca="1">LN(Data!K323/Data!K322)</f>
        <v>-6.2922764385347336E-4</v>
      </c>
      <c r="K311" s="21">
        <f ca="1">LN(Data!L323/Data!L322)</f>
        <v>1.1179013635874695E-2</v>
      </c>
      <c r="L311" s="21">
        <f ca="1">LN(Data!M323/Data!M322)</f>
        <v>2.147164091916134E-3</v>
      </c>
      <c r="M311" s="21">
        <f ca="1">LN(Data!N323/Data!N322)</f>
        <v>-5.0155708369492681E-3</v>
      </c>
      <c r="N311" s="21">
        <f ca="1">LN(Data!O323/Data!O322)</f>
        <v>-2.5859854080079172E-3</v>
      </c>
      <c r="O311" s="21">
        <f ca="1">LN(Data!P323/Data!P322)</f>
        <v>2.2719445032385764E-3</v>
      </c>
    </row>
    <row r="312" spans="1:15" x14ac:dyDescent="0.3">
      <c r="A312">
        <f ca="1"/>
        <v>310</v>
      </c>
      <c r="B312" s="21">
        <f ca="1">LN(Data!C324/Data!C323)</f>
        <v>2.8177581693864077E-2</v>
      </c>
      <c r="C312" s="21">
        <f ca="1">LN(Data!D324/Data!D323)</f>
        <v>1.4054147257618154E-2</v>
      </c>
      <c r="D312" s="21">
        <f ca="1">LN(Data!E324/Data!E323)</f>
        <v>-2.2625399517978685E-2</v>
      </c>
      <c r="E312" s="21">
        <f ca="1">LN(Data!F324/Data!F323)</f>
        <v>-6.2725260832279927E-3</v>
      </c>
      <c r="F312" s="21">
        <f ca="1">LN(Data!G324/Data!G323)</f>
        <v>6.6025464878240979E-3</v>
      </c>
      <c r="G312" s="21">
        <f ca="1">LN(Data!H324/Data!H323)</f>
        <v>-1.3384677088900185E-2</v>
      </c>
      <c r="H312" s="21">
        <f ca="1">LN(Data!I324/Data!I323)</f>
        <v>-9.2412609616869291E-3</v>
      </c>
      <c r="I312" s="21">
        <f ca="1">LN(Data!J324/Data!J323)</f>
        <v>-2.1932680281867671E-2</v>
      </c>
      <c r="J312" s="21">
        <f ca="1">LN(Data!K324/Data!K323)</f>
        <v>-1.0598849514511909E-2</v>
      </c>
      <c r="K312" s="21">
        <f ca="1">LN(Data!L324/Data!L323)</f>
        <v>1.9182495851962439E-2</v>
      </c>
      <c r="L312" s="21">
        <f ca="1">LN(Data!M324/Data!M323)</f>
        <v>-5.1277922300539316E-3</v>
      </c>
      <c r="M312" s="21">
        <f ca="1">LN(Data!N324/Data!N323)</f>
        <v>-7.5403215272774864E-3</v>
      </c>
      <c r="N312" s="21">
        <f ca="1">LN(Data!O324/Data!O323)</f>
        <v>5.8783979896345718E-3</v>
      </c>
      <c r="O312" s="21">
        <f ca="1">LN(Data!P324/Data!P323)</f>
        <v>8.2932767468515082E-3</v>
      </c>
    </row>
    <row r="313" spans="1:15" x14ac:dyDescent="0.3">
      <c r="A313">
        <f ca="1"/>
        <v>311</v>
      </c>
      <c r="B313" s="21">
        <f ca="1">LN(Data!C325/Data!C324)</f>
        <v>5.4761317255874456E-3</v>
      </c>
      <c r="C313" s="21">
        <f ca="1">LN(Data!D325/Data!D324)</f>
        <v>-3.8134023585973159E-3</v>
      </c>
      <c r="D313" s="21">
        <f ca="1">LN(Data!E325/Data!E324)</f>
        <v>1.8289899931722752E-3</v>
      </c>
      <c r="E313" s="21">
        <f ca="1">LN(Data!F325/Data!F324)</f>
        <v>-1.8661073761537142E-3</v>
      </c>
      <c r="F313" s="21">
        <f ca="1">LN(Data!G325/Data!G324)</f>
        <v>-1.4903236595282662E-2</v>
      </c>
      <c r="G313" s="21">
        <f ca="1">LN(Data!H325/Data!H324)</f>
        <v>-3.6217012177650796E-3</v>
      </c>
      <c r="H313" s="21">
        <f ca="1">LN(Data!I325/Data!I324)</f>
        <v>2.7504641581623944E-4</v>
      </c>
      <c r="I313" s="21">
        <f ca="1">LN(Data!J325/Data!J324)</f>
        <v>-1.1610274017977434E-2</v>
      </c>
      <c r="J313" s="21">
        <f ca="1">LN(Data!K325/Data!K324)</f>
        <v>1.7478355128864871E-3</v>
      </c>
      <c r="K313" s="21">
        <f ca="1">LN(Data!L325/Data!L324)</f>
        <v>1.1782834681454038E-3</v>
      </c>
      <c r="L313" s="21">
        <f ca="1">LN(Data!M325/Data!M324)</f>
        <v>-8.3264427765536685E-3</v>
      </c>
      <c r="M313" s="21">
        <f ca="1">LN(Data!N325/Data!N324)</f>
        <v>-3.0566107671240925E-3</v>
      </c>
      <c r="N313" s="21">
        <f ca="1">LN(Data!O325/Data!O324)</f>
        <v>8.3213857419048784E-3</v>
      </c>
      <c r="O313" s="21">
        <f ca="1">LN(Data!P325/Data!P324)</f>
        <v>1.8871339241663919E-3</v>
      </c>
    </row>
    <row r="314" spans="1:15" x14ac:dyDescent="0.3">
      <c r="A314">
        <f ca="1"/>
        <v>312</v>
      </c>
      <c r="B314" s="21">
        <f ca="1">LN(Data!C326/Data!C325)</f>
        <v>-8.2019535092213904E-3</v>
      </c>
      <c r="C314" s="21">
        <f ca="1">LN(Data!D326/Data!D325)</f>
        <v>-5.0955415115256383E-4</v>
      </c>
      <c r="D314" s="21">
        <f ca="1">LN(Data!E326/Data!E325)</f>
        <v>-1.1948671569804213E-2</v>
      </c>
      <c r="E314" s="21">
        <f ca="1">LN(Data!F326/Data!F325)</f>
        <v>1.9193559494518207E-2</v>
      </c>
      <c r="F314" s="21">
        <f ca="1">LN(Data!G326/Data!G325)</f>
        <v>9.2627455847339741E-3</v>
      </c>
      <c r="G314" s="21">
        <f ca="1">LN(Data!H326/Data!H325)</f>
        <v>-9.361735246684981E-3</v>
      </c>
      <c r="H314" s="21">
        <f ca="1">LN(Data!I326/Data!I325)</f>
        <v>6.1857797772979896E-4</v>
      </c>
      <c r="I314" s="21">
        <f ca="1">LN(Data!J326/Data!J325)</f>
        <v>-4.9291535414025291E-3</v>
      </c>
      <c r="J314" s="21">
        <f ca="1">LN(Data!K326/Data!K325)</f>
        <v>-7.0097467209176076E-3</v>
      </c>
      <c r="K314" s="21">
        <f ca="1">LN(Data!L326/Data!L325)</f>
        <v>2.2394399451337601E-3</v>
      </c>
      <c r="L314" s="21">
        <f ca="1">LN(Data!M326/Data!M325)</f>
        <v>6.6867270963588384E-4</v>
      </c>
      <c r="M314" s="21">
        <f ca="1">LN(Data!N326/Data!N325)</f>
        <v>2.9345255514919414E-3</v>
      </c>
      <c r="N314" s="21">
        <f ca="1">LN(Data!O326/Data!O325)</f>
        <v>-4.408414602261464E-3</v>
      </c>
      <c r="O314" s="21">
        <f ca="1">LN(Data!P326/Data!P325)</f>
        <v>8.0195681751037118E-4</v>
      </c>
    </row>
    <row r="315" spans="1:15" x14ac:dyDescent="0.3">
      <c r="A315">
        <f ca="1"/>
        <v>313</v>
      </c>
      <c r="B315" s="21">
        <f ca="1">LN(Data!C327/Data!C326)</f>
        <v>1.9480530284974665E-2</v>
      </c>
      <c r="C315" s="21">
        <f ca="1">LN(Data!D327/Data!D326)</f>
        <v>6.857169726136824E-3</v>
      </c>
      <c r="D315" s="21">
        <f ca="1">LN(Data!E327/Data!E326)</f>
        <v>-2.6943178351076215E-2</v>
      </c>
      <c r="E315" s="21">
        <f ca="1">LN(Data!F327/Data!F326)</f>
        <v>1.2066168020850891E-2</v>
      </c>
      <c r="F315" s="21">
        <f ca="1">LN(Data!G327/Data!G326)</f>
        <v>2.5421588133571968E-3</v>
      </c>
      <c r="G315" s="21">
        <f ca="1">LN(Data!H327/Data!H326)</f>
        <v>7.6285610415257592E-3</v>
      </c>
      <c r="H315" s="21">
        <f ca="1">LN(Data!I327/Data!I326)</f>
        <v>2.8131343811834439E-3</v>
      </c>
      <c r="I315" s="21">
        <f ca="1">LN(Data!J327/Data!J326)</f>
        <v>1.6539427559379909E-2</v>
      </c>
      <c r="J315" s="21">
        <f ca="1">LN(Data!K327/Data!K326)</f>
        <v>1.1184789853395881E-3</v>
      </c>
      <c r="K315" s="21">
        <f ca="1">LN(Data!L327/Data!L326)</f>
        <v>1.3020140382955866E-2</v>
      </c>
      <c r="L315" s="21">
        <f ca="1">LN(Data!M327/Data!M326)</f>
        <v>5.99801864855363E-3</v>
      </c>
      <c r="M315" s="21">
        <f ca="1">LN(Data!N327/Data!N326)</f>
        <v>1.4123586794385449E-2</v>
      </c>
      <c r="N315" s="21">
        <f ca="1">LN(Data!O327/Data!O326)</f>
        <v>3.4277549355761619E-2</v>
      </c>
      <c r="O315" s="21">
        <f ca="1">LN(Data!P327/Data!P326)</f>
        <v>7.9048639026005028E-3</v>
      </c>
    </row>
    <row r="316" spans="1:15" x14ac:dyDescent="0.3">
      <c r="A316">
        <f ca="1"/>
        <v>314</v>
      </c>
      <c r="B316" s="21">
        <f ca="1">LN(Data!C328/Data!C327)</f>
        <v>-1.1045220883624869E-2</v>
      </c>
      <c r="C316" s="21">
        <f ca="1">LN(Data!D328/Data!D327)</f>
        <v>1.2075618435427763E-2</v>
      </c>
      <c r="D316" s="21">
        <f ca="1">LN(Data!E328/Data!E327)</f>
        <v>-1.3387720872379242E-2</v>
      </c>
      <c r="E316" s="21">
        <f ca="1">LN(Data!F328/Data!F327)</f>
        <v>-1.4588815844136812E-2</v>
      </c>
      <c r="F316" s="21">
        <f ca="1">LN(Data!G328/Data!G327)</f>
        <v>-1.2204618893063384E-2</v>
      </c>
      <c r="G316" s="21">
        <f ca="1">LN(Data!H328/Data!H327)</f>
        <v>-1.0963564966335224E-2</v>
      </c>
      <c r="H316" s="21">
        <f ca="1">LN(Data!I328/Data!I327)</f>
        <v>-2.057613894680043E-3</v>
      </c>
      <c r="I316" s="21">
        <f ca="1">LN(Data!J328/Data!J327)</f>
        <v>-7.6231501958902966E-3</v>
      </c>
      <c r="J316" s="21">
        <f ca="1">LN(Data!K328/Data!K327)</f>
        <v>1.5968063906195596E-4</v>
      </c>
      <c r="K316" s="21">
        <f ca="1">LN(Data!L328/Data!L327)</f>
        <v>-4.5377909789813108E-3</v>
      </c>
      <c r="L316" s="21">
        <f ca="1">LN(Data!M328/Data!M327)</f>
        <v>1.7454749089853696E-2</v>
      </c>
      <c r="M316" s="21">
        <f ca="1">LN(Data!N328/Data!N327)</f>
        <v>2.0443756744534308E-3</v>
      </c>
      <c r="N316" s="21">
        <f ca="1">LN(Data!O328/Data!O327)</f>
        <v>4.9810935894790938E-3</v>
      </c>
      <c r="O316" s="21">
        <f ca="1">LN(Data!P328/Data!P327)</f>
        <v>2.6607906725012254E-3</v>
      </c>
    </row>
    <row r="317" spans="1:15" x14ac:dyDescent="0.3">
      <c r="A317">
        <f ca="1"/>
        <v>315</v>
      </c>
      <c r="B317" s="21">
        <f ca="1">LN(Data!C329/Data!C328)</f>
        <v>-2.1747678819839824E-2</v>
      </c>
      <c r="C317" s="21">
        <f ca="1">LN(Data!D329/Data!D328)</f>
        <v>0</v>
      </c>
      <c r="D317" s="21">
        <f ca="1">LN(Data!E329/Data!E328)</f>
        <v>1.7889564750775123E-2</v>
      </c>
      <c r="E317" s="21">
        <f ca="1">LN(Data!F329/Data!F328)</f>
        <v>-5.5261480719764377E-3</v>
      </c>
      <c r="F317" s="21">
        <f ca="1">LN(Data!G329/Data!G328)</f>
        <v>6.8869619655991974E-3</v>
      </c>
      <c r="G317" s="21">
        <f ca="1">LN(Data!H329/Data!H328)</f>
        <v>4.2501834886645188E-3</v>
      </c>
      <c r="H317" s="21">
        <f ca="1">LN(Data!I329/Data!I328)</f>
        <v>1.4518197955057993E-2</v>
      </c>
      <c r="I317" s="21">
        <f ca="1">LN(Data!J329/Data!J328)</f>
        <v>-9.1869551707258047E-4</v>
      </c>
      <c r="J317" s="21">
        <f ca="1">LN(Data!K329/Data!K328)</f>
        <v>-7.2109919067137439E-3</v>
      </c>
      <c r="K317" s="21">
        <f ca="1">LN(Data!L329/Data!L328)</f>
        <v>-1.4349134787948383E-3</v>
      </c>
      <c r="L317" s="21">
        <f ca="1">LN(Data!M329/Data!M328)</f>
        <v>1.9078994242602041E-2</v>
      </c>
      <c r="M317" s="21">
        <f ca="1">LN(Data!N329/Data!N328)</f>
        <v>1.2006244688738507E-3</v>
      </c>
      <c r="N317" s="21">
        <f ca="1">LN(Data!O329/Data!O328)</f>
        <v>-3.1150306300966354E-3</v>
      </c>
      <c r="O317" s="21">
        <f ca="1">LN(Data!P329/Data!P328)</f>
        <v>-2.7800963138111638E-3</v>
      </c>
    </row>
    <row r="318" spans="1:15" x14ac:dyDescent="0.3">
      <c r="A318">
        <f ca="1"/>
        <v>316</v>
      </c>
      <c r="B318" s="21">
        <f ca="1">LN(Data!C330/Data!C329)</f>
        <v>-1.0499413276791171E-2</v>
      </c>
      <c r="C318" s="21">
        <f ca="1">LN(Data!D330/Data!D329)</f>
        <v>-1.2581947560168996E-2</v>
      </c>
      <c r="D318" s="21">
        <f ca="1">LN(Data!E330/Data!E329)</f>
        <v>-9.0240460394454634E-3</v>
      </c>
      <c r="E318" s="21">
        <f ca="1">LN(Data!F330/Data!F329)</f>
        <v>6.6735951284532411E-3</v>
      </c>
      <c r="F318" s="21">
        <f ca="1">LN(Data!G330/Data!G329)</f>
        <v>1.8712090376919684E-2</v>
      </c>
      <c r="G318" s="21">
        <f ca="1">LN(Data!H330/Data!H329)</f>
        <v>-5.8229008008857559E-4</v>
      </c>
      <c r="H318" s="21">
        <f ca="1">LN(Data!I330/Data!I329)</f>
        <v>6.5423630652375617E-3</v>
      </c>
      <c r="I318" s="21">
        <f ca="1">LN(Data!J330/Data!J329)</f>
        <v>9.4527308526099873E-3</v>
      </c>
      <c r="J318" s="21">
        <f ca="1">LN(Data!K330/Data!K329)</f>
        <v>9.443847698832648E-3</v>
      </c>
      <c r="K318" s="21">
        <f ca="1">LN(Data!L330/Data!L329)</f>
        <v>9.1124943778291955E-3</v>
      </c>
      <c r="L318" s="21">
        <f ca="1">LN(Data!M330/Data!M329)</f>
        <v>-2.4644567620270195E-2</v>
      </c>
      <c r="M318" s="21">
        <f ca="1">LN(Data!N330/Data!N329)</f>
        <v>3.5932485661254862E-3</v>
      </c>
      <c r="N318" s="21">
        <f ca="1">LN(Data!O330/Data!O329)</f>
        <v>2.5459326350348544E-3</v>
      </c>
      <c r="O318" s="21">
        <f ca="1">LN(Data!P330/Data!P329)</f>
        <v>-2.1897964277681104E-3</v>
      </c>
    </row>
    <row r="319" spans="1:15" x14ac:dyDescent="0.3">
      <c r="A319">
        <f ca="1"/>
        <v>317</v>
      </c>
      <c r="B319" s="21">
        <f ca="1">LN(Data!C331/Data!C330)</f>
        <v>3.1277844713533962E-3</v>
      </c>
      <c r="C319" s="21">
        <f ca="1">LN(Data!D331/Data!D330)</f>
        <v>1.3331853857029301E-2</v>
      </c>
      <c r="D319" s="21">
        <f ca="1">LN(Data!E331/Data!E330)</f>
        <v>-1.0069612776134175E-2</v>
      </c>
      <c r="E319" s="21">
        <f ca="1">LN(Data!F331/Data!F330)</f>
        <v>1.3752007668091596E-3</v>
      </c>
      <c r="F319" s="21">
        <f ca="1">LN(Data!G331/Data!G330)</f>
        <v>-2.285078324670797E-3</v>
      </c>
      <c r="G319" s="21">
        <f ca="1">LN(Data!H331/Data!H330)</f>
        <v>7.295671557759233E-3</v>
      </c>
      <c r="H319" s="21">
        <f ca="1">LN(Data!I331/Data!I330)</f>
        <v>2.4843065115418331E-3</v>
      </c>
      <c r="I319" s="21">
        <f ca="1">LN(Data!J331/Data!J330)</f>
        <v>7.8597744401390102E-3</v>
      </c>
      <c r="J319" s="21">
        <f ca="1">LN(Data!K331/Data!K330)</f>
        <v>1.8936971132605812E-2</v>
      </c>
      <c r="K319" s="21">
        <f ca="1">LN(Data!L331/Data!L330)</f>
        <v>-4.7022204865515239E-3</v>
      </c>
      <c r="L319" s="21">
        <f ca="1">LN(Data!M331/Data!M330)</f>
        <v>3.7533599580668452E-2</v>
      </c>
      <c r="M319" s="21">
        <f ca="1">LN(Data!N331/Data!N330)</f>
        <v>4.7710014163669327E-3</v>
      </c>
      <c r="N319" s="21">
        <f ca="1">LN(Data!O331/Data!O330)</f>
        <v>6.1669037543601998E-3</v>
      </c>
      <c r="O319" s="21">
        <f ca="1">LN(Data!P331/Data!P330)</f>
        <v>-2.6940477874155431E-3</v>
      </c>
    </row>
    <row r="320" spans="1:15" x14ac:dyDescent="0.3">
      <c r="A320">
        <f ca="1"/>
        <v>318</v>
      </c>
      <c r="B320" s="21">
        <f ca="1">LN(Data!C332/Data!C331)</f>
        <v>4.4581939088239372E-3</v>
      </c>
      <c r="C320" s="21">
        <f ca="1">LN(Data!D332/Data!D331)</f>
        <v>-1.6121255944607917E-2</v>
      </c>
      <c r="D320" s="21">
        <f ca="1">LN(Data!E332/Data!E331)</f>
        <v>-1.358584700350925E-2</v>
      </c>
      <c r="E320" s="21">
        <f ca="1">LN(Data!F332/Data!F331)</f>
        <v>-1.0360401177955982E-2</v>
      </c>
      <c r="F320" s="21">
        <f ca="1">LN(Data!G332/Data!G331)</f>
        <v>2.648468634102974E-2</v>
      </c>
      <c r="G320" s="21">
        <f ca="1">LN(Data!H332/Data!H331)</f>
        <v>8.635987381389227E-3</v>
      </c>
      <c r="H320" s="21">
        <f ca="1">LN(Data!I332/Data!I331)</f>
        <v>-1.3027081732785774E-2</v>
      </c>
      <c r="I320" s="21">
        <f ca="1">LN(Data!J332/Data!J331)</f>
        <v>-1.2422519998557322E-2</v>
      </c>
      <c r="J320" s="21">
        <f ca="1">LN(Data!K332/Data!K331)</f>
        <v>-2.034270320492821E-3</v>
      </c>
      <c r="K320" s="21">
        <f ca="1">LN(Data!L332/Data!L331)</f>
        <v>7.3001147679294803E-3</v>
      </c>
      <c r="L320" s="21">
        <f ca="1">LN(Data!M332/Data!M331)</f>
        <v>-2.3743580604621293E-3</v>
      </c>
      <c r="M320" s="21">
        <f ca="1">LN(Data!N332/Data!N331)</f>
        <v>-4.3526288794094436E-3</v>
      </c>
      <c r="N320" s="21">
        <f ca="1">LN(Data!O332/Data!O331)</f>
        <v>-1.3097888505648771E-2</v>
      </c>
      <c r="O320" s="21">
        <f ca="1">LN(Data!P332/Data!P331)</f>
        <v>4.147811398657178E-3</v>
      </c>
    </row>
    <row r="321" spans="1:15" x14ac:dyDescent="0.3">
      <c r="A321">
        <f ca="1"/>
        <v>319</v>
      </c>
      <c r="B321" s="21">
        <f ca="1">LN(Data!C333/Data!C332)</f>
        <v>1.9796062253251291E-2</v>
      </c>
      <c r="C321" s="21">
        <f ca="1">LN(Data!D333/Data!D332)</f>
        <v>-9.6964270813331404E-3</v>
      </c>
      <c r="D321" s="21">
        <f ca="1">LN(Data!E333/Data!E332)</f>
        <v>-2.197890671877523E-2</v>
      </c>
      <c r="E321" s="21">
        <f ca="1">LN(Data!F333/Data!F332)</f>
        <v>5.0784966028886306E-3</v>
      </c>
      <c r="F321" s="21">
        <f ca="1">LN(Data!G333/Data!G332)</f>
        <v>-8.1541685907592792E-4</v>
      </c>
      <c r="G321" s="21">
        <f ca="1">LN(Data!H333/Data!H332)</f>
        <v>7.2620775274870484E-3</v>
      </c>
      <c r="H321" s="21">
        <f ca="1">LN(Data!I333/Data!I332)</f>
        <v>-2.5169225218600651E-3</v>
      </c>
      <c r="I321" s="21">
        <f ca="1">LN(Data!J333/Data!J332)</f>
        <v>-1.4742281737203319E-2</v>
      </c>
      <c r="J321" s="21">
        <f ca="1">LN(Data!K333/Data!K332)</f>
        <v>3.2840752011897975E-3</v>
      </c>
      <c r="K321" s="21">
        <f ca="1">LN(Data!L333/Data!L332)</f>
        <v>2.6796308844455833E-3</v>
      </c>
      <c r="L321" s="21">
        <f ca="1">LN(Data!M333/Data!M332)</f>
        <v>-3.6516671521977834E-3</v>
      </c>
      <c r="M321" s="21">
        <f ca="1">LN(Data!N333/Data!N332)</f>
        <v>-3.651714674868225E-3</v>
      </c>
      <c r="N321" s="21">
        <f ca="1">LN(Data!O333/Data!O332)</f>
        <v>-2.3338126327037728E-3</v>
      </c>
      <c r="O321" s="21">
        <f ca="1">LN(Data!P333/Data!P332)</f>
        <v>1.1137851943970063E-3</v>
      </c>
    </row>
    <row r="322" spans="1:15" x14ac:dyDescent="0.3">
      <c r="A322">
        <f ca="1"/>
        <v>320</v>
      </c>
      <c r="B322" s="21">
        <f ca="1">LN(Data!C334/Data!C333)</f>
        <v>3.9780092238486118E-3</v>
      </c>
      <c r="C322" s="21">
        <f ca="1">LN(Data!D334/Data!D333)</f>
        <v>6.3897980987709883E-3</v>
      </c>
      <c r="D322" s="21">
        <f ca="1">LN(Data!E334/Data!E333)</f>
        <v>-2.5798092321844511E-2</v>
      </c>
      <c r="E322" s="21">
        <f ca="1">LN(Data!F334/Data!F333)</f>
        <v>-1.6130894153397329E-3</v>
      </c>
      <c r="F322" s="21">
        <f ca="1">LN(Data!G334/Data!G333)</f>
        <v>8.2862181717346817E-3</v>
      </c>
      <c r="G322" s="21">
        <f ca="1">LN(Data!H334/Data!H333)</f>
        <v>-8.1304118098403947E-5</v>
      </c>
      <c r="H322" s="21">
        <f ca="1">LN(Data!I334/Data!I333)</f>
        <v>-6.9715271080773881E-3</v>
      </c>
      <c r="I322" s="21">
        <f ca="1">LN(Data!J334/Data!J333)</f>
        <v>-1.5482275890240369E-3</v>
      </c>
      <c r="J322" s="21">
        <f ca="1">LN(Data!K334/Data!K333)</f>
        <v>-2.1881846805528941E-3</v>
      </c>
      <c r="K322" s="21">
        <f ca="1">LN(Data!L334/Data!L333)</f>
        <v>1.5248453247948873E-3</v>
      </c>
      <c r="L322" s="21">
        <f ca="1">LN(Data!M334/Data!M333)</f>
        <v>-2.8671571090925804E-3</v>
      </c>
      <c r="M322" s="21">
        <f ca="1">LN(Data!N334/Data!N333)</f>
        <v>-2.8828848795254421E-3</v>
      </c>
      <c r="N322" s="21">
        <f ca="1">LN(Data!O334/Data!O333)</f>
        <v>-1.9962750430445667E-2</v>
      </c>
      <c r="O322" s="21">
        <f ca="1">LN(Data!P334/Data!P333)</f>
        <v>1.5492792992837154E-3</v>
      </c>
    </row>
    <row r="323" spans="1:15" x14ac:dyDescent="0.3">
      <c r="A323">
        <f ca="1"/>
        <v>321</v>
      </c>
      <c r="B323" s="21">
        <f ca="1">LN(Data!C335/Data!C334)</f>
        <v>-1.6387633643185913E-2</v>
      </c>
      <c r="C323" s="21">
        <f ca="1">LN(Data!D335/Data!D334)</f>
        <v>1.316141499118186E-2</v>
      </c>
      <c r="D323" s="21">
        <f ca="1">LN(Data!E335/Data!E334)</f>
        <v>5.12295093171298E-4</v>
      </c>
      <c r="E323" s="21">
        <f ca="1">LN(Data!F335/Data!F334)</f>
        <v>-3.928370158781007E-3</v>
      </c>
      <c r="F323" s="21">
        <f ca="1">LN(Data!G335/Data!G334)</f>
        <v>-1.7739065655189134E-2</v>
      </c>
      <c r="G323" s="21">
        <f ca="1">LN(Data!H335/Data!H334)</f>
        <v>-3.176027752208144E-3</v>
      </c>
      <c r="H323" s="21">
        <f ca="1">LN(Data!I335/Data!I334)</f>
        <v>2.4660924951934683E-3</v>
      </c>
      <c r="I323" s="21">
        <f ca="1">LN(Data!J335/Data!J334)</f>
        <v>-1.5506283150422823E-3</v>
      </c>
      <c r="J323" s="21">
        <f ca="1">LN(Data!K335/Data!K334)</f>
        <v>-4.076518658774877E-3</v>
      </c>
      <c r="K323" s="21">
        <f ca="1">LN(Data!L335/Data!L334)</f>
        <v>-1.3114213287096015E-2</v>
      </c>
      <c r="L323" s="21">
        <f ca="1">LN(Data!M335/Data!M334)</f>
        <v>5.4088582391415597E-3</v>
      </c>
      <c r="M323" s="21">
        <f ca="1">LN(Data!N335/Data!N334)</f>
        <v>-8.0316866428810831E-3</v>
      </c>
      <c r="N323" s="21">
        <f ca="1">LN(Data!O335/Data!O334)</f>
        <v>5.3391658236224514E-3</v>
      </c>
      <c r="O323" s="21">
        <f ca="1">LN(Data!P335/Data!P334)</f>
        <v>-7.4105400983622161E-3</v>
      </c>
    </row>
    <row r="324" spans="1:15" x14ac:dyDescent="0.3">
      <c r="A324">
        <f ca="1"/>
        <v>322</v>
      </c>
      <c r="B324" s="21">
        <f ca="1">LN(Data!C336/Data!C335)</f>
        <v>2.868905370820015E-2</v>
      </c>
      <c r="C324" s="21">
        <f ca="1">LN(Data!D336/Data!D335)</f>
        <v>6.0165636495443323E-3</v>
      </c>
      <c r="D324" s="21">
        <f ca="1">LN(Data!E336/Data!E335)</f>
        <v>-1.5744292183603178E-2</v>
      </c>
      <c r="E324" s="21">
        <f ca="1">LN(Data!F336/Data!F335)</f>
        <v>-2.5323744798773359E-2</v>
      </c>
      <c r="F324" s="21">
        <f ca="1">LN(Data!G336/Data!G335)</f>
        <v>4.600983085023002E-3</v>
      </c>
      <c r="G324" s="21">
        <f ca="1">LN(Data!H336/Data!H335)</f>
        <v>3.3289618969181624E-2</v>
      </c>
      <c r="H324" s="21">
        <f ca="1">LN(Data!I336/Data!I335)</f>
        <v>1.9138761822841976E-3</v>
      </c>
      <c r="I324" s="21">
        <f ca="1">LN(Data!J336/Data!J335)</f>
        <v>-1.1236073266925842E-2</v>
      </c>
      <c r="J324" s="21">
        <f ca="1">LN(Data!K336/Data!K335)</f>
        <v>-5.8300015440170818E-3</v>
      </c>
      <c r="K324" s="21">
        <f ca="1">LN(Data!L336/Data!L335)</f>
        <v>2.1645675135553714E-2</v>
      </c>
      <c r="L324" s="21">
        <f ca="1">LN(Data!M336/Data!M335)</f>
        <v>-2.3826554040676526E-3</v>
      </c>
      <c r="M324" s="21">
        <f ca="1">LN(Data!N336/Data!N335)</f>
        <v>-1.2446015090547359E-2</v>
      </c>
      <c r="N324" s="21">
        <f ca="1">LN(Data!O336/Data!O335)</f>
        <v>-3.855370158964339E-3</v>
      </c>
      <c r="O324" s="21">
        <f ca="1">LN(Data!P336/Data!P335)</f>
        <v>2.2967625758321935E-3</v>
      </c>
    </row>
    <row r="325" spans="1:15" x14ac:dyDescent="0.3">
      <c r="A325">
        <f ca="1"/>
        <v>323</v>
      </c>
      <c r="B325" s="21">
        <f ca="1">LN(Data!C337/Data!C336)</f>
        <v>1.6109450935414969E-2</v>
      </c>
      <c r="C325" s="21">
        <f ca="1">LN(Data!D337/Data!D336)</f>
        <v>2.27338676351681E-2</v>
      </c>
      <c r="D325" s="21">
        <f ca="1">LN(Data!E337/Data!E336)</f>
        <v>-8.3595053160904122E-3</v>
      </c>
      <c r="E325" s="21">
        <f ca="1">LN(Data!F337/Data!F336)</f>
        <v>8.7481347598468342E-3</v>
      </c>
      <c r="F325" s="21">
        <f ca="1">LN(Data!G337/Data!G336)</f>
        <v>1.222077507295543E-2</v>
      </c>
      <c r="G325" s="21">
        <f ca="1">LN(Data!H337/Data!H336)</f>
        <v>7.4671205672011886E-3</v>
      </c>
      <c r="H325" s="21">
        <f ca="1">LN(Data!I337/Data!I336)</f>
        <v>-2.8037081996553324E-3</v>
      </c>
      <c r="I325" s="21">
        <f ca="1">LN(Data!J337/Data!J336)</f>
        <v>4.3845983178241264E-3</v>
      </c>
      <c r="J325" s="21">
        <f ca="1">LN(Data!K337/Data!K336)</f>
        <v>-2.0564746628983573E-3</v>
      </c>
      <c r="K325" s="21">
        <f ca="1">LN(Data!L337/Data!L336)</f>
        <v>5.5676391899658999E-3</v>
      </c>
      <c r="L325" s="21">
        <f ca="1">LN(Data!M337/Data!M336)</f>
        <v>-8.3041039313753399E-3</v>
      </c>
      <c r="M325" s="21">
        <f ca="1">LN(Data!N337/Data!N336)</f>
        <v>4.2270409373144436E-3</v>
      </c>
      <c r="N325" s="21">
        <f ca="1">LN(Data!O337/Data!O336)</f>
        <v>1.0286758798864228E-2</v>
      </c>
      <c r="O325" s="21">
        <f ca="1">LN(Data!P337/Data!P336)</f>
        <v>6.462475638470049E-3</v>
      </c>
    </row>
    <row r="326" spans="1:15" x14ac:dyDescent="0.3">
      <c r="A326">
        <f ca="1"/>
        <v>324</v>
      </c>
      <c r="B326" s="21">
        <f ca="1">LN(Data!C338/Data!C337)</f>
        <v>5.7942310494322798E-3</v>
      </c>
      <c r="C326" s="21">
        <f ca="1">LN(Data!D338/Data!D337)</f>
        <v>-7.3322745555558341E-4</v>
      </c>
      <c r="D326" s="21">
        <f ca="1">LN(Data!E338/Data!E337)</f>
        <v>-1.1078984332036117E-2</v>
      </c>
      <c r="E326" s="21">
        <f ca="1">LN(Data!F338/Data!F337)</f>
        <v>-1.4941579998198914E-2</v>
      </c>
      <c r="F326" s="21">
        <f ca="1">LN(Data!G338/Data!G337)</f>
        <v>3.1261816006150737E-3</v>
      </c>
      <c r="G326" s="21">
        <f ca="1">LN(Data!H338/Data!H337)</f>
        <v>-1.7138989208376618E-2</v>
      </c>
      <c r="H326" s="21">
        <f ca="1">LN(Data!I338/Data!I337)</f>
        <v>-2.3310033864755897E-3</v>
      </c>
      <c r="I326" s="21">
        <f ca="1">LN(Data!J338/Data!J337)</f>
        <v>2.8085523220390614E-3</v>
      </c>
      <c r="J326" s="21">
        <f ca="1">LN(Data!K338/Data!K337)</f>
        <v>2.8463017318387826E-3</v>
      </c>
      <c r="K326" s="21">
        <f ca="1">LN(Data!L338/Data!L337)</f>
        <v>3.2389572362651318E-3</v>
      </c>
      <c r="L326" s="21">
        <f ca="1">LN(Data!M338/Data!M337)</f>
        <v>-6.4164262708296118E-4</v>
      </c>
      <c r="M326" s="21">
        <f ca="1">LN(Data!N338/Data!N337)</f>
        <v>-6.008970193117912E-3</v>
      </c>
      <c r="N326" s="21">
        <f ca="1">LN(Data!O338/Data!O337)</f>
        <v>-3.3656550888855462E-2</v>
      </c>
      <c r="O326" s="21">
        <f ca="1">LN(Data!P338/Data!P337)</f>
        <v>4.5088770595318461E-3</v>
      </c>
    </row>
    <row r="327" spans="1:15" x14ac:dyDescent="0.3">
      <c r="A327">
        <f ca="1"/>
        <v>325</v>
      </c>
      <c r="B327" s="21">
        <f ca="1">LN(Data!C339/Data!C338)</f>
        <v>2.1389995892297006E-2</v>
      </c>
      <c r="C327" s="21">
        <f ca="1">LN(Data!D339/Data!D338)</f>
        <v>-1.205278395837377E-2</v>
      </c>
      <c r="D327" s="21">
        <f ca="1">LN(Data!E339/Data!E338)</f>
        <v>-1.9012488609602522E-2</v>
      </c>
      <c r="E327" s="21">
        <f ca="1">LN(Data!F339/Data!F338)</f>
        <v>1.2820688429061469E-2</v>
      </c>
      <c r="F327" s="21">
        <f ca="1">LN(Data!G339/Data!G338)</f>
        <v>2.539852800693539E-2</v>
      </c>
      <c r="G327" s="21">
        <f ca="1">LN(Data!H339/Data!H338)</f>
        <v>-1.242451155634363E-2</v>
      </c>
      <c r="H327" s="21">
        <f ca="1">LN(Data!I339/Data!I338)</f>
        <v>5.407823700350747E-3</v>
      </c>
      <c r="I327" s="21">
        <f ca="1">LN(Data!J339/Data!J338)</f>
        <v>0</v>
      </c>
      <c r="J327" s="21">
        <f ca="1">LN(Data!K339/Data!K338)</f>
        <v>6.7668839536206143E-3</v>
      </c>
      <c r="K327" s="21">
        <f ca="1">LN(Data!L339/Data!L338)</f>
        <v>1.4628679643923122E-2</v>
      </c>
      <c r="L327" s="21">
        <f ca="1">LN(Data!M339/Data!M338)</f>
        <v>-8.5408624896046656E-3</v>
      </c>
      <c r="M327" s="21">
        <f ca="1">LN(Data!N339/Data!N338)</f>
        <v>1.0948456407708838E-2</v>
      </c>
      <c r="N327" s="21">
        <f ca="1">LN(Data!O339/Data!O338)</f>
        <v>3.4428632459018997E-2</v>
      </c>
      <c r="O327" s="21">
        <f ca="1">LN(Data!P339/Data!P338)</f>
        <v>5.9607711041551438E-3</v>
      </c>
    </row>
    <row r="328" spans="1:15" x14ac:dyDescent="0.3">
      <c r="A328">
        <f ca="1"/>
        <v>326</v>
      </c>
      <c r="B328" s="21">
        <f ca="1">LN(Data!C340/Data!C339)</f>
        <v>6.5175499339704939E-3</v>
      </c>
      <c r="C328" s="21">
        <f ca="1">LN(Data!D340/Data!D339)</f>
        <v>5.1832770618563733E-3</v>
      </c>
      <c r="D328" s="21">
        <f ca="1">LN(Data!E340/Data!E339)</f>
        <v>1.2893006961233289E-2</v>
      </c>
      <c r="E328" s="21">
        <f ca="1">LN(Data!F340/Data!F339)</f>
        <v>-7.8153150899919633E-3</v>
      </c>
      <c r="F328" s="21">
        <f ca="1">LN(Data!G340/Data!G339)</f>
        <v>-8.2712585980278808E-3</v>
      </c>
      <c r="G328" s="21">
        <f ca="1">LN(Data!H340/Data!H339)</f>
        <v>-4.1220506941210882E-3</v>
      </c>
      <c r="H328" s="21">
        <f ca="1">LN(Data!I340/Data!I339)</f>
        <v>-6.8502802474670228E-3</v>
      </c>
      <c r="I328" s="21">
        <f ca="1">LN(Data!J340/Data!J339)</f>
        <v>3.1157501420467425E-4</v>
      </c>
      <c r="J328" s="21">
        <f ca="1">LN(Data!K340/Data!K339)</f>
        <v>-1.2626430372811802E-2</v>
      </c>
      <c r="K328" s="21">
        <f ca="1">LN(Data!L340/Data!L339)</f>
        <v>-2.8271597327295377E-3</v>
      </c>
      <c r="L328" s="21">
        <f ca="1">LN(Data!M340/Data!M339)</f>
        <v>-1.3687683145607636E-2</v>
      </c>
      <c r="M328" s="21">
        <f ca="1">LN(Data!N340/Data!N339)</f>
        <v>-1.3904851761311118E-2</v>
      </c>
      <c r="N328" s="21">
        <f ca="1">LN(Data!O340/Data!O339)</f>
        <v>-2.0664308925724562E-2</v>
      </c>
      <c r="O328" s="21">
        <f ca="1">LN(Data!P340/Data!P339)</f>
        <v>9.6062428356243209E-4</v>
      </c>
    </row>
    <row r="329" spans="1:15" x14ac:dyDescent="0.3">
      <c r="A329">
        <f ca="1"/>
        <v>327</v>
      </c>
      <c r="B329" s="21">
        <f ca="1">LN(Data!C341/Data!C340)</f>
        <v>3.7678029240046994E-3</v>
      </c>
      <c r="C329" s="21">
        <f ca="1">LN(Data!D341/Data!D340)</f>
        <v>1.9503299815199594E-2</v>
      </c>
      <c r="D329" s="21">
        <f ca="1">LN(Data!E341/Data!E340)</f>
        <v>-7.7696305122980664E-3</v>
      </c>
      <c r="E329" s="21">
        <f ca="1">LN(Data!F341/Data!F340)</f>
        <v>-1.3403743037901155E-2</v>
      </c>
      <c r="F329" s="21">
        <f ca="1">LN(Data!G341/Data!G340)</f>
        <v>-2.6454326759400078E-4</v>
      </c>
      <c r="G329" s="21">
        <f ca="1">LN(Data!H341/Data!H340)</f>
        <v>1.4313528385321827E-2</v>
      </c>
      <c r="H329" s="21">
        <f ca="1">LN(Data!I341/Data!I340)</f>
        <v>1.0734044881215807E-2</v>
      </c>
      <c r="I329" s="21">
        <f ca="1">LN(Data!J341/Data!J340)</f>
        <v>-5.3100234092796333E-3</v>
      </c>
      <c r="J329" s="21">
        <f ca="1">LN(Data!K341/Data!K340)</f>
        <v>-4.2976588232707391E-3</v>
      </c>
      <c r="K329" s="21">
        <f ca="1">LN(Data!L341/Data!L340)</f>
        <v>-1.447453385728289E-2</v>
      </c>
      <c r="L329" s="21">
        <f ca="1">LN(Data!M341/Data!M340)</f>
        <v>1.1478233612430041E-3</v>
      </c>
      <c r="M329" s="21">
        <f ca="1">LN(Data!N341/Data!N340)</f>
        <v>-1.3579410765183367E-3</v>
      </c>
      <c r="N329" s="21">
        <f ca="1">LN(Data!O341/Data!O340)</f>
        <v>-6.9179806667035914E-3</v>
      </c>
      <c r="O329" s="21">
        <f ca="1">LN(Data!P341/Data!P340)</f>
        <v>1.0967275535754338E-3</v>
      </c>
    </row>
    <row r="330" spans="1:15" x14ac:dyDescent="0.3">
      <c r="A330">
        <f ca="1"/>
        <v>328</v>
      </c>
      <c r="B330" s="21">
        <f ca="1">LN(Data!C342/Data!C341)</f>
        <v>1.8628966575860231E-2</v>
      </c>
      <c r="C330" s="21">
        <f ca="1">LN(Data!D342/Data!D341)</f>
        <v>7.6960456816165196E-3</v>
      </c>
      <c r="D330" s="21">
        <f ca="1">LN(Data!E342/Data!E341)</f>
        <v>-1.736343134343736E-2</v>
      </c>
      <c r="E330" s="21">
        <f ca="1">LN(Data!F342/Data!F341)</f>
        <v>2.7568285806551785E-2</v>
      </c>
      <c r="F330" s="21">
        <f ca="1">LN(Data!G342/Data!G341)</f>
        <v>1.1574203281136706E-2</v>
      </c>
      <c r="G330" s="21">
        <f ca="1">LN(Data!H342/Data!H341)</f>
        <v>-3.4390404590772744E-3</v>
      </c>
      <c r="H330" s="21">
        <f ca="1">LN(Data!I342/Data!I341)</f>
        <v>1.6055390753297559E-2</v>
      </c>
      <c r="I330" s="21">
        <f ca="1">LN(Data!J342/Data!J341)</f>
        <v>-3.1323414508256371E-4</v>
      </c>
      <c r="J330" s="21">
        <f ca="1">LN(Data!K342/Data!K341)</f>
        <v>2.2307211289784622E-3</v>
      </c>
      <c r="K330" s="21">
        <f ca="1">LN(Data!L342/Data!L341)</f>
        <v>1.4495981808468086E-2</v>
      </c>
      <c r="L330" s="21">
        <f ca="1">LN(Data!M342/Data!M341)</f>
        <v>6.3710090527841186E-3</v>
      </c>
      <c r="M330" s="21">
        <f ca="1">LN(Data!N342/Data!N341)</f>
        <v>1.0384436922490414E-2</v>
      </c>
      <c r="N330" s="21">
        <f ca="1">LN(Data!O342/Data!O341)</f>
        <v>3.9194776704470514E-3</v>
      </c>
      <c r="O330" s="21">
        <f ca="1">LN(Data!P342/Data!P341)</f>
        <v>9.5841777755769162E-3</v>
      </c>
    </row>
    <row r="331" spans="1:15" x14ac:dyDescent="0.3">
      <c r="A331">
        <f ca="1"/>
        <v>329</v>
      </c>
      <c r="B331" s="21">
        <f ca="1">LN(Data!C343/Data!C342)</f>
        <v>-2.349472960050368E-2</v>
      </c>
      <c r="C331" s="21">
        <f ca="1">LN(Data!D343/Data!D342)</f>
        <v>1.6756437194190336E-3</v>
      </c>
      <c r="D331" s="21">
        <f ca="1">LN(Data!E343/Data!E342)</f>
        <v>2.3797769896082944E-2</v>
      </c>
      <c r="E331" s="21">
        <f ca="1">LN(Data!F343/Data!F342)</f>
        <v>1.7888733503526058E-2</v>
      </c>
      <c r="F331" s="21">
        <f ca="1">LN(Data!G343/Data!G342)</f>
        <v>-2.9783223279369105E-2</v>
      </c>
      <c r="G331" s="21">
        <f ca="1">LN(Data!H343/Data!H342)</f>
        <v>-3.0669016121829457E-2</v>
      </c>
      <c r="H331" s="21">
        <f ca="1">LN(Data!I343/Data!I342)</f>
        <v>1.8052356722809378E-3</v>
      </c>
      <c r="I331" s="21">
        <f ca="1">LN(Data!J343/Data!J342)</f>
        <v>8.1123689826291742E-3</v>
      </c>
      <c r="J331" s="21">
        <f ca="1">LN(Data!K343/Data!K342)</f>
        <v>4.2881031323119467E-3</v>
      </c>
      <c r="K331" s="21">
        <f ca="1">LN(Data!L343/Data!L342)</f>
        <v>-2.5084110127060411E-2</v>
      </c>
      <c r="L331" s="21">
        <f ca="1">LN(Data!M343/Data!M342)</f>
        <v>1.139230329087195E-3</v>
      </c>
      <c r="M331" s="21">
        <f ca="1">LN(Data!N343/Data!N342)</f>
        <v>2.1982056845773717E-3</v>
      </c>
      <c r="N331" s="21">
        <f ca="1">LN(Data!O343/Data!O342)</f>
        <v>2.4549969412039668E-2</v>
      </c>
      <c r="O331" s="21">
        <f ca="1">LN(Data!P343/Data!P342)</f>
        <v>-8.6059721178896043E-3</v>
      </c>
    </row>
    <row r="332" spans="1:15" x14ac:dyDescent="0.3">
      <c r="A332">
        <f ca="1"/>
        <v>330</v>
      </c>
      <c r="B332" s="21">
        <f ca="1">LN(Data!C344/Data!C343)</f>
        <v>1.2966499801739235E-2</v>
      </c>
      <c r="C332" s="21">
        <f ca="1">LN(Data!D344/Data!D343)</f>
        <v>-5.2757916136532933E-3</v>
      </c>
      <c r="D332" s="21">
        <f ca="1">LN(Data!E344/Data!E343)</f>
        <v>-2.1401827323670013E-3</v>
      </c>
      <c r="E332" s="21">
        <f ca="1">LN(Data!F344/Data!F343)</f>
        <v>1.6895379061704675E-2</v>
      </c>
      <c r="F332" s="21">
        <f ca="1">LN(Data!G344/Data!G343)</f>
        <v>-2.6980374665905326E-3</v>
      </c>
      <c r="G332" s="21">
        <f ca="1">LN(Data!H344/Data!H343)</f>
        <v>4.6155196088406803E-3</v>
      </c>
      <c r="H332" s="21">
        <f ca="1">LN(Data!I344/Data!I343)</f>
        <v>1.2016824999040129E-3</v>
      </c>
      <c r="I332" s="21">
        <f ca="1">LN(Data!J344/Data!J343)</f>
        <v>-3.4241278591736271E-3</v>
      </c>
      <c r="J332" s="21">
        <f ca="1">LN(Data!K344/Data!K343)</f>
        <v>9.4637930309501416E-3</v>
      </c>
      <c r="K332" s="21">
        <f ca="1">LN(Data!L344/Data!L343)</f>
        <v>-2.5323437700117343E-3</v>
      </c>
      <c r="L332" s="21">
        <f ca="1">LN(Data!M344/Data!M343)</f>
        <v>-4.5647291521146056E-3</v>
      </c>
      <c r="M332" s="21">
        <f ca="1">LN(Data!N344/Data!N343)</f>
        <v>1.4712825565084412E-2</v>
      </c>
      <c r="N332" s="21">
        <f ca="1">LN(Data!O344/Data!O343)</f>
        <v>1.7334698768634938E-3</v>
      </c>
      <c r="O332" s="21">
        <f ca="1">LN(Data!P344/Data!P343)</f>
        <v>6.1602237812368081E-3</v>
      </c>
    </row>
    <row r="333" spans="1:15" x14ac:dyDescent="0.3">
      <c r="A333">
        <f ca="1"/>
        <v>331</v>
      </c>
      <c r="B333" s="21">
        <f ca="1">LN(Data!C345/Data!C344)</f>
        <v>1.6604674529990988E-2</v>
      </c>
      <c r="C333" s="21">
        <f ca="1">LN(Data!D345/Data!D344)</f>
        <v>7.1873812041231165E-3</v>
      </c>
      <c r="D333" s="21">
        <f ca="1">LN(Data!E345/Data!E344)</f>
        <v>-1.456729293869153E-2</v>
      </c>
      <c r="E333" s="21">
        <f ca="1">LN(Data!F345/Data!F344)</f>
        <v>-5.6760284071598523E-3</v>
      </c>
      <c r="F333" s="21">
        <f ca="1">LN(Data!G345/Data!G344)</f>
        <v>7.8579521668142305E-3</v>
      </c>
      <c r="G333" s="21">
        <f ca="1">LN(Data!H345/Data!H344)</f>
        <v>2.4770828387796363E-2</v>
      </c>
      <c r="H333" s="21">
        <f ca="1">LN(Data!I345/Data!I344)</f>
        <v>-4.2792255725294702E-3</v>
      </c>
      <c r="I333" s="21">
        <f ca="1">LN(Data!J345/Data!J344)</f>
        <v>6.8365710651202569E-3</v>
      </c>
      <c r="J333" s="21">
        <f ca="1">LN(Data!K345/Data!K344)</f>
        <v>-4.5629848661774717E-3</v>
      </c>
      <c r="K333" s="21">
        <f ca="1">LN(Data!L345/Data!L344)</f>
        <v>9.0357137198491849E-4</v>
      </c>
      <c r="L333" s="21">
        <f ca="1">LN(Data!M345/Data!M344)</f>
        <v>1.2987195526811112E-2</v>
      </c>
      <c r="M333" s="21">
        <f ca="1">LN(Data!N345/Data!N344)</f>
        <v>-1.5261924142072903E-2</v>
      </c>
      <c r="N333" s="21">
        <f ca="1">LN(Data!O345/Data!O344)</f>
        <v>-4.0409935123358658E-2</v>
      </c>
      <c r="O333" s="21">
        <f ca="1">LN(Data!P345/Data!P344)</f>
        <v>3.0271887747719719E-3</v>
      </c>
    </row>
    <row r="334" spans="1:15" x14ac:dyDescent="0.3">
      <c r="A334">
        <f ca="1"/>
        <v>332</v>
      </c>
      <c r="B334" s="21">
        <f ca="1">LN(Data!C346/Data!C345)</f>
        <v>1.790205499208203E-3</v>
      </c>
      <c r="C334" s="21">
        <f ca="1">LN(Data!D346/Data!D345)</f>
        <v>5.2092688322512293E-2</v>
      </c>
      <c r="D334" s="21">
        <f ca="1">LN(Data!E346/Data!E345)</f>
        <v>4.9307628605299608E-2</v>
      </c>
      <c r="E334" s="21">
        <f ca="1">LN(Data!F346/Data!F345)</f>
        <v>-3.6496390875495042E-3</v>
      </c>
      <c r="F334" s="21">
        <f ca="1">LN(Data!G346/Data!G345)</f>
        <v>-1.4091203601545156E-2</v>
      </c>
      <c r="G334" s="21">
        <f ca="1">LN(Data!H346/Data!H345)</f>
        <v>-8.0541672502818223E-3</v>
      </c>
      <c r="H334" s="21">
        <f ca="1">LN(Data!I346/Data!I345)</f>
        <v>1.1790311434740582E-2</v>
      </c>
      <c r="I334" s="21">
        <f ca="1">LN(Data!J346/Data!J345)</f>
        <v>1.6889699814043733E-2</v>
      </c>
      <c r="J334" s="21">
        <f ca="1">LN(Data!K346/Data!K345)</f>
        <v>1.34713816712546E-2</v>
      </c>
      <c r="K334" s="21">
        <f ca="1">LN(Data!L346/Data!L345)</f>
        <v>-9.8287416289953924E-3</v>
      </c>
      <c r="L334" s="21">
        <f ca="1">LN(Data!M346/Data!M345)</f>
        <v>1.933613235394781E-3</v>
      </c>
      <c r="M334" s="21">
        <f ca="1">LN(Data!N346/Data!N345)</f>
        <v>5.4774648542111285E-3</v>
      </c>
      <c r="N334" s="21">
        <f ca="1">LN(Data!O346/Data!O345)</f>
        <v>-5.7875648868881274E-3</v>
      </c>
      <c r="O334" s="21">
        <f ca="1">LN(Data!P346/Data!P345)</f>
        <v>5.6610304301206926E-3</v>
      </c>
    </row>
    <row r="335" spans="1:15" x14ac:dyDescent="0.3">
      <c r="A335">
        <f ca="1"/>
        <v>333</v>
      </c>
      <c r="B335" s="21">
        <f ca="1">LN(Data!C347/Data!C346)</f>
        <v>-2.5621414460210976E-2</v>
      </c>
      <c r="C335" s="21">
        <f ca="1">LN(Data!D347/Data!D346)</f>
        <v>-3.4048381548408488E-3</v>
      </c>
      <c r="D335" s="21">
        <f ca="1">LN(Data!E347/Data!E346)</f>
        <v>1.9467827944389355E-2</v>
      </c>
      <c r="E335" s="21">
        <f ca="1">LN(Data!F347/Data!F346)</f>
        <v>1.9686120527452947E-2</v>
      </c>
      <c r="F335" s="21">
        <f ca="1">LN(Data!G347/Data!G346)</f>
        <v>-1.5893358055901242E-2</v>
      </c>
      <c r="G335" s="21">
        <f ca="1">LN(Data!H347/Data!H346)</f>
        <v>-2.3478940470493355E-3</v>
      </c>
      <c r="H335" s="21">
        <f ca="1">LN(Data!I347/Data!I346)</f>
        <v>3.6221001692070411E-2</v>
      </c>
      <c r="I335" s="21">
        <f ca="1">LN(Data!J347/Data!J346)</f>
        <v>3.1767729802177021E-2</v>
      </c>
      <c r="J335" s="21">
        <f ca="1">LN(Data!K347/Data!K346)</f>
        <v>1.4519872021916104E-2</v>
      </c>
      <c r="K335" s="21">
        <f ca="1">LN(Data!L347/Data!L346)</f>
        <v>-1.3437450242459003E-2</v>
      </c>
      <c r="L335" s="21">
        <f ca="1">LN(Data!M347/Data!M346)</f>
        <v>1.644485051601375E-2</v>
      </c>
      <c r="M335" s="21">
        <f ca="1">LN(Data!N347/Data!N346)</f>
        <v>3.0661299225943336E-2</v>
      </c>
      <c r="N335" s="21">
        <f ca="1">LN(Data!O347/Data!O346)</f>
        <v>5.6415217485945629E-4</v>
      </c>
      <c r="O335" s="21">
        <f ca="1">LN(Data!P347/Data!P346)</f>
        <v>-1.406656683456719E-2</v>
      </c>
    </row>
    <row r="336" spans="1:15" x14ac:dyDescent="0.3">
      <c r="A336">
        <f ca="1"/>
        <v>334</v>
      </c>
      <c r="B336" s="21">
        <f ca="1">LN(Data!C348/Data!C347)</f>
        <v>-2.0748548148905522E-2</v>
      </c>
      <c r="C336" s="21">
        <f ca="1">LN(Data!D348/Data!D347)</f>
        <v>-2.2302338330970142E-2</v>
      </c>
      <c r="D336" s="21">
        <f ca="1">LN(Data!E348/Data!E347)</f>
        <v>-1.8175337135017434E-2</v>
      </c>
      <c r="E336" s="21">
        <f ca="1">LN(Data!F348/Data!F347)</f>
        <v>-2.0143263392556812E-2</v>
      </c>
      <c r="F336" s="21">
        <f ca="1">LN(Data!G348/Data!G347)</f>
        <v>-1.8567063442041284E-2</v>
      </c>
      <c r="G336" s="21">
        <f ca="1">LN(Data!H348/Data!H347)</f>
        <v>-3.1035128566841944E-2</v>
      </c>
      <c r="H336" s="21">
        <f ca="1">LN(Data!I348/Data!I347)</f>
        <v>-7.4359316986721711E-3</v>
      </c>
      <c r="I336" s="21">
        <f ca="1">LN(Data!J348/Data!J347)</f>
        <v>-3.8421799889281558E-3</v>
      </c>
      <c r="J336" s="21">
        <f ca="1">LN(Data!K348/Data!K347)</f>
        <v>-3.067484686628341E-4</v>
      </c>
      <c r="K336" s="21">
        <f ca="1">LN(Data!L348/Data!L347)</f>
        <v>-7.1276139242321237E-3</v>
      </c>
      <c r="L336" s="21">
        <f ca="1">LN(Data!M348/Data!M347)</f>
        <v>9.1425605297026993E-3</v>
      </c>
      <c r="M336" s="21">
        <f ca="1">LN(Data!N348/Data!N347)</f>
        <v>2.8213737636276232E-3</v>
      </c>
      <c r="N336" s="21">
        <f ca="1">LN(Data!O348/Data!O347)</f>
        <v>1.2084835560228525E-4</v>
      </c>
      <c r="O336" s="21">
        <f ca="1">LN(Data!P348/Data!P347)</f>
        <v>-7.5510542857278647E-3</v>
      </c>
    </row>
    <row r="337" spans="1:15" x14ac:dyDescent="0.3">
      <c r="A337">
        <f ca="1"/>
        <v>335</v>
      </c>
      <c r="B337" s="21">
        <f ca="1">LN(Data!C349/Data!C348)</f>
        <v>5.7972308698451202E-4</v>
      </c>
      <c r="C337" s="21">
        <f ca="1">LN(Data!D349/Data!D348)</f>
        <v>-2.5608208616735924E-3</v>
      </c>
      <c r="D337" s="21">
        <f ca="1">LN(Data!E349/Data!E348)</f>
        <v>-2.9892105003679215E-2</v>
      </c>
      <c r="E337" s="21">
        <f ca="1">LN(Data!F349/Data!F348)</f>
        <v>-5.9619529956131592E-3</v>
      </c>
      <c r="F337" s="21">
        <f ca="1">LN(Data!G349/Data!G348)</f>
        <v>-1.6884761542857821E-4</v>
      </c>
      <c r="G337" s="21">
        <f ca="1">LN(Data!H349/Data!H348)</f>
        <v>8.7409505545095103E-3</v>
      </c>
      <c r="H337" s="21">
        <f ca="1">LN(Data!I349/Data!I348)</f>
        <v>-4.7080155325225567E-3</v>
      </c>
      <c r="I337" s="21">
        <f ca="1">LN(Data!J349/Data!J348)</f>
        <v>-1.943550488041761E-2</v>
      </c>
      <c r="J337" s="21">
        <f ca="1">LN(Data!K349/Data!K348)</f>
        <v>1.5328022620943174E-3</v>
      </c>
      <c r="K337" s="21">
        <f ca="1">LN(Data!L349/Data!L348)</f>
        <v>-7.4304029697410297E-3</v>
      </c>
      <c r="L337" s="21">
        <f ca="1">LN(Data!M349/Data!M348)</f>
        <v>-9.4593169466683693E-3</v>
      </c>
      <c r="M337" s="21">
        <f ca="1">LN(Data!N349/Data!N348)</f>
        <v>-5.9459157308410808E-3</v>
      </c>
      <c r="N337" s="21">
        <f ca="1">LN(Data!O349/Data!O348)</f>
        <v>-1.1383323583740296E-2</v>
      </c>
      <c r="O337" s="21">
        <f ca="1">LN(Data!P349/Data!P348)</f>
        <v>-6.69638745616042E-3</v>
      </c>
    </row>
    <row r="338" spans="1:15" x14ac:dyDescent="0.3">
      <c r="A338">
        <f ca="1"/>
        <v>336</v>
      </c>
      <c r="B338" s="21">
        <f ca="1">LN(Data!C350/Data!C349)</f>
        <v>-1.5615591992412968E-3</v>
      </c>
      <c r="C338" s="21">
        <f ca="1">LN(Data!D350/Data!D349)</f>
        <v>-1.4084739881739085E-2</v>
      </c>
      <c r="D338" s="21">
        <f ca="1">LN(Data!E350/Data!E349)</f>
        <v>-2.3984022156562125E-3</v>
      </c>
      <c r="E338" s="21">
        <f ca="1">LN(Data!F350/Data!F349)</f>
        <v>9.1954029467858182E-4</v>
      </c>
      <c r="F338" s="21">
        <f ca="1">LN(Data!G350/Data!G349)</f>
        <v>2.2320243109098647E-2</v>
      </c>
      <c r="G338" s="21">
        <f ca="1">LN(Data!H350/Data!H349)</f>
        <v>1.3583250622085827E-2</v>
      </c>
      <c r="H338" s="21">
        <f ca="1">LN(Data!I350/Data!I349)</f>
        <v>-2.9132833863380371E-3</v>
      </c>
      <c r="I338" s="21">
        <f ca="1">LN(Data!J350/Data!J349)</f>
        <v>-9.0992438551140333E-3</v>
      </c>
      <c r="J338" s="21">
        <f ca="1">LN(Data!K350/Data!K349)</f>
        <v>-7.9963520037165496E-3</v>
      </c>
      <c r="K338" s="21">
        <f ca="1">LN(Data!L350/Data!L349)</f>
        <v>1.3249441024188627E-2</v>
      </c>
      <c r="L338" s="21">
        <f ca="1">LN(Data!M350/Data!M349)</f>
        <v>-3.0885517516555824E-2</v>
      </c>
      <c r="M338" s="21">
        <f ca="1">LN(Data!N350/Data!N349)</f>
        <v>-1.0088507616898511E-2</v>
      </c>
      <c r="N338" s="21">
        <f ca="1">LN(Data!O350/Data!O349)</f>
        <v>-9.1679928363359725E-3</v>
      </c>
      <c r="O338" s="21">
        <f ca="1">LN(Data!P350/Data!P349)</f>
        <v>1.0331933303585956E-2</v>
      </c>
    </row>
    <row r="339" spans="1:15" x14ac:dyDescent="0.3">
      <c r="A339">
        <f ca="1"/>
        <v>337</v>
      </c>
      <c r="B339" s="21">
        <f ca="1">LN(Data!C351/Data!C350)</f>
        <v>4.6773811805469389E-3</v>
      </c>
      <c r="C339" s="21">
        <f ca="1">LN(Data!D351/Data!D350)</f>
        <v>2.5970974342670078E-3</v>
      </c>
      <c r="D339" s="21">
        <f ca="1">LN(Data!E351/Data!E350)</f>
        <v>-1.2079062444700058E-2</v>
      </c>
      <c r="E339" s="21">
        <f ca="1">LN(Data!F351/Data!F350)</f>
        <v>-4.5966445304880451E-4</v>
      </c>
      <c r="F339" s="21">
        <f ca="1">LN(Data!G351/Data!G350)</f>
        <v>6.6032027931677885E-4</v>
      </c>
      <c r="G339" s="21">
        <f ca="1">LN(Data!H351/Data!H350)</f>
        <v>-1.8823920114184494E-3</v>
      </c>
      <c r="H339" s="21">
        <f ca="1">LN(Data!I351/Data!I350)</f>
        <v>-1.2329325430517558E-2</v>
      </c>
      <c r="I339" s="21">
        <f ca="1">LN(Data!J351/Data!J350)</f>
        <v>-6.0957027184692261E-4</v>
      </c>
      <c r="J339" s="21">
        <f ca="1">LN(Data!K351/Data!K350)</f>
        <v>2.9291626585968207E-3</v>
      </c>
      <c r="K339" s="21">
        <f ca="1">LN(Data!L351/Data!L350)</f>
        <v>4.3028259990771887E-3</v>
      </c>
      <c r="L339" s="21">
        <f ca="1">LN(Data!M351/Data!M350)</f>
        <v>-1.3155920712328651E-2</v>
      </c>
      <c r="M339" s="21">
        <f ca="1">LN(Data!N351/Data!N350)</f>
        <v>-8.265004825274572E-3</v>
      </c>
      <c r="N339" s="21">
        <f ca="1">LN(Data!O351/Data!O350)</f>
        <v>1.1324964146538885E-2</v>
      </c>
      <c r="O339" s="21">
        <f ca="1">LN(Data!P351/Data!P350)</f>
        <v>-1.6687448043156915E-3</v>
      </c>
    </row>
    <row r="340" spans="1:15" x14ac:dyDescent="0.3">
      <c r="A340">
        <f ca="1"/>
        <v>338</v>
      </c>
      <c r="B340" s="21">
        <f ca="1">LN(Data!C352/Data!C351)</f>
        <v>-2.917578151864024E-2</v>
      </c>
      <c r="C340" s="21">
        <f ca="1">LN(Data!D352/Data!D351)</f>
        <v>-5.2009573502520019E-3</v>
      </c>
      <c r="D340" s="21">
        <f ca="1">LN(Data!E352/Data!E351)</f>
        <v>-7.5126376257162952E-2</v>
      </c>
      <c r="E340" s="21">
        <f ca="1">LN(Data!F352/Data!F351)</f>
        <v>5.044725213699427E-3</v>
      </c>
      <c r="F340" s="21">
        <f ca="1">LN(Data!G352/Data!G351)</f>
        <v>-5.170159890151288E-2</v>
      </c>
      <c r="G340" s="21">
        <f ca="1">LN(Data!H352/Data!H351)</f>
        <v>-3.2893593805986207E-2</v>
      </c>
      <c r="H340" s="21">
        <f ca="1">LN(Data!I352/Data!I351)</f>
        <v>2.5468764755151807E-2</v>
      </c>
      <c r="I340" s="21">
        <f ca="1">LN(Data!J352/Data!J351)</f>
        <v>7.5930509075971958E-3</v>
      </c>
      <c r="J340" s="21">
        <f ca="1">LN(Data!K352/Data!K351)</f>
        <v>1.30001066146053E-2</v>
      </c>
      <c r="K340" s="21">
        <f ca="1">LN(Data!L352/Data!L351)</f>
        <v>-3.65133551679417E-2</v>
      </c>
      <c r="L340" s="21">
        <f ca="1">LN(Data!M352/Data!M351)</f>
        <v>-5.6441052885798084E-3</v>
      </c>
      <c r="M340" s="21">
        <f ca="1">LN(Data!N352/Data!N351)</f>
        <v>1.1302258150221836E-2</v>
      </c>
      <c r="N340" s="21">
        <f ca="1">LN(Data!O352/Data!O351)</f>
        <v>3.6521568005862411E-3</v>
      </c>
      <c r="O340" s="21">
        <f ca="1">LN(Data!P352/Data!P351)</f>
        <v>-2.315677447766195E-2</v>
      </c>
    </row>
    <row r="341" spans="1:15" x14ac:dyDescent="0.3">
      <c r="A341">
        <f ca="1"/>
        <v>339</v>
      </c>
      <c r="B341" s="21">
        <f ca="1">LN(Data!C353/Data!C352)</f>
        <v>-4.8161916823298888E-3</v>
      </c>
      <c r="C341" s="21">
        <f ca="1">LN(Data!D353/Data!D352)</f>
        <v>-1.216182869113574E-2</v>
      </c>
      <c r="D341" s="21">
        <f ca="1">LN(Data!E353/Data!E352)</f>
        <v>-3.6162802356553794E-2</v>
      </c>
      <c r="E341" s="21">
        <f ca="1">LN(Data!F353/Data!F352)</f>
        <v>3.0411173394219185E-2</v>
      </c>
      <c r="F341" s="21">
        <f ca="1">LN(Data!G353/Data!G352)</f>
        <v>-3.1481520708079386E-2</v>
      </c>
      <c r="G341" s="21">
        <f ca="1">LN(Data!H353/Data!H352)</f>
        <v>3.8024465942572182E-3</v>
      </c>
      <c r="H341" s="21">
        <f ca="1">LN(Data!I353/Data!I352)</f>
        <v>2.1272009993663177E-2</v>
      </c>
      <c r="I341" s="21">
        <f ca="1">LN(Data!J353/Data!J352)</f>
        <v>7.2354852892383527E-3</v>
      </c>
      <c r="J341" s="21">
        <f ca="1">LN(Data!K353/Data!K352)</f>
        <v>3.9429835737664924E-3</v>
      </c>
      <c r="K341" s="21">
        <f ca="1">LN(Data!L353/Data!L352)</f>
        <v>-2.4785878772121642E-2</v>
      </c>
      <c r="L341" s="21">
        <f ca="1">LN(Data!M353/Data!M352)</f>
        <v>7.6285610415257592E-3</v>
      </c>
      <c r="M341" s="21">
        <f ca="1">LN(Data!N353/Data!N352)</f>
        <v>1.6805136193150799E-2</v>
      </c>
      <c r="N341" s="21">
        <f ca="1">LN(Data!O353/Data!O352)</f>
        <v>1.0075448953589404E-2</v>
      </c>
      <c r="O341" s="21">
        <f ca="1">LN(Data!P353/Data!P352)</f>
        <v>-5.060137602606098E-3</v>
      </c>
    </row>
    <row r="342" spans="1:15" x14ac:dyDescent="0.3">
      <c r="A342">
        <f ca="1"/>
        <v>340</v>
      </c>
      <c r="B342" s="21">
        <f ca="1">LN(Data!C354/Data!C353)</f>
        <v>2.1586872546282805E-3</v>
      </c>
      <c r="C342" s="21">
        <f ca="1">LN(Data!D354/Data!D353)</f>
        <v>-2.3995201074936836E-4</v>
      </c>
      <c r="D342" s="21">
        <f ca="1">LN(Data!E354/Data!E353)</f>
        <v>3.0908849815396044E-2</v>
      </c>
      <c r="E342" s="21">
        <f ca="1">LN(Data!F354/Data!F353)</f>
        <v>1.5412017962993916E-2</v>
      </c>
      <c r="F342" s="21">
        <f ca="1">LN(Data!G354/Data!G353)</f>
        <v>-1.6752427036230604E-3</v>
      </c>
      <c r="G342" s="21">
        <f ca="1">LN(Data!H354/Data!H353)</f>
        <v>1.9379034585655279E-3</v>
      </c>
      <c r="H342" s="21">
        <f ca="1">LN(Data!I354/Data!I353)</f>
        <v>6.2445563228312202E-3</v>
      </c>
      <c r="I342" s="21">
        <f ca="1">LN(Data!J354/Data!J353)</f>
        <v>2.1005259036124017E-3</v>
      </c>
      <c r="J342" s="21">
        <f ca="1">LN(Data!K354/Data!K353)</f>
        <v>1.4723823685893258E-2</v>
      </c>
      <c r="K342" s="21">
        <f ca="1">LN(Data!L354/Data!L353)</f>
        <v>1.6286348577470033E-2</v>
      </c>
      <c r="L342" s="21">
        <f ca="1">LN(Data!M354/Data!M353)</f>
        <v>1.6519368997667928E-4</v>
      </c>
      <c r="M342" s="21">
        <f ca="1">LN(Data!N354/Data!N353)</f>
        <v>1.0064953919969942E-2</v>
      </c>
      <c r="N342" s="21">
        <f ca="1">LN(Data!O354/Data!O353)</f>
        <v>1.6307086886876182E-2</v>
      </c>
      <c r="O342" s="21">
        <f ca="1">LN(Data!P354/Data!P353)</f>
        <v>1.1154661388436286E-2</v>
      </c>
    </row>
    <row r="343" spans="1:15" x14ac:dyDescent="0.3">
      <c r="A343">
        <f ca="1"/>
        <v>341</v>
      </c>
      <c r="B343" s="21">
        <f ca="1">LN(Data!C355/Data!C354)</f>
        <v>1.2838149401997857E-3</v>
      </c>
      <c r="C343" s="21">
        <f ca="1">LN(Data!D355/Data!D354)</f>
        <v>-1.4016662539043623E-2</v>
      </c>
      <c r="D343" s="21">
        <f ca="1">LN(Data!E355/Data!E354)</f>
        <v>2.7707400150535192E-2</v>
      </c>
      <c r="E343" s="21">
        <f ca="1">LN(Data!F355/Data!F354)</f>
        <v>-1.1647203417631074E-2</v>
      </c>
      <c r="F343" s="21">
        <f ca="1">LN(Data!G355/Data!G354)</f>
        <v>1.5036089893106532E-2</v>
      </c>
      <c r="G343" s="21">
        <f ca="1">LN(Data!H355/Data!H354)</f>
        <v>6.9622392542681624E-3</v>
      </c>
      <c r="H343" s="21">
        <f ca="1">LN(Data!I355/Data!I354)</f>
        <v>-1.303276592168639E-2</v>
      </c>
      <c r="I343" s="21">
        <f ca="1">LN(Data!J355/Data!J354)</f>
        <v>1.7969456767016347E-3</v>
      </c>
      <c r="J343" s="21">
        <f ca="1">LN(Data!K355/Data!K354)</f>
        <v>-3.2865282047087135E-3</v>
      </c>
      <c r="K343" s="21">
        <f ca="1">LN(Data!L355/Data!L354)</f>
        <v>3.4272334016145676E-3</v>
      </c>
      <c r="L343" s="21">
        <f ca="1">LN(Data!M355/Data!M354)</f>
        <v>-5.9642323916734392E-3</v>
      </c>
      <c r="M343" s="21">
        <f ca="1">LN(Data!N355/Data!N354)</f>
        <v>2.6592685344095251E-3</v>
      </c>
      <c r="N343" s="21">
        <f ca="1">LN(Data!O355/Data!O354)</f>
        <v>-2.9262570282261188E-2</v>
      </c>
      <c r="O343" s="21">
        <f ca="1">LN(Data!P355/Data!P354)</f>
        <v>7.3923861792275683E-4</v>
      </c>
    </row>
    <row r="344" spans="1:15" x14ac:dyDescent="0.3">
      <c r="A344">
        <f ca="1"/>
        <v>342</v>
      </c>
      <c r="B344" s="21">
        <f ca="1">LN(Data!C356/Data!C355)</f>
        <v>2.5626958927289704E-3</v>
      </c>
      <c r="C344" s="21">
        <f ca="1">LN(Data!D356/Data!D355)</f>
        <v>4.6133382779888965E-3</v>
      </c>
      <c r="D344" s="21">
        <f ca="1">LN(Data!E356/Data!E355)</f>
        <v>4.1265960854409103E-2</v>
      </c>
      <c r="E344" s="21">
        <f ca="1">LN(Data!F356/Data!F355)</f>
        <v>-1.7391742711869222E-2</v>
      </c>
      <c r="F344" s="21">
        <f ca="1">LN(Data!G356/Data!G355)</f>
        <v>4.472963728651508E-3</v>
      </c>
      <c r="G344" s="21">
        <f ca="1">LN(Data!H356/Data!H355)</f>
        <v>-5.6163440309132499E-3</v>
      </c>
      <c r="H344" s="21">
        <f ca="1">LN(Data!I356/Data!I355)</f>
        <v>1.7318886096374747E-2</v>
      </c>
      <c r="I344" s="21">
        <f ca="1">LN(Data!J356/Data!J355)</f>
        <v>1.2489011570774988E-2</v>
      </c>
      <c r="J344" s="21">
        <f ca="1">LN(Data!K356/Data!K355)</f>
        <v>1.2638633774989173E-2</v>
      </c>
      <c r="K344" s="21">
        <f ca="1">LN(Data!L356/Data!L355)</f>
        <v>-8.9684588654717675E-3</v>
      </c>
      <c r="L344" s="21">
        <f ca="1">LN(Data!M356/Data!M355)</f>
        <v>1.4943962930537263E-3</v>
      </c>
      <c r="M344" s="21">
        <f ca="1">LN(Data!N356/Data!N355)</f>
        <v>-1.7321516253357951E-4</v>
      </c>
      <c r="N344" s="21">
        <f ca="1">LN(Data!O356/Data!O355)</f>
        <v>-1.1727104383578098E-2</v>
      </c>
      <c r="O344" s="21">
        <f ca="1">LN(Data!P356/Data!P355)</f>
        <v>-5.2464126426010728E-3</v>
      </c>
    </row>
    <row r="345" spans="1:15" x14ac:dyDescent="0.3">
      <c r="A345">
        <f ca="1"/>
        <v>343</v>
      </c>
      <c r="B345" s="21">
        <f ca="1">LN(Data!C357/Data!C356)</f>
        <v>1.4879606770613507E-2</v>
      </c>
      <c r="C345" s="21">
        <f ca="1">LN(Data!D357/Data!D356)</f>
        <v>-2.3778544044232863E-2</v>
      </c>
      <c r="D345" s="21">
        <f ca="1">LN(Data!E357/Data!E356)</f>
        <v>3.8167985267008112E-3</v>
      </c>
      <c r="E345" s="21">
        <f ca="1">LN(Data!F357/Data!F356)</f>
        <v>1.5621830745410566E-2</v>
      </c>
      <c r="F345" s="21">
        <f ca="1">LN(Data!G357/Data!G356)</f>
        <v>7.3136095237621105E-3</v>
      </c>
      <c r="G345" s="21">
        <f ca="1">LN(Data!H357/Data!H356)</f>
        <v>2.602528438677954E-3</v>
      </c>
      <c r="H345" s="21">
        <f ca="1">LN(Data!I357/Data!I356)</f>
        <v>-2.1806741674052076E-2</v>
      </c>
      <c r="I345" s="21">
        <f ca="1">LN(Data!J357/Data!J356)</f>
        <v>3.9686598428938631E-2</v>
      </c>
      <c r="J345" s="21">
        <f ca="1">LN(Data!K357/Data!K356)</f>
        <v>-1.3986241974740065E-2</v>
      </c>
      <c r="K345" s="21">
        <f ca="1">LN(Data!L357/Data!L356)</f>
        <v>-1.0864633122718079E-2</v>
      </c>
      <c r="L345" s="21">
        <f ca="1">LN(Data!M357/Data!M356)</f>
        <v>9.0842147542658392E-3</v>
      </c>
      <c r="M345" s="21">
        <f ca="1">LN(Data!N357/Data!N356)</f>
        <v>-2.9492575953163607E-3</v>
      </c>
      <c r="N345" s="21">
        <f ca="1">LN(Data!O357/Data!O356)</f>
        <v>7.6158088280541174E-3</v>
      </c>
      <c r="O345" s="21">
        <f ca="1">LN(Data!P357/Data!P356)</f>
        <v>1.563761310336937E-2</v>
      </c>
    </row>
    <row r="346" spans="1:15" x14ac:dyDescent="0.3">
      <c r="A346">
        <f ca="1"/>
        <v>344</v>
      </c>
      <c r="B346" s="21">
        <f ca="1">LN(Data!C358/Data!C357)</f>
        <v>-1.689260040488277E-2</v>
      </c>
      <c r="C346" s="21">
        <f ca="1">LN(Data!D358/Data!D357)</f>
        <v>-2.029890522199828E-2</v>
      </c>
      <c r="D346" s="21">
        <f ca="1">LN(Data!E358/Data!E357)</f>
        <v>-4.5082759381109991E-2</v>
      </c>
      <c r="E346" s="21">
        <f ca="1">LN(Data!F358/Data!F357)</f>
        <v>-8.6734670285869581E-3</v>
      </c>
      <c r="F346" s="21">
        <f ca="1">LN(Data!G358/Data!G357)</f>
        <v>-4.5574136725141578E-3</v>
      </c>
      <c r="G346" s="21">
        <f ca="1">LN(Data!H358/Data!H357)</f>
        <v>-2.1823073962291563E-3</v>
      </c>
      <c r="H346" s="21">
        <f ca="1">LN(Data!I358/Data!I357)</f>
        <v>1.8267354576999684E-2</v>
      </c>
      <c r="I346" s="21">
        <f ca="1">LN(Data!J358/Data!J357)</f>
        <v>5.3816869727675819E-3</v>
      </c>
      <c r="J346" s="21">
        <f ca="1">LN(Data!K358/Data!K357)</f>
        <v>1.81148234805034E-2</v>
      </c>
      <c r="K346" s="21">
        <f ca="1">LN(Data!L358/Data!L357)</f>
        <v>-2.968426760173963E-3</v>
      </c>
      <c r="L346" s="21">
        <f ca="1">LN(Data!M358/Data!M357)</f>
        <v>-2.3961212913604785E-2</v>
      </c>
      <c r="M346" s="21">
        <f ca="1">LN(Data!N358/Data!N357)</f>
        <v>1.3175117944173705E-2</v>
      </c>
      <c r="N346" s="21">
        <f ca="1">LN(Data!O358/Data!O357)</f>
        <v>8.5621679746141117E-4</v>
      </c>
      <c r="O346" s="21">
        <f ca="1">LN(Data!P358/Data!P357)</f>
        <v>-1.3732105611817109E-2</v>
      </c>
    </row>
    <row r="347" spans="1:15" x14ac:dyDescent="0.3">
      <c r="A347">
        <f ca="1"/>
        <v>345</v>
      </c>
      <c r="B347" s="21">
        <f ca="1">LN(Data!C359/Data!C358)</f>
        <v>6.8459032371609137E-3</v>
      </c>
      <c r="C347" s="21">
        <f ca="1">LN(Data!D359/Data!D358)</f>
        <v>-4.9828677921756923E-2</v>
      </c>
      <c r="D347" s="21">
        <f ca="1">LN(Data!E359/Data!E358)</f>
        <v>-5.6505590355292845E-2</v>
      </c>
      <c r="E347" s="21">
        <f ca="1">LN(Data!F359/Data!F358)</f>
        <v>1.4194072856985512E-2</v>
      </c>
      <c r="F347" s="21">
        <f ca="1">LN(Data!G359/Data!G358)</f>
        <v>-2.4303252935700504E-2</v>
      </c>
      <c r="G347" s="21">
        <f ca="1">LN(Data!H359/Data!H358)</f>
        <v>-5.5987670432442883E-2</v>
      </c>
      <c r="H347" s="21">
        <f ca="1">LN(Data!I359/Data!I358)</f>
        <v>2.0807152620565133E-2</v>
      </c>
      <c r="I347" s="21">
        <f ca="1">LN(Data!J359/Data!J358)</f>
        <v>1.8472397635442481E-2</v>
      </c>
      <c r="J347" s="21">
        <f ca="1">LN(Data!K359/Data!K358)</f>
        <v>1.9958416150667936E-2</v>
      </c>
      <c r="K347" s="21">
        <f ca="1">LN(Data!L359/Data!L358)</f>
        <v>-2.0882541785172955E-2</v>
      </c>
      <c r="L347" s="21">
        <f ca="1">LN(Data!M359/Data!M358)</f>
        <v>-2.9220361708292508E-2</v>
      </c>
      <c r="M347" s="21">
        <f ca="1">LN(Data!N359/Data!N358)</f>
        <v>1.745086777914099E-2</v>
      </c>
      <c r="N347" s="21">
        <f ca="1">LN(Data!O359/Data!O358)</f>
        <v>6.3781167246052279E-3</v>
      </c>
      <c r="O347" s="21">
        <f ca="1">LN(Data!P359/Data!P358)</f>
        <v>-1.8444513419603202E-2</v>
      </c>
    </row>
    <row r="348" spans="1:15" x14ac:dyDescent="0.3">
      <c r="A348">
        <f ca="1"/>
        <v>346</v>
      </c>
      <c r="B348" s="21">
        <f ca="1">LN(Data!C360/Data!C359)</f>
        <v>-4.9365695898139543E-2</v>
      </c>
      <c r="C348" s="21">
        <f ca="1">LN(Data!D360/Data!D359)</f>
        <v>-2.505856565265871E-2</v>
      </c>
      <c r="D348" s="21">
        <f ca="1">LN(Data!E360/Data!E359)</f>
        <v>-6.1170704627455677E-2</v>
      </c>
      <c r="E348" s="21">
        <f ca="1">LN(Data!F360/Data!F359)</f>
        <v>-2.3394182627693431E-2</v>
      </c>
      <c r="F348" s="21">
        <f ca="1">LN(Data!G360/Data!G359)</f>
        <v>-4.5480514501788E-2</v>
      </c>
      <c r="G348" s="21">
        <f ca="1">LN(Data!H360/Data!H359)</f>
        <v>-3.5088146059466994E-2</v>
      </c>
      <c r="H348" s="21">
        <f ca="1">LN(Data!I360/Data!I359)</f>
        <v>-1.7763766525683643E-2</v>
      </c>
      <c r="I348" s="21">
        <f ca="1">LN(Data!J360/Data!J359)</f>
        <v>-2.4138135171119783E-2</v>
      </c>
      <c r="J348" s="21">
        <f ca="1">LN(Data!K360/Data!K359)</f>
        <v>-1.7900499798932396E-2</v>
      </c>
      <c r="K348" s="21">
        <f ca="1">LN(Data!L360/Data!L359)</f>
        <v>-3.3201994545276448E-2</v>
      </c>
      <c r="L348" s="21">
        <f ca="1">LN(Data!M360/Data!M359)</f>
        <v>-2.6176285951223663E-2</v>
      </c>
      <c r="M348" s="21">
        <f ca="1">LN(Data!N360/Data!N359)</f>
        <v>-2.2723086295174222E-2</v>
      </c>
      <c r="N348" s="21">
        <f ca="1">LN(Data!O360/Data!O359)</f>
        <v>-4.3535507817366779E-2</v>
      </c>
      <c r="O348" s="21">
        <f ca="1">LN(Data!P360/Data!P359)</f>
        <v>-3.0485932716811982E-2</v>
      </c>
    </row>
    <row r="349" spans="1:15" x14ac:dyDescent="0.3">
      <c r="A349">
        <f ca="1"/>
        <v>347</v>
      </c>
      <c r="B349" s="21">
        <f ca="1">LN(Data!C361/Data!C360)</f>
        <v>-9.7959967031821006E-3</v>
      </c>
      <c r="C349" s="21">
        <f ca="1">LN(Data!D361/Data!D360)</f>
        <v>7.3399813019909737E-3</v>
      </c>
      <c r="D349" s="21">
        <f ca="1">LN(Data!E361/Data!E360)</f>
        <v>1.367488315787895E-2</v>
      </c>
      <c r="E349" s="21">
        <f ca="1">LN(Data!F361/Data!F360)</f>
        <v>2.2517460538842718E-3</v>
      </c>
      <c r="F349" s="21">
        <f ca="1">LN(Data!G361/Data!G360)</f>
        <v>-6.0465007546257384E-3</v>
      </c>
      <c r="G349" s="21">
        <f ca="1">LN(Data!H361/Data!H360)</f>
        <v>1.7064793352777021E-2</v>
      </c>
      <c r="H349" s="21">
        <f ca="1">LN(Data!I361/Data!I360)</f>
        <v>-1.4240450503101418E-2</v>
      </c>
      <c r="I349" s="21">
        <f ca="1">LN(Data!J361/Data!J360)</f>
        <v>-1.0854148264008486E-2</v>
      </c>
      <c r="J349" s="21">
        <f ca="1">LN(Data!K361/Data!K360)</f>
        <v>-7.3448405799160976E-4</v>
      </c>
      <c r="K349" s="21">
        <f ca="1">LN(Data!L361/Data!L360)</f>
        <v>1.1223631835318555E-2</v>
      </c>
      <c r="L349" s="21">
        <f ca="1">LN(Data!M361/Data!M360)</f>
        <v>-8.9039272198962645E-4</v>
      </c>
      <c r="M349" s="21">
        <f ca="1">LN(Data!N361/Data!N360)</f>
        <v>-8.9458940759418095E-3</v>
      </c>
      <c r="N349" s="21">
        <f ca="1">LN(Data!O361/Data!O360)</f>
        <v>8.8432799326744645E-3</v>
      </c>
      <c r="O349" s="21">
        <f ca="1">LN(Data!P361/Data!P360)</f>
        <v>9.9253280403504441E-3</v>
      </c>
    </row>
    <row r="350" spans="1:15" x14ac:dyDescent="0.3">
      <c r="A350">
        <f ca="1"/>
        <v>348</v>
      </c>
      <c r="B350" s="21">
        <f ca="1">LN(Data!C362/Data!C361)</f>
        <v>1.2420732753943361E-2</v>
      </c>
      <c r="C350" s="21">
        <f ca="1">LN(Data!D362/Data!D361)</f>
        <v>1.023991701511835E-2</v>
      </c>
      <c r="D350" s="21">
        <f ca="1">LN(Data!E362/Data!E361)</f>
        <v>-3.5362090154546374E-2</v>
      </c>
      <c r="E350" s="21">
        <f ca="1">LN(Data!F362/Data!F361)</f>
        <v>9.8478862121579615E-3</v>
      </c>
      <c r="F350" s="21">
        <f ca="1">LN(Data!G362/Data!G361)</f>
        <v>4.0979788143862706E-3</v>
      </c>
      <c r="G350" s="21">
        <f ca="1">LN(Data!H362/Data!H361)</f>
        <v>2.0153846188980428E-2</v>
      </c>
      <c r="H350" s="21">
        <f ca="1">LN(Data!I362/Data!I361)</f>
        <v>-4.4043163011004999E-4</v>
      </c>
      <c r="I350" s="21">
        <f ca="1">LN(Data!J362/Data!J361)</f>
        <v>-4.3171746431108233E-3</v>
      </c>
      <c r="J350" s="21">
        <f ca="1">LN(Data!K362/Data!K361)</f>
        <v>6.0069040045641333E-3</v>
      </c>
      <c r="K350" s="21">
        <f ca="1">LN(Data!L362/Data!L361)</f>
        <v>-2.9572474060337072E-3</v>
      </c>
      <c r="L350" s="21">
        <f ca="1">LN(Data!M362/Data!M361)</f>
        <v>-3.5637919122740683E-4</v>
      </c>
      <c r="M350" s="21">
        <f ca="1">LN(Data!N362/Data!N361)</f>
        <v>-4.066463138183405E-3</v>
      </c>
      <c r="N350" s="21">
        <f ca="1">LN(Data!O362/Data!O361)</f>
        <v>-2.9811287377310056E-3</v>
      </c>
      <c r="O350" s="21">
        <f ca="1">LN(Data!P362/Data!P361)</f>
        <v>-6.9625496887435745E-3</v>
      </c>
    </row>
    <row r="351" spans="1:15" x14ac:dyDescent="0.3">
      <c r="A351">
        <f ca="1"/>
        <v>349</v>
      </c>
      <c r="B351" s="21">
        <f ca="1">LN(Data!C363/Data!C362)</f>
        <v>1.6496486400387027E-2</v>
      </c>
      <c r="C351" s="21">
        <f ca="1">LN(Data!D363/Data!D362)</f>
        <v>2.4103934809038892E-2</v>
      </c>
      <c r="D351" s="21">
        <f ca="1">LN(Data!E363/Data!E362)</f>
        <v>4.0403058611321194E-2</v>
      </c>
      <c r="E351" s="21">
        <f ca="1">LN(Data!F363/Data!F362)</f>
        <v>-1.2325085992620005E-2</v>
      </c>
      <c r="F351" s="21">
        <f ca="1">LN(Data!G363/Data!G362)</f>
        <v>1.9254730760876214E-2</v>
      </c>
      <c r="G351" s="21">
        <f ca="1">LN(Data!H363/Data!H362)</f>
        <v>2.3747008550537997E-2</v>
      </c>
      <c r="H351" s="21">
        <f ca="1">LN(Data!I363/Data!I362)</f>
        <v>8.27279724430037E-3</v>
      </c>
      <c r="I351" s="21">
        <f ca="1">LN(Data!J363/Data!J362)</f>
        <v>1.5455373470028986E-2</v>
      </c>
      <c r="J351" s="21">
        <f ca="1">LN(Data!K363/Data!K362)</f>
        <v>3.9361520314747083E-3</v>
      </c>
      <c r="K351" s="21">
        <f ca="1">LN(Data!L363/Data!L362)</f>
        <v>1.0635211087385377E-2</v>
      </c>
      <c r="L351" s="21">
        <f ca="1">LN(Data!M363/Data!M362)</f>
        <v>4.2225393540248866E-2</v>
      </c>
      <c r="M351" s="21">
        <f ca="1">LN(Data!N363/Data!N362)</f>
        <v>3.3705285279460148E-3</v>
      </c>
      <c r="N351" s="21">
        <f ca="1">LN(Data!O363/Data!O362)</f>
        <v>8.625074403764461E-3</v>
      </c>
      <c r="O351" s="21">
        <f ca="1">LN(Data!P363/Data!P362)</f>
        <v>2.3063427649447684E-2</v>
      </c>
    </row>
    <row r="352" spans="1:15" x14ac:dyDescent="0.3">
      <c r="A352">
        <f ca="1"/>
        <v>350</v>
      </c>
      <c r="B352" s="21">
        <f ca="1">LN(Data!C364/Data!C363)</f>
        <v>1.3642395264465933E-2</v>
      </c>
      <c r="C352" s="21">
        <f ca="1">LN(Data!D364/Data!D363)</f>
        <v>1.8303051259449918E-3</v>
      </c>
      <c r="D352" s="21">
        <f ca="1">LN(Data!E364/Data!E363)</f>
        <v>-1.2014055348635007E-2</v>
      </c>
      <c r="E352" s="21">
        <f ca="1">LN(Data!F364/Data!F363)</f>
        <v>2.7020957670165859E-3</v>
      </c>
      <c r="F352" s="21">
        <f ca="1">LN(Data!G364/Data!G363)</f>
        <v>1.0070702244883094E-2</v>
      </c>
      <c r="G352" s="21">
        <f ca="1">LN(Data!H364/Data!H363)</f>
        <v>9.2230106870316991E-3</v>
      </c>
      <c r="H352" s="21">
        <f ca="1">LN(Data!I364/Data!I363)</f>
        <v>2.4934559733455148E-3</v>
      </c>
      <c r="I352" s="21">
        <f ca="1">LN(Data!J364/Data!J363)</f>
        <v>1.7026110809995043E-3</v>
      </c>
      <c r="J352" s="21">
        <f ca="1">LN(Data!K364/Data!K363)</f>
        <v>-7.2774910423898873E-4</v>
      </c>
      <c r="K352" s="21">
        <f ca="1">LN(Data!L364/Data!L363)</f>
        <v>8.2353843045346008E-3</v>
      </c>
      <c r="L352" s="21">
        <f ca="1">LN(Data!M364/Data!M363)</f>
        <v>-2.0523352509116306E-3</v>
      </c>
      <c r="M352" s="21">
        <f ca="1">LN(Data!N364/Data!N363)</f>
        <v>1.1602274058722471E-4</v>
      </c>
      <c r="N352" s="21">
        <f ca="1">LN(Data!O364/Data!O363)</f>
        <v>6.3996229052124872E-3</v>
      </c>
      <c r="O352" s="21">
        <f ca="1">LN(Data!P364/Data!P363)</f>
        <v>4.2760026279923362E-3</v>
      </c>
    </row>
    <row r="353" spans="1:15" x14ac:dyDescent="0.3">
      <c r="A353">
        <f ca="1"/>
        <v>351</v>
      </c>
      <c r="B353" s="21">
        <f ca="1">LN(Data!C365/Data!C364)</f>
        <v>5.9478700834188188E-3</v>
      </c>
      <c r="C353" s="21">
        <f ca="1">LN(Data!D365/Data!D364)</f>
        <v>-2.8776998276151692E-3</v>
      </c>
      <c r="D353" s="21">
        <f ca="1">LN(Data!E365/Data!E364)</f>
        <v>-3.8240964384035057E-3</v>
      </c>
      <c r="E353" s="21">
        <f ca="1">LN(Data!F365/Data!F364)</f>
        <v>-1.1534674987184409E-2</v>
      </c>
      <c r="F353" s="21">
        <f ca="1">LN(Data!G365/Data!G364)</f>
        <v>-8.4673471900019188E-3</v>
      </c>
      <c r="G353" s="21">
        <f ca="1">LN(Data!H365/Data!H364)</f>
        <v>1.1770862620112513E-2</v>
      </c>
      <c r="H353" s="21">
        <f ca="1">LN(Data!I365/Data!I364)</f>
        <v>-4.6177929171934418E-3</v>
      </c>
      <c r="I353" s="21">
        <f ca="1">LN(Data!J365/Data!J364)</f>
        <v>-3.1684678120760215E-2</v>
      </c>
      <c r="J353" s="21">
        <f ca="1">LN(Data!K365/Data!K364)</f>
        <v>-7.4534506545810026E-3</v>
      </c>
      <c r="K353" s="21">
        <f ca="1">LN(Data!L365/Data!L364)</f>
        <v>1.9438265043088651E-3</v>
      </c>
      <c r="L353" s="21">
        <f ca="1">LN(Data!M365/Data!M364)</f>
        <v>9.7112953349122559E-3</v>
      </c>
      <c r="M353" s="21">
        <f ca="1">LN(Data!N365/Data!N364)</f>
        <v>-5.6426664361505533E-3</v>
      </c>
      <c r="N353" s="21">
        <f ca="1">LN(Data!O365/Data!O364)</f>
        <v>-1.0870351307704114E-2</v>
      </c>
      <c r="O353" s="21">
        <f ca="1">LN(Data!P365/Data!P364)</f>
        <v>5.102613669376539E-4</v>
      </c>
    </row>
    <row r="354" spans="1:15" x14ac:dyDescent="0.3">
      <c r="A354">
        <f ca="1"/>
        <v>352</v>
      </c>
      <c r="B354" s="21">
        <f ca="1">LN(Data!C366/Data!C365)</f>
        <v>1.7046903231228767E-2</v>
      </c>
      <c r="C354" s="21">
        <f ca="1">LN(Data!D366/Data!D365)</f>
        <v>7.5688734034952965E-3</v>
      </c>
      <c r="D354" s="21">
        <f ca="1">LN(Data!E366/Data!E365)</f>
        <v>8.9002494702640784E-3</v>
      </c>
      <c r="E354" s="21">
        <f ca="1">LN(Data!F366/Data!F365)</f>
        <v>9.7340893105232196E-3</v>
      </c>
      <c r="F354" s="21">
        <f ca="1">LN(Data!G366/Data!G365)</f>
        <v>1.1456703654614197E-2</v>
      </c>
      <c r="G354" s="21">
        <f ca="1">LN(Data!H366/Data!H365)</f>
        <v>-2.9722751277698051E-3</v>
      </c>
      <c r="H354" s="21">
        <f ca="1">LN(Data!I366/Data!I365)</f>
        <v>-9.3631877687938812E-3</v>
      </c>
      <c r="I354" s="21">
        <f ca="1">LN(Data!J366/Data!J365)</f>
        <v>1.1638187806332754E-2</v>
      </c>
      <c r="J354" s="21">
        <f ca="1">LN(Data!K366/Data!K365)</f>
        <v>4.2450477273453247E-3</v>
      </c>
      <c r="K354" s="21">
        <f ca="1">LN(Data!L366/Data!L365)</f>
        <v>1.7543882146470933E-2</v>
      </c>
      <c r="L354" s="21">
        <f ca="1">LN(Data!M366/Data!M365)</f>
        <v>-2.6109349835986565E-2</v>
      </c>
      <c r="M354" s="21">
        <f ca="1">LN(Data!N366/Data!N365)</f>
        <v>5.5266436955633018E-3</v>
      </c>
      <c r="N354" s="21">
        <f ca="1">LN(Data!O366/Data!O365)</f>
        <v>5.4291217087604924E-3</v>
      </c>
      <c r="O354" s="21">
        <f ca="1">LN(Data!P366/Data!P365)</f>
        <v>1.6473436842351783E-2</v>
      </c>
    </row>
    <row r="355" spans="1:15" x14ac:dyDescent="0.3">
      <c r="A355">
        <f ca="1"/>
        <v>353</v>
      </c>
      <c r="B355" s="21">
        <f ca="1">LN(Data!C367/Data!C366)</f>
        <v>2.0316492687641797E-3</v>
      </c>
      <c r="C355" s="21">
        <f ca="1">LN(Data!D367/Data!D366)</f>
        <v>9.0592052201812854E-3</v>
      </c>
      <c r="D355" s="21">
        <f ca="1">LN(Data!E367/Data!E366)</f>
        <v>-6.3492276786588919E-3</v>
      </c>
      <c r="E355" s="21">
        <f ca="1">LN(Data!F367/Data!F366)</f>
        <v>2.6996641818189931E-3</v>
      </c>
      <c r="F355" s="21">
        <f ca="1">LN(Data!G367/Data!G366)</f>
        <v>-2.3357916461687243E-2</v>
      </c>
      <c r="G355" s="21">
        <f ca="1">LN(Data!H367/Data!H366)</f>
        <v>4.0740168384345438E-3</v>
      </c>
      <c r="H355" s="21">
        <f ca="1">LN(Data!I367/Data!I366)</f>
        <v>5.6805631596663474E-4</v>
      </c>
      <c r="I355" s="21">
        <f ca="1">LN(Data!J367/Data!J366)</f>
        <v>-2.3168269847836202E-3</v>
      </c>
      <c r="J355" s="21">
        <f ca="1">LN(Data!K367/Data!K366)</f>
        <v>1.7513139327351016E-3</v>
      </c>
      <c r="K355" s="21">
        <f ca="1">LN(Data!L367/Data!L366)</f>
        <v>6.8603058905558276E-3</v>
      </c>
      <c r="L355" s="21">
        <f ca="1">LN(Data!M367/Data!M366)</f>
        <v>-9.0909717012520753E-3</v>
      </c>
      <c r="M355" s="21">
        <f ca="1">LN(Data!N367/Data!N366)</f>
        <v>7.743912947532022E-3</v>
      </c>
      <c r="N355" s="21">
        <f ca="1">LN(Data!O367/Data!O366)</f>
        <v>4.0733253876358688E-3</v>
      </c>
      <c r="O355" s="21">
        <f ca="1">LN(Data!P367/Data!P366)</f>
        <v>3.1863435140806564E-3</v>
      </c>
    </row>
    <row r="356" spans="1:15" x14ac:dyDescent="0.3">
      <c r="A356">
        <f ca="1"/>
        <v>354</v>
      </c>
      <c r="B356" s="21">
        <f ca="1">LN(Data!C368/Data!C367)</f>
        <v>1.3439858244384291E-2</v>
      </c>
      <c r="C356" s="21">
        <f ca="1">LN(Data!D368/Data!D367)</f>
        <v>5.6526358117086851E-3</v>
      </c>
      <c r="D356" s="21">
        <f ca="1">LN(Data!E368/Data!E367)</f>
        <v>4.6968670041040821E-2</v>
      </c>
      <c r="E356" s="21">
        <f ca="1">LN(Data!F368/Data!F367)</f>
        <v>1.0726359825318112E-2</v>
      </c>
      <c r="F356" s="21">
        <f ca="1">LN(Data!G368/Data!G367)</f>
        <v>5.7823396104456914E-3</v>
      </c>
      <c r="G356" s="21">
        <f ca="1">LN(Data!H368/Data!H367)</f>
        <v>1.8463095798879229E-2</v>
      </c>
      <c r="H356" s="21">
        <f ca="1">LN(Data!I368/Data!I367)</f>
        <v>3.8416774268529796E-3</v>
      </c>
      <c r="I356" s="21">
        <f ca="1">LN(Data!J368/Data!J367)</f>
        <v>-8.7362232975397545E-3</v>
      </c>
      <c r="J356" s="21">
        <f ca="1">LN(Data!K368/Data!K367)</f>
        <v>1.0201851792058312E-3</v>
      </c>
      <c r="K356" s="21">
        <f ca="1">LN(Data!L368/Data!L367)</f>
        <v>9.9536560374247855E-3</v>
      </c>
      <c r="L356" s="21">
        <f ca="1">LN(Data!M368/Data!M367)</f>
        <v>1.5163689244493361E-2</v>
      </c>
      <c r="M356" s="21">
        <f ca="1">LN(Data!N368/Data!N367)</f>
        <v>-6.8740703341896216E-3</v>
      </c>
      <c r="N356" s="21">
        <f ca="1">LN(Data!O368/Data!O367)</f>
        <v>1.7108494279643748E-2</v>
      </c>
      <c r="O356" s="21">
        <f ca="1">LN(Data!P368/Data!P367)</f>
        <v>1.7021181037575689E-2</v>
      </c>
    </row>
    <row r="357" spans="1:15" x14ac:dyDescent="0.3">
      <c r="A357">
        <f ca="1"/>
        <v>355</v>
      </c>
      <c r="B357" s="21">
        <f ca="1">LN(Data!C369/Data!C368)</f>
        <v>5.9010309446258903E-3</v>
      </c>
      <c r="C357" s="21">
        <f ca="1">LN(Data!D369/Data!D368)</f>
        <v>7.9112317683895685E-3</v>
      </c>
      <c r="D357" s="21">
        <f ca="1">LN(Data!E369/Data!E368)</f>
        <v>2.4017966290720824E-2</v>
      </c>
      <c r="E357" s="21">
        <f ca="1">LN(Data!F369/Data!F368)</f>
        <v>4.2142681867761425E-3</v>
      </c>
      <c r="F357" s="21">
        <f ca="1">LN(Data!G369/Data!G368)</f>
        <v>1.0238786787387199E-2</v>
      </c>
      <c r="G357" s="21">
        <f ca="1">LN(Data!H369/Data!H368)</f>
        <v>4.9767853219897362E-3</v>
      </c>
      <c r="H357" s="21">
        <f ca="1">LN(Data!I369/Data!I368)</f>
        <v>1.8839493138132111E-3</v>
      </c>
      <c r="I357" s="21">
        <f ca="1">LN(Data!J369/Data!J368)</f>
        <v>1.2498346096853288E-2</v>
      </c>
      <c r="J357" s="21">
        <f ca="1">LN(Data!K369/Data!K368)</f>
        <v>7.6906712950425161E-3</v>
      </c>
      <c r="K357" s="21">
        <f ca="1">LN(Data!L369/Data!L368)</f>
        <v>-6.0988872786958475E-3</v>
      </c>
      <c r="L357" s="21">
        <f ca="1">LN(Data!M369/Data!M368)</f>
        <v>-3.4656073500929675E-3</v>
      </c>
      <c r="M357" s="21">
        <f ca="1">LN(Data!N369/Data!N368)</f>
        <v>5.7947501186911071E-4</v>
      </c>
      <c r="N357" s="21">
        <f ca="1">LN(Data!O369/Data!O368)</f>
        <v>1.8739566326461358E-3</v>
      </c>
      <c r="O357" s="21">
        <f ca="1">LN(Data!P369/Data!P368)</f>
        <v>2.1025129818666231E-3</v>
      </c>
    </row>
    <row r="358" spans="1:15" x14ac:dyDescent="0.3">
      <c r="A358">
        <f ca="1"/>
        <v>356</v>
      </c>
      <c r="B358" s="21">
        <f ca="1">LN(Data!C370/Data!C369)</f>
        <v>-7.0805862143046461E-4</v>
      </c>
      <c r="C358" s="21">
        <f ca="1">LN(Data!D370/Data!D369)</f>
        <v>8.3534215653256142E-3</v>
      </c>
      <c r="D358" s="21">
        <f ca="1">LN(Data!E370/Data!E369)</f>
        <v>1.61839636500044E-2</v>
      </c>
      <c r="E358" s="21">
        <f ca="1">LN(Data!F370/Data!F369)</f>
        <v>-6.4394582460164159E-3</v>
      </c>
      <c r="F358" s="21">
        <f ca="1">LN(Data!G370/Data!G369)</f>
        <v>2.2511037635534258E-2</v>
      </c>
      <c r="G358" s="21">
        <f ca="1">LN(Data!H370/Data!H369)</f>
        <v>8.9782737285168841E-3</v>
      </c>
      <c r="H358" s="21">
        <f ca="1">LN(Data!I370/Data!I369)</f>
        <v>1.5046081454260147E-3</v>
      </c>
      <c r="I358" s="21">
        <f ca="1">LN(Data!J370/Data!J369)</f>
        <v>2.1149688021379606E-2</v>
      </c>
      <c r="J358" s="21">
        <f ca="1">LN(Data!K370/Data!K369)</f>
        <v>-2.8951960003278225E-3</v>
      </c>
      <c r="K358" s="21">
        <f ca="1">LN(Data!L370/Data!L369)</f>
        <v>7.2857465141049661E-3</v>
      </c>
      <c r="L358" s="21">
        <f ca="1">LN(Data!M370/Data!M369)</f>
        <v>-3.8260916240205264E-3</v>
      </c>
      <c r="M358" s="21">
        <f ca="1">LN(Data!N370/Data!N369)</f>
        <v>6.9276342178024785E-3</v>
      </c>
      <c r="N358" s="21">
        <f ca="1">LN(Data!O370/Data!O369)</f>
        <v>-1.1214458789640027E-2</v>
      </c>
      <c r="O358" s="21">
        <f ca="1">LN(Data!P370/Data!P369)</f>
        <v>9.5722551567447405E-3</v>
      </c>
    </row>
    <row r="359" spans="1:15" x14ac:dyDescent="0.3">
      <c r="A359">
        <f ca="1"/>
        <v>357</v>
      </c>
      <c r="B359" s="21">
        <f ca="1">LN(Data!C371/Data!C370)</f>
        <v>2.7409389396927126E-3</v>
      </c>
      <c r="C359" s="21">
        <f ca="1">LN(Data!D371/Data!D370)</f>
        <v>-2.5014065813817325E-2</v>
      </c>
      <c r="D359" s="21">
        <f ca="1">LN(Data!E371/Data!E370)</f>
        <v>-3.1127457507318559E-2</v>
      </c>
      <c r="E359" s="21">
        <f ca="1">LN(Data!F371/Data!F370)</f>
        <v>-8.0519334602297439E-3</v>
      </c>
      <c r="F359" s="21">
        <f ca="1">LN(Data!G371/Data!G370)</f>
        <v>3.0552667169253872E-3</v>
      </c>
      <c r="G359" s="21">
        <f ca="1">LN(Data!H371/Data!H370)</f>
        <v>-9.8060198232912156E-3</v>
      </c>
      <c r="H359" s="21">
        <f ca="1">LN(Data!I371/Data!I370)</f>
        <v>3.3146782905229275E-3</v>
      </c>
      <c r="I359" s="21">
        <f ca="1">LN(Data!J371/Data!J370)</f>
        <v>-1.9816000822639799E-3</v>
      </c>
      <c r="J359" s="21">
        <f ca="1">LN(Data!K371/Data!K370)</f>
        <v>5.7820340329086707E-3</v>
      </c>
      <c r="K359" s="21">
        <f ca="1">LN(Data!L371/Data!L370)</f>
        <v>7.7275206413707194E-3</v>
      </c>
      <c r="L359" s="21">
        <f ca="1">LN(Data!M371/Data!M370)</f>
        <v>-2.1487265575929799E-2</v>
      </c>
      <c r="M359" s="21">
        <f ca="1">LN(Data!N371/Data!N370)</f>
        <v>1.1611077910677352E-2</v>
      </c>
      <c r="N359" s="21">
        <f ca="1">LN(Data!O371/Data!O370)</f>
        <v>3.7036275397108414E-4</v>
      </c>
      <c r="O359" s="21">
        <f ca="1">LN(Data!P371/Data!P370)</f>
        <v>-1.6539382084262175E-3</v>
      </c>
    </row>
    <row r="360" spans="1:15" x14ac:dyDescent="0.3">
      <c r="A360">
        <f ca="1"/>
        <v>358</v>
      </c>
      <c r="B360" s="21">
        <f ca="1">LN(Data!C372/Data!C371)</f>
        <v>-4.8574772984859386E-4</v>
      </c>
      <c r="C360" s="21">
        <f ca="1">LN(Data!D372/Data!D371)</f>
        <v>1.5495870869343667E-3</v>
      </c>
      <c r="D360" s="21">
        <f ca="1">LN(Data!E372/Data!E371)</f>
        <v>4.1291622258597574E-2</v>
      </c>
      <c r="E360" s="21">
        <f ca="1">LN(Data!F372/Data!F371)</f>
        <v>1.4048619947850123E-2</v>
      </c>
      <c r="F360" s="21">
        <f ca="1">LN(Data!G372/Data!G371)</f>
        <v>-7.9873108779486713E-3</v>
      </c>
      <c r="G360" s="21">
        <f ca="1">LN(Data!H372/Data!H371)</f>
        <v>2.1220738136727559E-2</v>
      </c>
      <c r="H360" s="21">
        <f ca="1">LN(Data!I372/Data!I371)</f>
        <v>7.8982966025276258E-3</v>
      </c>
      <c r="I360" s="21">
        <f ca="1">LN(Data!J372/Data!J371)</f>
        <v>4.2414880497015058E-3</v>
      </c>
      <c r="J360" s="21">
        <f ca="1">LN(Data!K372/Data!K371)</f>
        <v>2.7347983939463869E-3</v>
      </c>
      <c r="K360" s="21">
        <f ca="1">LN(Data!L372/Data!L371)</f>
        <v>-1.5548805168114723E-3</v>
      </c>
      <c r="L360" s="21">
        <f ca="1">LN(Data!M372/Data!M371)</f>
        <v>-2.6740367123788658E-3</v>
      </c>
      <c r="M360" s="21">
        <f ca="1">LN(Data!N372/Data!N371)</f>
        <v>-3.6461044209952537E-3</v>
      </c>
      <c r="N360" s="21">
        <f ca="1">LN(Data!O372/Data!O371)</f>
        <v>6.9292390660575659E-3</v>
      </c>
      <c r="O360" s="21">
        <f ca="1">LN(Data!P372/Data!P371)</f>
        <v>3.4992259655656681E-3</v>
      </c>
    </row>
    <row r="361" spans="1:15" x14ac:dyDescent="0.3">
      <c r="A361">
        <f ca="1"/>
        <v>359</v>
      </c>
      <c r="B361" s="21">
        <f ca="1">LN(Data!C373/Data!C372)</f>
        <v>-8.2940177849183654E-3</v>
      </c>
      <c r="C361" s="21">
        <f ca="1">LN(Data!D373/Data!D372)</f>
        <v>1.2565878897806422E-2</v>
      </c>
      <c r="D361" s="21">
        <f ca="1">LN(Data!E373/Data!E372)</f>
        <v>-1.6606353942079457E-2</v>
      </c>
      <c r="E361" s="21">
        <f ca="1">LN(Data!F373/Data!F372)</f>
        <v>-1.3294927728285306E-3</v>
      </c>
      <c r="F361" s="21">
        <f ca="1">LN(Data!G373/Data!G372)</f>
        <v>-1.2437593974092259E-2</v>
      </c>
      <c r="G361" s="21">
        <f ca="1">LN(Data!H373/Data!H372)</f>
        <v>6.0618492351957589E-3</v>
      </c>
      <c r="H361" s="21">
        <f ca="1">LN(Data!I373/Data!I372)</f>
        <v>5.6828863794169482E-3</v>
      </c>
      <c r="I361" s="21">
        <f ca="1">LN(Data!J373/Data!J372)</f>
        <v>2.2547923870893044E-3</v>
      </c>
      <c r="J361" s="21">
        <f ca="1">LN(Data!K373/Data!K372)</f>
        <v>-3.4557269811508981E-3</v>
      </c>
      <c r="K361" s="21">
        <f ca="1">LN(Data!L373/Data!L372)</f>
        <v>-2.0460645411882226E-2</v>
      </c>
      <c r="L361" s="21">
        <f ca="1">LN(Data!M373/Data!M372)</f>
        <v>1.4270426966881047E-3</v>
      </c>
      <c r="M361" s="21">
        <f ca="1">LN(Data!N373/Data!N372)</f>
        <v>3.020375568700918E-3</v>
      </c>
      <c r="N361" s="21">
        <f ca="1">LN(Data!O373/Data!O372)</f>
        <v>-4.2584619263616261E-3</v>
      </c>
      <c r="O361" s="21">
        <f ca="1">LN(Data!P373/Data!P372)</f>
        <v>-8.1252943543478513E-3</v>
      </c>
    </row>
    <row r="362" spans="1:15" x14ac:dyDescent="0.3">
      <c r="A362">
        <f ca="1"/>
        <v>360</v>
      </c>
      <c r="B362" s="21">
        <f ca="1">LN(Data!C374/Data!C373)</f>
        <v>1.0235594601717834E-2</v>
      </c>
      <c r="C362" s="21">
        <f ca="1">LN(Data!D374/Data!D373)</f>
        <v>1.3416224522436886E-2</v>
      </c>
      <c r="D362" s="21">
        <f ca="1">LN(Data!E374/Data!E373)</f>
        <v>4.4809334152811485E-2</v>
      </c>
      <c r="E362" s="21">
        <f ca="1">LN(Data!F374/Data!F373)</f>
        <v>5.086818444125253E-3</v>
      </c>
      <c r="F362" s="21">
        <f ca="1">LN(Data!G374/Data!G373)</f>
        <v>1.1049836186584935E-2</v>
      </c>
      <c r="G362" s="21">
        <f ca="1">LN(Data!H374/Data!H373)</f>
        <v>-5.6565807392739966E-3</v>
      </c>
      <c r="H362" s="21">
        <f ca="1">LN(Data!I374/Data!I373)</f>
        <v>1.0904298194989366E-2</v>
      </c>
      <c r="I362" s="21">
        <f ca="1">LN(Data!J374/Data!J373)</f>
        <v>1.0919890114022031E-2</v>
      </c>
      <c r="J362" s="21">
        <f ca="1">LN(Data!K374/Data!K373)</f>
        <v>6.613020074661231E-3</v>
      </c>
      <c r="K362" s="21">
        <f ca="1">LN(Data!L374/Data!L373)</f>
        <v>2.9795538298447027E-3</v>
      </c>
      <c r="L362" s="21">
        <f ca="1">LN(Data!M374/Data!M373)</f>
        <v>2.0117142159599477E-2</v>
      </c>
      <c r="M362" s="21">
        <f ca="1">LN(Data!N374/Data!N373)</f>
        <v>7.394556805757471E-4</v>
      </c>
      <c r="N362" s="21">
        <f ca="1">LN(Data!O374/Data!O373)</f>
        <v>6.0546740356876632E-3</v>
      </c>
      <c r="O362" s="21">
        <f ca="1">LN(Data!P374/Data!P373)</f>
        <v>1.076105695629802E-2</v>
      </c>
    </row>
    <row r="363" spans="1:15" x14ac:dyDescent="0.3">
      <c r="A363">
        <f ca="1"/>
        <v>361</v>
      </c>
      <c r="B363" s="21">
        <f ca="1">LN(Data!C375/Data!C374)</f>
        <v>1.497731657448228E-3</v>
      </c>
      <c r="C363" s="21">
        <f ca="1">LN(Data!D375/Data!D374)</f>
        <v>3.7645922236638407E-3</v>
      </c>
      <c r="D363" s="21">
        <f ca="1">LN(Data!E375/Data!E374)</f>
        <v>-1.2436565041008712E-2</v>
      </c>
      <c r="E363" s="21">
        <f ca="1">LN(Data!F375/Data!F374)</f>
        <v>1.1024143989378911E-3</v>
      </c>
      <c r="F363" s="21">
        <f ca="1">LN(Data!G375/Data!G374)</f>
        <v>3.2551719623027187E-3</v>
      </c>
      <c r="G363" s="21">
        <f ca="1">LN(Data!H375/Data!H374)</f>
        <v>7.2668870453779606E-3</v>
      </c>
      <c r="H363" s="21">
        <f ca="1">LN(Data!I375/Data!I374)</f>
        <v>2.9202429951496246E-3</v>
      </c>
      <c r="I363" s="21">
        <f ca="1">LN(Data!J375/Data!J374)</f>
        <v>5.5679288743600171E-4</v>
      </c>
      <c r="J363" s="21">
        <f ca="1">LN(Data!K375/Data!K374)</f>
        <v>1.4933079885572525E-2</v>
      </c>
      <c r="K363" s="21">
        <f ca="1">LN(Data!L375/Data!L374)</f>
        <v>-7.9491674544228709E-3</v>
      </c>
      <c r="L363" s="21">
        <f ca="1">LN(Data!M375/Data!M374)</f>
        <v>2.2685639255295275E-3</v>
      </c>
      <c r="M363" s="21">
        <f ca="1">LN(Data!N375/Data!N374)</f>
        <v>5.6844021539725995E-4</v>
      </c>
      <c r="N363" s="21">
        <f ca="1">LN(Data!O375/Data!O374)</f>
        <v>-8.4786188555522318E-3</v>
      </c>
      <c r="O363" s="21">
        <f ca="1">LN(Data!P375/Data!P374)</f>
        <v>-2.4611223119915915E-3</v>
      </c>
    </row>
    <row r="364" spans="1:15" x14ac:dyDescent="0.3">
      <c r="A364">
        <f ca="1"/>
        <v>362</v>
      </c>
      <c r="B364" s="21">
        <f ca="1">LN(Data!C376/Data!C375)</f>
        <v>3.7345444427833042E-3</v>
      </c>
      <c r="C364" s="21">
        <f ca="1">LN(Data!D376/Data!D375)</f>
        <v>-6.2822169170244193E-3</v>
      </c>
      <c r="D364" s="21">
        <f ca="1">LN(Data!E376/Data!E375)</f>
        <v>-1.2593183024826754E-2</v>
      </c>
      <c r="E364" s="21">
        <f ca="1">LN(Data!F376/Data!F375)</f>
        <v>-6.1892328430630302E-3</v>
      </c>
      <c r="F364" s="21">
        <f ca="1">LN(Data!G376/Data!G375)</f>
        <v>-8.9469826661528126E-3</v>
      </c>
      <c r="G364" s="21">
        <f ca="1">LN(Data!H376/Data!H375)</f>
        <v>2.2433523711795102E-2</v>
      </c>
      <c r="H364" s="21">
        <f ca="1">LN(Data!I376/Data!I375)</f>
        <v>-1.013563445542332E-2</v>
      </c>
      <c r="I364" s="21">
        <f ca="1">LN(Data!J376/Data!J375)</f>
        <v>-5.3020913941452859E-3</v>
      </c>
      <c r="J364" s="21">
        <f ca="1">LN(Data!K376/Data!K375)</f>
        <v>9.2736367853290327E-3</v>
      </c>
      <c r="K364" s="21">
        <f ca="1">LN(Data!L376/Data!L375)</f>
        <v>8.4609532080240444E-4</v>
      </c>
      <c r="L364" s="21">
        <f ca="1">LN(Data!M376/Data!M375)</f>
        <v>-9.281215384879667E-3</v>
      </c>
      <c r="M364" s="21">
        <f ca="1">LN(Data!N376/Data!N375)</f>
        <v>-3.8147340364812761E-3</v>
      </c>
      <c r="N364" s="21">
        <f ca="1">LN(Data!O376/Data!O375)</f>
        <v>-1.2958429275053182E-2</v>
      </c>
      <c r="O364" s="21">
        <f ca="1">LN(Data!P376/Data!P375)</f>
        <v>1.3378965998491949E-3</v>
      </c>
    </row>
    <row r="365" spans="1:15" x14ac:dyDescent="0.3">
      <c r="A365">
        <f ca="1"/>
        <v>363</v>
      </c>
      <c r="B365" s="21">
        <f ca="1">LN(Data!C377/Data!C376)</f>
        <v>-6.7764054079900871E-3</v>
      </c>
      <c r="C365" s="21">
        <f ca="1">LN(Data!D377/Data!D376)</f>
        <v>7.0334376860449127E-3</v>
      </c>
      <c r="D365" s="21">
        <f ca="1">LN(Data!E377/Data!E376)</f>
        <v>-7.2558305021965586E-2</v>
      </c>
      <c r="E365" s="21">
        <f ca="1">LN(Data!F377/Data!F376)</f>
        <v>-5.5586580038274932E-3</v>
      </c>
      <c r="F365" s="21">
        <f ca="1">LN(Data!G377/Data!G376)</f>
        <v>-1.1174665179461531E-2</v>
      </c>
      <c r="G365" s="21">
        <f ca="1">LN(Data!H377/Data!H376)</f>
        <v>-6.3131522810739868E-3</v>
      </c>
      <c r="H365" s="21">
        <f ca="1">LN(Data!I377/Data!I376)</f>
        <v>5.9350986470738543E-3</v>
      </c>
      <c r="I365" s="21">
        <f ca="1">LN(Data!J377/Data!J376)</f>
        <v>-9.8412153739100058E-3</v>
      </c>
      <c r="J365" s="21">
        <f ca="1">LN(Data!K377/Data!K376)</f>
        <v>3.4904049397685676E-3</v>
      </c>
      <c r="K365" s="21">
        <f ca="1">LN(Data!L377/Data!L376)</f>
        <v>-7.8599211104263648E-3</v>
      </c>
      <c r="L365" s="21">
        <f ca="1">LN(Data!M377/Data!M376)</f>
        <v>-1.0561521840748295E-3</v>
      </c>
      <c r="M365" s="21">
        <f ca="1">LN(Data!N377/Data!N376)</f>
        <v>-7.9033685542896116E-3</v>
      </c>
      <c r="N365" s="21">
        <f ca="1">LN(Data!O377/Data!O376)</f>
        <v>1.6238163243274461E-3</v>
      </c>
      <c r="O365" s="21">
        <f ca="1">LN(Data!P377/Data!P376)</f>
        <v>-5.7325678503955119E-3</v>
      </c>
    </row>
    <row r="366" spans="1:15" x14ac:dyDescent="0.3">
      <c r="A366">
        <f ca="1"/>
        <v>364</v>
      </c>
      <c r="B366" s="21">
        <f ca="1">LN(Data!C378/Data!C377)</f>
        <v>1.4465054528776243E-2</v>
      </c>
      <c r="C366" s="21">
        <f ca="1">LN(Data!D378/Data!D377)</f>
        <v>5.4917761589070996E-3</v>
      </c>
      <c r="D366" s="21">
        <f ca="1">LN(Data!E378/Data!E377)</f>
        <v>-4.0770380285037579E-2</v>
      </c>
      <c r="E366" s="21">
        <f ca="1">LN(Data!F378/Data!F377)</f>
        <v>1.3069185908090806E-2</v>
      </c>
      <c r="F366" s="21">
        <f ca="1">LN(Data!G378/Data!G377)</f>
        <v>-6.5921441324358733E-3</v>
      </c>
      <c r="G366" s="21">
        <f ca="1">LN(Data!H378/Data!H377)</f>
        <v>5.919745769056275E-3</v>
      </c>
      <c r="H366" s="21">
        <f ca="1">LN(Data!I378/Data!I377)</f>
        <v>1.8893804188253609E-3</v>
      </c>
      <c r="I366" s="21">
        <f ca="1">LN(Data!J378/Data!J377)</f>
        <v>-3.6801173876479334E-3</v>
      </c>
      <c r="J366" s="21">
        <f ca="1">LN(Data!K378/Data!K377)</f>
        <v>4.1724678058004819E-3</v>
      </c>
      <c r="K366" s="21">
        <f ca="1">LN(Data!L378/Data!L377)</f>
        <v>6.1186030734444426E-3</v>
      </c>
      <c r="L366" s="21">
        <f ca="1">LN(Data!M378/Data!M377)</f>
        <v>7.5445572356122193E-3</v>
      </c>
      <c r="M366" s="21">
        <f ca="1">LN(Data!N378/Data!N377)</f>
        <v>-1.0577827596079602E-2</v>
      </c>
      <c r="N366" s="21">
        <f ca="1">LN(Data!O378/Data!O377)</f>
        <v>-1.0034787554285487E-2</v>
      </c>
      <c r="O366" s="21">
        <f ca="1">LN(Data!P378/Data!P377)</f>
        <v>1.5589375871948819E-4</v>
      </c>
    </row>
    <row r="367" spans="1:15" x14ac:dyDescent="0.3">
      <c r="A367">
        <f ca="1"/>
        <v>365</v>
      </c>
      <c r="B367" s="21">
        <f ca="1">LN(Data!C379/Data!C378)</f>
        <v>-3.4438448126052909E-3</v>
      </c>
      <c r="C367" s="21">
        <f ca="1">LN(Data!D379/Data!D378)</f>
        <v>1.4335391315680766E-2</v>
      </c>
      <c r="D367" s="21">
        <f ca="1">LN(Data!E379/Data!E378)</f>
        <v>-7.7720598477029734E-3</v>
      </c>
      <c r="E367" s="21">
        <f ca="1">LN(Data!F379/Data!F378)</f>
        <v>3.2956198124542029E-3</v>
      </c>
      <c r="F367" s="21">
        <f ca="1">LN(Data!G379/Data!G378)</f>
        <v>9.8413883239166135E-3</v>
      </c>
      <c r="G367" s="21">
        <f ca="1">LN(Data!H379/Data!H378)</f>
        <v>1.4221211700245245E-2</v>
      </c>
      <c r="H367" s="21">
        <f ca="1">LN(Data!I379/Data!I378)</f>
        <v>9.8761746735881763E-3</v>
      </c>
      <c r="I367" s="21">
        <f ca="1">LN(Data!J379/Data!J378)</f>
        <v>4.8097419076565976E-3</v>
      </c>
      <c r="J367" s="21">
        <f ca="1">LN(Data!K379/Data!K378)</f>
        <v>5.8123606756589159E-3</v>
      </c>
      <c r="K367" s="21">
        <f ca="1">LN(Data!L379/Data!L378)</f>
        <v>9.6837892102111817E-3</v>
      </c>
      <c r="L367" s="21">
        <f ca="1">LN(Data!M379/Data!M378)</f>
        <v>-4.0283792106751912E-3</v>
      </c>
      <c r="M367" s="21">
        <f ca="1">LN(Data!N379/Data!N378)</f>
        <v>4.5801164218107759E-3</v>
      </c>
      <c r="N367" s="21">
        <f ca="1">LN(Data!O379/Data!O378)</f>
        <v>1.1448274112065558E-2</v>
      </c>
      <c r="O367" s="21">
        <f ca="1">LN(Data!P379/Data!P378)</f>
        <v>9.3673412230760745E-3</v>
      </c>
    </row>
    <row r="368" spans="1:15" x14ac:dyDescent="0.3">
      <c r="A368">
        <f ca="1"/>
        <v>366</v>
      </c>
      <c r="B368" s="21">
        <f ca="1">LN(Data!C380/Data!C379)</f>
        <v>-2.7582154477457006E-2</v>
      </c>
      <c r="C368" s="21">
        <f ca="1">LN(Data!D380/Data!D379)</f>
        <v>-1.2277472383222926E-3</v>
      </c>
      <c r="D368" s="21">
        <f ca="1">LN(Data!E380/Data!E379)</f>
        <v>-8.8163836372799689E-3</v>
      </c>
      <c r="E368" s="21">
        <f ca="1">LN(Data!F380/Data!F379)</f>
        <v>5.6868044771238276E-3</v>
      </c>
      <c r="F368" s="21">
        <f ca="1">LN(Data!G380/Data!G379)</f>
        <v>-3.7542601832919444E-2</v>
      </c>
      <c r="G368" s="21">
        <f ca="1">LN(Data!H380/Data!H379)</f>
        <v>-1.1627584278625034E-2</v>
      </c>
      <c r="H368" s="21">
        <f ca="1">LN(Data!I380/Data!I379)</f>
        <v>7.807378556656799E-3</v>
      </c>
      <c r="I368" s="21">
        <f ca="1">LN(Data!J380/Data!J379)</f>
        <v>4.5057806447208887E-3</v>
      </c>
      <c r="J368" s="21">
        <f ca="1">LN(Data!K380/Data!K379)</f>
        <v>7.4237349468043211E-3</v>
      </c>
      <c r="K368" s="21">
        <f ca="1">LN(Data!L380/Data!L379)</f>
        <v>-1.8631524457010256E-2</v>
      </c>
      <c r="L368" s="21">
        <f ca="1">LN(Data!M380/Data!M379)</f>
        <v>-2.8120735316524124E-2</v>
      </c>
      <c r="M368" s="21">
        <f ca="1">LN(Data!N380/Data!N379)</f>
        <v>2.6598223441542779E-2</v>
      </c>
      <c r="N368" s="21">
        <f ca="1">LN(Data!O380/Data!O379)</f>
        <v>2.4904362052037329E-2</v>
      </c>
      <c r="O368" s="21">
        <f ca="1">LN(Data!P380/Data!P379)</f>
        <v>-2.0437528826672571E-2</v>
      </c>
    </row>
    <row r="369" spans="1:15" x14ac:dyDescent="0.3">
      <c r="A369">
        <f ca="1"/>
        <v>367</v>
      </c>
      <c r="B369" s="21">
        <f ca="1">LN(Data!C381/Data!C380)</f>
        <v>-8.6561110342471426E-3</v>
      </c>
      <c r="C369" s="21">
        <f ca="1">LN(Data!D381/Data!D380)</f>
        <v>-4.926118336055889E-3</v>
      </c>
      <c r="D369" s="21">
        <f ca="1">LN(Data!E381/Data!E380)</f>
        <v>-3.2669572045315287E-2</v>
      </c>
      <c r="E369" s="21">
        <f ca="1">LN(Data!F381/Data!F380)</f>
        <v>-1.3614615212722208E-2</v>
      </c>
      <c r="F369" s="21">
        <f ca="1">LN(Data!G381/Data!G380)</f>
        <v>-5.7997039659125936E-3</v>
      </c>
      <c r="G369" s="21">
        <f ca="1">LN(Data!H381/Data!H380)</f>
        <v>-1.4866634713285894E-2</v>
      </c>
      <c r="H369" s="21">
        <f ca="1">LN(Data!I381/Data!I380)</f>
        <v>1.1957432968435322E-3</v>
      </c>
      <c r="I369" s="21">
        <f ca="1">LN(Data!J381/Data!J380)</f>
        <v>1.3396795393346338E-2</v>
      </c>
      <c r="J369" s="21">
        <f ca="1">LN(Data!K381/Data!K380)</f>
        <v>-6.1826122611132175E-3</v>
      </c>
      <c r="K369" s="21">
        <f ca="1">LN(Data!L381/Data!L380)</f>
        <v>-1.3197450408820716E-3</v>
      </c>
      <c r="L369" s="21">
        <f ca="1">LN(Data!M381/Data!M380)</f>
        <v>-1.3996411345611824E-2</v>
      </c>
      <c r="M369" s="21">
        <f ca="1">LN(Data!N381/Data!N380)</f>
        <v>5.5047041208959166E-3</v>
      </c>
      <c r="N369" s="21">
        <f ca="1">LN(Data!O381/Data!O380)</f>
        <v>-6.891100619280529E-4</v>
      </c>
      <c r="O369" s="21">
        <f ca="1">LN(Data!P381/Data!P380)</f>
        <v>-2.4855515528503054E-3</v>
      </c>
    </row>
    <row r="370" spans="1:15" x14ac:dyDescent="0.3">
      <c r="A370">
        <f ca="1"/>
        <v>368</v>
      </c>
      <c r="B370" s="21">
        <f ca="1">LN(Data!C382/Data!C381)</f>
        <v>6.9038922325676197E-3</v>
      </c>
      <c r="C370" s="21">
        <f ca="1">LN(Data!D382/Data!D381)</f>
        <v>-8.9286307443013184E-3</v>
      </c>
      <c r="D370" s="21">
        <f ca="1">LN(Data!E382/Data!E381)</f>
        <v>-3.3944363889444017E-3</v>
      </c>
      <c r="E370" s="21">
        <f ca="1">LN(Data!F382/Data!F381)</f>
        <v>-2.2111663992791528E-4</v>
      </c>
      <c r="F370" s="21">
        <f ca="1">LN(Data!G382/Data!G381)</f>
        <v>5.0368304387685501E-3</v>
      </c>
      <c r="G370" s="21">
        <f ca="1">LN(Data!H382/Data!H381)</f>
        <v>4.292875660186859E-3</v>
      </c>
      <c r="H370" s="21">
        <f ca="1">LN(Data!I382/Data!I381)</f>
        <v>-1.4262314873205071E-2</v>
      </c>
      <c r="I370" s="21">
        <f ca="1">LN(Data!J382/Data!J381)</f>
        <v>1.6620502441012039E-3</v>
      </c>
      <c r="J370" s="21">
        <f ca="1">LN(Data!K382/Data!K381)</f>
        <v>-1.9342424495701435E-2</v>
      </c>
      <c r="K370" s="21">
        <f ca="1">LN(Data!L382/Data!L381)</f>
        <v>-1.2480271781052238E-3</v>
      </c>
      <c r="L370" s="21">
        <f ca="1">LN(Data!M382/Data!M381)</f>
        <v>-1.6425579220281067E-2</v>
      </c>
      <c r="M370" s="21">
        <f ca="1">LN(Data!N382/Data!N381)</f>
        <v>4.3597408500179423E-3</v>
      </c>
      <c r="N370" s="21">
        <f ca="1">LN(Data!O382/Data!O381)</f>
        <v>6.7892764323842052E-3</v>
      </c>
      <c r="O370" s="21">
        <f ca="1">LN(Data!P382/Data!P381)</f>
        <v>-2.4719447006702755E-3</v>
      </c>
    </row>
    <row r="371" spans="1:15" x14ac:dyDescent="0.3">
      <c r="A371">
        <f ca="1"/>
        <v>369</v>
      </c>
      <c r="B371" s="21">
        <f ca="1">LN(Data!C383/Data!C382)</f>
        <v>-7.0397402641122122E-3</v>
      </c>
      <c r="C371" s="21">
        <f ca="1">LN(Data!D383/Data!D382)</f>
        <v>-3.4984556345626625E-2</v>
      </c>
      <c r="D371" s="21">
        <f ca="1">LN(Data!E383/Data!E382)</f>
        <v>-2.8277746231683224E-2</v>
      </c>
      <c r="E371" s="21">
        <f ca="1">LN(Data!F383/Data!F382)</f>
        <v>-1.7706954604340933E-3</v>
      </c>
      <c r="F371" s="21">
        <f ca="1">LN(Data!G383/Data!G382)</f>
        <v>-4.1023405457550045E-2</v>
      </c>
      <c r="G371" s="21">
        <f ca="1">LN(Data!H383/Data!H382)</f>
        <v>-2.8320476787455497E-2</v>
      </c>
      <c r="H371" s="21">
        <f ca="1">LN(Data!I383/Data!I382)</f>
        <v>-3.704045282999174E-3</v>
      </c>
      <c r="I371" s="21">
        <f ca="1">LN(Data!J383/Data!J382)</f>
        <v>-8.0589570528190879E-3</v>
      </c>
      <c r="J371" s="21">
        <f ca="1">LN(Data!K383/Data!K382)</f>
        <v>-4.2161479087065212E-4</v>
      </c>
      <c r="K371" s="21">
        <f ca="1">LN(Data!L383/Data!L382)</f>
        <v>-1.6517058827254908E-2</v>
      </c>
      <c r="L371" s="21">
        <f ca="1">LN(Data!M383/Data!M382)</f>
        <v>-3.2337127885133085E-2</v>
      </c>
      <c r="M371" s="21">
        <f ca="1">LN(Data!N383/Data!N382)</f>
        <v>-1.0991586659226286E-2</v>
      </c>
      <c r="N371" s="21">
        <f ca="1">LN(Data!O383/Data!O382)</f>
        <v>2.8956384600170573E-3</v>
      </c>
      <c r="O371" s="21">
        <f ca="1">LN(Data!P383/Data!P382)</f>
        <v>-1.6792016720393991E-2</v>
      </c>
    </row>
    <row r="372" spans="1:15" x14ac:dyDescent="0.3">
      <c r="A372">
        <f ca="1"/>
        <v>370</v>
      </c>
      <c r="B372" s="21">
        <f ca="1">LN(Data!C384/Data!C383)</f>
        <v>4.0748874310253498E-4</v>
      </c>
      <c r="C372" s="21">
        <f ca="1">LN(Data!D384/Data!D383)</f>
        <v>1.8152102652190326E-2</v>
      </c>
      <c r="D372" s="21">
        <f ca="1">LN(Data!E384/Data!E383)</f>
        <v>-3.7417513033711658E-2</v>
      </c>
      <c r="E372" s="21">
        <f ca="1">LN(Data!F384/Data!F383)</f>
        <v>2.6236747614840555E-2</v>
      </c>
      <c r="F372" s="21">
        <f ca="1">LN(Data!G384/Data!G383)</f>
        <v>-1.4751794395517373E-2</v>
      </c>
      <c r="G372" s="21">
        <f ca="1">LN(Data!H384/Data!H383)</f>
        <v>1.3616679833648336E-2</v>
      </c>
      <c r="H372" s="21">
        <f ca="1">LN(Data!I384/Data!I383)</f>
        <v>1.3474931220623621E-2</v>
      </c>
      <c r="I372" s="21">
        <f ca="1">LN(Data!J384/Data!J383)</f>
        <v>5.8422756242281397E-3</v>
      </c>
      <c r="J372" s="21">
        <f ca="1">LN(Data!K384/Data!K383)</f>
        <v>9.9308460047246062E-3</v>
      </c>
      <c r="K372" s="21">
        <f ca="1">LN(Data!L384/Data!L383)</f>
        <v>9.9577251425585992E-3</v>
      </c>
      <c r="L372" s="21">
        <f ca="1">LN(Data!M384/Data!M383)</f>
        <v>2.8788044063703024E-3</v>
      </c>
      <c r="M372" s="21">
        <f ca="1">LN(Data!N384/Data!N383)</f>
        <v>4.7816027874624514E-3</v>
      </c>
      <c r="N372" s="21">
        <f ca="1">LN(Data!O384/Data!O383)</f>
        <v>7.5215397606831994E-3</v>
      </c>
      <c r="O372" s="21">
        <f ca="1">LN(Data!P384/Data!P383)</f>
        <v>1.1192764541003932E-2</v>
      </c>
    </row>
    <row r="373" spans="1:15" x14ac:dyDescent="0.3">
      <c r="A373">
        <f ca="1"/>
        <v>371</v>
      </c>
      <c r="B373" s="21">
        <f ca="1">LN(Data!C385/Data!C384)</f>
        <v>-3.6279573600808664E-3</v>
      </c>
      <c r="C373" s="21">
        <f ca="1">LN(Data!D385/Data!D384)</f>
        <v>-4.8254061884905365E-3</v>
      </c>
      <c r="D373" s="21">
        <f ca="1">LN(Data!E385/Data!E384)</f>
        <v>-3.0601466178639188E-2</v>
      </c>
      <c r="E373" s="21">
        <f ca="1">LN(Data!F385/Data!F384)</f>
        <v>-1.6536495186692004E-2</v>
      </c>
      <c r="F373" s="21">
        <f ca="1">LN(Data!G385/Data!G384)</f>
        <v>-3.3628140344481408E-4</v>
      </c>
      <c r="G373" s="21">
        <f ca="1">LN(Data!H385/Data!H384)</f>
        <v>-1.7623390292187849E-2</v>
      </c>
      <c r="H373" s="21">
        <f ca="1">LN(Data!I385/Data!I384)</f>
        <v>4.6109246637504224E-3</v>
      </c>
      <c r="I373" s="21">
        <f ca="1">LN(Data!J385/Data!J384)</f>
        <v>-1.4810945606988557E-2</v>
      </c>
      <c r="J373" s="21">
        <f ca="1">LN(Data!K385/Data!K384)</f>
        <v>-4.1841065225739849E-3</v>
      </c>
      <c r="K373" s="21">
        <f ca="1">LN(Data!L385/Data!L384)</f>
        <v>2.0685682453688709E-2</v>
      </c>
      <c r="L373" s="21">
        <f ca="1">LN(Data!M385/Data!M384)</f>
        <v>-1.5255678704444098E-2</v>
      </c>
      <c r="M373" s="21">
        <f ca="1">LN(Data!N385/Data!N384)</f>
        <v>-2.1348322714667954E-3</v>
      </c>
      <c r="N373" s="21">
        <f ca="1">LN(Data!O385/Data!O384)</f>
        <v>-5.5957618335223834E-3</v>
      </c>
      <c r="O373" s="21">
        <f ca="1">LN(Data!P385/Data!P384)</f>
        <v>4.113146986876425E-3</v>
      </c>
    </row>
    <row r="374" spans="1:15" x14ac:dyDescent="0.3">
      <c r="A374">
        <f ca="1"/>
        <v>372</v>
      </c>
      <c r="B374" s="21">
        <f ca="1">LN(Data!C386/Data!C385)</f>
        <v>1.1518522906548473E-2</v>
      </c>
      <c r="C374" s="21">
        <f ca="1">LN(Data!D386/Data!D385)</f>
        <v>-7.1538373566187698E-3</v>
      </c>
      <c r="D374" s="21">
        <f ca="1">LN(Data!E386/Data!E385)</f>
        <v>1.0428399908043727E-2</v>
      </c>
      <c r="E374" s="21">
        <f ca="1">LN(Data!F386/Data!F385)</f>
        <v>-2.1941854174698845E-4</v>
      </c>
      <c r="F374" s="21">
        <f ca="1">LN(Data!G386/Data!G385)</f>
        <v>1.6677059184140784E-2</v>
      </c>
      <c r="G374" s="21">
        <f ca="1">LN(Data!H386/Data!H385)</f>
        <v>5.8818893537795616E-3</v>
      </c>
      <c r="H374" s="21">
        <f ca="1">LN(Data!I386/Data!I385)</f>
        <v>-1.5412707269490534E-2</v>
      </c>
      <c r="I374" s="21">
        <f ca="1">LN(Data!J386/Data!J385)</f>
        <v>-1.0186845306993243E-2</v>
      </c>
      <c r="J374" s="21">
        <f ca="1">LN(Data!K386/Data!K385)</f>
        <v>-6.5905027160093046E-3</v>
      </c>
      <c r="K374" s="21">
        <f ca="1">LN(Data!L386/Data!L385)</f>
        <v>2.1117788261783055E-2</v>
      </c>
      <c r="L374" s="21">
        <f ca="1">LN(Data!M386/Data!M385)</f>
        <v>-1.430695643060916E-2</v>
      </c>
      <c r="M374" s="21">
        <f ca="1">LN(Data!N386/Data!N385)</f>
        <v>-1.148235133135731E-2</v>
      </c>
      <c r="N374" s="21">
        <f ca="1">LN(Data!O386/Data!O385)</f>
        <v>-2.80966709679963E-3</v>
      </c>
      <c r="O374" s="21">
        <f ca="1">LN(Data!P386/Data!P385)</f>
        <v>1.0180012156647296E-2</v>
      </c>
    </row>
    <row r="375" spans="1:15" x14ac:dyDescent="0.3">
      <c r="A375">
        <f ca="1"/>
        <v>373</v>
      </c>
      <c r="B375" s="21">
        <f ca="1">LN(Data!C387/Data!C386)</f>
        <v>4.9390477622147076E-4</v>
      </c>
      <c r="C375" s="21">
        <f ca="1">LN(Data!D387/Data!D386)</f>
        <v>-5.6569963151406836E-3</v>
      </c>
      <c r="D375" s="21">
        <f ca="1">LN(Data!E387/Data!E386)</f>
        <v>9.9539992384734821E-3</v>
      </c>
      <c r="E375" s="21">
        <f ca="1">LN(Data!F387/Data!F386)</f>
        <v>1.1346401456625825E-2</v>
      </c>
      <c r="F375" s="21">
        <f ca="1">LN(Data!G387/Data!G386)</f>
        <v>2.3084235767285334E-2</v>
      </c>
      <c r="G375" s="21">
        <f ca="1">LN(Data!H387/Data!H386)</f>
        <v>6.7378588308418712E-3</v>
      </c>
      <c r="H375" s="21">
        <f ca="1">LN(Data!I387/Data!I386)</f>
        <v>-1.0926972494980773E-3</v>
      </c>
      <c r="I375" s="21">
        <f ca="1">LN(Data!J387/Data!J386)</f>
        <v>1.1370097870753238E-3</v>
      </c>
      <c r="J375" s="21">
        <f ca="1">LN(Data!K387/Data!K386)</f>
        <v>2.1080747038118926E-3</v>
      </c>
      <c r="K375" s="21">
        <f ca="1">LN(Data!L387/Data!L386)</f>
        <v>9.317276005357816E-3</v>
      </c>
      <c r="L375" s="21">
        <f ca="1">LN(Data!M387/Data!M386)</f>
        <v>6.492890493535278E-3</v>
      </c>
      <c r="M375" s="21">
        <f ca="1">LN(Data!N387/Data!N386)</f>
        <v>8.3279522757378124E-3</v>
      </c>
      <c r="N375" s="21">
        <f ca="1">LN(Data!O387/Data!O386)</f>
        <v>1.1668464057946765E-2</v>
      </c>
      <c r="O375" s="21">
        <f ca="1">LN(Data!P387/Data!P386)</f>
        <v>8.5605917102101088E-3</v>
      </c>
    </row>
    <row r="376" spans="1:15" x14ac:dyDescent="0.3">
      <c r="A376">
        <f ca="1"/>
        <v>374</v>
      </c>
      <c r="B376" s="21">
        <f ca="1">LN(Data!C388/Data!C387)</f>
        <v>-1.2127474704876769E-3</v>
      </c>
      <c r="C376" s="21">
        <f ca="1">LN(Data!D388/Data!D387)</f>
        <v>-3.3578747810748101E-3</v>
      </c>
      <c r="D376" s="21">
        <f ca="1">LN(Data!E388/Data!E387)</f>
        <v>-1.8358734732316375E-3</v>
      </c>
      <c r="E376" s="21">
        <f ca="1">LN(Data!F388/Data!F387)</f>
        <v>7.9957206098461315E-3</v>
      </c>
      <c r="F376" s="21">
        <f ca="1">LN(Data!G388/Data!G387)</f>
        <v>1.7748343507747618E-2</v>
      </c>
      <c r="G376" s="21">
        <f ca="1">LN(Data!H388/Data!H387)</f>
        <v>3.5526444414389964E-2</v>
      </c>
      <c r="H376" s="21">
        <f ca="1">LN(Data!I388/Data!I387)</f>
        <v>5.3307613515482938E-3</v>
      </c>
      <c r="I376" s="21">
        <f ca="1">LN(Data!J388/Data!J387)</f>
        <v>1.1018616918049817E-2</v>
      </c>
      <c r="J376" s="21">
        <f ca="1">LN(Data!K388/Data!K387)</f>
        <v>2.5238375707559769E-3</v>
      </c>
      <c r="K376" s="21">
        <f ca="1">LN(Data!L388/Data!L387)</f>
        <v>8.3723480227740621E-3</v>
      </c>
      <c r="L376" s="21">
        <f ca="1">LN(Data!M388/Data!M387)</f>
        <v>1.1760095436100127E-3</v>
      </c>
      <c r="M376" s="21">
        <f ca="1">LN(Data!N388/Data!N387)</f>
        <v>6.2039989581931315E-4</v>
      </c>
      <c r="N376" s="21">
        <f ca="1">LN(Data!O388/Data!O387)</f>
        <v>3.4108068285134611E-3</v>
      </c>
      <c r="O376" s="21">
        <f ca="1">LN(Data!P388/Data!P387)</f>
        <v>5.2988740166671749E-3</v>
      </c>
    </row>
    <row r="377" spans="1:15" x14ac:dyDescent="0.3">
      <c r="A377">
        <f ca="1"/>
        <v>375</v>
      </c>
      <c r="B377" s="21">
        <f ca="1">LN(Data!C389/Data!C388)</f>
        <v>-2.8168308751695719E-2</v>
      </c>
      <c r="C377" s="21">
        <f ca="1">LN(Data!D389/Data!D388)</f>
        <v>1.1575691957889272E-2</v>
      </c>
      <c r="D377" s="21">
        <f ca="1">LN(Data!E389/Data!E388)</f>
        <v>6.0603003233099806E-2</v>
      </c>
      <c r="E377" s="21">
        <f ca="1">LN(Data!F389/Data!F388)</f>
        <v>3.4379062653478107E-3</v>
      </c>
      <c r="F377" s="21">
        <f ca="1">LN(Data!G389/Data!G388)</f>
        <v>3.803250020508023E-3</v>
      </c>
      <c r="G377" s="21">
        <f ca="1">LN(Data!H389/Data!H388)</f>
        <v>4.0520588443673225E-3</v>
      </c>
      <c r="H377" s="21">
        <f ca="1">LN(Data!I389/Data!I388)</f>
        <v>8.8418969470535243E-3</v>
      </c>
      <c r="I377" s="21">
        <f ca="1">LN(Data!J389/Data!J388)</f>
        <v>1.123280095643448E-3</v>
      </c>
      <c r="J377" s="21">
        <f ca="1">LN(Data!K389/Data!K388)</f>
        <v>9.6161287298846439E-3</v>
      </c>
      <c r="K377" s="21">
        <f ca="1">LN(Data!L389/Data!L388)</f>
        <v>1.7402809724365456E-3</v>
      </c>
      <c r="L377" s="21">
        <f ca="1">LN(Data!M389/Data!M388)</f>
        <v>4.6902567905025699E-3</v>
      </c>
      <c r="M377" s="21">
        <f ca="1">LN(Data!N389/Data!N388)</f>
        <v>-8.4609532080247199E-4</v>
      </c>
      <c r="N377" s="21">
        <f ca="1">LN(Data!O389/Data!O388)</f>
        <v>4.2669259950168428E-3</v>
      </c>
      <c r="O377" s="21">
        <f ca="1">LN(Data!P389/Data!P388)</f>
        <v>1.5088210847553122E-3</v>
      </c>
    </row>
    <row r="378" spans="1:15" x14ac:dyDescent="0.3">
      <c r="A378">
        <f ca="1"/>
        <v>376</v>
      </c>
      <c r="B378" s="21">
        <f ca="1">LN(Data!C390/Data!C389)</f>
        <v>2.1703501858254429E-3</v>
      </c>
      <c r="C378" s="21">
        <f ca="1">LN(Data!D390/Data!D389)</f>
        <v>1.1443227222342714E-2</v>
      </c>
      <c r="D378" s="21">
        <f ca="1">LN(Data!E390/Data!E389)</f>
        <v>8.6103511122027649E-3</v>
      </c>
      <c r="E378" s="21">
        <f ca="1">LN(Data!F390/Data!F389)</f>
        <v>8.9686699827605364E-3</v>
      </c>
      <c r="F378" s="21">
        <f ca="1">LN(Data!G390/Data!G389)</f>
        <v>7.9400505366142172E-3</v>
      </c>
      <c r="G378" s="21">
        <f ca="1">LN(Data!H390/Data!H389)</f>
        <v>2.4732443442026717E-2</v>
      </c>
      <c r="H378" s="21">
        <f ca="1">LN(Data!I390/Data!I389)</f>
        <v>4.789558853457592E-4</v>
      </c>
      <c r="I378" s="21">
        <f ca="1">LN(Data!J390/Data!J389)</f>
        <v>-1.6697713549554041E-2</v>
      </c>
      <c r="J378" s="21">
        <f ca="1">LN(Data!K390/Data!K389)</f>
        <v>-4.1695682367248917E-3</v>
      </c>
      <c r="K378" s="21">
        <f ca="1">LN(Data!L390/Data!L389)</f>
        <v>8.7941570116875194E-3</v>
      </c>
      <c r="L378" s="21">
        <f ca="1">LN(Data!M390/Data!M389)</f>
        <v>1.4901098165242202E-2</v>
      </c>
      <c r="M378" s="21">
        <f ca="1">LN(Data!N390/Data!N389)</f>
        <v>-1.9204705405512254E-3</v>
      </c>
      <c r="N378" s="21">
        <f ca="1">LN(Data!O390/Data!O389)</f>
        <v>-3.1193881289473015E-3</v>
      </c>
      <c r="O378" s="21">
        <f ca="1">LN(Data!P390/Data!P389)</f>
        <v>4.6379501092252414E-4</v>
      </c>
    </row>
    <row r="379" spans="1:15" x14ac:dyDescent="0.3">
      <c r="A379">
        <f ca="1"/>
        <v>377</v>
      </c>
      <c r="B379" s="21">
        <f ca="1">LN(Data!C391/Data!C390)</f>
        <v>1.7829858819643829E-2</v>
      </c>
      <c r="C379" s="21">
        <f ca="1">LN(Data!D391/Data!D390)</f>
        <v>1.7683470567419492E-3</v>
      </c>
      <c r="D379" s="21">
        <f ca="1">LN(Data!E391/Data!E390)</f>
        <v>1.8685782334058834E-2</v>
      </c>
      <c r="E379" s="21">
        <f ca="1">LN(Data!F391/Data!F390)</f>
        <v>1.3723428719761465E-2</v>
      </c>
      <c r="F379" s="21">
        <f ca="1">LN(Data!G391/Data!G390)</f>
        <v>3.0708512835739381E-3</v>
      </c>
      <c r="G379" s="21">
        <f ca="1">LN(Data!H391/Data!H390)</f>
        <v>-1.2443383580133065E-2</v>
      </c>
      <c r="H379" s="21">
        <f ca="1">LN(Data!I391/Data!I390)</f>
        <v>-5.5218914690835161E-3</v>
      </c>
      <c r="I379" s="21">
        <f ca="1">LN(Data!J391/Data!J390)</f>
        <v>2.8498166907604356E-3</v>
      </c>
      <c r="J379" s="21">
        <f ca="1">LN(Data!K391/Data!K390)</f>
        <v>-6.9662141444799775E-4</v>
      </c>
      <c r="K379" s="21">
        <f ca="1">LN(Data!L391/Data!L390)</f>
        <v>-1.0023641595028616E-2</v>
      </c>
      <c r="L379" s="21">
        <f ca="1">LN(Data!M391/Data!M390)</f>
        <v>-5.9724674209408633E-3</v>
      </c>
      <c r="M379" s="21">
        <f ca="1">LN(Data!N391/Data!N390)</f>
        <v>-9.4297449477061743E-3</v>
      </c>
      <c r="N379" s="21">
        <f ca="1">LN(Data!O391/Data!O390)</f>
        <v>-7.3830367519677866E-3</v>
      </c>
      <c r="O379" s="21">
        <f ca="1">LN(Data!P391/Data!P390)</f>
        <v>-3.2510913976645283E-3</v>
      </c>
    </row>
    <row r="380" spans="1:15" x14ac:dyDescent="0.3">
      <c r="A380">
        <f ca="1"/>
        <v>378</v>
      </c>
      <c r="B380" s="21">
        <f ca="1">LN(Data!C392/Data!C391)</f>
        <v>3.6395154910179209E-2</v>
      </c>
      <c r="C380" s="21">
        <f ca="1">LN(Data!D392/Data!D391)</f>
        <v>3.1062256305781102E-2</v>
      </c>
      <c r="D380" s="21">
        <f ca="1">LN(Data!E392/Data!E391)</f>
        <v>7.0434636317602481E-3</v>
      </c>
      <c r="E380" s="21">
        <f ca="1">LN(Data!F392/Data!F391)</f>
        <v>1.4667367742137024E-3</v>
      </c>
      <c r="F380" s="21">
        <f ca="1">LN(Data!G392/Data!G391)</f>
        <v>1.4474549962543532E-2</v>
      </c>
      <c r="G380" s="21">
        <f ca="1">LN(Data!H392/Data!H391)</f>
        <v>1.7287107573837321E-2</v>
      </c>
      <c r="H380" s="21">
        <f ca="1">LN(Data!I392/Data!I391)</f>
        <v>-8.0370254653658237E-3</v>
      </c>
      <c r="I380" s="21">
        <f ca="1">LN(Data!J392/Data!J391)</f>
        <v>-4.2777763793544381E-3</v>
      </c>
      <c r="J380" s="21">
        <f ca="1">LN(Data!K392/Data!K391)</f>
        <v>-1.5874464139490091E-2</v>
      </c>
      <c r="K380" s="21">
        <f ca="1">LN(Data!L392/Data!L391)</f>
        <v>1.8125855651403351E-2</v>
      </c>
      <c r="L380" s="21">
        <f ca="1">LN(Data!M392/Data!M391)</f>
        <v>5.3960431567338096E-3</v>
      </c>
      <c r="M380" s="21">
        <f ca="1">LN(Data!N392/Data!N391)</f>
        <v>-3.1440275134093447E-3</v>
      </c>
      <c r="N380" s="21">
        <f ca="1">LN(Data!O392/Data!O391)</f>
        <v>-1.0211321083454383E-2</v>
      </c>
      <c r="O380" s="21">
        <f ca="1">LN(Data!P392/Data!P391)</f>
        <v>1.7294487660420244E-2</v>
      </c>
    </row>
    <row r="381" spans="1:15" x14ac:dyDescent="0.3">
      <c r="A381">
        <f ca="1"/>
        <v>379</v>
      </c>
      <c r="B381" s="21">
        <f ca="1">LN(Data!C393/Data!C392)</f>
        <v>-2.9317193422724623E-3</v>
      </c>
      <c r="C381" s="21">
        <f ca="1">LN(Data!D393/Data!D392)</f>
        <v>-1.4789522712823001E-2</v>
      </c>
      <c r="D381" s="21">
        <f ca="1">LN(Data!E393/Data!E392)</f>
        <v>-2.1622464013165657E-2</v>
      </c>
      <c r="E381" s="21">
        <f ca="1">LN(Data!F393/Data!F392)</f>
        <v>-2.9535770680977149E-2</v>
      </c>
      <c r="F381" s="21">
        <f ca="1">LN(Data!G393/Data!G392)</f>
        <v>8.9031380465188284E-3</v>
      </c>
      <c r="G381" s="21">
        <f ca="1">LN(Data!H393/Data!H392)</f>
        <v>4.2942771381964855E-3</v>
      </c>
      <c r="H381" s="21">
        <f ca="1">LN(Data!I393/Data!I392)</f>
        <v>-4.0124073528328081E-3</v>
      </c>
      <c r="I381" s="21">
        <f ca="1">LN(Data!J393/Data!J392)</f>
        <v>-8.5775559226198964E-4</v>
      </c>
      <c r="J381" s="21">
        <f ca="1">LN(Data!K393/Data!K392)</f>
        <v>1.434018669227053E-2</v>
      </c>
      <c r="K381" s="21">
        <f ca="1">LN(Data!L393/Data!L392)</f>
        <v>-7.8264850961940139E-3</v>
      </c>
      <c r="L381" s="21">
        <f ca="1">LN(Data!M393/Data!M392)</f>
        <v>-7.5239093237704276E-3</v>
      </c>
      <c r="M381" s="21">
        <f ca="1">LN(Data!N393/Data!N392)</f>
        <v>-2.0125592532123156E-2</v>
      </c>
      <c r="N381" s="21">
        <f ca="1">LN(Data!O393/Data!O392)</f>
        <v>-1.4500344909895704E-3</v>
      </c>
      <c r="O381" s="21">
        <f ca="1">LN(Data!P393/Data!P392)</f>
        <v>-1.964168863435917E-3</v>
      </c>
    </row>
    <row r="382" spans="1:15" x14ac:dyDescent="0.3">
      <c r="A382">
        <f ca="1"/>
        <v>380</v>
      </c>
      <c r="B382" s="21">
        <f ca="1">LN(Data!C394/Data!C393)</f>
        <v>-7.6099516083320351E-3</v>
      </c>
      <c r="C382" s="21">
        <f ca="1">LN(Data!D394/Data!D393)</f>
        <v>-9.9826134700992577E-3</v>
      </c>
      <c r="D382" s="21">
        <f ca="1">LN(Data!E394/Data!E393)</f>
        <v>3.5562284827275234E-2</v>
      </c>
      <c r="E382" s="21">
        <f ca="1">LN(Data!F394/Data!F393)</f>
        <v>1.4345605187001986E-2</v>
      </c>
      <c r="F382" s="21">
        <f ca="1">LN(Data!G394/Data!G393)</f>
        <v>-1.0693317233826636E-2</v>
      </c>
      <c r="G382" s="21">
        <f ca="1">LN(Data!H394/Data!H393)</f>
        <v>1.6181703520038736E-2</v>
      </c>
      <c r="H382" s="21">
        <f ca="1">LN(Data!I394/Data!I393)</f>
        <v>-5.7425779413078446E-3</v>
      </c>
      <c r="I382" s="21">
        <f ca="1">LN(Data!J394/Data!J393)</f>
        <v>-8.0413988749936383E-3</v>
      </c>
      <c r="J382" s="21">
        <f ca="1">LN(Data!K394/Data!K393)</f>
        <v>1.2554929458320028E-3</v>
      </c>
      <c r="K382" s="21">
        <f ca="1">LN(Data!L394/Data!L393)</f>
        <v>-4.051664190420563E-3</v>
      </c>
      <c r="L382" s="21">
        <f ca="1">LN(Data!M394/Data!M393)</f>
        <v>1.1551918989733897E-2</v>
      </c>
      <c r="M382" s="21">
        <f ca="1">LN(Data!N394/Data!N393)</f>
        <v>5.4181728284257947E-3</v>
      </c>
      <c r="N382" s="21">
        <f ca="1">LN(Data!O394/Data!O393)</f>
        <v>2.6765829995894847E-2</v>
      </c>
      <c r="O382" s="21">
        <f ca="1">LN(Data!P394/Data!P393)</f>
        <v>2.4593692392418688E-3</v>
      </c>
    </row>
    <row r="383" spans="1:15" x14ac:dyDescent="0.3">
      <c r="A383">
        <f ca="1"/>
        <v>381</v>
      </c>
      <c r="B383" s="21">
        <f ca="1">LN(Data!C395/Data!C394)</f>
        <v>3.9661606724042875E-3</v>
      </c>
      <c r="C383" s="21">
        <f ca="1">LN(Data!D395/Data!D394)</f>
        <v>-1.0590114101380246E-2</v>
      </c>
      <c r="D383" s="21">
        <f ca="1">LN(Data!E395/Data!E394)</f>
        <v>-8.9389769199484277E-3</v>
      </c>
      <c r="E383" s="21">
        <f ca="1">LN(Data!F395/Data!F394)</f>
        <v>-2.9806281381377893E-3</v>
      </c>
      <c r="F383" s="21">
        <f ca="1">LN(Data!G395/Data!G394)</f>
        <v>2.7148779555371343E-3</v>
      </c>
      <c r="G383" s="21">
        <f ca="1">LN(Data!H395/Data!H394)</f>
        <v>6.7821859676683053E-3</v>
      </c>
      <c r="H383" s="21">
        <f ca="1">LN(Data!I395/Data!I394)</f>
        <v>-2.6993881422014143E-3</v>
      </c>
      <c r="I383" s="21">
        <f ca="1">LN(Data!J395/Data!J394)</f>
        <v>5.7653504047259943E-4</v>
      </c>
      <c r="J383" s="21">
        <f ca="1">LN(Data!K395/Data!K394)</f>
        <v>-5.5920738483963613E-3</v>
      </c>
      <c r="K383" s="21">
        <f ca="1">LN(Data!L395/Data!L394)</f>
        <v>-1.0061753175372987E-2</v>
      </c>
      <c r="L383" s="21">
        <f ca="1">LN(Data!M395/Data!M394)</f>
        <v>3.0581063588208724E-3</v>
      </c>
      <c r="M383" s="21">
        <f ca="1">LN(Data!N395/Data!N394)</f>
        <v>-1.2806069228315573E-2</v>
      </c>
      <c r="N383" s="21">
        <f ca="1">LN(Data!O395/Data!O394)</f>
        <v>-9.2649837776990485E-3</v>
      </c>
      <c r="O383" s="21">
        <f ca="1">LN(Data!P395/Data!P394)</f>
        <v>2.8711337876988984E-3</v>
      </c>
    </row>
    <row r="384" spans="1:15" x14ac:dyDescent="0.3">
      <c r="A384">
        <f ca="1"/>
        <v>382</v>
      </c>
      <c r="B384" s="21">
        <f ca="1">LN(Data!C396/Data!C395)</f>
        <v>-4.407817777012997E-3</v>
      </c>
      <c r="C384" s="21">
        <f ca="1">LN(Data!D396/Data!D395)</f>
        <v>-5.0826030634658912E-3</v>
      </c>
      <c r="D384" s="21">
        <f ca="1">LN(Data!E396/Data!E395)</f>
        <v>1.5181809746348822E-2</v>
      </c>
      <c r="E384" s="21">
        <f ca="1">LN(Data!F396/Data!F395)</f>
        <v>-1.9376278963138607E-2</v>
      </c>
      <c r="F384" s="21">
        <f ca="1">LN(Data!G396/Data!G395)</f>
        <v>-4.9416370868148683E-3</v>
      </c>
      <c r="G384" s="21">
        <f ca="1">LN(Data!H396/Data!H395)</f>
        <v>6.6101137142961426E-4</v>
      </c>
      <c r="H384" s="21">
        <f ca="1">LN(Data!I396/Data!I395)</f>
        <v>-1.3482794386234133E-2</v>
      </c>
      <c r="I384" s="21">
        <f ca="1">LN(Data!J396/Data!J395)</f>
        <v>-5.2008207375862916E-3</v>
      </c>
      <c r="J384" s="21">
        <f ca="1">LN(Data!K396/Data!K395)</f>
        <v>1.6809080859297193E-3</v>
      </c>
      <c r="K384" s="21">
        <f ca="1">LN(Data!L396/Data!L395)</f>
        <v>6.8270746312079078E-3</v>
      </c>
      <c r="L384" s="21">
        <f ca="1">LN(Data!M396/Data!M395)</f>
        <v>-2.4730781257717112E-2</v>
      </c>
      <c r="M384" s="21">
        <f ca="1">LN(Data!N396/Data!N395)</f>
        <v>-3.0649558356198865E-3</v>
      </c>
      <c r="N384" s="21">
        <f ca="1">LN(Data!O396/Data!O395)</f>
        <v>-2.2602464169711998E-3</v>
      </c>
      <c r="O384" s="21">
        <f ca="1">LN(Data!P396/Data!P395)</f>
        <v>-2.0336606235414629E-3</v>
      </c>
    </row>
    <row r="385" spans="1:15" x14ac:dyDescent="0.3">
      <c r="A385">
        <f ca="1"/>
        <v>383</v>
      </c>
      <c r="B385" s="21">
        <f ca="1">LN(Data!C397/Data!C396)</f>
        <v>5.0673178998415468E-3</v>
      </c>
      <c r="C385" s="21">
        <f ca="1">LN(Data!D397/Data!D396)</f>
        <v>6.8554286512496699E-3</v>
      </c>
      <c r="D385" s="21">
        <f ca="1">LN(Data!E397/Data!E396)</f>
        <v>3.8867908351476466E-2</v>
      </c>
      <c r="E385" s="21">
        <f ca="1">LN(Data!F397/Data!F396)</f>
        <v>3.3560913955095209E-2</v>
      </c>
      <c r="F385" s="21">
        <f ca="1">LN(Data!G397/Data!G396)</f>
        <v>7.6491644315472519E-3</v>
      </c>
      <c r="G385" s="21">
        <f ca="1">LN(Data!H397/Data!H396)</f>
        <v>3.810645091923576E-3</v>
      </c>
      <c r="H385" s="21">
        <f ca="1">LN(Data!I397/Data!I396)</f>
        <v>4.9069945350697754E-3</v>
      </c>
      <c r="I385" s="21">
        <f ca="1">LN(Data!J397/Data!J396)</f>
        <v>8.0785205652012561E-3</v>
      </c>
      <c r="J385" s="21">
        <f ca="1">LN(Data!K397/Data!K396)</f>
        <v>-7.0003503033764787E-4</v>
      </c>
      <c r="K385" s="21">
        <f ca="1">LN(Data!L397/Data!L396)</f>
        <v>-1.8530963585069932E-3</v>
      </c>
      <c r="L385" s="21">
        <f ca="1">LN(Data!M397/Data!M396)</f>
        <v>-2.3954426587761528E-2</v>
      </c>
      <c r="M385" s="21">
        <f ca="1">LN(Data!N397/Data!N396)</f>
        <v>1.710460766780745E-3</v>
      </c>
      <c r="N385" s="21">
        <f ca="1">LN(Data!O397/Data!O396)</f>
        <v>1.2427421010371165E-2</v>
      </c>
      <c r="O385" s="21">
        <f ca="1">LN(Data!P397/Data!P396)</f>
        <v>3.9684475470209831E-3</v>
      </c>
    </row>
    <row r="386" spans="1:15" x14ac:dyDescent="0.3">
      <c r="A386">
        <f ca="1"/>
        <v>384</v>
      </c>
      <c r="B386" s="21">
        <f ca="1">LN(Data!C398/Data!C397)</f>
        <v>1.1860052783758518E-3</v>
      </c>
      <c r="C386" s="21">
        <f ca="1">LN(Data!D398/Data!D397)</f>
        <v>-3.0410565757790459E-3</v>
      </c>
      <c r="D386" s="21">
        <f ca="1">LN(Data!E398/Data!E397)</f>
        <v>2.0272018084975071E-2</v>
      </c>
      <c r="E386" s="21">
        <f ca="1">LN(Data!F398/Data!F397)</f>
        <v>1.6057064831146866E-2</v>
      </c>
      <c r="F386" s="21">
        <f ca="1">LN(Data!G398/Data!G397)</f>
        <v>7.4691176181342443E-3</v>
      </c>
      <c r="G386" s="21">
        <f ca="1">LN(Data!H398/Data!H397)</f>
        <v>5.9070363192810027E-3</v>
      </c>
      <c r="H386" s="21">
        <f ca="1">LN(Data!I398/Data!I397)</f>
        <v>6.1959788117387399E-5</v>
      </c>
      <c r="I386" s="21">
        <f ca="1">LN(Data!J398/Data!J397)</f>
        <v>1.6246616436960546E-2</v>
      </c>
      <c r="J386" s="21">
        <f ca="1">LN(Data!K398/Data!K397)</f>
        <v>5.447321242852925E-3</v>
      </c>
      <c r="K386" s="21">
        <f ca="1">LN(Data!L398/Data!L397)</f>
        <v>-7.6571656406158482E-3</v>
      </c>
      <c r="L386" s="21">
        <f ca="1">LN(Data!M398/Data!M397)</f>
        <v>2.2192311594362212E-2</v>
      </c>
      <c r="M386" s="21">
        <f ca="1">LN(Data!N398/Data!N397)</f>
        <v>1.8251940655269934E-3</v>
      </c>
      <c r="N386" s="21">
        <f ca="1">LN(Data!O398/Data!O397)</f>
        <v>1.3049167539511179E-2</v>
      </c>
      <c r="O386" s="21">
        <f ca="1">LN(Data!P398/Data!P397)</f>
        <v>-4.4061301199696291E-3</v>
      </c>
    </row>
    <row r="387" spans="1:15" x14ac:dyDescent="0.3">
      <c r="A387">
        <f ca="1"/>
        <v>385</v>
      </c>
      <c r="B387" s="21">
        <f ca="1">LN(Data!C399/Data!C398)</f>
        <v>2.2614301672448562E-2</v>
      </c>
      <c r="C387" s="21">
        <f ca="1">LN(Data!D399/Data!D398)</f>
        <v>7.0814661127839547E-3</v>
      </c>
      <c r="D387" s="21">
        <f ca="1">LN(Data!E399/Data!E398)</f>
        <v>-1.4616960601629874E-2</v>
      </c>
      <c r="E387" s="21">
        <f ca="1">LN(Data!F399/Data!F398)</f>
        <v>1.7634248222925395E-2</v>
      </c>
      <c r="F387" s="21">
        <f ca="1">LN(Data!G399/Data!G398)</f>
        <v>1.1522262102404172E-2</v>
      </c>
      <c r="G387" s="21">
        <f ca="1">LN(Data!H399/Data!H398)</f>
        <v>1.32184379775764E-2</v>
      </c>
      <c r="H387" s="21">
        <f ca="1">LN(Data!I399/Data!I398)</f>
        <v>4.0808811967308076E-3</v>
      </c>
      <c r="I387" s="21">
        <f ca="1">LN(Data!J399/Data!J398)</f>
        <v>-7.3780130370483298E-3</v>
      </c>
      <c r="J387" s="21">
        <f ca="1">LN(Data!K399/Data!K398)</f>
        <v>9.7459109698088818E-4</v>
      </c>
      <c r="K387" s="21">
        <f ca="1">LN(Data!L399/Data!L398)</f>
        <v>5.3127163825590863E-3</v>
      </c>
      <c r="L387" s="21">
        <f ca="1">LN(Data!M399/Data!M398)</f>
        <v>9.9445101483388258E-3</v>
      </c>
      <c r="M387" s="21">
        <f ca="1">LN(Data!N399/Data!N398)</f>
        <v>2.9407440294287505E-4</v>
      </c>
      <c r="N387" s="21">
        <f ca="1">LN(Data!O399/Data!O398)</f>
        <v>-2.7514598148501877E-3</v>
      </c>
      <c r="O387" s="21">
        <f ca="1">LN(Data!P399/Data!P398)</f>
        <v>4.3492780206904362E-3</v>
      </c>
    </row>
    <row r="388" spans="1:15" x14ac:dyDescent="0.3">
      <c r="A388">
        <f ca="1"/>
        <v>386</v>
      </c>
      <c r="B388" s="21">
        <f ca="1">LN(Data!C400/Data!C399)</f>
        <v>-2.9574682195956357E-2</v>
      </c>
      <c r="C388" s="21">
        <f ca="1">LN(Data!D400/Data!D399)</f>
        <v>-1.1660461648471827E-2</v>
      </c>
      <c r="D388" s="21">
        <f ca="1">LN(Data!E400/Data!E399)</f>
        <v>-2.6346548510945665E-2</v>
      </c>
      <c r="E388" s="21">
        <f ca="1">LN(Data!F400/Data!F399)</f>
        <v>-9.3935753012023091E-3</v>
      </c>
      <c r="F388" s="21">
        <f ca="1">LN(Data!G400/Data!G399)</f>
        <v>6.8501649912796544E-3</v>
      </c>
      <c r="G388" s="21">
        <f ca="1">LN(Data!H400/Data!H399)</f>
        <v>-7.8522177036660611E-3</v>
      </c>
      <c r="H388" s="21">
        <f ca="1">LN(Data!I400/Data!I399)</f>
        <v>-4.3203210053257657E-4</v>
      </c>
      <c r="I388" s="21">
        <f ca="1">LN(Data!J400/Data!J399)</f>
        <v>1.707456305550229E-3</v>
      </c>
      <c r="J388" s="21">
        <f ca="1">LN(Data!K400/Data!K399)</f>
        <v>-2.0895737908892885E-3</v>
      </c>
      <c r="K388" s="21">
        <f ca="1">LN(Data!L400/Data!L399)</f>
        <v>-2.2586419437884826E-2</v>
      </c>
      <c r="L388" s="21">
        <f ca="1">LN(Data!M400/Data!M399)</f>
        <v>3.2639599365315491E-2</v>
      </c>
      <c r="M388" s="21">
        <f ca="1">LN(Data!N400/Data!N399)</f>
        <v>7.790801787768223E-3</v>
      </c>
      <c r="N388" s="21">
        <f ca="1">LN(Data!O400/Data!O399)</f>
        <v>-3.8807070653130884E-5</v>
      </c>
      <c r="O388" s="21">
        <f ca="1">LN(Data!P400/Data!P399)</f>
        <v>-9.3868797896339458E-3</v>
      </c>
    </row>
    <row r="389" spans="1:15" x14ac:dyDescent="0.3">
      <c r="A389">
        <f ca="1"/>
        <v>387</v>
      </c>
      <c r="B389" s="21">
        <f ca="1">LN(Data!C401/Data!C400)</f>
        <v>2.5166131739495158E-3</v>
      </c>
      <c r="C389" s="21">
        <f ca="1">LN(Data!D401/Data!D400)</f>
        <v>2.5493945326091863E-4</v>
      </c>
      <c r="D389" s="21">
        <f ca="1">LN(Data!E401/Data!E400)</f>
        <v>-2.8382267226068996E-2</v>
      </c>
      <c r="E389" s="21">
        <f ca="1">LN(Data!F401/Data!F400)</f>
        <v>-8.4475623400675718E-3</v>
      </c>
      <c r="F389" s="21">
        <f ca="1">LN(Data!G401/Data!G400)</f>
        <v>-6.7898713612833655E-3</v>
      </c>
      <c r="G389" s="21">
        <f ca="1">LN(Data!H401/Data!H400)</f>
        <v>3.0975455199630898E-2</v>
      </c>
      <c r="H389" s="21">
        <f ca="1">LN(Data!I401/Data!I400)</f>
        <v>-5.0748963974200185E-3</v>
      </c>
      <c r="I389" s="21">
        <f ca="1">LN(Data!J401/Data!J400)</f>
        <v>-2.3009355624148665E-2</v>
      </c>
      <c r="J389" s="21">
        <f ca="1">LN(Data!K401/Data!K400)</f>
        <v>-9.8094957004811068E-3</v>
      </c>
      <c r="K389" s="21">
        <f ca="1">LN(Data!L401/Data!L400)</f>
        <v>-8.4982965924682314E-3</v>
      </c>
      <c r="L389" s="21">
        <f ca="1">LN(Data!M401/Data!M400)</f>
        <v>3.5617246388556846E-3</v>
      </c>
      <c r="M389" s="21">
        <f ca="1">LN(Data!N401/Data!N400)</f>
        <v>-1.0735444669325059E-2</v>
      </c>
      <c r="N389" s="21">
        <f ca="1">LN(Data!O401/Data!O400)</f>
        <v>-7.8309545991405421E-3</v>
      </c>
      <c r="O389" s="21">
        <f ca="1">LN(Data!P401/Data!P400)</f>
        <v>1.7215490157955124E-4</v>
      </c>
    </row>
    <row r="390" spans="1:15" x14ac:dyDescent="0.3">
      <c r="A390">
        <f ca="1"/>
        <v>388</v>
      </c>
      <c r="B390" s="21">
        <f ca="1">LN(Data!C402/Data!C401)</f>
        <v>-4.9066293598749146E-3</v>
      </c>
      <c r="C390" s="21">
        <f ca="1">LN(Data!D402/Data!D401)</f>
        <v>5.0968400695632716E-4</v>
      </c>
      <c r="D390" s="21">
        <f ca="1">LN(Data!E402/Data!E401)</f>
        <v>-2.1743622980207569E-2</v>
      </c>
      <c r="E390" s="21">
        <f ca="1">LN(Data!F402/Data!F401)</f>
        <v>-1.5219724619618272E-2</v>
      </c>
      <c r="F390" s="21">
        <f ca="1">LN(Data!G402/Data!G401)</f>
        <v>0</v>
      </c>
      <c r="G390" s="21">
        <f ca="1">LN(Data!H402/Data!H401)</f>
        <v>1.5031598264837706E-2</v>
      </c>
      <c r="H390" s="21">
        <f ca="1">LN(Data!I402/Data!I401)</f>
        <v>-4.1657659645560827E-3</v>
      </c>
      <c r="I390" s="21">
        <f ca="1">LN(Data!J402/Data!J401)</f>
        <v>-5.8360247345419225E-3</v>
      </c>
      <c r="J390" s="21">
        <f ca="1">LN(Data!K402/Data!K401)</f>
        <v>-6.9243546643329044E-3</v>
      </c>
      <c r="K390" s="21">
        <f ca="1">LN(Data!L402/Data!L401)</f>
        <v>-1.415428403330617E-3</v>
      </c>
      <c r="L390" s="21">
        <f ca="1">LN(Data!M402/Data!M401)</f>
        <v>2.4948166321934133E-2</v>
      </c>
      <c r="M390" s="21">
        <f ca="1">LN(Data!N402/Data!N401)</f>
        <v>-6.0340930837191123E-3</v>
      </c>
      <c r="N390" s="21">
        <f ca="1">LN(Data!O402/Data!O401)</f>
        <v>-4.8154781134287658E-2</v>
      </c>
      <c r="O390" s="21">
        <f ca="1">LN(Data!P402/Data!P401)</f>
        <v>-1.8953359364480766E-3</v>
      </c>
    </row>
    <row r="391" spans="1:15" x14ac:dyDescent="0.3">
      <c r="A391">
        <f ca="1"/>
        <v>389</v>
      </c>
      <c r="B391" s="21">
        <f ca="1">LN(Data!C403/Data!C402)</f>
        <v>4.9948166697781288E-3</v>
      </c>
      <c r="C391" s="21">
        <f ca="1">LN(Data!D403/Data!D402)</f>
        <v>2.1674235553543971E-2</v>
      </c>
      <c r="D391" s="21">
        <f ca="1">LN(Data!E403/Data!E402)</f>
        <v>1.176681924189071E-2</v>
      </c>
      <c r="E391" s="21">
        <f ca="1">LN(Data!F403/Data!F402)</f>
        <v>-5.0547706616241713E-3</v>
      </c>
      <c r="F391" s="21">
        <f ca="1">LN(Data!G403/Data!G402)</f>
        <v>7.2089703047025751E-3</v>
      </c>
      <c r="G391" s="21">
        <f ca="1">LN(Data!H403/Data!H402)</f>
        <v>2.098289743349091E-2</v>
      </c>
      <c r="H391" s="21">
        <f ca="1">LN(Data!I403/Data!I402)</f>
        <v>-1.3092679322809048E-3</v>
      </c>
      <c r="I391" s="21">
        <f ca="1">LN(Data!J403/Data!J402)</f>
        <v>1.2216556821876895E-2</v>
      </c>
      <c r="J391" s="21">
        <f ca="1">LN(Data!K403/Data!K402)</f>
        <v>-4.9754882654720429E-3</v>
      </c>
      <c r="K391" s="21">
        <f ca="1">LN(Data!L403/Data!L402)</f>
        <v>-1.1530147806335601E-3</v>
      </c>
      <c r="L391" s="21">
        <f ca="1">LN(Data!M403/Data!M402)</f>
        <v>1.7549070901944009E-2</v>
      </c>
      <c r="M391" s="21">
        <f ca="1">LN(Data!N403/Data!N402)</f>
        <v>-3.3283834590169909E-3</v>
      </c>
      <c r="N391" s="21">
        <f ca="1">LN(Data!O403/Data!O402)</f>
        <v>1.2318641662797343E-2</v>
      </c>
      <c r="O391" s="21">
        <f ca="1">LN(Data!P403/Data!P402)</f>
        <v>9.1751637947101814E-3</v>
      </c>
    </row>
    <row r="392" spans="1:15" x14ac:dyDescent="0.3">
      <c r="A392">
        <f ca="1"/>
        <v>390</v>
      </c>
      <c r="B392" s="21">
        <f ca="1">LN(Data!C404/Data!C403)</f>
        <v>-2.2788562247735331E-2</v>
      </c>
      <c r="C392" s="21">
        <f ca="1">LN(Data!D404/Data!D403)</f>
        <v>-3.746726001608728E-3</v>
      </c>
      <c r="D392" s="21">
        <f ca="1">LN(Data!E404/Data!E403)</f>
        <v>-4.6901258504136421E-3</v>
      </c>
      <c r="E392" s="21">
        <f ca="1">LN(Data!F404/Data!F403)</f>
        <v>-5.7173263202868916E-3</v>
      </c>
      <c r="F392" s="21">
        <f ca="1">LN(Data!G404/Data!G403)</f>
        <v>-2.4725535435686511E-2</v>
      </c>
      <c r="G392" s="21">
        <f ca="1">LN(Data!H404/Data!H403)</f>
        <v>4.8579813507753714E-3</v>
      </c>
      <c r="H392" s="21">
        <f ca="1">LN(Data!I404/Data!I403)</f>
        <v>-4.7526823248834338E-3</v>
      </c>
      <c r="I392" s="21">
        <f ca="1">LN(Data!J404/Data!J403)</f>
        <v>0</v>
      </c>
      <c r="J392" s="21">
        <f ca="1">LN(Data!K404/Data!K403)</f>
        <v>-1.6669447631686801E-2</v>
      </c>
      <c r="K392" s="21">
        <f ca="1">LN(Data!L404/Data!L403)</f>
        <v>-1.5794902009822458E-2</v>
      </c>
      <c r="L392" s="21">
        <f ca="1">LN(Data!M404/Data!M403)</f>
        <v>2.6864885862854923E-3</v>
      </c>
      <c r="M392" s="21">
        <f ca="1">LN(Data!N404/Data!N403)</f>
        <v>-4.5348845543338257E-3</v>
      </c>
      <c r="N392" s="21">
        <f ca="1">LN(Data!O404/Data!O403)</f>
        <v>-1.470194325114149E-2</v>
      </c>
      <c r="O392" s="21">
        <f ca="1">LN(Data!P404/Data!P403)</f>
        <v>-9.0410320579823282E-3</v>
      </c>
    </row>
    <row r="393" spans="1:15" x14ac:dyDescent="0.3">
      <c r="A393">
        <f ca="1"/>
        <v>391</v>
      </c>
      <c r="B393" s="21">
        <f ca="1">LN(Data!C405/Data!C404)</f>
        <v>1.8236772344019592E-2</v>
      </c>
      <c r="C393" s="21">
        <f ca="1">LN(Data!D405/Data!D404)</f>
        <v>-7.510327052228802E-4</v>
      </c>
      <c r="D393" s="21">
        <f ca="1">LN(Data!E405/Data!E404)</f>
        <v>-6.7385699732092673E-3</v>
      </c>
      <c r="E393" s="21">
        <f ca="1">LN(Data!F405/Data!F404)</f>
        <v>-1.0460123123863033E-2</v>
      </c>
      <c r="F393" s="21">
        <f ca="1">LN(Data!G405/Data!G404)</f>
        <v>8.5533268282803211E-3</v>
      </c>
      <c r="G393" s="21">
        <f ca="1">LN(Data!H405/Data!H404)</f>
        <v>-6.6180684555769776E-3</v>
      </c>
      <c r="H393" s="21">
        <f ca="1">LN(Data!I405/Data!I404)</f>
        <v>1.0024435398695666E-3</v>
      </c>
      <c r="I393" s="21">
        <f ca="1">LN(Data!J405/Data!J404)</f>
        <v>2.0216613383825808E-3</v>
      </c>
      <c r="J393" s="21">
        <f ca="1">LN(Data!K405/Data!K404)</f>
        <v>2.4603818765123108E-3</v>
      </c>
      <c r="K393" s="21">
        <f ca="1">LN(Data!L405/Data!L404)</f>
        <v>1.2544902158405345E-2</v>
      </c>
      <c r="L393" s="21">
        <f ca="1">LN(Data!M405/Data!M404)</f>
        <v>-2.8850771788113138E-2</v>
      </c>
      <c r="M393" s="21">
        <f ca="1">LN(Data!N405/Data!N404)</f>
        <v>1.9015470925232092E-2</v>
      </c>
      <c r="N393" s="21">
        <f ca="1">LN(Data!O405/Data!O404)</f>
        <v>-8.0132605575572897E-3</v>
      </c>
      <c r="O393" s="21">
        <f ca="1">LN(Data!P405/Data!P404)</f>
        <v>9.4207188209680052E-3</v>
      </c>
    </row>
    <row r="394" spans="1:15" x14ac:dyDescent="0.3">
      <c r="A394">
        <f ca="1"/>
        <v>392</v>
      </c>
      <c r="B394" s="21">
        <f ca="1">LN(Data!C406/Data!C405)</f>
        <v>1.6560524302640989E-2</v>
      </c>
      <c r="C394" s="21">
        <f ca="1">LN(Data!D406/Data!D405)</f>
        <v>6.4902873859798305E-3</v>
      </c>
      <c r="D394" s="21">
        <f ca="1">LN(Data!E406/Data!E405)</f>
        <v>1.013684830846201E-3</v>
      </c>
      <c r="E394" s="21">
        <f ca="1">LN(Data!F406/Data!F405)</f>
        <v>-3.8701402853091541E-3</v>
      </c>
      <c r="F394" s="21">
        <f ca="1">LN(Data!G406/Data!G405)</f>
        <v>-1.5449056652797978E-2</v>
      </c>
      <c r="G394" s="21">
        <f ca="1">LN(Data!H406/Data!H405)</f>
        <v>1.3058882402067779E-2</v>
      </c>
      <c r="H394" s="21">
        <f ca="1">LN(Data!I406/Data!I405)</f>
        <v>5.9936497090918158E-3</v>
      </c>
      <c r="I394" s="21">
        <f ca="1">LN(Data!J406/Data!J405)</f>
        <v>2.8847540947214652E-4</v>
      </c>
      <c r="J394" s="21">
        <f ca="1">LN(Data!K406/Data!K405)</f>
        <v>5.6216364265271584E-3</v>
      </c>
      <c r="K394" s="21">
        <f ca="1">LN(Data!L406/Data!L405)</f>
        <v>6.6092505389408794E-3</v>
      </c>
      <c r="L394" s="21">
        <f ca="1">LN(Data!M406/Data!M405)</f>
        <v>-7.762005335489301E-3</v>
      </c>
      <c r="M394" s="21">
        <f ca="1">LN(Data!N406/Data!N405)</f>
        <v>1.2363115248622769E-2</v>
      </c>
      <c r="N394" s="21">
        <f ca="1">LN(Data!O406/Data!O405)</f>
        <v>-2.9488132675056268E-3</v>
      </c>
      <c r="O394" s="21">
        <f ca="1">LN(Data!P406/Data!P405)</f>
        <v>6.8098248597438776E-3</v>
      </c>
    </row>
    <row r="395" spans="1:15" x14ac:dyDescent="0.3">
      <c r="A395">
        <f ca="1"/>
        <v>393</v>
      </c>
      <c r="B395" s="21">
        <f ca="1">LN(Data!C407/Data!C406)</f>
        <v>-2.1806454626626935E-3</v>
      </c>
      <c r="C395" s="21">
        <f ca="1">LN(Data!D407/Data!D406)</f>
        <v>-5.4890357378775644E-3</v>
      </c>
      <c r="D395" s="21">
        <f ca="1">LN(Data!E407/Data!E406)</f>
        <v>5.2946772973786069E-2</v>
      </c>
      <c r="E395" s="21">
        <f ca="1">LN(Data!F407/Data!F406)</f>
        <v>2.1735353843178967E-2</v>
      </c>
      <c r="F395" s="21">
        <f ca="1">LN(Data!G407/Data!G406)</f>
        <v>1.3582764328173924E-3</v>
      </c>
      <c r="G395" s="21">
        <f ca="1">LN(Data!H407/Data!H406)</f>
        <v>-6.0370454349487962E-3</v>
      </c>
      <c r="H395" s="21">
        <f ca="1">LN(Data!I407/Data!I406)</f>
        <v>-8.7183963674123365E-4</v>
      </c>
      <c r="I395" s="21">
        <f ca="1">LN(Data!J407/Data!J406)</f>
        <v>4.6043246809777281E-3</v>
      </c>
      <c r="J395" s="21">
        <f ca="1">LN(Data!K407/Data!K406)</f>
        <v>-4.6102948681019836E-3</v>
      </c>
      <c r="K395" s="21">
        <f ca="1">LN(Data!L407/Data!L406)</f>
        <v>-3.8881604245801747E-3</v>
      </c>
      <c r="L395" s="21">
        <f ca="1">LN(Data!M407/Data!M406)</f>
        <v>1.2353803283189134E-2</v>
      </c>
      <c r="M395" s="21">
        <f ca="1">LN(Data!N407/Data!N406)</f>
        <v>2.6046957104533066E-3</v>
      </c>
      <c r="N395" s="21">
        <f ca="1">LN(Data!O407/Data!O406)</f>
        <v>-3.4165276348138334E-3</v>
      </c>
      <c r="O395" s="21">
        <f ca="1">LN(Data!P407/Data!P406)</f>
        <v>-1.6792298358245968E-3</v>
      </c>
    </row>
    <row r="396" spans="1:15" x14ac:dyDescent="0.3">
      <c r="A396">
        <f ca="1"/>
        <v>394</v>
      </c>
      <c r="B396" s="21">
        <f ca="1">LN(Data!C408/Data!C407)</f>
        <v>-6.5266663272085766E-3</v>
      </c>
      <c r="C396" s="21">
        <f ca="1">LN(Data!D408/Data!D407)</f>
        <v>4.8349260189983194E-2</v>
      </c>
      <c r="D396" s="21">
        <f ca="1">LN(Data!E408/Data!E407)</f>
        <v>6.7039357221903547E-3</v>
      </c>
      <c r="E396" s="21">
        <f ca="1">LN(Data!F408/Data!F407)</f>
        <v>1.7758745195980506E-2</v>
      </c>
      <c r="F396" s="21">
        <f ca="1">LN(Data!G408/Data!G407)</f>
        <v>7.1314700372315642E-3</v>
      </c>
      <c r="G396" s="21">
        <f ca="1">LN(Data!H408/Data!H407)</f>
        <v>1.6746563431770101E-2</v>
      </c>
      <c r="H396" s="21">
        <f ca="1">LN(Data!I408/Data!I407)</f>
        <v>5.9011880417432468E-3</v>
      </c>
      <c r="I396" s="21">
        <f ca="1">LN(Data!J408/Data!J407)</f>
        <v>1.1135018690150305E-2</v>
      </c>
      <c r="J396" s="21">
        <f ca="1">LN(Data!K408/Data!K407)</f>
        <v>4.610294868102072E-3</v>
      </c>
      <c r="K396" s="21">
        <f ca="1">LN(Data!L408/Data!L407)</f>
        <v>1.1536244309604711E-3</v>
      </c>
      <c r="L396" s="21">
        <f ca="1">LN(Data!M408/Data!M407)</f>
        <v>3.4757192221075567E-3</v>
      </c>
      <c r="M396" s="21">
        <f ca="1">LN(Data!N408/Data!N407)</f>
        <v>1.0465880464206418E-2</v>
      </c>
      <c r="N396" s="21">
        <f ca="1">LN(Data!O408/Data!O407)</f>
        <v>6.0749989189033673E-3</v>
      </c>
      <c r="O396" s="21">
        <f ca="1">LN(Data!P408/Data!P407)</f>
        <v>5.9307129693970473E-3</v>
      </c>
    </row>
    <row r="397" spans="1:15" x14ac:dyDescent="0.3">
      <c r="A397">
        <f ca="1"/>
        <v>395</v>
      </c>
      <c r="B397" s="21">
        <f ca="1">LN(Data!C409/Data!C408)</f>
        <v>1.6345574774742577E-2</v>
      </c>
      <c r="C397" s="21">
        <f ca="1">LN(Data!D409/Data!D408)</f>
        <v>-9.5397097623515364E-4</v>
      </c>
      <c r="D397" s="21">
        <f ca="1">LN(Data!E409/Data!E408)</f>
        <v>-1.280837234918733E-2</v>
      </c>
      <c r="E397" s="21">
        <f ca="1">LN(Data!F409/Data!F408)</f>
        <v>8.2491703091590422E-3</v>
      </c>
      <c r="F397" s="21">
        <f ca="1">LN(Data!G409/Data!G408)</f>
        <v>1.0481509731044933E-2</v>
      </c>
      <c r="G397" s="21">
        <f ca="1">LN(Data!H409/Data!H408)</f>
        <v>1.0580612017365798E-3</v>
      </c>
      <c r="H397" s="21">
        <f ca="1">LN(Data!I409/Data!I408)</f>
        <v>8.6671212012544654E-4</v>
      </c>
      <c r="I397" s="21">
        <f ca="1">LN(Data!J409/Data!J408)</f>
        <v>3.9671347013827182E-3</v>
      </c>
      <c r="J397" s="21">
        <f ca="1">LN(Data!K409/Data!K408)</f>
        <v>1.1007187110286615E-2</v>
      </c>
      <c r="K397" s="21">
        <f ca="1">LN(Data!L409/Data!L408)</f>
        <v>6.7507976676563454E-3</v>
      </c>
      <c r="L397" s="21">
        <f ca="1">LN(Data!M409/Data!M408)</f>
        <v>-1.5644010956670847E-2</v>
      </c>
      <c r="M397" s="21">
        <f ca="1">LN(Data!N409/Data!N408)</f>
        <v>7.352345679067839E-3</v>
      </c>
      <c r="N397" s="21">
        <f ca="1">LN(Data!O409/Data!O408)</f>
        <v>1.9106113579411874E-2</v>
      </c>
      <c r="O397" s="21">
        <f ca="1">LN(Data!P409/Data!P408)</f>
        <v>8.1512537921957281E-3</v>
      </c>
    </row>
    <row r="398" spans="1:15" x14ac:dyDescent="0.3">
      <c r="A398">
        <f ca="1"/>
        <v>396</v>
      </c>
      <c r="B398" s="21">
        <f ca="1">LN(Data!C410/Data!C409)</f>
        <v>1.0964314934501682E-2</v>
      </c>
      <c r="C398" s="21">
        <f ca="1">LN(Data!D410/Data!D409)</f>
        <v>5.4729464390628783E-3</v>
      </c>
      <c r="D398" s="21">
        <f ca="1">LN(Data!E410/Data!E409)</f>
        <v>2.5748324492567134E-3</v>
      </c>
      <c r="E398" s="21">
        <f ca="1">LN(Data!F410/Data!F409)</f>
        <v>8.2118666080518955E-4</v>
      </c>
      <c r="F398" s="21">
        <f ca="1">LN(Data!G410/Data!G409)</f>
        <v>3.0264534933871E-3</v>
      </c>
      <c r="G398" s="21">
        <f ca="1">LN(Data!H410/Data!H409)</f>
        <v>1.1011195956609781E-2</v>
      </c>
      <c r="H398" s="21">
        <f ca="1">LN(Data!I410/Data!I409)</f>
        <v>1.5351852009050168E-2</v>
      </c>
      <c r="I398" s="21">
        <f ca="1">LN(Data!J410/Data!J409)</f>
        <v>1.0129518238855576E-2</v>
      </c>
      <c r="J398" s="21">
        <f ca="1">LN(Data!K410/Data!K409)</f>
        <v>0</v>
      </c>
      <c r="K398" s="21">
        <f ca="1">LN(Data!L410/Data!L409)</f>
        <v>-9.5479073468157682E-4</v>
      </c>
      <c r="L398" s="21">
        <f ca="1">LN(Data!M410/Data!M409)</f>
        <v>-4.4569811392590648E-2</v>
      </c>
      <c r="M398" s="21">
        <f ca="1">LN(Data!N410/Data!N409)</f>
        <v>-1.1363637586478599E-3</v>
      </c>
      <c r="N398" s="21">
        <f ca="1">LN(Data!O410/Data!O409)</f>
        <v>-6.6969093442091603E-3</v>
      </c>
      <c r="O398" s="21">
        <f ca="1">LN(Data!P410/Data!P409)</f>
        <v>-7.6445398213841609E-3</v>
      </c>
    </row>
    <row r="399" spans="1:15" x14ac:dyDescent="0.3">
      <c r="A399">
        <f ca="1"/>
        <v>397</v>
      </c>
      <c r="B399" s="21">
        <f ca="1">LN(Data!C411/Data!C410)</f>
        <v>-8.8912382656501972E-3</v>
      </c>
      <c r="C399" s="21">
        <f ca="1">LN(Data!D411/Data!D410)</f>
        <v>1.5540694211708124E-2</v>
      </c>
      <c r="D399" s="21">
        <f ca="1">LN(Data!E411/Data!E410)</f>
        <v>4.2787275205208981E-2</v>
      </c>
      <c r="E399" s="21">
        <f ca="1">LN(Data!F411/Data!F410)</f>
        <v>1.4060343705049371E-2</v>
      </c>
      <c r="F399" s="21">
        <f ca="1">LN(Data!G411/Data!G410)</f>
        <v>-1.8147727441474217E-3</v>
      </c>
      <c r="G399" s="21">
        <f ca="1">LN(Data!H411/Data!H410)</f>
        <v>-4.1340949634003324E-2</v>
      </c>
      <c r="H399" s="21">
        <f ca="1">LN(Data!I411/Data!I410)</f>
        <v>1.0962909923127669E-3</v>
      </c>
      <c r="I399" s="21">
        <f ca="1">LN(Data!J411/Data!J410)</f>
        <v>2.5164280020431164E-3</v>
      </c>
      <c r="J399" s="21">
        <f ca="1">LN(Data!K411/Data!K410)</f>
        <v>3.2644979669022856E-3</v>
      </c>
      <c r="K399" s="21">
        <f ca="1">LN(Data!L411/Data!L410)</f>
        <v>-6.2765220544207835E-3</v>
      </c>
      <c r="L399" s="21">
        <f ca="1">LN(Data!M411/Data!M410)</f>
        <v>-5.8354571350616915E-3</v>
      </c>
      <c r="M399" s="21">
        <f ca="1">LN(Data!N411/Data!N410)</f>
        <v>-8.1055298501389542E-3</v>
      </c>
      <c r="N399" s="21">
        <f ca="1">LN(Data!O411/Data!O410)</f>
        <v>-1.9685853053894812E-3</v>
      </c>
      <c r="O399" s="21">
        <f ca="1">LN(Data!P411/Data!P410)</f>
        <v>4.1939773139155201E-3</v>
      </c>
    </row>
    <row r="400" spans="1:15" x14ac:dyDescent="0.3">
      <c r="A400">
        <f ca="1"/>
        <v>398</v>
      </c>
      <c r="B400" s="21">
        <f ca="1">LN(Data!C412/Data!C411)</f>
        <v>1.5950685596858294E-3</v>
      </c>
      <c r="C400" s="21">
        <f ca="1">LN(Data!D412/Data!D411)</f>
        <v>-4.6838493124263143E-3</v>
      </c>
      <c r="D400" s="21">
        <f ca="1">LN(Data!E412/Data!E411)</f>
        <v>-1.395587854618585E-2</v>
      </c>
      <c r="E400" s="21">
        <f ca="1">LN(Data!F412/Data!F411)</f>
        <v>2.4252235007494647E-3</v>
      </c>
      <c r="F400" s="21">
        <f ca="1">LN(Data!G412/Data!G411)</f>
        <v>-1.3594040303025775E-2</v>
      </c>
      <c r="G400" s="21">
        <f ca="1">LN(Data!H412/Data!H411)</f>
        <v>1.7893188636384959E-2</v>
      </c>
      <c r="H400" s="21">
        <f ca="1">LN(Data!I412/Data!I411)</f>
        <v>1.1558936648198507E-3</v>
      </c>
      <c r="I400" s="21">
        <f ca="1">LN(Data!J412/Data!J411)</f>
        <v>3.9019001567143939E-3</v>
      </c>
      <c r="J400" s="21">
        <f ca="1">LN(Data!K412/Data!K411)</f>
        <v>-9.5394757729741451E-3</v>
      </c>
      <c r="K400" s="21">
        <f ca="1">LN(Data!L412/Data!L411)</f>
        <v>1.4408532342417256E-3</v>
      </c>
      <c r="L400" s="21">
        <f ca="1">LN(Data!M412/Data!M411)</f>
        <v>8.9338329677316787E-3</v>
      </c>
      <c r="M400" s="21">
        <f ca="1">LN(Data!N412/Data!N411)</f>
        <v>1.0883575469278054E-3</v>
      </c>
      <c r="N400" s="21">
        <f ca="1">LN(Data!O412/Data!O411)</f>
        <v>-1.468090796869862E-2</v>
      </c>
      <c r="O400" s="21">
        <f ca="1">LN(Data!P412/Data!P411)</f>
        <v>1.4946007575545521E-4</v>
      </c>
    </row>
    <row r="401" spans="1:15" x14ac:dyDescent="0.3">
      <c r="A401">
        <f ca="1"/>
        <v>399</v>
      </c>
      <c r="B401" s="21">
        <f ca="1">LN(Data!C413/Data!C412)</f>
        <v>1.2201799678228265E-2</v>
      </c>
      <c r="C401" s="21">
        <f ca="1">LN(Data!D413/Data!D412)</f>
        <v>-6.5944657252808249E-3</v>
      </c>
      <c r="D401" s="21">
        <f ca="1">LN(Data!E413/Data!E412)</f>
        <v>-2.5015647817022697E-3</v>
      </c>
      <c r="E401" s="21">
        <f ca="1">LN(Data!F413/Data!F412)</f>
        <v>-1.1572558346987482E-2</v>
      </c>
      <c r="F401" s="21">
        <f ca="1">LN(Data!G413/Data!G412)</f>
        <v>3.0029132416975989E-3</v>
      </c>
      <c r="G401" s="21">
        <f ca="1">LN(Data!H413/Data!H412)</f>
        <v>-4.1577313113429085E-3</v>
      </c>
      <c r="H401" s="21">
        <f ca="1">LN(Data!I413/Data!I412)</f>
        <v>3.944299540020217E-3</v>
      </c>
      <c r="I401" s="21">
        <f ca="1">LN(Data!J413/Data!J412)</f>
        <v>1.3898542890542977E-3</v>
      </c>
      <c r="J401" s="21">
        <f ca="1">LN(Data!K413/Data!K412)</f>
        <v>7.6956343882407085E-3</v>
      </c>
      <c r="K401" s="21">
        <f ca="1">LN(Data!L413/Data!L412)</f>
        <v>3.4496009677303843E-3</v>
      </c>
      <c r="L401" s="21">
        <f ca="1">LN(Data!M413/Data!M412)</f>
        <v>-1.1607662359623871E-3</v>
      </c>
      <c r="M401" s="21">
        <f ca="1">LN(Data!N413/Data!N412)</f>
        <v>2.230292863990594E-3</v>
      </c>
      <c r="N401" s="21">
        <f ca="1">LN(Data!O413/Data!O412)</f>
        <v>6.1467092772713918E-3</v>
      </c>
      <c r="O401" s="21">
        <f ca="1">LN(Data!P413/Data!P412)</f>
        <v>3.8409235592735229E-3</v>
      </c>
    </row>
    <row r="402" spans="1:15" x14ac:dyDescent="0.3">
      <c r="A402">
        <f ca="1"/>
        <v>400</v>
      </c>
      <c r="B402" s="21">
        <f ca="1">LN(Data!C414/Data!C413)</f>
        <v>6.278123615677908E-3</v>
      </c>
      <c r="C402" s="21">
        <f ca="1">LN(Data!D414/Data!D413)</f>
        <v>-1.3320843975660678E-2</v>
      </c>
      <c r="D402" s="21">
        <f ca="1">LN(Data!E414/Data!E413)</f>
        <v>-4.3840006884123262E-2</v>
      </c>
      <c r="E402" s="21">
        <f ca="1">LN(Data!F414/Data!F413)</f>
        <v>-1.2534839967634067E-2</v>
      </c>
      <c r="F402" s="21">
        <f ca="1">LN(Data!G414/Data!G413)</f>
        <v>3.9695920702296624E-3</v>
      </c>
      <c r="G402" s="21">
        <f ca="1">LN(Data!H414/Data!H413)</f>
        <v>5.5620850379863732E-3</v>
      </c>
      <c r="H402" s="21">
        <f ca="1">LN(Data!I414/Data!I413)</f>
        <v>-1.3965770517068985E-2</v>
      </c>
      <c r="I402" s="21">
        <f ca="1">LN(Data!J414/Data!J413)</f>
        <v>-1.4267971797704894E-2</v>
      </c>
      <c r="J402" s="21">
        <f ca="1">LN(Data!K414/Data!K413)</f>
        <v>-1.4154214427652601E-2</v>
      </c>
      <c r="K402" s="21">
        <f ca="1">LN(Data!L414/Data!L413)</f>
        <v>1.4815879595039864E-3</v>
      </c>
      <c r="L402" s="21">
        <f ca="1">LN(Data!M414/Data!M413)</f>
        <v>3.0923874662695285E-3</v>
      </c>
      <c r="M402" s="21">
        <f ca="1">LN(Data!N414/Data!N413)</f>
        <v>-2.8565715622594758E-4</v>
      </c>
      <c r="N402" s="21">
        <f ca="1">LN(Data!O414/Data!O413)</f>
        <v>-9.6104581758871578E-3</v>
      </c>
      <c r="O402" s="21">
        <f ca="1">LN(Data!P414/Data!P413)</f>
        <v>-1.5457824642558758E-3</v>
      </c>
    </row>
    <row r="403" spans="1:15" x14ac:dyDescent="0.3">
      <c r="A403">
        <f ca="1"/>
        <v>401</v>
      </c>
      <c r="B403" s="21">
        <f ca="1">LN(Data!C415/Data!C414)</f>
        <v>-2.625229098012868E-3</v>
      </c>
      <c r="C403" s="21">
        <f ca="1">LN(Data!D415/Data!D414)</f>
        <v>1.2848142477849059E-2</v>
      </c>
      <c r="D403" s="21">
        <f ca="1">LN(Data!E415/Data!E414)</f>
        <v>-2.483982656615074E-2</v>
      </c>
      <c r="E403" s="21">
        <f ca="1">LN(Data!F415/Data!F414)</f>
        <v>7.4165976550496192E-3</v>
      </c>
      <c r="F403" s="21">
        <f ca="1">LN(Data!G415/Data!G414)</f>
        <v>6.5004329624913969E-3</v>
      </c>
      <c r="G403" s="21">
        <f ca="1">LN(Data!H415/Data!H414)</f>
        <v>-6.5705901827978891E-3</v>
      </c>
      <c r="H403" s="21">
        <f ca="1">LN(Data!I415/Data!I414)</f>
        <v>3.8004213940906338E-3</v>
      </c>
      <c r="I403" s="21">
        <f ca="1">LN(Data!J415/Data!J414)</f>
        <v>4.2176359442035131E-3</v>
      </c>
      <c r="J403" s="21">
        <f ca="1">LN(Data!K415/Data!K414)</f>
        <v>0</v>
      </c>
      <c r="K403" s="21">
        <f ca="1">LN(Data!L415/Data!L414)</f>
        <v>2.0631957551925872E-2</v>
      </c>
      <c r="L403" s="21">
        <f ca="1">LN(Data!M415/Data!M414)</f>
        <v>5.3887736253572767E-3</v>
      </c>
      <c r="M403" s="21">
        <f ca="1">LN(Data!N415/Data!N414)</f>
        <v>-3.6636368186636101E-3</v>
      </c>
      <c r="N403" s="21">
        <f ca="1">LN(Data!O415/Data!O414)</f>
        <v>9.9830287098679939E-3</v>
      </c>
      <c r="O403" s="21">
        <f ca="1">LN(Data!P415/Data!P414)</f>
        <v>-6.8985450535304256E-4</v>
      </c>
    </row>
    <row r="404" spans="1:15" x14ac:dyDescent="0.3">
      <c r="A404">
        <f ca="1"/>
        <v>402</v>
      </c>
      <c r="B404" s="21">
        <f ca="1">LN(Data!C416/Data!C415)</f>
        <v>-2.1860199273135369E-2</v>
      </c>
      <c r="C404" s="21">
        <f ca="1">LN(Data!D416/Data!D415)</f>
        <v>9.451796544870353E-4</v>
      </c>
      <c r="D404" s="21">
        <f ca="1">LN(Data!E416/Data!E415)</f>
        <v>-1.1806512586989063E-2</v>
      </c>
      <c r="E404" s="21">
        <f ca="1">LN(Data!F416/Data!F415)</f>
        <v>1.435750426104194E-3</v>
      </c>
      <c r="F404" s="21">
        <f ca="1">LN(Data!G416/Data!G415)</f>
        <v>-1.4394003090386997E-2</v>
      </c>
      <c r="G404" s="21">
        <f ca="1">LN(Data!H416/Data!H415)</f>
        <v>-8.2405059355795205E-3</v>
      </c>
      <c r="H404" s="21">
        <f ca="1">LN(Data!I416/Data!I415)</f>
        <v>1.4636925852838201E-2</v>
      </c>
      <c r="I404" s="21">
        <f ca="1">LN(Data!J416/Data!J415)</f>
        <v>-3.9359061212384866E-3</v>
      </c>
      <c r="J404" s="21">
        <f ca="1">LN(Data!K416/Data!K415)</f>
        <v>-2.0952316012805467E-2</v>
      </c>
      <c r="K404" s="21">
        <f ca="1">LN(Data!L416/Data!L415)</f>
        <v>-6.8301306469403964E-3</v>
      </c>
      <c r="L404" s="21">
        <f ca="1">LN(Data!M416/Data!M415)</f>
        <v>-1.5084409011885572E-2</v>
      </c>
      <c r="M404" s="21">
        <f ca="1">LN(Data!N416/Data!N415)</f>
        <v>-8.1769429462246884E-3</v>
      </c>
      <c r="N404" s="21">
        <f ca="1">LN(Data!O416/Data!O415)</f>
        <v>-7.8670065958323751E-4</v>
      </c>
      <c r="O404" s="21">
        <f ca="1">LN(Data!P416/Data!P415)</f>
        <v>-9.1622574001828296E-3</v>
      </c>
    </row>
    <row r="405" spans="1:15" x14ac:dyDescent="0.3">
      <c r="A405">
        <f ca="1"/>
        <v>403</v>
      </c>
      <c r="B405" s="21">
        <f ca="1">LN(Data!C417/Data!C416)</f>
        <v>-8.2370542016678883E-4</v>
      </c>
      <c r="C405" s="21">
        <f ca="1">LN(Data!D417/Data!D416)</f>
        <v>7.2950082309689189E-3</v>
      </c>
      <c r="D405" s="21">
        <f ca="1">LN(Data!E417/Data!E416)</f>
        <v>1.6156527811854931E-2</v>
      </c>
      <c r="E405" s="21">
        <f ca="1">LN(Data!F417/Data!F416)</f>
        <v>3.8866776962757765E-3</v>
      </c>
      <c r="F405" s="21">
        <f ca="1">LN(Data!G417/Data!G416)</f>
        <v>-3.6866359864557889E-4</v>
      </c>
      <c r="G405" s="21">
        <f ca="1">LN(Data!H417/Data!H416)</f>
        <v>5.1413995004186523E-3</v>
      </c>
      <c r="H405" s="21">
        <f ca="1">LN(Data!I417/Data!I416)</f>
        <v>-1.3291853505265296E-2</v>
      </c>
      <c r="I405" s="21">
        <f ca="1">LN(Data!J417/Data!J416)</f>
        <v>-1.3327859271974624E-2</v>
      </c>
      <c r="J405" s="21">
        <f ca="1">LN(Data!K417/Data!K416)</f>
        <v>-1.0494516536865338E-2</v>
      </c>
      <c r="K405" s="21">
        <f ca="1">LN(Data!L417/Data!L416)</f>
        <v>3.0612365279741416E-4</v>
      </c>
      <c r="L405" s="21">
        <f ca="1">LN(Data!M417/Data!M416)</f>
        <v>5.8439662713147798E-4</v>
      </c>
      <c r="M405" s="21">
        <f ca="1">LN(Data!N417/Data!N416)</f>
        <v>-4.5782584097580747E-3</v>
      </c>
      <c r="N405" s="21">
        <f ca="1">LN(Data!O417/Data!O416)</f>
        <v>-2.9452658546305962E-3</v>
      </c>
      <c r="O405" s="21">
        <f ca="1">LN(Data!P417/Data!P416)</f>
        <v>2.2561913795476106E-3</v>
      </c>
    </row>
    <row r="406" spans="1:15" x14ac:dyDescent="0.3">
      <c r="A406">
        <f ca="1"/>
        <v>404</v>
      </c>
      <c r="B406" s="21">
        <f ca="1">LN(Data!C418/Data!C417)</f>
        <v>3.6365250690583951E-3</v>
      </c>
      <c r="C406" s="21">
        <f ca="1">LN(Data!D418/Data!D417)</f>
        <v>-1.7980138978744564E-2</v>
      </c>
      <c r="D406" s="21">
        <f ca="1">LN(Data!E418/Data!E417)</f>
        <v>1.4255172606168341E-2</v>
      </c>
      <c r="E406" s="21">
        <f ca="1">LN(Data!F418/Data!F417)</f>
        <v>-1.2532264689129796E-2</v>
      </c>
      <c r="F406" s="21">
        <f ca="1">LN(Data!G418/Data!G417)</f>
        <v>1.554956785248519E-2</v>
      </c>
      <c r="G406" s="21">
        <f ca="1">LN(Data!H418/Data!H417)</f>
        <v>-6.974331685965022E-3</v>
      </c>
      <c r="H406" s="21">
        <f ca="1">LN(Data!I418/Data!I417)</f>
        <v>-1.7193460053395834E-2</v>
      </c>
      <c r="I406" s="21">
        <f ca="1">LN(Data!J418/Data!J417)</f>
        <v>-8.3130763964365684E-3</v>
      </c>
      <c r="J406" s="21">
        <f ca="1">LN(Data!K418/Data!K417)</f>
        <v>-5.6623605320588778E-3</v>
      </c>
      <c r="K406" s="21">
        <f ca="1">LN(Data!L418/Data!L417)</f>
        <v>8.0199285502477527E-3</v>
      </c>
      <c r="L406" s="21">
        <f ca="1">LN(Data!M418/Data!M417)</f>
        <v>4.469064078631472E-3</v>
      </c>
      <c r="M406" s="21">
        <f ca="1">LN(Data!N418/Data!N417)</f>
        <v>-2.1514763350654539E-3</v>
      </c>
      <c r="N406" s="21">
        <f ca="1">LN(Data!O418/Data!O417)</f>
        <v>-5.5406419731259806E-3</v>
      </c>
      <c r="O406" s="21">
        <f ca="1">LN(Data!P418/Data!P417)</f>
        <v>-3.9446620781433936E-4</v>
      </c>
    </row>
    <row r="407" spans="1:15" x14ac:dyDescent="0.3">
      <c r="A407">
        <f ca="1"/>
        <v>405</v>
      </c>
      <c r="B407" s="21">
        <f ca="1">LN(Data!C419/Data!C418)</f>
        <v>8.5626908148752033E-3</v>
      </c>
      <c r="C407" s="21">
        <f ca="1">LN(Data!D419/Data!D418)</f>
        <v>1.7276491711527529E-2</v>
      </c>
      <c r="D407" s="21">
        <f ca="1">LN(Data!E419/Data!E418)</f>
        <v>-3.1090587070031119E-2</v>
      </c>
      <c r="E407" s="21">
        <f ca="1">LN(Data!F419/Data!F418)</f>
        <v>-4.1356493558840297E-4</v>
      </c>
      <c r="F407" s="21">
        <f ca="1">LN(Data!G419/Data!G418)</f>
        <v>8.7352584122672543E-3</v>
      </c>
      <c r="G407" s="21">
        <f ca="1">LN(Data!H419/Data!H418)</f>
        <v>2.5625228280357047E-2</v>
      </c>
      <c r="H407" s="21">
        <f ca="1">LN(Data!I419/Data!I418)</f>
        <v>4.465400622598455E-3</v>
      </c>
      <c r="I407" s="21">
        <f ca="1">LN(Data!J419/Data!J418)</f>
        <v>1.1163705464776755E-2</v>
      </c>
      <c r="J407" s="21">
        <f ca="1">LN(Data!K419/Data!K418)</f>
        <v>-3.7427994886545476E-3</v>
      </c>
      <c r="K407" s="21">
        <f ca="1">LN(Data!L419/Data!L418)</f>
        <v>-3.6502368723809321E-3</v>
      </c>
      <c r="L407" s="21">
        <f ca="1">LN(Data!M419/Data!M418)</f>
        <v>-1.8589714471380869E-2</v>
      </c>
      <c r="M407" s="21">
        <f ca="1">LN(Data!N419/Data!N418)</f>
        <v>-1.141598324335342E-2</v>
      </c>
      <c r="N407" s="21">
        <f ca="1">LN(Data!O419/Data!O418)</f>
        <v>-7.8425195937723777E-3</v>
      </c>
      <c r="O407" s="21">
        <f ca="1">LN(Data!P419/Data!P418)</f>
        <v>3.1139232425133022E-3</v>
      </c>
    </row>
    <row r="408" spans="1:15" x14ac:dyDescent="0.3">
      <c r="A408">
        <f ca="1"/>
        <v>406</v>
      </c>
      <c r="B408" s="21">
        <f ca="1">LN(Data!C420/Data!C419)</f>
        <v>1.1561437475111353E-3</v>
      </c>
      <c r="C408" s="21">
        <f ca="1">LN(Data!D420/Data!D419)</f>
        <v>-2.1139174049287788E-3</v>
      </c>
      <c r="D408" s="21">
        <f ca="1">LN(Data!E420/Data!E419)</f>
        <v>-2.0930597680847405E-2</v>
      </c>
      <c r="E408" s="21">
        <f ca="1">LN(Data!F420/Data!F419)</f>
        <v>-3.4079865186968601E-2</v>
      </c>
      <c r="F408" s="21">
        <f ca="1">LN(Data!G420/Data!G419)</f>
        <v>1.7598551691424904E-2</v>
      </c>
      <c r="G408" s="21">
        <f ca="1">LN(Data!H420/Data!H419)</f>
        <v>1.2178013122320785E-2</v>
      </c>
      <c r="H408" s="21">
        <f ca="1">LN(Data!I420/Data!I419)</f>
        <v>-9.3879889969918518E-3</v>
      </c>
      <c r="I408" s="21">
        <f ca="1">LN(Data!J420/Data!J419)</f>
        <v>-9.4380794973071523E-3</v>
      </c>
      <c r="J408" s="21">
        <f ca="1">LN(Data!K420/Data!K419)</f>
        <v>-1.6789322754339728E-2</v>
      </c>
      <c r="K408" s="21">
        <f ca="1">LN(Data!L420/Data!L419)</f>
        <v>1.2486476205073024E-2</v>
      </c>
      <c r="L408" s="21">
        <f ca="1">LN(Data!M420/Data!M419)</f>
        <v>-1.0922559189974835E-2</v>
      </c>
      <c r="M408" s="21">
        <f ca="1">LN(Data!N420/Data!N419)</f>
        <v>-1.3873466129879499E-2</v>
      </c>
      <c r="N408" s="21">
        <f ca="1">LN(Data!O420/Data!O419)</f>
        <v>-6.0813566364503625E-3</v>
      </c>
      <c r="O408" s="21">
        <f ca="1">LN(Data!P420/Data!P419)</f>
        <v>1.5907329145756564E-3</v>
      </c>
    </row>
    <row r="409" spans="1:15" x14ac:dyDescent="0.3">
      <c r="A409">
        <f ca="1"/>
        <v>407</v>
      </c>
      <c r="B409" s="21">
        <f ca="1">LN(Data!C421/Data!C420)</f>
        <v>-1.5395866558646653E-2</v>
      </c>
      <c r="C409" s="21">
        <f ca="1">LN(Data!D421/Data!D420)</f>
        <v>-5.1862445335660642E-3</v>
      </c>
      <c r="D409" s="21">
        <f ca="1">LN(Data!E421/Data!E420)</f>
        <v>-3.468007664375113E-4</v>
      </c>
      <c r="E409" s="21">
        <f ca="1">LN(Data!F421/Data!F420)</f>
        <v>-2.7993582299438855E-2</v>
      </c>
      <c r="F409" s="21">
        <f ca="1">LN(Data!G421/Data!G420)</f>
        <v>2.7781178748645375E-2</v>
      </c>
      <c r="G409" s="21">
        <f ca="1">LN(Data!H421/Data!H420)</f>
        <v>9.1182082835363637E-3</v>
      </c>
      <c r="H409" s="21">
        <f ca="1">LN(Data!I421/Data!I420)</f>
        <v>3.2429089848028604E-3</v>
      </c>
      <c r="I409" s="21">
        <f ca="1">LN(Data!J421/Data!J420)</f>
        <v>-3.1229737706869737E-2</v>
      </c>
      <c r="J409" s="21">
        <f ca="1">LN(Data!K421/Data!K420)</f>
        <v>5.4761317255872253E-3</v>
      </c>
      <c r="K409" s="21">
        <f ca="1">LN(Data!L421/Data!L420)</f>
        <v>1.3418473233082768E-3</v>
      </c>
      <c r="L409" s="21">
        <f ca="1">LN(Data!M421/Data!M420)</f>
        <v>1.7955117043185085E-3</v>
      </c>
      <c r="M409" s="21">
        <f ca="1">LN(Data!N421/Data!N420)</f>
        <v>-7.7313021821022827E-3</v>
      </c>
      <c r="N409" s="21">
        <f ca="1">LN(Data!O421/Data!O420)</f>
        <v>-2.5448544081696904E-3</v>
      </c>
      <c r="O409" s="21">
        <f ca="1">LN(Data!P421/Data!P420)</f>
        <v>-3.0151811818220028E-3</v>
      </c>
    </row>
    <row r="410" spans="1:15" x14ac:dyDescent="0.3">
      <c r="A410">
        <f ca="1"/>
        <v>408</v>
      </c>
      <c r="B410" s="21">
        <f ca="1">LN(Data!C422/Data!C421)</f>
        <v>-1.8377307172189244E-2</v>
      </c>
      <c r="C410" s="21">
        <f ca="1">LN(Data!D422/Data!D421)</f>
        <v>-1.1648770731488648E-2</v>
      </c>
      <c r="D410" s="21">
        <f ca="1">LN(Data!E422/Data!E421)</f>
        <v>-1.5731839918414234E-2</v>
      </c>
      <c r="E410" s="21">
        <f ca="1">LN(Data!F422/Data!F421)</f>
        <v>-3.1521554645233416E-2</v>
      </c>
      <c r="F410" s="21">
        <f ca="1">LN(Data!G422/Data!G421)</f>
        <v>-1.9388864461193346E-2</v>
      </c>
      <c r="G410" s="21">
        <f ca="1">LN(Data!H422/Data!H421)</f>
        <v>-1.0820782200152177E-2</v>
      </c>
      <c r="H410" s="21">
        <f ca="1">LN(Data!I422/Data!I421)</f>
        <v>-4.6806338769329056E-3</v>
      </c>
      <c r="I410" s="21">
        <f ca="1">LN(Data!J422/Data!J421)</f>
        <v>-8.0369535148807954E-3</v>
      </c>
      <c r="J410" s="21">
        <f ca="1">LN(Data!K422/Data!K421)</f>
        <v>-9.2967216866504578E-3</v>
      </c>
      <c r="K410" s="21">
        <f ca="1">LN(Data!L422/Data!L421)</f>
        <v>-6.2436830928987566E-2</v>
      </c>
      <c r="L410" s="21">
        <f ca="1">LN(Data!M422/Data!M421)</f>
        <v>-1.1966495245283634E-3</v>
      </c>
      <c r="M410" s="21">
        <f ca="1">LN(Data!N422/Data!N421)</f>
        <v>-7.8244910549489434E-4</v>
      </c>
      <c r="N410" s="21">
        <f ca="1">LN(Data!O422/Data!O421)</f>
        <v>-1.3381700721503203E-2</v>
      </c>
      <c r="O410" s="21">
        <f ca="1">LN(Data!P422/Data!P421)</f>
        <v>-1.9871276962890091E-2</v>
      </c>
    </row>
    <row r="411" spans="1:15" x14ac:dyDescent="0.3">
      <c r="A411">
        <f ca="1"/>
        <v>409</v>
      </c>
      <c r="B411" s="21">
        <f ca="1">LN(Data!C423/Data!C422)</f>
        <v>-1.3368587316289905E-2</v>
      </c>
      <c r="C411" s="21">
        <f ca="1">LN(Data!D423/Data!D422)</f>
        <v>-1.4357504261042647E-3</v>
      </c>
      <c r="D411" s="21">
        <f ca="1">LN(Data!E423/Data!E422)</f>
        <v>1.8848725558667331E-2</v>
      </c>
      <c r="E411" s="21">
        <f ca="1">LN(Data!F423/Data!F422)</f>
        <v>-1.0043453517361208E-2</v>
      </c>
      <c r="F411" s="21">
        <f ca="1">LN(Data!G423/Data!G422)</f>
        <v>1.0514019660144722E-3</v>
      </c>
      <c r="G411" s="21">
        <f ca="1">LN(Data!H423/Data!H422)</f>
        <v>7.8339609419513304E-3</v>
      </c>
      <c r="H411" s="21">
        <f ca="1">LN(Data!I423/Data!I422)</f>
        <v>1.6875531365122031E-3</v>
      </c>
      <c r="I411" s="21">
        <f ca="1">LN(Data!J423/Data!J422)</f>
        <v>8.9619124743526429E-4</v>
      </c>
      <c r="J411" s="21">
        <f ca="1">LN(Data!K423/Data!K422)</f>
        <v>-4.6040596981883741E-3</v>
      </c>
      <c r="K411" s="21">
        <f ca="1">LN(Data!L423/Data!L422)</f>
        <v>9.8443345702487126E-3</v>
      </c>
      <c r="L411" s="21">
        <f ca="1">LN(Data!M423/Data!M422)</f>
        <v>-1.0834776939150781E-2</v>
      </c>
      <c r="M411" s="21">
        <f ca="1">LN(Data!N423/Data!N422)</f>
        <v>-2.9547463231309754E-3</v>
      </c>
      <c r="N411" s="21">
        <f ca="1">LN(Data!O423/Data!O422)</f>
        <v>1.8490254886388967E-3</v>
      </c>
      <c r="O411" s="21">
        <f ca="1">LN(Data!P423/Data!P422)</f>
        <v>4.333680573300888E-3</v>
      </c>
    </row>
    <row r="412" spans="1:15" x14ac:dyDescent="0.3">
      <c r="A412">
        <f ca="1"/>
        <v>410</v>
      </c>
      <c r="B412" s="21">
        <f ca="1">LN(Data!C424/Data!C423)</f>
        <v>-4.0456766500141109E-3</v>
      </c>
      <c r="C412" s="21">
        <f ca="1">LN(Data!D424/Data!D423)</f>
        <v>-1.0350315050742236E-2</v>
      </c>
      <c r="D412" s="21">
        <f ca="1">LN(Data!E424/Data!E423)</f>
        <v>7.8445518386546328E-2</v>
      </c>
      <c r="E412" s="21">
        <f ca="1">LN(Data!F424/Data!F423)</f>
        <v>4.5777145630056231E-3</v>
      </c>
      <c r="F412" s="21">
        <f ca="1">LN(Data!G424/Data!G423)</f>
        <v>-1.2040200658026754E-2</v>
      </c>
      <c r="G412" s="21">
        <f ca="1">LN(Data!H424/Data!H423)</f>
        <v>9.7494401794838816E-4</v>
      </c>
      <c r="H412" s="21">
        <f ca="1">LN(Data!I424/Data!I423)</f>
        <v>-1.18731174599833E-2</v>
      </c>
      <c r="I412" s="21">
        <f ca="1">LN(Data!J424/Data!J423)</f>
        <v>-3.2899685724241982E-3</v>
      </c>
      <c r="J412" s="21">
        <f ca="1">LN(Data!K424/Data!K423)</f>
        <v>1.5370430323931781E-3</v>
      </c>
      <c r="K412" s="21">
        <f ca="1">LN(Data!L424/Data!L423)</f>
        <v>-4.6652014804508526E-3</v>
      </c>
      <c r="L412" s="21">
        <f ca="1">LN(Data!M424/Data!M423)</f>
        <v>1.9774937806119469E-2</v>
      </c>
      <c r="M412" s="21">
        <f ca="1">LN(Data!N424/Data!N423)</f>
        <v>4.5190327861486775E-3</v>
      </c>
      <c r="N412" s="21">
        <f ca="1">LN(Data!O424/Data!O423)</f>
        <v>2.9504161204986244E-2</v>
      </c>
      <c r="O412" s="21">
        <f ca="1">LN(Data!P424/Data!P423)</f>
        <v>-2.1740382726168667E-3</v>
      </c>
    </row>
    <row r="413" spans="1:15" x14ac:dyDescent="0.3">
      <c r="A413">
        <f ca="1"/>
        <v>411</v>
      </c>
      <c r="B413" s="21">
        <f ca="1">LN(Data!C425/Data!C424)</f>
        <v>6.4652494766336294E-3</v>
      </c>
      <c r="C413" s="21">
        <f ca="1">LN(Data!D425/Data!D424)</f>
        <v>1.3219757478695311E-2</v>
      </c>
      <c r="D413" s="21">
        <f ca="1">LN(Data!E425/Data!E424)</f>
        <v>1.0810916104215676E-2</v>
      </c>
      <c r="E413" s="21">
        <f ca="1">LN(Data!F425/Data!F424)</f>
        <v>-1.1424655646851973E-3</v>
      </c>
      <c r="F413" s="21">
        <f ca="1">LN(Data!G425/Data!G424)</f>
        <v>2.9500286896642024E-3</v>
      </c>
      <c r="G413" s="21">
        <f ca="1">LN(Data!H425/Data!H424)</f>
        <v>6.3463494962883501E-3</v>
      </c>
      <c r="H413" s="21">
        <f ca="1">LN(Data!I425/Data!I424)</f>
        <v>6.9490511024673785E-4</v>
      </c>
      <c r="I413" s="21">
        <f ca="1">LN(Data!J425/Data!J424)</f>
        <v>3.8869835155298594E-3</v>
      </c>
      <c r="J413" s="21">
        <f ca="1">LN(Data!K425/Data!K424)</f>
        <v>3.9852903758675687E-3</v>
      </c>
      <c r="K413" s="21">
        <f ca="1">LN(Data!L425/Data!L424)</f>
        <v>7.3178197570728321E-3</v>
      </c>
      <c r="L413" s="21">
        <f ca="1">LN(Data!M425/Data!M424)</f>
        <v>-3.1695747612791787E-3</v>
      </c>
      <c r="M413" s="21">
        <f ca="1">LN(Data!N425/Data!N424)</f>
        <v>9.0368369855023858E-3</v>
      </c>
      <c r="N413" s="21">
        <f ca="1">LN(Data!O425/Data!O424)</f>
        <v>-1.0862150455363113E-2</v>
      </c>
      <c r="O413" s="21">
        <f ca="1">LN(Data!P425/Data!P424)</f>
        <v>1.195573592014906E-2</v>
      </c>
    </row>
    <row r="414" spans="1:15" x14ac:dyDescent="0.3">
      <c r="A414">
        <f ca="1"/>
        <v>412</v>
      </c>
      <c r="B414" s="21">
        <f ca="1">LN(Data!C426/Data!C425)</f>
        <v>-3.2722982334056835E-3</v>
      </c>
      <c r="C414" s="21">
        <f ca="1">LN(Data!D426/Data!D425)</f>
        <v>8.0923959107523522E-2</v>
      </c>
      <c r="D414" s="21">
        <f ca="1">LN(Data!E426/Data!E425)</f>
        <v>4.1028935573747304E-3</v>
      </c>
      <c r="E414" s="21">
        <f ca="1">LN(Data!F426/Data!F425)</f>
        <v>-4.896164663577017E-2</v>
      </c>
      <c r="F414" s="21">
        <f ca="1">LN(Data!G426/Data!G425)</f>
        <v>3.9109677450656737E-2</v>
      </c>
      <c r="G414" s="21">
        <f ca="1">LN(Data!H426/Data!H425)</f>
        <v>0.1028462219708491</v>
      </c>
      <c r="H414" s="21">
        <f ca="1">LN(Data!I426/Data!I425)</f>
        <v>-2.9725221900024851E-3</v>
      </c>
      <c r="I414" s="21">
        <f ca="1">LN(Data!J426/Data!J425)</f>
        <v>-2.6893785819712122E-3</v>
      </c>
      <c r="J414" s="21">
        <f ca="1">LN(Data!K426/Data!K425)</f>
        <v>-2.5878875046520568E-2</v>
      </c>
      <c r="K414" s="21">
        <f ca="1">LN(Data!L426/Data!L425)</f>
        <v>2.0971380849396815E-2</v>
      </c>
      <c r="L414" s="21">
        <f ca="1">LN(Data!M426/Data!M425)</f>
        <v>1.9452425926815231E-2</v>
      </c>
      <c r="M414" s="21">
        <f ca="1">LN(Data!N426/Data!N425)</f>
        <v>-1.8884371631459399E-2</v>
      </c>
      <c r="N414" s="21">
        <f ca="1">LN(Data!O426/Data!O425)</f>
        <v>-3.2441299686240044E-2</v>
      </c>
      <c r="O414" s="21">
        <f ca="1">LN(Data!P426/Data!P425)</f>
        <v>2.4595985563716782E-2</v>
      </c>
    </row>
    <row r="415" spans="1:15" x14ac:dyDescent="0.3">
      <c r="A415">
        <f ca="1"/>
        <v>413</v>
      </c>
      <c r="B415" s="21">
        <f ca="1">LN(Data!C427/Data!C426)</f>
        <v>2.1146945292544149E-2</v>
      </c>
      <c r="C415" s="21">
        <f ca="1">LN(Data!D427/Data!D426)</f>
        <v>-1.4194072856985419E-2</v>
      </c>
      <c r="D415" s="21">
        <f ca="1">LN(Data!E427/Data!E426)</f>
        <v>0</v>
      </c>
      <c r="E415" s="21">
        <f ca="1">LN(Data!F427/Data!F426)</f>
        <v>9.5992327985376007E-4</v>
      </c>
      <c r="F415" s="21">
        <f ca="1">LN(Data!G427/Data!G426)</f>
        <v>2.3737329046686531E-2</v>
      </c>
      <c r="G415" s="21">
        <f ca="1">LN(Data!H427/Data!H426)</f>
        <v>-2.9674715535035884E-2</v>
      </c>
      <c r="H415" s="21">
        <f ca="1">LN(Data!I427/Data!I426)</f>
        <v>-7.3106711286695927E-3</v>
      </c>
      <c r="I415" s="21">
        <f ca="1">LN(Data!J427/Data!J426)</f>
        <v>-1.8116437505302885E-2</v>
      </c>
      <c r="J415" s="21">
        <f ca="1">LN(Data!K427/Data!K426)</f>
        <v>-6.281407241709874E-4</v>
      </c>
      <c r="K415" s="21">
        <f ca="1">LN(Data!L427/Data!L426)</f>
        <v>1.2417231245883099E-2</v>
      </c>
      <c r="L415" s="21">
        <f ca="1">LN(Data!M427/Data!M426)</f>
        <v>-3.508775529679254E-3</v>
      </c>
      <c r="M415" s="21">
        <f ca="1">LN(Data!N427/Data!N426)</f>
        <v>-4.3199239703861003E-3</v>
      </c>
      <c r="N415" s="21">
        <f ca="1">LN(Data!O427/Data!O426)</f>
        <v>1.5987896182942541E-2</v>
      </c>
      <c r="O415" s="21">
        <f ca="1">LN(Data!P427/Data!P426)</f>
        <v>7.7556011525615745E-3</v>
      </c>
    </row>
    <row r="416" spans="1:15" x14ac:dyDescent="0.3">
      <c r="A416">
        <f ca="1"/>
        <v>414</v>
      </c>
      <c r="B416" s="21">
        <f ca="1">LN(Data!C428/Data!C427)</f>
        <v>-2.2885319380029265E-3</v>
      </c>
      <c r="C416" s="21">
        <f ca="1">LN(Data!D428/Data!D427)</f>
        <v>8.0089415860355815E-3</v>
      </c>
      <c r="D416" s="21">
        <f ca="1">LN(Data!E428/Data!E427)</f>
        <v>-5.6695343676545294E-2</v>
      </c>
      <c r="E416" s="21">
        <f ca="1">LN(Data!F428/Data!F427)</f>
        <v>-2.2314775061543373E-2</v>
      </c>
      <c r="F416" s="21">
        <f ca="1">LN(Data!G428/Data!G427)</f>
        <v>-1.3366949233973604E-2</v>
      </c>
      <c r="G416" s="21">
        <f ca="1">LN(Data!H428/Data!H427)</f>
        <v>1.8252044987446172E-2</v>
      </c>
      <c r="H416" s="21">
        <f ca="1">LN(Data!I428/Data!I427)</f>
        <v>-8.0717927043273286E-3</v>
      </c>
      <c r="I416" s="21">
        <f ca="1">LN(Data!J428/Data!J427)</f>
        <v>5.4694758045354761E-3</v>
      </c>
      <c r="J416" s="21">
        <f ca="1">LN(Data!K428/Data!K427)</f>
        <v>4.0758796040725204E-3</v>
      </c>
      <c r="K416" s="21">
        <f ca="1">LN(Data!L428/Data!L427)</f>
        <v>-6.8163052692757501E-3</v>
      </c>
      <c r="L416" s="21">
        <f ca="1">LN(Data!M428/Data!M427)</f>
        <v>-1.3367606170641701E-2</v>
      </c>
      <c r="M416" s="21">
        <f ca="1">LN(Data!N428/Data!N427)</f>
        <v>6.7454906195427685E-3</v>
      </c>
      <c r="N416" s="21">
        <f ca="1">LN(Data!O428/Data!O427)</f>
        <v>4.7042810101628274E-3</v>
      </c>
      <c r="O416" s="21">
        <f ca="1">LN(Data!P428/Data!P427)</f>
        <v>4.410110293086752E-3</v>
      </c>
    </row>
    <row r="417" spans="1:15" x14ac:dyDescent="0.3">
      <c r="A417">
        <f ca="1"/>
        <v>415</v>
      </c>
      <c r="B417" s="21">
        <f ca="1">LN(Data!C429/Data!C428)</f>
        <v>-1.2101479715156712E-2</v>
      </c>
      <c r="C417" s="21">
        <f ca="1">LN(Data!D429/Data!D428)</f>
        <v>2.0831802548725832E-2</v>
      </c>
      <c r="D417" s="21">
        <f ca="1">LN(Data!E429/Data!E428)</f>
        <v>4.9107574107027867E-2</v>
      </c>
      <c r="E417" s="21">
        <f ca="1">LN(Data!F429/Data!F428)</f>
        <v>5.1376259795916134E-3</v>
      </c>
      <c r="F417" s="21">
        <f ca="1">LN(Data!G429/Data!G428)</f>
        <v>1.1151495544647425E-2</v>
      </c>
      <c r="G417" s="21">
        <f ca="1">LN(Data!H429/Data!H428)</f>
        <v>5.5851641528519305E-2</v>
      </c>
      <c r="H417" s="21">
        <f ca="1">LN(Data!I429/Data!I428)</f>
        <v>-2.7696388191933729E-3</v>
      </c>
      <c r="I417" s="21">
        <f ca="1">LN(Data!J429/Data!J428)</f>
        <v>-1.4344820981220072E-2</v>
      </c>
      <c r="J417" s="21">
        <f ca="1">LN(Data!K429/Data!K428)</f>
        <v>-8.7995539518488115E-3</v>
      </c>
      <c r="K417" s="21">
        <f ca="1">LN(Data!L429/Data!L428)</f>
        <v>-1.0778761188517328E-2</v>
      </c>
      <c r="L417" s="21">
        <f ca="1">LN(Data!M429/Data!M428)</f>
        <v>5.5259663018233885E-3</v>
      </c>
      <c r="M417" s="21">
        <f ca="1">LN(Data!N429/Data!N428)</f>
        <v>-5.1613801316950708E-3</v>
      </c>
      <c r="N417" s="21">
        <f ca="1">LN(Data!O429/Data!O428)</f>
        <v>7.7351739328055209E-3</v>
      </c>
      <c r="O417" s="21">
        <f ca="1">LN(Data!P429/Data!P428)</f>
        <v>8.1792161600803429E-4</v>
      </c>
    </row>
    <row r="418" spans="1:15" x14ac:dyDescent="0.3">
      <c r="A418">
        <f ca="1"/>
        <v>416</v>
      </c>
      <c r="B418" s="21">
        <f ca="1">LN(Data!C430/Data!C429)</f>
        <v>0</v>
      </c>
      <c r="C418" s="21">
        <f ca="1">LN(Data!D430/Data!D429)</f>
        <v>-4.7857389578774426E-3</v>
      </c>
      <c r="D418" s="21">
        <f ca="1">LN(Data!E430/Data!E429)</f>
        <v>1.5855402084901328E-3</v>
      </c>
      <c r="E418" s="21">
        <f ca="1">LN(Data!F430/Data!F429)</f>
        <v>-7.8393346105531218E-3</v>
      </c>
      <c r="F418" s="21">
        <f ca="1">LN(Data!G430/Data!G429)</f>
        <v>7.0171849121342701E-3</v>
      </c>
      <c r="G418" s="21">
        <f ca="1">LN(Data!H430/Data!H429)</f>
        <v>3.3422460204181185E-4</v>
      </c>
      <c r="H418" s="21">
        <f ca="1">LN(Data!I430/Data!I429)</f>
        <v>-1.5600940442479774E-2</v>
      </c>
      <c r="I418" s="21">
        <f ca="1">LN(Data!J430/Data!J429)</f>
        <v>-1.6426837685533588E-2</v>
      </c>
      <c r="J418" s="21">
        <f ca="1">LN(Data!K430/Data!K429)</f>
        <v>-2.5284463533586377E-3</v>
      </c>
      <c r="K418" s="21">
        <f ca="1">LN(Data!L430/Data!L429)</f>
        <v>1.1937742833676979E-2</v>
      </c>
      <c r="L418" s="21">
        <f ca="1">LN(Data!M430/Data!M429)</f>
        <v>-1.0286935421767172E-2</v>
      </c>
      <c r="M418" s="21">
        <f ca="1">LN(Data!N430/Data!N429)</f>
        <v>4.8691419099561648E-4</v>
      </c>
      <c r="N418" s="21">
        <f ca="1">LN(Data!O430/Data!O429)</f>
        <v>8.8095155498884702E-3</v>
      </c>
      <c r="O418" s="21">
        <f ca="1">LN(Data!P430/Data!P429)</f>
        <v>-3.002322229752784E-3</v>
      </c>
    </row>
    <row r="419" spans="1:15" x14ac:dyDescent="0.3">
      <c r="A419">
        <f ca="1"/>
        <v>417</v>
      </c>
      <c r="B419" s="21">
        <f ca="1">LN(Data!C431/Data!C430)</f>
        <v>3.9612825806397481E-3</v>
      </c>
      <c r="C419" s="21">
        <f ca="1">LN(Data!D431/Data!D430)</f>
        <v>2.1803117932227167E-4</v>
      </c>
      <c r="D419" s="21">
        <f ca="1">LN(Data!E431/Data!E430)</f>
        <v>1.5830302498528151E-3</v>
      </c>
      <c r="E419" s="21">
        <f ca="1">LN(Data!F431/Data!F430)</f>
        <v>-3.2023675599833273E-3</v>
      </c>
      <c r="F419" s="21">
        <f ca="1">LN(Data!G431/Data!G430)</f>
        <v>-1.5201402294948025E-2</v>
      </c>
      <c r="G419" s="21">
        <f ca="1">LN(Data!H431/Data!H430)</f>
        <v>-5.0251362026730428E-3</v>
      </c>
      <c r="H419" s="21">
        <f ca="1">LN(Data!I431/Data!I430)</f>
        <v>3.9231121324719192E-3</v>
      </c>
      <c r="I419" s="21">
        <f ca="1">LN(Data!J431/Data!J430)</f>
        <v>4.0542703280406238E-3</v>
      </c>
      <c r="J419" s="21">
        <f ca="1">LN(Data!K431/Data!K430)</f>
        <v>-3.1695747612790672E-3</v>
      </c>
      <c r="K419" s="21">
        <f ca="1">LN(Data!L431/Data!L430)</f>
        <v>5.1165479505444512E-3</v>
      </c>
      <c r="L419" s="21">
        <f ca="1">LN(Data!M431/Data!M430)</f>
        <v>1.6369559885405924E-2</v>
      </c>
      <c r="M419" s="21">
        <f ca="1">LN(Data!N431/Data!N430)</f>
        <v>2.431021010060941E-3</v>
      </c>
      <c r="N419" s="21">
        <f ca="1">LN(Data!O431/Data!O430)</f>
        <v>1.0104470105199867E-2</v>
      </c>
      <c r="O419" s="21">
        <f ca="1">LN(Data!P431/Data!P430)</f>
        <v>5.1012043591950771E-4</v>
      </c>
    </row>
    <row r="420" spans="1:15" x14ac:dyDescent="0.3">
      <c r="A420">
        <f ca="1"/>
        <v>418</v>
      </c>
      <c r="B420" s="21">
        <f ca="1">LN(Data!C432/Data!C431)</f>
        <v>1.3676482640454679E-2</v>
      </c>
      <c r="C420" s="21">
        <f ca="1">LN(Data!D432/Data!D431)</f>
        <v>6.5380845741894265E-4</v>
      </c>
      <c r="D420" s="21">
        <f ca="1">LN(Data!E432/Data!E431)</f>
        <v>-8.8974212634260631E-3</v>
      </c>
      <c r="E420" s="21">
        <f ca="1">LN(Data!F432/Data!F431)</f>
        <v>1.1529626064090685E-2</v>
      </c>
      <c r="F420" s="21">
        <f ca="1">LN(Data!G432/Data!G431)</f>
        <v>-1.8620410468671602E-2</v>
      </c>
      <c r="G420" s="21">
        <f ca="1">LN(Data!H432/Data!H431)</f>
        <v>-4.2069897976293258E-3</v>
      </c>
      <c r="H420" s="21">
        <f ca="1">LN(Data!I432/Data!I431)</f>
        <v>-8.9804280902696671E-3</v>
      </c>
      <c r="I420" s="21">
        <f ca="1">LN(Data!J432/Data!J431)</f>
        <v>-1.0638398205055867E-2</v>
      </c>
      <c r="J420" s="21">
        <f ca="1">LN(Data!K432/Data!K431)</f>
        <v>-7.1684894786126279E-3</v>
      </c>
      <c r="K420" s="21">
        <f ca="1">LN(Data!L432/Data!L431)</f>
        <v>3.9667223321382299E-3</v>
      </c>
      <c r="L420" s="21">
        <f ca="1">LN(Data!M432/Data!M431)</f>
        <v>-8.8417905814608989E-3</v>
      </c>
      <c r="M420" s="21">
        <f ca="1">LN(Data!N432/Data!N431)</f>
        <v>2.4856783236959757E-3</v>
      </c>
      <c r="N420" s="21">
        <f ca="1">LN(Data!O432/Data!O431)</f>
        <v>5.3448367383360455E-3</v>
      </c>
      <c r="O420" s="21">
        <f ca="1">LN(Data!P432/Data!P431)</f>
        <v>-6.3769550177530344E-3</v>
      </c>
    </row>
    <row r="421" spans="1:15" x14ac:dyDescent="0.3">
      <c r="A421">
        <f ca="1"/>
        <v>419</v>
      </c>
      <c r="B421" s="21">
        <f ca="1">LN(Data!C433/Data!C432)</f>
        <v>-1.4209673802113448E-2</v>
      </c>
      <c r="C421" s="21">
        <f ca="1">LN(Data!D433/Data!D432)</f>
        <v>1.8349138668196617E-2</v>
      </c>
      <c r="D421" s="21">
        <f ca="1">LN(Data!E433/Data!E432)</f>
        <v>6.6804765707919374E-3</v>
      </c>
      <c r="E421" s="21">
        <f ca="1">LN(Data!F433/Data!F432)</f>
        <v>-4.8899852941919038E-3</v>
      </c>
      <c r="F421" s="21">
        <f ca="1">LN(Data!G433/Data!G432)</f>
        <v>-1.7755515721525176E-2</v>
      </c>
      <c r="G421" s="21">
        <f ca="1">LN(Data!H433/Data!H432)</f>
        <v>1.290124285839022E-2</v>
      </c>
      <c r="H421" s="21">
        <f ca="1">LN(Data!I433/Data!I432)</f>
        <v>1.3927710671450435E-2</v>
      </c>
      <c r="I421" s="21">
        <f ca="1">LN(Data!J433/Data!J432)</f>
        <v>-2.0658608516859054E-2</v>
      </c>
      <c r="J421" s="21">
        <f ca="1">LN(Data!K433/Data!K432)</f>
        <v>-1.3034217838906802E-2</v>
      </c>
      <c r="K421" s="21">
        <f ca="1">LN(Data!L433/Data!L432)</f>
        <v>-2.8247848569232886E-2</v>
      </c>
      <c r="L421" s="21">
        <f ca="1">LN(Data!M433/Data!M432)</f>
        <v>-1.3911194131704836E-2</v>
      </c>
      <c r="M421" s="21">
        <f ca="1">LN(Data!N433/Data!N432)</f>
        <v>-4.0342747181625088E-2</v>
      </c>
      <c r="N421" s="21">
        <f ca="1">LN(Data!O433/Data!O432)</f>
        <v>-1.8727998305234379E-2</v>
      </c>
      <c r="O421" s="21">
        <f ca="1">LN(Data!P433/Data!P432)</f>
        <v>-1.2988633211104236E-2</v>
      </c>
    </row>
    <row r="422" spans="1:15" x14ac:dyDescent="0.3">
      <c r="A422">
        <f ca="1"/>
        <v>420</v>
      </c>
      <c r="B422" s="21">
        <f ca="1">LN(Data!C434/Data!C433)</f>
        <v>1.3332942201153587E-2</v>
      </c>
      <c r="C422" s="21">
        <f ca="1">LN(Data!D434/Data!D433)</f>
        <v>-6.4191721472435937E-4</v>
      </c>
      <c r="D422" s="21">
        <f ca="1">LN(Data!E434/Data!E433)</f>
        <v>-2.8575983884427357E-3</v>
      </c>
      <c r="E422" s="21">
        <f ca="1">LN(Data!F434/Data!F433)</f>
        <v>-9.6048023197336744E-3</v>
      </c>
      <c r="F422" s="21">
        <f ca="1">LN(Data!G434/Data!G433)</f>
        <v>1.6159528150651276E-2</v>
      </c>
      <c r="G422" s="21">
        <f ca="1">LN(Data!H434/Data!H433)</f>
        <v>1.3229893643763131E-2</v>
      </c>
      <c r="H422" s="21">
        <f ca="1">LN(Data!I434/Data!I433)</f>
        <v>4.9875415110391882E-3</v>
      </c>
      <c r="I422" s="21">
        <f ca="1">LN(Data!J434/Data!J433)</f>
        <v>-2.2504430008962939E-3</v>
      </c>
      <c r="J422" s="21">
        <f ca="1">LN(Data!K434/Data!K433)</f>
        <v>1.941748182910384E-3</v>
      </c>
      <c r="K422" s="21">
        <f ca="1">LN(Data!L434/Data!L433)</f>
        <v>1.8296504694880775E-3</v>
      </c>
      <c r="L422" s="21">
        <f ca="1">LN(Data!M434/Data!M433)</f>
        <v>1.8636542558130877E-2</v>
      </c>
      <c r="M422" s="21">
        <f ca="1">LN(Data!N434/Data!N433)</f>
        <v>-1.8299421418306878E-3</v>
      </c>
      <c r="N422" s="21">
        <f ca="1">LN(Data!O434/Data!O433)</f>
        <v>2.3130148882816982E-3</v>
      </c>
      <c r="O422" s="21">
        <f ca="1">LN(Data!P434/Data!P433)</f>
        <v>4.1325818846847133E-3</v>
      </c>
    </row>
    <row r="423" spans="1:15" x14ac:dyDescent="0.3">
      <c r="A423">
        <f ca="1"/>
        <v>421</v>
      </c>
      <c r="B423" s="21">
        <f ca="1">LN(Data!C435/Data!C434)</f>
        <v>1.1396012629335743E-3</v>
      </c>
      <c r="C423" s="21">
        <f ca="1">LN(Data!D435/Data!D434)</f>
        <v>-6.6573852668872068E-3</v>
      </c>
      <c r="D423" s="21">
        <f ca="1">LN(Data!E435/Data!E434)</f>
        <v>-3.2641450152964421E-2</v>
      </c>
      <c r="E423" s="21">
        <f ca="1">LN(Data!F435/Data!F434)</f>
        <v>-4.7128947458762111E-3</v>
      </c>
      <c r="F423" s="21">
        <f ca="1">LN(Data!G435/Data!G434)</f>
        <v>1.5958688526312759E-2</v>
      </c>
      <c r="G423" s="21">
        <f ca="1">LN(Data!H435/Data!H434)</f>
        <v>1.5756057776338806E-2</v>
      </c>
      <c r="H423" s="21">
        <f ca="1">LN(Data!I435/Data!I434)</f>
        <v>-1.1502222532232877E-2</v>
      </c>
      <c r="I423" s="21">
        <f ca="1">LN(Data!J435/Data!J434)</f>
        <v>-1.5896522904039829E-2</v>
      </c>
      <c r="J423" s="21">
        <f ca="1">LN(Data!K435/Data!K434)</f>
        <v>1.1731753679686688E-2</v>
      </c>
      <c r="K423" s="21">
        <f ca="1">LN(Data!L435/Data!L434)</f>
        <v>4.8707432387547949E-3</v>
      </c>
      <c r="L423" s="21">
        <f ca="1">LN(Data!M435/Data!M434)</f>
        <v>-8.0860316329304602E-3</v>
      </c>
      <c r="M423" s="21">
        <f ca="1">LN(Data!N435/Data!N434)</f>
        <v>-1.0220688877057548E-2</v>
      </c>
      <c r="N423" s="21">
        <f ca="1">LN(Data!O435/Data!O434)</f>
        <v>9.9478354312276182E-3</v>
      </c>
      <c r="O423" s="21">
        <f ca="1">LN(Data!P435/Data!P434)</f>
        <v>3.6366025882313877E-3</v>
      </c>
    </row>
    <row r="424" spans="1:15" x14ac:dyDescent="0.3">
      <c r="A424">
        <f ca="1"/>
        <v>422</v>
      </c>
      <c r="B424" s="21">
        <f ca="1">LN(Data!C436/Data!C435)</f>
        <v>3.1490578857323766E-3</v>
      </c>
      <c r="C424" s="21">
        <f ca="1">LN(Data!D436/Data!D435)</f>
        <v>-7.5700588605451674E-3</v>
      </c>
      <c r="D424" s="21">
        <f ca="1">LN(Data!E436/Data!E435)</f>
        <v>2.296965735093276E-3</v>
      </c>
      <c r="E424" s="21">
        <f ca="1">LN(Data!F436/Data!F435)</f>
        <v>1.9870846081311631E-3</v>
      </c>
      <c r="F424" s="21">
        <f ca="1">LN(Data!G436/Data!G435)</f>
        <v>-1.208712823608701E-2</v>
      </c>
      <c r="G424" s="21">
        <f ca="1">LN(Data!H436/Data!H435)</f>
        <v>1.258821561608758E-2</v>
      </c>
      <c r="H424" s="21">
        <f ca="1">LN(Data!I436/Data!I435)</f>
        <v>7.1869592456839004E-4</v>
      </c>
      <c r="I424" s="21">
        <f ca="1">LN(Data!J436/Data!J435)</f>
        <v>9.7625246556592975E-3</v>
      </c>
      <c r="J424" s="21">
        <f ca="1">LN(Data!K436/Data!K435)</f>
        <v>6.3704626972275998E-3</v>
      </c>
      <c r="K424" s="21">
        <f ca="1">LN(Data!L436/Data!L435)</f>
        <v>-5.5203673217509306E-3</v>
      </c>
      <c r="L424" s="21">
        <f ca="1">LN(Data!M436/Data!M435)</f>
        <v>8.0860316329305036E-3</v>
      </c>
      <c r="M424" s="21">
        <f ca="1">LN(Data!N436/Data!N435)</f>
        <v>1.2806870026444192E-2</v>
      </c>
      <c r="N424" s="21">
        <f ca="1">LN(Data!O436/Data!O435)</f>
        <v>-2.8738644074136894E-3</v>
      </c>
      <c r="O424" s="21">
        <f ca="1">LN(Data!P436/Data!P435)</f>
        <v>3.6845984204603817E-4</v>
      </c>
    </row>
    <row r="425" spans="1:15" x14ac:dyDescent="0.3">
      <c r="A425">
        <f ca="1"/>
        <v>423</v>
      </c>
      <c r="B425" s="21">
        <f ca="1">LN(Data!C437/Data!C436)</f>
        <v>-2.0982696979778065E-3</v>
      </c>
      <c r="C425" s="21">
        <f ca="1">LN(Data!D437/Data!D436)</f>
        <v>8.6468329497238049E-3</v>
      </c>
      <c r="D425" s="21">
        <f ca="1">LN(Data!E437/Data!E436)</f>
        <v>7.8354955239486376E-3</v>
      </c>
      <c r="E425" s="21">
        <f ca="1">LN(Data!F437/Data!F436)</f>
        <v>9.6308930609613659E-3</v>
      </c>
      <c r="F425" s="21">
        <f ca="1">LN(Data!G437/Data!G436)</f>
        <v>-4.8611182574228175E-2</v>
      </c>
      <c r="G425" s="21">
        <f ca="1">LN(Data!H437/Data!H436)</f>
        <v>2.0286808965588612E-2</v>
      </c>
      <c r="H425" s="21">
        <f ca="1">LN(Data!I437/Data!I436)</f>
        <v>1.5489114302284866E-2</v>
      </c>
      <c r="I425" s="21">
        <f ca="1">LN(Data!J437/Data!J436)</f>
        <v>6.7774989140870455E-3</v>
      </c>
      <c r="J425" s="21">
        <f ca="1">LN(Data!K437/Data!K436)</f>
        <v>1.2150050848121792E-2</v>
      </c>
      <c r="K425" s="21">
        <f ca="1">LN(Data!L437/Data!L436)</f>
        <v>-6.3257731824115397E-3</v>
      </c>
      <c r="L425" s="21">
        <f ca="1">LN(Data!M437/Data!M436)</f>
        <v>1.2298837309974357E-2</v>
      </c>
      <c r="M425" s="21">
        <f ca="1">LN(Data!N437/Data!N436)</f>
        <v>1.0028916952076082E-2</v>
      </c>
      <c r="N425" s="21">
        <f ca="1">LN(Data!O437/Data!O436)</f>
        <v>4.2038729160224142E-3</v>
      </c>
      <c r="O425" s="21">
        <f ca="1">LN(Data!P437/Data!P436)</f>
        <v>5.0342767135140489E-3</v>
      </c>
    </row>
    <row r="426" spans="1:15" x14ac:dyDescent="0.3">
      <c r="A426">
        <f ca="1"/>
        <v>424</v>
      </c>
      <c r="B426" s="21">
        <f ca="1">LN(Data!C438/Data!C437)</f>
        <v>5.890197880063815E-3</v>
      </c>
      <c r="C426" s="21">
        <f ca="1">LN(Data!D438/Data!D437)</f>
        <v>1.1555874367795533E-2</v>
      </c>
      <c r="D426" s="21">
        <f ca="1">LN(Data!E438/Data!E437)</f>
        <v>-1.3016597997958037E-3</v>
      </c>
      <c r="E426" s="21">
        <f ca="1">LN(Data!F438/Data!F437)</f>
        <v>1.6573618459721613E-2</v>
      </c>
      <c r="F426" s="21">
        <f ca="1">LN(Data!G438/Data!G437)</f>
        <v>-1.726930007530653E-2</v>
      </c>
      <c r="G426" s="21">
        <f ca="1">LN(Data!H438/Data!H437)</f>
        <v>-4.6956930923081807E-4</v>
      </c>
      <c r="H426" s="21">
        <f ca="1">LN(Data!I438/Data!I437)</f>
        <v>-2.1244415238962679E-3</v>
      </c>
      <c r="I426" s="21">
        <f ca="1">LN(Data!J438/Data!J437)</f>
        <v>2.2894481690390309E-2</v>
      </c>
      <c r="J426" s="21">
        <f ca="1">LN(Data!K438/Data!K437)</f>
        <v>2.5062669760597587E-3</v>
      </c>
      <c r="K426" s="21">
        <f ca="1">LN(Data!L438/Data!L437)</f>
        <v>9.9534483640226559E-3</v>
      </c>
      <c r="L426" s="21">
        <f ca="1">LN(Data!M438/Data!M437)</f>
        <v>7.5384526320084874E-3</v>
      </c>
      <c r="M426" s="21">
        <f ca="1">LN(Data!N438/Data!N437)</f>
        <v>1.0299774617578396E-2</v>
      </c>
      <c r="N426" s="21">
        <f ca="1">LN(Data!O438/Data!O437)</f>
        <v>-4.5793344251995336E-3</v>
      </c>
      <c r="O426" s="21">
        <f ca="1">LN(Data!P438/Data!P437)</f>
        <v>3.3482480439139708E-3</v>
      </c>
    </row>
    <row r="427" spans="1:15" x14ac:dyDescent="0.3">
      <c r="A427">
        <f ca="1"/>
        <v>425</v>
      </c>
      <c r="B427" s="21">
        <f ca="1">LN(Data!C439/Data!C438)</f>
        <v>1.2966426208818584E-2</v>
      </c>
      <c r="C427" s="21">
        <f ca="1">LN(Data!D439/Data!D438)</f>
        <v>1.0582109330537008E-2</v>
      </c>
      <c r="D427" s="21">
        <f ca="1">LN(Data!E439/Data!E438)</f>
        <v>0.1528007436278421</v>
      </c>
      <c r="E427" s="21">
        <f ca="1">LN(Data!F439/Data!F438)</f>
        <v>2.8593799366740807E-2</v>
      </c>
      <c r="F427" s="21">
        <f ca="1">LN(Data!G439/Data!G438)</f>
        <v>1.7388603344357653E-2</v>
      </c>
      <c r="G427" s="21">
        <f ca="1">LN(Data!H439/Data!H438)</f>
        <v>-3.3455337006708581E-3</v>
      </c>
      <c r="H427" s="21">
        <f ca="1">LN(Data!I439/Data!I438)</f>
        <v>3.923465396409997E-3</v>
      </c>
      <c r="I427" s="21">
        <f ca="1">LN(Data!J439/Data!J438)</f>
        <v>6.5800018075160057E-3</v>
      </c>
      <c r="J427" s="21">
        <f ca="1">LN(Data!K439/Data!K438)</f>
        <v>7.1707244126427627E-3</v>
      </c>
      <c r="K427" s="21">
        <f ca="1">LN(Data!L439/Data!L438)</f>
        <v>4.2833791665618029E-3</v>
      </c>
      <c r="L427" s="21">
        <f ca="1">LN(Data!M439/Data!M438)</f>
        <v>-2.9112146759508798E-2</v>
      </c>
      <c r="M427" s="21">
        <f ca="1">LN(Data!N439/Data!N438)</f>
        <v>6.4605670029441167E-3</v>
      </c>
      <c r="N427" s="21">
        <f ca="1">LN(Data!O439/Data!O438)</f>
        <v>8.3519069405187159E-3</v>
      </c>
      <c r="O427" s="21">
        <f ca="1">LN(Data!P439/Data!P438)</f>
        <v>3.2096316420549774E-3</v>
      </c>
    </row>
    <row r="428" spans="1:15" x14ac:dyDescent="0.3">
      <c r="A428">
        <f ca="1"/>
        <v>426</v>
      </c>
      <c r="B428" s="21">
        <f ca="1">LN(Data!C440/Data!C439)</f>
        <v>9.3604427595636724E-3</v>
      </c>
      <c r="C428" s="21">
        <f ca="1">LN(Data!D440/Data!D439)</f>
        <v>5.249355886143745E-3</v>
      </c>
      <c r="D428" s="21">
        <f ca="1">LN(Data!E440/Data!E439)</f>
        <v>-1.5491085727427001E-2</v>
      </c>
      <c r="E428" s="21">
        <f ca="1">LN(Data!F440/Data!F439)</f>
        <v>-2.8593799366740908E-2</v>
      </c>
      <c r="F428" s="21">
        <f ca="1">LN(Data!G440/Data!G439)</f>
        <v>8.7300492096898871E-3</v>
      </c>
      <c r="G428" s="21">
        <f ca="1">LN(Data!H440/Data!H439)</f>
        <v>1.0262377461571201E-2</v>
      </c>
      <c r="H428" s="21">
        <f ca="1">LN(Data!I440/Data!I439)</f>
        <v>-8.1212176937218768E-3</v>
      </c>
      <c r="I428" s="21">
        <f ca="1">LN(Data!J440/Data!J439)</f>
        <v>-1.5627444968186696E-3</v>
      </c>
      <c r="J428" s="21">
        <f ca="1">LN(Data!K440/Data!K439)</f>
        <v>2.6370914219894363E-3</v>
      </c>
      <c r="K428" s="21">
        <f ca="1">LN(Data!L440/Data!L439)</f>
        <v>2.1730229857498513E-2</v>
      </c>
      <c r="L428" s="21">
        <f ca="1">LN(Data!M440/Data!M439)</f>
        <v>-1.176601468887143E-2</v>
      </c>
      <c r="M428" s="21">
        <f ca="1">LN(Data!N440/Data!N439)</f>
        <v>-5.473400091583684E-3</v>
      </c>
      <c r="N428" s="21">
        <f ca="1">LN(Data!O440/Data!O439)</f>
        <v>-3.3962908240817373E-2</v>
      </c>
      <c r="O428" s="21">
        <f ca="1">LN(Data!P440/Data!P439)</f>
        <v>5.5921855340959918E-3</v>
      </c>
    </row>
    <row r="429" spans="1:15" x14ac:dyDescent="0.3">
      <c r="A429">
        <f ca="1"/>
        <v>427</v>
      </c>
      <c r="B429" s="21">
        <f ca="1">LN(Data!C441/Data!C440)</f>
        <v>-5.5320327375206512E-4</v>
      </c>
      <c r="C429" s="21">
        <f ca="1">LN(Data!D441/Data!D440)</f>
        <v>4.1876047513129922E-4</v>
      </c>
      <c r="D429" s="21">
        <f ca="1">LN(Data!E441/Data!E440)</f>
        <v>1.8839303141087005E-2</v>
      </c>
      <c r="E429" s="21">
        <f ca="1">LN(Data!F441/Data!F440)</f>
        <v>7.9451483314357946E-3</v>
      </c>
      <c r="F429" s="21">
        <f ca="1">LN(Data!G441/Data!G440)</f>
        <v>6.5021429806689905E-4</v>
      </c>
      <c r="G429" s="21">
        <f ca="1">LN(Data!H441/Data!H440)</f>
        <v>-8.5359389883377223E-3</v>
      </c>
      <c r="H429" s="21">
        <f ca="1">LN(Data!I441/Data!I440)</f>
        <v>5.678900135466413E-3</v>
      </c>
      <c r="I429" s="21">
        <f ca="1">LN(Data!J441/Data!J440)</f>
        <v>-1.2519563450593897E-3</v>
      </c>
      <c r="J429" s="21">
        <f ca="1">LN(Data!K441/Data!K440)</f>
        <v>-1.8607541421003036E-3</v>
      </c>
      <c r="K429" s="21">
        <f ca="1">LN(Data!L441/Data!L440)</f>
        <v>-1.1751292717967056E-2</v>
      </c>
      <c r="L429" s="21">
        <f ca="1">LN(Data!M441/Data!M440)</f>
        <v>9.3841159843377642E-3</v>
      </c>
      <c r="M429" s="21">
        <f ca="1">LN(Data!N441/Data!N440)</f>
        <v>3.4474301565052541E-3</v>
      </c>
      <c r="N429" s="21">
        <f ca="1">LN(Data!O441/Data!O440)</f>
        <v>1.0094427347210694E-2</v>
      </c>
      <c r="O429" s="21">
        <f ca="1">LN(Data!P441/Data!P440)</f>
        <v>-3.1917042853845247E-3</v>
      </c>
    </row>
    <row r="430" spans="1:15" x14ac:dyDescent="0.3">
      <c r="A430">
        <f ca="1"/>
        <v>428</v>
      </c>
      <c r="B430" s="21">
        <f ca="1">LN(Data!C442/Data!C441)</f>
        <v>1.0163980270458799E-2</v>
      </c>
      <c r="C430" s="21">
        <f ca="1">LN(Data!D442/Data!D441)</f>
        <v>-5.4576122030405953E-3</v>
      </c>
      <c r="D430" s="21">
        <f ca="1">LN(Data!E442/Data!E441)</f>
        <v>9.4261856805455142E-3</v>
      </c>
      <c r="E430" s="21">
        <f ca="1">LN(Data!F442/Data!F441)</f>
        <v>9.0714396246985556E-3</v>
      </c>
      <c r="F430" s="21">
        <f ca="1">LN(Data!G442/Data!G441)</f>
        <v>-1.6559232596954244E-3</v>
      </c>
      <c r="G430" s="21">
        <f ca="1">LN(Data!H442/Data!H441)</f>
        <v>-1.1506277420099463E-3</v>
      </c>
      <c r="H430" s="21">
        <f ca="1">LN(Data!I442/Data!I441)</f>
        <v>-2.5128069663442497E-3</v>
      </c>
      <c r="I430" s="21">
        <f ca="1">LN(Data!J442/Data!J441)</f>
        <v>1.2519563450593806E-3</v>
      </c>
      <c r="J430" s="21">
        <f ca="1">LN(Data!K442/Data!K441)</f>
        <v>-5.4470603904474149E-3</v>
      </c>
      <c r="K430" s="21">
        <f ca="1">LN(Data!L442/Data!L441)</f>
        <v>1.1105205228955624E-3</v>
      </c>
      <c r="L430" s="21">
        <f ca="1">LN(Data!M442/Data!M441)</f>
        <v>5.1536288496339322E-3</v>
      </c>
      <c r="M430" s="21">
        <f ca="1">LN(Data!N442/Data!N441)</f>
        <v>4.4762008699698354E-3</v>
      </c>
      <c r="N430" s="21">
        <f ca="1">LN(Data!O442/Data!O441)</f>
        <v>2.0884764785058966E-2</v>
      </c>
      <c r="O430" s="21">
        <f ca="1">LN(Data!P442/Data!P441)</f>
        <v>5.253635272033025E-3</v>
      </c>
    </row>
    <row r="431" spans="1:15" x14ac:dyDescent="0.3">
      <c r="A431">
        <f ca="1"/>
        <v>429</v>
      </c>
      <c r="B431" s="21">
        <f ca="1">LN(Data!C443/Data!C442)</f>
        <v>9.477551441854002E-3</v>
      </c>
      <c r="C431" s="21">
        <f ca="1">LN(Data!D443/Data!D442)</f>
        <v>-9.9419116084584289E-3</v>
      </c>
      <c r="D431" s="21">
        <f ca="1">LN(Data!E443/Data!E442)</f>
        <v>3.444408291901721E-2</v>
      </c>
      <c r="E431" s="21">
        <f ca="1">LN(Data!F443/Data!F442)</f>
        <v>2.3736066211740396E-3</v>
      </c>
      <c r="F431" s="21">
        <f ca="1">LN(Data!G443/Data!G442)</f>
        <v>1.4922142707756825E-2</v>
      </c>
      <c r="G431" s="21">
        <f ca="1">LN(Data!H443/Data!H442)</f>
        <v>-2.8719759287098332E-2</v>
      </c>
      <c r="H431" s="21">
        <f ca="1">LN(Data!I443/Data!I442)</f>
        <v>-1.3556698115760584E-3</v>
      </c>
      <c r="I431" s="21">
        <f ca="1">LN(Data!J443/Data!J442)</f>
        <v>-1.1324436844223679E-2</v>
      </c>
      <c r="J431" s="21">
        <f ca="1">LN(Data!K443/Data!K442)</f>
        <v>-6.7329777566882435E-3</v>
      </c>
      <c r="K431" s="21">
        <f ca="1">LN(Data!L443/Data!L442)</f>
        <v>1.760262668697498E-2</v>
      </c>
      <c r="L431" s="21">
        <f ca="1">LN(Data!M443/Data!M442)</f>
        <v>-3.1683194820452758E-3</v>
      </c>
      <c r="M431" s="21">
        <f ca="1">LN(Data!N443/Data!N442)</f>
        <v>-2.450230934891294E-3</v>
      </c>
      <c r="N431" s="21">
        <f ca="1">LN(Data!O443/Data!O442)</f>
        <v>-1.3327681556947382E-2</v>
      </c>
      <c r="O431" s="21">
        <f ca="1">LN(Data!P443/Data!P442)</f>
        <v>2.8147177704968833E-3</v>
      </c>
    </row>
    <row r="432" spans="1:15" x14ac:dyDescent="0.3">
      <c r="A432">
        <f ca="1"/>
        <v>430</v>
      </c>
      <c r="B432" s="21">
        <f ca="1">LN(Data!C444/Data!C443)</f>
        <v>1.269094670795666E-2</v>
      </c>
      <c r="C432" s="21">
        <f ca="1">LN(Data!D444/Data!D443)</f>
        <v>-4.6878415276067091E-3</v>
      </c>
      <c r="D432" s="21">
        <f ca="1">LN(Data!E444/Data!E443)</f>
        <v>-1.6667052485211647E-2</v>
      </c>
      <c r="E432" s="21">
        <f ca="1">LN(Data!F444/Data!F443)</f>
        <v>-1.8906869289987513E-2</v>
      </c>
      <c r="F432" s="21">
        <f ca="1">LN(Data!G444/Data!G443)</f>
        <v>-8.7506933215787989E-4</v>
      </c>
      <c r="G432" s="21">
        <f ca="1">LN(Data!H444/Data!H443)</f>
        <v>6.4954465160295977E-3</v>
      </c>
      <c r="H432" s="21">
        <f ca="1">LN(Data!I444/Data!I443)</f>
        <v>-1.5887819545223395E-2</v>
      </c>
      <c r="I432" s="21">
        <f ca="1">LN(Data!J444/Data!J443)</f>
        <v>-5.0745430810767867E-3</v>
      </c>
      <c r="J432" s="21">
        <f ca="1">LN(Data!K444/Data!K443)</f>
        <v>-2.0445080645351767E-3</v>
      </c>
      <c r="K432" s="21">
        <f ca="1">LN(Data!L444/Data!L443)</f>
        <v>5.103342800221258E-4</v>
      </c>
      <c r="L432" s="21">
        <f ca="1">LN(Data!M444/Data!M443)</f>
        <v>-3.9674668245091117E-4</v>
      </c>
      <c r="M432" s="21">
        <f ca="1">LN(Data!N444/Data!N443)</f>
        <v>-8.3141356522671087E-3</v>
      </c>
      <c r="N432" s="21">
        <f ca="1">LN(Data!O444/Data!O443)</f>
        <v>-2.9484878780398956E-3</v>
      </c>
      <c r="O432" s="21">
        <f ca="1">LN(Data!P444/Data!P443)</f>
        <v>2.3420258630669396E-4</v>
      </c>
    </row>
    <row r="433" spans="1:15" x14ac:dyDescent="0.3">
      <c r="A433">
        <f ca="1"/>
        <v>431</v>
      </c>
      <c r="B433" s="21">
        <f ca="1">LN(Data!C445/Data!C444)</f>
        <v>1.4825189059665656E-3</v>
      </c>
      <c r="C433" s="21">
        <f ca="1">LN(Data!D445/Data!D444)</f>
        <v>-9.6577636593952968E-3</v>
      </c>
      <c r="D433" s="21">
        <f ca="1">LN(Data!E445/Data!E444)</f>
        <v>3.2273770524071127E-2</v>
      </c>
      <c r="E433" s="21">
        <f ca="1">LN(Data!F445/Data!F444)</f>
        <v>-9.4672390563332234E-3</v>
      </c>
      <c r="F433" s="21">
        <f ca="1">LN(Data!G445/Data!G444)</f>
        <v>1.7529591793504534E-2</v>
      </c>
      <c r="G433" s="21">
        <f ca="1">LN(Data!H445/Data!H444)</f>
        <v>-4.9348381002734401E-3</v>
      </c>
      <c r="H433" s="21">
        <f ca="1">LN(Data!I445/Data!I444)</f>
        <v>-1.2482412839616638E-2</v>
      </c>
      <c r="I433" s="21">
        <f ca="1">LN(Data!J445/Data!J444)</f>
        <v>-1.4411778661303316E-2</v>
      </c>
      <c r="J433" s="21">
        <f ca="1">LN(Data!K445/Data!K444)</f>
        <v>-2.0839058411951925E-2</v>
      </c>
      <c r="K433" s="21">
        <f ca="1">LN(Data!L445/Data!L444)</f>
        <v>1.432181233961893E-2</v>
      </c>
      <c r="L433" s="21">
        <f ca="1">LN(Data!M445/Data!M444)</f>
        <v>-3.0213778596496595E-2</v>
      </c>
      <c r="M433" s="21">
        <f ca="1">LN(Data!N445/Data!N444)</f>
        <v>-9.4445836875248525E-3</v>
      </c>
      <c r="N433" s="21">
        <f ca="1">LN(Data!O445/Data!O444)</f>
        <v>5.2171104533420762E-3</v>
      </c>
      <c r="O433" s="21">
        <f ca="1">LN(Data!P445/Data!P444)</f>
        <v>6.2849243493431394E-3</v>
      </c>
    </row>
    <row r="434" spans="1:15" x14ac:dyDescent="0.3">
      <c r="A434">
        <f ca="1"/>
        <v>432</v>
      </c>
      <c r="B434" s="21">
        <f ca="1">LN(Data!C446/Data!C445)</f>
        <v>1.2344409027086238E-4</v>
      </c>
      <c r="C434" s="21">
        <f ca="1">LN(Data!D446/Data!D445)</f>
        <v>1.3494903306689118E-2</v>
      </c>
      <c r="D434" s="21">
        <f ca="1">LN(Data!E446/Data!E445)</f>
        <v>-3.5260062956480279E-2</v>
      </c>
      <c r="E434" s="21">
        <f ca="1">LN(Data!F446/Data!F445)</f>
        <v>0.10149941264738795</v>
      </c>
      <c r="F434" s="21">
        <f ca="1">LN(Data!G446/Data!G445)</f>
        <v>-9.9709768195779813E-3</v>
      </c>
      <c r="G434" s="21">
        <f ca="1">LN(Data!H446/Data!H445)</f>
        <v>4.988344079579576E-3</v>
      </c>
      <c r="H434" s="21">
        <f ca="1">LN(Data!I446/Data!I445)</f>
        <v>-6.3335656234792181E-3</v>
      </c>
      <c r="I434" s="21">
        <f ca="1">LN(Data!J446/Data!J445)</f>
        <v>-2.9074483411213291E-3</v>
      </c>
      <c r="J434" s="21">
        <f ca="1">LN(Data!K446/Data!K445)</f>
        <v>1.1348319663148709E-2</v>
      </c>
      <c r="K434" s="21">
        <f ca="1">LN(Data!L446/Data!L445)</f>
        <v>1.1817782189859459E-2</v>
      </c>
      <c r="L434" s="21">
        <f ca="1">LN(Data!M446/Data!M445)</f>
        <v>-8.6260547197673908E-3</v>
      </c>
      <c r="M434" s="21">
        <f ca="1">LN(Data!N446/Data!N445)</f>
        <v>1.9334524375285347E-3</v>
      </c>
      <c r="N434" s="21">
        <f ca="1">LN(Data!O446/Data!O445)</f>
        <v>5.0230327462733862E-3</v>
      </c>
      <c r="O434" s="21">
        <f ca="1">LN(Data!P446/Data!P445)</f>
        <v>-1.6661445158648285E-3</v>
      </c>
    </row>
    <row r="435" spans="1:15" x14ac:dyDescent="0.3">
      <c r="A435">
        <f ca="1"/>
        <v>433</v>
      </c>
      <c r="B435" s="21">
        <f ca="1">LN(Data!C447/Data!C446)</f>
        <v>-8.2324858522934052E-4</v>
      </c>
      <c r="C435" s="21">
        <f ca="1">LN(Data!D447/Data!D446)</f>
        <v>-5.3333459753626168E-3</v>
      </c>
      <c r="D435" s="21">
        <f ca="1">LN(Data!E447/Data!E446)</f>
        <v>-4.9059787688544073E-3</v>
      </c>
      <c r="E435" s="21">
        <f ca="1">LN(Data!F447/Data!F446)</f>
        <v>-2.1606810047684916E-2</v>
      </c>
      <c r="F435" s="21">
        <f ca="1">LN(Data!G447/Data!G446)</f>
        <v>1.1918954976528852E-2</v>
      </c>
      <c r="G435" s="21">
        <f ca="1">LN(Data!H447/Data!H446)</f>
        <v>3.2097576908547329E-4</v>
      </c>
      <c r="H435" s="21">
        <f ca="1">LN(Data!I447/Data!I446)</f>
        <v>-1.4054816087349209E-3</v>
      </c>
      <c r="I435" s="21">
        <f ca="1">LN(Data!J447/Data!J446)</f>
        <v>-3.2404435354483974E-3</v>
      </c>
      <c r="J435" s="21">
        <f ca="1">LN(Data!K447/Data!K446)</f>
        <v>-6.2176366108705619E-3</v>
      </c>
      <c r="K435" s="21">
        <f ca="1">LN(Data!L447/Data!L446)</f>
        <v>2.1440105708975103E-3</v>
      </c>
      <c r="L435" s="21">
        <f ca="1">LN(Data!M447/Data!M446)</f>
        <v>-1.957987982901109E-2</v>
      </c>
      <c r="M435" s="21">
        <f ca="1">LN(Data!N447/Data!N446)</f>
        <v>-1.6966600285487281E-2</v>
      </c>
      <c r="N435" s="21">
        <f ca="1">LN(Data!O447/Data!O446)</f>
        <v>-2.0898649194592421E-3</v>
      </c>
      <c r="O435" s="21">
        <f ca="1">LN(Data!P447/Data!P446)</f>
        <v>1.9883037010827828E-3</v>
      </c>
    </row>
    <row r="436" spans="1:15" x14ac:dyDescent="0.3">
      <c r="A436">
        <f ca="1"/>
        <v>434</v>
      </c>
      <c r="B436" s="21">
        <f ca="1">LN(Data!C448/Data!C447)</f>
        <v>1.5972888051357558E-2</v>
      </c>
      <c r="C436" s="21">
        <f ca="1">LN(Data!D448/Data!D447)</f>
        <v>-1.8131297473565417E-2</v>
      </c>
      <c r="D436" s="21">
        <f ca="1">LN(Data!E448/Data!E447)</f>
        <v>6.8373371804219471E-2</v>
      </c>
      <c r="E436" s="21">
        <f ca="1">LN(Data!F448/Data!F447)</f>
        <v>1.8074797545812978E-2</v>
      </c>
      <c r="F436" s="21">
        <f ca="1">LN(Data!G448/Data!G447)</f>
        <v>3.7705711948480452E-3</v>
      </c>
      <c r="G436" s="21">
        <f ca="1">LN(Data!H448/Data!H447)</f>
        <v>-3.6993840602993877E-2</v>
      </c>
      <c r="H436" s="21">
        <f ca="1">LN(Data!I448/Data!I447)</f>
        <v>1.9403840018042515E-3</v>
      </c>
      <c r="I436" s="21">
        <f ca="1">LN(Data!J448/Data!J447)</f>
        <v>2.9108084158070764E-2</v>
      </c>
      <c r="J436" s="21">
        <f ca="1">LN(Data!K448/Data!K447)</f>
        <v>1.1188365268463834E-3</v>
      </c>
      <c r="K436" s="21">
        <f ca="1">LN(Data!L448/Data!L447)</f>
        <v>5.5081693688085664E-3</v>
      </c>
      <c r="L436" s="21">
        <f ca="1">LN(Data!M448/Data!M447)</f>
        <v>2.4518161469593815E-2</v>
      </c>
      <c r="M436" s="21">
        <f ca="1">LN(Data!N448/Data!N447)</f>
        <v>1.0590781712303257E-2</v>
      </c>
      <c r="N436" s="21">
        <f ca="1">LN(Data!O448/Data!O447)</f>
        <v>2.1974358773195955E-2</v>
      </c>
      <c r="O436" s="21">
        <f ca="1">LN(Data!P448/Data!P447)</f>
        <v>-5.2210070784565717E-3</v>
      </c>
    </row>
    <row r="437" spans="1:15" x14ac:dyDescent="0.3">
      <c r="A437">
        <f ca="1"/>
        <v>435</v>
      </c>
      <c r="B437" s="21">
        <f ca="1">LN(Data!C449/Data!C448)</f>
        <v>4.1252181771443009E-3</v>
      </c>
      <c r="C437" s="21">
        <f ca="1">LN(Data!D449/Data!D448)</f>
        <v>-3.491166539600252E-3</v>
      </c>
      <c r="D437" s="21">
        <f ca="1">LN(Data!E449/Data!E448)</f>
        <v>-1.6984453573473751E-2</v>
      </c>
      <c r="E437" s="21">
        <f ca="1">LN(Data!F449/Data!F448)</f>
        <v>-8.8495580996660246E-4</v>
      </c>
      <c r="F437" s="21">
        <f ca="1">LN(Data!G449/Data!G448)</f>
        <v>5.4376294368523162E-2</v>
      </c>
      <c r="G437" s="21">
        <f ca="1">LN(Data!H449/Data!H448)</f>
        <v>-2.3416854589456953E-2</v>
      </c>
      <c r="H437" s="21">
        <f ca="1">LN(Data!I449/Data!I448)</f>
        <v>-2.4763255970003274E-3</v>
      </c>
      <c r="I437" s="21">
        <f ca="1">LN(Data!J449/Data!J448)</f>
        <v>-4.1067819526533593E-3</v>
      </c>
      <c r="J437" s="21">
        <f ca="1">LN(Data!K449/Data!K448)</f>
        <v>4.9398554758852556E-3</v>
      </c>
      <c r="K437" s="21">
        <f ca="1">LN(Data!L449/Data!L448)</f>
        <v>-6.0493803415409345E-3</v>
      </c>
      <c r="L437" s="21">
        <f ca="1">LN(Data!M449/Data!M448)</f>
        <v>-1.3847487985340082E-2</v>
      </c>
      <c r="M437" s="21">
        <f ca="1">LN(Data!N449/Data!N448)</f>
        <v>2.3174981403624824E-3</v>
      </c>
      <c r="N437" s="21">
        <f ca="1">LN(Data!O449/Data!O448)</f>
        <v>-7.0239141947568877E-3</v>
      </c>
      <c r="O437" s="21">
        <f ca="1">LN(Data!P449/Data!P448)</f>
        <v>-2.8462333669067637E-3</v>
      </c>
    </row>
    <row r="438" spans="1:15" x14ac:dyDescent="0.3">
      <c r="A438">
        <f ca="1"/>
        <v>436</v>
      </c>
      <c r="B438" s="21">
        <f ca="1">LN(Data!C450/Data!C449)</f>
        <v>-5.1794717822105452E-3</v>
      </c>
      <c r="C438" s="21">
        <f ca="1">LN(Data!D450/Data!D449)</f>
        <v>7.1872246661054771E-3</v>
      </c>
      <c r="D438" s="21">
        <f ca="1">LN(Data!E450/Data!E449)</f>
        <v>-4.9434210205677107E-3</v>
      </c>
      <c r="E438" s="21">
        <f ca="1">LN(Data!F450/Data!F449)</f>
        <v>-4.4365645086876567E-3</v>
      </c>
      <c r="F438" s="21">
        <f ca="1">LN(Data!G450/Data!G449)</f>
        <v>5.377441755895801E-2</v>
      </c>
      <c r="G438" s="21">
        <f ca="1">LN(Data!H450/Data!H449)</f>
        <v>2.6796827332113034E-2</v>
      </c>
      <c r="H438" s="21">
        <f ca="1">LN(Data!I450/Data!I449)</f>
        <v>-1.7508136411927049E-2</v>
      </c>
      <c r="I438" s="21">
        <f ca="1">LN(Data!J450/Data!J449)</f>
        <v>-9.5420571332030472E-3</v>
      </c>
      <c r="J438" s="21">
        <f ca="1">LN(Data!K450/Data!K449)</f>
        <v>-4.3010818993905854E-3</v>
      </c>
      <c r="K438" s="21">
        <f ca="1">LN(Data!L450/Data!L449)</f>
        <v>1.2686202056882959E-2</v>
      </c>
      <c r="L438" s="21">
        <f ca="1">LN(Data!M450/Data!M449)</f>
        <v>8.7029144409831935E-3</v>
      </c>
      <c r="M438" s="21">
        <f ca="1">LN(Data!N450/Data!N449)</f>
        <v>-1.9393551819803657E-2</v>
      </c>
      <c r="N438" s="21">
        <f ca="1">LN(Data!O450/Data!O449)</f>
        <v>-1.1233511568118982E-2</v>
      </c>
      <c r="O438" s="21">
        <f ca="1">LN(Data!P450/Data!P449)</f>
        <v>7.5481550978683471E-3</v>
      </c>
    </row>
    <row r="439" spans="1:15" x14ac:dyDescent="0.3">
      <c r="A439">
        <f ca="1"/>
        <v>437</v>
      </c>
      <c r="B439" s="21">
        <f ca="1">LN(Data!C451/Data!C450)</f>
        <v>5.9460181251939897E-3</v>
      </c>
      <c r="C439" s="21">
        <f ca="1">LN(Data!D451/Data!D450)</f>
        <v>0</v>
      </c>
      <c r="D439" s="21">
        <f ca="1">LN(Data!E451/Data!E450)</f>
        <v>-2.4823033197012283E-2</v>
      </c>
      <c r="E439" s="21">
        <f ca="1">LN(Data!F451/Data!F450)</f>
        <v>-4.447409457339168E-4</v>
      </c>
      <c r="F439" s="21">
        <f ca="1">LN(Data!G451/Data!G450)</f>
        <v>-1.7761722618637621E-2</v>
      </c>
      <c r="G439" s="21">
        <f ca="1">LN(Data!H451/Data!H450)</f>
        <v>-2.6032305819879546E-3</v>
      </c>
      <c r="H439" s="21">
        <f ca="1">LN(Data!I451/Data!I450)</f>
        <v>-2.7314958256094948E-3</v>
      </c>
      <c r="I439" s="21">
        <f ca="1">LN(Data!J451/Data!J450)</f>
        <v>8.2750313064315194E-3</v>
      </c>
      <c r="J439" s="21">
        <f ca="1">LN(Data!K451/Data!K450)</f>
        <v>1.8975901459005604E-2</v>
      </c>
      <c r="K439" s="21">
        <f ca="1">LN(Data!L451/Data!L450)</f>
        <v>1.2687108707523317E-3</v>
      </c>
      <c r="L439" s="21">
        <f ca="1">LN(Data!M451/Data!M450)</f>
        <v>-5.7935192050432944E-3</v>
      </c>
      <c r="M439" s="21">
        <f ca="1">LN(Data!N451/Data!N450)</f>
        <v>1.349531046223066E-2</v>
      </c>
      <c r="N439" s="21">
        <f ca="1">LN(Data!O451/Data!O450)</f>
        <v>-1.8358581532124311E-3</v>
      </c>
      <c r="O439" s="21">
        <f ca="1">LN(Data!P451/Data!P450)</f>
        <v>-5.169732743847414E-3</v>
      </c>
    </row>
    <row r="440" spans="1:15" x14ac:dyDescent="0.3">
      <c r="A440">
        <f ca="1"/>
        <v>438</v>
      </c>
      <c r="B440" s="21">
        <f ca="1">LN(Data!C452/Data!C451)</f>
        <v>6.8535953820605803E-4</v>
      </c>
      <c r="C440" s="21">
        <f ca="1">LN(Data!D452/Data!D451)</f>
        <v>-8.9373891907281768E-3</v>
      </c>
      <c r="D440" s="21">
        <f ca="1">LN(Data!E452/Data!E451)</f>
        <v>2.1688234391640773E-2</v>
      </c>
      <c r="E440" s="21">
        <f ca="1">LN(Data!F452/Data!F451)</f>
        <v>4.4474094573383559E-4</v>
      </c>
      <c r="F440" s="21">
        <f ca="1">LN(Data!G452/Data!G451)</f>
        <v>-1.1210762287698682E-2</v>
      </c>
      <c r="G440" s="21">
        <f ca="1">LN(Data!H452/Data!H451)</f>
        <v>-4.5580957182268268E-3</v>
      </c>
      <c r="H440" s="21">
        <f ca="1">LN(Data!I452/Data!I451)</f>
        <v>2.5950980896005502E-3</v>
      </c>
      <c r="I440" s="21">
        <f ca="1">LN(Data!J452/Data!J451)</f>
        <v>4.4275847156072211E-3</v>
      </c>
      <c r="J440" s="21">
        <f ca="1">LN(Data!K452/Data!K451)</f>
        <v>-1.1342276603934607E-2</v>
      </c>
      <c r="K440" s="21">
        <f ca="1">LN(Data!L452/Data!L451)</f>
        <v>-5.106887541648961E-3</v>
      </c>
      <c r="L440" s="21">
        <f ca="1">LN(Data!M452/Data!M451)</f>
        <v>-1.1478786165141917E-2</v>
      </c>
      <c r="M440" s="21">
        <f ca="1">LN(Data!N452/Data!N451)</f>
        <v>-5.8699319616645311E-3</v>
      </c>
      <c r="N440" s="21">
        <f ca="1">LN(Data!O452/Data!O451)</f>
        <v>8.7662546575223899E-4</v>
      </c>
      <c r="O440" s="21">
        <f ca="1">LN(Data!P452/Data!P451)</f>
        <v>-7.1990353323698322E-5</v>
      </c>
    </row>
    <row r="441" spans="1:15" x14ac:dyDescent="0.3">
      <c r="A441">
        <f ca="1"/>
        <v>439</v>
      </c>
      <c r="B441" s="21">
        <f ca="1">LN(Data!C453/Data!C452)</f>
        <v>1.1659486612797755E-2</v>
      </c>
      <c r="C441" s="21">
        <f ca="1">LN(Data!D453/Data!D452)</f>
        <v>-4.3888593599885227E-3</v>
      </c>
      <c r="D441" s="21">
        <f ca="1">LN(Data!E453/Data!E452)</f>
        <v>1.0411338188241399E-2</v>
      </c>
      <c r="E441" s="21">
        <f ca="1">LN(Data!F453/Data!F452)</f>
        <v>-2.8869844429625046E-2</v>
      </c>
      <c r="F441" s="21">
        <f ca="1">LN(Data!G453/Data!G452)</f>
        <v>3.5400094649664149E-2</v>
      </c>
      <c r="G441" s="21">
        <f ca="1">LN(Data!H453/Data!H452)</f>
        <v>3.9478491041872663E-3</v>
      </c>
      <c r="H441" s="21">
        <f ca="1">LN(Data!I453/Data!I452)</f>
        <v>-1.9073115797883684E-2</v>
      </c>
      <c r="I441" s="21">
        <f ca="1">LN(Data!J453/Data!J452)</f>
        <v>-2.2982179717718015E-2</v>
      </c>
      <c r="J441" s="21">
        <f ca="1">LN(Data!K453/Data!K452)</f>
        <v>-9.0714396246986077E-3</v>
      </c>
      <c r="K441" s="21">
        <f ca="1">LN(Data!L453/Data!L452)</f>
        <v>9.6122494321048465E-3</v>
      </c>
      <c r="L441" s="21">
        <f ca="1">LN(Data!M453/Data!M452)</f>
        <v>-2.2072203355499146E-2</v>
      </c>
      <c r="M441" s="21">
        <f ca="1">LN(Data!N453/Data!N452)</f>
        <v>-1.2420937420838614E-2</v>
      </c>
      <c r="N441" s="21">
        <f ca="1">LN(Data!O453/Data!O452)</f>
        <v>-2.8526205285451342E-2</v>
      </c>
      <c r="O441" s="21">
        <f ca="1">LN(Data!P453/Data!P452)</f>
        <v>3.9159381817492241E-3</v>
      </c>
    </row>
    <row r="442" spans="1:15" x14ac:dyDescent="0.3">
      <c r="A442">
        <f ca="1"/>
        <v>440</v>
      </c>
      <c r="B442" s="21">
        <f ca="1">LN(Data!C454/Data!C453)</f>
        <v>9.6726354705936723E-3</v>
      </c>
      <c r="C442" s="21">
        <f ca="1">LN(Data!D454/Data!D453)</f>
        <v>-9.2797837825722828E-3</v>
      </c>
      <c r="D442" s="21">
        <f ca="1">LN(Data!E454/Data!E453)</f>
        <v>1.2938286188375146E-3</v>
      </c>
      <c r="E442" s="21">
        <f ca="1">LN(Data!F454/Data!F453)</f>
        <v>-2.2212852210542901E-2</v>
      </c>
      <c r="F442" s="21">
        <f ca="1">LN(Data!G454/Data!G453)</f>
        <v>-6.3252608358130595E-3</v>
      </c>
      <c r="G442" s="21">
        <f ca="1">LN(Data!H454/Data!H453)</f>
        <v>-7.2403546595639244E-3</v>
      </c>
      <c r="H442" s="21">
        <f ca="1">LN(Data!I454/Data!I453)</f>
        <v>1.7639815207833913E-2</v>
      </c>
      <c r="I442" s="21">
        <f ca="1">LN(Data!J454/Data!J453)</f>
        <v>9.0003821972991661E-3</v>
      </c>
      <c r="J442" s="21">
        <f ca="1">LN(Data!K454/Data!K453)</f>
        <v>1.3497624530260155E-2</v>
      </c>
      <c r="K442" s="21">
        <f ca="1">LN(Data!L454/Data!L453)</f>
        <v>6.3352124031293821E-3</v>
      </c>
      <c r="L442" s="21">
        <f ca="1">LN(Data!M454/Data!M453)</f>
        <v>-8.587377084177582E-4</v>
      </c>
      <c r="M442" s="21">
        <f ca="1">LN(Data!N454/Data!N453)</f>
        <v>7.6883653197769438E-4</v>
      </c>
      <c r="N442" s="21">
        <f ca="1">LN(Data!O454/Data!O453)</f>
        <v>7.2959810965913413E-4</v>
      </c>
      <c r="O442" s="21">
        <f ca="1">LN(Data!P454/Data!P453)</f>
        <v>-4.2039514323495373E-3</v>
      </c>
    </row>
    <row r="443" spans="1:15" x14ac:dyDescent="0.3">
      <c r="A443">
        <f ca="1"/>
        <v>441</v>
      </c>
      <c r="B443" s="21">
        <f ca="1">LN(Data!C455/Data!C454)</f>
        <v>-2.1654585708258262E-2</v>
      </c>
      <c r="C443" s="21">
        <f ca="1">LN(Data!D455/Data!D454)</f>
        <v>-3.5012045959708464E-2</v>
      </c>
      <c r="D443" s="21">
        <f ca="1">LN(Data!E455/Data!E454)</f>
        <v>-4.9254798217000699E-3</v>
      </c>
      <c r="E443" s="21">
        <f ca="1">LN(Data!F455/Data!F454)</f>
        <v>-3.4757128717694236E-2</v>
      </c>
      <c r="F443" s="21">
        <f ca="1">LN(Data!G455/Data!G454)</f>
        <v>-3.658372637393438E-2</v>
      </c>
      <c r="G443" s="21">
        <f ca="1">LN(Data!H455/Data!H454)</f>
        <v>-2.8979316738031148E-2</v>
      </c>
      <c r="H443" s="21">
        <f ca="1">LN(Data!I455/Data!I454)</f>
        <v>-1.1402788752286211E-2</v>
      </c>
      <c r="I443" s="21">
        <f ca="1">LN(Data!J455/Data!J454)</f>
        <v>-3.0871663667087029E-2</v>
      </c>
      <c r="J443" s="21">
        <f ca="1">LN(Data!K455/Data!K454)</f>
        <v>-8.7129264069237562E-3</v>
      </c>
      <c r="K443" s="21">
        <f ca="1">LN(Data!L455/Data!L454)</f>
        <v>-3.8284655330873545E-2</v>
      </c>
      <c r="L443" s="21">
        <f ca="1">LN(Data!M455/Data!M454)</f>
        <v>-1.1665718815962522E-2</v>
      </c>
      <c r="M443" s="21">
        <f ca="1">LN(Data!N455/Data!N454)</f>
        <v>-1.1012121457235112E-2</v>
      </c>
      <c r="N443" s="21">
        <f ca="1">LN(Data!O455/Data!O454)</f>
        <v>-2.0720290487215909E-2</v>
      </c>
      <c r="O443" s="21">
        <f ca="1">LN(Data!P455/Data!P454)</f>
        <v>-2.9803318585655339E-2</v>
      </c>
    </row>
    <row r="444" spans="1:15" x14ac:dyDescent="0.3">
      <c r="A444">
        <f ca="1"/>
        <v>442</v>
      </c>
      <c r="B444" s="21">
        <f ca="1">LN(Data!C456/Data!C455)</f>
        <v>6.9902261174959015E-3</v>
      </c>
      <c r="C444" s="21">
        <f ca="1">LN(Data!D456/Data!D455)</f>
        <v>-2.7624326959100726E-3</v>
      </c>
      <c r="D444" s="21">
        <f ca="1">LN(Data!E456/Data!E455)</f>
        <v>2.5953816800772102E-3</v>
      </c>
      <c r="E444" s="21">
        <f ca="1">LN(Data!F456/Data!F455)</f>
        <v>1.9361090268664007E-3</v>
      </c>
      <c r="F444" s="21">
        <f ca="1">LN(Data!G456/Data!G455)</f>
        <v>5.836937365581898E-4</v>
      </c>
      <c r="G444" s="21">
        <f ca="1">LN(Data!H456/Data!H455)</f>
        <v>0</v>
      </c>
      <c r="H444" s="21">
        <f ca="1">LN(Data!I456/Data!I455)</f>
        <v>-8.1157453047675764E-3</v>
      </c>
      <c r="I444" s="21">
        <f ca="1">LN(Data!J456/Data!J455)</f>
        <v>-6.6225407604933824E-3</v>
      </c>
      <c r="J444" s="21">
        <f ca="1">LN(Data!K456/Data!K455)</f>
        <v>-6.3846984646697682E-3</v>
      </c>
      <c r="K444" s="21">
        <f ca="1">LN(Data!L456/Data!L455)</f>
        <v>-8.2340298790001861E-4</v>
      </c>
      <c r="L444" s="21">
        <f ca="1">LN(Data!M456/Data!M455)</f>
        <v>-1.4445425187723314E-2</v>
      </c>
      <c r="M444" s="21">
        <f ca="1">LN(Data!N456/Data!N455)</f>
        <v>-1.935333369597558E-2</v>
      </c>
      <c r="N444" s="21">
        <f ca="1">LN(Data!O456/Data!O455)</f>
        <v>-5.534097047402162E-3</v>
      </c>
      <c r="O444" s="21">
        <f ca="1">LN(Data!P456/Data!P455)</f>
        <v>-3.7102998347863397E-4</v>
      </c>
    </row>
    <row r="445" spans="1:15" x14ac:dyDescent="0.3">
      <c r="A445">
        <f ca="1"/>
        <v>443</v>
      </c>
      <c r="B445" s="21">
        <f ca="1">LN(Data!C457/Data!C456)</f>
        <v>1.8640977623199214E-2</v>
      </c>
      <c r="C445" s="21">
        <f ca="1">LN(Data!D457/Data!D456)</f>
        <v>1.8047320209706712E-2</v>
      </c>
      <c r="D445" s="21">
        <f ca="1">LN(Data!E457/Data!E456)</f>
        <v>1.7726861112335415E-2</v>
      </c>
      <c r="E445" s="21">
        <f ca="1">LN(Data!F457/Data!F456)</f>
        <v>-1.9361090268663291E-3</v>
      </c>
      <c r="F445" s="21">
        <f ca="1">LN(Data!G457/Data!G456)</f>
        <v>1.5266668379197474E-2</v>
      </c>
      <c r="G445" s="21">
        <f ca="1">LN(Data!H457/Data!H456)</f>
        <v>1.2181672469863252E-2</v>
      </c>
      <c r="H445" s="21">
        <f ca="1">LN(Data!I457/Data!I456)</f>
        <v>6.1795023929529175E-3</v>
      </c>
      <c r="I445" s="21">
        <f ca="1">LN(Data!J457/Data!J456)</f>
        <v>1.385703466142606E-2</v>
      </c>
      <c r="J445" s="21">
        <f ca="1">LN(Data!K457/Data!K456)</f>
        <v>1.6000003413334314E-3</v>
      </c>
      <c r="K445" s="21">
        <f ca="1">LN(Data!L457/Data!L456)</f>
        <v>-9.8439850903452616E-4</v>
      </c>
      <c r="L445" s="21">
        <f ca="1">LN(Data!M457/Data!M456)</f>
        <v>3.8279081516143003E-2</v>
      </c>
      <c r="M445" s="21">
        <f ca="1">LN(Data!N457/Data!N456)</f>
        <v>8.6768440256888152E-3</v>
      </c>
      <c r="N445" s="21">
        <f ca="1">LN(Data!O457/Data!O456)</f>
        <v>2.5512462153369627E-3</v>
      </c>
      <c r="O445" s="21">
        <f ca="1">LN(Data!P457/Data!P456)</f>
        <v>1.1254939006815141E-2</v>
      </c>
    </row>
    <row r="446" spans="1:15" x14ac:dyDescent="0.3">
      <c r="A446">
        <f ca="1"/>
        <v>444</v>
      </c>
      <c r="B446" s="21">
        <f ca="1">LN(Data!C458/Data!C457)</f>
        <v>3.0602660418225774E-3</v>
      </c>
      <c r="C446" s="21">
        <f ca="1">LN(Data!D458/Data!D457)</f>
        <v>-6.359321908292504E-3</v>
      </c>
      <c r="D446" s="21">
        <f ca="1">LN(Data!E458/Data!E457)</f>
        <v>-7.1556655954123595E-3</v>
      </c>
      <c r="E446" s="21">
        <f ca="1">LN(Data!F458/Data!F457)</f>
        <v>-2.7506645789833702E-2</v>
      </c>
      <c r="F446" s="21">
        <f ca="1">LN(Data!G458/Data!G457)</f>
        <v>1.6682595996465325E-2</v>
      </c>
      <c r="G446" s="21">
        <f ca="1">LN(Data!H458/Data!H457)</f>
        <v>9.50448431156398E-3</v>
      </c>
      <c r="H446" s="21">
        <f ca="1">LN(Data!I458/Data!I457)</f>
        <v>5.5222063435023429E-3</v>
      </c>
      <c r="I446" s="21">
        <f ca="1">LN(Data!J458/Data!J457)</f>
        <v>-1.9678589492404287E-3</v>
      </c>
      <c r="J446" s="21">
        <f ca="1">LN(Data!K458/Data!K457)</f>
        <v>-2.7215257332628465E-3</v>
      </c>
      <c r="K446" s="21">
        <f ca="1">LN(Data!L458/Data!L457)</f>
        <v>-3.0968654675452034E-3</v>
      </c>
      <c r="L446" s="21">
        <f ca="1">LN(Data!M458/Data!M457)</f>
        <v>1.4952368706736762E-2</v>
      </c>
      <c r="M446" s="21">
        <f ca="1">LN(Data!N458/Data!N457)</f>
        <v>-9.8659048078793467E-3</v>
      </c>
      <c r="N446" s="21">
        <f ca="1">LN(Data!O458/Data!O457)</f>
        <v>-5.594851484974097E-3</v>
      </c>
      <c r="O446" s="21">
        <f ca="1">LN(Data!P458/Data!P457)</f>
        <v>3.9369048221398143E-3</v>
      </c>
    </row>
    <row r="447" spans="1:15" x14ac:dyDescent="0.3">
      <c r="A447">
        <f ca="1"/>
        <v>445</v>
      </c>
      <c r="B447" s="21">
        <f ca="1">LN(Data!C459/Data!C458)</f>
        <v>1.1412669882966294E-2</v>
      </c>
      <c r="C447" s="21">
        <f ca="1">LN(Data!D459/Data!D458)</f>
        <v>1.1102413804305322E-2</v>
      </c>
      <c r="D447" s="21">
        <f ca="1">LN(Data!E459/Data!E458)</f>
        <v>2.5614768103576183E-3</v>
      </c>
      <c r="E447" s="21">
        <f ca="1">LN(Data!F459/Data!F458)</f>
        <v>-6.996530289836057E-3</v>
      </c>
      <c r="F447" s="21">
        <f ca="1">LN(Data!G459/Data!G458)</f>
        <v>7.5754060382644175E-3</v>
      </c>
      <c r="G447" s="21">
        <f ca="1">LN(Data!H459/Data!H458)</f>
        <v>1.6196947214865892E-2</v>
      </c>
      <c r="H447" s="21">
        <f ca="1">LN(Data!I459/Data!I458)</f>
        <v>3.9846164289380889E-3</v>
      </c>
      <c r="I447" s="21">
        <f ca="1">LN(Data!J459/Data!J458)</f>
        <v>5.8919974053746899E-3</v>
      </c>
      <c r="J447" s="21">
        <f ca="1">LN(Data!K459/Data!K458)</f>
        <v>7.3471022077631247E-3</v>
      </c>
      <c r="K447" s="21">
        <f ca="1">LN(Data!L459/Data!L458)</f>
        <v>9.3302604638468636E-3</v>
      </c>
      <c r="L447" s="21">
        <f ca="1">LN(Data!M459/Data!M458)</f>
        <v>5.8357814641017726E-3</v>
      </c>
      <c r="M447" s="21">
        <f ca="1">LN(Data!N459/Data!N458)</f>
        <v>9.9967948604221778E-3</v>
      </c>
      <c r="N447" s="21">
        <f ca="1">LN(Data!O459/Data!O458)</f>
        <v>-4.2500506686471914E-3</v>
      </c>
      <c r="O447" s="21">
        <f ca="1">LN(Data!P459/Data!P458)</f>
        <v>1.0236359961519509E-2</v>
      </c>
    </row>
    <row r="448" spans="1:15" x14ac:dyDescent="0.3">
      <c r="A448">
        <f ca="1"/>
        <v>446</v>
      </c>
      <c r="B448" s="21">
        <f ca="1">LN(Data!C460/Data!C459)</f>
        <v>3.1708003828989626E-3</v>
      </c>
      <c r="C448" s="21">
        <f ca="1">LN(Data!D460/Data!D459)</f>
        <v>3.8232364123702736E-3</v>
      </c>
      <c r="D448" s="21">
        <f ca="1">LN(Data!E460/Data!E459)</f>
        <v>-2.3031164192333933E-2</v>
      </c>
      <c r="E448" s="21">
        <f ca="1">LN(Data!F460/Data!F459)</f>
        <v>-9.8274697950795891E-3</v>
      </c>
      <c r="F448" s="21">
        <f ca="1">LN(Data!G460/Data!G459)</f>
        <v>-2.6039686920309836E-3</v>
      </c>
      <c r="G448" s="21">
        <f ca="1">LN(Data!H460/Data!H459)</f>
        <v>3.373803703509046E-3</v>
      </c>
      <c r="H448" s="21">
        <f ca="1">LN(Data!I460/Data!I459)</f>
        <v>-1.8529326236184614E-3</v>
      </c>
      <c r="I448" s="21">
        <f ca="1">LN(Data!J460/Data!J459)</f>
        <v>-2.9416592547861936E-3</v>
      </c>
      <c r="J448" s="21">
        <f ca="1">LN(Data!K460/Data!K459)</f>
        <v>-4.3058833771483776E-3</v>
      </c>
      <c r="K448" s="21">
        <f ca="1">LN(Data!L460/Data!L459)</f>
        <v>-2.780818713948305E-3</v>
      </c>
      <c r="L448" s="21">
        <f ca="1">LN(Data!M460/Data!M459)</f>
        <v>1.6611299500765373E-3</v>
      </c>
      <c r="M448" s="21">
        <f ca="1">LN(Data!N460/Data!N459)</f>
        <v>-2.4242436115063915E-3</v>
      </c>
      <c r="N448" s="21">
        <f ca="1">LN(Data!O460/Data!O459)</f>
        <v>-5.0259184674782973E-3</v>
      </c>
      <c r="O448" s="21">
        <f ca="1">LN(Data!P460/Data!P459)</f>
        <v>-1.808923419297029E-5</v>
      </c>
    </row>
    <row r="449" spans="1:15" x14ac:dyDescent="0.3">
      <c r="A449">
        <f ca="1"/>
        <v>447</v>
      </c>
      <c r="B449" s="21">
        <f ca="1">LN(Data!C461/Data!C460)</f>
        <v>-1.3330680688083499E-2</v>
      </c>
      <c r="C449" s="21">
        <f ca="1">LN(Data!D461/Data!D460)</f>
        <v>-4.7249497286527536E-3</v>
      </c>
      <c r="D449" s="21">
        <f ca="1">LN(Data!E461/Data!E460)</f>
        <v>-5.2369731492798196E-4</v>
      </c>
      <c r="E449" s="21">
        <f ca="1">LN(Data!F461/Data!F460)</f>
        <v>-1.7111897557693941E-2</v>
      </c>
      <c r="F449" s="21">
        <f ca="1">LN(Data!G461/Data!G460)</f>
        <v>-1.4625865828585032E-2</v>
      </c>
      <c r="G449" s="21">
        <f ca="1">LN(Data!H461/Data!H460)</f>
        <v>-1.1718775635689583E-2</v>
      </c>
      <c r="H449" s="21">
        <f ca="1">LN(Data!I461/Data!I460)</f>
        <v>-3.6472531226987969E-3</v>
      </c>
      <c r="I449" s="21">
        <f ca="1">LN(Data!J461/Data!J460)</f>
        <v>4.246290881451004E-3</v>
      </c>
      <c r="J449" s="21">
        <f ca="1">LN(Data!K461/Data!K460)</f>
        <v>-1.9196934386854438E-3</v>
      </c>
      <c r="K449" s="21">
        <f ca="1">LN(Data!L461/Data!L460)</f>
        <v>-1.7453012547246734E-2</v>
      </c>
      <c r="L449" s="21">
        <f ca="1">LN(Data!M461/Data!M460)</f>
        <v>7.4411256946881749E-3</v>
      </c>
      <c r="M449" s="21">
        <f ca="1">LN(Data!N461/Data!N460)</f>
        <v>2.9476325668628131E-3</v>
      </c>
      <c r="N449" s="21">
        <f ca="1">LN(Data!O461/Data!O460)</f>
        <v>-6.9802064254395084E-3</v>
      </c>
      <c r="O449" s="21">
        <f ca="1">LN(Data!P461/Data!P460)</f>
        <v>-1.0419318001528649E-2</v>
      </c>
    </row>
    <row r="450" spans="1:15" x14ac:dyDescent="0.3">
      <c r="A450">
        <f ca="1"/>
        <v>448</v>
      </c>
      <c r="B450" s="21">
        <f ca="1">LN(Data!C462/Data!C461)</f>
        <v>-1.3352174576538492E-2</v>
      </c>
      <c r="C450" s="21">
        <f ca="1">LN(Data!D462/Data!D461)</f>
        <v>-9.7451196145395373E-3</v>
      </c>
      <c r="D450" s="21">
        <f ca="1">LN(Data!E462/Data!E461)</f>
        <v>1.8168161294636796E-2</v>
      </c>
      <c r="E450" s="21">
        <f ca="1">LN(Data!F462/Data!F461)</f>
        <v>-2.8745119975607518E-2</v>
      </c>
      <c r="F450" s="21">
        <f ca="1">LN(Data!G462/Data!G461)</f>
        <v>-7.9167080142292564E-3</v>
      </c>
      <c r="G450" s="21">
        <f ca="1">LN(Data!H462/Data!H461)</f>
        <v>-2.7936862872025419E-4</v>
      </c>
      <c r="H450" s="21">
        <f ca="1">LN(Data!I462/Data!I461)</f>
        <v>-1.1859080001639896E-2</v>
      </c>
      <c r="I450" s="21">
        <f ca="1">LN(Data!J462/Data!J461)</f>
        <v>-1.048502397162625E-2</v>
      </c>
      <c r="J450" s="21">
        <f ca="1">LN(Data!K462/Data!K461)</f>
        <v>-6.748097586560536E-3</v>
      </c>
      <c r="K450" s="21">
        <f ca="1">LN(Data!L462/Data!L461)</f>
        <v>-1.3327918947873099E-2</v>
      </c>
      <c r="L450" s="21">
        <f ca="1">LN(Data!M462/Data!M461)</f>
        <v>-2.0614313628631695E-3</v>
      </c>
      <c r="M450" s="21">
        <f ca="1">LN(Data!N462/Data!N461)</f>
        <v>-7.6819917518240995E-3</v>
      </c>
      <c r="N450" s="21">
        <f ca="1">LN(Data!O462/Data!O461)</f>
        <v>-1.3789580352558267E-2</v>
      </c>
      <c r="O450" s="21">
        <f ca="1">LN(Data!P462/Data!P461)</f>
        <v>-1.1194249626060301E-2</v>
      </c>
    </row>
    <row r="451" spans="1:15" x14ac:dyDescent="0.3">
      <c r="A451">
        <f ca="1"/>
        <v>449</v>
      </c>
      <c r="B451" s="21">
        <f ca="1">LN(Data!C463/Data!C462)</f>
        <v>-7.0829152900175382E-3</v>
      </c>
      <c r="C451" s="21">
        <f ca="1">LN(Data!D463/Data!D462)</f>
        <v>9.1053955756016333E-4</v>
      </c>
      <c r="D451" s="21">
        <f ca="1">LN(Data!E463/Data!E462)</f>
        <v>-2.8332279094005616E-3</v>
      </c>
      <c r="E451" s="21">
        <f ca="1">LN(Data!F463/Data!F462)</f>
        <v>6.8692476188830136E-3</v>
      </c>
      <c r="F451" s="21">
        <f ca="1">LN(Data!G463/Data!G462)</f>
        <v>-1.0196125542625481E-2</v>
      </c>
      <c r="G451" s="21">
        <f ca="1">LN(Data!H463/Data!H462)</f>
        <v>-1.2822851587445703E-2</v>
      </c>
      <c r="H451" s="21">
        <f ca="1">LN(Data!I463/Data!I462)</f>
        <v>8.8901821810326402E-3</v>
      </c>
      <c r="I451" s="21">
        <f ca="1">LN(Data!J463/Data!J462)</f>
        <v>1.1462381925301794E-2</v>
      </c>
      <c r="J451" s="21">
        <f ca="1">LN(Data!K463/Data!K462)</f>
        <v>3.7010260284359563E-3</v>
      </c>
      <c r="K451" s="21">
        <f ca="1">LN(Data!L463/Data!L462)</f>
        <v>-7.8693114611669106E-3</v>
      </c>
      <c r="L451" s="21">
        <f ca="1">LN(Data!M463/Data!M462)</f>
        <v>1.9414117469278801E-2</v>
      </c>
      <c r="M451" s="21">
        <f ca="1">LN(Data!N463/Data!N462)</f>
        <v>2.2384629795923934E-3</v>
      </c>
      <c r="N451" s="21">
        <f ca="1">LN(Data!O463/Data!O462)</f>
        <v>6.0818051575530817E-3</v>
      </c>
      <c r="O451" s="21">
        <f ca="1">LN(Data!P463/Data!P462)</f>
        <v>-4.0377902608764961E-3</v>
      </c>
    </row>
    <row r="452" spans="1:15" x14ac:dyDescent="0.3">
      <c r="A452">
        <f ca="1"/>
        <v>450</v>
      </c>
      <c r="B452" s="21">
        <f ca="1">LN(Data!C464/Data!C463)</f>
        <v>-2.6586226084739983E-2</v>
      </c>
      <c r="C452" s="21">
        <f ca="1">LN(Data!D464/Data!D463)</f>
        <v>7.7062938039206578E-3</v>
      </c>
      <c r="D452" s="21">
        <f ca="1">LN(Data!E464/Data!E463)</f>
        <v>-2.2431822154594501E-2</v>
      </c>
      <c r="E452" s="21">
        <f ca="1">LN(Data!F464/Data!F463)</f>
        <v>-2.1288723090841757E-2</v>
      </c>
      <c r="F452" s="21">
        <f ca="1">LN(Data!G464/Data!G463)</f>
        <v>6.8650492491013448E-4</v>
      </c>
      <c r="G452" s="21">
        <f ca="1">LN(Data!H464/Data!H463)</f>
        <v>3.2466587397957207E-2</v>
      </c>
      <c r="H452" s="21">
        <f ca="1">LN(Data!I464/Data!I463)</f>
        <v>-4.1574339260849651E-3</v>
      </c>
      <c r="I452" s="21">
        <f ca="1">LN(Data!J464/Data!J463)</f>
        <v>1.9518548812195195E-3</v>
      </c>
      <c r="J452" s="21">
        <f ca="1">LN(Data!K464/Data!K463)</f>
        <v>-6.7687607342955041E-3</v>
      </c>
      <c r="K452" s="21">
        <f ca="1">LN(Data!L464/Data!L463)</f>
        <v>-6.9517468800784493E-3</v>
      </c>
      <c r="L452" s="21">
        <f ca="1">LN(Data!M464/Data!M463)</f>
        <v>8.0629342275335188E-3</v>
      </c>
      <c r="M452" s="21">
        <f ca="1">LN(Data!N464/Data!N463)</f>
        <v>-1.2240864790327462E-2</v>
      </c>
      <c r="N452" s="21">
        <f ca="1">LN(Data!O464/Data!O463)</f>
        <v>7.0789573517914669E-3</v>
      </c>
      <c r="O452" s="21">
        <f ca="1">LN(Data!P464/Data!P463)</f>
        <v>-2.5086654984485934E-3</v>
      </c>
    </row>
    <row r="453" spans="1:15" x14ac:dyDescent="0.3">
      <c r="A453">
        <f ca="1"/>
        <v>451</v>
      </c>
      <c r="B453" s="21">
        <f ca="1">LN(Data!C465/Data!C464)</f>
        <v>-2.0114536450788353E-3</v>
      </c>
      <c r="C453" s="21">
        <f ca="1">LN(Data!D465/Data!D464)</f>
        <v>1.1672410862944944E-2</v>
      </c>
      <c r="D453" s="21">
        <f ca="1">LN(Data!E465/Data!E464)</f>
        <v>-5.5548350742782044E-3</v>
      </c>
      <c r="E453" s="21">
        <f ca="1">LN(Data!F465/Data!F464)</f>
        <v>-2.5331600992614212E-2</v>
      </c>
      <c r="F453" s="21">
        <f ca="1">LN(Data!G465/Data!G464)</f>
        <v>1.238146030655762E-2</v>
      </c>
      <c r="G453" s="21">
        <f ca="1">LN(Data!H465/Data!H464)</f>
        <v>6.6626864350465319E-3</v>
      </c>
      <c r="H453" s="21">
        <f ca="1">LN(Data!I465/Data!I464)</f>
        <v>1.1796954978346489E-3</v>
      </c>
      <c r="I453" s="21">
        <f ca="1">LN(Data!J465/Data!J464)</f>
        <v>-5.2134363766293537E-3</v>
      </c>
      <c r="J453" s="21">
        <f ca="1">LN(Data!K465/Data!K464)</f>
        <v>-1.456428771079964E-3</v>
      </c>
      <c r="K453" s="21">
        <f ca="1">LN(Data!L465/Data!L464)</f>
        <v>1.1331229526454522E-2</v>
      </c>
      <c r="L453" s="21">
        <f ca="1">LN(Data!M465/Data!M464)</f>
        <v>1.3955569394769189E-2</v>
      </c>
      <c r="M453" s="21">
        <f ca="1">LN(Data!N465/Data!N464)</f>
        <v>-3.7350807112551381E-3</v>
      </c>
      <c r="N453" s="21">
        <f ca="1">LN(Data!O465/Data!O464)</f>
        <v>-2.9247023030227878E-3</v>
      </c>
      <c r="O453" s="21">
        <f ca="1">LN(Data!P465/Data!P464)</f>
        <v>1.2829932149345968E-2</v>
      </c>
    </row>
    <row r="454" spans="1:15" x14ac:dyDescent="0.3">
      <c r="A454">
        <f ca="1"/>
        <v>452</v>
      </c>
      <c r="B454" s="21">
        <f ca="1">LN(Data!C466/Data!C465)</f>
        <v>6.7163820337442027E-3</v>
      </c>
      <c r="C454" s="21">
        <f ca="1">LN(Data!D466/Data!D465)</f>
        <v>1.3080776249250529E-2</v>
      </c>
      <c r="D454" s="21">
        <f ca="1">LN(Data!E466/Data!E465)</f>
        <v>-3.0978908258177739E-2</v>
      </c>
      <c r="E454" s="21">
        <f ca="1">LN(Data!F466/Data!F465)</f>
        <v>1.6144830086422379E-2</v>
      </c>
      <c r="F454" s="21">
        <f ca="1">LN(Data!G466/Data!G465)</f>
        <v>2.6142588985250858E-2</v>
      </c>
      <c r="G454" s="21">
        <f ca="1">LN(Data!H466/Data!H465)</f>
        <v>3.3979565905153442E-2</v>
      </c>
      <c r="H454" s="21">
        <f ca="1">LN(Data!I466/Data!I465)</f>
        <v>-3.6824776719000174E-3</v>
      </c>
      <c r="I454" s="21">
        <f ca="1">LN(Data!J466/Data!J465)</f>
        <v>-1.8464091976104515E-2</v>
      </c>
      <c r="J454" s="21">
        <f ca="1">LN(Data!K466/Data!K465)</f>
        <v>-1.5339726376068234E-2</v>
      </c>
      <c r="K454" s="21">
        <f ca="1">LN(Data!L466/Data!L465)</f>
        <v>1.057340677577758E-2</v>
      </c>
      <c r="L454" s="21">
        <f ca="1">LN(Data!M466/Data!M465)</f>
        <v>5.1342924793419042E-3</v>
      </c>
      <c r="M454" s="21">
        <f ca="1">LN(Data!N466/Data!N465)</f>
        <v>-2.2845005399710985E-2</v>
      </c>
      <c r="N454" s="21">
        <f ca="1">LN(Data!O466/Data!O465)</f>
        <v>4.5408642709662758E-3</v>
      </c>
      <c r="O454" s="21">
        <f ca="1">LN(Data!P466/Data!P465)</f>
        <v>5.8060366220127665E-3</v>
      </c>
    </row>
    <row r="455" spans="1:15" x14ac:dyDescent="0.3">
      <c r="A455">
        <f ca="1"/>
        <v>453</v>
      </c>
      <c r="B455" s="21">
        <f ca="1">LN(Data!C467/Data!C466)</f>
        <v>-1.1453092086491822E-2</v>
      </c>
      <c r="C455" s="21">
        <f ca="1">LN(Data!D467/Data!D466)</f>
        <v>1.486691134033357E-2</v>
      </c>
      <c r="D455" s="21">
        <f ca="1">LN(Data!E467/Data!E466)</f>
        <v>8.1744324395581266E-3</v>
      </c>
      <c r="E455" s="21">
        <f ca="1">LN(Data!F467/Data!F466)</f>
        <v>-1.6696706480120466E-2</v>
      </c>
      <c r="F455" s="21">
        <f ca="1">LN(Data!G467/Data!G466)</f>
        <v>-7.0343852099676541E-3</v>
      </c>
      <c r="G455" s="21">
        <f ca="1">LN(Data!H467/Data!H466)</f>
        <v>5.7706591781806968E-3</v>
      </c>
      <c r="H455" s="21">
        <f ca="1">LN(Data!I467/Data!I466)</f>
        <v>1.773132797713222E-2</v>
      </c>
      <c r="I455" s="21">
        <f ca="1">LN(Data!J467/Data!J466)</f>
        <v>-9.3614859535316279E-3</v>
      </c>
      <c r="J455" s="21">
        <f ca="1">LN(Data!K467/Data!K466)</f>
        <v>4.9321825907375054E-4</v>
      </c>
      <c r="K455" s="21">
        <f ca="1">LN(Data!L467/Data!L466)</f>
        <v>-1.2890959721518212E-2</v>
      </c>
      <c r="L455" s="21">
        <f ca="1">LN(Data!M467/Data!M466)</f>
        <v>1.5246581503665847E-2</v>
      </c>
      <c r="M455" s="21">
        <f ca="1">LN(Data!N467/Data!N466)</f>
        <v>-5.9656637995780153E-3</v>
      </c>
      <c r="N455" s="21">
        <f ca="1">LN(Data!O467/Data!O466)</f>
        <v>-2.0026040758712255E-2</v>
      </c>
      <c r="O455" s="21">
        <f ca="1">LN(Data!P467/Data!P466)</f>
        <v>-1.131345975800733E-2</v>
      </c>
    </row>
    <row r="456" spans="1:15" x14ac:dyDescent="0.3">
      <c r="A456">
        <f ca="1"/>
        <v>454</v>
      </c>
      <c r="B456" s="21">
        <f ca="1">LN(Data!C468/Data!C467)</f>
        <v>2.0209942743203797E-3</v>
      </c>
      <c r="C456" s="21">
        <f ca="1">LN(Data!D468/Data!D467)</f>
        <v>2.8172084945392393E-3</v>
      </c>
      <c r="D456" s="21">
        <f ca="1">LN(Data!E468/Data!E467)</f>
        <v>3.2511543131947878E-3</v>
      </c>
      <c r="E456" s="21">
        <f ca="1">LN(Data!F468/Data!F467)</f>
        <v>-6.6463828160463955E-3</v>
      </c>
      <c r="F456" s="21">
        <f ca="1">LN(Data!G468/Data!G467)</f>
        <v>-7.9088333360521016E-3</v>
      </c>
      <c r="G456" s="21">
        <f ca="1">LN(Data!H468/Data!H467)</f>
        <v>-1.4657386281164829E-3</v>
      </c>
      <c r="H456" s="21">
        <f ca="1">LN(Data!I468/Data!I467)</f>
        <v>-2.7454063960711969E-2</v>
      </c>
      <c r="I456" s="21">
        <f ca="1">LN(Data!J468/Data!J467)</f>
        <v>-3.7018383178989626E-3</v>
      </c>
      <c r="J456" s="21">
        <f ca="1">LN(Data!K468/Data!K467)</f>
        <v>1.4198524941883403E-2</v>
      </c>
      <c r="K456" s="21">
        <f ca="1">LN(Data!L468/Data!L467)</f>
        <v>5.1716313770938417E-3</v>
      </c>
      <c r="L456" s="21">
        <f ca="1">LN(Data!M468/Data!M467)</f>
        <v>-7.0080099934770922E-3</v>
      </c>
      <c r="M456" s="21">
        <f ca="1">LN(Data!N468/Data!N467)</f>
        <v>7.8098636323987222E-3</v>
      </c>
      <c r="N456" s="21">
        <f ca="1">LN(Data!O468/Data!O467)</f>
        <v>3.5176719157549402E-3</v>
      </c>
      <c r="O456" s="21">
        <f ca="1">LN(Data!P468/Data!P467)</f>
        <v>1.3474230269870113E-3</v>
      </c>
    </row>
    <row r="457" spans="1:15" x14ac:dyDescent="0.3">
      <c r="A457">
        <f ca="1"/>
        <v>455</v>
      </c>
      <c r="B457" s="21">
        <f ca="1">LN(Data!C469/Data!C468)</f>
        <v>-2.4399083362794845E-2</v>
      </c>
      <c r="C457" s="21">
        <f ca="1">LN(Data!D469/Data!D468)</f>
        <v>-2.4092273461870442E-2</v>
      </c>
      <c r="D457" s="21">
        <f ca="1">LN(Data!E469/Data!E468)</f>
        <v>-1.526331076119852E-2</v>
      </c>
      <c r="E457" s="21">
        <f ca="1">LN(Data!F469/Data!F468)</f>
        <v>-6.1006745385950099E-2</v>
      </c>
      <c r="F457" s="21">
        <f ca="1">LN(Data!G469/Data!G468)</f>
        <v>-9.8967102232365312E-3</v>
      </c>
      <c r="G457" s="21">
        <f ca="1">LN(Data!H469/Data!H468)</f>
        <v>-3.0207029478100025E-2</v>
      </c>
      <c r="H457" s="21">
        <f ca="1">LN(Data!I469/Data!I468)</f>
        <v>-1.4771570934117725E-3</v>
      </c>
      <c r="I457" s="21">
        <f ca="1">LN(Data!J469/Data!J468)</f>
        <v>-3.9544433785205349E-2</v>
      </c>
      <c r="J457" s="21">
        <f ca="1">LN(Data!K469/Data!K468)</f>
        <v>-1.042524509793208E-2</v>
      </c>
      <c r="K457" s="21">
        <f ca="1">LN(Data!L469/Data!L468)</f>
        <v>-1.3301757460344052E-2</v>
      </c>
      <c r="L457" s="21">
        <f ca="1">LN(Data!M469/Data!M468)</f>
        <v>2.1465517072319913E-3</v>
      </c>
      <c r="M457" s="21">
        <f ca="1">LN(Data!N469/Data!N468)</f>
        <v>-2.6974455176932866E-2</v>
      </c>
      <c r="N457" s="21">
        <f ca="1">LN(Data!O469/Data!O468)</f>
        <v>-0.1873872662633489</v>
      </c>
      <c r="O457" s="21">
        <f ca="1">LN(Data!P469/Data!P468)</f>
        <v>-1.5334445436842847E-2</v>
      </c>
    </row>
    <row r="458" spans="1:15" x14ac:dyDescent="0.3">
      <c r="A458">
        <f ca="1"/>
        <v>456</v>
      </c>
      <c r="B458" s="21">
        <f ca="1">LN(Data!C470/Data!C469)</f>
        <v>-1.0397971666903203E-2</v>
      </c>
      <c r="C458" s="21">
        <f ca="1">LN(Data!D470/Data!D469)</f>
        <v>-1.1090164162060659E-3</v>
      </c>
      <c r="D458" s="21">
        <f ca="1">LN(Data!E470/Data!E469)</f>
        <v>1.0110756988833021E-2</v>
      </c>
      <c r="E458" s="21">
        <f ca="1">LN(Data!F470/Data!F469)</f>
        <v>1.7855003823784712E-2</v>
      </c>
      <c r="F458" s="21">
        <f ca="1">LN(Data!G470/Data!G469)</f>
        <v>-5.3779009656959881E-3</v>
      </c>
      <c r="G458" s="21">
        <f ca="1">LN(Data!H470/Data!H469)</f>
        <v>-1.05844068976432E-2</v>
      </c>
      <c r="H458" s="21">
        <f ca="1">LN(Data!I470/Data!I469)</f>
        <v>1.6822369971626068E-2</v>
      </c>
      <c r="I458" s="21">
        <f ca="1">LN(Data!J470/Data!J469)</f>
        <v>9.4257985346411863E-3</v>
      </c>
      <c r="J458" s="21">
        <f ca="1">LN(Data!K470/Data!K469)</f>
        <v>9.4524823753098126E-3</v>
      </c>
      <c r="K458" s="21">
        <f ca="1">LN(Data!L470/Data!L469)</f>
        <v>-4.209827539218081E-3</v>
      </c>
      <c r="L458" s="21">
        <f ca="1">LN(Data!M470/Data!M469)</f>
        <v>2.6545124698356452E-2</v>
      </c>
      <c r="M458" s="21">
        <f ca="1">LN(Data!N470/Data!N469)</f>
        <v>1.2955533997602074E-2</v>
      </c>
      <c r="N458" s="21">
        <f ca="1">LN(Data!O470/Data!O469)</f>
        <v>2.2300499910944353E-2</v>
      </c>
      <c r="O458" s="21">
        <f ca="1">LN(Data!P470/Data!P469)</f>
        <v>1.2915666250214917E-3</v>
      </c>
    </row>
    <row r="459" spans="1:15" x14ac:dyDescent="0.3">
      <c r="A459">
        <f ca="1"/>
        <v>457</v>
      </c>
      <c r="B459" s="21">
        <f ca="1">LN(Data!C471/Data!C470)</f>
        <v>-4.7896088825642048E-3</v>
      </c>
      <c r="C459" s="21">
        <f ca="1">LN(Data!D471/Data!D470)</f>
        <v>1.5852379520322257E-2</v>
      </c>
      <c r="D459" s="21">
        <f ca="1">LN(Data!E471/Data!E470)</f>
        <v>2.7184994050783384E-4</v>
      </c>
      <c r="E459" s="21">
        <f ca="1">LN(Data!F471/Data!F470)</f>
        <v>-8.7070096924403201E-4</v>
      </c>
      <c r="F459" s="21">
        <f ca="1">LN(Data!G471/Data!G470)</f>
        <v>-7.092787241462257E-3</v>
      </c>
      <c r="G459" s="21">
        <f ca="1">LN(Data!H471/Data!H470)</f>
        <v>-3.3889073155270945E-3</v>
      </c>
      <c r="H459" s="21">
        <f ca="1">LN(Data!I471/Data!I470)</f>
        <v>1.936242911814702E-3</v>
      </c>
      <c r="I459" s="21">
        <f ca="1">LN(Data!J471/Data!J470)</f>
        <v>-2.4352073262491349E-3</v>
      </c>
      <c r="J459" s="21">
        <f ca="1">LN(Data!K471/Data!K470)</f>
        <v>6.3061086979846947E-3</v>
      </c>
      <c r="K459" s="21">
        <f ca="1">LN(Data!L471/Data!L470)</f>
        <v>-3.6500772941136213E-3</v>
      </c>
      <c r="L459" s="21">
        <f ca="1">LN(Data!M471/Data!M470)</f>
        <v>-1.1454878974766478E-2</v>
      </c>
      <c r="M459" s="21">
        <f ca="1">LN(Data!N471/Data!N470)</f>
        <v>3.109347815177587E-3</v>
      </c>
      <c r="N459" s="21">
        <f ca="1">LN(Data!O471/Data!O470)</f>
        <v>-2.0157700816267918E-2</v>
      </c>
      <c r="O459" s="21">
        <f ca="1">LN(Data!P471/Data!P470)</f>
        <v>1.2712182972650866E-3</v>
      </c>
    </row>
    <row r="460" spans="1:15" x14ac:dyDescent="0.3">
      <c r="A460">
        <f ca="1"/>
        <v>458</v>
      </c>
      <c r="B460" s="21">
        <f ca="1">LN(Data!C472/Data!C471)</f>
        <v>1.9484857132124001E-2</v>
      </c>
      <c r="C460" s="21">
        <f ca="1">LN(Data!D472/Data!D471)</f>
        <v>2.8425686497951505E-2</v>
      </c>
      <c r="D460" s="21">
        <f ca="1">LN(Data!E472/Data!E471)</f>
        <v>3.7981597477889191E-3</v>
      </c>
      <c r="E460" s="21">
        <f ca="1">LN(Data!F472/Data!F471)</f>
        <v>-2.2017622141068536E-2</v>
      </c>
      <c r="F460" s="21">
        <f ca="1">LN(Data!G472/Data!G471)</f>
        <v>3.0583105745941933E-2</v>
      </c>
      <c r="G460" s="21">
        <f ca="1">LN(Data!H472/Data!H471)</f>
        <v>1.7422894521721206E-2</v>
      </c>
      <c r="H460" s="21">
        <f ca="1">LN(Data!I472/Data!I471)</f>
        <v>1.5187080097014104E-3</v>
      </c>
      <c r="I460" s="21">
        <f ca="1">LN(Data!J472/Data!J471)</f>
        <v>6.9637885822550335E-4</v>
      </c>
      <c r="J460" s="21">
        <f ca="1">LN(Data!K472/Data!K471)</f>
        <v>-4.3615286005302591E-3</v>
      </c>
      <c r="K460" s="21">
        <f ca="1">LN(Data!L472/Data!L471)</f>
        <v>2.5275104928999953E-2</v>
      </c>
      <c r="L460" s="21">
        <f ca="1">LN(Data!M472/Data!M471)</f>
        <v>1.1834457647003017E-2</v>
      </c>
      <c r="M460" s="21">
        <f ca="1">LN(Data!N472/Data!N471)</f>
        <v>-1.1735065026690071E-3</v>
      </c>
      <c r="N460" s="21">
        <f ca="1">LN(Data!O472/Data!O471)</f>
        <v>-8.1561126661101168E-3</v>
      </c>
      <c r="O460" s="21">
        <f ca="1">LN(Data!P472/Data!P471)</f>
        <v>1.8124923420620293E-2</v>
      </c>
    </row>
    <row r="461" spans="1:15" x14ac:dyDescent="0.3">
      <c r="A461">
        <f ca="1"/>
        <v>459</v>
      </c>
      <c r="B461" s="21">
        <f ca="1">LN(Data!C473/Data!C472)</f>
        <v>-4.1238975826963314E-2</v>
      </c>
      <c r="C461" s="21">
        <f ca="1">LN(Data!D473/Data!D472)</f>
        <v>-9.814458980135124E-3</v>
      </c>
      <c r="D461" s="21">
        <f ca="1">LN(Data!E473/Data!E472)</f>
        <v>-6.7925814762076963E-3</v>
      </c>
      <c r="E461" s="21">
        <f ca="1">LN(Data!F473/Data!F472)</f>
        <v>1.1509644542653573E-2</v>
      </c>
      <c r="F461" s="21">
        <f ca="1">LN(Data!G473/Data!G472)</f>
        <v>-1.3592342301725208E-2</v>
      </c>
      <c r="G461" s="21">
        <f ca="1">LN(Data!H473/Data!H472)</f>
        <v>1.2352767967000907E-2</v>
      </c>
      <c r="H461" s="21">
        <f ca="1">LN(Data!I473/Data!I472)</f>
        <v>1.9130186452736495E-2</v>
      </c>
      <c r="I461" s="21">
        <f ca="1">LN(Data!J473/Data!J472)</f>
        <v>8.3189387900609018E-3</v>
      </c>
      <c r="J461" s="21">
        <f ca="1">LN(Data!K473/Data!K472)</f>
        <v>7.7407256370090995E-3</v>
      </c>
      <c r="K461" s="21">
        <f ca="1">LN(Data!L473/Data!L472)</f>
        <v>-4.066336151107945E-3</v>
      </c>
      <c r="L461" s="21">
        <f ca="1">LN(Data!M473/Data!M472)</f>
        <v>-7.6190844764395171E-3</v>
      </c>
      <c r="M461" s="21">
        <f ca="1">LN(Data!N473/Data!N472)</f>
        <v>1.2083079866822471E-2</v>
      </c>
      <c r="N461" s="21">
        <f ca="1">LN(Data!O473/Data!O472)</f>
        <v>2.1079923159452073E-2</v>
      </c>
      <c r="O461" s="21">
        <f ca="1">LN(Data!P473/Data!P472)</f>
        <v>-1.4872075375620571E-3</v>
      </c>
    </row>
    <row r="462" spans="1:15" x14ac:dyDescent="0.3">
      <c r="A462">
        <f ca="1"/>
        <v>460</v>
      </c>
      <c r="B462" s="21">
        <f ca="1">LN(Data!C474/Data!C473)</f>
        <v>7.5070184950648353E-3</v>
      </c>
      <c r="C462" s="21">
        <f ca="1">LN(Data!D474/Data!D473)</f>
        <v>-2.3612761856798199E-3</v>
      </c>
      <c r="D462" s="21">
        <f ca="1">LN(Data!E474/Data!E473)</f>
        <v>1.906578270581669E-3</v>
      </c>
      <c r="E462" s="21">
        <f ca="1">LN(Data!F474/Data!F473)</f>
        <v>6.1430645137140714E-3</v>
      </c>
      <c r="F462" s="21">
        <f ca="1">LN(Data!G474/Data!G473)</f>
        <v>1.5890900330719247E-2</v>
      </c>
      <c r="G462" s="21">
        <f ca="1">LN(Data!H474/Data!H473)</f>
        <v>1.0204979507800142E-2</v>
      </c>
      <c r="H462" s="21">
        <f ca="1">LN(Data!I474/Data!I473)</f>
        <v>-5.0203633259767785E-3</v>
      </c>
      <c r="I462" s="21">
        <f ca="1">LN(Data!J474/Data!J473)</f>
        <v>1.0302288922535477E-2</v>
      </c>
      <c r="J462" s="21">
        <f ca="1">LN(Data!K474/Data!K473)</f>
        <v>7.3623892101124825E-3</v>
      </c>
      <c r="K462" s="21">
        <f ca="1">LN(Data!L474/Data!L473)</f>
        <v>1.0426401549097972E-2</v>
      </c>
      <c r="L462" s="21">
        <f ca="1">LN(Data!M474/Data!M473)</f>
        <v>-6.3297420505266499E-3</v>
      </c>
      <c r="M462" s="21">
        <f ca="1">LN(Data!N474/Data!N473)</f>
        <v>1.1601609146016979E-2</v>
      </c>
      <c r="N462" s="21">
        <f ca="1">LN(Data!O474/Data!O473)</f>
        <v>-1.409672755668497E-3</v>
      </c>
      <c r="O462" s="21">
        <f ca="1">LN(Data!P474/Data!P473)</f>
        <v>9.545651708709418E-3</v>
      </c>
    </row>
    <row r="463" spans="1:15" x14ac:dyDescent="0.3">
      <c r="A463">
        <f ca="1"/>
        <v>461</v>
      </c>
      <c r="B463" s="21">
        <f ca="1">LN(Data!C475/Data!C474)</f>
        <v>-3.2436231402883438E-2</v>
      </c>
      <c r="C463" s="21">
        <f ca="1">LN(Data!D475/Data!D474)</f>
        <v>2.7900007367266176E-3</v>
      </c>
      <c r="D463" s="21">
        <f ca="1">LN(Data!E475/Data!E474)</f>
        <v>1.4586968531883708E-2</v>
      </c>
      <c r="E463" s="21">
        <f ca="1">LN(Data!F475/Data!F474)</f>
        <v>-1.439296398585589E-2</v>
      </c>
      <c r="F463" s="21">
        <f ca="1">LN(Data!G475/Data!G474)</f>
        <v>1.0404864837408575E-2</v>
      </c>
      <c r="G463" s="21">
        <f ca="1">LN(Data!H475/Data!H474)</f>
        <v>1.4311327513451651E-2</v>
      </c>
      <c r="H463" s="21">
        <f ca="1">LN(Data!I475/Data!I474)</f>
        <v>7.5886264300084943E-3</v>
      </c>
      <c r="I463" s="21">
        <f ca="1">LN(Data!J475/Data!J474)</f>
        <v>7.1489666173413895E-3</v>
      </c>
      <c r="J463" s="21">
        <f ca="1">LN(Data!K475/Data!K474)</f>
        <v>-4.6351877122960431E-3</v>
      </c>
      <c r="K463" s="21">
        <f ca="1">LN(Data!L475/Data!L474)</f>
        <v>-1.236108515119177E-3</v>
      </c>
      <c r="L463" s="21">
        <f ca="1">LN(Data!M475/Data!M474)</f>
        <v>-2.7703683553870123E-2</v>
      </c>
      <c r="M463" s="21">
        <f ca="1">LN(Data!N475/Data!N474)</f>
        <v>2.0215640307818237E-3</v>
      </c>
      <c r="N463" s="21">
        <f ca="1">LN(Data!O475/Data!O474)</f>
        <v>-6.6959067780899802E-3</v>
      </c>
      <c r="O463" s="21">
        <f ca="1">LN(Data!P475/Data!P474)</f>
        <v>9.0586893824893024E-3</v>
      </c>
    </row>
    <row r="464" spans="1:15" x14ac:dyDescent="0.3">
      <c r="A464">
        <f ca="1"/>
        <v>462</v>
      </c>
      <c r="B464" s="21">
        <f ca="1">LN(Data!C476/Data!C475)</f>
        <v>5.3307179338975266E-3</v>
      </c>
      <c r="C464" s="21">
        <f ca="1">LN(Data!D476/Data!D475)</f>
        <v>-1.8821539924279814E-2</v>
      </c>
      <c r="D464" s="21">
        <f ca="1">LN(Data!E476/Data!E475)</f>
        <v>5.0822631794918633E-3</v>
      </c>
      <c r="E464" s="21">
        <f ca="1">LN(Data!F476/Data!F475)</f>
        <v>-2.3044563086274738E-2</v>
      </c>
      <c r="F464" s="21">
        <f ca="1">LN(Data!G476/Data!G475)</f>
        <v>1.6144496720914647E-3</v>
      </c>
      <c r="G464" s="21">
        <f ca="1">LN(Data!H476/Data!H475)</f>
        <v>8.42503908019442E-2</v>
      </c>
      <c r="H464" s="21">
        <f ca="1">LN(Data!I476/Data!I475)</f>
        <v>-1.9631194134782089E-2</v>
      </c>
      <c r="I464" s="21">
        <f ca="1">LN(Data!J476/Data!J475)</f>
        <v>-1.4005352750351264E-2</v>
      </c>
      <c r="J464" s="21">
        <f ca="1">LN(Data!K476/Data!K475)</f>
        <v>-1.0306049352197725E-2</v>
      </c>
      <c r="K464" s="21">
        <f ca="1">LN(Data!L476/Data!L475)</f>
        <v>4.0476543960597577E-2</v>
      </c>
      <c r="L464" s="21">
        <f ca="1">LN(Data!M476/Data!M475)</f>
        <v>-6.9479187687967788E-3</v>
      </c>
      <c r="M464" s="21">
        <f ca="1">LN(Data!N476/Data!N475)</f>
        <v>-3.1014048592047133E-3</v>
      </c>
      <c r="N464" s="21">
        <f ca="1">LN(Data!O476/Data!O475)</f>
        <v>-2.2760898603567219E-2</v>
      </c>
      <c r="O464" s="21">
        <f ca="1">LN(Data!P476/Data!P475)</f>
        <v>5.6651261603670872E-3</v>
      </c>
    </row>
    <row r="465" spans="1:15" x14ac:dyDescent="0.3">
      <c r="A465">
        <f ca="1"/>
        <v>463</v>
      </c>
      <c r="B465" s="21">
        <f ca="1">LN(Data!C477/Data!C476)</f>
        <v>-7.5979355149053557E-4</v>
      </c>
      <c r="C465" s="21">
        <f ca="1">LN(Data!D477/Data!D476)</f>
        <v>1.3018192094648219E-2</v>
      </c>
      <c r="D465" s="21">
        <f ca="1">LN(Data!E477/Data!E476)</f>
        <v>-5.0822631794919786E-3</v>
      </c>
      <c r="E465" s="21">
        <f ca="1">LN(Data!F477/Data!F476)</f>
        <v>3.6264772291730602E-3</v>
      </c>
      <c r="F465" s="21">
        <f ca="1">LN(Data!G477/Data!G476)</f>
        <v>-1.9679582483559518E-3</v>
      </c>
      <c r="G465" s="21">
        <f ca="1">LN(Data!H477/Data!H476)</f>
        <v>-5.8805418905034995E-3</v>
      </c>
      <c r="H465" s="21">
        <f ca="1">LN(Data!I477/Data!I476)</f>
        <v>9.3865236466572303E-3</v>
      </c>
      <c r="I465" s="21">
        <f ca="1">LN(Data!J477/Data!J476)</f>
        <v>0</v>
      </c>
      <c r="J465" s="21">
        <f ca="1">LN(Data!K477/Data!K476)</f>
        <v>-4.0548267380367039E-3</v>
      </c>
      <c r="K465" s="21">
        <f ca="1">LN(Data!L477/Data!L476)</f>
        <v>1.142332498144708E-3</v>
      </c>
      <c r="L465" s="21">
        <f ca="1">LN(Data!M477/Data!M476)</f>
        <v>2.7849630094862075E-3</v>
      </c>
      <c r="M465" s="21">
        <f ca="1">LN(Data!N477/Data!N476)</f>
        <v>3.5725156799112745E-3</v>
      </c>
      <c r="N465" s="21">
        <f ca="1">LN(Data!O477/Data!O476)</f>
        <v>3.0128907464593985E-3</v>
      </c>
      <c r="O465" s="21">
        <f ca="1">LN(Data!P477/Data!P476)</f>
        <v>5.5262098412556023E-3</v>
      </c>
    </row>
    <row r="466" spans="1:15" x14ac:dyDescent="0.3">
      <c r="A466">
        <f ca="1"/>
        <v>464</v>
      </c>
      <c r="B466" s="21">
        <f ca="1">LN(Data!C478/Data!C477)</f>
        <v>-3.9423041829985839E-3</v>
      </c>
      <c r="C466" s="21">
        <f ca="1">LN(Data!D478/Data!D477)</f>
        <v>2.7984088868114919E-3</v>
      </c>
      <c r="D466" s="21">
        <f ca="1">LN(Data!E478/Data!E477)</f>
        <v>-8.077588346366715E-3</v>
      </c>
      <c r="E466" s="21">
        <f ca="1">LN(Data!F478/Data!F477)</f>
        <v>2.2962094291830944E-2</v>
      </c>
      <c r="F466" s="21">
        <f ca="1">LN(Data!G478/Data!G477)</f>
        <v>1.1200800191946775E-2</v>
      </c>
      <c r="G466" s="21">
        <f ca="1">LN(Data!H478/Data!H477)</f>
        <v>4.8847246030544453E-2</v>
      </c>
      <c r="H466" s="21">
        <f ca="1">LN(Data!I478/Data!I477)</f>
        <v>1.2267431511856692E-3</v>
      </c>
      <c r="I466" s="21">
        <f ca="1">LN(Data!J478/Data!J477)</f>
        <v>8.2220401520164566E-3</v>
      </c>
      <c r="J466" s="21">
        <f ca="1">LN(Data!K478/Data!K477)</f>
        <v>6.3183685290726464E-3</v>
      </c>
      <c r="K466" s="21">
        <f ca="1">LN(Data!L478/Data!L477)</f>
        <v>-5.9499260591469177E-3</v>
      </c>
      <c r="L466" s="21">
        <f ca="1">LN(Data!M478/Data!M477)</f>
        <v>-2.1078768989883447E-2</v>
      </c>
      <c r="M466" s="21">
        <f ca="1">LN(Data!N478/Data!N477)</f>
        <v>3.3586382079578616E-3</v>
      </c>
      <c r="N466" s="21">
        <f ca="1">LN(Data!O478/Data!O477)</f>
        <v>1.9857243752131513E-2</v>
      </c>
      <c r="O466" s="21">
        <f ca="1">LN(Data!P478/Data!P477)</f>
        <v>-3.0186410468790192E-3</v>
      </c>
    </row>
    <row r="467" spans="1:15" x14ac:dyDescent="0.3">
      <c r="A467">
        <f ca="1"/>
        <v>465</v>
      </c>
      <c r="B467" s="21">
        <f ca="1">LN(Data!C479/Data!C478)</f>
        <v>3.1285690523568978E-2</v>
      </c>
      <c r="C467" s="21">
        <f ca="1">LN(Data!D479/Data!D478)</f>
        <v>1.2178336604999566E-2</v>
      </c>
      <c r="D467" s="21">
        <f ca="1">LN(Data!E479/Data!E478)</f>
        <v>-9.7800290536396058E-3</v>
      </c>
      <c r="E467" s="21">
        <f ca="1">LN(Data!F479/Data!F478)</f>
        <v>1.6664616025047176E-2</v>
      </c>
      <c r="F467" s="21">
        <f ca="1">LN(Data!G479/Data!G478)</f>
        <v>-4.2861516950011364E-2</v>
      </c>
      <c r="G467" s="21">
        <f ca="1">LN(Data!H479/Data!H478)</f>
        <v>-7.1543530864451269E-2</v>
      </c>
      <c r="H467" s="21">
        <f ca="1">LN(Data!I479/Data!I478)</f>
        <v>4.0511361889886979E-2</v>
      </c>
      <c r="I467" s="21">
        <f ca="1">LN(Data!J479/Data!J478)</f>
        <v>2.9913169658022865E-2</v>
      </c>
      <c r="J467" s="21">
        <f ca="1">LN(Data!K479/Data!K478)</f>
        <v>3.1006538292026063E-2</v>
      </c>
      <c r="K467" s="21">
        <f ca="1">LN(Data!L479/Data!L478)</f>
        <v>-2.1625663507153406E-2</v>
      </c>
      <c r="L467" s="21">
        <f ca="1">LN(Data!M479/Data!M478)</f>
        <v>5.462836043655315E-3</v>
      </c>
      <c r="M467" s="21">
        <f ca="1">LN(Data!N479/Data!N478)</f>
        <v>3.6154466177222191E-2</v>
      </c>
      <c r="N467" s="21">
        <f ca="1">LN(Data!O479/Data!O478)</f>
        <v>2.609031127445393E-2</v>
      </c>
      <c r="O467" s="21">
        <f ca="1">LN(Data!P479/Data!P478)</f>
        <v>-1.4015217159008256E-2</v>
      </c>
    </row>
    <row r="468" spans="1:15" x14ac:dyDescent="0.3">
      <c r="A468">
        <f ca="1"/>
        <v>466</v>
      </c>
      <c r="B468" s="21">
        <f ca="1">LN(Data!C480/Data!C479)</f>
        <v>3.5892086430602384E-2</v>
      </c>
      <c r="C468" s="21">
        <f ca="1">LN(Data!D480/Data!D479)</f>
        <v>-5.3231255259465768E-3</v>
      </c>
      <c r="D468" s="21">
        <f ca="1">LN(Data!E480/Data!E479)</f>
        <v>4.2491362021403842E-2</v>
      </c>
      <c r="E468" s="21">
        <f ca="1">LN(Data!F480/Data!F479)</f>
        <v>-4.2345334555871438E-2</v>
      </c>
      <c r="F468" s="21">
        <f ca="1">LN(Data!G480/Data!G479)</f>
        <v>1.8031539149036636E-2</v>
      </c>
      <c r="G468" s="21">
        <f ca="1">LN(Data!H480/Data!H479)</f>
        <v>1.8852897926510043E-2</v>
      </c>
      <c r="H468" s="21">
        <f ca="1">LN(Data!I480/Data!I479)</f>
        <v>-1.6553284622641468E-2</v>
      </c>
      <c r="I468" s="21">
        <f ca="1">LN(Data!J480/Data!J479)</f>
        <v>-2.0405457968705677E-2</v>
      </c>
      <c r="J468" s="21">
        <f ca="1">LN(Data!K480/Data!K479)</f>
        <v>-2.3925723383922043E-2</v>
      </c>
      <c r="K468" s="21">
        <f ca="1">LN(Data!L480/Data!L479)</f>
        <v>2.8671896910612688E-2</v>
      </c>
      <c r="L468" s="21">
        <f ca="1">LN(Data!M480/Data!M479)</f>
        <v>-1.1363758650315095E-2</v>
      </c>
      <c r="M468" s="21">
        <f ca="1">LN(Data!N480/Data!N479)</f>
        <v>-2.8605243699186364E-2</v>
      </c>
      <c r="N468" s="21">
        <f ca="1">LN(Data!O480/Data!O479)</f>
        <v>-2.6144927730405568E-2</v>
      </c>
      <c r="O468" s="21">
        <f ca="1">LN(Data!P480/Data!P479)</f>
        <v>8.346328755884572E-3</v>
      </c>
    </row>
    <row r="469" spans="1:15" x14ac:dyDescent="0.3">
      <c r="A469">
        <f ca="1"/>
        <v>467</v>
      </c>
      <c r="B469" s="21">
        <f ca="1">LN(Data!C481/Data!C480)</f>
        <v>4.6061804148975023E-3</v>
      </c>
      <c r="C469" s="21">
        <f ca="1">LN(Data!D481/Data!D480)</f>
        <v>-1.9232829948207092E-3</v>
      </c>
      <c r="D469" s="21">
        <f ca="1">LN(Data!E481/Data!E480)</f>
        <v>-1.6354888416278107E-2</v>
      </c>
      <c r="E469" s="21">
        <f ca="1">LN(Data!F481/Data!F480)</f>
        <v>-1.3398495200010416E-2</v>
      </c>
      <c r="F469" s="21">
        <f ca="1">LN(Data!G481/Data!G480)</f>
        <v>5.6307748921867917E-4</v>
      </c>
      <c r="G469" s="21">
        <f ca="1">LN(Data!H481/Data!H480)</f>
        <v>1.67068325017256E-2</v>
      </c>
      <c r="H469" s="21">
        <f ca="1">LN(Data!I481/Data!I480)</f>
        <v>5.1072972755863665E-3</v>
      </c>
      <c r="I469" s="21">
        <f ca="1">LN(Data!J481/Data!J480)</f>
        <v>2.3628702976677719E-3</v>
      </c>
      <c r="J469" s="21">
        <f ca="1">LN(Data!K481/Data!K480)</f>
        <v>7.5086222252797536E-3</v>
      </c>
      <c r="K469" s="21">
        <f ca="1">LN(Data!L481/Data!L480)</f>
        <v>-1.0949712000212162E-2</v>
      </c>
      <c r="L469" s="21">
        <f ca="1">LN(Data!M481/Data!M480)</f>
        <v>-3.4754200370577617E-3</v>
      </c>
      <c r="M469" s="21">
        <f ca="1">LN(Data!N481/Data!N480)</f>
        <v>7.983501189117398E-4</v>
      </c>
      <c r="N469" s="21">
        <f ca="1">LN(Data!O481/Data!O480)</f>
        <v>-4.7082097265496031E-3</v>
      </c>
      <c r="O469" s="21">
        <f ca="1">LN(Data!P481/Data!P480)</f>
        <v>-4.3993363780264038E-3</v>
      </c>
    </row>
    <row r="470" spans="1:15" x14ac:dyDescent="0.3">
      <c r="A470">
        <f ca="1"/>
        <v>468</v>
      </c>
      <c r="B470" s="21">
        <f ca="1">LN(Data!C482/Data!C481)</f>
        <v>-7.4221957254156003E-3</v>
      </c>
      <c r="C470" s="21">
        <f ca="1">LN(Data!D482/Data!D481)</f>
        <v>-6.4191721472435937E-4</v>
      </c>
      <c r="D470" s="21">
        <f ca="1">LN(Data!E482/Data!E481)</f>
        <v>2.0271853863012029E-2</v>
      </c>
      <c r="E470" s="21">
        <f ca="1">LN(Data!F482/Data!F481)</f>
        <v>1.762427872957515E-2</v>
      </c>
      <c r="F470" s="21">
        <f ca="1">LN(Data!G482/Data!G481)</f>
        <v>2.7558017274604694E-2</v>
      </c>
      <c r="G470" s="21">
        <f ca="1">LN(Data!H482/Data!H481)</f>
        <v>3.680541815634443E-2</v>
      </c>
      <c r="H470" s="21">
        <f ca="1">LN(Data!I482/Data!I481)</f>
        <v>1.1315165787475674E-2</v>
      </c>
      <c r="I470" s="21">
        <f ca="1">LN(Data!J482/Data!J481)</f>
        <v>2.0357786323841137E-2</v>
      </c>
      <c r="J470" s="21">
        <f ca="1">LN(Data!K482/Data!K481)</f>
        <v>1.9231361927887592E-2</v>
      </c>
      <c r="K470" s="21">
        <f ca="1">LN(Data!L482/Data!L481)</f>
        <v>-6.3801786285843556E-2</v>
      </c>
      <c r="L470" s="21">
        <f ca="1">LN(Data!M482/Data!M481)</f>
        <v>1.8414327454028025E-3</v>
      </c>
      <c r="M470" s="21">
        <f ca="1">LN(Data!N482/Data!N481)</f>
        <v>1.0123486067498511E-2</v>
      </c>
      <c r="N470" s="21">
        <f ca="1">LN(Data!O482/Data!O481)</f>
        <v>1.1403752009562727E-2</v>
      </c>
      <c r="O470" s="21">
        <f ca="1">LN(Data!P482/Data!P481)</f>
        <v>5.2085797796498036E-3</v>
      </c>
    </row>
    <row r="471" spans="1:15" x14ac:dyDescent="0.3">
      <c r="A471">
        <f ca="1"/>
        <v>469</v>
      </c>
      <c r="B471" s="21">
        <f ca="1">LN(Data!C483/Data!C482)</f>
        <v>-6.714694035086833E-3</v>
      </c>
      <c r="C471" s="21">
        <f ca="1">LN(Data!D483/Data!D482)</f>
        <v>-9.0303774277833062E-3</v>
      </c>
      <c r="D471" s="21">
        <f ca="1">LN(Data!E483/Data!E482)</f>
        <v>-2.0005931776615884E-2</v>
      </c>
      <c r="E471" s="21">
        <f ca="1">LN(Data!F483/Data!F482)</f>
        <v>-5.739330057341307E-3</v>
      </c>
      <c r="F471" s="21">
        <f ca="1">LN(Data!G483/Data!G482)</f>
        <v>1.5560095607916142E-2</v>
      </c>
      <c r="G471" s="21">
        <f ca="1">LN(Data!H483/Data!H482)</f>
        <v>-7.9247339907939779E-3</v>
      </c>
      <c r="H471" s="21">
        <f ca="1">LN(Data!I483/Data!I482)</f>
        <v>-4.7210106699626542E-3</v>
      </c>
      <c r="I471" s="21">
        <f ca="1">LN(Data!J483/Data!J482)</f>
        <v>-1.430734769806718E-2</v>
      </c>
      <c r="J471" s="21">
        <f ca="1">LN(Data!K483/Data!K482)</f>
        <v>-8.9391326845349606E-3</v>
      </c>
      <c r="K471" s="21">
        <f ca="1">LN(Data!L483/Data!L482)</f>
        <v>1.6866453868067421E-4</v>
      </c>
      <c r="L471" s="21">
        <f ca="1">LN(Data!M483/Data!M482)</f>
        <v>-4.7513383525618819E-2</v>
      </c>
      <c r="M471" s="21">
        <f ca="1">LN(Data!N483/Data!N482)</f>
        <v>-7.9976631716641346E-3</v>
      </c>
      <c r="N471" s="21">
        <f ca="1">LN(Data!O483/Data!O482)</f>
        <v>-1.9281929549450169E-2</v>
      </c>
      <c r="O471" s="21">
        <f ca="1">LN(Data!P483/Data!P482)</f>
        <v>-5.3531485132986409E-3</v>
      </c>
    </row>
    <row r="472" spans="1:15" x14ac:dyDescent="0.3">
      <c r="A472">
        <f ca="1"/>
        <v>470</v>
      </c>
      <c r="B472" s="21">
        <f ca="1">LN(Data!C484/Data!C483)</f>
        <v>-3.4442317383852845E-2</v>
      </c>
      <c r="C472" s="21">
        <f ca="1">LN(Data!D484/Data!D483)</f>
        <v>-1.9457362100133318E-3</v>
      </c>
      <c r="D472" s="21">
        <f ca="1">LN(Data!E484/Data!E483)</f>
        <v>1.0316187244140653E-2</v>
      </c>
      <c r="E472" s="21">
        <f ca="1">LN(Data!F484/Data!F483)</f>
        <v>-3.3891105574949426E-2</v>
      </c>
      <c r="F472" s="21">
        <f ca="1">LN(Data!G484/Data!G483)</f>
        <v>-1.3769495776096102E-2</v>
      </c>
      <c r="G472" s="21">
        <f ca="1">LN(Data!H484/Data!H483)</f>
        <v>2.7398974188114347E-2</v>
      </c>
      <c r="H472" s="21">
        <f ca="1">LN(Data!I484/Data!I483)</f>
        <v>-1.84198460080149E-3</v>
      </c>
      <c r="I472" s="21">
        <f ca="1">LN(Data!J484/Data!J483)</f>
        <v>-1.8945086242449304E-2</v>
      </c>
      <c r="J472" s="21">
        <f ca="1">LN(Data!K484/Data!K483)</f>
        <v>-2.0499888910601922E-3</v>
      </c>
      <c r="K472" s="21">
        <f ca="1">LN(Data!L484/Data!L483)</f>
        <v>-1.0024539745451297E-2</v>
      </c>
      <c r="L472" s="21">
        <f ca="1">LN(Data!M484/Data!M483)</f>
        <v>-6.0202288899834141E-3</v>
      </c>
      <c r="M472" s="21">
        <f ca="1">LN(Data!N484/Data!N483)</f>
        <v>-2.7910703924278711E-3</v>
      </c>
      <c r="N472" s="21">
        <f ca="1">LN(Data!O484/Data!O483)</f>
        <v>-3.5982598677499027E-2</v>
      </c>
      <c r="O472" s="21">
        <f ca="1">LN(Data!P484/Data!P483)</f>
        <v>-6.5818937013340387E-3</v>
      </c>
    </row>
    <row r="473" spans="1:15" x14ac:dyDescent="0.3">
      <c r="A473">
        <f ca="1"/>
        <v>471</v>
      </c>
      <c r="B473" s="21">
        <f ca="1">LN(Data!C485/Data!C484)</f>
        <v>2.0790228215525564E-2</v>
      </c>
      <c r="C473" s="21">
        <f ca="1">LN(Data!D485/Data!D484)</f>
        <v>1.0762049631841655E-2</v>
      </c>
      <c r="D473" s="21">
        <f ca="1">LN(Data!E485/Data!E484)</f>
        <v>2.0576321725489975E-2</v>
      </c>
      <c r="E473" s="21">
        <f ca="1">LN(Data!F485/Data!F484)</f>
        <v>-7.2338733439270631E-3</v>
      </c>
      <c r="F473" s="21">
        <f ca="1">LN(Data!G485/Data!G484)</f>
        <v>2.5270597209291455E-2</v>
      </c>
      <c r="G473" s="21">
        <f ca="1">LN(Data!H485/Data!H484)</f>
        <v>-8.9896326361816221E-3</v>
      </c>
      <c r="H473" s="21">
        <f ca="1">LN(Data!I485/Data!I484)</f>
        <v>1.0610526583138194E-2</v>
      </c>
      <c r="I473" s="21">
        <f ca="1">LN(Data!J485/Data!J484)</f>
        <v>-2.0007566327535437E-2</v>
      </c>
      <c r="J473" s="21">
        <f ca="1">LN(Data!K485/Data!K484)</f>
        <v>-1.0792042530563931E-2</v>
      </c>
      <c r="K473" s="21">
        <f ca="1">LN(Data!L485/Data!L484)</f>
        <v>3.5224562408462663E-3</v>
      </c>
      <c r="L473" s="21">
        <f ca="1">LN(Data!M485/Data!M484)</f>
        <v>2.5969956729649857E-2</v>
      </c>
      <c r="M473" s="21">
        <f ca="1">LN(Data!N485/Data!N484)</f>
        <v>-4.6168329677319868E-2</v>
      </c>
      <c r="N473" s="21">
        <f ca="1">LN(Data!O485/Data!O484)</f>
        <v>-1.0490009737265294E-2</v>
      </c>
      <c r="O473" s="21">
        <f ca="1">LN(Data!P485/Data!P484)</f>
        <v>6.6180378441796812E-3</v>
      </c>
    </row>
    <row r="474" spans="1:15" x14ac:dyDescent="0.3">
      <c r="A474">
        <f ca="1"/>
        <v>472</v>
      </c>
      <c r="B474" s="21">
        <f ca="1">LN(Data!C486/Data!C485)</f>
        <v>-1.4185314133143574E-3</v>
      </c>
      <c r="C474" s="21">
        <f ca="1">LN(Data!D486/Data!D485)</f>
        <v>8.527018197933044E-3</v>
      </c>
      <c r="D474" s="21">
        <f ca="1">LN(Data!E486/Data!E485)</f>
        <v>-1.0317256525198069E-3</v>
      </c>
      <c r="E474" s="21">
        <f ca="1">LN(Data!F486/Data!F485)</f>
        <v>-1.8477747761036622E-2</v>
      </c>
      <c r="F474" s="21">
        <f ca="1">LN(Data!G486/Data!G485)</f>
        <v>-7.5719443790656857E-2</v>
      </c>
      <c r="G474" s="21">
        <f ca="1">LN(Data!H486/Data!H485)</f>
        <v>5.2635629462179583E-2</v>
      </c>
      <c r="H474" s="21">
        <f ca="1">LN(Data!I486/Data!I485)</f>
        <v>7.7876959232566949E-3</v>
      </c>
      <c r="I474" s="21">
        <f ca="1">LN(Data!J486/Data!J485)</f>
        <v>-3.1408157035565519E-3</v>
      </c>
      <c r="J474" s="21">
        <f ca="1">LN(Data!K486/Data!K485)</f>
        <v>7.1548123010346625E-3</v>
      </c>
      <c r="K474" s="21">
        <f ca="1">LN(Data!L486/Data!L485)</f>
        <v>2.2285211364244705E-3</v>
      </c>
      <c r="L474" s="21">
        <f ca="1">LN(Data!M486/Data!M485)</f>
        <v>-4.8446645572689795E-3</v>
      </c>
      <c r="M474" s="21">
        <f ca="1">LN(Data!N486/Data!N485)</f>
        <v>1.5009792429453784E-2</v>
      </c>
      <c r="N474" s="21">
        <f ca="1">LN(Data!O486/Data!O485)</f>
        <v>1.5631787811803137E-3</v>
      </c>
      <c r="O474" s="21">
        <f ca="1">LN(Data!P486/Data!P485)</f>
        <v>4.0938946417438541E-3</v>
      </c>
    </row>
    <row r="475" spans="1:15" x14ac:dyDescent="0.3">
      <c r="A475">
        <f ca="1"/>
        <v>473</v>
      </c>
      <c r="B475" s="21">
        <f ca="1">LN(Data!C487/Data!C486)</f>
        <v>3.2210296482183117E-3</v>
      </c>
      <c r="C475" s="21">
        <f ca="1">LN(Data!D487/Data!D486)</f>
        <v>1.3284328198734248E-2</v>
      </c>
      <c r="D475" s="21">
        <f ca="1">LN(Data!E487/Data!E486)</f>
        <v>-3.3323298429134646E-2</v>
      </c>
      <c r="E475" s="21">
        <f ca="1">LN(Data!F487/Data!F486)</f>
        <v>5.131505808142138E-3</v>
      </c>
      <c r="F475" s="21">
        <f ca="1">LN(Data!G487/Data!G486)</f>
        <v>1.410179639848695E-3</v>
      </c>
      <c r="G475" s="21">
        <f ca="1">LN(Data!H487/Data!H486)</f>
        <v>-2.2614029001160142E-2</v>
      </c>
      <c r="H475" s="21">
        <f ca="1">LN(Data!I487/Data!I486)</f>
        <v>-7.6574027634634294E-3</v>
      </c>
      <c r="I475" s="21">
        <f ca="1">LN(Data!J487/Data!J486)</f>
        <v>1.3884291071293832E-2</v>
      </c>
      <c r="J475" s="21">
        <f ca="1">LN(Data!K487/Data!K486)</f>
        <v>3.7950709685515343E-3</v>
      </c>
      <c r="K475" s="21">
        <f ca="1">LN(Data!L487/Data!L486)</f>
        <v>6.1029485899084931E-3</v>
      </c>
      <c r="L475" s="21">
        <f ca="1">LN(Data!M487/Data!M486)</f>
        <v>-8.0560113449835435E-3</v>
      </c>
      <c r="M475" s="21">
        <f ca="1">LN(Data!N487/Data!N486)</f>
        <v>-2.1305117848841215E-3</v>
      </c>
      <c r="N475" s="21">
        <f ca="1">LN(Data!O487/Data!O486)</f>
        <v>-1.0993915809474271E-2</v>
      </c>
      <c r="O475" s="21">
        <f ca="1">LN(Data!P487/Data!P486)</f>
        <v>3.5931194562732497E-3</v>
      </c>
    </row>
    <row r="476" spans="1:15" x14ac:dyDescent="0.3">
      <c r="A476">
        <f ca="1"/>
        <v>474</v>
      </c>
      <c r="B476" s="21">
        <f ca="1">LN(Data!C488/Data!C487)</f>
        <v>-2.4260710332889599E-2</v>
      </c>
      <c r="C476" s="21">
        <f ca="1">LN(Data!D488/Data!D487)</f>
        <v>-7.1473922096533466E-3</v>
      </c>
      <c r="D476" s="21">
        <f ca="1">LN(Data!E488/Data!E487)</f>
        <v>-4.3348752210705443E-2</v>
      </c>
      <c r="E476" s="21">
        <f ca="1">LN(Data!F488/Data!F487)</f>
        <v>-1.3526776298201851E-2</v>
      </c>
      <c r="F476" s="21">
        <f ca="1">LN(Data!G488/Data!G487)</f>
        <v>-3.3217889378214793E-2</v>
      </c>
      <c r="G476" s="21">
        <f ca="1">LN(Data!H488/Data!H487)</f>
        <v>1.2669695131509291E-2</v>
      </c>
      <c r="H476" s="21">
        <f ca="1">LN(Data!I488/Data!I487)</f>
        <v>-2.5437837804659184E-3</v>
      </c>
      <c r="I476" s="21">
        <f ca="1">LN(Data!J488/Data!J487)</f>
        <v>9.9469178897088392E-3</v>
      </c>
      <c r="J476" s="21">
        <f ca="1">LN(Data!K488/Data!K487)</f>
        <v>7.5472056353829038E-3</v>
      </c>
      <c r="K476" s="21">
        <f ca="1">LN(Data!L488/Data!L487)</f>
        <v>-1.4705256691303348E-2</v>
      </c>
      <c r="L476" s="21">
        <f ca="1">LN(Data!M488/Data!M487)</f>
        <v>-4.2662180747336667E-3</v>
      </c>
      <c r="M476" s="21">
        <f ca="1">LN(Data!N488/Data!N487)</f>
        <v>-5.3116394327336787E-3</v>
      </c>
      <c r="N476" s="21">
        <f ca="1">LN(Data!O488/Data!O487)</f>
        <v>-1.158938759194446E-2</v>
      </c>
      <c r="O476" s="21">
        <f ca="1">LN(Data!P488/Data!P487)</f>
        <v>-9.7674273127573829E-3</v>
      </c>
    </row>
    <row r="477" spans="1:15" x14ac:dyDescent="0.3">
      <c r="A477">
        <f ca="1"/>
        <v>475</v>
      </c>
      <c r="B477" s="21">
        <f ca="1">LN(Data!C489/Data!C488)</f>
        <v>8.7858021493861051E-5</v>
      </c>
      <c r="C477" s="21">
        <f ca="1">LN(Data!D489/Data!D488)</f>
        <v>-1.5520668739306503E-2</v>
      </c>
      <c r="D477" s="21">
        <f ca="1">LN(Data!E489/Data!E488)</f>
        <v>-1.1489547718137216E-2</v>
      </c>
      <c r="E477" s="21">
        <f ca="1">LN(Data!F489/Data!F488)</f>
        <v>1.0643545084116938E-2</v>
      </c>
      <c r="F477" s="21">
        <f ca="1">LN(Data!G489/Data!G488)</f>
        <v>6.0783920774567452E-3</v>
      </c>
      <c r="G477" s="21">
        <f ca="1">LN(Data!H489/Data!H488)</f>
        <v>-2.164823350740526E-2</v>
      </c>
      <c r="H477" s="21">
        <f ca="1">LN(Data!I489/Data!I488)</f>
        <v>7.2879031575913524E-3</v>
      </c>
      <c r="I477" s="21">
        <f ca="1">LN(Data!J489/Data!J488)</f>
        <v>-1.1671948505505979E-2</v>
      </c>
      <c r="J477" s="21">
        <f ca="1">LN(Data!K489/Data!K488)</f>
        <v>1.1060164151097991E-2</v>
      </c>
      <c r="K477" s="21">
        <f ca="1">LN(Data!L489/Data!L488)</f>
        <v>6.0099697912124102E-3</v>
      </c>
      <c r="L477" s="21">
        <f ca="1">LN(Data!M489/Data!M488)</f>
        <v>3.3630744025848168E-2</v>
      </c>
      <c r="M477" s="21">
        <f ca="1">LN(Data!N489/Data!N488)</f>
        <v>-1.5920814632070601E-3</v>
      </c>
      <c r="N477" s="21">
        <f ca="1">LN(Data!O489/Data!O488)</f>
        <v>-2.3953241022492872E-2</v>
      </c>
      <c r="O477" s="21">
        <f ca="1">LN(Data!P489/Data!P488)</f>
        <v>7.1277425419840092E-3</v>
      </c>
    </row>
    <row r="478" spans="1:15" x14ac:dyDescent="0.3">
      <c r="A478">
        <f ca="1"/>
        <v>476</v>
      </c>
      <c r="B478" s="21">
        <f ca="1">LN(Data!C490/Data!C489)</f>
        <v>2.1596859130101596E-2</v>
      </c>
      <c r="C478" s="21">
        <f ca="1">LN(Data!D490/Data!D489)</f>
        <v>2.5679449164006394E-3</v>
      </c>
      <c r="D478" s="21">
        <f ca="1">LN(Data!E490/Data!E489)</f>
        <v>-8.4590446324208355E-4</v>
      </c>
      <c r="E478" s="21">
        <f ca="1">LN(Data!F490/Data!F489)</f>
        <v>6.0771017029613971E-3</v>
      </c>
      <c r="F478" s="21">
        <f ca="1">LN(Data!G490/Data!G489)</f>
        <v>-6.1863076875544598E-3</v>
      </c>
      <c r="G478" s="21">
        <f ca="1">LN(Data!H490/Data!H489)</f>
        <v>-2.1088213908136016E-2</v>
      </c>
      <c r="H478" s="21">
        <f ca="1">LN(Data!I490/Data!I489)</f>
        <v>1.2179162691193436E-2</v>
      </c>
      <c r="I478" s="21">
        <f ca="1">LN(Data!J490/Data!J489)</f>
        <v>2.1182889765138137E-2</v>
      </c>
      <c r="J478" s="21">
        <f ca="1">LN(Data!K490/Data!K489)</f>
        <v>4.6167865756266774E-2</v>
      </c>
      <c r="K478" s="21">
        <f ca="1">LN(Data!L490/Data!L489)</f>
        <v>-1.8939859484906557E-3</v>
      </c>
      <c r="L478" s="21">
        <f ca="1">LN(Data!M490/Data!M489)</f>
        <v>4.7427658754828714E-3</v>
      </c>
      <c r="M478" s="21">
        <f ca="1">LN(Data!N490/Data!N489)</f>
        <v>8.8969171982884836E-3</v>
      </c>
      <c r="N478" s="21">
        <f ca="1">LN(Data!O490/Data!O489)</f>
        <v>-1.5770003874779155E-3</v>
      </c>
      <c r="O478" s="21">
        <f ca="1">LN(Data!P490/Data!P489)</f>
        <v>8.9863413667793149E-4</v>
      </c>
    </row>
    <row r="479" spans="1:15" x14ac:dyDescent="0.3">
      <c r="A479">
        <f ca="1"/>
        <v>477</v>
      </c>
      <c r="B479" s="21">
        <f ca="1">LN(Data!C491/Data!C490)</f>
        <v>1.810524652359782E-2</v>
      </c>
      <c r="C479" s="21">
        <f ca="1">LN(Data!D491/Data!D490)</f>
        <v>-1.2473279995949908E-2</v>
      </c>
      <c r="D479" s="21">
        <f ca="1">LN(Data!E491/Data!E490)</f>
        <v>1.6506179762000459E-2</v>
      </c>
      <c r="E479" s="21">
        <f ca="1">LN(Data!F491/Data!F490)</f>
        <v>-2.2900533099986766E-2</v>
      </c>
      <c r="F479" s="21">
        <f ca="1">LN(Data!G491/Data!G490)</f>
        <v>-9.2701176143518572E-3</v>
      </c>
      <c r="G479" s="21">
        <f ca="1">LN(Data!H491/Data!H490)</f>
        <v>3.8661356156028268E-2</v>
      </c>
      <c r="H479" s="21">
        <f ca="1">LN(Data!I491/Data!I490)</f>
        <v>-5.5878625758946287E-3</v>
      </c>
      <c r="I479" s="21">
        <f ca="1">LN(Data!J491/Data!J490)</f>
        <v>-3.2992683154348779E-2</v>
      </c>
      <c r="J479" s="21">
        <f ca="1">LN(Data!K491/Data!K490)</f>
        <v>1.6286765994066265E-2</v>
      </c>
      <c r="K479" s="21">
        <f ca="1">LN(Data!L491/Data!L490)</f>
        <v>-5.8502506949169517E-3</v>
      </c>
      <c r="L479" s="21">
        <f ca="1">LN(Data!M491/Data!M490)</f>
        <v>-1.6176213365158586E-2</v>
      </c>
      <c r="M479" s="21">
        <f ca="1">LN(Data!N491/Data!N490)</f>
        <v>-1.1393970587053466E-2</v>
      </c>
      <c r="N479" s="21">
        <f ca="1">LN(Data!O491/Data!O490)</f>
        <v>-2.2653597735894822E-2</v>
      </c>
      <c r="O479" s="21">
        <f ca="1">LN(Data!P491/Data!P490)</f>
        <v>-3.3109633831412493E-3</v>
      </c>
    </row>
    <row r="480" spans="1:15" x14ac:dyDescent="0.3">
      <c r="A480">
        <f ca="1"/>
        <v>478</v>
      </c>
      <c r="B480" s="21">
        <f ca="1">LN(Data!C492/Data!C491)</f>
        <v>1.9482221545508639E-2</v>
      </c>
      <c r="C480" s="21">
        <f ca="1">LN(Data!D492/Data!D491)</f>
        <v>2.5934745463819849E-3</v>
      </c>
      <c r="D480" s="21">
        <f ca="1">LN(Data!E492/Data!E491)</f>
        <v>1.0763178280335387E-2</v>
      </c>
      <c r="E480" s="21">
        <f ca="1">LN(Data!F492/Data!F491)</f>
        <v>2.2900533099986735E-2</v>
      </c>
      <c r="F480" s="21">
        <f ca="1">LN(Data!G492/Data!G491)</f>
        <v>1.3685135823468633E-2</v>
      </c>
      <c r="G480" s="21">
        <f ca="1">LN(Data!H492/Data!H491)</f>
        <v>1.9998516185221801E-2</v>
      </c>
      <c r="H480" s="21">
        <f ca="1">LN(Data!I492/Data!I491)</f>
        <v>1.2735764603015733E-2</v>
      </c>
      <c r="I480" s="21">
        <f ca="1">LN(Data!J492/Data!J491)</f>
        <v>2.1773799549560536E-2</v>
      </c>
      <c r="J480" s="21">
        <f ca="1">LN(Data!K492/Data!K491)</f>
        <v>1.1432003527762013E-2</v>
      </c>
      <c r="K480" s="21">
        <f ca="1">LN(Data!L492/Data!L491)</f>
        <v>3.6604155172889801E-3</v>
      </c>
      <c r="L480" s="21">
        <f ca="1">LN(Data!M492/Data!M491)</f>
        <v>1.0448229975670192E-3</v>
      </c>
      <c r="M480" s="21">
        <f ca="1">LN(Data!N492/Data!N491)</f>
        <v>4.0891348519720159E-3</v>
      </c>
      <c r="N480" s="21">
        <f ca="1">LN(Data!O492/Data!O491)</f>
        <v>1.3261566752798656E-2</v>
      </c>
      <c r="O480" s="21">
        <f ca="1">LN(Data!P492/Data!P491)</f>
        <v>1.0506784358745819E-2</v>
      </c>
    </row>
    <row r="481" spans="1:15" x14ac:dyDescent="0.3">
      <c r="A481">
        <f ca="1"/>
        <v>479</v>
      </c>
      <c r="B481" s="21">
        <f ca="1">LN(Data!C493/Data!C492)</f>
        <v>1.2630534273072785E-2</v>
      </c>
      <c r="C481" s="21">
        <f ca="1">LN(Data!D493/Data!D492)</f>
        <v>1.3506476091284149E-2</v>
      </c>
      <c r="D481" s="21">
        <f ca="1">LN(Data!E493/Data!E492)</f>
        <v>1.0973938001164242E-3</v>
      </c>
      <c r="E481" s="21">
        <f ca="1">LN(Data!F493/Data!F492)</f>
        <v>-6.7189502487449808E-3</v>
      </c>
      <c r="F481" s="21">
        <f ca="1">LN(Data!G493/Data!G492)</f>
        <v>-4.9007826229327403E-3</v>
      </c>
      <c r="G481" s="21">
        <f ca="1">LN(Data!H493/Data!H492)</f>
        <v>-3.1132080499839485E-3</v>
      </c>
      <c r="H481" s="21">
        <f ca="1">LN(Data!I493/Data!I492)</f>
        <v>-7.0198118514622721E-3</v>
      </c>
      <c r="I481" s="21">
        <f ca="1">LN(Data!J493/Data!J492)</f>
        <v>-1.1346176387301454E-2</v>
      </c>
      <c r="J481" s="21">
        <f ca="1">LN(Data!K493/Data!K492)</f>
        <v>-9.1060830141394891E-3</v>
      </c>
      <c r="K481" s="21">
        <f ca="1">LN(Data!L493/Data!L492)</f>
        <v>-5.15282530167358E-3</v>
      </c>
      <c r="L481" s="21">
        <f ca="1">LN(Data!M493/Data!M492)</f>
        <v>3.7523496185503718E-3</v>
      </c>
      <c r="M481" s="21">
        <f ca="1">LN(Data!N493/Data!N492)</f>
        <v>-8.2647968452033982E-3</v>
      </c>
      <c r="N481" s="21">
        <f ca="1">LN(Data!O493/Data!O492)</f>
        <v>-1.5944076475109129E-3</v>
      </c>
      <c r="O481" s="21">
        <f ca="1">LN(Data!P493/Data!P492)</f>
        <v>3.567097096789007E-5</v>
      </c>
    </row>
    <row r="482" spans="1:15" x14ac:dyDescent="0.3">
      <c r="A482">
        <f ca="1"/>
        <v>480</v>
      </c>
      <c r="B482" s="21">
        <f ca="1">LN(Data!C494/Data!C493)</f>
        <v>-5.3162125283384893E-4</v>
      </c>
      <c r="C482" s="21">
        <f ca="1">LN(Data!D494/Data!D493)</f>
        <v>-9.1989096632838843E-3</v>
      </c>
      <c r="D482" s="21">
        <f ca="1">LN(Data!E494/Data!E493)</f>
        <v>9.2389449293347442E-2</v>
      </c>
      <c r="E482" s="21">
        <f ca="1">LN(Data!F494/Data!F493)</f>
        <v>-7.4110215142408819E-3</v>
      </c>
      <c r="F482" s="21">
        <f ca="1">LN(Data!G494/Data!G493)</f>
        <v>-7.9133204272985209E-3</v>
      </c>
      <c r="G482" s="21">
        <f ca="1">LN(Data!H494/Data!H493)</f>
        <v>6.0044894552537297E-3</v>
      </c>
      <c r="H482" s="21">
        <f ca="1">LN(Data!I494/Data!I493)</f>
        <v>-7.4564850201281462E-3</v>
      </c>
      <c r="I482" s="21">
        <f ca="1">LN(Data!J494/Data!J493)</f>
        <v>1.3736479727886757E-2</v>
      </c>
      <c r="J482" s="21">
        <f ca="1">LN(Data!K494/Data!K493)</f>
        <v>2.6102102986942277E-3</v>
      </c>
      <c r="K482" s="21">
        <f ca="1">LN(Data!L494/Data!L493)</f>
        <v>2.9581842198776473E-3</v>
      </c>
      <c r="L482" s="21">
        <f ca="1">LN(Data!M494/Data!M493)</f>
        <v>1.6099418934181115E-2</v>
      </c>
      <c r="M482" s="21">
        <f ca="1">LN(Data!N494/Data!N493)</f>
        <v>4.939312278528704E-3</v>
      </c>
      <c r="N482" s="21">
        <f ca="1">LN(Data!O494/Data!O493)</f>
        <v>3.8762676610957225E-2</v>
      </c>
      <c r="O482" s="21">
        <f ca="1">LN(Data!P494/Data!P493)</f>
        <v>2.8851311197457628E-3</v>
      </c>
    </row>
    <row r="483" spans="1:15" x14ac:dyDescent="0.3">
      <c r="A483">
        <f ca="1"/>
        <v>481</v>
      </c>
      <c r="B483" s="21">
        <f ca="1">LN(Data!C495/Data!C494)</f>
        <v>1.6348554750960618E-3</v>
      </c>
      <c r="C483" s="21">
        <f ca="1">LN(Data!D495/Data!D494)</f>
        <v>-1.1238501689179994E-2</v>
      </c>
      <c r="D483" s="21">
        <f ca="1">LN(Data!E495/Data!E494)</f>
        <v>2.4968801985871458E-3</v>
      </c>
      <c r="E483" s="21">
        <f ca="1">LN(Data!F495/Data!F494)</f>
        <v>2.5839807659250678E-3</v>
      </c>
      <c r="F483" s="21">
        <f ca="1">LN(Data!G495/Data!G494)</f>
        <v>8.1292448545882325E-3</v>
      </c>
      <c r="G483" s="21">
        <f ca="1">LN(Data!H495/Data!H494)</f>
        <v>-1.2303115587616325E-2</v>
      </c>
      <c r="H483" s="21">
        <f ca="1">LN(Data!I495/Data!I494)</f>
        <v>1.8537989324837651E-2</v>
      </c>
      <c r="I483" s="21">
        <f ca="1">LN(Data!J495/Data!J494)</f>
        <v>1.5902889706740215E-2</v>
      </c>
      <c r="J483" s="21">
        <f ca="1">LN(Data!K495/Data!K494)</f>
        <v>1.4663862527141419E-2</v>
      </c>
      <c r="K483" s="21">
        <f ca="1">LN(Data!L495/Data!L494)</f>
        <v>1.24454245210562E-2</v>
      </c>
      <c r="L483" s="21">
        <f ca="1">LN(Data!M495/Data!M494)</f>
        <v>4.3079885824560481E-2</v>
      </c>
      <c r="M483" s="21">
        <f ca="1">LN(Data!N495/Data!N494)</f>
        <v>1.179690132271752E-2</v>
      </c>
      <c r="N483" s="21">
        <f ca="1">LN(Data!O495/Data!O494)</f>
        <v>1.7788649288325842E-2</v>
      </c>
      <c r="O483" s="21">
        <f ca="1">LN(Data!P495/Data!P494)</f>
        <v>2.4156746325064201E-3</v>
      </c>
    </row>
    <row r="484" spans="1:15" x14ac:dyDescent="0.3">
      <c r="A484">
        <f ca="1"/>
        <v>482</v>
      </c>
      <c r="B484" s="21">
        <f ca="1">LN(Data!C496/Data!C495)</f>
        <v>3.9127826565687213E-3</v>
      </c>
      <c r="C484" s="21">
        <f ca="1">LN(Data!D496/Data!D495)</f>
        <v>-1.5551731678388947E-2</v>
      </c>
      <c r="D484" s="21">
        <f ca="1">LN(Data!E496/Data!E495)</f>
        <v>5.9671982135422385E-3</v>
      </c>
      <c r="E484" s="21">
        <f ca="1">LN(Data!F496/Data!F495)</f>
        <v>-6.453694964236418E-4</v>
      </c>
      <c r="F484" s="21">
        <f ca="1">LN(Data!G496/Data!G495)</f>
        <v>-3.8396066964231559E-3</v>
      </c>
      <c r="G484" s="21">
        <f ca="1">LN(Data!H496/Data!H495)</f>
        <v>-2.9000179018371663E-2</v>
      </c>
      <c r="H484" s="21">
        <f ca="1">LN(Data!I496/Data!I495)</f>
        <v>1.1273224529356694E-2</v>
      </c>
      <c r="I484" s="21">
        <f ca="1">LN(Data!J496/Data!J495)</f>
        <v>1.2343776414564538E-2</v>
      </c>
      <c r="J484" s="21">
        <f ca="1">LN(Data!K496/Data!K495)</f>
        <v>-4.2823496479123144E-4</v>
      </c>
      <c r="K484" s="21">
        <f ca="1">LN(Data!L496/Data!L495)</f>
        <v>3.2735617150155796E-3</v>
      </c>
      <c r="L484" s="21">
        <f ca="1">LN(Data!M496/Data!M495)</f>
        <v>2.1343456690035744E-2</v>
      </c>
      <c r="M484" s="21">
        <f ca="1">LN(Data!N496/Data!N495)</f>
        <v>2.2312817442498696E-2</v>
      </c>
      <c r="N484" s="21">
        <f ca="1">LN(Data!O496/Data!O495)</f>
        <v>-5.2211748829307156E-4</v>
      </c>
      <c r="O484" s="21">
        <f ca="1">LN(Data!P496/Data!P495)</f>
        <v>-4.2134519253872599E-3</v>
      </c>
    </row>
    <row r="485" spans="1:15" x14ac:dyDescent="0.3">
      <c r="A485">
        <f ca="1"/>
        <v>483</v>
      </c>
      <c r="B485" s="21">
        <f ca="1">LN(Data!C497/Data!C496)</f>
        <v>-1.1396476466492649E-3</v>
      </c>
      <c r="C485" s="21">
        <f ca="1">LN(Data!D497/Data!D496)</f>
        <v>-1.0875703690936578E-2</v>
      </c>
      <c r="D485" s="21">
        <f ca="1">LN(Data!E497/Data!E496)</f>
        <v>-4.4350356976538323E-2</v>
      </c>
      <c r="E485" s="21">
        <f ca="1">LN(Data!F497/Data!F496)</f>
        <v>3.4267312192684321E-2</v>
      </c>
      <c r="F485" s="21">
        <f ca="1">LN(Data!G497/Data!G496)</f>
        <v>-2.6908438064437691E-2</v>
      </c>
      <c r="G485" s="21">
        <f ca="1">LN(Data!H497/Data!H496)</f>
        <v>-3.2696906785837261E-2</v>
      </c>
      <c r="H485" s="21">
        <f ca="1">LN(Data!I497/Data!I496)</f>
        <v>1.6274661957391749E-2</v>
      </c>
      <c r="I485" s="21">
        <f ca="1">LN(Data!J497/Data!J496)</f>
        <v>3.1655441313761461E-2</v>
      </c>
      <c r="J485" s="21">
        <f ca="1">LN(Data!K497/Data!K496)</f>
        <v>1.85308365051941E-2</v>
      </c>
      <c r="K485" s="21">
        <f ca="1">LN(Data!L497/Data!L496)</f>
        <v>-1.9215963572431702E-2</v>
      </c>
      <c r="L485" s="21">
        <f ca="1">LN(Data!M497/Data!M496)</f>
        <v>-3.2585069997326396E-2</v>
      </c>
      <c r="M485" s="21">
        <f ca="1">LN(Data!N497/Data!N496)</f>
        <v>2.9083345256559156E-2</v>
      </c>
      <c r="N485" s="21">
        <f ca="1">LN(Data!O497/Data!O496)</f>
        <v>2.0902282670184458E-2</v>
      </c>
      <c r="O485" s="21">
        <f ca="1">LN(Data!P497/Data!P496)</f>
        <v>-1.7160476811307817E-2</v>
      </c>
    </row>
    <row r="486" spans="1:15" x14ac:dyDescent="0.3">
      <c r="A486">
        <f ca="1"/>
        <v>484</v>
      </c>
      <c r="B486" s="21">
        <f ca="1">LN(Data!C498/Data!C497)</f>
        <v>6.2925205093107527E-3</v>
      </c>
      <c r="C486" s="21">
        <f ca="1">LN(Data!D498/Data!D497)</f>
        <v>-7.8414202620011274E-3</v>
      </c>
      <c r="D486" s="21">
        <f ca="1">LN(Data!E498/Data!E497)</f>
        <v>3.2630985843736082E-2</v>
      </c>
      <c r="E486" s="21">
        <f ca="1">LN(Data!F498/Data!F497)</f>
        <v>2.3428938480537873E-2</v>
      </c>
      <c r="F486" s="21">
        <f ca="1">LN(Data!G498/Data!G497)</f>
        <v>-2.2846963213308106E-3</v>
      </c>
      <c r="G486" s="21">
        <f ca="1">LN(Data!H498/Data!H497)</f>
        <v>-1.9015665053058118E-2</v>
      </c>
      <c r="H486" s="21">
        <f ca="1">LN(Data!I498/Data!I497)</f>
        <v>8.8333294277565984E-3</v>
      </c>
      <c r="I486" s="21">
        <f ca="1">LN(Data!J498/Data!J497)</f>
        <v>7.3612110286903698E-3</v>
      </c>
      <c r="J486" s="21">
        <f ca="1">LN(Data!K498/Data!K497)</f>
        <v>-1.0708852515464537E-2</v>
      </c>
      <c r="K486" s="21">
        <f ca="1">LN(Data!L498/Data!L497)</f>
        <v>-1.0366869909726645E-2</v>
      </c>
      <c r="L486" s="21">
        <f ca="1">LN(Data!M498/Data!M497)</f>
        <v>-1.1168843664361989E-2</v>
      </c>
      <c r="M486" s="21">
        <f ca="1">LN(Data!N498/Data!N497)</f>
        <v>2.2775347407990349E-3</v>
      </c>
      <c r="N486" s="21">
        <f ca="1">LN(Data!O498/Data!O497)</f>
        <v>1.6904668065646784E-2</v>
      </c>
      <c r="O486" s="21">
        <f ca="1">LN(Data!P498/Data!P497)</f>
        <v>-4.7416270291428166E-3</v>
      </c>
    </row>
    <row r="487" spans="1:15" x14ac:dyDescent="0.3">
      <c r="A487">
        <f ca="1"/>
        <v>485</v>
      </c>
      <c r="B487" s="21">
        <f ca="1">LN(Data!C499/Data!C498)</f>
        <v>-2.4284615815310331E-4</v>
      </c>
      <c r="C487" s="21">
        <f ca="1">LN(Data!D499/Data!D498)</f>
        <v>-1.1764841579586483E-2</v>
      </c>
      <c r="D487" s="21">
        <f ca="1">LN(Data!E499/Data!E498)</f>
        <v>1.8882548606371955E-2</v>
      </c>
      <c r="E487" s="21">
        <f ca="1">LN(Data!F499/Data!F498)</f>
        <v>1.2414996704558008E-2</v>
      </c>
      <c r="F487" s="21">
        <f ca="1">LN(Data!G499/Data!G498)</f>
        <v>-2.1598380956494318E-2</v>
      </c>
      <c r="G487" s="21">
        <f ca="1">LN(Data!H499/Data!H498)</f>
        <v>-6.5816071399222201E-2</v>
      </c>
      <c r="H487" s="21">
        <f ca="1">LN(Data!I499/Data!I498)</f>
        <v>1.4250006162605246E-2</v>
      </c>
      <c r="I487" s="21">
        <f ca="1">LN(Data!J499/Data!J498)</f>
        <v>1.1729410112897083E-2</v>
      </c>
      <c r="J487" s="21">
        <f ca="1">LN(Data!K499/Data!K498)</f>
        <v>1.2669088371379473E-2</v>
      </c>
      <c r="K487" s="21">
        <f ca="1">LN(Data!L499/Data!L498)</f>
        <v>-1.5214160528267129E-2</v>
      </c>
      <c r="L487" s="21">
        <f ca="1">LN(Data!M499/Data!M498)</f>
        <v>-1.9646201504857592E-2</v>
      </c>
      <c r="M487" s="21">
        <f ca="1">LN(Data!N499/Data!N498)</f>
        <v>1.6566595405414535E-2</v>
      </c>
      <c r="N487" s="21">
        <f ca="1">LN(Data!O499/Data!O498)</f>
        <v>-5.3222904985314257E-3</v>
      </c>
      <c r="O487" s="21">
        <f ca="1">LN(Data!P499/Data!P498)</f>
        <v>-4.9838084080534219E-3</v>
      </c>
    </row>
    <row r="488" spans="1:15" x14ac:dyDescent="0.3">
      <c r="A488">
        <f ca="1"/>
        <v>486</v>
      </c>
      <c r="B488" s="21">
        <f ca="1">LN(Data!C500/Data!C499)</f>
        <v>-2.7412467370684025E-2</v>
      </c>
      <c r="C488" s="21">
        <f ca="1">LN(Data!D500/Data!D499)</f>
        <v>0</v>
      </c>
      <c r="D488" s="21">
        <f ca="1">LN(Data!E500/Data!E499)</f>
        <v>1.101467506072192E-2</v>
      </c>
      <c r="E488" s="21">
        <f ca="1">LN(Data!F500/Data!F499)</f>
        <v>-8.1583773252318827E-3</v>
      </c>
      <c r="F488" s="21">
        <f ca="1">LN(Data!G500/Data!G499)</f>
        <v>-1.5453416818042473E-2</v>
      </c>
      <c r="G488" s="21">
        <f ca="1">LN(Data!H500/Data!H499)</f>
        <v>2.806857475204062E-2</v>
      </c>
      <c r="H488" s="21">
        <f ca="1">LN(Data!I500/Data!I499)</f>
        <v>-1.828893215985479E-2</v>
      </c>
      <c r="I488" s="21">
        <f ca="1">LN(Data!J500/Data!J499)</f>
        <v>-3.5609215365566452E-2</v>
      </c>
      <c r="J488" s="21">
        <f ca="1">LN(Data!K500/Data!K499)</f>
        <v>-9.6985790790863422E-3</v>
      </c>
      <c r="K488" s="21">
        <f ca="1">LN(Data!L500/Data!L499)</f>
        <v>4.5886017600314973E-3</v>
      </c>
      <c r="L488" s="21">
        <f ca="1">LN(Data!M500/Data!M499)</f>
        <v>-6.9786818532203343E-3</v>
      </c>
      <c r="M488" s="21">
        <f ca="1">LN(Data!N500/Data!N499)</f>
        <v>-3.1893067801721214E-2</v>
      </c>
      <c r="N488" s="21">
        <f ca="1">LN(Data!O500/Data!O499)</f>
        <v>1.8520082741149493E-3</v>
      </c>
      <c r="O488" s="21">
        <f ca="1">LN(Data!P500/Data!P499)</f>
        <v>6.2204985722757609E-4</v>
      </c>
    </row>
    <row r="489" spans="1:15" x14ac:dyDescent="0.3">
      <c r="A489">
        <f ca="1"/>
        <v>487</v>
      </c>
      <c r="B489" s="21">
        <f ca="1">LN(Data!C501/Data!C500)</f>
        <v>-1.2812636024009335E-2</v>
      </c>
      <c r="C489" s="21">
        <f ca="1">LN(Data!D501/Data!D500)</f>
        <v>4.0881274288376099E-3</v>
      </c>
      <c r="D489" s="21">
        <f ca="1">LN(Data!E501/Data!E500)</f>
        <v>-0.13589891688337066</v>
      </c>
      <c r="E489" s="21">
        <f ca="1">LN(Data!F501/Data!F500)</f>
        <v>3.3318219524304219E-3</v>
      </c>
      <c r="F489" s="21">
        <f ca="1">LN(Data!G501/Data!G500)</f>
        <v>-2.4793931912776634E-2</v>
      </c>
      <c r="G489" s="21">
        <f ca="1">LN(Data!H501/Data!H500)</f>
        <v>-1.54089259035592E-2</v>
      </c>
      <c r="H489" s="21">
        <f ca="1">LN(Data!I501/Data!I500)</f>
        <v>3.9778517003481138E-3</v>
      </c>
      <c r="I489" s="21">
        <f ca="1">LN(Data!J501/Data!J500)</f>
        <v>9.7927215268265384E-4</v>
      </c>
      <c r="J489" s="21">
        <f ca="1">LN(Data!K501/Data!K500)</f>
        <v>9.8821212249060558E-4</v>
      </c>
      <c r="K489" s="21">
        <f ca="1">LN(Data!L501/Data!L500)</f>
        <v>-1.8176351770294481E-2</v>
      </c>
      <c r="L489" s="21">
        <f ca="1">LN(Data!M501/Data!M500)</f>
        <v>2.0576138946801622E-3</v>
      </c>
      <c r="M489" s="21">
        <f ca="1">LN(Data!N501/Data!N500)</f>
        <v>3.3604617661504299E-3</v>
      </c>
      <c r="N489" s="21">
        <f ca="1">LN(Data!O501/Data!O500)</f>
        <v>-2.9069995458474562E-2</v>
      </c>
      <c r="O489" s="21">
        <f ca="1">LN(Data!P501/Data!P500)</f>
        <v>-1.6188863031639876E-2</v>
      </c>
    </row>
    <row r="490" spans="1:15" x14ac:dyDescent="0.3">
      <c r="A490">
        <f ca="1"/>
        <v>488</v>
      </c>
      <c r="B490" s="21">
        <f ca="1">LN(Data!C502/Data!C501)</f>
        <v>1.8951187029484631E-2</v>
      </c>
      <c r="C490" s="21">
        <f ca="1">LN(Data!D502/Data!D501)</f>
        <v>4.3899755617301188E-2</v>
      </c>
      <c r="D490" s="21">
        <f ca="1">LN(Data!E502/Data!E501)</f>
        <v>1.0265036729998985E-2</v>
      </c>
      <c r="E490" s="21">
        <f ca="1">LN(Data!F502/Data!F501)</f>
        <v>1.2088245654534556E-3</v>
      </c>
      <c r="F490" s="21">
        <f ca="1">LN(Data!G502/Data!G501)</f>
        <v>1.0508391167535148E-2</v>
      </c>
      <c r="G490" s="21">
        <f ca="1">LN(Data!H502/Data!H501)</f>
        <v>4.4128534468998257E-3</v>
      </c>
      <c r="H490" s="21">
        <f ca="1">LN(Data!I502/Data!I501)</f>
        <v>7.8479490247963142E-3</v>
      </c>
      <c r="I490" s="21">
        <f ca="1">LN(Data!J502/Data!J501)</f>
        <v>1.9556720705107473E-3</v>
      </c>
      <c r="J490" s="21">
        <f ca="1">LN(Data!K502/Data!K501)</f>
        <v>4.7860451718686444E-3</v>
      </c>
      <c r="K490" s="21">
        <f ca="1">LN(Data!L502/Data!L501)</f>
        <v>1.1298124030447871E-2</v>
      </c>
      <c r="L490" s="21">
        <f ca="1">LN(Data!M502/Data!M501)</f>
        <v>3.8978406104899451E-3</v>
      </c>
      <c r="M490" s="21">
        <f ca="1">LN(Data!N502/Data!N501)</f>
        <v>9.493017049109112E-3</v>
      </c>
      <c r="N490" s="21">
        <f ca="1">LN(Data!O502/Data!O501)</f>
        <v>1.2961126559494534E-2</v>
      </c>
      <c r="O490" s="21">
        <f ca="1">LN(Data!P502/Data!P501)</f>
        <v>1.5420392250600608E-2</v>
      </c>
    </row>
    <row r="491" spans="1:15" x14ac:dyDescent="0.3">
      <c r="A491">
        <f ca="1"/>
        <v>489</v>
      </c>
      <c r="B491" s="21">
        <f ca="1">LN(Data!C503/Data!C502)</f>
        <v>-1.5879634323246551E-2</v>
      </c>
      <c r="C491" s="21">
        <f ca="1">LN(Data!D503/Data!D502)</f>
        <v>-1.1782811423621481E-2</v>
      </c>
      <c r="D491" s="21">
        <f ca="1">LN(Data!E503/Data!E502)</f>
        <v>-2.515504353593203E-2</v>
      </c>
      <c r="E491" s="21">
        <f ca="1">LN(Data!F503/Data!F502)</f>
        <v>-2.1164029063776126E-3</v>
      </c>
      <c r="F491" s="21">
        <f ca="1">LN(Data!G503/Data!G502)</f>
        <v>-1.9390450096425527E-2</v>
      </c>
      <c r="G491" s="21">
        <f ca="1">LN(Data!H503/Data!H502)</f>
        <v>-1.4140604650151628E-2</v>
      </c>
      <c r="H491" s="21">
        <f ca="1">LN(Data!I503/Data!I502)</f>
        <v>1.3602376444180988E-2</v>
      </c>
      <c r="I491" s="21">
        <f ca="1">LN(Data!J503/Data!J502)</f>
        <v>1.9668536669871301E-2</v>
      </c>
      <c r="J491" s="21">
        <f ca="1">LN(Data!K503/Data!K502)</f>
        <v>1.5467458089887601E-2</v>
      </c>
      <c r="K491" s="21">
        <f ca="1">LN(Data!L503/Data!L502)</f>
        <v>-2.1643662002385777E-2</v>
      </c>
      <c r="L491" s="21">
        <f ca="1">LN(Data!M503/Data!M502)</f>
        <v>-5.0173183982656383E-2</v>
      </c>
      <c r="M491" s="21">
        <f ca="1">LN(Data!N503/Data!N502)</f>
        <v>1.6286794443773865E-2</v>
      </c>
      <c r="N491" s="21">
        <f ca="1">LN(Data!O503/Data!O502)</f>
        <v>-1.2543476187094069E-3</v>
      </c>
      <c r="O491" s="21">
        <f ca="1">LN(Data!P503/Data!P502)</f>
        <v>-1.7374081156402817E-2</v>
      </c>
    </row>
    <row r="492" spans="1:15" x14ac:dyDescent="0.3">
      <c r="A492">
        <f ca="1"/>
        <v>490</v>
      </c>
      <c r="B492" s="21">
        <f ca="1">LN(Data!C504/Data!C503)</f>
        <v>-8.8615652893341244E-3</v>
      </c>
      <c r="C492" s="21">
        <f ca="1">LN(Data!D504/Data!D503)</f>
        <v>-6.5534041379072816E-2</v>
      </c>
      <c r="D492" s="21">
        <f ca="1">LN(Data!E504/Data!E503)</f>
        <v>-3.1045896662819452E-2</v>
      </c>
      <c r="E492" s="21">
        <f ca="1">LN(Data!F504/Data!F503)</f>
        <v>-1.0649727916658152E-2</v>
      </c>
      <c r="F492" s="21">
        <f ca="1">LN(Data!G504/Data!G503)</f>
        <v>2.3141919912298001E-2</v>
      </c>
      <c r="G492" s="21">
        <f ca="1">LN(Data!H504/Data!H503)</f>
        <v>-2.76705449370649E-2</v>
      </c>
      <c r="H492" s="21">
        <f ca="1">LN(Data!I504/Data!I503)</f>
        <v>-1.1181360856617865E-2</v>
      </c>
      <c r="I492" s="21">
        <f ca="1">LN(Data!J504/Data!J503)</f>
        <v>-1.0915036133879797E-2</v>
      </c>
      <c r="J492" s="21">
        <f ca="1">LN(Data!K504/Data!K503)</f>
        <v>-2.9894865341590866E-2</v>
      </c>
      <c r="K492" s="21">
        <f ca="1">LN(Data!L504/Data!L503)</f>
        <v>3.0884056351513414E-4</v>
      </c>
      <c r="L492" s="21">
        <f ca="1">LN(Data!M504/Data!M503)</f>
        <v>1.7208005967095426E-3</v>
      </c>
      <c r="M492" s="21">
        <f ca="1">LN(Data!N504/Data!N503)</f>
        <v>-1.1606294447516041E-2</v>
      </c>
      <c r="N492" s="21">
        <f ca="1">LN(Data!O504/Data!O503)</f>
        <v>-1.5639693206310104E-2</v>
      </c>
      <c r="O492" s="21">
        <f ca="1">LN(Data!P504/Data!P503)</f>
        <v>-1.2123404714154689E-2</v>
      </c>
    </row>
    <row r="493" spans="1:15" x14ac:dyDescent="0.3">
      <c r="A493">
        <f ca="1"/>
        <v>491</v>
      </c>
      <c r="B493" s="21">
        <f ca="1">LN(Data!C505/Data!C504)</f>
        <v>-8.0564806019855866E-4</v>
      </c>
      <c r="C493" s="21">
        <f ca="1">LN(Data!D505/Data!D504)</f>
        <v>-8.9454457155114242E-3</v>
      </c>
      <c r="D493" s="21">
        <f ca="1">LN(Data!E505/Data!E504)</f>
        <v>1.0744985039828748E-2</v>
      </c>
      <c r="E493" s="21">
        <f ca="1">LN(Data!F505/Data!F504)</f>
        <v>9.6171901354820288E-2</v>
      </c>
      <c r="F493" s="21">
        <f ca="1">LN(Data!G505/Data!G504)</f>
        <v>1.2211583976404138E-2</v>
      </c>
      <c r="G493" s="21">
        <f ca="1">LN(Data!H505/Data!H504)</f>
        <v>3.361176519468215E-3</v>
      </c>
      <c r="H493" s="21">
        <f ca="1">LN(Data!I505/Data!I504)</f>
        <v>-1.8152119705623449E-3</v>
      </c>
      <c r="I493" s="21">
        <f ca="1">LN(Data!J505/Data!J504)</f>
        <v>3.2273681093428718E-4</v>
      </c>
      <c r="J493" s="21">
        <f ca="1">LN(Data!K505/Data!K504)</f>
        <v>-1.5684041141941448E-3</v>
      </c>
      <c r="K493" s="21">
        <f ca="1">LN(Data!L505/Data!L504)</f>
        <v>3.1435031360360591E-2</v>
      </c>
      <c r="L493" s="21">
        <f ca="1">LN(Data!M505/Data!M504)</f>
        <v>-2.2165183828006658E-2</v>
      </c>
      <c r="M493" s="21">
        <f ca="1">LN(Data!N505/Data!N504)</f>
        <v>-2.0125302991669631E-3</v>
      </c>
      <c r="N493" s="21">
        <f ca="1">LN(Data!O505/Data!O504)</f>
        <v>9.3442451836925795E-3</v>
      </c>
      <c r="O493" s="21">
        <f ca="1">LN(Data!P505/Data!P504)</f>
        <v>1.115444850224287E-2</v>
      </c>
    </row>
    <row r="494" spans="1:15" x14ac:dyDescent="0.3">
      <c r="A494">
        <f ca="1"/>
        <v>492</v>
      </c>
      <c r="B494" s="21">
        <f ca="1">LN(Data!C506/Data!C505)</f>
        <v>-1.740718379554715E-3</v>
      </c>
      <c r="C494" s="21">
        <f ca="1">LN(Data!D506/Data!D505)</f>
        <v>-1.9821544476763594E-2</v>
      </c>
      <c r="D494" s="21">
        <f ca="1">LN(Data!E506/Data!E505)</f>
        <v>-1.2205905679503623E-2</v>
      </c>
      <c r="E494" s="21">
        <f ca="1">LN(Data!F506/Data!F505)</f>
        <v>-5.8520440103662311E-3</v>
      </c>
      <c r="F494" s="21">
        <f ca="1">LN(Data!G506/Data!G505)</f>
        <v>-3.8799017893539956E-3</v>
      </c>
      <c r="G494" s="21">
        <f ca="1">LN(Data!H506/Data!H505)</f>
        <v>-3.6185008320832782E-2</v>
      </c>
      <c r="H494" s="21">
        <f ca="1">LN(Data!I506/Data!I505)</f>
        <v>4.2906849328096181E-3</v>
      </c>
      <c r="I494" s="21">
        <f ca="1">LN(Data!J506/Data!J505)</f>
        <v>9.3143438774535986E-3</v>
      </c>
      <c r="J494" s="21">
        <f ca="1">LN(Data!K506/Data!K505)</f>
        <v>5.4077262849554983E-3</v>
      </c>
      <c r="K494" s="21">
        <f ca="1">LN(Data!L506/Data!L505)</f>
        <v>-1.035213716623464E-2</v>
      </c>
      <c r="L494" s="21">
        <f ca="1">LN(Data!M506/Data!M505)</f>
        <v>4.3850103151025221E-3</v>
      </c>
      <c r="M494" s="21">
        <f ca="1">LN(Data!N506/Data!N505)</f>
        <v>4.7327392304090275E-3</v>
      </c>
      <c r="N494" s="21">
        <f ca="1">LN(Data!O506/Data!O505)</f>
        <v>2.7017189947441081E-2</v>
      </c>
      <c r="O494" s="21">
        <f ca="1">LN(Data!P506/Data!P505)</f>
        <v>-1.8305984960725431E-2</v>
      </c>
    </row>
    <row r="495" spans="1:15" x14ac:dyDescent="0.3">
      <c r="A495">
        <f ca="1"/>
        <v>493</v>
      </c>
      <c r="B495" s="21">
        <f ca="1">LN(Data!C507/Data!C506)</f>
        <v>1.5767611658897701E-2</v>
      </c>
      <c r="C495" s="21">
        <f ca="1">LN(Data!D507/Data!D506)</f>
        <v>-1.4482261763648749E-3</v>
      </c>
      <c r="D495" s="21">
        <f ca="1">LN(Data!E507/Data!E506)</f>
        <v>-4.7300046875691844E-2</v>
      </c>
      <c r="E495" s="21">
        <f ca="1">LN(Data!F507/Data!F506)</f>
        <v>3.1635150783898593E-2</v>
      </c>
      <c r="F495" s="21">
        <f ca="1">LN(Data!G507/Data!G506)</f>
        <v>8.7230846880439646E-3</v>
      </c>
      <c r="G495" s="21">
        <f ca="1">LN(Data!H507/Data!H506)</f>
        <v>1.2936520003367124E-2</v>
      </c>
      <c r="H495" s="21">
        <f ca="1">LN(Data!I507/Data!I506)</f>
        <v>5.1726327289891728E-3</v>
      </c>
      <c r="I495" s="21">
        <f ca="1">LN(Data!J507/Data!J506)</f>
        <v>2.8366225887126843E-2</v>
      </c>
      <c r="J495" s="21">
        <f ca="1">LN(Data!K507/Data!K506)</f>
        <v>1.3672776253789739E-2</v>
      </c>
      <c r="K495" s="21">
        <f ca="1">LN(Data!L507/Data!L506)</f>
        <v>-9.0610592102421551E-3</v>
      </c>
      <c r="L495" s="21">
        <f ca="1">LN(Data!M507/Data!M506)</f>
        <v>3.2923898985508612E-2</v>
      </c>
      <c r="M495" s="21">
        <f ca="1">LN(Data!N507/Data!N506)</f>
        <v>-1.1001457184677248E-3</v>
      </c>
      <c r="N495" s="21">
        <f ca="1">LN(Data!O507/Data!O506)</f>
        <v>3.9983420047634097E-2</v>
      </c>
      <c r="O495" s="21">
        <f ca="1">LN(Data!P507/Data!P506)</f>
        <v>5.3778841575951525E-3</v>
      </c>
    </row>
    <row r="496" spans="1:15" x14ac:dyDescent="0.3">
      <c r="A496">
        <f ca="1"/>
        <v>494</v>
      </c>
      <c r="B496" s="21">
        <f ca="1">LN(Data!C508/Data!C507)</f>
        <v>-4.9694073639167571E-2</v>
      </c>
      <c r="C496" s="21">
        <f ca="1">LN(Data!D508/Data!D507)</f>
        <v>-3.8660483637715834E-2</v>
      </c>
      <c r="D496" s="21">
        <f ca="1">LN(Data!E508/Data!E507)</f>
        <v>-6.8511249725851958E-2</v>
      </c>
      <c r="E496" s="21">
        <f ca="1">LN(Data!F508/Data!F507)</f>
        <v>2.7508744877255235E-2</v>
      </c>
      <c r="F496" s="21">
        <f ca="1">LN(Data!G508/Data!G507)</f>
        <v>-4.7046028632967044E-2</v>
      </c>
      <c r="G496" s="21">
        <f ca="1">LN(Data!H508/Data!H507)</f>
        <v>-0.13942895936462105</v>
      </c>
      <c r="H496" s="21">
        <f ca="1">LN(Data!I508/Data!I507)</f>
        <v>6.0408688741665417E-3</v>
      </c>
      <c r="I496" s="21">
        <f ca="1">LN(Data!J508/Data!J507)</f>
        <v>1.2422361845911183E-3</v>
      </c>
      <c r="J496" s="21">
        <f ca="1">LN(Data!K508/Data!K507)</f>
        <v>2.7995520899526031E-4</v>
      </c>
      <c r="K496" s="21">
        <f ca="1">LN(Data!L508/Data!L507)</f>
        <v>-3.400588826385554E-2</v>
      </c>
      <c r="L496" s="21">
        <f ca="1">LN(Data!M508/Data!M507)</f>
        <v>2.5369992465886526E-3</v>
      </c>
      <c r="M496" s="21">
        <f ca="1">LN(Data!N508/Data!N507)</f>
        <v>1.1651617220475299E-2</v>
      </c>
      <c r="N496" s="21">
        <f ca="1">LN(Data!O508/Data!O507)</f>
        <v>1.7140843384601829E-2</v>
      </c>
      <c r="O496" s="21">
        <f ca="1">LN(Data!P508/Data!P507)</f>
        <v>-2.6795348693434723E-2</v>
      </c>
    </row>
    <row r="497" spans="1:15" x14ac:dyDescent="0.3">
      <c r="A497">
        <f ca="1"/>
        <v>495</v>
      </c>
      <c r="B497" s="21">
        <f ca="1">LN(Data!C509/Data!C508)</f>
        <v>-2.9623865022754978E-2</v>
      </c>
      <c r="C497" s="21">
        <f ca="1">LN(Data!D509/Data!D508)</f>
        <v>-5.5387855597275248E-3</v>
      </c>
      <c r="D497" s="21">
        <f ca="1">LN(Data!E509/Data!E508)</f>
        <v>-2.1905953955657032E-2</v>
      </c>
      <c r="E497" s="21">
        <f ca="1">LN(Data!F509/Data!F508)</f>
        <v>-5.2181048981725243E-2</v>
      </c>
      <c r="F497" s="21">
        <f ca="1">LN(Data!G509/Data!G508)</f>
        <v>-1.1094048494092878E-2</v>
      </c>
      <c r="G497" s="21">
        <f ca="1">LN(Data!H509/Data!H508)</f>
        <v>1.8845002133220157E-2</v>
      </c>
      <c r="H497" s="21">
        <f ca="1">LN(Data!I509/Data!I508)</f>
        <v>-1.1032609806105383E-2</v>
      </c>
      <c r="I497" s="21">
        <f ca="1">LN(Data!J509/Data!J508)</f>
        <v>-3.5379558563639835E-2</v>
      </c>
      <c r="J497" s="21">
        <f ca="1">LN(Data!K509/Data!K508)</f>
        <v>-5.7548056919617613E-3</v>
      </c>
      <c r="K497" s="21">
        <f ca="1">LN(Data!L509/Data!L508)</f>
        <v>7.625458883061385E-4</v>
      </c>
      <c r="L497" s="21">
        <f ca="1">LN(Data!M509/Data!M508)</f>
        <v>-2.306808825027442E-2</v>
      </c>
      <c r="M497" s="21">
        <f ca="1">LN(Data!N509/Data!N508)</f>
        <v>-2.5408068467901068E-2</v>
      </c>
      <c r="N497" s="21">
        <f ca="1">LN(Data!O509/Data!O508)</f>
        <v>-2.2470456818389391E-2</v>
      </c>
      <c r="O497" s="21">
        <f ca="1">LN(Data!P509/Data!P508)</f>
        <v>-8.239316568932115E-3</v>
      </c>
    </row>
    <row r="498" spans="1:15" x14ac:dyDescent="0.3">
      <c r="A498">
        <f ca="1"/>
        <v>496</v>
      </c>
      <c r="B498" s="21">
        <f ca="1">LN(Data!C510/Data!C509)</f>
        <v>-1.7633274021539299E-2</v>
      </c>
      <c r="C498" s="21">
        <f ca="1">LN(Data!D510/Data!D509)</f>
        <v>7.5453074268171235E-3</v>
      </c>
      <c r="D498" s="21">
        <f ca="1">LN(Data!E510/Data!E509)</f>
        <v>-1.726223267171674E-2</v>
      </c>
      <c r="E498" s="21">
        <f ca="1">LN(Data!F510/Data!F509)</f>
        <v>-5.2126280691442393E-2</v>
      </c>
      <c r="F498" s="21">
        <f ca="1">LN(Data!G510/Data!G509)</f>
        <v>1.8541977691432947E-2</v>
      </c>
      <c r="G498" s="21">
        <f ca="1">LN(Data!H510/Data!H509)</f>
        <v>4.6854952769739078E-3</v>
      </c>
      <c r="H498" s="21">
        <f ca="1">LN(Data!I510/Data!I509)</f>
        <v>-1.831452730081529E-2</v>
      </c>
      <c r="I498" s="21">
        <f ca="1">LN(Data!J510/Data!J509)</f>
        <v>-2.6060106669865069E-2</v>
      </c>
      <c r="J498" s="21">
        <f ca="1">LN(Data!K510/Data!K509)</f>
        <v>-1.5605367048685004E-2</v>
      </c>
      <c r="K498" s="21">
        <f ca="1">LN(Data!L510/Data!L509)</f>
        <v>7.3849390254533617E-3</v>
      </c>
      <c r="L498" s="21">
        <f ca="1">LN(Data!M510/Data!M509)</f>
        <v>-3.8969523228729831E-3</v>
      </c>
      <c r="M498" s="21">
        <f ca="1">LN(Data!N510/Data!N509)</f>
        <v>-2.7688956927966756E-2</v>
      </c>
      <c r="N498" s="21">
        <f ca="1">LN(Data!O510/Data!O509)</f>
        <v>-7.6400360786004189E-3</v>
      </c>
      <c r="O498" s="21">
        <f ca="1">LN(Data!P510/Data!P509)</f>
        <v>4.8388449991775863E-3</v>
      </c>
    </row>
    <row r="499" spans="1:15" x14ac:dyDescent="0.3">
      <c r="A499">
        <f ca="1"/>
        <v>497</v>
      </c>
      <c r="B499" s="21">
        <f ca="1">LN(Data!C511/Data!C510)</f>
        <v>-3.4222624379153584E-2</v>
      </c>
      <c r="C499" s="21">
        <f ca="1">LN(Data!D511/Data!D510)</f>
        <v>-6.031684534403608E-3</v>
      </c>
      <c r="D499" s="21">
        <f ca="1">LN(Data!E511/Data!E510)</f>
        <v>-2.9098000267302217E-2</v>
      </c>
      <c r="E499" s="21">
        <f ca="1">LN(Data!F511/Data!F510)</f>
        <v>1.5953927942241684E-2</v>
      </c>
      <c r="F499" s="21">
        <f ca="1">LN(Data!G511/Data!G510)</f>
        <v>-2.6375555081802213E-2</v>
      </c>
      <c r="G499" s="21">
        <f ca="1">LN(Data!H511/Data!H510)</f>
        <v>-6.0891251960004091E-2</v>
      </c>
      <c r="H499" s="21">
        <f ca="1">LN(Data!I511/Data!I510)</f>
        <v>8.5931750929891084E-4</v>
      </c>
      <c r="I499" s="21">
        <f ca="1">LN(Data!J511/Data!J510)</f>
        <v>-3.6369687965759905E-3</v>
      </c>
      <c r="J499" s="21">
        <f ca="1">LN(Data!K511/Data!K510)</f>
        <v>-4.585849251936819E-3</v>
      </c>
      <c r="K499" s="21">
        <f ca="1">LN(Data!L511/Data!L510)</f>
        <v>-1.1810540938027794E-2</v>
      </c>
      <c r="L499" s="21">
        <f ca="1">LN(Data!M511/Data!M510)</f>
        <v>-1.4200129379114966E-2</v>
      </c>
      <c r="M499" s="21">
        <f ca="1">LN(Data!N511/Data!N510)</f>
        <v>1.1466730877689997E-3</v>
      </c>
      <c r="N499" s="21">
        <f ca="1">LN(Data!O511/Data!O510)</f>
        <v>-1.2368809175575457E-2</v>
      </c>
      <c r="O499" s="21">
        <f ca="1">LN(Data!P511/Data!P510)</f>
        <v>-1.3146612283198369E-2</v>
      </c>
    </row>
    <row r="500" spans="1:15" x14ac:dyDescent="0.3">
      <c r="A500">
        <f ca="1"/>
        <v>498</v>
      </c>
      <c r="B500" s="21">
        <f ca="1">LN(Data!C512/Data!C511)</f>
        <v>1.8007434149081746E-2</v>
      </c>
      <c r="C500" s="21">
        <f ca="1">LN(Data!D512/Data!D511)</f>
        <v>3.0290299850312206E-2</v>
      </c>
      <c r="D500" s="21">
        <f ca="1">LN(Data!E512/Data!E511)</f>
        <v>3.624210277343428E-2</v>
      </c>
      <c r="E500" s="21">
        <f ca="1">LN(Data!F512/Data!F511)</f>
        <v>1.1504171530495357E-3</v>
      </c>
      <c r="F500" s="21">
        <f ca="1">LN(Data!G512/Data!G511)</f>
        <v>1.6634046897362871E-2</v>
      </c>
      <c r="G500" s="21">
        <f ca="1">LN(Data!H512/Data!H511)</f>
        <v>4.3027844015062641E-2</v>
      </c>
      <c r="H500" s="21">
        <f ca="1">LN(Data!I512/Data!I511)</f>
        <v>-1.104972488118326E-3</v>
      </c>
      <c r="I500" s="21">
        <f ca="1">LN(Data!J512/Data!J511)</f>
        <v>1.3240650726191981E-3</v>
      </c>
      <c r="J500" s="21">
        <f ca="1">LN(Data!K512/Data!K511)</f>
        <v>-6.6292215682031601E-3</v>
      </c>
      <c r="K500" s="21">
        <f ca="1">LN(Data!L512/Data!L511)</f>
        <v>2.5518437327532274E-2</v>
      </c>
      <c r="L500" s="21">
        <f ca="1">LN(Data!M512/Data!M511)</f>
        <v>2.3484445233069327E-2</v>
      </c>
      <c r="M500" s="21">
        <f ca="1">LN(Data!N512/Data!N511)</f>
        <v>1.6838989598440249E-3</v>
      </c>
      <c r="N500" s="21">
        <f ca="1">LN(Data!O512/Data!O511)</f>
        <v>-1.4328229057712564E-3</v>
      </c>
      <c r="O500" s="21">
        <f ca="1">LN(Data!P512/Data!P511)</f>
        <v>2.0322609408140364E-2</v>
      </c>
    </row>
    <row r="501" spans="1:15" x14ac:dyDescent="0.3">
      <c r="A501">
        <f ca="1"/>
        <v>499</v>
      </c>
      <c r="B501" s="21">
        <f ca="1">LN(Data!C513/Data!C512)</f>
        <v>2.3860218576188547E-3</v>
      </c>
      <c r="C501" s="21">
        <f ca="1">LN(Data!D513/Data!D512)</f>
        <v>1.3361063574676523E-2</v>
      </c>
      <c r="D501" s="21">
        <f ca="1">LN(Data!E513/Data!E512)</f>
        <v>2.4775287965558154E-2</v>
      </c>
      <c r="E501" s="21">
        <f ca="1">LN(Data!F513/Data!F512)</f>
        <v>2.7779564107075886E-2</v>
      </c>
      <c r="F501" s="21">
        <f ca="1">LN(Data!G513/Data!G512)</f>
        <v>-7.2776111126065897E-3</v>
      </c>
      <c r="G501" s="21">
        <f ca="1">LN(Data!H513/Data!H512)</f>
        <v>3.6732984429911943E-2</v>
      </c>
      <c r="H501" s="21">
        <f ca="1">LN(Data!I513/Data!I512)</f>
        <v>1.8424689135504516E-4</v>
      </c>
      <c r="I501" s="21">
        <f ca="1">LN(Data!J513/Data!J512)</f>
        <v>1.4124064652301458E-2</v>
      </c>
      <c r="J501" s="21">
        <f ca="1">LN(Data!K513/Data!K512)</f>
        <v>1.3785399237944064E-2</v>
      </c>
      <c r="K501" s="21">
        <f ca="1">LN(Data!L513/Data!L512)</f>
        <v>3.6023982068814872E-4</v>
      </c>
      <c r="L501" s="21">
        <f ca="1">LN(Data!M513/Data!M512)</f>
        <v>1.5567005902204625E-2</v>
      </c>
      <c r="M501" s="21">
        <f ca="1">LN(Data!N513/Data!N512)</f>
        <v>1.8338125998119494E-2</v>
      </c>
      <c r="N501" s="21">
        <f ca="1">LN(Data!O513/Data!O512)</f>
        <v>1.2495367268161315E-2</v>
      </c>
      <c r="O501" s="21">
        <f ca="1">LN(Data!P513/Data!P512)</f>
        <v>7.6044529824415962E-3</v>
      </c>
    </row>
    <row r="502" spans="1:15" x14ac:dyDescent="0.3">
      <c r="A502">
        <f ca="1"/>
        <v>500</v>
      </c>
      <c r="B502" s="21">
        <f ca="1">LN(Data!C514/Data!C513)</f>
        <v>-6.1403084953978448E-3</v>
      </c>
      <c r="C502" s="21">
        <f ca="1">LN(Data!D514/Data!D513)</f>
        <v>5.0547706616240543E-3</v>
      </c>
      <c r="D502" s="21">
        <f ca="1">LN(Data!E514/Data!E513)</f>
        <v>-8.6350586368804973E-3</v>
      </c>
      <c r="E502" s="21">
        <f ca="1">LN(Data!F514/Data!F513)</f>
        <v>-1.3509915583747832E-2</v>
      </c>
      <c r="F502" s="21">
        <f ca="1">LN(Data!G514/Data!G513)</f>
        <v>-2.2280586863001734E-2</v>
      </c>
      <c r="G502" s="21">
        <f ca="1">LN(Data!H514/Data!H513)</f>
        <v>-9.8534318783007127E-3</v>
      </c>
      <c r="H502" s="21">
        <f ca="1">LN(Data!I514/Data!I513)</f>
        <v>8.6215337299416911E-3</v>
      </c>
      <c r="I502" s="21">
        <f ca="1">LN(Data!J514/Data!J513)</f>
        <v>-8.8452665149663344E-3</v>
      </c>
      <c r="J502" s="21">
        <f ca="1">LN(Data!K514/Data!K513)</f>
        <v>-1.0609418511430276E-2</v>
      </c>
      <c r="K502" s="21">
        <f ca="1">LN(Data!L514/Data!L513)</f>
        <v>-1.3416067172103214E-2</v>
      </c>
      <c r="L502" s="21">
        <f ca="1">LN(Data!M514/Data!M513)</f>
        <v>8.2183583414494193E-3</v>
      </c>
      <c r="M502" s="21">
        <f ca="1">LN(Data!N514/Data!N513)</f>
        <v>-1.5649771667127665E-2</v>
      </c>
      <c r="N502" s="21">
        <f ca="1">LN(Data!O514/Data!O513)</f>
        <v>-2.3474738955804188E-2</v>
      </c>
      <c r="O502" s="21">
        <f ca="1">LN(Data!P514/Data!P513)</f>
        <v>-1.0604348784369515E-2</v>
      </c>
    </row>
    <row r="503" spans="1:15" x14ac:dyDescent="0.3">
      <c r="A503">
        <f ca="1"/>
        <v>501</v>
      </c>
      <c r="B503" s="21">
        <f ca="1">LN(Data!C515/Data!C514)</f>
        <v>1.1917978094765389E-2</v>
      </c>
      <c r="C503" s="21">
        <f ca="1">LN(Data!D515/Data!D514)</f>
        <v>1.3355791181555636E-2</v>
      </c>
      <c r="D503" s="21">
        <f ca="1">LN(Data!E515/Data!E514)</f>
        <v>8.6350586368805146E-3</v>
      </c>
      <c r="E503" s="21">
        <f ca="1">LN(Data!F515/Data!F514)</f>
        <v>-1.225959759530381E-2</v>
      </c>
      <c r="F503" s="21">
        <f ca="1">LN(Data!G515/Data!G514)</f>
        <v>1.9842899020492261E-2</v>
      </c>
      <c r="G503" s="21">
        <f ca="1">LN(Data!H515/Data!H514)</f>
        <v>3.1127812455266409E-2</v>
      </c>
      <c r="H503" s="21">
        <f ca="1">LN(Data!I515/Data!I514)</f>
        <v>-7.7008081331783971E-3</v>
      </c>
      <c r="I503" s="21">
        <f ca="1">LN(Data!J515/Data!J514)</f>
        <v>-1.6589630632855186E-2</v>
      </c>
      <c r="J503" s="21">
        <f ca="1">LN(Data!K515/Data!K514)</f>
        <v>-1.4423772874238385E-3</v>
      </c>
      <c r="K503" s="21">
        <f ca="1">LN(Data!L515/Data!L514)</f>
        <v>1.1149543768397812E-2</v>
      </c>
      <c r="L503" s="21">
        <f ca="1">LN(Data!M515/Data!M514)</f>
        <v>6.484700059102475E-3</v>
      </c>
      <c r="M503" s="21">
        <f ca="1">LN(Data!N515/Data!N514)</f>
        <v>-5.9239486603666113E-3</v>
      </c>
      <c r="N503" s="21">
        <f ca="1">LN(Data!O515/Data!O514)</f>
        <v>-1.9533981375365675E-3</v>
      </c>
      <c r="O503" s="21">
        <f ca="1">LN(Data!P515/Data!P514)</f>
        <v>1.0450906890595543E-2</v>
      </c>
    </row>
    <row r="504" spans="1:15" x14ac:dyDescent="0.3">
      <c r="A504">
        <f ca="1"/>
        <v>502</v>
      </c>
      <c r="B504" s="21">
        <f ca="1">LN(Data!C516/Data!C515)</f>
        <v>-5.3104890255818429E-3</v>
      </c>
      <c r="C504" s="21">
        <f ca="1">LN(Data!D516/Data!D515)</f>
        <v>6.3762171392758435E-3</v>
      </c>
      <c r="D504" s="21">
        <f ca="1">LN(Data!E516/Data!E515)</f>
        <v>-4.6403795565021135E-3</v>
      </c>
      <c r="E504" s="21">
        <f ca="1">LN(Data!F516/Data!F515)</f>
        <v>1.719690879526679E-3</v>
      </c>
      <c r="F504" s="21">
        <f ca="1">LN(Data!G516/Data!G515)</f>
        <v>-6.6730175072958892E-3</v>
      </c>
      <c r="G504" s="21">
        <f ca="1">LN(Data!H516/Data!H515)</f>
        <v>-1.2937668100988968E-2</v>
      </c>
      <c r="H504" s="21">
        <f ca="1">LN(Data!I516/Data!I515)</f>
        <v>1.8404343476998911E-4</v>
      </c>
      <c r="I504" s="21">
        <f ca="1">LN(Data!J516/Data!J515)</f>
        <v>-6.0402868213302241E-3</v>
      </c>
      <c r="J504" s="21">
        <f ca="1">LN(Data!K516/Data!K515)</f>
        <v>6.1875152441275838E-3</v>
      </c>
      <c r="K504" s="21">
        <f ca="1">LN(Data!L516/Data!L515)</f>
        <v>-2.5301436057094781E-3</v>
      </c>
      <c r="L504" s="21">
        <f ca="1">LN(Data!M516/Data!M515)</f>
        <v>0</v>
      </c>
      <c r="M504" s="21">
        <f ca="1">LN(Data!N516/Data!N515)</f>
        <v>-6.5027662593994682E-3</v>
      </c>
      <c r="N504" s="21">
        <f ca="1">LN(Data!O516/Data!O515)</f>
        <v>-6.7061587402064574E-4</v>
      </c>
      <c r="O504" s="21">
        <f ca="1">LN(Data!P516/Data!P515)</f>
        <v>-2.3044582241330295E-3</v>
      </c>
    </row>
    <row r="505" spans="1:15" x14ac:dyDescent="0.3">
      <c r="A505">
        <f ca="1"/>
        <v>503</v>
      </c>
      <c r="B505" s="21">
        <f ca="1">LN(Data!C517/Data!C516)</f>
        <v>1.9289632955349155E-2</v>
      </c>
      <c r="C505" s="21">
        <f ca="1">LN(Data!D517/Data!D516)</f>
        <v>-2.354326085035751E-4</v>
      </c>
      <c r="D505" s="21">
        <f ca="1">LN(Data!E517/Data!E516)</f>
        <v>5.9622568144180434E-3</v>
      </c>
      <c r="E505" s="21">
        <f ca="1">LN(Data!F517/Data!F516)</f>
        <v>-7.762005335489301E-3</v>
      </c>
      <c r="F505" s="21">
        <f ca="1">LN(Data!G517/Data!G516)</f>
        <v>7.2829967869143669E-3</v>
      </c>
      <c r="G505" s="21">
        <f ca="1">LN(Data!H517/Data!H516)</f>
        <v>-1.4317866722752455E-2</v>
      </c>
      <c r="H505" s="21">
        <f ca="1">LN(Data!I517/Data!I516)</f>
        <v>3.7348887744927798E-3</v>
      </c>
      <c r="I505" s="21">
        <f ca="1">LN(Data!J517/Data!J516)</f>
        <v>-6.4156897422446109E-3</v>
      </c>
      <c r="J505" s="21">
        <f ca="1">LN(Data!K517/Data!K516)</f>
        <v>-1.5031356865722214E-2</v>
      </c>
      <c r="K505" s="21">
        <f ca="1">LN(Data!L517/Data!L516)</f>
        <v>1.1361129784403443E-2</v>
      </c>
      <c r="L505" s="21">
        <f ca="1">LN(Data!M517/Data!M516)</f>
        <v>-4.1710115307529389E-4</v>
      </c>
      <c r="M505" s="21">
        <f ca="1">LN(Data!N517/Data!N516)</f>
        <v>-1.1620089738271226E-2</v>
      </c>
      <c r="N505" s="21">
        <f ca="1">LN(Data!O517/Data!O516)</f>
        <v>-8.1953868742935636E-3</v>
      </c>
      <c r="O505" s="21">
        <f ca="1">LN(Data!P517/Data!P516)</f>
        <v>2.4990628644367546E-4</v>
      </c>
    </row>
    <row r="506" spans="1:15" x14ac:dyDescent="0.3">
      <c r="A506">
        <f ca="1"/>
        <v>504</v>
      </c>
      <c r="B506" s="21">
        <f ca="1">LN(Data!C518/Data!C517)</f>
        <v>1.1207406602134005E-2</v>
      </c>
      <c r="C506" s="21">
        <f ca="1">LN(Data!D518/Data!D517)</f>
        <v>1.4028754740839366E-2</v>
      </c>
      <c r="D506" s="21">
        <f ca="1">LN(Data!E518/Data!E517)</f>
        <v>6.8288087738281988E-2</v>
      </c>
      <c r="E506" s="21">
        <f ca="1">LN(Data!F518/Data!F517)</f>
        <v>-2.3654190897889601E-2</v>
      </c>
      <c r="F506" s="21">
        <f ca="1">LN(Data!G518/Data!G517)</f>
        <v>2.2251950777323025E-2</v>
      </c>
      <c r="G506" s="21">
        <f ca="1">LN(Data!H518/Data!H517)</f>
        <v>3.725310476086903E-2</v>
      </c>
      <c r="H506" s="21">
        <f ca="1">LN(Data!I518/Data!I517)</f>
        <v>-2.0800203265858596E-3</v>
      </c>
      <c r="I506" s="21">
        <f ca="1">LN(Data!J518/Data!J517)</f>
        <v>-1.3642776403786489E-2</v>
      </c>
      <c r="J506" s="21">
        <f ca="1">LN(Data!K518/Data!K517)</f>
        <v>4.0691816067257493E-3</v>
      </c>
      <c r="K506" s="21">
        <f ca="1">LN(Data!L518/Data!L517)</f>
        <v>4.6408528610601728E-3</v>
      </c>
      <c r="L506" s="21">
        <f ca="1">LN(Data!M518/Data!M517)</f>
        <v>-4.172751990443326E-4</v>
      </c>
      <c r="M506" s="21">
        <f ca="1">LN(Data!N518/Data!N517)</f>
        <v>6.8516883325318197E-3</v>
      </c>
      <c r="N506" s="21">
        <f ca="1">LN(Data!O518/Data!O517)</f>
        <v>1.5991394730006769E-2</v>
      </c>
      <c r="O506" s="21">
        <f ca="1">LN(Data!P518/Data!P517)</f>
        <v>1.7396713688820339E-2</v>
      </c>
    </row>
    <row r="507" spans="1:15" x14ac:dyDescent="0.3">
      <c r="A507">
        <f ca="1"/>
        <v>505</v>
      </c>
      <c r="B507" s="21">
        <f ca="1">LN(Data!C519/Data!C518)</f>
        <v>1.3589122001844327E-2</v>
      </c>
      <c r="C507" s="21">
        <f ca="1">LN(Data!D519/Data!D518)</f>
        <v>4.8639354722069417E-3</v>
      </c>
      <c r="D507" s="21">
        <f ca="1">LN(Data!E519/Data!E518)</f>
        <v>-6.8090637571674066E-3</v>
      </c>
      <c r="E507" s="21">
        <f ca="1">LN(Data!F519/Data!F518)</f>
        <v>-4.1456973797064671E-3</v>
      </c>
      <c r="F507" s="21">
        <f ca="1">LN(Data!G519/Data!G518)</f>
        <v>1.7029739844802268E-2</v>
      </c>
      <c r="G507" s="21">
        <f ca="1">LN(Data!H519/Data!H518)</f>
        <v>-3.0055123642769104E-3</v>
      </c>
      <c r="H507" s="21">
        <f ca="1">LN(Data!I519/Data!I518)</f>
        <v>-1.3999180242383582E-2</v>
      </c>
      <c r="I507" s="21">
        <f ca="1">LN(Data!J519/Data!J518)</f>
        <v>-6.870491510383883E-4</v>
      </c>
      <c r="J507" s="21">
        <f ca="1">LN(Data!K519/Data!K518)</f>
        <v>-2.0325210249223578E-3</v>
      </c>
      <c r="K507" s="21">
        <f ca="1">LN(Data!L519/Data!L518)</f>
        <v>5.2775926820471525E-3</v>
      </c>
      <c r="L507" s="21">
        <f ca="1">LN(Data!M519/Data!M518)</f>
        <v>2.2491405114262078E-2</v>
      </c>
      <c r="M507" s="21">
        <f ca="1">LN(Data!N519/Data!N518)</f>
        <v>-6.2331103548020367E-3</v>
      </c>
      <c r="N507" s="21">
        <f ca="1">LN(Data!O519/Data!O518)</f>
        <v>-1.070721806317159E-2</v>
      </c>
      <c r="O507" s="21">
        <f ca="1">LN(Data!P519/Data!P518)</f>
        <v>2.3772699018871947E-3</v>
      </c>
    </row>
    <row r="508" spans="1:15" x14ac:dyDescent="0.3">
      <c r="A508">
        <f ca="1"/>
        <v>506</v>
      </c>
      <c r="B508" s="21">
        <f ca="1">LN(Data!C520/Data!C519)</f>
        <v>-9.9713366603807335E-3</v>
      </c>
      <c r="C508" s="21">
        <f ca="1">LN(Data!D520/Data!D519)</f>
        <v>-1.0685351376689311E-2</v>
      </c>
      <c r="D508" s="21">
        <f ca="1">LN(Data!E520/Data!E519)</f>
        <v>-1.281467762765137E-2</v>
      </c>
      <c r="E508" s="21">
        <f ca="1">LN(Data!F520/Data!F519)</f>
        <v>1.4142840329128705E-2</v>
      </c>
      <c r="F508" s="21">
        <f ca="1">LN(Data!G520/Data!G519)</f>
        <v>-3.2778096812941554E-2</v>
      </c>
      <c r="G508" s="21">
        <f ca="1">LN(Data!H520/Data!H519)</f>
        <v>-3.0907537463076663E-2</v>
      </c>
      <c r="H508" s="21">
        <f ca="1">LN(Data!I520/Data!I519)</f>
        <v>4.3378639007354558E-3</v>
      </c>
      <c r="I508" s="21">
        <f ca="1">LN(Data!J520/Data!J519)</f>
        <v>2.0072114598221533E-2</v>
      </c>
      <c r="J508" s="21">
        <f ca="1">LN(Data!K520/Data!K519)</f>
        <v>1.74318323121311E-2</v>
      </c>
      <c r="K508" s="21">
        <f ca="1">LN(Data!L520/Data!L519)</f>
        <v>-1.3220933088235803E-2</v>
      </c>
      <c r="L508" s="21">
        <f ca="1">LN(Data!M520/Data!M519)</f>
        <v>1.4986104683145578E-2</v>
      </c>
      <c r="M508" s="21">
        <f ca="1">LN(Data!N520/Data!N519)</f>
        <v>2.1076312146588002E-2</v>
      </c>
      <c r="N508" s="21">
        <f ca="1">LN(Data!O520/Data!O519)</f>
        <v>3.17294253098395E-2</v>
      </c>
      <c r="O508" s="21">
        <f ca="1">LN(Data!P520/Data!P519)</f>
        <v>-1.1733508387379807E-2</v>
      </c>
    </row>
    <row r="509" spans="1:15" x14ac:dyDescent="0.3">
      <c r="A509">
        <f ca="1"/>
        <v>507</v>
      </c>
      <c r="B509" s="21">
        <f ca="1">LN(Data!C521/Data!C520)</f>
        <v>1.041816419239041E-2</v>
      </c>
      <c r="C509" s="21">
        <f ca="1">LN(Data!D521/Data!D520)</f>
        <v>-6.0904381281477625E-3</v>
      </c>
      <c r="D509" s="21">
        <f ca="1">LN(Data!E521/Data!E520)</f>
        <v>3.4542348680876036E-3</v>
      </c>
      <c r="E509" s="21">
        <f ca="1">LN(Data!F521/Data!F520)</f>
        <v>9.0287492613047825E-3</v>
      </c>
      <c r="F509" s="21">
        <f ca="1">LN(Data!G521/Data!G520)</f>
        <v>-1.7232323761719834E-2</v>
      </c>
      <c r="G509" s="21">
        <f ca="1">LN(Data!H521/Data!H520)</f>
        <v>-2.8811697238545587E-2</v>
      </c>
      <c r="H509" s="21">
        <f ca="1">LN(Data!I521/Data!I520)</f>
        <v>8.680984175641145E-3</v>
      </c>
      <c r="I509" s="21">
        <f ca="1">LN(Data!J521/Data!J520)</f>
        <v>1.2717708224769298E-2</v>
      </c>
      <c r="J509" s="21">
        <f ca="1">LN(Data!K521/Data!K520)</f>
        <v>1.0230268250814823E-2</v>
      </c>
      <c r="K509" s="21">
        <f ca="1">LN(Data!L521/Data!L520)</f>
        <v>1.5630007665987881E-3</v>
      </c>
      <c r="L509" s="21">
        <f ca="1">LN(Data!M521/Data!M520)</f>
        <v>-4.8357942312700864E-3</v>
      </c>
      <c r="M509" s="21">
        <f ca="1">LN(Data!N521/Data!N520)</f>
        <v>6.9055954755273558E-3</v>
      </c>
      <c r="N509" s="21">
        <f ca="1">LN(Data!O521/Data!O520)</f>
        <v>1.085717494415927E-3</v>
      </c>
      <c r="O509" s="21">
        <f ca="1">LN(Data!P521/Data!P520)</f>
        <v>-6.2161302611107539E-3</v>
      </c>
    </row>
    <row r="510" spans="1:15" x14ac:dyDescent="0.3">
      <c r="A510">
        <f ca="1"/>
        <v>508</v>
      </c>
      <c r="B510" s="21">
        <f ca="1">LN(Data!C522/Data!C521)</f>
        <v>-2.693994273640031E-2</v>
      </c>
      <c r="C510" s="21">
        <f ca="1">LN(Data!D522/Data!D521)</f>
        <v>-3.1263732252699024E-2</v>
      </c>
      <c r="D510" s="21">
        <f ca="1">LN(Data!E522/Data!E521)</f>
        <v>-3.0233010660193765E-2</v>
      </c>
      <c r="E510" s="21">
        <f ca="1">LN(Data!F522/Data!F521)</f>
        <v>-2.0316361653561657E-3</v>
      </c>
      <c r="F510" s="21">
        <f ca="1">LN(Data!G522/Data!G521)</f>
        <v>-4.9983553490078235E-2</v>
      </c>
      <c r="G510" s="21">
        <f ca="1">LN(Data!H522/Data!H521)</f>
        <v>-2.5651652203539418E-2</v>
      </c>
      <c r="H510" s="21">
        <f ca="1">LN(Data!I522/Data!I521)</f>
        <v>3.5491409180391648E-3</v>
      </c>
      <c r="I510" s="21">
        <f ca="1">LN(Data!J522/Data!J521)</f>
        <v>5.6375543108944503E-3</v>
      </c>
      <c r="J510" s="21">
        <f ca="1">LN(Data!K522/Data!K521)</f>
        <v>-5.2441477988769145E-3</v>
      </c>
      <c r="K510" s="21">
        <f ca="1">LN(Data!L522/Data!L521)</f>
        <v>-3.0624452542713034E-2</v>
      </c>
      <c r="L510" s="21">
        <f ca="1">LN(Data!M522/Data!M521)</f>
        <v>-1.382979129976283E-2</v>
      </c>
      <c r="M510" s="21">
        <f ca="1">LN(Data!N522/Data!N521)</f>
        <v>-2.6761238959072432E-3</v>
      </c>
      <c r="N510" s="21">
        <f ca="1">LN(Data!O522/Data!O521)</f>
        <v>-3.097407720210955E-3</v>
      </c>
      <c r="O510" s="21">
        <f ca="1">LN(Data!P522/Data!P521)</f>
        <v>-2.0174907400956579E-2</v>
      </c>
    </row>
    <row r="511" spans="1:15" x14ac:dyDescent="0.3">
      <c r="A511">
        <f ca="1"/>
        <v>509</v>
      </c>
      <c r="B511" s="21">
        <f ca="1">LN(Data!C523/Data!C522)</f>
        <v>1.9226554118956955E-2</v>
      </c>
      <c r="C511" s="21">
        <f ca="1">LN(Data!D523/Data!D522)</f>
        <v>1.1569181822771271E-2</v>
      </c>
      <c r="D511" s="21">
        <f ca="1">LN(Data!E523/Data!E522)</f>
        <v>-2.0565438356434207E-2</v>
      </c>
      <c r="E511" s="21">
        <f ca="1">LN(Data!F523/Data!F522)</f>
        <v>-1.4043530977313232E-2</v>
      </c>
      <c r="F511" s="21">
        <f ca="1">LN(Data!G523/Data!G522)</f>
        <v>2.0066679873352506E-3</v>
      </c>
      <c r="G511" s="21">
        <f ca="1">LN(Data!H523/Data!H522)</f>
        <v>5.2677909348588046E-3</v>
      </c>
      <c r="H511" s="21">
        <f ca="1">LN(Data!I523/Data!I522)</f>
        <v>1.2926898261273927E-2</v>
      </c>
      <c r="I511" s="21">
        <f ca="1">LN(Data!J523/Data!J522)</f>
        <v>6.2634125975475109E-3</v>
      </c>
      <c r="J511" s="21">
        <f ca="1">LN(Data!K523/Data!K522)</f>
        <v>1.7607328591829174E-2</v>
      </c>
      <c r="K511" s="21">
        <f ca="1">LN(Data!L523/Data!L522)</f>
        <v>-9.0428757668499331E-3</v>
      </c>
      <c r="L511" s="21">
        <f ca="1">LN(Data!M523/Data!M522)</f>
        <v>1.0795501523563527E-2</v>
      </c>
      <c r="M511" s="21">
        <f ca="1">LN(Data!N523/Data!N522)</f>
        <v>4.478467429767514E-3</v>
      </c>
      <c r="N511" s="21">
        <f ca="1">LN(Data!O523/Data!O522)</f>
        <v>-1.1980614622598587E-3</v>
      </c>
      <c r="O511" s="21">
        <f ca="1">LN(Data!P523/Data!P522)</f>
        <v>6.0700286891985514E-3</v>
      </c>
    </row>
    <row r="512" spans="1:15" x14ac:dyDescent="0.3">
      <c r="A512">
        <f ca="1"/>
        <v>510</v>
      </c>
      <c r="B512" s="21">
        <f ca="1">LN(Data!C524/Data!C523)</f>
        <v>4.7606305665627204E-3</v>
      </c>
      <c r="C512" s="21">
        <f ca="1">LN(Data!D524/Data!D523)</f>
        <v>-5.7678602586846142E-3</v>
      </c>
      <c r="D512" s="21">
        <f ca="1">LN(Data!E524/Data!E523)</f>
        <v>1.0172360070512853E-2</v>
      </c>
      <c r="E512" s="21">
        <f ca="1">LN(Data!F524/Data!F523)</f>
        <v>-1.3048820975059475E-2</v>
      </c>
      <c r="F512" s="21">
        <f ca="1">LN(Data!G524/Data!G523)</f>
        <v>1.5591730954865633E-2</v>
      </c>
      <c r="G512" s="21">
        <f ca="1">LN(Data!H524/Data!H523)</f>
        <v>4.4239061702291305E-2</v>
      </c>
      <c r="H512" s="21">
        <f ca="1">LN(Data!I524/Data!I523)</f>
        <v>-7.8952893311203337E-2</v>
      </c>
      <c r="I512" s="21">
        <f ca="1">LN(Data!J524/Data!J523)</f>
        <v>-2.9619899884934797E-3</v>
      </c>
      <c r="J512" s="21">
        <f ca="1">LN(Data!K524/Data!K523)</f>
        <v>3.4845669100645573E-3</v>
      </c>
      <c r="K512" s="21">
        <f ca="1">LN(Data!L524/Data!L523)</f>
        <v>1.7952381606929239E-2</v>
      </c>
      <c r="L512" s="21">
        <f ca="1">LN(Data!M524/Data!M523)</f>
        <v>-3.4500287898839993E-3</v>
      </c>
      <c r="M512" s="21">
        <f ca="1">LN(Data!N524/Data!N523)</f>
        <v>-1.8023435338603655E-3</v>
      </c>
      <c r="N512" s="21">
        <f ca="1">LN(Data!O524/Data!O523)</f>
        <v>7.0046169166042404E-3</v>
      </c>
      <c r="O512" s="21">
        <f ca="1">LN(Data!P524/Data!P523)</f>
        <v>3.6709405996616473E-3</v>
      </c>
    </row>
    <row r="513" spans="1:15" x14ac:dyDescent="0.3">
      <c r="A513">
        <f ca="1"/>
        <v>511</v>
      </c>
      <c r="B513" s="21">
        <f ca="1">LN(Data!C525/Data!C524)</f>
        <v>3.1314331753118378E-3</v>
      </c>
      <c r="C513" s="21">
        <f ca="1">LN(Data!D525/Data!D524)</f>
        <v>8.6393625907078605E-3</v>
      </c>
      <c r="D513" s="21">
        <f ca="1">LN(Data!E525/Data!E524)</f>
        <v>3.6542527436740864E-2</v>
      </c>
      <c r="E513" s="21">
        <f ca="1">LN(Data!F525/Data!F524)</f>
        <v>2.9703698278891261E-2</v>
      </c>
      <c r="F513" s="21">
        <f ca="1">LN(Data!G525/Data!G524)</f>
        <v>-1.9101588673531378E-4</v>
      </c>
      <c r="G513" s="21">
        <f ca="1">LN(Data!H525/Data!H524)</f>
        <v>7.0814078700899173E-3</v>
      </c>
      <c r="H513" s="21">
        <f ca="1">LN(Data!I525/Data!I524)</f>
        <v>1.3674429726694191E-2</v>
      </c>
      <c r="I513" s="21">
        <f ca="1">LN(Data!J525/Data!J524)</f>
        <v>-6.9456207781763745E-3</v>
      </c>
      <c r="J513" s="21">
        <f ca="1">LN(Data!K525/Data!K524)</f>
        <v>-7.5419351904045554E-3</v>
      </c>
      <c r="K513" s="21">
        <f ca="1">LN(Data!L525/Data!L524)</f>
        <v>-1.308335406730681E-4</v>
      </c>
      <c r="L513" s="21">
        <f ca="1">LN(Data!M525/Data!M524)</f>
        <v>2.8420644383984868E-3</v>
      </c>
      <c r="M513" s="21">
        <f ca="1">LN(Data!N525/Data!N524)</f>
        <v>-3.6815196037745137E-3</v>
      </c>
      <c r="N513" s="21">
        <f ca="1">LN(Data!O525/Data!O524)</f>
        <v>-1.1318616781161986E-2</v>
      </c>
      <c r="O513" s="21">
        <f ca="1">LN(Data!P525/Data!P524)</f>
        <v>6.0113642766973542E-3</v>
      </c>
    </row>
    <row r="514" spans="1:15" x14ac:dyDescent="0.3">
      <c r="A514">
        <f ca="1"/>
        <v>512</v>
      </c>
      <c r="B514" s="21">
        <f ca="1">LN(Data!C526/Data!C525)</f>
        <v>-9.7013357916483689E-2</v>
      </c>
      <c r="C514" s="21">
        <f ca="1">LN(Data!D526/Data!D525)</f>
        <v>-0.11724554572137968</v>
      </c>
      <c r="D514" s="21">
        <f ca="1">LN(Data!E526/Data!E525)</f>
        <v>-0.13168948190813162</v>
      </c>
      <c r="E514" s="21">
        <f ca="1">LN(Data!F526/Data!F525)</f>
        <v>-4.7472574154663494E-2</v>
      </c>
      <c r="F514" s="21">
        <f ca="1">LN(Data!G526/Data!G525)</f>
        <v>-4.1076739140152682E-2</v>
      </c>
      <c r="G514" s="21">
        <f ca="1">LN(Data!H526/Data!H525)</f>
        <v>-8.891680071361989E-2</v>
      </c>
      <c r="H514" s="21">
        <f ca="1">LN(Data!I526/Data!I525)</f>
        <v>2.8303177403301929E-2</v>
      </c>
      <c r="I514" s="21">
        <f ca="1">LN(Data!J526/Data!J525)</f>
        <v>2.23179594663666E-2</v>
      </c>
      <c r="J514" s="21">
        <f ca="1">LN(Data!K526/Data!K525)</f>
        <v>2.5605163301114082E-2</v>
      </c>
      <c r="K514" s="21">
        <f ca="1">LN(Data!L526/Data!L525)</f>
        <v>-2.3913751277569985E-2</v>
      </c>
      <c r="L514" s="21">
        <f ca="1">LN(Data!M526/Data!M525)</f>
        <v>-0.11661809516452123</v>
      </c>
      <c r="M514" s="21">
        <f ca="1">LN(Data!N526/Data!N525)</f>
        <v>1.4975819837192837E-2</v>
      </c>
      <c r="N514" s="21">
        <f ca="1">LN(Data!O526/Data!O525)</f>
        <v>-6.809097748193587E-3</v>
      </c>
      <c r="O514" s="21">
        <f ca="1">LN(Data!P526/Data!P525)</f>
        <v>-4.8871106336297911E-2</v>
      </c>
    </row>
    <row r="515" spans="1:15" x14ac:dyDescent="0.3">
      <c r="A515">
        <f ca="1"/>
        <v>513</v>
      </c>
      <c r="B515" s="21">
        <f ca="1">LN(Data!C527/Data!C526)</f>
        <v>-7.5680302500250957E-2</v>
      </c>
      <c r="C515" s="21">
        <f ca="1">LN(Data!D527/Data!D526)</f>
        <v>-7.9080426769929824E-2</v>
      </c>
      <c r="D515" s="21">
        <f ca="1">LN(Data!E527/Data!E526)</f>
        <v>-2.0312631653046042E-2</v>
      </c>
      <c r="E515" s="21">
        <f ca="1">LN(Data!F527/Data!F526)</f>
        <v>-2.7415855386679705E-2</v>
      </c>
      <c r="F515" s="21">
        <f ca="1">LN(Data!G527/Data!G526)</f>
        <v>-3.4560675065467325E-2</v>
      </c>
      <c r="G515" s="21">
        <f ca="1">LN(Data!H527/Data!H526)</f>
        <v>-8.7764105666495826E-2</v>
      </c>
      <c r="H515" s="21">
        <f ca="1">LN(Data!I527/Data!I526)</f>
        <v>-4.2042862113868353E-2</v>
      </c>
      <c r="I515" s="21">
        <f ca="1">LN(Data!J527/Data!J526)</f>
        <v>-3.7365894309396852E-2</v>
      </c>
      <c r="J515" s="21">
        <f ca="1">LN(Data!K527/Data!K526)</f>
        <v>-4.5427417875285279E-2</v>
      </c>
      <c r="K515" s="21">
        <f ca="1">LN(Data!L527/Data!L526)</f>
        <v>-3.6213794122753933E-2</v>
      </c>
      <c r="L515" s="21">
        <f ca="1">LN(Data!M527/Data!M526)</f>
        <v>-7.9625179057271706E-2</v>
      </c>
      <c r="M515" s="21">
        <f ca="1">LN(Data!N527/Data!N526)</f>
        <v>-3.1951170824300601E-2</v>
      </c>
      <c r="N515" s="21">
        <f ca="1">LN(Data!O527/Data!O526)</f>
        <v>-4.295017811739095E-2</v>
      </c>
      <c r="O515" s="21">
        <f ca="1">LN(Data!P527/Data!P526)</f>
        <v>-5.9704291039229293E-2</v>
      </c>
    </row>
    <row r="516" spans="1:15" x14ac:dyDescent="0.3">
      <c r="A516">
        <f ca="1"/>
        <v>514</v>
      </c>
      <c r="B516" s="21">
        <f ca="1">LN(Data!C528/Data!C527)</f>
        <v>-3.7425955653188146E-2</v>
      </c>
      <c r="C516" s="21">
        <f ca="1">LN(Data!D528/Data!D527)</f>
        <v>3.4017857793514142E-2</v>
      </c>
      <c r="D516" s="21">
        <f ca="1">LN(Data!E528/Data!E527)</f>
        <v>-5.8802080494066902E-3</v>
      </c>
      <c r="E516" s="21">
        <f ca="1">LN(Data!F528/Data!F527)</f>
        <v>2.2847551416299985E-2</v>
      </c>
      <c r="F516" s="21">
        <f ca="1">LN(Data!G528/Data!G527)</f>
        <v>7.8673229456203177E-3</v>
      </c>
      <c r="G516" s="21">
        <f ca="1">LN(Data!H528/Data!H527)</f>
        <v>-1.2329253537494108E-2</v>
      </c>
      <c r="H516" s="21">
        <f ca="1">LN(Data!I528/Data!I527)</f>
        <v>-1.7245211159242605E-2</v>
      </c>
      <c r="I516" s="21">
        <f ca="1">LN(Data!J528/Data!J527)</f>
        <v>-3.9517253073771005E-2</v>
      </c>
      <c r="J516" s="21">
        <f ca="1">LN(Data!K528/Data!K527)</f>
        <v>-2.2560609790072881E-2</v>
      </c>
      <c r="K516" s="21">
        <f ca="1">LN(Data!L528/Data!L527)</f>
        <v>-5.5176397472896594E-3</v>
      </c>
      <c r="L516" s="21">
        <f ca="1">LN(Data!M528/Data!M527)</f>
        <v>-4.5158385224497902E-2</v>
      </c>
      <c r="M516" s="21">
        <f ca="1">LN(Data!N528/Data!N527)</f>
        <v>-2.3603580264258316E-2</v>
      </c>
      <c r="N516" s="21">
        <f ca="1">LN(Data!O528/Data!O527)</f>
        <v>-7.3315381076066053E-3</v>
      </c>
      <c r="O516" s="21">
        <f ca="1">LN(Data!P528/Data!P527)</f>
        <v>-4.2192338822242383E-3</v>
      </c>
    </row>
    <row r="517" spans="1:15" x14ac:dyDescent="0.3">
      <c r="A517">
        <f ca="1"/>
        <v>515</v>
      </c>
      <c r="B517" s="21">
        <f ca="1">LN(Data!C529/Data!C528)</f>
        <v>-5.1101882959704026E-2</v>
      </c>
      <c r="C517" s="21">
        <f ca="1">LN(Data!D529/Data!D528)</f>
        <v>-1.5578845028293589E-2</v>
      </c>
      <c r="D517" s="21">
        <f ca="1">LN(Data!E529/Data!E528)</f>
        <v>-6.1569594517120275E-2</v>
      </c>
      <c r="E517" s="21">
        <f ca="1">LN(Data!F529/Data!F528)</f>
        <v>-4.0491361354736875E-2</v>
      </c>
      <c r="F517" s="21">
        <f ca="1">LN(Data!G529/Data!G528)</f>
        <v>-1.4067825070767731E-2</v>
      </c>
      <c r="G517" s="21">
        <f ca="1">LN(Data!H529/Data!H528)</f>
        <v>1.8743468636777304E-2</v>
      </c>
      <c r="H517" s="21">
        <f ca="1">LN(Data!I529/Data!I528)</f>
        <v>-4.1248145769499601E-3</v>
      </c>
      <c r="I517" s="21">
        <f ca="1">LN(Data!J529/Data!J528)</f>
        <v>-2.9884828042538187E-2</v>
      </c>
      <c r="J517" s="21">
        <f ca="1">LN(Data!K529/Data!K528)</f>
        <v>7.3104762375593533E-4</v>
      </c>
      <c r="K517" s="21">
        <f ca="1">LN(Data!L529/Data!L528)</f>
        <v>-9.2642643448515635E-3</v>
      </c>
      <c r="L517" s="21">
        <f ca="1">LN(Data!M529/Data!M528)</f>
        <v>-7.0560920509989661E-2</v>
      </c>
      <c r="M517" s="21">
        <f ca="1">LN(Data!N529/Data!N528)</f>
        <v>-2.0389432577499554E-2</v>
      </c>
      <c r="N517" s="21">
        <f ca="1">LN(Data!O529/Data!O528)</f>
        <v>-9.4892285324195344E-3</v>
      </c>
      <c r="O517" s="21">
        <f ca="1">LN(Data!P529/Data!P528)</f>
        <v>-1.482152526274445E-2</v>
      </c>
    </row>
    <row r="518" spans="1:15" x14ac:dyDescent="0.3">
      <c r="A518">
        <f ca="1"/>
        <v>516</v>
      </c>
      <c r="B518" s="21">
        <f ca="1">LN(Data!C530/Data!C529)</f>
        <v>0.14261741087192081</v>
      </c>
      <c r="C518" s="21">
        <f ca="1">LN(Data!D530/Data!D529)</f>
        <v>5.8758933954372573E-2</v>
      </c>
      <c r="D518" s="21">
        <f ca="1">LN(Data!E530/Data!E529)</f>
        <v>0.16246012729855575</v>
      </c>
      <c r="E518" s="21">
        <f ca="1">LN(Data!F530/Data!F529)</f>
        <v>8.1166824993346487E-2</v>
      </c>
      <c r="F518" s="21">
        <f ca="1">LN(Data!G530/Data!G529)</f>
        <v>9.2416003882029224E-2</v>
      </c>
      <c r="G518" s="21">
        <f ca="1">LN(Data!H530/Data!H529)</f>
        <v>0.14945615560750164</v>
      </c>
      <c r="H518" s="21">
        <f ca="1">LN(Data!I530/Data!I529)</f>
        <v>6.4458474833888725E-3</v>
      </c>
      <c r="I518" s="21">
        <f ca="1">LN(Data!J530/Data!J529)</f>
        <v>4.9666836994576351E-2</v>
      </c>
      <c r="J518" s="21">
        <f ca="1">LN(Data!K530/Data!K529)</f>
        <v>2.211552156203157E-2</v>
      </c>
      <c r="K518" s="21">
        <f ca="1">LN(Data!L530/Data!L529)</f>
        <v>9.6524776638358664E-2</v>
      </c>
      <c r="L518" s="21">
        <f ca="1">LN(Data!M530/Data!M529)</f>
        <v>0.10804315067233043</v>
      </c>
      <c r="M518" s="21">
        <f ca="1">LN(Data!N530/Data!N529)</f>
        <v>3.7011464976819231E-2</v>
      </c>
      <c r="N518" s="21">
        <f ca="1">LN(Data!O530/Data!O529)</f>
        <v>7.0239948811472219E-2</v>
      </c>
      <c r="O518" s="21">
        <f ca="1">LN(Data!P530/Data!P529)</f>
        <v>8.8692175272117826E-2</v>
      </c>
    </row>
    <row r="519" spans="1:15" x14ac:dyDescent="0.3">
      <c r="A519">
        <f ca="1"/>
        <v>517</v>
      </c>
      <c r="B519" s="21">
        <f ca="1">LN(Data!C531/Data!C530)</f>
        <v>-4.3318612796154309E-2</v>
      </c>
      <c r="C519" s="21">
        <f ca="1">LN(Data!D531/Data!D530)</f>
        <v>-3.5620204118138724E-2</v>
      </c>
      <c r="D519" s="21">
        <f ca="1">LN(Data!E531/Data!E530)</f>
        <v>-8.2990511471129652E-2</v>
      </c>
      <c r="E519" s="21">
        <f ca="1">LN(Data!F531/Data!F530)</f>
        <v>-1.4167887518730991E-2</v>
      </c>
      <c r="F519" s="21">
        <f ca="1">LN(Data!G531/Data!G530)</f>
        <v>-3.7817879300046618E-2</v>
      </c>
      <c r="G519" s="21">
        <f ca="1">LN(Data!H531/Data!H530)</f>
        <v>-3.8269900089703511E-2</v>
      </c>
      <c r="H519" s="21">
        <f ca="1">LN(Data!I531/Data!I530)</f>
        <v>-1.5217539870512775E-2</v>
      </c>
      <c r="I519" s="21">
        <f ca="1">LN(Data!J531/Data!J530)</f>
        <v>-8.9748617606985829E-3</v>
      </c>
      <c r="J519" s="21">
        <f ca="1">LN(Data!K531/Data!K530)</f>
        <v>1.1513168180094289E-2</v>
      </c>
      <c r="K519" s="21">
        <f ca="1">LN(Data!L531/Data!L530)</f>
        <v>-2.3684772146975341E-2</v>
      </c>
      <c r="L519" s="21">
        <f ca="1">LN(Data!M531/Data!M530)</f>
        <v>-9.8122981141107984E-2</v>
      </c>
      <c r="M519" s="21">
        <f ca="1">LN(Data!N531/Data!N530)</f>
        <v>-1.0009402588939677E-2</v>
      </c>
      <c r="N519" s="21">
        <f ca="1">LN(Data!O531/Data!O530)</f>
        <v>7.3340000059466965E-3</v>
      </c>
      <c r="O519" s="21">
        <f ca="1">LN(Data!P531/Data!P530)</f>
        <v>-3.4737888844320004E-2</v>
      </c>
    </row>
    <row r="520" spans="1:15" x14ac:dyDescent="0.3">
      <c r="A520">
        <f ca="1"/>
        <v>518</v>
      </c>
      <c r="B520" s="21">
        <f ca="1">LN(Data!C532/Data!C531)</f>
        <v>3.9792160778898779E-2</v>
      </c>
      <c r="C520" s="21">
        <f ca="1">LN(Data!D532/Data!D531)</f>
        <v>2.7855171214264483E-3</v>
      </c>
      <c r="D520" s="21">
        <f ca="1">LN(Data!E532/Data!E531)</f>
        <v>-3.6126302308957636E-2</v>
      </c>
      <c r="E520" s="21">
        <f ca="1">LN(Data!F532/Data!F531)</f>
        <v>1.9721021765611167E-2</v>
      </c>
      <c r="F520" s="21">
        <f ca="1">LN(Data!G532/Data!G531)</f>
        <v>2.7876369528254868E-2</v>
      </c>
      <c r="G520" s="21">
        <f ca="1">LN(Data!H532/Data!H531)</f>
        <v>4.1953360856878168E-2</v>
      </c>
      <c r="H520" s="21">
        <f ca="1">LN(Data!I532/Data!I531)</f>
        <v>2.0239023828017767E-2</v>
      </c>
      <c r="I520" s="21">
        <f ca="1">LN(Data!J532/Data!J531)</f>
        <v>1.6847570572611225E-2</v>
      </c>
      <c r="J520" s="21">
        <f ca="1">LN(Data!K532/Data!K531)</f>
        <v>9.4240798752966651E-3</v>
      </c>
      <c r="K520" s="21">
        <f ca="1">LN(Data!L532/Data!L531)</f>
        <v>1.8446872786182199E-2</v>
      </c>
      <c r="L520" s="21">
        <f ca="1">LN(Data!M532/Data!M531)</f>
        <v>3.2374016883360932E-2</v>
      </c>
      <c r="M520" s="21">
        <f ca="1">LN(Data!N532/Data!N531)</f>
        <v>2.0099116167805833E-3</v>
      </c>
      <c r="N520" s="21">
        <f ca="1">LN(Data!O532/Data!O531)</f>
        <v>4.7518853928206328E-3</v>
      </c>
      <c r="O520" s="21">
        <f ca="1">LN(Data!P532/Data!P531)</f>
        <v>1.7458622978156191E-2</v>
      </c>
    </row>
    <row r="521" spans="1:15" x14ac:dyDescent="0.3">
      <c r="A521">
        <f ca="1"/>
        <v>519</v>
      </c>
      <c r="B521" s="21">
        <f ca="1">LN(Data!C533/Data!C532)</f>
        <v>2.1814327465264516E-2</v>
      </c>
      <c r="C521" s="21">
        <f ca="1">LN(Data!D533/Data!D532)</f>
        <v>1.9829897916178996E-2</v>
      </c>
      <c r="D521" s="21">
        <f ca="1">LN(Data!E533/Data!E532)</f>
        <v>7.2739597488560029E-2</v>
      </c>
      <c r="E521" s="21">
        <f ca="1">LN(Data!F533/Data!F532)</f>
        <v>4.0721405893092075E-3</v>
      </c>
      <c r="F521" s="21">
        <f ca="1">LN(Data!G533/Data!G532)</f>
        <v>1.2207229162593661E-2</v>
      </c>
      <c r="G521" s="21">
        <f ca="1">LN(Data!H533/Data!H532)</f>
        <v>9.5255410382682447E-3</v>
      </c>
      <c r="H521" s="21">
        <f ca="1">LN(Data!I533/Data!I532)</f>
        <v>1.7184911132268346E-2</v>
      </c>
      <c r="I521" s="21">
        <f ca="1">LN(Data!J533/Data!J532)</f>
        <v>1.5897510521999253E-2</v>
      </c>
      <c r="J521" s="21">
        <f ca="1">LN(Data!K533/Data!K532)</f>
        <v>1.4178719599810248E-2</v>
      </c>
      <c r="K521" s="21">
        <f ca="1">LN(Data!L533/Data!L532)</f>
        <v>-1.6489324324636817E-3</v>
      </c>
      <c r="L521" s="21">
        <f ca="1">LN(Data!M533/Data!M532)</f>
        <v>6.0870903844308256E-3</v>
      </c>
      <c r="M521" s="21">
        <f ca="1">LN(Data!N533/Data!N532)</f>
        <v>1.5935497595130407E-2</v>
      </c>
      <c r="N521" s="21">
        <f ca="1">LN(Data!O533/Data!O532)</f>
        <v>8.7959805512853075E-3</v>
      </c>
      <c r="O521" s="21">
        <f ca="1">LN(Data!P533/Data!P532)</f>
        <v>9.9997790765994736E-3</v>
      </c>
    </row>
    <row r="522" spans="1:15" x14ac:dyDescent="0.3">
      <c r="A522">
        <f ca="1"/>
        <v>520</v>
      </c>
      <c r="B522" s="21">
        <f ca="1">LN(Data!C534/Data!C533)</f>
        <v>-1.8781204551920384E-3</v>
      </c>
      <c r="C522" s="21">
        <f ca="1">LN(Data!D534/Data!D533)</f>
        <v>3.5363985116299547E-2</v>
      </c>
      <c r="D522" s="21">
        <f ca="1">LN(Data!E534/Data!E533)</f>
        <v>-3.6251304225423421E-2</v>
      </c>
      <c r="E522" s="21">
        <f ca="1">LN(Data!F534/Data!F533)</f>
        <v>-2.9756209243166853E-2</v>
      </c>
      <c r="F522" s="21">
        <f ca="1">LN(Data!G534/Data!G533)</f>
        <v>-1.7503142002889244E-2</v>
      </c>
      <c r="G522" s="21">
        <f ca="1">LN(Data!H534/Data!H533)</f>
        <v>2.5402704036083705E-3</v>
      </c>
      <c r="H522" s="21">
        <f ca="1">LN(Data!I534/Data!I533)</f>
        <v>-4.8055160988821647E-3</v>
      </c>
      <c r="I522" s="21">
        <f ca="1">LN(Data!J534/Data!J533)</f>
        <v>-1.2833678338067299E-2</v>
      </c>
      <c r="J522" s="21">
        <f ca="1">LN(Data!K534/Data!K533)</f>
        <v>-8.1768870813188014E-3</v>
      </c>
      <c r="K522" s="21">
        <f ca="1">LN(Data!L534/Data!L533)</f>
        <v>-5.3778861159995183E-3</v>
      </c>
      <c r="L522" s="21">
        <f ca="1">LN(Data!M534/Data!M533)</f>
        <v>-2.6420094628386965E-3</v>
      </c>
      <c r="M522" s="21">
        <f ca="1">LN(Data!N534/Data!N533)</f>
        <v>-2.7005335981958124E-2</v>
      </c>
      <c r="N522" s="21">
        <f ca="1">LN(Data!O534/Data!O533)</f>
        <v>-1.8376827336808434E-2</v>
      </c>
      <c r="O522" s="21">
        <f ca="1">LN(Data!P534/Data!P533)</f>
        <v>-2.8093028571555571E-3</v>
      </c>
    </row>
    <row r="523" spans="1:15" x14ac:dyDescent="0.3">
      <c r="A523">
        <f ca="1"/>
        <v>521</v>
      </c>
      <c r="B523" s="21">
        <f ca="1">LN(Data!C535/Data!C534)</f>
        <v>-3.9711582595827098E-2</v>
      </c>
      <c r="C523" s="21">
        <f ca="1">LN(Data!D535/Data!D534)</f>
        <v>-1.7525674273041834E-2</v>
      </c>
      <c r="D523" s="21">
        <f ca="1">LN(Data!E535/Data!E534)</f>
        <v>-4.7161342627995611E-3</v>
      </c>
      <c r="E523" s="21">
        <f ca="1">LN(Data!F535/Data!F534)</f>
        <v>-1.2639349724518722E-2</v>
      </c>
      <c r="F523" s="21">
        <f ca="1">LN(Data!G535/Data!G534)</f>
        <v>-1.9248753459081908E-2</v>
      </c>
      <c r="G523" s="21">
        <f ca="1">LN(Data!H535/Data!H534)</f>
        <v>-9.3812138500897965E-2</v>
      </c>
      <c r="H523" s="21">
        <f ca="1">LN(Data!I535/Data!I534)</f>
        <v>1.885995421326669E-3</v>
      </c>
      <c r="I523" s="21">
        <f ca="1">LN(Data!J535/Data!J534)</f>
        <v>-2.0952166076854406E-2</v>
      </c>
      <c r="J523" s="21">
        <f ca="1">LN(Data!K535/Data!K534)</f>
        <v>-2.5080130186974962E-3</v>
      </c>
      <c r="K523" s="21">
        <f ca="1">LN(Data!L535/Data!L534)</f>
        <v>-3.7292725613748225E-2</v>
      </c>
      <c r="L523" s="21">
        <f ca="1">LN(Data!M535/Data!M534)</f>
        <v>1.7049593326111206E-2</v>
      </c>
      <c r="M523" s="21">
        <f ca="1">LN(Data!N535/Data!N534)</f>
        <v>-1.9440049518225158E-2</v>
      </c>
      <c r="N523" s="21">
        <f ca="1">LN(Data!O535/Data!O534)</f>
        <v>-4.5245246037378482E-3</v>
      </c>
      <c r="O523" s="21">
        <f ca="1">LN(Data!P535/Data!P534)</f>
        <v>-2.2224956042784787E-2</v>
      </c>
    </row>
    <row r="524" spans="1:15" x14ac:dyDescent="0.3">
      <c r="A524">
        <f ca="1"/>
        <v>522</v>
      </c>
      <c r="B524" s="21">
        <f ca="1">LN(Data!C536/Data!C535)</f>
        <v>1.385325669086682E-2</v>
      </c>
      <c r="C524" s="21">
        <f ca="1">LN(Data!D536/Data!D535)</f>
        <v>2.1407554335622489E-3</v>
      </c>
      <c r="D524" s="21">
        <f ca="1">LN(Data!E536/Data!E535)</f>
        <v>3.2907117996429133E-2</v>
      </c>
      <c r="E524" s="21">
        <f ca="1">LN(Data!F536/Data!F535)</f>
        <v>2.3051462234216419E-2</v>
      </c>
      <c r="F524" s="21">
        <f ca="1">LN(Data!G536/Data!G535)</f>
        <v>-1.4253582967009737E-2</v>
      </c>
      <c r="G524" s="21">
        <f ca="1">LN(Data!H536/Data!H535)</f>
        <v>1.0207384951931782E-2</v>
      </c>
      <c r="H524" s="21">
        <f ca="1">LN(Data!I536/Data!I535)</f>
        <v>2.2866947940455407E-2</v>
      </c>
      <c r="I524" s="21">
        <f ca="1">LN(Data!J536/Data!J535)</f>
        <v>2.2310861938047155E-2</v>
      </c>
      <c r="J524" s="21">
        <f ca="1">LN(Data!K536/Data!K535)</f>
        <v>1.824767248171591E-2</v>
      </c>
      <c r="K524" s="21">
        <f ca="1">LN(Data!L536/Data!L535)</f>
        <v>-1.0359983921511193E-2</v>
      </c>
      <c r="L524" s="21">
        <f ca="1">LN(Data!M536/Data!M535)</f>
        <v>3.2244349191507093E-2</v>
      </c>
      <c r="M524" s="21">
        <f ca="1">LN(Data!N536/Data!N535)</f>
        <v>1.944004951822513E-2</v>
      </c>
      <c r="N524" s="21">
        <f ca="1">LN(Data!O536/Data!O535)</f>
        <v>1.9477973363167266E-2</v>
      </c>
      <c r="O524" s="21">
        <f ca="1">LN(Data!P536/Data!P535)</f>
        <v>1.385543013213939E-3</v>
      </c>
    </row>
    <row r="525" spans="1:15" x14ac:dyDescent="0.3">
      <c r="A525">
        <f ca="1"/>
        <v>523</v>
      </c>
      <c r="B525" s="21">
        <f ca="1">LN(Data!C537/Data!C536)</f>
        <v>-1.9583339736215177E-2</v>
      </c>
      <c r="C525" s="21">
        <f ca="1">LN(Data!D537/Data!D536)</f>
        <v>-1.3184638725403212E-2</v>
      </c>
      <c r="D525" s="21">
        <f ca="1">LN(Data!E537/Data!E536)</f>
        <v>-2.5299763794067526E-2</v>
      </c>
      <c r="E525" s="21">
        <f ca="1">LN(Data!F537/Data!F536)</f>
        <v>1.1768302925011348E-2</v>
      </c>
      <c r="F525" s="21">
        <f ca="1">LN(Data!G537/Data!G536)</f>
        <v>-2.3358823995605755E-2</v>
      </c>
      <c r="G525" s="21">
        <f ca="1">LN(Data!H537/Data!H536)</f>
        <v>-3.8403594728418242E-2</v>
      </c>
      <c r="H525" s="21">
        <f ca="1">LN(Data!I537/Data!I536)</f>
        <v>-3.4988425909663469E-3</v>
      </c>
      <c r="I525" s="21">
        <f ca="1">LN(Data!J537/Data!J536)</f>
        <v>1.6161967956998122E-2</v>
      </c>
      <c r="J525" s="21">
        <f ca="1">LN(Data!K537/Data!K536)</f>
        <v>-3.15565878939614E-3</v>
      </c>
      <c r="K525" s="21">
        <f ca="1">LN(Data!L537/Data!L536)</f>
        <v>-2.3828338839030391E-2</v>
      </c>
      <c r="L525" s="21">
        <f ca="1">LN(Data!M537/Data!M536)</f>
        <v>-1.7528709948194929E-2</v>
      </c>
      <c r="M525" s="21">
        <f ca="1">LN(Data!N537/Data!N536)</f>
        <v>-7.8012835474337815E-3</v>
      </c>
      <c r="N525" s="21">
        <f ca="1">LN(Data!O537/Data!O536)</f>
        <v>3.3699783157048815E-3</v>
      </c>
      <c r="O525" s="21">
        <f ca="1">LN(Data!P537/Data!P536)</f>
        <v>-2.4115696996435836E-2</v>
      </c>
    </row>
    <row r="526" spans="1:15" x14ac:dyDescent="0.3">
      <c r="A526">
        <f ca="1"/>
        <v>524</v>
      </c>
      <c r="B526" s="21">
        <f ca="1">LN(Data!C538/Data!C537)</f>
        <v>3.3497659809647508E-2</v>
      </c>
      <c r="C526" s="21">
        <f ca="1">LN(Data!D538/Data!D537)</f>
        <v>3.7218543468008305E-2</v>
      </c>
      <c r="D526" s="21">
        <f ca="1">LN(Data!E538/Data!E537)</f>
        <v>3.6844408368472428E-2</v>
      </c>
      <c r="E526" s="21">
        <f ca="1">LN(Data!F538/Data!F537)</f>
        <v>1.5094626222485107E-2</v>
      </c>
      <c r="F526" s="21">
        <f ca="1">LN(Data!G538/Data!G537)</f>
        <v>2.5407531053251452E-2</v>
      </c>
      <c r="G526" s="21">
        <f ca="1">LN(Data!H538/Data!H537)</f>
        <v>2.5532754590426723E-2</v>
      </c>
      <c r="H526" s="21">
        <f ca="1">LN(Data!I538/Data!I537)</f>
        <v>5.2753800799707372E-3</v>
      </c>
      <c r="I526" s="21">
        <f ca="1">LN(Data!J538/Data!J537)</f>
        <v>8.6465453893414812E-3</v>
      </c>
      <c r="J526" s="21">
        <f ca="1">LN(Data!K538/Data!K537)</f>
        <v>1.5409045595161045E-2</v>
      </c>
      <c r="K526" s="21">
        <f ca="1">LN(Data!L538/Data!L537)</f>
        <v>2.1214670049209856E-2</v>
      </c>
      <c r="L526" s="21">
        <f ca="1">LN(Data!M538/Data!M537)</f>
        <v>2.4054837528266988E-2</v>
      </c>
      <c r="M526" s="21">
        <f ca="1">LN(Data!N538/Data!N537)</f>
        <v>1.2132411519474426E-2</v>
      </c>
      <c r="N526" s="21">
        <f ca="1">LN(Data!O538/Data!O537)</f>
        <v>-1.3894086561563885E-3</v>
      </c>
      <c r="O526" s="21">
        <f ca="1">LN(Data!P538/Data!P537)</f>
        <v>2.4921324034710701E-2</v>
      </c>
    </row>
    <row r="527" spans="1:15" x14ac:dyDescent="0.3">
      <c r="A527">
        <f ca="1"/>
        <v>525</v>
      </c>
      <c r="B527" s="21">
        <f ca="1">LN(Data!C539/Data!C538)</f>
        <v>2.4040332702537383E-2</v>
      </c>
      <c r="C527" s="21">
        <f ca="1">LN(Data!D539/Data!D538)</f>
        <v>1.1158802696696227E-2</v>
      </c>
      <c r="D527" s="21">
        <f ca="1">LN(Data!E539/Data!E538)</f>
        <v>-3.478865924806611E-4</v>
      </c>
      <c r="E527" s="21">
        <f ca="1">LN(Data!F539/Data!F538)</f>
        <v>-3.7523496185505757E-3</v>
      </c>
      <c r="F527" s="21">
        <f ca="1">LN(Data!G539/Data!G538)</f>
        <v>2.529305030012239E-2</v>
      </c>
      <c r="G527" s="21">
        <f ca="1">LN(Data!H539/Data!H538)</f>
        <v>2.6506141514315764E-2</v>
      </c>
      <c r="H527" s="21">
        <f ca="1">LN(Data!I539/Data!I538)</f>
        <v>-1.5137771899047848E-2</v>
      </c>
      <c r="I527" s="21">
        <f ca="1">LN(Data!J539/Data!J538)</f>
        <v>-3.6490337388701299E-3</v>
      </c>
      <c r="J527" s="21">
        <f ca="1">LN(Data!K539/Data!K538)</f>
        <v>-8.1522190615503833E-3</v>
      </c>
      <c r="K527" s="21">
        <f ca="1">LN(Data!L539/Data!L538)</f>
        <v>2.0426770322138518E-2</v>
      </c>
      <c r="L527" s="21">
        <f ca="1">LN(Data!M539/Data!M538)</f>
        <v>-3.5087755296793655E-3</v>
      </c>
      <c r="M527" s="21">
        <f ca="1">LN(Data!N539/Data!N538)</f>
        <v>-8.3998813929193929E-3</v>
      </c>
      <c r="N527" s="21">
        <f ca="1">LN(Data!O539/Data!O538)</f>
        <v>1.4962063280686722E-3</v>
      </c>
      <c r="O527" s="21">
        <f ca="1">LN(Data!P539/Data!P538)</f>
        <v>1.5937081957194253E-2</v>
      </c>
    </row>
    <row r="528" spans="1:15" x14ac:dyDescent="0.3">
      <c r="A528">
        <f ca="1"/>
        <v>526</v>
      </c>
      <c r="B528" s="21">
        <f ca="1">LN(Data!C540/Data!C539)</f>
        <v>1.8258492064582833E-2</v>
      </c>
      <c r="C528" s="21">
        <f ca="1">LN(Data!D540/Data!D539)</f>
        <v>2.1193184375063595E-2</v>
      </c>
      <c r="D528" s="21">
        <f ca="1">LN(Data!E540/Data!E539)</f>
        <v>3.4539251340759913E-2</v>
      </c>
      <c r="E528" s="21">
        <f ca="1">LN(Data!F540/Data!F539)</f>
        <v>8.6717739210847395E-4</v>
      </c>
      <c r="F528" s="21">
        <f ca="1">LN(Data!G540/Data!G539)</f>
        <v>2.4983023916884443E-2</v>
      </c>
      <c r="G528" s="21">
        <f ca="1">LN(Data!H540/Data!H539)</f>
        <v>4.4389921564042603E-2</v>
      </c>
      <c r="H528" s="21">
        <f ca="1">LN(Data!I540/Data!I539)</f>
        <v>-2.9003275140742505E-3</v>
      </c>
      <c r="I528" s="21">
        <f ca="1">LN(Data!J540/Data!J539)</f>
        <v>-1.5068090214067688E-2</v>
      </c>
      <c r="J528" s="21">
        <f ca="1">LN(Data!K540/Data!K539)</f>
        <v>-1.0698223005955522E-2</v>
      </c>
      <c r="K528" s="21">
        <f ca="1">LN(Data!L540/Data!L539)</f>
        <v>3.3901551675681416E-2</v>
      </c>
      <c r="L528" s="21">
        <f ca="1">LN(Data!M540/Data!M539)</f>
        <v>1.3466537671296524E-2</v>
      </c>
      <c r="M528" s="21">
        <f ca="1">LN(Data!N540/Data!N539)</f>
        <v>-5.0087927029816237E-2</v>
      </c>
      <c r="N528" s="21">
        <f ca="1">LN(Data!O540/Data!O539)</f>
        <v>1.174022227810064E-3</v>
      </c>
      <c r="O528" s="21">
        <f ca="1">LN(Data!P540/Data!P539)</f>
        <v>2.0795536619754522E-2</v>
      </c>
    </row>
    <row r="529" spans="1:15" x14ac:dyDescent="0.3">
      <c r="A529">
        <f ca="1"/>
        <v>527</v>
      </c>
      <c r="B529" s="21">
        <f ca="1">LN(Data!C541/Data!C540)</f>
        <v>4.3577226867250411E-3</v>
      </c>
      <c r="C529" s="21">
        <f ca="1">LN(Data!D541/Data!D540)</f>
        <v>2.775326620554219E-3</v>
      </c>
      <c r="D529" s="21">
        <f ca="1">LN(Data!E541/Data!E540)</f>
        <v>-5.7306747089850953E-3</v>
      </c>
      <c r="E529" s="21">
        <f ca="1">LN(Data!F541/Data!F540)</f>
        <v>-1.8959296204106239E-2</v>
      </c>
      <c r="F529" s="21">
        <f ca="1">LN(Data!G541/Data!G540)</f>
        <v>1.6685731408019603E-2</v>
      </c>
      <c r="G529" s="21">
        <f ca="1">LN(Data!H541/Data!H540)</f>
        <v>1.3596195160394302E-3</v>
      </c>
      <c r="H529" s="21">
        <f ca="1">LN(Data!I541/Data!I540)</f>
        <v>-2.2616403294754904E-3</v>
      </c>
      <c r="I529" s="21">
        <f ca="1">LN(Data!J541/Data!J540)</f>
        <v>-5.0735776007013386E-3</v>
      </c>
      <c r="J529" s="21">
        <f ca="1">LN(Data!K541/Data!K540)</f>
        <v>-8.4470487722476464E-3</v>
      </c>
      <c r="K529" s="21">
        <f ca="1">LN(Data!L541/Data!L540)</f>
        <v>1.1679526978167121E-2</v>
      </c>
      <c r="L529" s="21">
        <f ca="1">LN(Data!M541/Data!M540)</f>
        <v>-2.4773937944119355E-4</v>
      </c>
      <c r="M529" s="21">
        <f ca="1">LN(Data!N541/Data!N540)</f>
        <v>-1.4366245071392676E-2</v>
      </c>
      <c r="N529" s="21">
        <f ca="1">LN(Data!O541/Data!O540)</f>
        <v>-1.1532915813724301E-2</v>
      </c>
      <c r="O529" s="21">
        <f ca="1">LN(Data!P541/Data!P540)</f>
        <v>7.3375175512512695E-3</v>
      </c>
    </row>
    <row r="530" spans="1:15" x14ac:dyDescent="0.3">
      <c r="A530">
        <f ca="1"/>
        <v>528</v>
      </c>
      <c r="B530" s="21">
        <f ca="1">LN(Data!C542/Data!C541)</f>
        <v>4.1009069917952523E-3</v>
      </c>
      <c r="C530" s="21">
        <f ca="1">LN(Data!D542/Data!D541)</f>
        <v>2.2650066308522831E-3</v>
      </c>
      <c r="D530" s="21">
        <f ca="1">LN(Data!E542/Data!E541)</f>
        <v>5.3960457804632239E-2</v>
      </c>
      <c r="E530" s="21">
        <f ca="1">LN(Data!F542/Data!F541)</f>
        <v>4.4072349874078268E-3</v>
      </c>
      <c r="F530" s="21">
        <f ca="1">LN(Data!G542/Data!G541)</f>
        <v>-8.3703250891544196E-3</v>
      </c>
      <c r="G530" s="21">
        <f ca="1">LN(Data!H542/Data!H541)</f>
        <v>4.1343059384617932E-4</v>
      </c>
      <c r="H530" s="21">
        <f ca="1">LN(Data!I542/Data!I541)</f>
        <v>4.9688741603313756E-3</v>
      </c>
      <c r="I530" s="21">
        <f ca="1">LN(Data!J542/Data!J541)</f>
        <v>-2.3328673730747762E-2</v>
      </c>
      <c r="J530" s="21">
        <f ca="1">LN(Data!K542/Data!K541)</f>
        <v>-1.6701465260109134E-3</v>
      </c>
      <c r="K530" s="21">
        <f ca="1">LN(Data!L542/Data!L541)</f>
        <v>-1.7624300547992623E-3</v>
      </c>
      <c r="L530" s="21">
        <f ca="1">LN(Data!M542/Data!M541)</f>
        <v>3.7096617291909766E-3</v>
      </c>
      <c r="M530" s="21">
        <f ca="1">LN(Data!N542/Data!N541)</f>
        <v>2.8449521322313448E-3</v>
      </c>
      <c r="N530" s="21">
        <f ca="1">LN(Data!O542/Data!O541)</f>
        <v>2.1557540011273454E-3</v>
      </c>
      <c r="O530" s="21">
        <f ca="1">LN(Data!P542/Data!P541)</f>
        <v>6.1232755510678819E-4</v>
      </c>
    </row>
    <row r="531" spans="1:15" x14ac:dyDescent="0.3">
      <c r="A531">
        <f ca="1"/>
        <v>529</v>
      </c>
      <c r="B531" s="21">
        <f ca="1">LN(Data!C543/Data!C542)</f>
        <v>5.0789239354215587E-3</v>
      </c>
      <c r="C531" s="21">
        <f ca="1">LN(Data!D543/Data!D542)</f>
        <v>5.2651494329008335E-3</v>
      </c>
      <c r="D531" s="21">
        <f ca="1">LN(Data!E543/Data!E542)</f>
        <v>-1.2570673189227003E-2</v>
      </c>
      <c r="E531" s="21">
        <f ca="1">LN(Data!F543/Data!F542)</f>
        <v>6.7202590387751672E-3</v>
      </c>
      <c r="F531" s="21">
        <f ca="1">LN(Data!G543/Data!G542)</f>
        <v>-2.8057505078955863E-3</v>
      </c>
      <c r="G531" s="21">
        <f ca="1">LN(Data!H543/Data!H542)</f>
        <v>1.4247009074298019E-2</v>
      </c>
      <c r="H531" s="21">
        <f ca="1">LN(Data!I543/Data!I542)</f>
        <v>3.5982818494038104E-3</v>
      </c>
      <c r="I531" s="21">
        <f ca="1">LN(Data!J543/Data!J542)</f>
        <v>2.0804445784067768E-3</v>
      </c>
      <c r="J531" s="21">
        <f ca="1">LN(Data!K543/Data!K542)</f>
        <v>7.7702624891010158E-3</v>
      </c>
      <c r="K531" s="21">
        <f ca="1">LN(Data!L543/Data!L542)</f>
        <v>7.3357435434040783E-3</v>
      </c>
      <c r="L531" s="21">
        <f ca="1">LN(Data!M543/Data!M542)</f>
        <v>-3.9574624986412699E-3</v>
      </c>
      <c r="M531" s="21">
        <f ca="1">LN(Data!N543/Data!N542)</f>
        <v>4.1034115845924798E-3</v>
      </c>
      <c r="N531" s="21">
        <f ca="1">LN(Data!O543/Data!O542)</f>
        <v>2.8492345163079495E-3</v>
      </c>
      <c r="O531" s="21">
        <f ca="1">LN(Data!P543/Data!P542)</f>
        <v>6.0438608639335149E-3</v>
      </c>
    </row>
    <row r="532" spans="1:15" x14ac:dyDescent="0.3">
      <c r="A532">
        <f ca="1"/>
        <v>530</v>
      </c>
      <c r="B532" s="21">
        <f ca="1">LN(Data!C544/Data!C543)</f>
        <v>6.0890891684208118E-3</v>
      </c>
      <c r="C532" s="21">
        <f ca="1">LN(Data!D544/Data!D543)</f>
        <v>-2.7544777650894275E-3</v>
      </c>
      <c r="D532" s="21">
        <f ca="1">LN(Data!E544/Data!E543)</f>
        <v>-1.0433743169480647E-2</v>
      </c>
      <c r="E532" s="21">
        <f ca="1">LN(Data!F544/Data!F543)</f>
        <v>1.4455296514972677E-2</v>
      </c>
      <c r="F532" s="21">
        <f ca="1">LN(Data!G544/Data!G543)</f>
        <v>-8.5277667538749841E-3</v>
      </c>
      <c r="G532" s="21">
        <f ca="1">LN(Data!H544/Data!H543)</f>
        <v>4.0741495776418094E-4</v>
      </c>
      <c r="H532" s="21">
        <f ca="1">LN(Data!I544/Data!I543)</f>
        <v>2.5622972189197762E-3</v>
      </c>
      <c r="I532" s="21">
        <f ca="1">LN(Data!J544/Data!J543)</f>
        <v>7.9351805026030633E-3</v>
      </c>
      <c r="J532" s="21">
        <f ca="1">LN(Data!K544/Data!K543)</f>
        <v>2.7605262527040384E-3</v>
      </c>
      <c r="K532" s="21">
        <f ca="1">LN(Data!L544/Data!L543)</f>
        <v>3.0913492248099282E-3</v>
      </c>
      <c r="L532" s="21">
        <f ca="1">LN(Data!M544/Data!M543)</f>
        <v>-2.3571803509045593E-2</v>
      </c>
      <c r="M532" s="21">
        <f ca="1">LN(Data!N544/Data!N543)</f>
        <v>9.4113110818357E-3</v>
      </c>
      <c r="N532" s="21">
        <f ca="1">LN(Data!O544/Data!O543)</f>
        <v>6.7412378773025368E-3</v>
      </c>
      <c r="O532" s="21">
        <f ca="1">LN(Data!P544/Data!P543)</f>
        <v>4.9056641781279077E-4</v>
      </c>
    </row>
    <row r="533" spans="1:15" x14ac:dyDescent="0.3">
      <c r="A533">
        <f ca="1"/>
        <v>531</v>
      </c>
      <c r="B533" s="21">
        <f ca="1">LN(Data!C545/Data!C544)</f>
        <v>3.8513973679298731E-3</v>
      </c>
      <c r="C533" s="21">
        <f ca="1">LN(Data!D545/Data!D544)</f>
        <v>7.2455032775531579E-3</v>
      </c>
      <c r="D533" s="21">
        <f ca="1">LN(Data!E545/Data!E544)</f>
        <v>-1.5191837747361742E-2</v>
      </c>
      <c r="E533" s="21">
        <f ca="1">LN(Data!F545/Data!F544)</f>
        <v>-1.9710783063933111E-2</v>
      </c>
      <c r="F533" s="21">
        <f ca="1">LN(Data!G545/Data!G544)</f>
        <v>1.5620436318127822E-2</v>
      </c>
      <c r="G533" s="21">
        <f ca="1">LN(Data!H545/Data!H544)</f>
        <v>1.4385412287587208E-2</v>
      </c>
      <c r="H533" s="21">
        <f ca="1">LN(Data!I545/Data!I544)</f>
        <v>-1.190605176626202E-2</v>
      </c>
      <c r="I533" s="21">
        <f ca="1">LN(Data!J545/Data!J544)</f>
        <v>-2.0834086902842025E-2</v>
      </c>
      <c r="J533" s="21">
        <f ca="1">LN(Data!K545/Data!K544)</f>
        <v>-1.7519914200659598E-2</v>
      </c>
      <c r="K533" s="21">
        <f ca="1">LN(Data!L545/Data!L544)</f>
        <v>7.3486126553848397E-2</v>
      </c>
      <c r="L533" s="21">
        <f ca="1">LN(Data!M545/Data!M544)</f>
        <v>2.5799802945358333E-2</v>
      </c>
      <c r="M533" s="21">
        <f ca="1">LN(Data!N545/Data!N544)</f>
        <v>-1.5085932446849642E-2</v>
      </c>
      <c r="N533" s="21">
        <f ca="1">LN(Data!O545/Data!O544)</f>
        <v>-1.1260776400037514E-2</v>
      </c>
      <c r="O533" s="21">
        <f ca="1">LN(Data!P545/Data!P544)</f>
        <v>7.0570819423730162E-3</v>
      </c>
    </row>
    <row r="534" spans="1:15" x14ac:dyDescent="0.3">
      <c r="A534">
        <f ca="1"/>
        <v>532</v>
      </c>
      <c r="B534" s="21">
        <f ca="1">LN(Data!C546/Data!C545)</f>
        <v>-3.8077545329833914E-2</v>
      </c>
      <c r="C534" s="21">
        <f ca="1">LN(Data!D546/Data!D545)</f>
        <v>2.2157479597276437E-2</v>
      </c>
      <c r="D534" s="21">
        <f ca="1">LN(Data!E546/Data!E545)</f>
        <v>3.7234869638495358E-2</v>
      </c>
      <c r="E534" s="21">
        <f ca="1">LN(Data!F546/Data!F545)</f>
        <v>9.9039551169450239E-3</v>
      </c>
      <c r="F534" s="21">
        <f ca="1">LN(Data!G546/Data!G545)</f>
        <v>1.6783352793231093E-2</v>
      </c>
      <c r="G534" s="21">
        <f ca="1">LN(Data!H546/Data!H545)</f>
        <v>4.0523682276914816E-2</v>
      </c>
      <c r="H534" s="21">
        <f ca="1">LN(Data!I546/Data!I545)</f>
        <v>1.0689779171296371E-2</v>
      </c>
      <c r="I534" s="21">
        <f ca="1">LN(Data!J546/Data!J545)</f>
        <v>4.9002548178399509E-3</v>
      </c>
      <c r="J534" s="21">
        <f ca="1">LN(Data!K546/Data!K545)</f>
        <v>5.0370891446438601E-3</v>
      </c>
      <c r="K534" s="21">
        <f ca="1">LN(Data!L546/Data!L545)</f>
        <v>2.2959599411533093E-2</v>
      </c>
      <c r="L534" s="21">
        <f ca="1">LN(Data!M546/Data!M545)</f>
        <v>4.1949475459356882E-3</v>
      </c>
      <c r="M534" s="21">
        <f ca="1">LN(Data!N546/Data!N545)</f>
        <v>1.4964462201460136E-3</v>
      </c>
      <c r="N534" s="21">
        <f ca="1">LN(Data!O546/Data!O545)</f>
        <v>8.2167965857411311E-3</v>
      </c>
      <c r="O534" s="21">
        <f ca="1">LN(Data!P546/Data!P545)</f>
        <v>1.4235391155926168E-2</v>
      </c>
    </row>
    <row r="535" spans="1:15" x14ac:dyDescent="0.3">
      <c r="A535">
        <f ca="1"/>
        <v>533</v>
      </c>
      <c r="B535" s="21">
        <f ca="1">LN(Data!C547/Data!C546)</f>
        <v>-3.19639323274125E-2</v>
      </c>
      <c r="C535" s="21">
        <f ca="1">LN(Data!D547/Data!D546)</f>
        <v>1.2166931784424134E-3</v>
      </c>
      <c r="D535" s="21">
        <f ca="1">LN(Data!E547/Data!E546)</f>
        <v>-2.8289969845541035E-2</v>
      </c>
      <c r="E535" s="21">
        <f ca="1">LN(Data!F547/Data!F546)</f>
        <v>-2.9027596579614626E-3</v>
      </c>
      <c r="F535" s="21">
        <f ca="1">LN(Data!G547/Data!G546)</f>
        <v>1.0967585793517321E-3</v>
      </c>
      <c r="G535" s="21">
        <f ca="1">LN(Data!H547/Data!H546)</f>
        <v>-1.1133073531802457E-2</v>
      </c>
      <c r="H535" s="21">
        <f ca="1">LN(Data!I547/Data!I546)</f>
        <v>-7.1998253931676442E-3</v>
      </c>
      <c r="I535" s="21">
        <f ca="1">LN(Data!J547/Data!J546)</f>
        <v>-1.7473357582244457E-3</v>
      </c>
      <c r="J535" s="21">
        <f ca="1">LN(Data!K547/Data!K546)</f>
        <v>6.9759333139377932E-4</v>
      </c>
      <c r="K535" s="21">
        <f ca="1">LN(Data!L547/Data!L546)</f>
        <v>2.0425734337741314E-3</v>
      </c>
      <c r="L535" s="21">
        <f ca="1">LN(Data!M547/Data!M546)</f>
        <v>-4.5336396317391454E-2</v>
      </c>
      <c r="M535" s="21">
        <f ca="1">LN(Data!N547/Data!N546)</f>
        <v>-1.3246223635252621E-2</v>
      </c>
      <c r="N535" s="21">
        <f ca="1">LN(Data!O547/Data!O546)</f>
        <v>2.5106180223573439E-3</v>
      </c>
      <c r="O535" s="21">
        <f ca="1">LN(Data!P547/Data!P546)</f>
        <v>-5.2373278470662227E-3</v>
      </c>
    </row>
    <row r="536" spans="1:15" x14ac:dyDescent="0.3">
      <c r="A536">
        <f ca="1"/>
        <v>534</v>
      </c>
      <c r="B536" s="21">
        <f ca="1">LN(Data!C548/Data!C547)</f>
        <v>-1.9124313830772783E-3</v>
      </c>
      <c r="C536" s="21">
        <f ca="1">LN(Data!D548/Data!D547)</f>
        <v>-6.832627850444725E-3</v>
      </c>
      <c r="D536" s="21">
        <f ca="1">LN(Data!E548/Data!E547)</f>
        <v>-1.495292854615245E-2</v>
      </c>
      <c r="E536" s="21">
        <f ca="1">LN(Data!F548/Data!F547)</f>
        <v>0</v>
      </c>
      <c r="F536" s="21">
        <f ca="1">LN(Data!G548/Data!G547)</f>
        <v>-5.9858473378024803E-3</v>
      </c>
      <c r="G536" s="21">
        <f ca="1">LN(Data!H548/Data!H547)</f>
        <v>-6.818335250929012E-3</v>
      </c>
      <c r="H536" s="21">
        <f ca="1">LN(Data!I548/Data!I547)</f>
        <v>-3.4252141930869581E-3</v>
      </c>
      <c r="I536" s="21">
        <f ca="1">LN(Data!J548/Data!J547)</f>
        <v>-6.667861167060145E-3</v>
      </c>
      <c r="J536" s="21">
        <f ca="1">LN(Data!K548/Data!K547)</f>
        <v>2.7890113135742203E-4</v>
      </c>
      <c r="K536" s="21">
        <f ca="1">LN(Data!L548/Data!L547)</f>
        <v>-6.5786684335278952E-3</v>
      </c>
      <c r="L536" s="21">
        <f ca="1">LN(Data!M548/Data!M547)</f>
        <v>1.2037538105450205E-2</v>
      </c>
      <c r="M536" s="21">
        <f ca="1">LN(Data!N548/Data!N547)</f>
        <v>-9.515543956279687E-3</v>
      </c>
      <c r="N536" s="21">
        <f ca="1">LN(Data!O548/Data!O547)</f>
        <v>-1.9759158387271086E-3</v>
      </c>
      <c r="O536" s="21">
        <f ca="1">LN(Data!P548/Data!P547)</f>
        <v>-8.5501262462641062E-3</v>
      </c>
    </row>
    <row r="537" spans="1:15" x14ac:dyDescent="0.3">
      <c r="A537">
        <f ca="1"/>
        <v>535</v>
      </c>
      <c r="B537" s="21">
        <f ca="1">LN(Data!C549/Data!C548)</f>
        <v>-1.1450120029559962E-2</v>
      </c>
      <c r="C537" s="21">
        <f ca="1">LN(Data!D549/Data!D548)</f>
        <v>2.2012972078467963E-3</v>
      </c>
      <c r="D537" s="21">
        <f ca="1">LN(Data!E549/Data!E548)</f>
        <v>2.0544128772144832E-2</v>
      </c>
      <c r="E537" s="21">
        <f ca="1">LN(Data!F549/Data!F548)</f>
        <v>1.7426667204309869E-3</v>
      </c>
      <c r="F537" s="21">
        <f ca="1">LN(Data!G549/Data!G548)</f>
        <v>-7.5367017284922247E-2</v>
      </c>
      <c r="G537" s="21">
        <f ca="1">LN(Data!H549/Data!H548)</f>
        <v>8.2098140605900653E-3</v>
      </c>
      <c r="H537" s="21">
        <f ca="1">LN(Data!I549/Data!I548)</f>
        <v>1.8154907338072533E-2</v>
      </c>
      <c r="I537" s="21">
        <f ca="1">LN(Data!J549/Data!J548)</f>
        <v>-6.0039029017623343E-3</v>
      </c>
      <c r="J537" s="21">
        <f ca="1">LN(Data!K549/Data!K548)</f>
        <v>9.4366506547387177E-3</v>
      </c>
      <c r="K537" s="21">
        <f ca="1">LN(Data!L549/Data!L548)</f>
        <v>9.2308402438027751E-5</v>
      </c>
      <c r="L537" s="21">
        <f ca="1">LN(Data!M549/Data!M548)</f>
        <v>-6.8974599677001204E-3</v>
      </c>
      <c r="M537" s="21">
        <f ca="1">LN(Data!N549/Data!N548)</f>
        <v>8.9471575898284732E-3</v>
      </c>
      <c r="N537" s="21">
        <f ca="1">LN(Data!O549/Data!O548)</f>
        <v>1.4435319388015093E-2</v>
      </c>
      <c r="O537" s="21">
        <f ca="1">LN(Data!P549/Data!P548)</f>
        <v>4.5071374430345548E-3</v>
      </c>
    </row>
    <row r="538" spans="1:15" x14ac:dyDescent="0.3">
      <c r="A538">
        <f ca="1"/>
        <v>536</v>
      </c>
      <c r="B538" s="21">
        <f ca="1">LN(Data!C550/Data!C549)</f>
        <v>6.298593485377273E-3</v>
      </c>
      <c r="C538" s="21">
        <f ca="1">LN(Data!D550/Data!D549)</f>
        <v>1.623687676290592E-2</v>
      </c>
      <c r="D538" s="21">
        <f ca="1">LN(Data!E550/Data!E549)</f>
        <v>4.0178954098099705E-2</v>
      </c>
      <c r="E538" s="21">
        <f ca="1">LN(Data!F550/Data!F549)</f>
        <v>8.9557149199865262E-3</v>
      </c>
      <c r="F538" s="21">
        <f ca="1">LN(Data!G550/Data!G549)</f>
        <v>1.8975901459005604E-2</v>
      </c>
      <c r="G538" s="21">
        <f ca="1">LN(Data!H550/Data!H549)</f>
        <v>2.5805758331470429E-2</v>
      </c>
      <c r="H538" s="21">
        <f ca="1">LN(Data!I550/Data!I549)</f>
        <v>-1.0480668532990125E-2</v>
      </c>
      <c r="I538" s="21">
        <f ca="1">LN(Data!J550/Data!J549)</f>
        <v>9.1679062444187942E-3</v>
      </c>
      <c r="J538" s="21">
        <f ca="1">LN(Data!K550/Data!K549)</f>
        <v>-1.7134918080490991E-2</v>
      </c>
      <c r="K538" s="21">
        <f ca="1">LN(Data!L550/Data!L549)</f>
        <v>1.1061247347841878E-2</v>
      </c>
      <c r="L538" s="21">
        <f ca="1">LN(Data!M550/Data!M549)</f>
        <v>6.042857443266253E-2</v>
      </c>
      <c r="M538" s="21">
        <f ca="1">LN(Data!N550/Data!N549)</f>
        <v>-3.6833852804952051E-3</v>
      </c>
      <c r="N538" s="21">
        <f ca="1">LN(Data!O550/Data!O549)</f>
        <v>8.395033301153397E-3</v>
      </c>
      <c r="O538" s="21">
        <f ca="1">LN(Data!P550/Data!P549)</f>
        <v>6.6458264000616276E-3</v>
      </c>
    </row>
    <row r="539" spans="1:15" x14ac:dyDescent="0.3">
      <c r="A539">
        <f ca="1"/>
        <v>537</v>
      </c>
      <c r="B539" s="21">
        <f ca="1">LN(Data!C551/Data!C550)</f>
        <v>5.2522720610924155E-3</v>
      </c>
      <c r="C539" s="21">
        <f ca="1">LN(Data!D551/Data!D550)</f>
        <v>4.5569091926063532E-3</v>
      </c>
      <c r="D539" s="21">
        <f ca="1">LN(Data!E551/Data!E550)</f>
        <v>-2.1978906718775115E-2</v>
      </c>
      <c r="E539" s="21">
        <f ca="1">LN(Data!F551/Data!F550)</f>
        <v>-3.1686617323101666E-3</v>
      </c>
      <c r="F539" s="21">
        <f ca="1">LN(Data!G551/Data!G550)</f>
        <v>-9.9665352883223871E-3</v>
      </c>
      <c r="G539" s="21">
        <f ca="1">LN(Data!H551/Data!H550)</f>
        <v>5.9985588824260257E-3</v>
      </c>
      <c r="H539" s="21">
        <f ca="1">LN(Data!I551/Data!I550)</f>
        <v>-9.2939871264275404E-3</v>
      </c>
      <c r="I539" s="21">
        <f ca="1">LN(Data!J551/Data!J550)</f>
        <v>-1.4851758136025701E-2</v>
      </c>
      <c r="J539" s="21">
        <f ca="1">LN(Data!K551/Data!K550)</f>
        <v>-9.1750237815103833E-3</v>
      </c>
      <c r="K539" s="21">
        <f ca="1">LN(Data!L551/Data!L550)</f>
        <v>1.2772267673115025E-3</v>
      </c>
      <c r="L539" s="21">
        <f ca="1">LN(Data!M551/Data!M550)</f>
        <v>1.7225306281879342E-2</v>
      </c>
      <c r="M539" s="21">
        <f ca="1">LN(Data!N551/Data!N550)</f>
        <v>-7.5610395727985147E-3</v>
      </c>
      <c r="N539" s="21">
        <f ca="1">LN(Data!O551/Data!O550)</f>
        <v>-6.9208056872355605E-3</v>
      </c>
      <c r="O539" s="21">
        <f ca="1">LN(Data!P551/Data!P550)</f>
        <v>-1.3294927728287531E-3</v>
      </c>
    </row>
    <row r="540" spans="1:15" x14ac:dyDescent="0.3">
      <c r="A540">
        <f ca="1"/>
        <v>538</v>
      </c>
      <c r="B540" s="21">
        <f ca="1">LN(Data!C552/Data!C551)</f>
        <v>5.9922155002815725E-2</v>
      </c>
      <c r="C540" s="21">
        <f ca="1">LN(Data!D552/Data!D551)</f>
        <v>3.6880280671566755E-2</v>
      </c>
      <c r="D540" s="21">
        <f ca="1">LN(Data!E552/Data!E551)</f>
        <v>7.3854892052519452E-2</v>
      </c>
      <c r="E540" s="21">
        <f ca="1">LN(Data!F552/Data!F551)</f>
        <v>1.7729946851130707E-2</v>
      </c>
      <c r="F540" s="21">
        <f ca="1">LN(Data!G552/Data!G551)</f>
        <v>3.6699597485391144E-2</v>
      </c>
      <c r="G540" s="21">
        <f ca="1">LN(Data!H552/Data!H551)</f>
        <v>6.0827441003825207E-2</v>
      </c>
      <c r="H540" s="21">
        <f ca="1">LN(Data!I552/Data!I551)</f>
        <v>-5.1887405496747784E-4</v>
      </c>
      <c r="I540" s="21">
        <f ca="1">LN(Data!J552/Data!J551)</f>
        <v>2.8459642119081203E-3</v>
      </c>
      <c r="J540" s="21">
        <f ca="1">LN(Data!K552/Data!K551)</f>
        <v>-1.4138043418742998E-2</v>
      </c>
      <c r="K540" s="21">
        <f ca="1">LN(Data!L552/Data!L551)</f>
        <v>2.3717595041516697E-2</v>
      </c>
      <c r="L540" s="21">
        <f ca="1">LN(Data!M552/Data!M551)</f>
        <v>3.9530838756635218E-2</v>
      </c>
      <c r="M540" s="21">
        <f ca="1">LN(Data!N552/Data!N551)</f>
        <v>9.461386007641466E-3</v>
      </c>
      <c r="N540" s="21">
        <f ca="1">LN(Data!O552/Data!O551)</f>
        <v>-8.9480754450595786E-4</v>
      </c>
      <c r="O540" s="21">
        <f ca="1">LN(Data!P552/Data!P551)</f>
        <v>3.2755614322174983E-2</v>
      </c>
    </row>
    <row r="541" spans="1:15" x14ac:dyDescent="0.3">
      <c r="A541">
        <f ca="1"/>
        <v>539</v>
      </c>
      <c r="B541" s="21">
        <f ca="1">LN(Data!C553/Data!C552)</f>
        <v>1.0101095986503919E-2</v>
      </c>
      <c r="C541" s="21">
        <f ca="1">LN(Data!D553/Data!D552)</f>
        <v>2.0995750709045351E-2</v>
      </c>
      <c r="D541" s="21">
        <f ca="1">LN(Data!E553/Data!E552)</f>
        <v>7.1535327409759184E-3</v>
      </c>
      <c r="E541" s="21">
        <f ca="1">LN(Data!F553/Data!F552)</f>
        <v>-9.6839264326801892E-3</v>
      </c>
      <c r="F541" s="21">
        <f ca="1">LN(Data!G553/Data!G552)</f>
        <v>6.7297967758102447E-3</v>
      </c>
      <c r="G541" s="21">
        <f ca="1">LN(Data!H553/Data!H552)</f>
        <v>2.7700386168508374E-2</v>
      </c>
      <c r="H541" s="21">
        <f ca="1">LN(Data!I553/Data!I552)</f>
        <v>-3.768044415745031E-2</v>
      </c>
      <c r="I541" s="21">
        <f ca="1">LN(Data!J553/Data!J552)</f>
        <v>-2.0093966356504629E-2</v>
      </c>
      <c r="J541" s="21">
        <f ca="1">LN(Data!K553/Data!K552)</f>
        <v>-8.231687755488902E-3</v>
      </c>
      <c r="K541" s="21">
        <f ca="1">LN(Data!L553/Data!L552)</f>
        <v>-2.6714158662880427E-4</v>
      </c>
      <c r="L541" s="21">
        <f ca="1">LN(Data!M553/Data!M552)</f>
        <v>1.2011475856201772E-2</v>
      </c>
      <c r="M541" s="21">
        <f ca="1">LN(Data!N553/Data!N552)</f>
        <v>-1.0458509771945118E-2</v>
      </c>
      <c r="N541" s="21">
        <f ca="1">LN(Data!O553/Data!O552)</f>
        <v>-1.1812516515059079E-2</v>
      </c>
      <c r="O541" s="21">
        <f ca="1">LN(Data!P553/Data!P552)</f>
        <v>6.546668226314588E-3</v>
      </c>
    </row>
    <row r="542" spans="1:15" x14ac:dyDescent="0.3">
      <c r="A542">
        <f ca="1"/>
        <v>540</v>
      </c>
      <c r="B542" s="21">
        <f ca="1">LN(Data!C554/Data!C553)</f>
        <v>-2.8218050046047607E-3</v>
      </c>
      <c r="C542" s="21">
        <f ca="1">LN(Data!D554/Data!D553)</f>
        <v>1.0334848221547349E-2</v>
      </c>
      <c r="D542" s="21">
        <f ca="1">LN(Data!E554/Data!E553)</f>
        <v>1.0635255339831305E-2</v>
      </c>
      <c r="E542" s="21">
        <f ca="1">LN(Data!F554/Data!F553)</f>
        <v>-3.1532203280006357E-3</v>
      </c>
      <c r="F542" s="21">
        <f ca="1">LN(Data!G554/Data!G553)</f>
        <v>3.5953395349198808E-2</v>
      </c>
      <c r="G542" s="21">
        <f ca="1">LN(Data!H554/Data!H553)</f>
        <v>3.544357358215987E-3</v>
      </c>
      <c r="H542" s="21">
        <f ca="1">LN(Data!I554/Data!I553)</f>
        <v>-1.4111496041390652E-2</v>
      </c>
      <c r="I542" s="21">
        <f ca="1">LN(Data!J554/Data!J553)</f>
        <v>-1.5339964790938288E-2</v>
      </c>
      <c r="J542" s="21">
        <f ca="1">LN(Data!K554/Data!K553)</f>
        <v>2.8960344596522087E-3</v>
      </c>
      <c r="K542" s="21">
        <f ca="1">LN(Data!L554/Data!L553)</f>
        <v>8.4250232291931838E-3</v>
      </c>
      <c r="L542" s="21">
        <f ca="1">LN(Data!M554/Data!M553)</f>
        <v>-1.2923884678623442E-2</v>
      </c>
      <c r="M542" s="21">
        <f ca="1">LN(Data!N554/Data!N553)</f>
        <v>-1.4376503600922096E-2</v>
      </c>
      <c r="N542" s="21">
        <f ca="1">LN(Data!O554/Data!O553)</f>
        <v>-4.8607312004449827E-3</v>
      </c>
      <c r="O542" s="21">
        <f ca="1">LN(Data!P554/Data!P553)</f>
        <v>1.2412580909148419E-3</v>
      </c>
    </row>
    <row r="543" spans="1:15" x14ac:dyDescent="0.3">
      <c r="A543">
        <f ca="1"/>
        <v>541</v>
      </c>
      <c r="B543" s="21">
        <f ca="1">LN(Data!C555/Data!C554)</f>
        <v>-4.1531042752048983E-3</v>
      </c>
      <c r="C543" s="21">
        <f ca="1">LN(Data!D555/Data!D554)</f>
        <v>-8.0790385575356966E-3</v>
      </c>
      <c r="D543" s="21">
        <f ca="1">LN(Data!E555/Data!E554)</f>
        <v>-1.7647063403219184E-3</v>
      </c>
      <c r="E543" s="21">
        <f ca="1">LN(Data!F555/Data!F554)</f>
        <v>2.130459785977918E-2</v>
      </c>
      <c r="F543" s="21">
        <f ca="1">LN(Data!G555/Data!G554)</f>
        <v>-8.5628920259681589E-3</v>
      </c>
      <c r="G543" s="21">
        <f ca="1">LN(Data!H555/Data!H554)</f>
        <v>1.7004478037049582E-2</v>
      </c>
      <c r="H543" s="21">
        <f ca="1">LN(Data!I555/Data!I554)</f>
        <v>2.1962568075134799E-2</v>
      </c>
      <c r="I543" s="21">
        <f ca="1">LN(Data!J555/Data!J554)</f>
        <v>1.1708878738897763E-2</v>
      </c>
      <c r="J543" s="21">
        <f ca="1">LN(Data!K555/Data!K554)</f>
        <v>3.4812068203758748E-2</v>
      </c>
      <c r="K543" s="21">
        <f ca="1">LN(Data!L555/Data!L554)</f>
        <v>4.1939365122980522E-4</v>
      </c>
      <c r="L543" s="21">
        <f ca="1">LN(Data!M555/Data!M554)</f>
        <v>-1.0322376320045642E-2</v>
      </c>
      <c r="M543" s="21">
        <f ca="1">LN(Data!N555/Data!N554)</f>
        <v>2.3467128061926645E-2</v>
      </c>
      <c r="N543" s="21">
        <f ca="1">LN(Data!O555/Data!O554)</f>
        <v>2.0614916200836494E-2</v>
      </c>
      <c r="O543" s="21">
        <f ca="1">LN(Data!P555/Data!P554)</f>
        <v>4.8944107605106988E-3</v>
      </c>
    </row>
    <row r="544" spans="1:15" x14ac:dyDescent="0.3">
      <c r="A544">
        <f ca="1"/>
        <v>542</v>
      </c>
      <c r="B544" s="21">
        <f ca="1">LN(Data!C556/Data!C555)</f>
        <v>-8.9896152348143657E-4</v>
      </c>
      <c r="C544" s="21">
        <f ca="1">LN(Data!D556/Data!D555)</f>
        <v>6.9608454409120753E-3</v>
      </c>
      <c r="D544" s="21">
        <f ca="1">LN(Data!E556/Data!E555)</f>
        <v>-6.2011124447362434E-3</v>
      </c>
      <c r="E544" s="21">
        <f ca="1">LN(Data!F556/Data!F555)</f>
        <v>1.4232136417008196E-2</v>
      </c>
      <c r="F544" s="21">
        <f ca="1">LN(Data!G556/Data!G555)</f>
        <v>1.3509216503294943E-2</v>
      </c>
      <c r="G544" s="21">
        <f ca="1">LN(Data!H556/Data!H555)</f>
        <v>1.0381214968508339E-2</v>
      </c>
      <c r="H544" s="21">
        <f ca="1">LN(Data!I556/Data!I555)</f>
        <v>1.1430974472793872E-2</v>
      </c>
      <c r="I544" s="21">
        <f ca="1">LN(Data!J556/Data!J555)</f>
        <v>9.0531127095312379E-3</v>
      </c>
      <c r="J544" s="21">
        <f ca="1">LN(Data!K556/Data!K555)</f>
        <v>5.4313899972069195E-3</v>
      </c>
      <c r="K544" s="21">
        <f ca="1">LN(Data!L556/Data!L555)</f>
        <v>2.5126748948330183E-3</v>
      </c>
      <c r="L544" s="21">
        <f ca="1">LN(Data!M556/Data!M555)</f>
        <v>-7.6380419937458529E-3</v>
      </c>
      <c r="M544" s="21">
        <f ca="1">LN(Data!N556/Data!N555)</f>
        <v>3.6435443374563015E-3</v>
      </c>
      <c r="N544" s="21">
        <f ca="1">LN(Data!O556/Data!O555)</f>
        <v>2.5734715558774154E-2</v>
      </c>
      <c r="O544" s="21">
        <f ca="1">LN(Data!P556/Data!P555)</f>
        <v>6.4278196006389834E-3</v>
      </c>
    </row>
    <row r="545" spans="1:15" x14ac:dyDescent="0.3">
      <c r="A545">
        <f ca="1"/>
        <v>543</v>
      </c>
      <c r="B545" s="21">
        <f ca="1">LN(Data!C557/Data!C556)</f>
        <v>-1.1808536414863721E-2</v>
      </c>
      <c r="C545" s="21">
        <f ca="1">LN(Data!D557/Data!D556)</f>
        <v>1.7885093075142068E-3</v>
      </c>
      <c r="D545" s="21">
        <f ca="1">LN(Data!E557/Data!E556)</f>
        <v>-5.3460180783615622E-3</v>
      </c>
      <c r="E545" s="21">
        <f ca="1">LN(Data!F557/Data!F556)</f>
        <v>-1.2266671794392437E-2</v>
      </c>
      <c r="F545" s="21">
        <f ca="1">LN(Data!G557/Data!G556)</f>
        <v>2.103808668241398E-3</v>
      </c>
      <c r="G545" s="21">
        <f ca="1">LN(Data!H557/Data!H556)</f>
        <v>-5.5136181868894359E-3</v>
      </c>
      <c r="H545" s="21">
        <f ca="1">LN(Data!I557/Data!I556)</f>
        <v>7.6361374279860141E-3</v>
      </c>
      <c r="I545" s="21">
        <f ca="1">LN(Data!J557/Data!J556)</f>
        <v>5.0341710056376592E-3</v>
      </c>
      <c r="J545" s="21">
        <f ca="1">LN(Data!K557/Data!K556)</f>
        <v>-9.7269513679039161E-4</v>
      </c>
      <c r="K545" s="21">
        <f ca="1">LN(Data!L557/Data!L556)</f>
        <v>1.0075210618417079E-2</v>
      </c>
      <c r="L545" s="21">
        <f ca="1">LN(Data!M557/Data!M556)</f>
        <v>-1.7106451121552749E-2</v>
      </c>
      <c r="M545" s="21">
        <f ca="1">LN(Data!N557/Data!N556)</f>
        <v>-1.4406492994776801E-3</v>
      </c>
      <c r="N545" s="21">
        <f ca="1">LN(Data!O557/Data!O556)</f>
        <v>-1.395024296254898E-2</v>
      </c>
      <c r="O545" s="21">
        <f ca="1">LN(Data!P557/Data!P556)</f>
        <v>1.0246277472712646E-3</v>
      </c>
    </row>
    <row r="546" spans="1:15" x14ac:dyDescent="0.3">
      <c r="A546">
        <f ca="1"/>
        <v>544</v>
      </c>
      <c r="B546" s="21">
        <f ca="1">LN(Data!C558/Data!C557)</f>
        <v>-9.2388300304947473E-3</v>
      </c>
      <c r="C546" s="21">
        <f ca="1">LN(Data!D558/Data!D557)</f>
        <v>-1.7885093075141847E-3</v>
      </c>
      <c r="D546" s="21">
        <f ca="1">LN(Data!E558/Data!E557)</f>
        <v>-3.5799560907167796E-3</v>
      </c>
      <c r="E546" s="21">
        <f ca="1">LN(Data!F558/Data!F557)</f>
        <v>-7.6024581286656531E-3</v>
      </c>
      <c r="F546" s="21">
        <f ca="1">LN(Data!G558/Data!G557)</f>
        <v>-1.549105163964163E-2</v>
      </c>
      <c r="G546" s="21">
        <f ca="1">LN(Data!H558/Data!H557)</f>
        <v>1.1187189390564376E-2</v>
      </c>
      <c r="H546" s="21">
        <f ca="1">LN(Data!I558/Data!I557)</f>
        <v>7.6433493125680659E-3</v>
      </c>
      <c r="I546" s="21">
        <f ca="1">LN(Data!J558/Data!J557)</f>
        <v>7.1710293499682352E-4</v>
      </c>
      <c r="J546" s="21">
        <f ca="1">LN(Data!K558/Data!K557)</f>
        <v>-3.3421560144840804E-3</v>
      </c>
      <c r="K546" s="21">
        <f ca="1">LN(Data!L558/Data!L557)</f>
        <v>-1.5266512604802495E-3</v>
      </c>
      <c r="L546" s="21">
        <f ca="1">LN(Data!M558/Data!M557)</f>
        <v>-9.7376378038841367E-3</v>
      </c>
      <c r="M546" s="21">
        <f ca="1">LN(Data!N558/Data!N557)</f>
        <v>7.5875412609207856E-5</v>
      </c>
      <c r="N546" s="21">
        <f ca="1">LN(Data!O558/Data!O557)</f>
        <v>-1.8520985624984238E-2</v>
      </c>
      <c r="O546" s="21">
        <f ca="1">LN(Data!P558/Data!P557)</f>
        <v>-3.5540936925993567E-3</v>
      </c>
    </row>
    <row r="547" spans="1:15" x14ac:dyDescent="0.3">
      <c r="A547">
        <f ca="1"/>
        <v>545</v>
      </c>
      <c r="B547" s="21">
        <f ca="1">LN(Data!C559/Data!C558)</f>
        <v>-2.3329093219500632E-2</v>
      </c>
      <c r="C547" s="21">
        <f ca="1">LN(Data!D559/Data!D558)</f>
        <v>-3.2752529567471808E-2</v>
      </c>
      <c r="D547" s="21">
        <f ca="1">LN(Data!E559/Data!E558)</f>
        <v>-7.0894601779432118E-2</v>
      </c>
      <c r="E547" s="21">
        <f ca="1">LN(Data!F559/Data!F558)</f>
        <v>-1.9118858857944388E-2</v>
      </c>
      <c r="F547" s="21">
        <f ca="1">LN(Data!G559/Data!G558)</f>
        <v>2.7547300327901935E-2</v>
      </c>
      <c r="G547" s="21">
        <f ca="1">LN(Data!H559/Data!H558)</f>
        <v>-2.4399083362794845E-2</v>
      </c>
      <c r="H547" s="21">
        <f ca="1">LN(Data!I559/Data!I558)</f>
        <v>-3.1286689580412971E-3</v>
      </c>
      <c r="I547" s="21">
        <f ca="1">LN(Data!J559/Data!J558)</f>
        <v>-4.6588289001479058E-2</v>
      </c>
      <c r="J547" s="21">
        <f ca="1">LN(Data!K559/Data!K558)</f>
        <v>2.2293446602530851E-3</v>
      </c>
      <c r="K547" s="21">
        <f ca="1">LN(Data!L559/Data!L558)</f>
        <v>-1.2297846975223624E-2</v>
      </c>
      <c r="L547" s="21">
        <f ca="1">LN(Data!M559/Data!M558)</f>
        <v>-1.8548044685759189E-2</v>
      </c>
      <c r="M547" s="21">
        <f ca="1">LN(Data!N559/Data!N558)</f>
        <v>-1.2597990627832505E-2</v>
      </c>
      <c r="N547" s="21">
        <f ca="1">LN(Data!O559/Data!O558)</f>
        <v>-1.9570304916153667E-2</v>
      </c>
      <c r="O547" s="21">
        <f ca="1">LN(Data!P559/Data!P558)</f>
        <v>-1.6860622431544792E-2</v>
      </c>
    </row>
    <row r="548" spans="1:15" x14ac:dyDescent="0.3">
      <c r="A548">
        <f ca="1"/>
        <v>546</v>
      </c>
      <c r="B548" s="21">
        <f ca="1">LN(Data!C560/Data!C559)</f>
        <v>-3.6187919030965495E-3</v>
      </c>
      <c r="C548" s="21">
        <f ca="1">LN(Data!D560/Data!D559)</f>
        <v>1.3863218486470841E-3</v>
      </c>
      <c r="D548" s="21">
        <f ca="1">LN(Data!E560/Data!E559)</f>
        <v>6.714653525640683E-3</v>
      </c>
      <c r="E548" s="21">
        <f ca="1">LN(Data!F560/Data!F559)</f>
        <v>-1.3925377331600996E-2</v>
      </c>
      <c r="F548" s="21">
        <f ca="1">LN(Data!G560/Data!G559)</f>
        <v>1.3611263964248405E-2</v>
      </c>
      <c r="G548" s="21">
        <f ca="1">LN(Data!H560/Data!H559)</f>
        <v>7.0390348651494196E-3</v>
      </c>
      <c r="H548" s="21">
        <f ca="1">LN(Data!I560/Data!I559)</f>
        <v>-3.7280529786640642E-3</v>
      </c>
      <c r="I548" s="21">
        <f ca="1">LN(Data!J560/Data!J559)</f>
        <v>-4.8936668336643395E-3</v>
      </c>
      <c r="J548" s="21">
        <f ca="1">LN(Data!K560/Data!K559)</f>
        <v>-9.9308460047246756E-3</v>
      </c>
      <c r="K548" s="21">
        <f ca="1">LN(Data!L560/Data!L559)</f>
        <v>5.0472319879030173E-3</v>
      </c>
      <c r="L548" s="21">
        <f ca="1">LN(Data!M560/Data!M559)</f>
        <v>-1.2163971819753381E-3</v>
      </c>
      <c r="M548" s="21">
        <f ca="1">LN(Data!N560/Data!N559)</f>
        <v>-2.3052983542367055E-4</v>
      </c>
      <c r="N548" s="21">
        <f ca="1">LN(Data!O560/Data!O559)</f>
        <v>-5.0747827962554573E-3</v>
      </c>
      <c r="O548" s="21">
        <f ca="1">LN(Data!P560/Data!P559)</f>
        <v>4.6650930599093267E-4</v>
      </c>
    </row>
    <row r="549" spans="1:15" x14ac:dyDescent="0.3">
      <c r="A549">
        <f ca="1"/>
        <v>547</v>
      </c>
      <c r="B549" s="21">
        <f ca="1">LN(Data!C561/Data!C560)</f>
        <v>-3.0711134574654807E-2</v>
      </c>
      <c r="C549" s="21">
        <f ca="1">LN(Data!D561/Data!D560)</f>
        <v>-2.5430599764706928E-3</v>
      </c>
      <c r="D549" s="21">
        <f ca="1">LN(Data!E561/Data!E560)</f>
        <v>-3.6013624271259273E-2</v>
      </c>
      <c r="E549" s="21">
        <f ca="1">LN(Data!F561/Data!F560)</f>
        <v>-8.5081927360137095E-3</v>
      </c>
      <c r="F549" s="21">
        <f ca="1">LN(Data!G561/Data!G560)</f>
        <v>-1.4145341062069369E-2</v>
      </c>
      <c r="G549" s="21">
        <f ca="1">LN(Data!H561/Data!H560)</f>
        <v>-5.3226236952039869E-4</v>
      </c>
      <c r="H549" s="21">
        <f ca="1">LN(Data!I561/Data!I560)</f>
        <v>2.1600401132955793E-3</v>
      </c>
      <c r="I549" s="21">
        <f ca="1">LN(Data!J561/Data!J560)</f>
        <v>-7.5757938084576558E-3</v>
      </c>
      <c r="J549" s="21">
        <f ca="1">LN(Data!K561/Data!K560)</f>
        <v>8.8167949216713393E-3</v>
      </c>
      <c r="K549" s="21">
        <f ca="1">LN(Data!L561/Data!L560)</f>
        <v>-1.0342176510575202E-2</v>
      </c>
      <c r="L549" s="21">
        <f ca="1">LN(Data!M561/Data!M560)</f>
        <v>5.0989548376413792E-3</v>
      </c>
      <c r="M549" s="21">
        <f ca="1">LN(Data!N561/Data!N560)</f>
        <v>-6.0125055867039732E-3</v>
      </c>
      <c r="N549" s="21">
        <f ca="1">LN(Data!O561/Data!O560)</f>
        <v>-1.8419204514094371E-3</v>
      </c>
      <c r="O549" s="21">
        <f ca="1">LN(Data!P561/Data!P560)</f>
        <v>-6.776387286552478E-3</v>
      </c>
    </row>
    <row r="550" spans="1:15" x14ac:dyDescent="0.3">
      <c r="A550">
        <f ca="1"/>
        <v>548</v>
      </c>
      <c r="B550" s="21">
        <f ca="1">LN(Data!C562/Data!C561)</f>
        <v>2.4983599431202347E-2</v>
      </c>
      <c r="C550" s="21">
        <f ca="1">LN(Data!D562/Data!D561)</f>
        <v>2.3336680179235528E-2</v>
      </c>
      <c r="D550" s="21">
        <f ca="1">LN(Data!E562/Data!E561)</f>
        <v>8.8801767568591709E-3</v>
      </c>
      <c r="E550" s="21">
        <f ca="1">LN(Data!F562/Data!F561)</f>
        <v>1.8102684129774831E-2</v>
      </c>
      <c r="F550" s="21">
        <f ca="1">LN(Data!G562/Data!G561)</f>
        <v>2.5955700291132231E-2</v>
      </c>
      <c r="G550" s="21">
        <f ca="1">LN(Data!H562/Data!H561)</f>
        <v>2.8250196645883029E-2</v>
      </c>
      <c r="H550" s="21">
        <f ca="1">LN(Data!I562/Data!I561)</f>
        <v>2.0248872002417415E-3</v>
      </c>
      <c r="I550" s="21">
        <f ca="1">LN(Data!J562/Data!J561)</f>
        <v>1.9951725253813866E-2</v>
      </c>
      <c r="J550" s="21">
        <f ca="1">LN(Data!K562/Data!K561)</f>
        <v>1.3932427748079157E-4</v>
      </c>
      <c r="K550" s="21">
        <f ca="1">LN(Data!L562/Data!L561)</f>
        <v>2.3077862821184108E-2</v>
      </c>
      <c r="L550" s="21">
        <f ca="1">LN(Data!M562/Data!M561)</f>
        <v>7.9604810674895367E-3</v>
      </c>
      <c r="M550" s="21">
        <f ca="1">LN(Data!N562/Data!N561)</f>
        <v>1.5573173462969887E-2</v>
      </c>
      <c r="N550" s="21">
        <f ca="1">LN(Data!O562/Data!O561)</f>
        <v>8.0469205311307392E-3</v>
      </c>
      <c r="O550" s="21">
        <f ca="1">LN(Data!P562/Data!P561)</f>
        <v>2.0340188475117187E-2</v>
      </c>
    </row>
    <row r="551" spans="1:15" x14ac:dyDescent="0.3">
      <c r="A551">
        <f ca="1"/>
        <v>549</v>
      </c>
      <c r="B551" s="21">
        <f ca="1">LN(Data!C563/Data!C562)</f>
        <v>1.0483489465745394E-3</v>
      </c>
      <c r="C551" s="21">
        <f ca="1">LN(Data!D563/Data!D562)</f>
        <v>-3.6248340551030436E-3</v>
      </c>
      <c r="D551" s="21">
        <f ca="1">LN(Data!E563/Data!E562)</f>
        <v>-1.9665689720408269E-3</v>
      </c>
      <c r="E551" s="21">
        <f ca="1">LN(Data!F563/Data!F562)</f>
        <v>-2.0462567230865751E-2</v>
      </c>
      <c r="F551" s="21">
        <f ca="1">LN(Data!G563/Data!G562)</f>
        <v>-3.1280799416075226E-3</v>
      </c>
      <c r="G551" s="21">
        <f ca="1">LN(Data!H563/Data!H562)</f>
        <v>-8.1259009983836207E-3</v>
      </c>
      <c r="H551" s="21">
        <f ca="1">LN(Data!I563/Data!I562)</f>
        <v>-5.36510054257054E-3</v>
      </c>
      <c r="I551" s="21">
        <f ca="1">LN(Data!J563/Data!J562)</f>
        <v>-1.0867635533471321E-2</v>
      </c>
      <c r="J551" s="21">
        <f ca="1">LN(Data!K563/Data!K562)</f>
        <v>-8.8155611835997617E-3</v>
      </c>
      <c r="K551" s="21">
        <f ca="1">LN(Data!L563/Data!L562)</f>
        <v>-7.254538651160704E-3</v>
      </c>
      <c r="L551" s="21">
        <f ca="1">LN(Data!M563/Data!M562)</f>
        <v>-1.208619981857865E-2</v>
      </c>
      <c r="M551" s="21">
        <f ca="1">LN(Data!N563/Data!N562)</f>
        <v>-5.342708480362026E-3</v>
      </c>
      <c r="N551" s="21">
        <f ca="1">LN(Data!O563/Data!O562)</f>
        <v>-3.938639843983862E-2</v>
      </c>
      <c r="O551" s="21">
        <f ca="1">LN(Data!P563/Data!P562)</f>
        <v>-5.7217897294870859E-3</v>
      </c>
    </row>
    <row r="552" spans="1:15" x14ac:dyDescent="0.3">
      <c r="A552">
        <f ca="1"/>
        <v>550</v>
      </c>
      <c r="B552" s="21">
        <f ca="1">LN(Data!C564/Data!C563)</f>
        <v>-2.3478293373554809E-3</v>
      </c>
      <c r="C552" s="21">
        <f ca="1">LN(Data!D564/Data!D563)</f>
        <v>4.0770158398821827E-3</v>
      </c>
      <c r="D552" s="21">
        <f ca="1">LN(Data!E564/Data!E563)</f>
        <v>-6.4363558316724218E-2</v>
      </c>
      <c r="E552" s="21">
        <f ca="1">LN(Data!F564/Data!F563)</f>
        <v>6.7697094448225152E-3</v>
      </c>
      <c r="F552" s="21">
        <f ca="1">LN(Data!G564/Data!G563)</f>
        <v>-2.9051208625603051E-3</v>
      </c>
      <c r="G552" s="21">
        <f ca="1">LN(Data!H564/Data!H563)</f>
        <v>-7.1886244202619574E-3</v>
      </c>
      <c r="H552" s="21">
        <f ca="1">LN(Data!I564/Data!I563)</f>
        <v>7.516129628647358E-3</v>
      </c>
      <c r="I552" s="21">
        <f ca="1">LN(Data!J564/Data!J563)</f>
        <v>1.7924303627991352E-2</v>
      </c>
      <c r="J552" s="21">
        <f ca="1">LN(Data!K564/Data!K563)</f>
        <v>4.7672552428988969E-3</v>
      </c>
      <c r="K552" s="21">
        <f ca="1">LN(Data!L564/Data!L563)</f>
        <v>2.8819722143877146E-3</v>
      </c>
      <c r="L552" s="21">
        <f ca="1">LN(Data!M564/Data!M563)</f>
        <v>8.2344858607240525E-3</v>
      </c>
      <c r="M552" s="21">
        <f ca="1">LN(Data!N564/Data!N563)</f>
        <v>9.5206172502886113E-3</v>
      </c>
      <c r="N552" s="21">
        <f ca="1">LN(Data!O564/Data!O563)</f>
        <v>5.4681533416436525E-3</v>
      </c>
      <c r="O552" s="21">
        <f ca="1">LN(Data!P564/Data!P563)</f>
        <v>3.8427478561237961E-3</v>
      </c>
    </row>
    <row r="553" spans="1:15" x14ac:dyDescent="0.3">
      <c r="A553">
        <f ca="1"/>
        <v>551</v>
      </c>
      <c r="B553" s="21">
        <f ca="1">LN(Data!C565/Data!C564)</f>
        <v>4.4910255124638023E-3</v>
      </c>
      <c r="C553" s="21">
        <f ca="1">LN(Data!D565/Data!D564)</f>
        <v>-2.4895339326235473E-3</v>
      </c>
      <c r="D553" s="21">
        <f ca="1">LN(Data!E565/Data!E564)</f>
        <v>-1.6226105559257076E-2</v>
      </c>
      <c r="E553" s="21">
        <f ca="1">LN(Data!F565/Data!F564)</f>
        <v>-2.2246208827163785E-2</v>
      </c>
      <c r="F553" s="21">
        <f ca="1">LN(Data!G565/Data!G564)</f>
        <v>-6.9848664073824871E-4</v>
      </c>
      <c r="G553" s="21">
        <f ca="1">LN(Data!H565/Data!H564)</f>
        <v>1.81392956319677E-3</v>
      </c>
      <c r="H553" s="21">
        <f ca="1">LN(Data!I565/Data!I564)</f>
        <v>1.0557434760695754E-2</v>
      </c>
      <c r="I553" s="21">
        <f ca="1">LN(Data!J565/Data!J564)</f>
        <v>-1.0790802381225187E-2</v>
      </c>
      <c r="J553" s="21">
        <f ca="1">LN(Data!K565/Data!K564)</f>
        <v>8.4964645121428303E-3</v>
      </c>
      <c r="K553" s="21">
        <f ca="1">LN(Data!L565/Data!L564)</f>
        <v>3.6559929301866012E-3</v>
      </c>
      <c r="L553" s="21">
        <f ca="1">LN(Data!M565/Data!M564)</f>
        <v>-1.6537341861324398E-2</v>
      </c>
      <c r="M553" s="21">
        <f ca="1">LN(Data!N565/Data!N564)</f>
        <v>-3.5691270754532323E-3</v>
      </c>
      <c r="N553" s="21">
        <f ca="1">LN(Data!O565/Data!O564)</f>
        <v>-7.9330024972518887E-3</v>
      </c>
      <c r="O553" s="21">
        <f ca="1">LN(Data!P565/Data!P564)</f>
        <v>-1.0331341779397714E-3</v>
      </c>
    </row>
    <row r="554" spans="1:15" x14ac:dyDescent="0.3">
      <c r="A554">
        <f ca="1"/>
        <v>552</v>
      </c>
      <c r="B554" s="21">
        <f ca="1">LN(Data!C566/Data!C565)</f>
        <v>4.2230841548747573E-3</v>
      </c>
      <c r="C554" s="21">
        <f ca="1">LN(Data!D566/Data!D565)</f>
        <v>-1.133658436796875E-3</v>
      </c>
      <c r="D554" s="21">
        <f ca="1">LN(Data!E566/Data!E565)</f>
        <v>-5.0694536791636519E-2</v>
      </c>
      <c r="E554" s="21">
        <f ca="1">LN(Data!F566/Data!F565)</f>
        <v>-4.2080014002050768E-3</v>
      </c>
      <c r="F554" s="21">
        <f ca="1">LN(Data!G566/Data!G565)</f>
        <v>-1.5905491282252347E-2</v>
      </c>
      <c r="G554" s="21">
        <f ca="1">LN(Data!H566/Data!H565)</f>
        <v>-7.0834028342824339E-3</v>
      </c>
      <c r="H554" s="21">
        <f ca="1">LN(Data!I566/Data!I565)</f>
        <v>1.223399270453846E-3</v>
      </c>
      <c r="I554" s="21">
        <f ca="1">LN(Data!J566/Data!J565)</f>
        <v>-3.7481303249868648E-3</v>
      </c>
      <c r="J554" s="21">
        <f ca="1">LN(Data!K566/Data!K565)</f>
        <v>-1.387925274847969E-3</v>
      </c>
      <c r="K554" s="21">
        <f ca="1">LN(Data!L566/Data!L565)</f>
        <v>3.4911618081408594E-3</v>
      </c>
      <c r="L554" s="21">
        <f ca="1">LN(Data!M566/Data!M565)</f>
        <v>1.6054832804918373E-2</v>
      </c>
      <c r="M554" s="21">
        <f ca="1">LN(Data!N566/Data!N565)</f>
        <v>-4.1164869838824893E-3</v>
      </c>
      <c r="N554" s="21">
        <f ca="1">LN(Data!O566/Data!O565)</f>
        <v>-2.3379604302985371E-2</v>
      </c>
      <c r="O554" s="21">
        <f ca="1">LN(Data!P566/Data!P565)</f>
        <v>5.7975444670774817E-3</v>
      </c>
    </row>
    <row r="555" spans="1:15" x14ac:dyDescent="0.3">
      <c r="A555">
        <f ca="1"/>
        <v>553</v>
      </c>
      <c r="B555" s="21">
        <f ca="1">LN(Data!C567/Data!C566)</f>
        <v>7.7536996107045722E-3</v>
      </c>
      <c r="C555" s="21">
        <f ca="1">LN(Data!D567/Data!D566)</f>
        <v>1.2848142477849059E-2</v>
      </c>
      <c r="D555" s="21">
        <f ca="1">LN(Data!E567/Data!E566)</f>
        <v>1.5590516229116742E-2</v>
      </c>
      <c r="E555" s="21">
        <f ca="1">LN(Data!F567/Data!F566)</f>
        <v>3.011594662122137E-4</v>
      </c>
      <c r="F555" s="21">
        <f ca="1">LN(Data!G567/Data!G566)</f>
        <v>-1.7004675725251096E-2</v>
      </c>
      <c r="G555" s="21">
        <f ca="1">LN(Data!H567/Data!H566)</f>
        <v>-1.3938624255714477E-3</v>
      </c>
      <c r="H555" s="21">
        <f ca="1">LN(Data!I567/Data!I566)</f>
        <v>-6.3262750528775081E-3</v>
      </c>
      <c r="I555" s="21">
        <f ca="1">LN(Data!J567/Data!J566)</f>
        <v>5.9902837306764246E-3</v>
      </c>
      <c r="J555" s="21">
        <f ca="1">LN(Data!K567/Data!K566)</f>
        <v>-1.1735256218420965E-2</v>
      </c>
      <c r="K555" s="21">
        <f ca="1">LN(Data!L567/Data!L566)</f>
        <v>2.1623032621133197E-3</v>
      </c>
      <c r="L555" s="21">
        <f ca="1">LN(Data!M567/Data!M566)</f>
        <v>2.9718102818643108E-2</v>
      </c>
      <c r="M555" s="21">
        <f ca="1">LN(Data!N567/Data!N566)</f>
        <v>7.1548486072879796E-3</v>
      </c>
      <c r="N555" s="21">
        <f ca="1">LN(Data!O567/Data!O566)</f>
        <v>1.4251751880895386E-2</v>
      </c>
      <c r="O555" s="21">
        <f ca="1">LN(Data!P567/Data!P566)</f>
        <v>5.6546435361675322E-3</v>
      </c>
    </row>
    <row r="556" spans="1:15" x14ac:dyDescent="0.3">
      <c r="A556">
        <f ca="1"/>
        <v>554</v>
      </c>
      <c r="B556" s="21">
        <f ca="1">LN(Data!C568/Data!C567)</f>
        <v>-2.2162583870203399E-3</v>
      </c>
      <c r="C556" s="21">
        <f ca="1">LN(Data!D568/Data!D567)</f>
        <v>-6.5161448403417595E-3</v>
      </c>
      <c r="D556" s="21">
        <f ca="1">LN(Data!E568/Data!E567)</f>
        <v>-4.0597952051811374E-3</v>
      </c>
      <c r="E556" s="21">
        <f ca="1">LN(Data!F568/Data!F567)</f>
        <v>-3.0115946621232006E-4</v>
      </c>
      <c r="F556" s="21">
        <f ca="1">LN(Data!G568/Data!G567)</f>
        <v>1.1190015934279334E-2</v>
      </c>
      <c r="G556" s="21">
        <f ca="1">LN(Data!H568/Data!H567)</f>
        <v>-9.0835045009293128E-3</v>
      </c>
      <c r="H556" s="21">
        <f ca="1">LN(Data!I568/Data!I567)</f>
        <v>-7.8013657919948085E-3</v>
      </c>
      <c r="I556" s="21">
        <f ca="1">LN(Data!J568/Data!J567)</f>
        <v>-3.3651181503135588E-3</v>
      </c>
      <c r="J556" s="21">
        <f ca="1">LN(Data!K568/Data!K567)</f>
        <v>2.9467501853416085E-3</v>
      </c>
      <c r="K556" s="21">
        <f ca="1">LN(Data!L568/Data!L567)</f>
        <v>1.9420833862943819E-3</v>
      </c>
      <c r="L556" s="21">
        <f ca="1">LN(Data!M568/Data!M567)</f>
        <v>-1.8440238832890532E-2</v>
      </c>
      <c r="M556" s="21">
        <f ca="1">LN(Data!N568/Data!N567)</f>
        <v>-8.3462958674869806E-4</v>
      </c>
      <c r="N556" s="21">
        <f ca="1">LN(Data!O568/Data!O567)</f>
        <v>1.696641058504525E-3</v>
      </c>
      <c r="O556" s="21">
        <f ca="1">LN(Data!P568/Data!P567)</f>
        <v>-6.38890178260067E-4</v>
      </c>
    </row>
    <row r="557" spans="1:15" x14ac:dyDescent="0.3">
      <c r="A557">
        <f ca="1"/>
        <v>555</v>
      </c>
      <c r="B557" s="21">
        <f ca="1">LN(Data!C569/Data!C568)</f>
        <v>-1.085647049174078E-2</v>
      </c>
      <c r="C557" s="21">
        <f ca="1">LN(Data!D569/Data!D568)</f>
        <v>4.5075502228162685E-4</v>
      </c>
      <c r="D557" s="21">
        <f ca="1">LN(Data!E569/Data!E568)</f>
        <v>-1.6782045919834829E-2</v>
      </c>
      <c r="E557" s="21">
        <f ca="1">LN(Data!F569/Data!F568)</f>
        <v>-0.19749635481318992</v>
      </c>
      <c r="F557" s="21">
        <f ca="1">LN(Data!G569/Data!G568)</f>
        <v>9.516446325762367E-4</v>
      </c>
      <c r="G557" s="21">
        <f ca="1">LN(Data!H569/Data!H568)</f>
        <v>3.8270605024613327E-3</v>
      </c>
      <c r="H557" s="21">
        <f ca="1">LN(Data!I569/Data!I568)</f>
        <v>2.8675723508140394E-3</v>
      </c>
      <c r="I557" s="21">
        <f ca="1">LN(Data!J569/Data!J568)</f>
        <v>-3.0007524392382128E-3</v>
      </c>
      <c r="J557" s="21">
        <f ca="1">LN(Data!K569/Data!K568)</f>
        <v>-6.4661456670707784E-3</v>
      </c>
      <c r="K557" s="21">
        <f ca="1">LN(Data!L569/Data!L568)</f>
        <v>8.1799608060967484E-3</v>
      </c>
      <c r="L557" s="21">
        <f ca="1">LN(Data!M569/Data!M568)</f>
        <v>-2.1497679364925488E-3</v>
      </c>
      <c r="M557" s="21">
        <f ca="1">LN(Data!N569/Data!N568)</f>
        <v>-4.7936177012364084E-3</v>
      </c>
      <c r="N557" s="21">
        <f ca="1">LN(Data!O569/Data!O568)</f>
        <v>-3.6658591625514853E-2</v>
      </c>
      <c r="O557" s="21">
        <f ca="1">LN(Data!P569/Data!P568)</f>
        <v>-4.6854781255473909E-3</v>
      </c>
    </row>
    <row r="558" spans="1:15" x14ac:dyDescent="0.3">
      <c r="A558">
        <f ca="1"/>
        <v>556</v>
      </c>
      <c r="B558" s="21">
        <f ca="1">LN(Data!C570/Data!C569)</f>
        <v>1.6265344375750522E-2</v>
      </c>
      <c r="C558" s="21">
        <f ca="1">LN(Data!D570/Data!D569)</f>
        <v>1.3206683278168149E-2</v>
      </c>
      <c r="D558" s="21">
        <f ca="1">LN(Data!E570/Data!E569)</f>
        <v>1.5031945709123641E-3</v>
      </c>
      <c r="E558" s="21">
        <f ca="1">LN(Data!F570/Data!F569)</f>
        <v>3.1071863809187451E-2</v>
      </c>
      <c r="F558" s="21">
        <f ca="1">LN(Data!G570/Data!G569)</f>
        <v>3.200132676634547E-2</v>
      </c>
      <c r="G558" s="21">
        <f ca="1">LN(Data!H570/Data!H569)</f>
        <v>2.393521643953625E-2</v>
      </c>
      <c r="H558" s="21">
        <f ca="1">LN(Data!I570/Data!I569)</f>
        <v>8.8762771387820606E-3</v>
      </c>
      <c r="I558" s="21">
        <f ca="1">LN(Data!J570/Data!J569)</f>
        <v>4.1237171838619351E-3</v>
      </c>
      <c r="J558" s="21">
        <f ca="1">LN(Data!K570/Data!K569)</f>
        <v>6.1858766069400675E-3</v>
      </c>
      <c r="K558" s="21">
        <f ca="1">LN(Data!L570/Data!L569)</f>
        <v>5.7565773108050828E-3</v>
      </c>
      <c r="L558" s="21">
        <f ca="1">LN(Data!M570/Data!M569)</f>
        <v>1.70701157716035E-2</v>
      </c>
      <c r="M558" s="21">
        <f ca="1">LN(Data!N570/Data!N569)</f>
        <v>-8.2714724480820595E-3</v>
      </c>
      <c r="N558" s="21">
        <f ca="1">LN(Data!O570/Data!O569)</f>
        <v>7.7657821741770805E-3</v>
      </c>
      <c r="O558" s="21">
        <f ca="1">LN(Data!P570/Data!P569)</f>
        <v>1.0166640157790658E-2</v>
      </c>
    </row>
    <row r="559" spans="1:15" x14ac:dyDescent="0.3">
      <c r="A559">
        <f ca="1"/>
        <v>557</v>
      </c>
      <c r="B559" s="21">
        <f ca="1">LN(Data!C571/Data!C570)</f>
        <v>-1.2186548430503737E-2</v>
      </c>
      <c r="C559" s="21">
        <f ca="1">LN(Data!D571/Data!D570)</f>
        <v>-2.2261807947240872E-3</v>
      </c>
      <c r="D559" s="21">
        <f ca="1">LN(Data!E571/Data!E570)</f>
        <v>7.4822646116918601E-3</v>
      </c>
      <c r="E559" s="21">
        <f ca="1">LN(Data!F571/Data!F570)</f>
        <v>-1.6138058681828313E-2</v>
      </c>
      <c r="F559" s="21">
        <f ca="1">LN(Data!G571/Data!G570)</f>
        <v>1.3780702402650316E-2</v>
      </c>
      <c r="G559" s="21">
        <f ca="1">LN(Data!H571/Data!H570)</f>
        <v>-3.4385140205007311E-2</v>
      </c>
      <c r="H559" s="21">
        <f ca="1">LN(Data!I571/Data!I570)</f>
        <v>1.289241460081021E-3</v>
      </c>
      <c r="I559" s="21">
        <f ca="1">LN(Data!J571/Data!J570)</f>
        <v>-9.3967990820201294E-3</v>
      </c>
      <c r="J559" s="21">
        <f ca="1">LN(Data!K571/Data!K570)</f>
        <v>5.8692175191350521E-3</v>
      </c>
      <c r="K559" s="21">
        <f ca="1">LN(Data!L571/Data!L570)</f>
        <v>5.0258288648259248E-3</v>
      </c>
      <c r="L559" s="21">
        <f ca="1">LN(Data!M571/Data!M570)</f>
        <v>1.632118299891637E-2</v>
      </c>
      <c r="M559" s="21">
        <f ca="1">LN(Data!N571/Data!N570)</f>
        <v>-5.3848226232891636E-4</v>
      </c>
      <c r="N559" s="21">
        <f ca="1">LN(Data!O571/Data!O570)</f>
        <v>-4.6639156423954851E-3</v>
      </c>
      <c r="O559" s="21">
        <f ca="1">LN(Data!P571/Data!P570)</f>
        <v>1.0708679590570888E-3</v>
      </c>
    </row>
    <row r="560" spans="1:15" x14ac:dyDescent="0.3">
      <c r="A560">
        <f ca="1"/>
        <v>558</v>
      </c>
      <c r="B560" s="21">
        <f ca="1">LN(Data!C572/Data!C571)</f>
        <v>6.0378288938655912E-3</v>
      </c>
      <c r="C560" s="21">
        <f ca="1">LN(Data!D572/Data!D571)</f>
        <v>4.8910724451009489E-3</v>
      </c>
      <c r="D560" s="21">
        <f ca="1">LN(Data!E572/Data!E571)</f>
        <v>-6.7315138256791827E-3</v>
      </c>
      <c r="E560" s="21">
        <f ca="1">LN(Data!F572/Data!F571)</f>
        <v>3.9689750820961064E-3</v>
      </c>
      <c r="F560" s="21">
        <f ca="1">LN(Data!G572/Data!G571)</f>
        <v>1.4153440469712062E-2</v>
      </c>
      <c r="G560" s="21">
        <f ca="1">LN(Data!H572/Data!H571)</f>
        <v>1.8549258467104649E-3</v>
      </c>
      <c r="H560" s="21">
        <f ca="1">LN(Data!I572/Data!I571)</f>
        <v>7.8285820765392061E-3</v>
      </c>
      <c r="I560" s="21">
        <f ca="1">LN(Data!J572/Data!J571)</f>
        <v>4.1454741861208805E-3</v>
      </c>
      <c r="J560" s="21">
        <f ca="1">LN(Data!K572/Data!K571)</f>
        <v>8.0488916355124038E-3</v>
      </c>
      <c r="K560" s="21">
        <f ca="1">LN(Data!L572/Data!L571)</f>
        <v>-3.878479328570745E-3</v>
      </c>
      <c r="L560" s="21">
        <f ca="1">LN(Data!M572/Data!M571)</f>
        <v>1.5376091802618371E-2</v>
      </c>
      <c r="M560" s="21">
        <f ca="1">LN(Data!N572/Data!N571)</f>
        <v>1.428650296897915E-2</v>
      </c>
      <c r="N560" s="21">
        <f ca="1">LN(Data!O572/Data!O571)</f>
        <v>2.4512677150984523E-3</v>
      </c>
      <c r="O560" s="21">
        <f ca="1">LN(Data!P572/Data!P571)</f>
        <v>5.6799834339222831E-3</v>
      </c>
    </row>
    <row r="561" spans="1:15" x14ac:dyDescent="0.3">
      <c r="A561">
        <f ca="1"/>
        <v>559</v>
      </c>
      <c r="B561" s="21">
        <f ca="1">LN(Data!C573/Data!C572)</f>
        <v>-1.9380354991362321E-2</v>
      </c>
      <c r="C561" s="21">
        <f ca="1">LN(Data!D573/Data!D572)</f>
        <v>-8.0160749882361732E-3</v>
      </c>
      <c r="D561" s="21">
        <f ca="1">LN(Data!E573/Data!E572)</f>
        <v>-1.4742281737203319E-2</v>
      </c>
      <c r="E561" s="21">
        <f ca="1">LN(Data!F573/Data!F572)</f>
        <v>-9.7702966461825982E-3</v>
      </c>
      <c r="F561" s="21">
        <f ca="1">LN(Data!G573/Data!G572)</f>
        <v>-7.0234872227678876E-3</v>
      </c>
      <c r="G561" s="21">
        <f ca="1">LN(Data!H573/Data!H572)</f>
        <v>-2.6369777952647503E-3</v>
      </c>
      <c r="H561" s="21">
        <f ca="1">LN(Data!I573/Data!I572)</f>
        <v>-7.6353391373567992E-3</v>
      </c>
      <c r="I561" s="21">
        <f ca="1">LN(Data!J573/Data!J572)</f>
        <v>-6.4139061607491211E-3</v>
      </c>
      <c r="J561" s="21">
        <f ca="1">LN(Data!K573/Data!K572)</f>
        <v>-3.877584141143225E-3</v>
      </c>
      <c r="K561" s="21">
        <f ca="1">LN(Data!L573/Data!L572)</f>
        <v>3.6034547332919114E-3</v>
      </c>
      <c r="L561" s="21">
        <f ca="1">LN(Data!M573/Data!M572)</f>
        <v>2.0958513630333204E-2</v>
      </c>
      <c r="M561" s="21">
        <f ca="1">LN(Data!N573/Data!N572)</f>
        <v>-1.4748290093324814E-2</v>
      </c>
      <c r="N561" s="21">
        <f ca="1">LN(Data!O573/Data!O572)</f>
        <v>-1.4739395996657556E-2</v>
      </c>
      <c r="O561" s="21">
        <f ca="1">LN(Data!P573/Data!P572)</f>
        <v>-2.7636052811612069E-3</v>
      </c>
    </row>
    <row r="562" spans="1:15" x14ac:dyDescent="0.3">
      <c r="A562">
        <f ca="1"/>
        <v>560</v>
      </c>
      <c r="B562" s="21">
        <f ca="1">LN(Data!C574/Data!C573)</f>
        <v>2.1106596106382439E-3</v>
      </c>
      <c r="C562" s="21">
        <f ca="1">LN(Data!D574/Data!D573)</f>
        <v>-2.4622284403702905E-3</v>
      </c>
      <c r="D562" s="21">
        <f ca="1">LN(Data!E574/Data!E573)</f>
        <v>-5.7284861636127324E-3</v>
      </c>
      <c r="E562" s="21">
        <f ca="1">LN(Data!F574/Data!F573)</f>
        <v>-7.6656699522785329E-3</v>
      </c>
      <c r="F562" s="21">
        <f ca="1">LN(Data!G574/Data!G573)</f>
        <v>-9.3471860265793728E-3</v>
      </c>
      <c r="G562" s="21">
        <f ca="1">LN(Data!H574/Data!H573)</f>
        <v>2.2955393606133509E-3</v>
      </c>
      <c r="H562" s="21">
        <f ca="1">LN(Data!I574/Data!I573)</f>
        <v>8.9767209615581253E-3</v>
      </c>
      <c r="I562" s="21">
        <f ca="1">LN(Data!J574/Data!J573)</f>
        <v>1.5128595926304088E-3</v>
      </c>
      <c r="J562" s="21">
        <f ca="1">LN(Data!K574/Data!K573)</f>
        <v>2.3560401723804227E-3</v>
      </c>
      <c r="K562" s="21">
        <f ca="1">LN(Data!L574/Data!L573)</f>
        <v>1.3137478884932047E-2</v>
      </c>
      <c r="L562" s="21">
        <f ca="1">LN(Data!M574/Data!M573)</f>
        <v>-1.785714760234755E-3</v>
      </c>
      <c r="M562" s="21">
        <f ca="1">LN(Data!N574/Data!N573)</f>
        <v>1.830714744435611E-2</v>
      </c>
      <c r="N562" s="21">
        <f ca="1">LN(Data!O574/Data!O573)</f>
        <v>4.5447916504084565E-3</v>
      </c>
      <c r="O562" s="21">
        <f ca="1">LN(Data!P574/Data!P573)</f>
        <v>3.7732146841718498E-3</v>
      </c>
    </row>
    <row r="563" spans="1:15" x14ac:dyDescent="0.3">
      <c r="A563">
        <f ca="1"/>
        <v>561</v>
      </c>
      <c r="B563" s="21">
        <f ca="1">LN(Data!C575/Data!C574)</f>
        <v>-1.3901399146029038E-2</v>
      </c>
      <c r="C563" s="21">
        <f ca="1">LN(Data!D575/Data!D574)</f>
        <v>-1.1949189634540084E-2</v>
      </c>
      <c r="D563" s="21">
        <f ca="1">LN(Data!E575/Data!E574)</f>
        <v>-3.5077641511209012E-2</v>
      </c>
      <c r="E563" s="21">
        <f ca="1">LN(Data!F575/Data!F574)</f>
        <v>-3.1642319736761459E-2</v>
      </c>
      <c r="F563" s="21">
        <f ca="1">LN(Data!G575/Data!G574)</f>
        <v>-5.879515752750023E-3</v>
      </c>
      <c r="G563" s="21">
        <f ca="1">LN(Data!H575/Data!H574)</f>
        <v>-1.3852950323478046E-2</v>
      </c>
      <c r="H563" s="21">
        <f ca="1">LN(Data!I575/Data!I574)</f>
        <v>2.8046933224830802E-3</v>
      </c>
      <c r="I563" s="21">
        <f ca="1">LN(Data!J575/Data!J574)</f>
        <v>-1.4465421628357527E-2</v>
      </c>
      <c r="J563" s="21">
        <f ca="1">LN(Data!K575/Data!K574)</f>
        <v>-1.703238159378808E-2</v>
      </c>
      <c r="K563" s="21">
        <f ca="1">LN(Data!L575/Data!L574)</f>
        <v>-8.1985718657999838E-3</v>
      </c>
      <c r="L563" s="21">
        <f ca="1">LN(Data!M575/Data!M574)</f>
        <v>3.7061581816123151E-2</v>
      </c>
      <c r="M563" s="21">
        <f ca="1">LN(Data!N575/Data!N574)</f>
        <v>-1.1020442144755236E-2</v>
      </c>
      <c r="N563" s="21">
        <f ca="1">LN(Data!O575/Data!O574)</f>
        <v>-2.9462228376006185E-2</v>
      </c>
      <c r="O563" s="21">
        <f ca="1">LN(Data!P575/Data!P574)</f>
        <v>-1.1198609403515664E-2</v>
      </c>
    </row>
    <row r="564" spans="1:15" x14ac:dyDescent="0.3">
      <c r="A564">
        <f ca="1"/>
        <v>562</v>
      </c>
      <c r="B564" s="21">
        <f ca="1">LN(Data!C576/Data!C575)</f>
        <v>9.9780502172876224E-3</v>
      </c>
      <c r="C564" s="21">
        <f ca="1">LN(Data!D576/Data!D575)</f>
        <v>7.2316699341645422E-3</v>
      </c>
      <c r="D564" s="21">
        <f ca="1">LN(Data!E576/Data!E575)</f>
        <v>2.4295865907920558E-2</v>
      </c>
      <c r="E564" s="21">
        <f ca="1">LN(Data!F576/Data!F575)</f>
        <v>-1.986314349941156E-2</v>
      </c>
      <c r="F564" s="21">
        <f ca="1">LN(Data!G576/Data!G575)</f>
        <v>1.1950973107490362E-2</v>
      </c>
      <c r="G564" s="21">
        <f ca="1">LN(Data!H576/Data!H575)</f>
        <v>3.6427707944487783E-2</v>
      </c>
      <c r="H564" s="21">
        <f ca="1">LN(Data!I576/Data!I575)</f>
        <v>-1.2039079835582625E-2</v>
      </c>
      <c r="I564" s="21">
        <f ca="1">LN(Data!J576/Data!J575)</f>
        <v>-1.1181917165198813E-2</v>
      </c>
      <c r="J564" s="21">
        <f ca="1">LN(Data!K576/Data!K575)</f>
        <v>-7.0651699852723841E-3</v>
      </c>
      <c r="K564" s="21">
        <f ca="1">LN(Data!L576/Data!L575)</f>
        <v>8.7622403184230927E-3</v>
      </c>
      <c r="L564" s="21">
        <f ca="1">LN(Data!M576/Data!M575)</f>
        <v>-2.4407400307089745E-2</v>
      </c>
      <c r="M564" s="21">
        <f ca="1">LN(Data!N576/Data!N575)</f>
        <v>4.2705776793918061E-3</v>
      </c>
      <c r="N564" s="21">
        <f ca="1">LN(Data!O576/Data!O575)</f>
        <v>-1.2634059838780375E-2</v>
      </c>
      <c r="O564" s="21">
        <f ca="1">LN(Data!P576/Data!P575)</f>
        <v>9.6116223614568508E-3</v>
      </c>
    </row>
    <row r="565" spans="1:15" x14ac:dyDescent="0.3">
      <c r="A565">
        <f ca="1"/>
        <v>563</v>
      </c>
      <c r="B565" s="21">
        <f ca="1">LN(Data!C577/Data!C576)</f>
        <v>-1.4109760550600002E-2</v>
      </c>
      <c r="C565" s="21">
        <f ca="1">LN(Data!D577/Data!D576)</f>
        <v>-4.0613774237754953E-3</v>
      </c>
      <c r="D565" s="21">
        <f ca="1">LN(Data!E577/Data!E576)</f>
        <v>4.9103519563091211E-2</v>
      </c>
      <c r="E565" s="21">
        <f ca="1">LN(Data!F577/Data!F576)</f>
        <v>-4.2528577535516053E-3</v>
      </c>
      <c r="F565" s="21">
        <f ca="1">LN(Data!G577/Data!G576)</f>
        <v>-4.6495887801977715E-3</v>
      </c>
      <c r="G565" s="21">
        <f ca="1">LN(Data!H577/Data!H576)</f>
        <v>-7.1321174448594508E-3</v>
      </c>
      <c r="H565" s="21">
        <f ca="1">LN(Data!I577/Data!I576)</f>
        <v>-1.8466064381129244E-2</v>
      </c>
      <c r="I565" s="21">
        <f ca="1">LN(Data!J577/Data!J576)</f>
        <v>-1.5521927835081733E-3</v>
      </c>
      <c r="J565" s="21">
        <f ca="1">LN(Data!K577/Data!K576)</f>
        <v>-1.2844475146376525E-2</v>
      </c>
      <c r="K565" s="21">
        <f ca="1">LN(Data!L577/Data!L576)</f>
        <v>-2.2984192821627544E-3</v>
      </c>
      <c r="L565" s="21">
        <f ca="1">LN(Data!M577/Data!M576)</f>
        <v>1.4237454382277538E-2</v>
      </c>
      <c r="M565" s="21">
        <f ca="1">LN(Data!N577/Data!N576)</f>
        <v>-1.6264263389084776E-2</v>
      </c>
      <c r="N565" s="21">
        <f ca="1">LN(Data!O577/Data!O576)</f>
        <v>-1.3916172255340496E-2</v>
      </c>
      <c r="O565" s="21">
        <f ca="1">LN(Data!P577/Data!P576)</f>
        <v>-8.5552714090397601E-3</v>
      </c>
    </row>
    <row r="566" spans="1:15" x14ac:dyDescent="0.3">
      <c r="A566">
        <f ca="1"/>
        <v>564</v>
      </c>
      <c r="B566" s="21">
        <f ca="1">LN(Data!C578/Data!C577)</f>
        <v>4.7932374673270439E-3</v>
      </c>
      <c r="C566" s="21">
        <f ca="1">LN(Data!D578/Data!D577)</f>
        <v>1.8591643123863019E-2</v>
      </c>
      <c r="D566" s="21">
        <f ca="1">LN(Data!E578/Data!E577)</f>
        <v>1.9347199565771765E-2</v>
      </c>
      <c r="E566" s="21">
        <f ca="1">LN(Data!F578/Data!F577)</f>
        <v>-6.2184421137439607E-3</v>
      </c>
      <c r="F566" s="21">
        <f ca="1">LN(Data!G578/Data!G577)</f>
        <v>-1.5060266895885473E-2</v>
      </c>
      <c r="G566" s="21">
        <f ca="1">LN(Data!H578/Data!H577)</f>
        <v>1.065542728398761E-2</v>
      </c>
      <c r="H566" s="21">
        <f ca="1">LN(Data!I578/Data!I577)</f>
        <v>-1.088724422242578E-2</v>
      </c>
      <c r="I566" s="21">
        <f ca="1">LN(Data!J578/Data!J577)</f>
        <v>-2.7221482879847391E-3</v>
      </c>
      <c r="J566" s="21">
        <f ca="1">LN(Data!K578/Data!K577)</f>
        <v>-5.9065215295210265E-3</v>
      </c>
      <c r="K566" s="21">
        <f ca="1">LN(Data!L578/Data!L577)</f>
        <v>4.5915679449073828E-3</v>
      </c>
      <c r="L566" s="21">
        <f ca="1">LN(Data!M578/Data!M577)</f>
        <v>-1.3796342773889804E-2</v>
      </c>
      <c r="M566" s="21">
        <f ca="1">LN(Data!N578/Data!N577)</f>
        <v>-1.7030504193656078E-3</v>
      </c>
      <c r="N566" s="21">
        <f ca="1">LN(Data!O578/Data!O577)</f>
        <v>-3.4938892542557406E-3</v>
      </c>
      <c r="O566" s="21">
        <f ca="1">LN(Data!P578/Data!P577)</f>
        <v>-2.0025669333891352E-4</v>
      </c>
    </row>
    <row r="567" spans="1:15" x14ac:dyDescent="0.3">
      <c r="A567">
        <f ca="1"/>
        <v>565</v>
      </c>
      <c r="B567" s="21">
        <f ca="1">LN(Data!C579/Data!C578)</f>
        <v>2.2235434920592347E-2</v>
      </c>
      <c r="C567" s="21">
        <f ca="1">LN(Data!D579/Data!D578)</f>
        <v>9.7173909528062916E-3</v>
      </c>
      <c r="D567" s="21">
        <f ca="1">LN(Data!E579/Data!E578)</f>
        <v>2.110613135583779E-2</v>
      </c>
      <c r="E567" s="21">
        <f ca="1">LN(Data!F579/Data!F578)</f>
        <v>1.1689072049819618E-3</v>
      </c>
      <c r="F567" s="21">
        <f ca="1">LN(Data!G579/Data!G578)</f>
        <v>-3.9303799918992202E-2</v>
      </c>
      <c r="G567" s="21">
        <f ca="1">LN(Data!H579/Data!H578)</f>
        <v>-2.4245944300669821E-2</v>
      </c>
      <c r="H567" s="21">
        <f ca="1">LN(Data!I579/Data!I578)</f>
        <v>-6.2558436418102088E-3</v>
      </c>
      <c r="I567" s="21">
        <f ca="1">LN(Data!J579/Data!J578)</f>
        <v>4.6620131058113714E-3</v>
      </c>
      <c r="J567" s="21">
        <f ca="1">LN(Data!K579/Data!K578)</f>
        <v>-5.360389510433129E-3</v>
      </c>
      <c r="K567" s="21">
        <f ca="1">LN(Data!L579/Data!L578)</f>
        <v>-5.9312650388580251E-3</v>
      </c>
      <c r="L567" s="21">
        <f ca="1">LN(Data!M579/Data!M578)</f>
        <v>6.1552183781655922E-3</v>
      </c>
      <c r="M567" s="21">
        <f ca="1">LN(Data!N579/Data!N578)</f>
        <v>0</v>
      </c>
      <c r="N567" s="21">
        <f ca="1">LN(Data!O579/Data!O578)</f>
        <v>1.4888612493750777E-2</v>
      </c>
      <c r="O567" s="21">
        <f ca="1">LN(Data!P579/Data!P578)</f>
        <v>-2.7712969895180919E-3</v>
      </c>
    </row>
    <row r="568" spans="1:15" x14ac:dyDescent="0.3">
      <c r="A568">
        <f ca="1"/>
        <v>566</v>
      </c>
      <c r="B568" s="21">
        <f ca="1">LN(Data!C580/Data!C579)</f>
        <v>2.4844733276619658E-3</v>
      </c>
      <c r="C568" s="21">
        <f ca="1">LN(Data!D580/Data!D579)</f>
        <v>1.7429635135283596E-2</v>
      </c>
      <c r="D568" s="21">
        <f ca="1">LN(Data!E580/Data!E579)</f>
        <v>1.8239719971006516E-2</v>
      </c>
      <c r="E568" s="21">
        <f ca="1">LN(Data!F580/Data!F579)</f>
        <v>3.0677252247047041E-2</v>
      </c>
      <c r="F568" s="21">
        <f ca="1">LN(Data!G580/Data!G579)</f>
        <v>-8.7394703856671953E-3</v>
      </c>
      <c r="G568" s="21">
        <f ca="1">LN(Data!H580/Data!H579)</f>
        <v>-1.5902956139177155E-2</v>
      </c>
      <c r="H568" s="21">
        <f ca="1">LN(Data!I580/Data!I579)</f>
        <v>1.0162486584200953E-2</v>
      </c>
      <c r="I568" s="21">
        <f ca="1">LN(Data!J580/Data!J579)</f>
        <v>4.6403795565023009E-3</v>
      </c>
      <c r="J568" s="21">
        <f ca="1">LN(Data!K580/Data!K579)</f>
        <v>1.2989069904166218E-2</v>
      </c>
      <c r="K568" s="21">
        <f ca="1">LN(Data!L580/Data!L579)</f>
        <v>1.7853909995764E-2</v>
      </c>
      <c r="L568" s="21">
        <f ca="1">LN(Data!M580/Data!M579)</f>
        <v>-3.7512770808125213E-2</v>
      </c>
      <c r="M568" s="21">
        <f ca="1">LN(Data!N580/Data!N579)</f>
        <v>1.5494267152161333E-4</v>
      </c>
      <c r="N568" s="21">
        <f ca="1">LN(Data!O580/Data!O579)</f>
        <v>5.5265722488419692E-3</v>
      </c>
      <c r="O568" s="21">
        <f ca="1">LN(Data!P580/Data!P579)</f>
        <v>1.0244576828296237E-2</v>
      </c>
    </row>
    <row r="569" spans="1:15" x14ac:dyDescent="0.3">
      <c r="A569">
        <f ca="1"/>
        <v>567</v>
      </c>
      <c r="B569" s="21">
        <f ca="1">LN(Data!C581/Data!C580)</f>
        <v>-5.9731387149650926E-3</v>
      </c>
      <c r="C569" s="21">
        <f ca="1">LN(Data!D581/Data!D580)</f>
        <v>7.7453055010955653E-3</v>
      </c>
      <c r="D569" s="21">
        <f ca="1">LN(Data!E581/Data!E580)</f>
        <v>-2.0876834304839552E-3</v>
      </c>
      <c r="E569" s="21">
        <f ca="1">LN(Data!F581/Data!F580)</f>
        <v>-7.2010923270177116E-3</v>
      </c>
      <c r="F569" s="21">
        <f ca="1">LN(Data!G581/Data!G580)</f>
        <v>9.5192910664386558E-3</v>
      </c>
      <c r="G569" s="21">
        <f ca="1">LN(Data!H581/Data!H580)</f>
        <v>2.1729346674624436E-2</v>
      </c>
      <c r="H569" s="21">
        <f ca="1">LN(Data!I581/Data!I580)</f>
        <v>5.7329404818797928E-3</v>
      </c>
      <c r="I569" s="21">
        <f ca="1">LN(Data!J581/Data!J580)</f>
        <v>4.2348475224001092E-3</v>
      </c>
      <c r="J569" s="21">
        <f ca="1">LN(Data!K581/Data!K580)</f>
        <v>6.7167097816524073E-3</v>
      </c>
      <c r="K569" s="21">
        <f ca="1">LN(Data!L581/Data!L580)</f>
        <v>8.4212318060332414E-3</v>
      </c>
      <c r="L569" s="21">
        <f ca="1">LN(Data!M581/Data!M580)</f>
        <v>-3.4019247197502711E-2</v>
      </c>
      <c r="M569" s="21">
        <f ca="1">LN(Data!N581/Data!N580)</f>
        <v>1.5069094250797459E-2</v>
      </c>
      <c r="N569" s="21">
        <f ca="1">LN(Data!O581/Data!O580)</f>
        <v>7.2607781076473102E-3</v>
      </c>
      <c r="O569" s="21">
        <f ca="1">LN(Data!P581/Data!P580)</f>
        <v>1.0927499103282173E-2</v>
      </c>
    </row>
    <row r="570" spans="1:15" x14ac:dyDescent="0.3">
      <c r="A570">
        <f ca="1"/>
        <v>568</v>
      </c>
      <c r="B570" s="21">
        <f ca="1">LN(Data!C582/Data!C581)</f>
        <v>6.2708611406248112E-3</v>
      </c>
      <c r="C570" s="21">
        <f ca="1">LN(Data!D582/Data!D581)</f>
        <v>4.0637420911474693E-3</v>
      </c>
      <c r="D570" s="21">
        <f ca="1">LN(Data!E582/Data!E581)</f>
        <v>3.4770549634644981E-3</v>
      </c>
      <c r="E570" s="21">
        <f ca="1">LN(Data!F582/Data!F581)</f>
        <v>-8.7870670450908017E-3</v>
      </c>
      <c r="F570" s="21">
        <f ca="1">LN(Data!G582/Data!G581)</f>
        <v>2.3174840686311309E-2</v>
      </c>
      <c r="G570" s="21">
        <f ca="1">LN(Data!H582/Data!H581)</f>
        <v>1.1934694114024697E-2</v>
      </c>
      <c r="H570" s="21">
        <f ca="1">LN(Data!I582/Data!I581)</f>
        <v>5.9119126758839667E-4</v>
      </c>
      <c r="I570" s="21">
        <f ca="1">LN(Data!J582/Data!J581)</f>
        <v>-1.1592092712821181E-2</v>
      </c>
      <c r="J570" s="21">
        <f ca="1">LN(Data!K582/Data!K581)</f>
        <v>-8.2952420747020601E-3</v>
      </c>
      <c r="K570" s="21">
        <f ca="1">LN(Data!L582/Data!L581)</f>
        <v>4.39749074864165E-3</v>
      </c>
      <c r="L570" s="21">
        <f ca="1">LN(Data!M582/Data!M581)</f>
        <v>-1.413427797146853E-3</v>
      </c>
      <c r="M570" s="21">
        <f ca="1">LN(Data!N582/Data!N581)</f>
        <v>-2.3392428055558041E-2</v>
      </c>
      <c r="N570" s="21">
        <f ca="1">LN(Data!O582/Data!O581)</f>
        <v>-1.8158894158400128E-2</v>
      </c>
      <c r="O570" s="21">
        <f ca="1">LN(Data!P582/Data!P581)</f>
        <v>5.0037529190127979E-4</v>
      </c>
    </row>
    <row r="571" spans="1:15" x14ac:dyDescent="0.3">
      <c r="A571">
        <f ca="1"/>
        <v>569</v>
      </c>
      <c r="B571" s="21">
        <f ca="1">LN(Data!C583/Data!C582)</f>
        <v>-2.782195753321553E-3</v>
      </c>
      <c r="C571" s="21">
        <f ca="1">LN(Data!D583/Data!D582)</f>
        <v>1.2936242323186225E-2</v>
      </c>
      <c r="D571" s="21">
        <f ca="1">LN(Data!E583/Data!E582)</f>
        <v>1.1389251670621794E-2</v>
      </c>
      <c r="E571" s="21">
        <f ca="1">LN(Data!F583/Data!F582)</f>
        <v>4.9760868229216364E-3</v>
      </c>
      <c r="F571" s="21">
        <f ca="1">LN(Data!G583/Data!G582)</f>
        <v>1.6617662045544442E-2</v>
      </c>
      <c r="G571" s="21">
        <f ca="1">LN(Data!H583/Data!H582)</f>
        <v>2.1766734259212512E-2</v>
      </c>
      <c r="H571" s="21">
        <f ca="1">LN(Data!I583/Data!I582)</f>
        <v>-1.774623358368601E-3</v>
      </c>
      <c r="I571" s="21">
        <f ca="1">LN(Data!J583/Data!J582)</f>
        <v>2.3291935996004516E-3</v>
      </c>
      <c r="J571" s="21">
        <f ca="1">LN(Data!K583/Data!K582)</f>
        <v>-2.3005042496657161E-3</v>
      </c>
      <c r="K571" s="21">
        <f ca="1">LN(Data!L583/Data!L582)</f>
        <v>1.0467702580200092E-2</v>
      </c>
      <c r="L571" s="21">
        <f ca="1">LN(Data!M583/Data!M582)</f>
        <v>1.7294191253397494E-2</v>
      </c>
      <c r="M571" s="21">
        <f ca="1">LN(Data!N583/Data!N582)</f>
        <v>1.5610368452538142E-3</v>
      </c>
      <c r="N571" s="21">
        <f ca="1">LN(Data!O583/Data!O582)</f>
        <v>-1.3009139204993394E-3</v>
      </c>
      <c r="O571" s="21">
        <f ca="1">LN(Data!P583/Data!P582)</f>
        <v>7.883514896942459E-3</v>
      </c>
    </row>
    <row r="572" spans="1:15" x14ac:dyDescent="0.3">
      <c r="A572">
        <f ca="1"/>
        <v>570</v>
      </c>
      <c r="B572" s="21">
        <f ca="1">LN(Data!C584/Data!C583)</f>
        <v>3.9793076529873232E-4</v>
      </c>
      <c r="C572" s="21">
        <f ca="1">LN(Data!D584/Data!D583)</f>
        <v>-7.189711664286262E-3</v>
      </c>
      <c r="D572" s="21">
        <f ca="1">LN(Data!E584/Data!E583)</f>
        <v>3.1083583557769665E-2</v>
      </c>
      <c r="E572" s="21">
        <f ca="1">LN(Data!F584/Data!F583)</f>
        <v>1.0256500167189061E-2</v>
      </c>
      <c r="F572" s="21">
        <f ca="1">LN(Data!G584/Data!G583)</f>
        <v>2.8348533959526832E-2</v>
      </c>
      <c r="G572" s="21">
        <f ca="1">LN(Data!H584/Data!H583)</f>
        <v>1.0245036987876186E-2</v>
      </c>
      <c r="H572" s="21">
        <f ca="1">LN(Data!I584/Data!I583)</f>
        <v>2.6279497418301629E-3</v>
      </c>
      <c r="I572" s="21">
        <f ca="1">LN(Data!J584/Data!J583)</f>
        <v>-7.0039196818195435E-3</v>
      </c>
      <c r="J572" s="21">
        <f ca="1">LN(Data!K584/Data!K583)</f>
        <v>1.2303445615137276E-2</v>
      </c>
      <c r="K572" s="21">
        <f ca="1">LN(Data!L584/Data!L583)</f>
        <v>-3.0400973695640823E-3</v>
      </c>
      <c r="L572" s="21">
        <f ca="1">LN(Data!M584/Data!M583)</f>
        <v>-1.3059887114609042E-2</v>
      </c>
      <c r="M572" s="21">
        <f ca="1">LN(Data!N584/Data!N583)</f>
        <v>2.1755081545647998E-2</v>
      </c>
      <c r="N572" s="21">
        <f ca="1">LN(Data!O584/Data!O583)</f>
        <v>6.1986672885389971E-5</v>
      </c>
      <c r="O572" s="21">
        <f ca="1">LN(Data!P584/Data!P583)</f>
        <v>4.9509428333938052E-3</v>
      </c>
    </row>
    <row r="573" spans="1:15" x14ac:dyDescent="0.3">
      <c r="A573">
        <f ca="1"/>
        <v>571</v>
      </c>
      <c r="B573" s="21">
        <f ca="1">LN(Data!C585/Data!C584)</f>
        <v>2.0136064953739752E-2</v>
      </c>
      <c r="C573" s="21">
        <f ca="1">LN(Data!D585/Data!D584)</f>
        <v>4.2354997668547466E-3</v>
      </c>
      <c r="D573" s="21">
        <f ca="1">LN(Data!E585/Data!E584)</f>
        <v>-3.3322256758096789E-3</v>
      </c>
      <c r="E573" s="21">
        <f ca="1">LN(Data!F585/Data!F584)</f>
        <v>1.6863806052004725E-2</v>
      </c>
      <c r="F573" s="21">
        <f ca="1">LN(Data!G585/Data!G584)</f>
        <v>-1.2966694248592463E-2</v>
      </c>
      <c r="G573" s="21">
        <f ca="1">LN(Data!H585/Data!H584)</f>
        <v>2.6517051539703088E-2</v>
      </c>
      <c r="H573" s="21">
        <f ca="1">LN(Data!I585/Data!I584)</f>
        <v>2.2283401539463766E-3</v>
      </c>
      <c r="I573" s="21">
        <f ca="1">LN(Data!J585/Data!J584)</f>
        <v>8.1664852070626841E-3</v>
      </c>
      <c r="J573" s="21">
        <f ca="1">LN(Data!K585/Data!K584)</f>
        <v>5.95408620342014E-3</v>
      </c>
      <c r="K573" s="21">
        <f ca="1">LN(Data!L585/Data!L584)</f>
        <v>2.9596840450329376E-3</v>
      </c>
      <c r="L573" s="21">
        <f ca="1">LN(Data!M585/Data!M584)</f>
        <v>-1.3946568094034101E-2</v>
      </c>
      <c r="M573" s="21">
        <f ca="1">LN(Data!N585/Data!N584)</f>
        <v>7.6022868802329436E-3</v>
      </c>
      <c r="N573" s="21">
        <f ca="1">LN(Data!O585/Data!O584)</f>
        <v>8.3331243609712745E-3</v>
      </c>
      <c r="O573" s="21">
        <f ca="1">LN(Data!P585/Data!P584)</f>
        <v>1.9031178099473455E-3</v>
      </c>
    </row>
    <row r="574" spans="1:15" x14ac:dyDescent="0.3">
      <c r="A574">
        <f ca="1"/>
        <v>572</v>
      </c>
      <c r="B574" s="21">
        <f ca="1">LN(Data!C586/Data!C585)</f>
        <v>1.2833416646386379E-2</v>
      </c>
      <c r="C574" s="21">
        <f ca="1">LN(Data!D586/Data!D585)</f>
        <v>1.7388099133948492E-2</v>
      </c>
      <c r="D574" s="21">
        <f ca="1">LN(Data!E586/Data!E585)</f>
        <v>7.0549292034609551E-2</v>
      </c>
      <c r="E574" s="21">
        <f ca="1">LN(Data!F586/Data!F585)</f>
        <v>3.4335001634478592E-2</v>
      </c>
      <c r="F574" s="21">
        <f ca="1">LN(Data!G586/Data!G585)</f>
        <v>-2.2154694209667205E-3</v>
      </c>
      <c r="G574" s="21">
        <f ca="1">LN(Data!H586/Data!H585)</f>
        <v>1.6289628970528679E-2</v>
      </c>
      <c r="H574" s="21">
        <f ca="1">LN(Data!I586/Data!I585)</f>
        <v>2.0540457147600492E-2</v>
      </c>
      <c r="I574" s="21">
        <f ca="1">LN(Data!J586/Data!J585)</f>
        <v>3.0137699571101302E-2</v>
      </c>
      <c r="J574" s="21">
        <f ca="1">LN(Data!K586/Data!K585)</f>
        <v>1.2919713482480969E-2</v>
      </c>
      <c r="K574" s="21">
        <f ca="1">LN(Data!L586/Data!L585)</f>
        <v>-1.0834298365843018E-2</v>
      </c>
      <c r="L574" s="21">
        <f ca="1">LN(Data!M586/Data!M585)</f>
        <v>2.003130486414027E-2</v>
      </c>
      <c r="M574" s="21">
        <f ca="1">LN(Data!N586/Data!N585)</f>
        <v>2.4093945161801696E-2</v>
      </c>
      <c r="N574" s="21">
        <f ca="1">LN(Data!O586/Data!O585)</f>
        <v>2.272963243325998E-2</v>
      </c>
      <c r="O574" s="21">
        <f ca="1">LN(Data!P586/Data!P585)</f>
        <v>-4.5782709022971346E-4</v>
      </c>
    </row>
    <row r="575" spans="1:15" x14ac:dyDescent="0.3">
      <c r="A575">
        <f ca="1"/>
        <v>573</v>
      </c>
      <c r="B575" s="21">
        <f ca="1">LN(Data!C587/Data!C586)</f>
        <v>2.1987275129697868E-2</v>
      </c>
      <c r="C575" s="21">
        <f ca="1">LN(Data!D587/Data!D586)</f>
        <v>1.1563209574316672E-2</v>
      </c>
      <c r="D575" s="21">
        <f ca="1">LN(Data!E587/Data!E586)</f>
        <v>1.9406122632055253E-2</v>
      </c>
      <c r="E575" s="21">
        <f ca="1">LN(Data!F587/Data!F586)</f>
        <v>3.041252775967947E-2</v>
      </c>
      <c r="F575" s="21">
        <f ca="1">LN(Data!G587/Data!G586)</f>
        <v>1.5798116876591092E-2</v>
      </c>
      <c r="G575" s="21">
        <f ca="1">LN(Data!H587/Data!H586)</f>
        <v>3.3179226467690164E-2</v>
      </c>
      <c r="H575" s="21">
        <f ca="1">LN(Data!I587/Data!I586)</f>
        <v>-2.3115459117586997E-3</v>
      </c>
      <c r="I575" s="21">
        <f ca="1">LN(Data!J587/Data!J586)</f>
        <v>1.6769537753044239E-2</v>
      </c>
      <c r="J575" s="21">
        <f ca="1">LN(Data!K587/Data!K586)</f>
        <v>-1.0660782689922613E-2</v>
      </c>
      <c r="K575" s="21">
        <f ca="1">LN(Data!L587/Data!L586)</f>
        <v>-1.9529269587524277E-3</v>
      </c>
      <c r="L575" s="21">
        <f ca="1">LN(Data!M587/Data!M586)</f>
        <v>2.4658467942257227E-2</v>
      </c>
      <c r="M575" s="21">
        <f ca="1">LN(Data!N587/Data!N586)</f>
        <v>8.9792315965751095E-3</v>
      </c>
      <c r="N575" s="21">
        <f ca="1">LN(Data!O587/Data!O586)</f>
        <v>4.3793180067414665E-2</v>
      </c>
      <c r="O575" s="21">
        <f ca="1">LN(Data!P587/Data!P586)</f>
        <v>4.428596240296988E-3</v>
      </c>
    </row>
    <row r="576" spans="1:15" x14ac:dyDescent="0.3">
      <c r="A576">
        <f ca="1"/>
        <v>574</v>
      </c>
      <c r="B576" s="21">
        <f ca="1">LN(Data!C588/Data!C587)</f>
        <v>5.2114017332771934E-3</v>
      </c>
      <c r="C576" s="21">
        <f ca="1">LN(Data!D588/Data!D587)</f>
        <v>4.506357482580851E-3</v>
      </c>
      <c r="D576" s="21">
        <f ca="1">LN(Data!E588/Data!E587)</f>
        <v>1.0922438682733251E-2</v>
      </c>
      <c r="E576" s="21">
        <f ca="1">LN(Data!F588/Data!F587)</f>
        <v>-1.5444322427473631E-2</v>
      </c>
      <c r="F576" s="21">
        <f ca="1">LN(Data!G588/Data!G587)</f>
        <v>4.9697173508352161E-3</v>
      </c>
      <c r="G576" s="21">
        <f ca="1">LN(Data!H588/Data!H587)</f>
        <v>-4.1308148239677465E-3</v>
      </c>
      <c r="H576" s="21">
        <f ca="1">LN(Data!I588/Data!I587)</f>
        <v>2.8885984716113329E-3</v>
      </c>
      <c r="I576" s="21">
        <f ca="1">LN(Data!J588/Data!J587)</f>
        <v>-1.489230799207936E-2</v>
      </c>
      <c r="J576" s="21">
        <f ca="1">LN(Data!K588/Data!K587)</f>
        <v>6.1858766069400675E-3</v>
      </c>
      <c r="K576" s="21">
        <f ca="1">LN(Data!L588/Data!L587)</f>
        <v>1.5657992666304153E-2</v>
      </c>
      <c r="L576" s="21">
        <f ca="1">LN(Data!M588/Data!M587)</f>
        <v>-2.963640605287852E-3</v>
      </c>
      <c r="M576" s="21">
        <f ca="1">LN(Data!N588/Data!N587)</f>
        <v>-8.0924446629073894E-3</v>
      </c>
      <c r="N576" s="21">
        <f ca="1">LN(Data!O588/Data!O587)</f>
        <v>-8.9546801316199784E-3</v>
      </c>
      <c r="O576" s="21">
        <f ca="1">LN(Data!P588/Data!P587)</f>
        <v>8.6075729390965878E-3</v>
      </c>
    </row>
    <row r="577" spans="1:15" x14ac:dyDescent="0.3">
      <c r="A577">
        <f ca="1"/>
        <v>575</v>
      </c>
      <c r="B577" s="21">
        <f ca="1">LN(Data!C589/Data!C588)</f>
        <v>-1.7001590157273334E-2</v>
      </c>
      <c r="C577" s="21">
        <f ca="1">LN(Data!D589/Data!D588)</f>
        <v>-5.5333679456556883E-3</v>
      </c>
      <c r="D577" s="21">
        <f ca="1">LN(Data!E589/Data!E588)</f>
        <v>-1.0312496608318953E-2</v>
      </c>
      <c r="E577" s="21">
        <f ca="1">LN(Data!F589/Data!F588)</f>
        <v>-1.7484834379301175E-2</v>
      </c>
      <c r="F577" s="21">
        <f ca="1">LN(Data!G589/Data!G588)</f>
        <v>-1.5379737364805869E-2</v>
      </c>
      <c r="G577" s="21">
        <f ca="1">LN(Data!H589/Data!H588)</f>
        <v>-3.4554284554202228E-3</v>
      </c>
      <c r="H577" s="21">
        <f ca="1">LN(Data!I589/Data!I588)</f>
        <v>-4.7545707660795163E-3</v>
      </c>
      <c r="I577" s="21">
        <f ca="1">LN(Data!J589/Data!J588)</f>
        <v>-2.1995577692110461E-2</v>
      </c>
      <c r="J577" s="21">
        <f ca="1">LN(Data!K589/Data!K588)</f>
        <v>-4.7766317288430249E-3</v>
      </c>
      <c r="K577" s="21">
        <f ca="1">LN(Data!L589/Data!L588)</f>
        <v>-2.2477331451158352E-3</v>
      </c>
      <c r="L577" s="21">
        <f ca="1">LN(Data!M589/Data!M588)</f>
        <v>-1.0327114155849517E-2</v>
      </c>
      <c r="M577" s="21">
        <f ca="1">LN(Data!N589/Data!N588)</f>
        <v>-6.8932563655879856E-3</v>
      </c>
      <c r="N577" s="21">
        <f ca="1">LN(Data!O589/Data!O588)</f>
        <v>-1.1556773695143551E-2</v>
      </c>
      <c r="O577" s="21">
        <f ca="1">LN(Data!P589/Data!P588)</f>
        <v>-8.0466122792817122E-3</v>
      </c>
    </row>
    <row r="578" spans="1:15" x14ac:dyDescent="0.3">
      <c r="A578">
        <f ca="1"/>
        <v>576</v>
      </c>
      <c r="B578" s="21">
        <f ca="1">LN(Data!C590/Data!C589)</f>
        <v>2.8574150113462317E-4</v>
      </c>
      <c r="C578" s="21">
        <f ca="1">LN(Data!D590/Data!D589)</f>
        <v>-3.1523328275909972E-2</v>
      </c>
      <c r="D578" s="21">
        <f ca="1">LN(Data!E590/Data!E589)</f>
        <v>2.1415386359121057E-2</v>
      </c>
      <c r="E578" s="21">
        <f ca="1">LN(Data!F590/Data!F589)</f>
        <v>2.4534563963748354E-2</v>
      </c>
      <c r="F578" s="21">
        <f ca="1">LN(Data!G590/Data!G589)</f>
        <v>-1.3840460147739682E-2</v>
      </c>
      <c r="G578" s="21">
        <f ca="1">LN(Data!H590/Data!H589)</f>
        <v>-2.0280415354335675E-2</v>
      </c>
      <c r="H578" s="21">
        <f ca="1">LN(Data!I590/Data!I589)</f>
        <v>3.3434095312587725E-3</v>
      </c>
      <c r="I578" s="21">
        <f ca="1">LN(Data!J590/Data!J589)</f>
        <v>1.3330991557745689E-2</v>
      </c>
      <c r="J578" s="21">
        <f ca="1">LN(Data!K590/Data!K589)</f>
        <v>-1.090276286714114E-2</v>
      </c>
      <c r="K578" s="21">
        <f ca="1">LN(Data!L590/Data!L589)</f>
        <v>-2.2125237820710877E-3</v>
      </c>
      <c r="L578" s="21">
        <f ca="1">LN(Data!M590/Data!M589)</f>
        <v>5.3885088494979423E-2</v>
      </c>
      <c r="M578" s="21">
        <f ca="1">LN(Data!N590/Data!N589)</f>
        <v>4.3786481327733277E-3</v>
      </c>
      <c r="N578" s="21">
        <f ca="1">LN(Data!O590/Data!O589)</f>
        <v>1.2320691517200082E-3</v>
      </c>
      <c r="O578" s="21">
        <f ca="1">LN(Data!P590/Data!P589)</f>
        <v>-6.6617582492432619E-4</v>
      </c>
    </row>
    <row r="579" spans="1:15" x14ac:dyDescent="0.3">
      <c r="A579">
        <f ca="1"/>
        <v>577</v>
      </c>
      <c r="B579" s="21">
        <f ca="1">LN(Data!C591/Data!C590)</f>
        <v>5.3662719302117997E-3</v>
      </c>
      <c r="C579" s="21">
        <f ca="1">LN(Data!D591/Data!D590)</f>
        <v>-6.5964703499498513E-3</v>
      </c>
      <c r="D579" s="21">
        <f ca="1">LN(Data!E591/Data!E590)</f>
        <v>-1.6852640800702631E-2</v>
      </c>
      <c r="E579" s="21">
        <f ca="1">LN(Data!F591/Data!F590)</f>
        <v>-5.282632464427112E-3</v>
      </c>
      <c r="F579" s="21">
        <f ca="1">LN(Data!G591/Data!G590)</f>
        <v>1.2878404670464241E-2</v>
      </c>
      <c r="G579" s="21">
        <f ca="1">LN(Data!H591/Data!H590)</f>
        <v>2.1318298166755761E-2</v>
      </c>
      <c r="H579" s="21">
        <f ca="1">LN(Data!I591/Data!I590)</f>
        <v>3.1403236625325254E-3</v>
      </c>
      <c r="I579" s="21">
        <f ca="1">LN(Data!J591/Data!J590)</f>
        <v>7.564296881105749E-4</v>
      </c>
      <c r="J579" s="21">
        <f ca="1">LN(Data!K591/Data!K590)</f>
        <v>-1.0879007953956939E-2</v>
      </c>
      <c r="K579" s="21">
        <f ca="1">LN(Data!L591/Data!L590)</f>
        <v>1.3778426809218635E-2</v>
      </c>
      <c r="L579" s="21">
        <f ca="1">LN(Data!M591/Data!M590)</f>
        <v>-3.942186445739182E-3</v>
      </c>
      <c r="M579" s="21">
        <f ca="1">LN(Data!N591/Data!N590)</f>
        <v>-4.1555417472868457E-3</v>
      </c>
      <c r="N579" s="21">
        <f ca="1">LN(Data!O591/Data!O590)</f>
        <v>-8.8931355568535892E-3</v>
      </c>
      <c r="O579" s="21">
        <f ca="1">LN(Data!P591/Data!P590)</f>
        <v>5.9099346724337193E-3</v>
      </c>
    </row>
    <row r="580" spans="1:15" x14ac:dyDescent="0.3">
      <c r="A580">
        <f ca="1"/>
        <v>578</v>
      </c>
      <c r="B580" s="21">
        <f ca="1">LN(Data!C592/Data!C591)</f>
        <v>5.9969486772448706E-3</v>
      </c>
      <c r="C580" s="21">
        <f ca="1">LN(Data!D592/Data!D591)</f>
        <v>2.7715613093871405E-3</v>
      </c>
      <c r="D580" s="21">
        <f ca="1">LN(Data!E592/Data!E591)</f>
        <v>2.1021795142220561E-2</v>
      </c>
      <c r="E580" s="21">
        <f ca="1">LN(Data!F592/Data!F591)</f>
        <v>2.6826203681591273E-2</v>
      </c>
      <c r="F580" s="21">
        <f ca="1">LN(Data!G592/Data!G591)</f>
        <v>5.6459047897018553E-3</v>
      </c>
      <c r="G580" s="21">
        <f ca="1">LN(Data!H592/Data!H591)</f>
        <v>1.8500013743920209E-2</v>
      </c>
      <c r="H580" s="21">
        <f ca="1">LN(Data!I592/Data!I591)</f>
        <v>8.9818102306255861E-3</v>
      </c>
      <c r="I580" s="21">
        <f ca="1">LN(Data!J592/Data!J591)</f>
        <v>7.5585793470143092E-4</v>
      </c>
      <c r="J580" s="21">
        <f ca="1">LN(Data!K592/Data!K591)</f>
        <v>4.165176578240927E-3</v>
      </c>
      <c r="K580" s="21">
        <f ca="1">LN(Data!L592/Data!L591)</f>
        <v>-4.0398466867537551E-3</v>
      </c>
      <c r="L580" s="21">
        <f ca="1">LN(Data!M592/Data!M591)</f>
        <v>6.1255934266827971E-3</v>
      </c>
      <c r="M580" s="21">
        <f ca="1">LN(Data!N592/Data!N591)</f>
        <v>1.1827458987246405E-2</v>
      </c>
      <c r="N580" s="21">
        <f ca="1">LN(Data!O592/Data!O591)</f>
        <v>1.8056534662597701E-2</v>
      </c>
      <c r="O580" s="21">
        <f ca="1">LN(Data!P592/Data!P591)</f>
        <v>2.9245385976315631E-3</v>
      </c>
    </row>
    <row r="581" spans="1:15" x14ac:dyDescent="0.3">
      <c r="A581">
        <f ca="1"/>
        <v>579</v>
      </c>
      <c r="B581" s="21">
        <f ca="1">LN(Data!C593/Data!C592)</f>
        <v>-5.902229283378157E-3</v>
      </c>
      <c r="C581" s="21">
        <f ca="1">LN(Data!D593/Data!D592)</f>
        <v>-5.1227433265690044E-3</v>
      </c>
      <c r="D581" s="21">
        <f ca="1">LN(Data!E593/Data!E592)</f>
        <v>-2.4365771506509138E-2</v>
      </c>
      <c r="E581" s="21">
        <f ca="1">LN(Data!F593/Data!F592)</f>
        <v>-2.753874373797538E-3</v>
      </c>
      <c r="F581" s="21">
        <f ca="1">LN(Data!G593/Data!G592)</f>
        <v>1.4365412908364855E-2</v>
      </c>
      <c r="G581" s="21">
        <f ca="1">LN(Data!H593/Data!H592)</f>
        <v>-5.4458950114626391E-3</v>
      </c>
      <c r="H581" s="21">
        <f ca="1">LN(Data!I593/Data!I592)</f>
        <v>-5.0224206785085303E-3</v>
      </c>
      <c r="I581" s="21">
        <f ca="1">LN(Data!J593/Data!J592)</f>
        <v>2.4996638167713227E-2</v>
      </c>
      <c r="J581" s="21">
        <f ca="1">LN(Data!K593/Data!K592)</f>
        <v>1.4322546132142159E-3</v>
      </c>
      <c r="K581" s="21">
        <f ca="1">LN(Data!L593/Data!L592)</f>
        <v>3.662424475942728E-3</v>
      </c>
      <c r="L581" s="21">
        <f ca="1">LN(Data!M593/Data!M592)</f>
        <v>9.9827217901866539E-3</v>
      </c>
      <c r="M581" s="21">
        <f ca="1">LN(Data!N593/Data!N592)</f>
        <v>-6.0440959408125747E-3</v>
      </c>
      <c r="N581" s="21">
        <f ca="1">LN(Data!O593/Data!O592)</f>
        <v>4.066103276955627E-4</v>
      </c>
      <c r="O581" s="21">
        <f ca="1">LN(Data!P593/Data!P592)</f>
        <v>-3.6046743021980305E-3</v>
      </c>
    </row>
    <row r="582" spans="1:15" x14ac:dyDescent="0.3">
      <c r="A582">
        <f ca="1"/>
        <v>580</v>
      </c>
      <c r="B582" s="21">
        <f ca="1">LN(Data!C594/Data!C593)</f>
        <v>-1.210172470759039E-2</v>
      </c>
      <c r="C582" s="21">
        <f ca="1">LN(Data!D594/Data!D593)</f>
        <v>7.2494987007161943E-3</v>
      </c>
      <c r="D582" s="21">
        <f ca="1">LN(Data!E594/Data!E593)</f>
        <v>-2.9041274793428745E-2</v>
      </c>
      <c r="E582" s="21">
        <f ca="1">LN(Data!F594/Data!F593)</f>
        <v>-2.7609651708644781E-2</v>
      </c>
      <c r="F582" s="21">
        <f ca="1">LN(Data!G594/Data!G593)</f>
        <v>7.5743278495419139E-3</v>
      </c>
      <c r="G582" s="21">
        <f ca="1">LN(Data!H594/Data!H593)</f>
        <v>1.6920877488337177E-2</v>
      </c>
      <c r="H582" s="21">
        <f ca="1">LN(Data!I594/Data!I593)</f>
        <v>-5.100089362110831E-4</v>
      </c>
      <c r="I582" s="21">
        <f ca="1">LN(Data!J594/Data!J593)</f>
        <v>2.4027366289868367E-2</v>
      </c>
      <c r="J582" s="21">
        <f ca="1">LN(Data!K594/Data!K593)</f>
        <v>-5.7413678595698283E-3</v>
      </c>
      <c r="K582" s="21">
        <f ca="1">LN(Data!L594/Data!L593)</f>
        <v>-5.9621998308118768E-4</v>
      </c>
      <c r="L582" s="21">
        <f ca="1">LN(Data!M594/Data!M593)</f>
        <v>-2.7141083790103725E-2</v>
      </c>
      <c r="M582" s="21">
        <f ca="1">LN(Data!N594/Data!N593)</f>
        <v>2.2892599445040679E-3</v>
      </c>
      <c r="N582" s="21">
        <f ca="1">LN(Data!O594/Data!O593)</f>
        <v>-4.5201744120527534E-2</v>
      </c>
      <c r="O582" s="21">
        <f ca="1">LN(Data!P594/Data!P593)</f>
        <v>1.969379410791834E-3</v>
      </c>
    </row>
    <row r="583" spans="1:15" x14ac:dyDescent="0.3">
      <c r="A583">
        <f ca="1"/>
        <v>581</v>
      </c>
      <c r="B583" s="21">
        <f ca="1">LN(Data!C595/Data!C594)</f>
        <v>2.3460140508832585E-3</v>
      </c>
      <c r="C583" s="21">
        <f ca="1">LN(Data!D595/Data!D594)</f>
        <v>-1.9738894464189763E-2</v>
      </c>
      <c r="D583" s="21">
        <f ca="1">LN(Data!E595/Data!E594)</f>
        <v>-2.2508479171086875E-2</v>
      </c>
      <c r="E583" s="21">
        <f ca="1">LN(Data!F595/Data!F594)</f>
        <v>-2.6208644247513655E-2</v>
      </c>
      <c r="F583" s="21">
        <f ca="1">LN(Data!G595/Data!G594)</f>
        <v>2.420509488530561E-3</v>
      </c>
      <c r="G583" s="21">
        <f ca="1">LN(Data!H595/Data!H594)</f>
        <v>5.0322906371052828E-4</v>
      </c>
      <c r="H583" s="21">
        <f ca="1">LN(Data!I595/Data!I594)</f>
        <v>-1.0577360707383325E-2</v>
      </c>
      <c r="I583" s="21">
        <f ca="1">LN(Data!J595/Data!J594)</f>
        <v>-2.4764557624396565E-2</v>
      </c>
      <c r="J583" s="21">
        <f ca="1">LN(Data!K595/Data!K594)</f>
        <v>-1.5846722325031472E-3</v>
      </c>
      <c r="K583" s="21">
        <f ca="1">LN(Data!L595/Data!L594)</f>
        <v>5.5509440341215939E-3</v>
      </c>
      <c r="L583" s="21">
        <f ca="1">LN(Data!M595/Data!M594)</f>
        <v>-5.4252135932686268E-2</v>
      </c>
      <c r="M583" s="21">
        <f ca="1">LN(Data!N595/Data!N594)</f>
        <v>-1.3067228774400542E-2</v>
      </c>
      <c r="N583" s="21">
        <f ca="1">LN(Data!O595/Data!O594)</f>
        <v>8.5307714005612243E-3</v>
      </c>
      <c r="O583" s="21">
        <f ca="1">LN(Data!P595/Data!P594)</f>
        <v>-4.3447604138237578E-3</v>
      </c>
    </row>
    <row r="584" spans="1:15" x14ac:dyDescent="0.3">
      <c r="A584">
        <f ca="1"/>
        <v>582</v>
      </c>
      <c r="B584" s="21">
        <f ca="1">LN(Data!C596/Data!C595)</f>
        <v>5.0087160785759338E-3</v>
      </c>
      <c r="C584" s="21">
        <f ca="1">LN(Data!D596/Data!D595)</f>
        <v>-2.6036031197110236E-3</v>
      </c>
      <c r="D584" s="21">
        <f ca="1">LN(Data!E596/Data!E595)</f>
        <v>-1.3232402208978717E-2</v>
      </c>
      <c r="E584" s="21">
        <f ca="1">LN(Data!F596/Data!F595)</f>
        <v>6.52649162168024E-3</v>
      </c>
      <c r="F584" s="21">
        <f ca="1">LN(Data!G596/Data!G595)</f>
        <v>5.3155178996793229E-3</v>
      </c>
      <c r="G584" s="21">
        <f ca="1">LN(Data!H596/Data!H595)</f>
        <v>-3.0231799982236747E-3</v>
      </c>
      <c r="H584" s="21">
        <f ca="1">LN(Data!I596/Data!I595)</f>
        <v>6.0089960792051353E-2</v>
      </c>
      <c r="I584" s="21">
        <f ca="1">LN(Data!J596/Data!J595)</f>
        <v>1.6819409292960868E-2</v>
      </c>
      <c r="J584" s="21">
        <f ca="1">LN(Data!K596/Data!K595)</f>
        <v>-1.2984204377727794E-3</v>
      </c>
      <c r="K584" s="21">
        <f ca="1">LN(Data!L596/Data!L595)</f>
        <v>-3.9547576249049837E-4</v>
      </c>
      <c r="L584" s="21">
        <f ca="1">LN(Data!M596/Data!M595)</f>
        <v>-1.4064699927516019E-3</v>
      </c>
      <c r="M584" s="21">
        <f ca="1">LN(Data!N596/Data!N595)</f>
        <v>1.1443132743412724E-2</v>
      </c>
      <c r="N584" s="21">
        <f ca="1">LN(Data!O596/Data!O595)</f>
        <v>1.2750464558787884E-2</v>
      </c>
      <c r="O584" s="21">
        <f ca="1">LN(Data!P596/Data!P595)</f>
        <v>3.2821258513753937E-3</v>
      </c>
    </row>
    <row r="585" spans="1:15" x14ac:dyDescent="0.3">
      <c r="A585">
        <f ca="1"/>
        <v>583</v>
      </c>
      <c r="B585" s="21">
        <f ca="1">LN(Data!C597/Data!C596)</f>
        <v>-6.6638109943707117E-4</v>
      </c>
      <c r="C585" s="21">
        <f ca="1">LN(Data!D597/Data!D596)</f>
        <v>2.1279685282773519E-2</v>
      </c>
      <c r="D585" s="21">
        <f ca="1">LN(Data!E597/Data!E596)</f>
        <v>2.9766960139522763E-2</v>
      </c>
      <c r="E585" s="21">
        <f ca="1">LN(Data!F597/Data!F596)</f>
        <v>4.8325396157760811E-2</v>
      </c>
      <c r="F585" s="21">
        <f ca="1">LN(Data!G597/Data!G596)</f>
        <v>3.3283348144703484E-3</v>
      </c>
      <c r="G585" s="21">
        <f ca="1">LN(Data!H597/Data!H596)</f>
        <v>-3.3647375822162308E-4</v>
      </c>
      <c r="H585" s="21">
        <f ca="1">LN(Data!I597/Data!I596)</f>
        <v>-1.0983756995370353E-2</v>
      </c>
      <c r="I585" s="21">
        <f ca="1">LN(Data!J597/Data!J596)</f>
        <v>1.974575013660981E-2</v>
      </c>
      <c r="J585" s="21">
        <f ca="1">LN(Data!K597/Data!K596)</f>
        <v>1.8876579372867221E-2</v>
      </c>
      <c r="K585" s="21">
        <f ca="1">LN(Data!L597/Data!L596)</f>
        <v>1.1953116798728996E-2</v>
      </c>
      <c r="L585" s="21">
        <f ca="1">LN(Data!M597/Data!M596)</f>
        <v>2.1351472521392724E-2</v>
      </c>
      <c r="M585" s="21">
        <f ca="1">LN(Data!N597/Data!N596)</f>
        <v>7.1899614368858611E-2</v>
      </c>
      <c r="N585" s="21">
        <f ca="1">LN(Data!O597/Data!O596)</f>
        <v>2.0021867745521203E-2</v>
      </c>
      <c r="O585" s="21">
        <f ca="1">LN(Data!P597/Data!P596)</f>
        <v>5.9778442357744403E-3</v>
      </c>
    </row>
    <row r="586" spans="1:15" x14ac:dyDescent="0.3">
      <c r="A586">
        <f ca="1"/>
        <v>584</v>
      </c>
      <c r="B586" s="21">
        <f ca="1">LN(Data!C598/Data!C597)</f>
        <v>5.5080861005209316E-3</v>
      </c>
      <c r="C586" s="21">
        <f ca="1">LN(Data!D598/Data!D597)</f>
        <v>6.359995998262531E-3</v>
      </c>
      <c r="D586" s="21">
        <f ca="1">LN(Data!E598/Data!E597)</f>
        <v>2.2050725583139755E-3</v>
      </c>
      <c r="E586" s="21">
        <f ca="1">LN(Data!F598/Data!F597)</f>
        <v>-4.1407926660312769E-3</v>
      </c>
      <c r="F586" s="21">
        <f ca="1">LN(Data!G598/Data!G597)</f>
        <v>8.0295570299391515E-3</v>
      </c>
      <c r="G586" s="21">
        <f ca="1">LN(Data!H598/Data!H597)</f>
        <v>7.4864878964173889E-2</v>
      </c>
      <c r="H586" s="21">
        <f ca="1">LN(Data!I598/Data!I597)</f>
        <v>4.4079904850154181E-3</v>
      </c>
      <c r="I586" s="21">
        <f ca="1">LN(Data!J598/Data!J597)</f>
        <v>-1.108143600646863E-2</v>
      </c>
      <c r="J586" s="21">
        <f ca="1">LN(Data!K598/Data!K597)</f>
        <v>-1.0538405704410076E-2</v>
      </c>
      <c r="K586" s="21">
        <f ca="1">LN(Data!L598/Data!L597)</f>
        <v>-3.2297556825181557E-3</v>
      </c>
      <c r="L586" s="21">
        <f ca="1">LN(Data!M598/Data!M597)</f>
        <v>1.6060574749711873E-3</v>
      </c>
      <c r="M586" s="21">
        <f ca="1">LN(Data!N598/Data!N597)</f>
        <v>-1.5242085298936702E-2</v>
      </c>
      <c r="N586" s="21">
        <f ca="1">LN(Data!O598/Data!O597)</f>
        <v>-5.5541082296556576E-3</v>
      </c>
      <c r="O586" s="21">
        <f ca="1">LN(Data!P598/Data!P597)</f>
        <v>-4.5056754943000878E-4</v>
      </c>
    </row>
    <row r="587" spans="1:15" x14ac:dyDescent="0.3">
      <c r="A587">
        <f ca="1"/>
        <v>585</v>
      </c>
      <c r="B587" s="21">
        <f ca="1">LN(Data!C599/Data!C598)</f>
        <v>6.1370159097006195E-3</v>
      </c>
      <c r="C587" s="21">
        <f ca="1">LN(Data!D599/Data!D598)</f>
        <v>3.3755306312812138E-3</v>
      </c>
      <c r="D587" s="21">
        <f ca="1">LN(Data!E599/Data!E598)</f>
        <v>1.8085931081721063E-2</v>
      </c>
      <c r="E587" s="21">
        <f ca="1">LN(Data!F599/Data!F598)</f>
        <v>-1.9906367116802902E-2</v>
      </c>
      <c r="F587" s="21">
        <f ca="1">LN(Data!G599/Data!G598)</f>
        <v>2.6870152673499233E-2</v>
      </c>
      <c r="G587" s="21">
        <f ca="1">LN(Data!H599/Data!H598)</f>
        <v>-3.2529643297651616E-2</v>
      </c>
      <c r="H587" s="21">
        <f ca="1">LN(Data!I599/Data!I598)</f>
        <v>4.0236596381198553E-3</v>
      </c>
      <c r="I587" s="21">
        <f ca="1">LN(Data!J599/Data!J598)</f>
        <v>-1.2296719141148217E-2</v>
      </c>
      <c r="J587" s="21">
        <f ca="1">LN(Data!K599/Data!K598)</f>
        <v>3.1446566794717814E-3</v>
      </c>
      <c r="K587" s="21">
        <f ca="1">LN(Data!L599/Data!L598)</f>
        <v>1.9605728794484891E-5</v>
      </c>
      <c r="L587" s="21">
        <f ca="1">LN(Data!M599/Data!M598)</f>
        <v>-1.4315645079920529E-2</v>
      </c>
      <c r="M587" s="21">
        <f ca="1">LN(Data!N599/Data!N598)</f>
        <v>-1.0809398433597288E-2</v>
      </c>
      <c r="N587" s="21">
        <f ca="1">LN(Data!O599/Data!O598)</f>
        <v>-1.5479453594479827E-2</v>
      </c>
      <c r="O587" s="21">
        <f ca="1">LN(Data!P599/Data!P598)</f>
        <v>1.7837510249668882E-3</v>
      </c>
    </row>
    <row r="588" spans="1:15" x14ac:dyDescent="0.3">
      <c r="A588">
        <f ca="1"/>
        <v>586</v>
      </c>
      <c r="B588" s="21">
        <f ca="1">LN(Data!C600/Data!C599)</f>
        <v>8.9955629085780031E-3</v>
      </c>
      <c r="C588" s="21">
        <f ca="1">LN(Data!D600/Data!D599)</f>
        <v>6.0892576604032744E-3</v>
      </c>
      <c r="D588" s="21">
        <f ca="1">LN(Data!E600/Data!E599)</f>
        <v>2.2912259368863923E-2</v>
      </c>
      <c r="E588" s="21">
        <f ca="1">LN(Data!F600/Data!F599)</f>
        <v>6.2883713544986397E-2</v>
      </c>
      <c r="F588" s="21">
        <f ca="1">LN(Data!G600/Data!G599)</f>
        <v>6.501700755637713E-3</v>
      </c>
      <c r="G588" s="21">
        <f ca="1">LN(Data!H600/Data!H599)</f>
        <v>4.024150299725548E-3</v>
      </c>
      <c r="H588" s="21">
        <f ca="1">LN(Data!I600/Data!I599)</f>
        <v>2.1488081891707551E-2</v>
      </c>
      <c r="I588" s="21">
        <f ca="1">LN(Data!J600/Data!J599)</f>
        <v>4.6222234105073257E-2</v>
      </c>
      <c r="J588" s="21">
        <f ca="1">LN(Data!K600/Data!K599)</f>
        <v>-5.8684774445872884E-3</v>
      </c>
      <c r="K588" s="21">
        <f ca="1">LN(Data!L600/Data!L599)</f>
        <v>-9.4354259928562771E-3</v>
      </c>
      <c r="L588" s="21">
        <f ca="1">LN(Data!M600/Data!M599)</f>
        <v>1.2939182371197391E-2</v>
      </c>
      <c r="M588" s="21">
        <f ca="1">LN(Data!N600/Data!N599)</f>
        <v>3.0168410090801311E-2</v>
      </c>
      <c r="N588" s="21">
        <f ca="1">LN(Data!O600/Data!O599)</f>
        <v>4.3174687701349072E-2</v>
      </c>
      <c r="O588" s="21">
        <f ca="1">LN(Data!P600/Data!P599)</f>
        <v>0</v>
      </c>
    </row>
    <row r="589" spans="1:15" x14ac:dyDescent="0.3">
      <c r="A589">
        <f ca="1"/>
        <v>587</v>
      </c>
      <c r="B589" s="21">
        <f ca="1">LN(Data!C601/Data!C600)</f>
        <v>-1.1667251352669031E-3</v>
      </c>
      <c r="C589" s="21">
        <f ca="1">LN(Data!D601/Data!D600)</f>
        <v>7.7156049530553838E-3</v>
      </c>
      <c r="D589" s="21">
        <f ca="1">LN(Data!E601/Data!E600)</f>
        <v>-3.0248056940533098E-3</v>
      </c>
      <c r="E589" s="21">
        <f ca="1">LN(Data!F601/Data!F600)</f>
        <v>2.3245440184952199E-2</v>
      </c>
      <c r="F589" s="21">
        <f ca="1">LN(Data!G601/Data!G600)</f>
        <v>-5.8180838699713735E-3</v>
      </c>
      <c r="G589" s="21">
        <f ca="1">LN(Data!H601/Data!H600)</f>
        <v>1.70426996679943E-2</v>
      </c>
      <c r="H589" s="21">
        <f ca="1">LN(Data!I601/Data!I600)</f>
        <v>6.9430299976179716E-3</v>
      </c>
      <c r="I589" s="21">
        <f ca="1">LN(Data!J601/Data!J600)</f>
        <v>5.5440197441161175E-3</v>
      </c>
      <c r="J589" s="21">
        <f ca="1">LN(Data!K601/Data!K600)</f>
        <v>-7.203604122765387E-3</v>
      </c>
      <c r="K589" s="21">
        <f ca="1">LN(Data!L601/Data!L600)</f>
        <v>1.1867794181265449E-3</v>
      </c>
      <c r="L589" s="21">
        <f ca="1">LN(Data!M601/Data!M600)</f>
        <v>2.0000666706669435E-2</v>
      </c>
      <c r="M589" s="21">
        <f ca="1">LN(Data!N601/Data!N600)</f>
        <v>-2.6054179976670094E-3</v>
      </c>
      <c r="N589" s="21">
        <f ca="1">LN(Data!O601/Data!O600)</f>
        <v>4.1542242130357893E-3</v>
      </c>
      <c r="O589" s="21">
        <f ca="1">LN(Data!P601/Data!P600)</f>
        <v>8.4596605513874469E-3</v>
      </c>
    </row>
    <row r="590" spans="1:15" x14ac:dyDescent="0.3">
      <c r="A590">
        <f ca="1"/>
        <v>588</v>
      </c>
      <c r="B590" s="21">
        <f ca="1">LN(Data!C602/Data!C601)</f>
        <v>-1.8228137130991598E-3</v>
      </c>
      <c r="C590" s="21">
        <f ca="1">LN(Data!D602/Data!D601)</f>
        <v>5.1797484503012881E-3</v>
      </c>
      <c r="D590" s="21">
        <f ca="1">LN(Data!E602/Data!E601)</f>
        <v>-4.9047695055625409E-2</v>
      </c>
      <c r="E590" s="21">
        <f ca="1">LN(Data!F602/Data!F601)</f>
        <v>8.0580613297624414E-3</v>
      </c>
      <c r="F590" s="21">
        <f ca="1">LN(Data!G602/Data!G601)</f>
        <v>1.0146530564285716E-2</v>
      </c>
      <c r="G590" s="21">
        <f ca="1">LN(Data!H602/Data!H601)</f>
        <v>2.1559966494043535E-2</v>
      </c>
      <c r="H590" s="21">
        <f ca="1">LN(Data!I602/Data!I601)</f>
        <v>2.7165905799018588E-3</v>
      </c>
      <c r="I590" s="21">
        <f ca="1">LN(Data!J602/Data!J601)</f>
        <v>-5.5440197441160395E-3</v>
      </c>
      <c r="J590" s="21">
        <f ca="1">LN(Data!K602/Data!K601)</f>
        <v>-8.6793004146557137E-4</v>
      </c>
      <c r="K590" s="21">
        <f ca="1">LN(Data!L602/Data!L601)</f>
        <v>9.8550096838789375E-3</v>
      </c>
      <c r="L590" s="21">
        <f ca="1">LN(Data!M602/Data!M601)</f>
        <v>4.2663138697493575E-3</v>
      </c>
      <c r="M590" s="21">
        <f ca="1">LN(Data!N602/Data!N601)</f>
        <v>-7.9264294795300064E-3</v>
      </c>
      <c r="N590" s="21">
        <f ca="1">LN(Data!O602/Data!O601)</f>
        <v>-2.5587822791700221E-3</v>
      </c>
      <c r="O590" s="21">
        <f ca="1">LN(Data!P602/Data!P601)</f>
        <v>6.8603576936872746E-4</v>
      </c>
    </row>
    <row r="591" spans="1:15" x14ac:dyDescent="0.3">
      <c r="A591">
        <f ca="1"/>
        <v>589</v>
      </c>
      <c r="B591" s="21">
        <f ca="1">LN(Data!C603/Data!C602)</f>
        <v>5.6121973225001546E-4</v>
      </c>
      <c r="C591" s="21">
        <f ca="1">LN(Data!D603/Data!D602)</f>
        <v>1.239157531548053E-3</v>
      </c>
      <c r="D591" s="21">
        <f ca="1">LN(Data!E603/Data!E602)</f>
        <v>4.1276451681971586E-3</v>
      </c>
      <c r="E591" s="21">
        <f ca="1">LN(Data!F603/Data!F602)</f>
        <v>-6.1181965119357379E-3</v>
      </c>
      <c r="F591" s="21">
        <f ca="1">LN(Data!G603/Data!G602)</f>
        <v>5.2419998068141275E-3</v>
      </c>
      <c r="G591" s="21">
        <f ca="1">LN(Data!H603/Data!H602)</f>
        <v>1.2288941134351314E-2</v>
      </c>
      <c r="H591" s="21">
        <f ca="1">LN(Data!I603/Data!I602)</f>
        <v>-7.4587452876760576E-3</v>
      </c>
      <c r="I591" s="21">
        <f ca="1">LN(Data!J603/Data!J602)</f>
        <v>-3.4806857278022233E-3</v>
      </c>
      <c r="J591" s="21">
        <f ca="1">LN(Data!K603/Data!K602)</f>
        <v>1.0125118388692137E-3</v>
      </c>
      <c r="K591" s="21">
        <f ca="1">LN(Data!L603/Data!L602)</f>
        <v>5.5241749320338734E-3</v>
      </c>
      <c r="L591" s="21">
        <f ca="1">LN(Data!M603/Data!M602)</f>
        <v>1.7909116047106115E-3</v>
      </c>
      <c r="M591" s="21">
        <f ca="1">LN(Data!N603/Data!N602)</f>
        <v>-7.3621668828653354E-3</v>
      </c>
      <c r="N591" s="21">
        <f ca="1">LN(Data!O603/Data!O602)</f>
        <v>-6.8344916659648046E-4</v>
      </c>
      <c r="O591" s="21">
        <f ca="1">LN(Data!P603/Data!P602)</f>
        <v>3.9697529973775174E-3</v>
      </c>
    </row>
    <row r="592" spans="1:15" x14ac:dyDescent="0.3">
      <c r="A592">
        <f ca="1"/>
        <v>590</v>
      </c>
      <c r="B592" s="21">
        <f ca="1">LN(Data!C604/Data!C603)</f>
        <v>7.9452251042439034E-4</v>
      </c>
      <c r="C592" s="21">
        <f ca="1">LN(Data!D604/Data!D603)</f>
        <v>-4.5511042558949028E-3</v>
      </c>
      <c r="D592" s="21">
        <f ca="1">LN(Data!E604/Data!E603)</f>
        <v>-1.7580762865315798E-2</v>
      </c>
      <c r="E592" s="21">
        <f ca="1">LN(Data!F604/Data!F603)</f>
        <v>-2.0888487947355421E-2</v>
      </c>
      <c r="F592" s="21">
        <f ca="1">LN(Data!G604/Data!G603)</f>
        <v>-3.1107449390118782E-3</v>
      </c>
      <c r="G592" s="21">
        <f ca="1">LN(Data!H604/Data!H603)</f>
        <v>-1.6808010680216252E-3</v>
      </c>
      <c r="H592" s="21">
        <f ca="1">LN(Data!I604/Data!I603)</f>
        <v>-1.2435889071880082E-2</v>
      </c>
      <c r="I592" s="21">
        <f ca="1">LN(Data!J604/Data!J603)</f>
        <v>-1.5106558138969686E-2</v>
      </c>
      <c r="J592" s="21">
        <f ca="1">LN(Data!K604/Data!K603)</f>
        <v>-1.5736883117618103E-2</v>
      </c>
      <c r="K592" s="21">
        <f ca="1">LN(Data!L604/Data!L603)</f>
        <v>-2.3581928859426281E-3</v>
      </c>
      <c r="L592" s="21">
        <f ca="1">LN(Data!M604/Data!M603)</f>
        <v>1.8613433460077915E-2</v>
      </c>
      <c r="M592" s="21">
        <f ca="1">LN(Data!N604/Data!N603)</f>
        <v>-1.3192248020967936E-2</v>
      </c>
      <c r="N592" s="21">
        <f ca="1">LN(Data!O604/Data!O603)</f>
        <v>-1.6776217877592606E-2</v>
      </c>
      <c r="O592" s="21">
        <f ca="1">LN(Data!P604/Data!P603)</f>
        <v>-2.391077875134893E-4</v>
      </c>
    </row>
    <row r="593" spans="1:15" x14ac:dyDescent="0.3">
      <c r="A593">
        <f ca="1"/>
        <v>591</v>
      </c>
      <c r="B593" s="21">
        <f ca="1">LN(Data!C605/Data!C604)</f>
        <v>-1.3072696278811793E-2</v>
      </c>
      <c r="C593" s="21">
        <f ca="1">LN(Data!D605/Data!D604)</f>
        <v>-5.8224327514331412E-3</v>
      </c>
      <c r="D593" s="21">
        <f ca="1">LN(Data!E605/Data!E604)</f>
        <v>-2.2598879674374786E-3</v>
      </c>
      <c r="E593" s="21">
        <f ca="1">LN(Data!F605/Data!F604)</f>
        <v>6.5941314621537409E-4</v>
      </c>
      <c r="F593" s="21">
        <f ca="1">LN(Data!G605/Data!G604)</f>
        <v>1.6326683058774501E-2</v>
      </c>
      <c r="G593" s="21">
        <f ca="1">LN(Data!H605/Data!H604)</f>
        <v>-2.9098726405772826E-3</v>
      </c>
      <c r="H593" s="21">
        <f ca="1">LN(Data!I605/Data!I604)</f>
        <v>1.1306314920086998E-2</v>
      </c>
      <c r="I593" s="21">
        <f ca="1">LN(Data!J605/Data!J604)</f>
        <v>1.0913679878933607E-2</v>
      </c>
      <c r="J593" s="21">
        <f ca="1">LN(Data!K605/Data!K604)</f>
        <v>1.8768282046728355E-2</v>
      </c>
      <c r="K593" s="21">
        <f ca="1">LN(Data!L605/Data!L604)</f>
        <v>1.3657603892189231E-4</v>
      </c>
      <c r="L593" s="21">
        <f ca="1">LN(Data!M605/Data!M604)</f>
        <v>-1.9778052815701266E-3</v>
      </c>
      <c r="M593" s="21">
        <f ca="1">LN(Data!N605/Data!N604)</f>
        <v>1.625482436892042E-2</v>
      </c>
      <c r="N593" s="21">
        <f ca="1">LN(Data!O605/Data!O604)</f>
        <v>1.854084050712014E-2</v>
      </c>
      <c r="O593" s="21">
        <f ca="1">LN(Data!P605/Data!P604)</f>
        <v>-2.5997141275199299E-3</v>
      </c>
    </row>
    <row r="594" spans="1:15" x14ac:dyDescent="0.3">
      <c r="A594">
        <f ca="1"/>
        <v>592</v>
      </c>
      <c r="B594" s="21">
        <f ca="1">LN(Data!C606/Data!C605)</f>
        <v>-1.0563478509569259E-2</v>
      </c>
      <c r="C594" s="21">
        <f ca="1">LN(Data!D606/Data!D605)</f>
        <v>2.0852882986629019E-4</v>
      </c>
      <c r="D594" s="21">
        <f ca="1">LN(Data!E606/Data!E605)</f>
        <v>-2.9187184163703486E-2</v>
      </c>
      <c r="E594" s="21">
        <f ca="1">LN(Data!F606/Data!F605)</f>
        <v>-3.2152803174654923E-2</v>
      </c>
      <c r="F594" s="21">
        <f ca="1">LN(Data!G606/Data!G605)</f>
        <v>3.9767565409822786E-3</v>
      </c>
      <c r="G594" s="21">
        <f ca="1">LN(Data!H606/Data!H605)</f>
        <v>1.5523063186492965E-2</v>
      </c>
      <c r="H594" s="21">
        <f ca="1">LN(Data!I606/Data!I605)</f>
        <v>-5.0690390915876645E-3</v>
      </c>
      <c r="I594" s="21">
        <f ca="1">LN(Data!J606/Data!J605)</f>
        <v>-2.4539889615667028E-3</v>
      </c>
      <c r="J594" s="21">
        <f ca="1">LN(Data!K606/Data!K605)</f>
        <v>-9.1219049949228595E-3</v>
      </c>
      <c r="K594" s="21">
        <f ca="1">LN(Data!L606/Data!L605)</f>
        <v>1.306284975332303E-3</v>
      </c>
      <c r="L594" s="21">
        <f ca="1">LN(Data!M606/Data!M605)</f>
        <v>-2.3368149120386355E-2</v>
      </c>
      <c r="M594" s="21">
        <f ca="1">LN(Data!N606/Data!N605)</f>
        <v>-7.1839890484995924E-3</v>
      </c>
      <c r="N594" s="21">
        <f ca="1">LN(Data!O606/Data!O605)</f>
        <v>-2.5167615905837642E-2</v>
      </c>
      <c r="O594" s="21">
        <f ca="1">LN(Data!P606/Data!P605)</f>
        <v>-1.2166598195266025E-3</v>
      </c>
    </row>
    <row r="595" spans="1:15" x14ac:dyDescent="0.3">
      <c r="A595">
        <f ca="1"/>
        <v>593</v>
      </c>
      <c r="B595" s="21">
        <f ca="1">LN(Data!C607/Data!C606)</f>
        <v>-7.104825623744683E-3</v>
      </c>
      <c r="C595" s="21">
        <f ca="1">LN(Data!D607/Data!D606)</f>
        <v>-1.44914853541684E-2</v>
      </c>
      <c r="D595" s="21">
        <f ca="1">LN(Data!E607/Data!E606)</f>
        <v>-3.6947093463700911E-2</v>
      </c>
      <c r="E595" s="21">
        <f ca="1">LN(Data!F607/Data!F606)</f>
        <v>-1.8204177791622558E-2</v>
      </c>
      <c r="F595" s="21">
        <f ca="1">LN(Data!G607/Data!G606)</f>
        <v>-2.3840688398240464E-2</v>
      </c>
      <c r="G595" s="21">
        <f ca="1">LN(Data!H607/Data!H606)</f>
        <v>-1.0016778243471232E-2</v>
      </c>
      <c r="H595" s="21">
        <f ca="1">LN(Data!I607/Data!I606)</f>
        <v>-1.5181014440276886E-2</v>
      </c>
      <c r="I595" s="21">
        <f ca="1">LN(Data!J607/Data!J606)</f>
        <v>-3.6822748169991891E-2</v>
      </c>
      <c r="J595" s="21">
        <f ca="1">LN(Data!K607/Data!K606)</f>
        <v>-1.2587988233124981E-2</v>
      </c>
      <c r="K595" s="21">
        <f ca="1">LN(Data!L607/Data!L606)</f>
        <v>3.8715498714990526E-2</v>
      </c>
      <c r="L595" s="21">
        <f ca="1">LN(Data!M607/Data!M606)</f>
        <v>-1.0639602347546679E-2</v>
      </c>
      <c r="M595" s="21">
        <f ca="1">LN(Data!N607/Data!N606)</f>
        <v>-3.5191322811443673E-2</v>
      </c>
      <c r="N595" s="21">
        <f ca="1">LN(Data!O607/Data!O606)</f>
        <v>-2.6116698556336113E-2</v>
      </c>
      <c r="O595" s="21">
        <f ca="1">LN(Data!P607/Data!P606)</f>
        <v>-3.7621476564935778E-3</v>
      </c>
    </row>
    <row r="596" spans="1:15" x14ac:dyDescent="0.3">
      <c r="A596">
        <f ca="1"/>
        <v>594</v>
      </c>
      <c r="B596" s="21">
        <f ca="1">LN(Data!C608/Data!C607)</f>
        <v>-2.5321513877215478E-2</v>
      </c>
      <c r="C596" s="21">
        <f ca="1">LN(Data!D608/Data!D607)</f>
        <v>-3.4653203703495672E-2</v>
      </c>
      <c r="D596" s="21">
        <f ca="1">LN(Data!E608/Data!E607)</f>
        <v>-2.7657985629234348E-2</v>
      </c>
      <c r="E596" s="21">
        <f ca="1">LN(Data!F608/Data!F607)</f>
        <v>-3.4722257107492036E-3</v>
      </c>
      <c r="F596" s="21">
        <f ca="1">LN(Data!G608/Data!G607)</f>
        <v>-1.4539793713291286E-2</v>
      </c>
      <c r="G596" s="21">
        <f ca="1">LN(Data!H608/Data!H607)</f>
        <v>-3.019506318491615E-2</v>
      </c>
      <c r="H596" s="21">
        <f ca="1">LN(Data!I608/Data!I607)</f>
        <v>1.5599436993379652E-2</v>
      </c>
      <c r="I596" s="21">
        <f ca="1">LN(Data!J608/Data!J607)</f>
        <v>-1.8224900251306369E-3</v>
      </c>
      <c r="J596" s="21">
        <f ca="1">LN(Data!K608/Data!K607)</f>
        <v>1.4186709596821894E-2</v>
      </c>
      <c r="K596" s="21">
        <f ca="1">LN(Data!L608/Data!L607)</f>
        <v>-1.7757484787532907E-2</v>
      </c>
      <c r="L596" s="21">
        <f ca="1">LN(Data!M608/Data!M607)</f>
        <v>-1.2135237644961942E-2</v>
      </c>
      <c r="M596" s="21">
        <f ca="1">LN(Data!N608/Data!N607)</f>
        <v>9.8124885445506245E-3</v>
      </c>
      <c r="N596" s="21">
        <f ca="1">LN(Data!O608/Data!O607)</f>
        <v>-5.1617664574384768E-3</v>
      </c>
      <c r="O596" s="21">
        <f ca="1">LN(Data!P608/Data!P607)</f>
        <v>-1.6608189323749661E-2</v>
      </c>
    </row>
    <row r="597" spans="1:15" x14ac:dyDescent="0.3">
      <c r="A597">
        <f ca="1"/>
        <v>595</v>
      </c>
      <c r="B597" s="21">
        <f ca="1">LN(Data!C609/Data!C608)</f>
        <v>4.7815140516196241E-3</v>
      </c>
      <c r="C597" s="21">
        <f ca="1">LN(Data!D609/Data!D608)</f>
        <v>4.1525576008245042E-3</v>
      </c>
      <c r="D597" s="21">
        <f ca="1">LN(Data!E609/Data!E608)</f>
        <v>2.2117805253618974E-2</v>
      </c>
      <c r="E597" s="21">
        <f ca="1">LN(Data!F609/Data!F608)</f>
        <v>3.082435820037488E-2</v>
      </c>
      <c r="F597" s="21">
        <f ca="1">LN(Data!G609/Data!G608)</f>
        <v>3.0770056432598426E-2</v>
      </c>
      <c r="G597" s="21">
        <f ca="1">LN(Data!H609/Data!H608)</f>
        <v>2.0076933019331552E-2</v>
      </c>
      <c r="H597" s="21">
        <f ca="1">LN(Data!I609/Data!I608)</f>
        <v>2.1929536770252743E-2</v>
      </c>
      <c r="I597" s="21">
        <f ca="1">LN(Data!J609/Data!J608)</f>
        <v>-2.2506022797883399E-2</v>
      </c>
      <c r="J597" s="21">
        <f ca="1">LN(Data!K609/Data!K608)</f>
        <v>1.4511684450598228E-3</v>
      </c>
      <c r="K597" s="21">
        <f ca="1">LN(Data!L609/Data!L608)</f>
        <v>2.1760707673090265E-2</v>
      </c>
      <c r="L597" s="21">
        <f ca="1">LN(Data!M609/Data!M608)</f>
        <v>-1.2750839266071191E-2</v>
      </c>
      <c r="M597" s="21">
        <f ca="1">LN(Data!N609/Data!N608)</f>
        <v>2.0083208586396833E-3</v>
      </c>
      <c r="N597" s="21">
        <f ca="1">LN(Data!O609/Data!O608)</f>
        <v>2.4431327801677942E-2</v>
      </c>
      <c r="O597" s="21">
        <f ca="1">LN(Data!P609/Data!P608)</f>
        <v>1.5092463379904197E-2</v>
      </c>
    </row>
    <row r="598" spans="1:15" x14ac:dyDescent="0.3">
      <c r="A598">
        <f ca="1"/>
        <v>596</v>
      </c>
      <c r="B598" s="21">
        <f ca="1">LN(Data!C610/Data!C609)</f>
        <v>-2.1168196547443788E-3</v>
      </c>
      <c r="C598" s="21">
        <f ca="1">LN(Data!D610/Data!D609)</f>
        <v>-6.3450601234924502E-3</v>
      </c>
      <c r="D598" s="21">
        <f ca="1">LN(Data!E610/Data!E609)</f>
        <v>4.5037318461435202E-3</v>
      </c>
      <c r="E598" s="21">
        <f ca="1">LN(Data!F610/Data!F609)</f>
        <v>2.3004848476651723E-2</v>
      </c>
      <c r="F598" s="21">
        <f ca="1">LN(Data!G610/Data!G609)</f>
        <v>-1.8988484317746515E-3</v>
      </c>
      <c r="G598" s="21">
        <f ca="1">LN(Data!H610/Data!H609)</f>
        <v>-1.8506087581647544E-2</v>
      </c>
      <c r="H598" s="21">
        <f ca="1">LN(Data!I610/Data!I609)</f>
        <v>-1.7555156945746155E-3</v>
      </c>
      <c r="I598" s="21">
        <f ca="1">LN(Data!J610/Data!J609)</f>
        <v>8.9153636579523288E-3</v>
      </c>
      <c r="J598" s="21">
        <f ca="1">LN(Data!K610/Data!K609)</f>
        <v>1.3042534998635412E-3</v>
      </c>
      <c r="K598" s="21">
        <f ca="1">LN(Data!L610/Data!L609)</f>
        <v>-1.4839606898935459E-2</v>
      </c>
      <c r="L598" s="21">
        <f ca="1">LN(Data!M610/Data!M609)</f>
        <v>5.1198622427568539E-3</v>
      </c>
      <c r="M598" s="21">
        <f ca="1">LN(Data!N610/Data!N609)</f>
        <v>-7.8850224507555008E-4</v>
      </c>
      <c r="N598" s="21">
        <f ca="1">LN(Data!O610/Data!O609)</f>
        <v>2.1118093142028036E-3</v>
      </c>
      <c r="O598" s="21">
        <f ca="1">LN(Data!P610/Data!P609)</f>
        <v>-4.8207853256463477E-3</v>
      </c>
    </row>
    <row r="599" spans="1:15" x14ac:dyDescent="0.3">
      <c r="A599">
        <f ca="1"/>
        <v>597</v>
      </c>
      <c r="B599" s="21">
        <f ca="1">LN(Data!C611/Data!C610)</f>
        <v>4.9653373673299327E-2</v>
      </c>
      <c r="C599" s="21">
        <f ca="1">LN(Data!D611/Data!D610)</f>
        <v>-3.0776019015689841E-3</v>
      </c>
      <c r="D599" s="21">
        <f ca="1">LN(Data!E611/Data!E610)</f>
        <v>6.2026387694880825E-3</v>
      </c>
      <c r="E599" s="21">
        <f ca="1">LN(Data!F611/Data!F610)</f>
        <v>5.5875248081921737E-3</v>
      </c>
      <c r="F599" s="21">
        <f ca="1">LN(Data!G611/Data!G610)</f>
        <v>7.267920210238644E-3</v>
      </c>
      <c r="G599" s="21">
        <f ca="1">LN(Data!H611/Data!H610)</f>
        <v>1.7250847217006428E-3</v>
      </c>
      <c r="H599" s="21">
        <f ca="1">LN(Data!I611/Data!I610)</f>
        <v>-8.7891488973217233E-4</v>
      </c>
      <c r="I599" s="21">
        <f ca="1">LN(Data!J611/Data!J610)</f>
        <v>8.1031750936233372E-3</v>
      </c>
      <c r="J599" s="21">
        <f ca="1">LN(Data!K611/Data!K610)</f>
        <v>6.6397472570935354E-3</v>
      </c>
      <c r="K599" s="21">
        <f ca="1">LN(Data!L611/Data!L610)</f>
        <v>-5.3387163822017046E-3</v>
      </c>
      <c r="L599" s="21">
        <f ca="1">LN(Data!M611/Data!M610)</f>
        <v>-1.2614042516096716E-2</v>
      </c>
      <c r="M599" s="21">
        <f ca="1">LN(Data!N611/Data!N610)</f>
        <v>9.6343296504442354E-3</v>
      </c>
      <c r="N599" s="21">
        <f ca="1">LN(Data!O611/Data!O610)</f>
        <v>-8.7696627484282648E-3</v>
      </c>
      <c r="O599" s="21">
        <f ca="1">LN(Data!P611/Data!P610)</f>
        <v>7.4030312474199474E-3</v>
      </c>
    </row>
    <row r="600" spans="1:15" x14ac:dyDescent="0.3">
      <c r="A600">
        <f ca="1"/>
        <v>598</v>
      </c>
      <c r="B600" s="21">
        <f ca="1">LN(Data!C612/Data!C611)</f>
        <v>3.1298714320261108E-2</v>
      </c>
      <c r="C600" s="21">
        <f ca="1">LN(Data!D612/Data!D611)</f>
        <v>-1.1069406807169955E-2</v>
      </c>
      <c r="D600" s="21">
        <f ca="1">LN(Data!E612/Data!E611)</f>
        <v>6.1644030821102766E-3</v>
      </c>
      <c r="E600" s="21">
        <f ca="1">LN(Data!F612/Data!F611)</f>
        <v>1.5610073071078449E-2</v>
      </c>
      <c r="F600" s="21">
        <f ca="1">LN(Data!G612/Data!G611)</f>
        <v>2.1904697890220239E-3</v>
      </c>
      <c r="G600" s="21">
        <f ca="1">LN(Data!H612/Data!H611)</f>
        <v>6.7151029252316878E-3</v>
      </c>
      <c r="H600" s="21">
        <f ca="1">LN(Data!I612/Data!I611)</f>
        <v>5.4951617293055128E-3</v>
      </c>
      <c r="I600" s="21">
        <f ca="1">LN(Data!J612/Data!J611)</f>
        <v>1.4205301699957118E-2</v>
      </c>
      <c r="J600" s="21">
        <f ca="1">LN(Data!K612/Data!K611)</f>
        <v>1.3148681644924508E-2</v>
      </c>
      <c r="K600" s="21">
        <f ca="1">LN(Data!L612/Data!L611)</f>
        <v>-7.8410774857006864E-3</v>
      </c>
      <c r="L600" s="21">
        <f ca="1">LN(Data!M612/Data!M611)</f>
        <v>2.4382956478210167E-2</v>
      </c>
      <c r="M600" s="21">
        <f ca="1">LN(Data!N612/Data!N611)</f>
        <v>2.1917145918335473E-2</v>
      </c>
      <c r="N600" s="21">
        <f ca="1">LN(Data!O612/Data!O611)</f>
        <v>2.3717450298610856E-2</v>
      </c>
      <c r="O600" s="21">
        <f ca="1">LN(Data!P612/Data!P611)</f>
        <v>-6.0192790721302057E-4</v>
      </c>
    </row>
    <row r="601" spans="1:15" x14ac:dyDescent="0.3">
      <c r="A601">
        <f ca="1"/>
        <v>599</v>
      </c>
      <c r="B601" s="21">
        <f ca="1">LN(Data!C613/Data!C612)</f>
        <v>4.1485320351131408E-2</v>
      </c>
      <c r="C601" s="21">
        <f ca="1">LN(Data!D613/Data!D612)</f>
        <v>2.3975634297134816E-2</v>
      </c>
      <c r="D601" s="21">
        <f ca="1">LN(Data!E613/Data!E612)</f>
        <v>-2.699125791506142E-2</v>
      </c>
      <c r="E601" s="21">
        <f ca="1">LN(Data!F613/Data!F612)</f>
        <v>-6.4746098632477911E-3</v>
      </c>
      <c r="F601" s="21">
        <f ca="1">LN(Data!G613/Data!G612)</f>
        <v>2.4628072919550974E-2</v>
      </c>
      <c r="G601" s="21">
        <f ca="1">LN(Data!H613/Data!H612)</f>
        <v>2.550845128929935E-2</v>
      </c>
      <c r="H601" s="21">
        <f ca="1">LN(Data!I613/Data!I612)</f>
        <v>1.0439113531485295E-2</v>
      </c>
      <c r="I601" s="21">
        <f ca="1">LN(Data!J613/Data!J612)</f>
        <v>3.9704076702601256E-3</v>
      </c>
      <c r="J601" s="21">
        <f ca="1">LN(Data!K613/Data!K612)</f>
        <v>-1.2786817114826393E-3</v>
      </c>
      <c r="K601" s="21">
        <f ca="1">LN(Data!L613/Data!L612)</f>
        <v>2.3013204387992716E-3</v>
      </c>
      <c r="L601" s="21">
        <f ca="1">LN(Data!M613/Data!M612)</f>
        <v>1.660827618872705E-2</v>
      </c>
      <c r="M601" s="21">
        <f ca="1">LN(Data!N613/Data!N612)</f>
        <v>8.9233809003686007E-3</v>
      </c>
      <c r="N601" s="21">
        <f ca="1">LN(Data!O613/Data!O612)</f>
        <v>-1.5240827845319996E-2</v>
      </c>
      <c r="O601" s="21">
        <f ca="1">LN(Data!P613/Data!P612)</f>
        <v>7.6262333743546034E-3</v>
      </c>
    </row>
    <row r="602" spans="1:15" x14ac:dyDescent="0.3">
      <c r="A602">
        <f ca="1"/>
        <v>600</v>
      </c>
      <c r="B602" s="21">
        <f ca="1">LN(Data!C614/Data!C613)</f>
        <v>-9.506566239905357E-3</v>
      </c>
      <c r="C602" s="21">
        <f ca="1">LN(Data!D614/Data!D613)</f>
        <v>3.2548580324669525E-3</v>
      </c>
      <c r="D602" s="21">
        <f ca="1">LN(Data!E614/Data!E613)</f>
        <v>-1.947998555897117E-2</v>
      </c>
      <c r="E602" s="21">
        <f ca="1">LN(Data!F614/Data!F613)</f>
        <v>-1.299967683882105E-3</v>
      </c>
      <c r="F602" s="21">
        <f ca="1">LN(Data!G614/Data!G613)</f>
        <v>-2.0873721609227084E-3</v>
      </c>
      <c r="G602" s="21">
        <f ca="1">LN(Data!H614/Data!H613)</f>
        <v>4.0881274288378311E-3</v>
      </c>
      <c r="H602" s="21">
        <f ca="1">LN(Data!I614/Data!I613)</f>
        <v>2.8229890560950636E-3</v>
      </c>
      <c r="I602" s="21">
        <f ca="1">LN(Data!J614/Data!J613)</f>
        <v>-1.1958830689091959E-2</v>
      </c>
      <c r="J602" s="21">
        <f ca="1">LN(Data!K614/Data!K613)</f>
        <v>5.8119094775106609E-3</v>
      </c>
      <c r="K602" s="21">
        <f ca="1">LN(Data!L614/Data!L613)</f>
        <v>-5.1733554195073847E-4</v>
      </c>
      <c r="L602" s="21">
        <f ca="1">LN(Data!M614/Data!M613)</f>
        <v>-1.3859133563805186E-2</v>
      </c>
      <c r="M602" s="21">
        <f ca="1">LN(Data!N614/Data!N613)</f>
        <v>-2.344181989085938E-3</v>
      </c>
      <c r="N602" s="21">
        <f ca="1">LN(Data!O614/Data!O613)</f>
        <v>-1.1081098887059548E-2</v>
      </c>
      <c r="O602" s="21">
        <f ca="1">LN(Data!P614/Data!P613)</f>
        <v>-2.0507919823884819E-3</v>
      </c>
    </row>
    <row r="603" spans="1:15" x14ac:dyDescent="0.3">
      <c r="A603">
        <f ca="1"/>
        <v>601</v>
      </c>
      <c r="B603" s="21">
        <f ca="1">LN(Data!C615/Data!C614)</f>
        <v>1.0813755968526953E-2</v>
      </c>
      <c r="C603" s="21">
        <f ca="1">LN(Data!D615/Data!D614)</f>
        <v>2.8616088840751491E-2</v>
      </c>
      <c r="D603" s="21">
        <f ca="1">LN(Data!E615/Data!E614)</f>
        <v>1.9830678180485714E-2</v>
      </c>
      <c r="E603" s="21">
        <f ca="1">LN(Data!F615/Data!F614)</f>
        <v>-7.1801875057403318E-3</v>
      </c>
      <c r="F603" s="21">
        <f ca="1">LN(Data!G615/Data!G614)</f>
        <v>1.1574546787939238E-2</v>
      </c>
      <c r="G603" s="21">
        <f ca="1">LN(Data!H615/Data!H614)</f>
        <v>2.1673369093382352E-2</v>
      </c>
      <c r="H603" s="21">
        <f ca="1">LN(Data!I615/Data!I614)</f>
        <v>-6.0011720785758957E-3</v>
      </c>
      <c r="I603" s="21">
        <f ca="1">LN(Data!J615/Data!J614)</f>
        <v>-2.920776081521536E-3</v>
      </c>
      <c r="J603" s="21">
        <f ca="1">LN(Data!K615/Data!K614)</f>
        <v>-5.6553090719767024E-4</v>
      </c>
      <c r="K603" s="21">
        <f ca="1">LN(Data!L615/Data!L614)</f>
        <v>1.4215137416834164E-2</v>
      </c>
      <c r="L603" s="21">
        <f ca="1">LN(Data!M615/Data!M614)</f>
        <v>1.0016018174745893E-2</v>
      </c>
      <c r="M603" s="21">
        <f ca="1">LN(Data!N615/Data!N614)</f>
        <v>1.3711053212210889E-2</v>
      </c>
      <c r="N603" s="21">
        <f ca="1">LN(Data!O615/Data!O614)</f>
        <v>7.440246899960935E-3</v>
      </c>
      <c r="O603" s="21">
        <f ca="1">LN(Data!P615/Data!P614)</f>
        <v>1.0618484550660534E-2</v>
      </c>
    </row>
    <row r="604" spans="1:15" x14ac:dyDescent="0.3">
      <c r="A604">
        <f ca="1"/>
        <v>602</v>
      </c>
      <c r="B604" s="21">
        <f ca="1">LN(Data!C616/Data!C615)</f>
        <v>1.5897349787165019E-2</v>
      </c>
      <c r="C604" s="21">
        <f ca="1">LN(Data!D616/Data!D615)</f>
        <v>-5.4887197114339504E-3</v>
      </c>
      <c r="D604" s="21">
        <f ca="1">LN(Data!E616/Data!E615)</f>
        <v>3.7168765783919581E-2</v>
      </c>
      <c r="E604" s="21">
        <f ca="1">LN(Data!F616/Data!F615)</f>
        <v>1.0426943604610411E-2</v>
      </c>
      <c r="F604" s="21">
        <f ca="1">LN(Data!G616/Data!G615)</f>
        <v>-6.8097968562999753E-3</v>
      </c>
      <c r="G604" s="21">
        <f ca="1">LN(Data!H616/Data!H615)</f>
        <v>-6.3169258404489892E-2</v>
      </c>
      <c r="H604" s="21">
        <f ca="1">LN(Data!I616/Data!I615)</f>
        <v>9.447074868101429E-3</v>
      </c>
      <c r="I604" s="21">
        <f ca="1">LN(Data!J616/Data!J615)</f>
        <v>2.4202012040870587E-2</v>
      </c>
      <c r="J604" s="21">
        <f ca="1">LN(Data!K616/Data!K615)</f>
        <v>-3.5418327030578875E-3</v>
      </c>
      <c r="K604" s="21">
        <f ca="1">LN(Data!L616/Data!L615)</f>
        <v>-1.6498440562615617E-2</v>
      </c>
      <c r="L604" s="21">
        <f ca="1">LN(Data!M616/Data!M615)</f>
        <v>1.3498517670895377E-2</v>
      </c>
      <c r="M604" s="21">
        <f ca="1">LN(Data!N616/Data!N615)</f>
        <v>1.6744702896347698E-2</v>
      </c>
      <c r="N604" s="21">
        <f ca="1">LN(Data!O616/Data!O615)</f>
        <v>2.2917594869708477E-3</v>
      </c>
      <c r="O604" s="21">
        <f ca="1">LN(Data!P616/Data!P615)</f>
        <v>3.4808504080157082E-3</v>
      </c>
    </row>
    <row r="605" spans="1:15" x14ac:dyDescent="0.3">
      <c r="A605">
        <f ca="1"/>
        <v>603</v>
      </c>
      <c r="B605" s="21">
        <f ca="1">LN(Data!C617/Data!C616)</f>
        <v>-2.3599590451372499E-3</v>
      </c>
      <c r="C605" s="21">
        <f ca="1">LN(Data!D617/Data!D616)</f>
        <v>9.9000281988540807E-3</v>
      </c>
      <c r="D605" s="21">
        <f ca="1">LN(Data!E617/Data!E616)</f>
        <v>-3.0528867197042099E-2</v>
      </c>
      <c r="E605" s="21">
        <f ca="1">LN(Data!F617/Data!F616)</f>
        <v>-2.1957297011694028E-2</v>
      </c>
      <c r="F605" s="21">
        <f ca="1">LN(Data!G617/Data!G616)</f>
        <v>4.8407108602218077E-3</v>
      </c>
      <c r="G605" s="21">
        <f ca="1">LN(Data!H617/Data!H616)</f>
        <v>6.7498882756605767E-3</v>
      </c>
      <c r="H605" s="21">
        <f ca="1">LN(Data!I617/Data!I616)</f>
        <v>1.7185087577006358E-3</v>
      </c>
      <c r="I605" s="21">
        <f ca="1">LN(Data!J617/Data!J616)</f>
        <v>-1.3292812940517202E-2</v>
      </c>
      <c r="J605" s="21">
        <f ca="1">LN(Data!K617/Data!K616)</f>
        <v>-1.2999254543639597E-2</v>
      </c>
      <c r="K605" s="21">
        <f ca="1">LN(Data!L617/Data!L616)</f>
        <v>3.6431309828070797E-3</v>
      </c>
      <c r="L605" s="21">
        <f ca="1">LN(Data!M617/Data!M616)</f>
        <v>4.4682753200985323E-4</v>
      </c>
      <c r="M605" s="21">
        <f ca="1">LN(Data!N617/Data!N616)</f>
        <v>-4.8998319327955139E-3</v>
      </c>
      <c r="N605" s="21">
        <f ca="1">LN(Data!O617/Data!O616)</f>
        <v>-5.0606204270560694E-3</v>
      </c>
      <c r="O605" s="21">
        <f ca="1">LN(Data!P617/Data!P616)</f>
        <v>1.6867815365166843E-5</v>
      </c>
    </row>
    <row r="606" spans="1:15" x14ac:dyDescent="0.3">
      <c r="A606">
        <f ca="1"/>
        <v>604</v>
      </c>
      <c r="B606" s="21">
        <f ca="1">LN(Data!C618/Data!C617)</f>
        <v>-5.1252346401009499E-3</v>
      </c>
      <c r="C606" s="21">
        <f ca="1">LN(Data!D618/Data!D617)</f>
        <v>-1.6270829105138229E-2</v>
      </c>
      <c r="D606" s="21">
        <f ca="1">LN(Data!E618/Data!E617)</f>
        <v>-1.0454784015530563E-3</v>
      </c>
      <c r="E606" s="21">
        <f ca="1">LN(Data!F618/Data!F617)</f>
        <v>8.2495105691768097E-3</v>
      </c>
      <c r="F606" s="21">
        <f ca="1">LN(Data!G618/Data!G617)</f>
        <v>4.7193087294725954E-3</v>
      </c>
      <c r="G606" s="21">
        <f ca="1">LN(Data!H618/Data!H617)</f>
        <v>-9.5890069019840696E-3</v>
      </c>
      <c r="H606" s="21">
        <f ca="1">LN(Data!I618/Data!I617)</f>
        <v>1.092907053219023E-2</v>
      </c>
      <c r="I606" s="21">
        <f ca="1">LN(Data!J618/Data!J617)</f>
        <v>7.230658304909262E-4</v>
      </c>
      <c r="J606" s="21">
        <f ca="1">LN(Data!K618/Data!K617)</f>
        <v>5.3058129778282533E-3</v>
      </c>
      <c r="K606" s="21">
        <f ca="1">LN(Data!L618/Data!L617)</f>
        <v>-4.4310243697106002E-3</v>
      </c>
      <c r="L606" s="21">
        <f ca="1">LN(Data!M618/Data!M617)</f>
        <v>-3.5802231127008582E-3</v>
      </c>
      <c r="M606" s="21">
        <f ca="1">LN(Data!N618/Data!N617)</f>
        <v>1.1905698786416175E-2</v>
      </c>
      <c r="N606" s="21">
        <f ca="1">LN(Data!O618/Data!O617)</f>
        <v>-7.5798313993259417E-3</v>
      </c>
      <c r="O606" s="21">
        <f ca="1">LN(Data!P618/Data!P617)</f>
        <v>-2.161396292375297E-3</v>
      </c>
    </row>
    <row r="607" spans="1:15" x14ac:dyDescent="0.3">
      <c r="A607">
        <f ca="1"/>
        <v>605</v>
      </c>
      <c r="B607" s="21">
        <f ca="1">LN(Data!C619/Data!C618)</f>
        <v>-3.0271602428172274E-3</v>
      </c>
      <c r="C607" s="21">
        <f ca="1">LN(Data!D619/Data!D618)</f>
        <v>2.0662763384316555E-2</v>
      </c>
      <c r="D607" s="21">
        <f ca="1">LN(Data!E619/Data!E618)</f>
        <v>5.0316527408335684E-2</v>
      </c>
      <c r="E607" s="21">
        <f ca="1">LN(Data!F619/Data!F618)</f>
        <v>2.2977197044862251E-3</v>
      </c>
      <c r="F607" s="21">
        <f ca="1">LN(Data!G619/Data!G618)</f>
        <v>-1.9636726977598174E-3</v>
      </c>
      <c r="G607" s="21">
        <f ca="1">LN(Data!H619/Data!H618)</f>
        <v>5.1989089135508967E-3</v>
      </c>
      <c r="H607" s="21">
        <f ca="1">LN(Data!I619/Data!I618)</f>
        <v>-2.2103213963523298E-3</v>
      </c>
      <c r="I607" s="21">
        <f ca="1">LN(Data!J619/Data!J618)</f>
        <v>-1.4561596941337487E-2</v>
      </c>
      <c r="J607" s="21">
        <f ca="1">LN(Data!K619/Data!K618)</f>
        <v>-1.1362941390106509E-2</v>
      </c>
      <c r="K607" s="21">
        <f ca="1">LN(Data!L619/Data!L618)</f>
        <v>-5.9194018225152238E-3</v>
      </c>
      <c r="L607" s="21">
        <f ca="1">LN(Data!M619/Data!M618)</f>
        <v>-9.0070413020215609E-3</v>
      </c>
      <c r="M607" s="21">
        <f ca="1">LN(Data!N619/Data!N618)</f>
        <v>-5.667626439782341E-3</v>
      </c>
      <c r="N607" s="21">
        <f ca="1">LN(Data!O619/Data!O618)</f>
        <v>-1.183941119510541E-2</v>
      </c>
      <c r="O607" s="21">
        <f ca="1">LN(Data!P619/Data!P618)</f>
        <v>-3.5505059843967107E-4</v>
      </c>
    </row>
    <row r="608" spans="1:15" x14ac:dyDescent="0.3">
      <c r="A608">
        <f ca="1"/>
        <v>606</v>
      </c>
      <c r="B608" s="21">
        <f ca="1">LN(Data!C620/Data!C619)</f>
        <v>-1.430274379700124E-3</v>
      </c>
      <c r="C608" s="21">
        <f ca="1">LN(Data!D620/Data!D619)</f>
        <v>3.333336419758217E-3</v>
      </c>
      <c r="D608" s="21">
        <f ca="1">LN(Data!E620/Data!E619)</f>
        <v>-1.1337233803162974E-2</v>
      </c>
      <c r="E608" s="21">
        <f ca="1">LN(Data!F620/Data!F619)</f>
        <v>2.6195168875501823E-3</v>
      </c>
      <c r="F608" s="21">
        <f ca="1">LN(Data!G620/Data!G619)</f>
        <v>-9.5292892824813923E-3</v>
      </c>
      <c r="G608" s="21">
        <f ca="1">LN(Data!H620/Data!H619)</f>
        <v>-1.9516684523634593E-2</v>
      </c>
      <c r="H608" s="21">
        <f ca="1">LN(Data!I620/Data!I619)</f>
        <v>8.7558813874261607E-3</v>
      </c>
      <c r="I608" s="21">
        <f ca="1">LN(Data!J620/Data!J619)</f>
        <v>1.4561596941337435E-2</v>
      </c>
      <c r="J608" s="21">
        <f ca="1">LN(Data!K620/Data!K619)</f>
        <v>1.4361872591645525E-2</v>
      </c>
      <c r="K608" s="21">
        <f ca="1">LN(Data!L620/Data!L619)</f>
        <v>-1.4276635798202614E-2</v>
      </c>
      <c r="L608" s="21">
        <f ca="1">LN(Data!M620/Data!M619)</f>
        <v>-5.6708783027311803E-3</v>
      </c>
      <c r="M608" s="21">
        <f ca="1">LN(Data!N620/Data!N619)</f>
        <v>1.7301813721123018E-2</v>
      </c>
      <c r="N608" s="21">
        <f ca="1">LN(Data!O620/Data!O619)</f>
        <v>-2.1074823395646983E-3</v>
      </c>
      <c r="O608" s="21">
        <f ca="1">LN(Data!P620/Data!P619)</f>
        <v>-5.4769571157100884E-3</v>
      </c>
    </row>
    <row r="609" spans="1:15" x14ac:dyDescent="0.3">
      <c r="A609">
        <f ca="1"/>
        <v>607</v>
      </c>
      <c r="B609" s="21">
        <f ca="1">LN(Data!C621/Data!C620)</f>
        <v>-1.9931886170219938E-2</v>
      </c>
      <c r="C609" s="21">
        <f ca="1">LN(Data!D621/Data!D620)</f>
        <v>5.5999316723512986E-3</v>
      </c>
      <c r="D609" s="21">
        <f ca="1">LN(Data!E621/Data!E620)</f>
        <v>-6.7295004969396052E-3</v>
      </c>
      <c r="E609" s="21">
        <f ca="1">LN(Data!F621/Data!F620)</f>
        <v>-4.9172365920364834E-3</v>
      </c>
      <c r="F609" s="21">
        <f ca="1">LN(Data!G621/Data!G620)</f>
        <v>-1.1225142186964451E-2</v>
      </c>
      <c r="G609" s="21">
        <f ca="1">LN(Data!H621/Data!H620)</f>
        <v>7.2077847192098855E-4</v>
      </c>
      <c r="H609" s="21">
        <f ca="1">LN(Data!I621/Data!I620)</f>
        <v>5.832228285975548E-3</v>
      </c>
      <c r="I609" s="21">
        <f ca="1">LN(Data!J621/Data!J620)</f>
        <v>-9.0761196646662306E-3</v>
      </c>
      <c r="J609" s="21">
        <f ca="1">LN(Data!K621/Data!K620)</f>
        <v>8.0949103537080666E-3</v>
      </c>
      <c r="K609" s="21">
        <f ca="1">LN(Data!L621/Data!L620)</f>
        <v>-7.9764871602762358E-3</v>
      </c>
      <c r="L609" s="21">
        <f ca="1">LN(Data!M621/Data!M620)</f>
        <v>7.0271172086290344E-3</v>
      </c>
      <c r="M609" s="21">
        <f ca="1">LN(Data!N621/Data!N620)</f>
        <v>-9.4424419746423176E-3</v>
      </c>
      <c r="N609" s="21">
        <f ca="1">LN(Data!O621/Data!O620)</f>
        <v>2.4081890024833137E-3</v>
      </c>
      <c r="O609" s="21">
        <f ca="1">LN(Data!P621/Data!P620)</f>
        <v>-2.6389507189423936E-3</v>
      </c>
    </row>
    <row r="610" spans="1:15" x14ac:dyDescent="0.3">
      <c r="A610">
        <f ca="1"/>
        <v>608</v>
      </c>
      <c r="B610" s="21">
        <f ca="1">LN(Data!C622/Data!C621)</f>
        <v>-4.9233871157219602E-3</v>
      </c>
      <c r="C610" s="21">
        <f ca="1">LN(Data!D622/Data!D621)</f>
        <v>-1.8631617024177048E-3</v>
      </c>
      <c r="D610" s="21">
        <f ca="1">LN(Data!E622/Data!E621)</f>
        <v>-6.7750936663612468E-3</v>
      </c>
      <c r="E610" s="21">
        <f ca="1">LN(Data!F622/Data!F621)</f>
        <v>9.8538355813610466E-4</v>
      </c>
      <c r="F610" s="21">
        <f ca="1">LN(Data!G622/Data!G621)</f>
        <v>2.1550112331803397E-3</v>
      </c>
      <c r="G610" s="21">
        <f ca="1">LN(Data!H622/Data!H621)</f>
        <v>2.4014408760592484E-4</v>
      </c>
      <c r="H610" s="21">
        <f ca="1">LN(Data!I622/Data!I621)</f>
        <v>5.0311653799055126E-4</v>
      </c>
      <c r="I610" s="21">
        <f ca="1">LN(Data!J622/Data!J621)</f>
        <v>2.9133305383573071E-3</v>
      </c>
      <c r="J610" s="21">
        <f ca="1">LN(Data!K622/Data!K621)</f>
        <v>-5.6593097152797674E-4</v>
      </c>
      <c r="K610" s="21">
        <f ca="1">LN(Data!L622/Data!L621)</f>
        <v>-2.9308112388423155E-3</v>
      </c>
      <c r="L610" s="21">
        <f ca="1">LN(Data!M622/Data!M621)</f>
        <v>6.5293488749788124E-3</v>
      </c>
      <c r="M610" s="21">
        <f ca="1">LN(Data!N622/Data!N621)</f>
        <v>-1.1678088074307594E-2</v>
      </c>
      <c r="N610" s="21">
        <f ca="1">LN(Data!O622/Data!O621)</f>
        <v>-8.2722447388211186E-3</v>
      </c>
      <c r="O610" s="21">
        <f ca="1">LN(Data!P622/Data!P621)</f>
        <v>-3.945856424277183E-3</v>
      </c>
    </row>
    <row r="611" spans="1:15" x14ac:dyDescent="0.3">
      <c r="A611">
        <f ca="1"/>
        <v>609</v>
      </c>
      <c r="B611" s="21">
        <f ca="1">LN(Data!C623/Data!C622)</f>
        <v>1.2636584004512057E-2</v>
      </c>
      <c r="C611" s="21">
        <f ca="1">LN(Data!D623/Data!D622)</f>
        <v>2.496548732740141E-2</v>
      </c>
      <c r="D611" s="21">
        <f ca="1">LN(Data!E623/Data!E622)</f>
        <v>5.5211508897370976E-2</v>
      </c>
      <c r="E611" s="21">
        <f ca="1">LN(Data!F623/Data!F622)</f>
        <v>2.5924977526314834E-2</v>
      </c>
      <c r="F611" s="21">
        <f ca="1">LN(Data!G623/Data!G622)</f>
        <v>3.1246381937033166E-2</v>
      </c>
      <c r="G611" s="21">
        <f ca="1">LN(Data!H623/Data!H622)</f>
        <v>-1.1211661300965341E-3</v>
      </c>
      <c r="H611" s="21">
        <f ca="1">LN(Data!I623/Data!I622)</f>
        <v>2.0099387035653125E-3</v>
      </c>
      <c r="I611" s="21">
        <f ca="1">LN(Data!J623/Data!J622)</f>
        <v>2.0159070001789271E-2</v>
      </c>
      <c r="J611" s="21">
        <f ca="1">LN(Data!K623/Data!K622)</f>
        <v>-7.5289793821800887E-3</v>
      </c>
      <c r="K611" s="21">
        <f ca="1">LN(Data!L623/Data!L622)</f>
        <v>5.9122044339561313E-3</v>
      </c>
      <c r="L611" s="21">
        <f ca="1">LN(Data!M623/Data!M622)</f>
        <v>2.8102302902004002E-2</v>
      </c>
      <c r="M611" s="21">
        <f ca="1">LN(Data!N623/Data!N622)</f>
        <v>4.4203407318152282E-3</v>
      </c>
      <c r="N611" s="21">
        <f ca="1">LN(Data!O623/Data!O622)</f>
        <v>1.6178371210699344E-2</v>
      </c>
      <c r="O611" s="21">
        <f ca="1">LN(Data!P623/Data!P622)</f>
        <v>1.5185263088188412E-2</v>
      </c>
    </row>
    <row r="612" spans="1:15" x14ac:dyDescent="0.3">
      <c r="A612">
        <f ca="1"/>
        <v>610</v>
      </c>
      <c r="B612" s="21">
        <f ca="1">LN(Data!C624/Data!C623)</f>
        <v>-2.6378279605502935E-3</v>
      </c>
      <c r="C612" s="21">
        <f ca="1">LN(Data!D624/Data!D623)</f>
        <v>0</v>
      </c>
      <c r="D612" s="21">
        <f ca="1">LN(Data!E624/Data!E623)</f>
        <v>1.2857603828543703E-3</v>
      </c>
      <c r="E612" s="21">
        <f ca="1">LN(Data!F624/Data!F623)</f>
        <v>-7.0626296783126343E-3</v>
      </c>
      <c r="F612" s="21">
        <f ca="1">LN(Data!G624/Data!G623)</f>
        <v>1.1578111874547777E-2</v>
      </c>
      <c r="G612" s="21">
        <f ca="1">LN(Data!H624/Data!H623)</f>
        <v>5.7526524894498414E-3</v>
      </c>
      <c r="H612" s="21">
        <f ca="1">LN(Data!I624/Data!I623)</f>
        <v>-4.9203342207238742E-3</v>
      </c>
      <c r="I612" s="21">
        <f ca="1">LN(Data!J624/Data!J623)</f>
        <v>-1.3273737491444259E-2</v>
      </c>
      <c r="J612" s="21">
        <f ca="1">LN(Data!K624/Data!K623)</f>
        <v>-1.7259165651258502E-2</v>
      </c>
      <c r="K612" s="21">
        <f ca="1">LN(Data!L624/Data!L623)</f>
        <v>-5.8725415683089253E-3</v>
      </c>
      <c r="L612" s="21">
        <f ca="1">LN(Data!M624/Data!M623)</f>
        <v>1.2360560711176824E-2</v>
      </c>
      <c r="M612" s="21">
        <f ca="1">LN(Data!N624/Data!N623)</f>
        <v>-9.6696966179588232E-3</v>
      </c>
      <c r="N612" s="21">
        <f ca="1">LN(Data!O624/Data!O623)</f>
        <v>-2.3786210467443711E-2</v>
      </c>
      <c r="O612" s="21">
        <f ca="1">LN(Data!P624/Data!P623)</f>
        <v>-4.2401935293338499E-3</v>
      </c>
    </row>
    <row r="613" spans="1:15" x14ac:dyDescent="0.3">
      <c r="A613">
        <f ca="1"/>
        <v>611</v>
      </c>
      <c r="B613" s="21">
        <f ca="1">LN(Data!C625/Data!C624)</f>
        <v>9.4201848936647913E-3</v>
      </c>
      <c r="C613" s="21">
        <f ca="1">LN(Data!D625/Data!D624)</f>
        <v>1.5441999414898083E-2</v>
      </c>
      <c r="D613" s="21">
        <f ca="1">LN(Data!E625/Data!E624)</f>
        <v>7.042282625412951E-3</v>
      </c>
      <c r="E613" s="21">
        <f ca="1">LN(Data!F625/Data!F624)</f>
        <v>-3.9091855476406881E-2</v>
      </c>
      <c r="F613" s="21">
        <f ca="1">LN(Data!G625/Data!G624)</f>
        <v>-6.4961852972322803E-3</v>
      </c>
      <c r="G613" s="21">
        <f ca="1">LN(Data!H625/Data!H624)</f>
        <v>8.5674012852985839E-3</v>
      </c>
      <c r="H613" s="21">
        <f ca="1">LN(Data!I625/Data!I624)</f>
        <v>-1.0820054842137689E-2</v>
      </c>
      <c r="I613" s="21">
        <f ca="1">LN(Data!J625/Data!J624)</f>
        <v>3.610760104221525E-4</v>
      </c>
      <c r="J613" s="21">
        <f ca="1">LN(Data!K625/Data!K624)</f>
        <v>-2.9057117640466749E-3</v>
      </c>
      <c r="K613" s="21">
        <f ca="1">LN(Data!L625/Data!L624)</f>
        <v>-4.4122102782564454E-3</v>
      </c>
      <c r="L613" s="21">
        <f ca="1">LN(Data!M625/Data!M624)</f>
        <v>-7.7888753785276734E-3</v>
      </c>
      <c r="M613" s="21">
        <f ca="1">LN(Data!N625/Data!N624)</f>
        <v>-8.1301260832501755E-3</v>
      </c>
      <c r="N613" s="21">
        <f ca="1">LN(Data!O625/Data!O624)</f>
        <v>-3.2979234699681823E-2</v>
      </c>
      <c r="O613" s="21">
        <f ca="1">LN(Data!P625/Data!P624)</f>
        <v>3.9873000045889456E-3</v>
      </c>
    </row>
    <row r="614" spans="1:15" x14ac:dyDescent="0.3">
      <c r="A614">
        <f ca="1"/>
        <v>612</v>
      </c>
      <c r="B614" s="21">
        <f ca="1">LN(Data!C626/Data!C625)</f>
        <v>5.1326776447566114E-3</v>
      </c>
      <c r="C614" s="21">
        <f ca="1">LN(Data!D626/Data!D625)</f>
        <v>2.5837239852791538E-3</v>
      </c>
      <c r="D614" s="21">
        <f ca="1">LN(Data!E626/Data!E625)</f>
        <v>6.0423144559624406E-3</v>
      </c>
      <c r="E614" s="21">
        <f ca="1">LN(Data!F626/Data!F625)</f>
        <v>1.9901154317294806E-2</v>
      </c>
      <c r="F614" s="21">
        <f ca="1">LN(Data!G626/Data!G625)</f>
        <v>1.6400563224665925E-3</v>
      </c>
      <c r="G614" s="21">
        <f ca="1">LN(Data!H626/Data!H625)</f>
        <v>-2.4143790077242325E-2</v>
      </c>
      <c r="H614" s="21">
        <f ca="1">LN(Data!I626/Data!I625)</f>
        <v>1.6983699734572906E-3</v>
      </c>
      <c r="I614" s="21">
        <f ca="1">LN(Data!J626/Data!J625)</f>
        <v>6.8357884461048663E-3</v>
      </c>
      <c r="J614" s="21">
        <f ca="1">LN(Data!K626/Data!K625)</f>
        <v>1.4539112767588333E-3</v>
      </c>
      <c r="K614" s="21">
        <f ca="1">LN(Data!L626/Data!L625)</f>
        <v>9.3182537487059691E-3</v>
      </c>
      <c r="L614" s="21">
        <f ca="1">LN(Data!M626/Data!M625)</f>
        <v>1.786722808093277E-2</v>
      </c>
      <c r="M614" s="21">
        <f ca="1">LN(Data!N626/Data!N625)</f>
        <v>4.3442913830614984E-3</v>
      </c>
      <c r="N614" s="21">
        <f ca="1">LN(Data!O626/Data!O625)</f>
        <v>1.335987506643601E-2</v>
      </c>
      <c r="O614" s="21">
        <f ca="1">LN(Data!P626/Data!P625)</f>
        <v>2.2905658952151516E-3</v>
      </c>
    </row>
    <row r="615" spans="1:15" x14ac:dyDescent="0.3">
      <c r="A615">
        <f ca="1"/>
        <v>613</v>
      </c>
      <c r="B615" s="21">
        <f ca="1">LN(Data!C627/Data!C626)</f>
        <v>8.9407787029671757E-3</v>
      </c>
      <c r="C615" s="21">
        <f ca="1">LN(Data!D627/Data!D626)</f>
        <v>2.1810259463601461E-3</v>
      </c>
      <c r="D615" s="21">
        <f ca="1">LN(Data!E627/Data!E626)</f>
        <v>-7.1623377788577483E-2</v>
      </c>
      <c r="E615" s="21">
        <f ca="1">LN(Data!F627/Data!F626)</f>
        <v>-4.9825182374647004E-2</v>
      </c>
      <c r="F615" s="21">
        <f ca="1">LN(Data!G627/Data!G626)</f>
        <v>1.9851768552731529E-2</v>
      </c>
      <c r="G615" s="21">
        <f ca="1">LN(Data!H627/Data!H626)</f>
        <v>1.5895012340919296E-2</v>
      </c>
      <c r="H615" s="21">
        <f ca="1">LN(Data!I627/Data!I626)</f>
        <v>-7.6084854887075231E-3</v>
      </c>
      <c r="I615" s="21">
        <f ca="1">LN(Data!J627/Data!J626)</f>
        <v>-9.0042027399284061E-3</v>
      </c>
      <c r="J615" s="21">
        <f ca="1">LN(Data!K627/Data!K626)</f>
        <v>-6.8518381628827063E-3</v>
      </c>
      <c r="K615" s="21">
        <f ca="1">LN(Data!L627/Data!L626)</f>
        <v>5.7065425722285946E-3</v>
      </c>
      <c r="L615" s="21">
        <f ca="1">LN(Data!M627/Data!M626)</f>
        <v>1.3562403264215206E-2</v>
      </c>
      <c r="M615" s="21">
        <f ca="1">LN(Data!N627/Data!N626)</f>
        <v>-4.4803550610726705E-3</v>
      </c>
      <c r="N615" s="21">
        <f ca="1">LN(Data!O627/Data!O626)</f>
        <v>-8.8238627529222333E-3</v>
      </c>
      <c r="O615" s="21">
        <f ca="1">LN(Data!P627/Data!P626)</f>
        <v>3.5266296815877206E-3</v>
      </c>
    </row>
    <row r="616" spans="1:15" x14ac:dyDescent="0.3">
      <c r="A616">
        <f ca="1"/>
        <v>614</v>
      </c>
      <c r="B616" s="21">
        <f ca="1">LN(Data!C628/Data!C627)</f>
        <v>-1.8076183101439452E-3</v>
      </c>
      <c r="C616" s="21">
        <f ca="1">LN(Data!D628/Data!D627)</f>
        <v>4.9392573003115212E-3</v>
      </c>
      <c r="D616" s="21">
        <f ca="1">LN(Data!E628/Data!E627)</f>
        <v>-5.1220873466652425E-3</v>
      </c>
      <c r="E616" s="21">
        <f ca="1">LN(Data!F628/Data!F627)</f>
        <v>3.2934567210223337E-2</v>
      </c>
      <c r="F616" s="21">
        <f ca="1">LN(Data!G628/Data!G627)</f>
        <v>5.9828231690702656E-3</v>
      </c>
      <c r="G616" s="21">
        <f ca="1">LN(Data!H628/Data!H627)</f>
        <v>-8.6386715436713186E-3</v>
      </c>
      <c r="H616" s="21">
        <f ca="1">LN(Data!I628/Data!I627)</f>
        <v>9.7556215831217947E-3</v>
      </c>
      <c r="I616" s="21">
        <f ca="1">LN(Data!J628/Data!J627)</f>
        <v>1.1868508314399243E-2</v>
      </c>
      <c r="J616" s="21">
        <f ca="1">LN(Data!K628/Data!K627)</f>
        <v>9.1737083106272124E-3</v>
      </c>
      <c r="K616" s="21">
        <f ca="1">LN(Data!L628/Data!L627)</f>
        <v>-5.8052173697786275E-3</v>
      </c>
      <c r="L616" s="21">
        <f ca="1">LN(Data!M628/Data!M627)</f>
        <v>2.1026080075974909E-3</v>
      </c>
      <c r="M616" s="21">
        <f ca="1">LN(Data!N628/Data!N627)</f>
        <v>1.1298026343381586E-2</v>
      </c>
      <c r="N616" s="21">
        <f ca="1">LN(Data!O628/Data!O627)</f>
        <v>1.7755816440820037E-2</v>
      </c>
      <c r="O616" s="21">
        <f ca="1">LN(Data!P628/Data!P627)</f>
        <v>-5.7834727447560776E-3</v>
      </c>
    </row>
    <row r="617" spans="1:15" x14ac:dyDescent="0.3">
      <c r="A617">
        <f ca="1"/>
        <v>615</v>
      </c>
      <c r="B617" s="21">
        <f ca="1">LN(Data!C629/Data!C628)</f>
        <v>-1.0479461944380755E-2</v>
      </c>
      <c r="C617" s="21">
        <f ca="1">LN(Data!D629/Data!D628)</f>
        <v>-6.3266324113620247E-3</v>
      </c>
      <c r="D617" s="21">
        <f ca="1">LN(Data!E629/Data!E628)</f>
        <v>1.1910979680351456E-2</v>
      </c>
      <c r="E617" s="21">
        <f ca="1">LN(Data!F629/Data!F628)</f>
        <v>-2.7083578224423588E-2</v>
      </c>
      <c r="F617" s="21">
        <f ca="1">LN(Data!G629/Data!G628)</f>
        <v>-7.354014192202378E-3</v>
      </c>
      <c r="G617" s="21">
        <f ca="1">LN(Data!H629/Data!H628)</f>
        <v>2.6321481513352795E-2</v>
      </c>
      <c r="H617" s="21">
        <f ca="1">LN(Data!I629/Data!I628)</f>
        <v>5.0108485331791554E-3</v>
      </c>
      <c r="I617" s="21">
        <f ca="1">LN(Data!J629/Data!J628)</f>
        <v>-7.2267034129509147E-2</v>
      </c>
      <c r="J617" s="21">
        <f ca="1">LN(Data!K629/Data!K628)</f>
        <v>1.0141254038290599E-3</v>
      </c>
      <c r="K617" s="21">
        <f ca="1">LN(Data!L629/Data!L628)</f>
        <v>-3.1033519337198886E-3</v>
      </c>
      <c r="L617" s="21">
        <f ca="1">LN(Data!M629/Data!M628)</f>
        <v>9.1993122098740186E-3</v>
      </c>
      <c r="M617" s="21">
        <f ca="1">LN(Data!N629/Data!N628)</f>
        <v>1.0905671261661382E-2</v>
      </c>
      <c r="N617" s="21">
        <f ca="1">LN(Data!O629/Data!O628)</f>
        <v>-6.8225685830084856E-2</v>
      </c>
      <c r="O617" s="21">
        <f ca="1">LN(Data!P629/Data!P628)</f>
        <v>-7.3955946792787167E-3</v>
      </c>
    </row>
    <row r="618" spans="1:15" x14ac:dyDescent="0.3">
      <c r="A618">
        <f ca="1"/>
        <v>616</v>
      </c>
      <c r="B618" s="21">
        <f ca="1">LN(Data!C630/Data!C629)</f>
        <v>3.738234025703522E-2</v>
      </c>
      <c r="C618" s="21">
        <f ca="1">LN(Data!D630/Data!D629)</f>
        <v>-7.1656357561455525E-3</v>
      </c>
      <c r="D618" s="21">
        <f ca="1">LN(Data!E630/Data!E629)</f>
        <v>3.3269868218318767E-2</v>
      </c>
      <c r="E618" s="21">
        <f ca="1">LN(Data!F630/Data!F629)</f>
        <v>-3.2789822822990956E-2</v>
      </c>
      <c r="F618" s="21">
        <f ca="1">LN(Data!G630/Data!G629)</f>
        <v>8.7429237784993716E-2</v>
      </c>
      <c r="G618" s="21">
        <f ca="1">LN(Data!H630/Data!H629)</f>
        <v>7.8216664136269867E-4</v>
      </c>
      <c r="H618" s="21">
        <f ca="1">LN(Data!I630/Data!I629)</f>
        <v>-3.3702185344001669E-4</v>
      </c>
      <c r="I618" s="21">
        <f ca="1">LN(Data!J630/Data!J629)</f>
        <v>3.4375433739148364E-2</v>
      </c>
      <c r="J618" s="21">
        <f ca="1">LN(Data!K630/Data!K629)</f>
        <v>-1.0141254038290696E-3</v>
      </c>
      <c r="K618" s="21">
        <f ca="1">LN(Data!L630/Data!L629)</f>
        <v>4.5523371099014061E-4</v>
      </c>
      <c r="L618" s="21">
        <f ca="1">LN(Data!M630/Data!M629)</f>
        <v>-3.7100174324113153E-2</v>
      </c>
      <c r="M618" s="21">
        <f ca="1">LN(Data!N630/Data!N629)</f>
        <v>-1.0972945640239887E-2</v>
      </c>
      <c r="N618" s="21">
        <f ca="1">LN(Data!O630/Data!O629)</f>
        <v>-3.2043043686204774E-2</v>
      </c>
      <c r="O618" s="21">
        <f ca="1">LN(Data!P630/Data!P629)</f>
        <v>5.0998475534883474E-3</v>
      </c>
    </row>
    <row r="619" spans="1:15" x14ac:dyDescent="0.3">
      <c r="A619">
        <f ca="1"/>
        <v>617</v>
      </c>
      <c r="B619" s="21">
        <f ca="1">LN(Data!C631/Data!C630)</f>
        <v>5.4783200263767082E-3</v>
      </c>
      <c r="C619" s="21">
        <f ca="1">LN(Data!D631/Data!D630)</f>
        <v>1.1124469113349819E-2</v>
      </c>
      <c r="D619" s="21">
        <f ca="1">LN(Data!E631/Data!E630)</f>
        <v>4.197316413092532E-2</v>
      </c>
      <c r="E619" s="21">
        <f ca="1">LN(Data!F631/Data!F630)</f>
        <v>0</v>
      </c>
      <c r="F619" s="21">
        <f ca="1">LN(Data!G631/Data!G630)</f>
        <v>7.0848749785709523E-3</v>
      </c>
      <c r="G619" s="21">
        <f ca="1">LN(Data!H631/Data!H630)</f>
        <v>5.1470128444601141E-3</v>
      </c>
      <c r="H619" s="21">
        <f ca="1">LN(Data!I631/Data!I630)</f>
        <v>4.2605737731656306E-3</v>
      </c>
      <c r="I619" s="21">
        <f ca="1">LN(Data!J631/Data!J630)</f>
        <v>1.113379220598824E-3</v>
      </c>
      <c r="J619" s="21">
        <f ca="1">LN(Data!K631/Data!K630)</f>
        <v>-1.0784132492948129E-2</v>
      </c>
      <c r="K619" s="21">
        <f ca="1">LN(Data!L631/Data!L630)</f>
        <v>5.1711321958779078E-3</v>
      </c>
      <c r="L619" s="21">
        <f ca="1">LN(Data!M631/Data!M630)</f>
        <v>6.6731492924611705E-3</v>
      </c>
      <c r="M619" s="21">
        <f ca="1">LN(Data!N631/Data!N630)</f>
        <v>-1.1843267722204865E-2</v>
      </c>
      <c r="N619" s="21">
        <f ca="1">LN(Data!O631/Data!O630)</f>
        <v>-4.172800801199251E-3</v>
      </c>
      <c r="O619" s="21">
        <f ca="1">LN(Data!P631/Data!P630)</f>
        <v>8.1965602667886869E-3</v>
      </c>
    </row>
    <row r="620" spans="1:15" x14ac:dyDescent="0.3">
      <c r="A620">
        <f ca="1"/>
        <v>618</v>
      </c>
      <c r="B620" s="21">
        <f ca="1">LN(Data!C632/Data!C631)</f>
        <v>-3.7541452460853166E-4</v>
      </c>
      <c r="C620" s="21">
        <f ca="1">LN(Data!D632/Data!D631)</f>
        <v>-1.6934362246515022E-2</v>
      </c>
      <c r="D620" s="21">
        <f ca="1">LN(Data!E632/Data!E631)</f>
        <v>-8.0330375863341422E-2</v>
      </c>
      <c r="E620" s="21">
        <f ca="1">LN(Data!F632/Data!F631)</f>
        <v>2.4865578084186744E-2</v>
      </c>
      <c r="F620" s="21">
        <f ca="1">LN(Data!G632/Data!G631)</f>
        <v>1.1555874367795533E-2</v>
      </c>
      <c r="G620" s="21">
        <f ca="1">LN(Data!H632/Data!H631)</f>
        <v>-6.6240861227727474E-2</v>
      </c>
      <c r="H620" s="21">
        <f ca="1">LN(Data!I632/Data!I631)</f>
        <v>-1.8477566219133172E-3</v>
      </c>
      <c r="I620" s="21">
        <f ca="1">LN(Data!J632/Data!J631)</f>
        <v>1.2166048676140701E-2</v>
      </c>
      <c r="J620" s="21">
        <f ca="1">LN(Data!K632/Data!K631)</f>
        <v>-4.2581372613379135E-3</v>
      </c>
      <c r="K620" s="21">
        <f ca="1">LN(Data!L632/Data!L631)</f>
        <v>-2.5864628147859225E-2</v>
      </c>
      <c r="L620" s="21">
        <f ca="1">LN(Data!M632/Data!M631)</f>
        <v>-1.5132152123518948E-2</v>
      </c>
      <c r="M620" s="21">
        <f ca="1">LN(Data!N632/Data!N631)</f>
        <v>-3.4097141600031244E-3</v>
      </c>
      <c r="N620" s="21">
        <f ca="1">LN(Data!O632/Data!O631)</f>
        <v>1.7329100696194248E-2</v>
      </c>
      <c r="O620" s="21">
        <f ca="1">LN(Data!P632/Data!P631)</f>
        <v>-2.7359338957790571E-3</v>
      </c>
    </row>
    <row r="621" spans="1:15" x14ac:dyDescent="0.3">
      <c r="A621">
        <f ca="1"/>
        <v>619</v>
      </c>
      <c r="B621" s="21">
        <f ca="1">LN(Data!C633/Data!C632)</f>
        <v>-7.5800769165061304E-3</v>
      </c>
      <c r="C621" s="21">
        <f ca="1">LN(Data!D633/Data!D632)</f>
        <v>-6.2481307771927617E-3</v>
      </c>
      <c r="D621" s="21">
        <f ca="1">LN(Data!E633/Data!E632)</f>
        <v>-3.2132666022128609E-2</v>
      </c>
      <c r="E621" s="21">
        <f ca="1">LN(Data!F633/Data!F632)</f>
        <v>-4.6734167799059964E-2</v>
      </c>
      <c r="F621" s="21">
        <f ca="1">LN(Data!G633/Data!G632)</f>
        <v>-4.0934732241236496E-3</v>
      </c>
      <c r="G621" s="21">
        <f ca="1">LN(Data!H633/Data!H632)</f>
        <v>1.5667839265239864E-2</v>
      </c>
      <c r="H621" s="21">
        <f ca="1">LN(Data!I633/Data!I632)</f>
        <v>-1.6827466389439224E-3</v>
      </c>
      <c r="I621" s="21">
        <f ca="1">LN(Data!J633/Data!J632)</f>
        <v>-1.4394048112453697E-2</v>
      </c>
      <c r="J621" s="21">
        <f ca="1">LN(Data!K633/Data!K632)</f>
        <v>-7.8292740572405411E-3</v>
      </c>
      <c r="K621" s="21">
        <f ca="1">LN(Data!L633/Data!L632)</f>
        <v>6.4438402593897859E-3</v>
      </c>
      <c r="L621" s="21">
        <f ca="1">LN(Data!M633/Data!M632)</f>
        <v>-1.1611478909434923E-2</v>
      </c>
      <c r="M621" s="21">
        <f ca="1">LN(Data!N633/Data!N632)</f>
        <v>-3.2491577346541178E-2</v>
      </c>
      <c r="N621" s="21">
        <f ca="1">LN(Data!O633/Data!O632)</f>
        <v>-1.5822147880019857E-2</v>
      </c>
      <c r="O621" s="21">
        <f ca="1">LN(Data!P633/Data!P632)</f>
        <v>2.5850651429260101E-3</v>
      </c>
    </row>
    <row r="622" spans="1:15" x14ac:dyDescent="0.3">
      <c r="A622">
        <f ca="1"/>
        <v>620</v>
      </c>
      <c r="B622" s="21">
        <f ca="1">LN(Data!C634/Data!C633)</f>
        <v>-1.4950620469677826E-2</v>
      </c>
      <c r="C622" s="21">
        <f ca="1">LN(Data!D634/Data!D633)</f>
        <v>1.6641988090603268E-2</v>
      </c>
      <c r="D622" s="21">
        <f ca="1">LN(Data!E634/Data!E633)</f>
        <v>-9.1711401191071091E-3</v>
      </c>
      <c r="E622" s="21">
        <f ca="1">LN(Data!F634/Data!F633)</f>
        <v>-4.7229878893696974E-3</v>
      </c>
      <c r="F622" s="21">
        <f ca="1">LN(Data!G634/Data!G633)</f>
        <v>2.360402616444154E-2</v>
      </c>
      <c r="G622" s="21">
        <f ca="1">LN(Data!H634/Data!H633)</f>
        <v>1.7840239620104205E-2</v>
      </c>
      <c r="H622" s="21">
        <f ca="1">LN(Data!I634/Data!I633)</f>
        <v>-6.589902470423503E-3</v>
      </c>
      <c r="I622" s="21">
        <f ca="1">LN(Data!J634/Data!J633)</f>
        <v>-8.5869484138703586E-3</v>
      </c>
      <c r="J622" s="21">
        <f ca="1">LN(Data!K634/Data!K633)</f>
        <v>6.3567366095933081E-3</v>
      </c>
      <c r="K622" s="21">
        <f ca="1">LN(Data!L634/Data!L633)</f>
        <v>4.2142864933734724E-4</v>
      </c>
      <c r="L622" s="21">
        <f ca="1">LN(Data!M634/Data!M633)</f>
        <v>-5.3027079623060719E-3</v>
      </c>
      <c r="M622" s="21">
        <f ca="1">LN(Data!N634/Data!N633)</f>
        <v>9.7609707256261502E-3</v>
      </c>
      <c r="N622" s="21">
        <f ca="1">LN(Data!O634/Data!O633)</f>
        <v>-8.2169273316760937E-4</v>
      </c>
      <c r="O622" s="21">
        <f ca="1">LN(Data!P634/Data!P633)</f>
        <v>2.4278968768456778E-3</v>
      </c>
    </row>
    <row r="623" spans="1:15" x14ac:dyDescent="0.3">
      <c r="A623">
        <f ca="1"/>
        <v>621</v>
      </c>
      <c r="B623" s="21">
        <f ca="1">LN(Data!C635/Data!C634)</f>
        <v>-3.2791245197944616E-2</v>
      </c>
      <c r="C623" s="21">
        <f ca="1">LN(Data!D635/Data!D634)</f>
        <v>-3.1866189084612966E-3</v>
      </c>
      <c r="D623" s="21">
        <f ca="1">LN(Data!E635/Data!E634)</f>
        <v>-2.1284151348262875E-3</v>
      </c>
      <c r="E623" s="21">
        <f ca="1">LN(Data!F635/Data!F634)</f>
        <v>-6.9432034823278983E-3</v>
      </c>
      <c r="F623" s="21">
        <f ca="1">LN(Data!G635/Data!G634)</f>
        <v>-1.9214709337034292E-3</v>
      </c>
      <c r="G623" s="21">
        <f ca="1">LN(Data!H635/Data!H634)</f>
        <v>4.8107854167924284E-3</v>
      </c>
      <c r="H623" s="21">
        <f ca="1">LN(Data!I635/Data!I634)</f>
        <v>-6.6336175221704098E-3</v>
      </c>
      <c r="I623" s="21">
        <f ca="1">LN(Data!J635/Data!J634)</f>
        <v>-7.5018758206951773E-4</v>
      </c>
      <c r="J623" s="21">
        <f ca="1">LN(Data!K635/Data!K634)</f>
        <v>-5.8962265859158062E-4</v>
      </c>
      <c r="K623" s="21">
        <f ca="1">LN(Data!L635/Data!L634)</f>
        <v>3.9247932797739698E-3</v>
      </c>
      <c r="L623" s="21">
        <f ca="1">LN(Data!M635/Data!M634)</f>
        <v>2.5589149103271033E-2</v>
      </c>
      <c r="M623" s="21">
        <f ca="1">LN(Data!N635/Data!N634)</f>
        <v>-3.0795097125131143E-3</v>
      </c>
      <c r="N623" s="21">
        <f ca="1">LN(Data!O635/Data!O634)</f>
        <v>-2.132454108766442E-2</v>
      </c>
      <c r="O623" s="21">
        <f ca="1">LN(Data!P635/Data!P634)</f>
        <v>2.8890411951859631E-3</v>
      </c>
    </row>
    <row r="624" spans="1:15" x14ac:dyDescent="0.3">
      <c r="A624">
        <f ca="1"/>
        <v>622</v>
      </c>
      <c r="B624" s="21">
        <f ca="1">LN(Data!C636/Data!C635)</f>
        <v>1.4185256029157005E-2</v>
      </c>
      <c r="C624" s="21">
        <f ca="1">LN(Data!D636/Data!D635)</f>
        <v>1.2291986646484693E-2</v>
      </c>
      <c r="D624" s="21">
        <f ca="1">LN(Data!E636/Data!E635)</f>
        <v>-1.035168979598477E-2</v>
      </c>
      <c r="E624" s="21">
        <f ca="1">LN(Data!F636/Data!F635)</f>
        <v>6.2146060001874795E-3</v>
      </c>
      <c r="F624" s="21">
        <f ca="1">LN(Data!G636/Data!G635)</f>
        <v>5.004806709796754E-3</v>
      </c>
      <c r="G624" s="21">
        <f ca="1">LN(Data!H636/Data!H635)</f>
        <v>1.3190497166772803E-2</v>
      </c>
      <c r="H624" s="21">
        <f ca="1">LN(Data!I636/Data!I635)</f>
        <v>1.5298500407894258E-2</v>
      </c>
      <c r="I624" s="21">
        <f ca="1">LN(Data!J636/Data!J635)</f>
        <v>-4.8899852941917919E-3</v>
      </c>
      <c r="J624" s="21">
        <f ca="1">LN(Data!K636/Data!K635)</f>
        <v>-2.9533394177524807E-3</v>
      </c>
      <c r="K624" s="21">
        <f ca="1">LN(Data!L636/Data!L635)</f>
        <v>1.2782362083138793E-3</v>
      </c>
      <c r="L624" s="21">
        <f ca="1">LN(Data!M636/Data!M635)</f>
        <v>-6.2818358854407142E-3</v>
      </c>
      <c r="M624" s="21">
        <f ca="1">LN(Data!N636/Data!N635)</f>
        <v>1.0945070745526727E-2</v>
      </c>
      <c r="N624" s="21">
        <f ca="1">LN(Data!O636/Data!O635)</f>
        <v>5.5967540288393849E-4</v>
      </c>
      <c r="O624" s="21">
        <f ca="1">LN(Data!P636/Data!P635)</f>
        <v>8.1212819210673155E-3</v>
      </c>
    </row>
    <row r="625" spans="1:15" x14ac:dyDescent="0.3">
      <c r="A625">
        <f ca="1"/>
        <v>623</v>
      </c>
      <c r="B625" s="21">
        <f ca="1">LN(Data!C637/Data!C636)</f>
        <v>1.7410480721885509E-2</v>
      </c>
      <c r="C625" s="21">
        <f ca="1">LN(Data!D637/Data!D636)</f>
        <v>-3.3553766800776914E-3</v>
      </c>
      <c r="D625" s="21">
        <f ca="1">LN(Data!E637/Data!E636)</f>
        <v>-2.3966288698701935E-2</v>
      </c>
      <c r="E625" s="21">
        <f ca="1">LN(Data!F637/Data!F636)</f>
        <v>2.5477720787987828E-3</v>
      </c>
      <c r="F625" s="21">
        <f ca="1">LN(Data!G637/Data!G636)</f>
        <v>1.7873105740958803E-3</v>
      </c>
      <c r="G625" s="21">
        <f ca="1">LN(Data!H637/Data!H636)</f>
        <v>5.6675214676239127E-3</v>
      </c>
      <c r="H625" s="21">
        <f ca="1">LN(Data!I637/Data!I636)</f>
        <v>-2.4680290741685919E-3</v>
      </c>
      <c r="I625" s="21">
        <f ca="1">LN(Data!J637/Data!J636)</f>
        <v>-1.4815085785140699E-2</v>
      </c>
      <c r="J625" s="21">
        <f ca="1">LN(Data!K637/Data!K636)</f>
        <v>-9.0619352946606016E-3</v>
      </c>
      <c r="K625" s="21">
        <f ca="1">LN(Data!L637/Data!L636)</f>
        <v>1.7588567095604728E-2</v>
      </c>
      <c r="L625" s="21">
        <f ca="1">LN(Data!M637/Data!M636)</f>
        <v>-7.6344574103122936E-3</v>
      </c>
      <c r="M625" s="21">
        <f ca="1">LN(Data!N637/Data!N636)</f>
        <v>-4.8651750121298087E-3</v>
      </c>
      <c r="N625" s="21">
        <f ca="1">LN(Data!O637/Data!O636)</f>
        <v>-2.4711846234561786E-2</v>
      </c>
      <c r="O625" s="21">
        <f ca="1">LN(Data!P637/Data!P636)</f>
        <v>-2.1505198551051316E-4</v>
      </c>
    </row>
    <row r="626" spans="1:15" x14ac:dyDescent="0.3">
      <c r="A626">
        <f ca="1"/>
        <v>624</v>
      </c>
      <c r="B626" s="21">
        <f ca="1">LN(Data!C638/Data!C637)</f>
        <v>1.1173300598125255E-2</v>
      </c>
      <c r="C626" s="21">
        <f ca="1">LN(Data!D638/Data!D637)</f>
        <v>1.9768706202576516E-4</v>
      </c>
      <c r="D626" s="21">
        <f ca="1">LN(Data!E638/Data!E637)</f>
        <v>-2.7950394108345284E-2</v>
      </c>
      <c r="E626" s="21">
        <f ca="1">LN(Data!F638/Data!F637)</f>
        <v>-5.4674821821335011E-3</v>
      </c>
      <c r="F626" s="21">
        <f ca="1">LN(Data!G638/Data!G637)</f>
        <v>4.3913556229763784E-2</v>
      </c>
      <c r="G626" s="21">
        <f ca="1">LN(Data!H638/Data!H637)</f>
        <v>-2.3026027233300762E-2</v>
      </c>
      <c r="H626" s="21">
        <f ca="1">LN(Data!I638/Data!I637)</f>
        <v>-3.7135022700460272E-3</v>
      </c>
      <c r="I626" s="21">
        <f ca="1">LN(Data!J638/Data!J637)</f>
        <v>-1.9320539156541375E-2</v>
      </c>
      <c r="J626" s="21">
        <f ca="1">LN(Data!K638/Data!K637)</f>
        <v>-1.2010353048324849E-2</v>
      </c>
      <c r="K626" s="21">
        <f ca="1">LN(Data!L638/Data!L637)</f>
        <v>1.0651057521778771E-2</v>
      </c>
      <c r="L626" s="21">
        <f ca="1">LN(Data!M638/Data!M637)</f>
        <v>-4.3888593599885227E-3</v>
      </c>
      <c r="M626" s="21">
        <f ca="1">LN(Data!N638/Data!N637)</f>
        <v>-2.0340638646422188E-2</v>
      </c>
      <c r="N626" s="21">
        <f ca="1">LN(Data!O638/Data!O637)</f>
        <v>-2.9611854046644716E-2</v>
      </c>
      <c r="O626" s="21">
        <f ca="1">LN(Data!P638/Data!P637)</f>
        <v>5.1979028444390776E-3</v>
      </c>
    </row>
    <row r="627" spans="1:15" x14ac:dyDescent="0.3">
      <c r="A627">
        <f ca="1"/>
        <v>625</v>
      </c>
      <c r="B627" s="21">
        <f ca="1">LN(Data!C639/Data!C638)</f>
        <v>6.1072107269313034E-3</v>
      </c>
      <c r="C627" s="21">
        <f ca="1">LN(Data!D639/Data!D638)</f>
        <v>1.382716269684225E-3</v>
      </c>
      <c r="D627" s="21">
        <f ca="1">LN(Data!E639/Data!E638)</f>
        <v>-1.6768685602450442E-2</v>
      </c>
      <c r="E627" s="21">
        <f ca="1">LN(Data!F639/Data!F638)</f>
        <v>-1.4630580517603286E-3</v>
      </c>
      <c r="F627" s="21">
        <f ca="1">LN(Data!G639/Data!G638)</f>
        <v>-1.7900834185212763E-3</v>
      </c>
      <c r="G627" s="21">
        <f ca="1">LN(Data!H639/Data!H638)</f>
        <v>3.6879701866135398E-3</v>
      </c>
      <c r="H627" s="21">
        <f ca="1">LN(Data!I639/Data!I638)</f>
        <v>-5.3128480815204521E-3</v>
      </c>
      <c r="I627" s="21">
        <f ca="1">LN(Data!J639/Data!J638)</f>
        <v>1.163705917459339E-2</v>
      </c>
      <c r="J627" s="21">
        <f ca="1">LN(Data!K639/Data!K638)</f>
        <v>4.5300114024944608E-4</v>
      </c>
      <c r="K627" s="21">
        <f ca="1">LN(Data!L639/Data!L638)</f>
        <v>-1.2339086658352013E-2</v>
      </c>
      <c r="L627" s="21">
        <f ca="1">LN(Data!M639/Data!M638)</f>
        <v>4.913570124742752E-2</v>
      </c>
      <c r="M627" s="21">
        <f ca="1">LN(Data!N639/Data!N638)</f>
        <v>-4.3467485691810366E-3</v>
      </c>
      <c r="N627" s="21">
        <f ca="1">LN(Data!O639/Data!O638)</f>
        <v>-5.4794657646254838E-3</v>
      </c>
      <c r="O627" s="21">
        <f ca="1">LN(Data!P639/Data!P638)</f>
        <v>-1.3175449459450247E-3</v>
      </c>
    </row>
    <row r="628" spans="1:15" x14ac:dyDescent="0.3">
      <c r="A628">
        <f ca="1"/>
        <v>626</v>
      </c>
      <c r="B628" s="21">
        <f ca="1">LN(Data!C640/Data!C639)</f>
        <v>3.5209828050978467E-3</v>
      </c>
      <c r="C628" s="21">
        <f ca="1">LN(Data!D640/Data!D639)</f>
        <v>1.4501527887590196E-2</v>
      </c>
      <c r="D628" s="21">
        <f ca="1">LN(Data!E640/Data!E639)</f>
        <v>-1.120784679070643E-2</v>
      </c>
      <c r="E628" s="21">
        <f ca="1">LN(Data!F640/Data!F639)</f>
        <v>4.0182702469225432E-3</v>
      </c>
      <c r="F628" s="21">
        <f ca="1">LN(Data!G640/Data!G639)</f>
        <v>-6.5110378016806384E-3</v>
      </c>
      <c r="G628" s="21">
        <f ca="1">LN(Data!H640/Data!H639)</f>
        <v>-2.2432311922393556E-3</v>
      </c>
      <c r="H628" s="21">
        <f ca="1">LN(Data!I640/Data!I639)</f>
        <v>4.1848163770217038E-3</v>
      </c>
      <c r="I628" s="21">
        <f ca="1">LN(Data!J640/Data!J639)</f>
        <v>-7.7429732569201729E-3</v>
      </c>
      <c r="J628" s="21">
        <f ca="1">LN(Data!K640/Data!K639)</f>
        <v>1.2004946096823621E-2</v>
      </c>
      <c r="K628" s="21">
        <f ca="1">LN(Data!L640/Data!L639)</f>
        <v>1.923341711194247E-3</v>
      </c>
      <c r="L628" s="21">
        <f ca="1">LN(Data!M640/Data!M639)</f>
        <v>-1.200646334605051E-2</v>
      </c>
      <c r="M628" s="21">
        <f ca="1">LN(Data!N640/Data!N639)</f>
        <v>8.5330817132866117E-3</v>
      </c>
      <c r="N628" s="21">
        <f ca="1">LN(Data!O640/Data!O639)</f>
        <v>-1.2251759408201605E-2</v>
      </c>
      <c r="O628" s="21">
        <f ca="1">LN(Data!P640/Data!P639)</f>
        <v>-1.1542775504926077E-3</v>
      </c>
    </row>
    <row r="629" spans="1:15" x14ac:dyDescent="0.3">
      <c r="A629">
        <f ca="1"/>
        <v>627</v>
      </c>
      <c r="B629" s="21">
        <f ca="1">LN(Data!C641/Data!C640)</f>
        <v>-4.6553652135744661E-3</v>
      </c>
      <c r="C629" s="21">
        <f ca="1">LN(Data!D641/Data!D640)</f>
        <v>1.4102426318895299E-2</v>
      </c>
      <c r="D629" s="21">
        <f ca="1">LN(Data!E641/Data!E640)</f>
        <v>2.1531012448137054E-2</v>
      </c>
      <c r="E629" s="21">
        <f ca="1">LN(Data!F641/Data!F640)</f>
        <v>1.8211624046366689E-3</v>
      </c>
      <c r="F629" s="21">
        <f ca="1">LN(Data!G641/Data!G640)</f>
        <v>9.9689796006374419E-3</v>
      </c>
      <c r="G629" s="21">
        <f ca="1">LN(Data!H641/Data!H640)</f>
        <v>4.0552468307199399E-2</v>
      </c>
      <c r="H629" s="21">
        <f ca="1">LN(Data!I641/Data!I640)</f>
        <v>-1.7304621244688585E-2</v>
      </c>
      <c r="I629" s="21">
        <f ca="1">LN(Data!J641/Data!J640)</f>
        <v>1.35111107647993E-2</v>
      </c>
      <c r="J629" s="21">
        <f ca="1">LN(Data!K641/Data!K640)</f>
        <v>-8.6891932473796025E-3</v>
      </c>
      <c r="K629" s="21">
        <f ca="1">LN(Data!L641/Data!L640)</f>
        <v>-3.0830583985846176E-3</v>
      </c>
      <c r="L629" s="21">
        <f ca="1">LN(Data!M641/Data!M640)</f>
        <v>3.5959848374542244E-3</v>
      </c>
      <c r="M629" s="21">
        <f ca="1">LN(Data!N641/Data!N640)</f>
        <v>-3.5466060724961158E-3</v>
      </c>
      <c r="N629" s="21">
        <f ca="1">LN(Data!O641/Data!O640)</f>
        <v>-1.5034202839703866E-4</v>
      </c>
      <c r="O629" s="21">
        <f ca="1">LN(Data!P641/Data!P640)</f>
        <v>4.6912507952209205E-3</v>
      </c>
    </row>
    <row r="630" spans="1:15" x14ac:dyDescent="0.3">
      <c r="A630">
        <f ca="1"/>
        <v>628</v>
      </c>
      <c r="B630" s="21">
        <f ca="1">LN(Data!C642/Data!C641)</f>
        <v>3.1530602396182335E-2</v>
      </c>
      <c r="C630" s="21">
        <f ca="1">LN(Data!D642/Data!D641)</f>
        <v>2.2992920649058928E-3</v>
      </c>
      <c r="D630" s="21">
        <f ca="1">LN(Data!E642/Data!E641)</f>
        <v>-4.6719278363458877E-2</v>
      </c>
      <c r="E630" s="21">
        <f ca="1">LN(Data!F642/Data!F641)</f>
        <v>0</v>
      </c>
      <c r="F630" s="21">
        <f ca="1">LN(Data!G642/Data!G641)</f>
        <v>1.0616774611152695E-2</v>
      </c>
      <c r="G630" s="21">
        <f ca="1">LN(Data!H642/Data!H641)</f>
        <v>1.6929592346700305E-3</v>
      </c>
      <c r="H630" s="21">
        <f ca="1">LN(Data!I642/Data!I641)</f>
        <v>1.1588541276245883E-2</v>
      </c>
      <c r="I630" s="21">
        <f ca="1">LN(Data!J642/Data!J641)</f>
        <v>1.2952562035727146E-2</v>
      </c>
      <c r="J630" s="21">
        <f ca="1">LN(Data!K642/Data!K641)</f>
        <v>-4.5150124929824794E-4</v>
      </c>
      <c r="K630" s="21">
        <f ca="1">LN(Data!L642/Data!L641)</f>
        <v>1.8473215755626417E-2</v>
      </c>
      <c r="L630" s="21">
        <f ca="1">LN(Data!M642/Data!M641)</f>
        <v>-2.6965040573147393E-2</v>
      </c>
      <c r="M630" s="21">
        <f ca="1">LN(Data!N642/Data!N641)</f>
        <v>7.2923258482945133E-3</v>
      </c>
      <c r="N630" s="21">
        <f ca="1">LN(Data!O642/Data!O641)</f>
        <v>-7.5204936988169241E-4</v>
      </c>
      <c r="O630" s="21">
        <f ca="1">LN(Data!P642/Data!P641)</f>
        <v>4.6530000719712753E-3</v>
      </c>
    </row>
    <row r="631" spans="1:15" x14ac:dyDescent="0.3">
      <c r="A631">
        <f ca="1"/>
        <v>629</v>
      </c>
      <c r="B631" s="21">
        <f ca="1">LN(Data!C643/Data!C642)</f>
        <v>4.2192948427032299E-2</v>
      </c>
      <c r="C631" s="21">
        <f ca="1">LN(Data!D643/Data!D642)</f>
        <v>-6.3358184490857833E-3</v>
      </c>
      <c r="D631" s="21">
        <f ca="1">LN(Data!E643/Data!E642)</f>
        <v>3.1773608327161189E-2</v>
      </c>
      <c r="E631" s="21">
        <f ca="1">LN(Data!F643/Data!F642)</f>
        <v>-2.2448044726748738E-2</v>
      </c>
      <c r="F631" s="21">
        <f ca="1">LN(Data!G643/Data!G642)</f>
        <v>-8.6348491169880894E-3</v>
      </c>
      <c r="G631" s="21">
        <f ca="1">LN(Data!H643/Data!H642)</f>
        <v>-1.2534013219692587E-2</v>
      </c>
      <c r="H631" s="21">
        <f ca="1">LN(Data!I643/Data!I642)</f>
        <v>-1.130149015046957E-2</v>
      </c>
      <c r="I631" s="21">
        <f ca="1">LN(Data!J643/Data!J642)</f>
        <v>-1.515151805010875E-3</v>
      </c>
      <c r="J631" s="21">
        <f ca="1">LN(Data!K643/Data!K642)</f>
        <v>-3.317252740395293E-3</v>
      </c>
      <c r="K631" s="21">
        <f ca="1">LN(Data!L643/Data!L642)</f>
        <v>-6.7417291709534486E-3</v>
      </c>
      <c r="L631" s="21">
        <f ca="1">LN(Data!M643/Data!M642)</f>
        <v>-7.4026029310604894E-3</v>
      </c>
      <c r="M631" s="21">
        <f ca="1">LN(Data!N643/Data!N642)</f>
        <v>-5.1628531526219041E-3</v>
      </c>
      <c r="N631" s="21">
        <f ca="1">LN(Data!O643/Data!O642)</f>
        <v>4.204210396779688E-3</v>
      </c>
      <c r="O631" s="21">
        <f ca="1">LN(Data!P643/Data!P642)</f>
        <v>4.8592069783582022E-3</v>
      </c>
    </row>
    <row r="632" spans="1:15" x14ac:dyDescent="0.3">
      <c r="A632">
        <f ca="1"/>
        <v>630</v>
      </c>
      <c r="B632" s="21">
        <f ca="1">LN(Data!C644/Data!C643)</f>
        <v>-6.4641466198891257E-3</v>
      </c>
      <c r="C632" s="21">
        <f ca="1">LN(Data!D644/Data!D643)</f>
        <v>-4.2462908814510968E-3</v>
      </c>
      <c r="D632" s="21">
        <f ca="1">LN(Data!E644/Data!E643)</f>
        <v>2.516335590274103E-2</v>
      </c>
      <c r="E632" s="21">
        <f ca="1">LN(Data!F644/Data!F643)</f>
        <v>5.9369376609563554E-3</v>
      </c>
      <c r="F632" s="21">
        <f ca="1">LN(Data!G644/Data!G643)</f>
        <v>-3.4510833752082136E-3</v>
      </c>
      <c r="G632" s="21">
        <f ca="1">LN(Data!H644/Data!H643)</f>
        <v>1.9582770568594289E-2</v>
      </c>
      <c r="H632" s="21">
        <f ca="1">LN(Data!I644/Data!I643)</f>
        <v>1.351256342136832E-2</v>
      </c>
      <c r="I632" s="21">
        <f ca="1">LN(Data!J644/Data!J643)</f>
        <v>6.8001773190646412E-3</v>
      </c>
      <c r="J632" s="21">
        <f ca="1">LN(Data!K644/Data!K643)</f>
        <v>7.5233577846694176E-3</v>
      </c>
      <c r="K632" s="21">
        <f ca="1">LN(Data!L644/Data!L643)</f>
        <v>-1.0198587927461228E-2</v>
      </c>
      <c r="L632" s="21">
        <f ca="1">LN(Data!M644/Data!M643)</f>
        <v>1.432005377474869E-2</v>
      </c>
      <c r="M632" s="21">
        <f ca="1">LN(Data!N644/Data!N643)</f>
        <v>6.1499504618482215E-3</v>
      </c>
      <c r="N632" s="21">
        <f ca="1">LN(Data!O644/Data!O643)</f>
        <v>-1.2817788397499318E-2</v>
      </c>
      <c r="O632" s="21">
        <f ca="1">LN(Data!P644/Data!P643)</f>
        <v>-5.2515818321643964E-3</v>
      </c>
    </row>
    <row r="633" spans="1:15" x14ac:dyDescent="0.3">
      <c r="A633">
        <f ca="1"/>
        <v>631</v>
      </c>
      <c r="B633" s="21">
        <f ca="1">LN(Data!C645/Data!C644)</f>
        <v>-8.367258825429779E-3</v>
      </c>
      <c r="C633" s="21">
        <f ca="1">LN(Data!D645/Data!D644)</f>
        <v>0</v>
      </c>
      <c r="D633" s="21">
        <f ca="1">LN(Data!E645/Data!E644)</f>
        <v>8.2490156547933378E-3</v>
      </c>
      <c r="E633" s="21">
        <f ca="1">LN(Data!F645/Data!F644)</f>
        <v>2.2316638611112802E-2</v>
      </c>
      <c r="F633" s="21">
        <f ca="1">LN(Data!G645/Data!G644)</f>
        <v>-1.8123992487777473E-2</v>
      </c>
      <c r="G633" s="21">
        <f ca="1">LN(Data!H645/Data!H644)</f>
        <v>-1.5852582842670479E-2</v>
      </c>
      <c r="H633" s="21">
        <f ca="1">LN(Data!I645/Data!I644)</f>
        <v>6.2275315512220694E-4</v>
      </c>
      <c r="I633" s="21">
        <f ca="1">LN(Data!J645/Data!J644)</f>
        <v>6.7542470655639905E-3</v>
      </c>
      <c r="J633" s="21">
        <f ca="1">LN(Data!K645/Data!K644)</f>
        <v>-3.9050815621696142E-3</v>
      </c>
      <c r="K633" s="21">
        <f ca="1">LN(Data!L645/Data!L644)</f>
        <v>1.8050192269559011E-3</v>
      </c>
      <c r="L633" s="21">
        <f ca="1">LN(Data!M645/Data!M644)</f>
        <v>1.0074032255203931E-2</v>
      </c>
      <c r="M633" s="21">
        <f ca="1">LN(Data!N645/Data!N644)</f>
        <v>1.9009404816094245E-3</v>
      </c>
      <c r="N633" s="21">
        <f ca="1">LN(Data!O645/Data!O644)</f>
        <v>1.2143302667278821E-2</v>
      </c>
      <c r="O633" s="21">
        <f ca="1">LN(Data!P645/Data!P644)</f>
        <v>-3.3414169856205845E-3</v>
      </c>
    </row>
    <row r="634" spans="1:15" x14ac:dyDescent="0.3">
      <c r="A634">
        <f ca="1"/>
        <v>632</v>
      </c>
      <c r="B634" s="21">
        <f ca="1">LN(Data!C646/Data!C645)</f>
        <v>1.7911630124575698E-2</v>
      </c>
      <c r="C634" s="21">
        <f ca="1">LN(Data!D646/Data!D645)</f>
        <v>2.8971531611527873E-3</v>
      </c>
      <c r="D634" s="21">
        <f ca="1">LN(Data!E646/Data!E645)</f>
        <v>-3.5731661348625356E-2</v>
      </c>
      <c r="E634" s="21">
        <f ca="1">LN(Data!F646/Data!F645)</f>
        <v>-3.3103427225672138E-2</v>
      </c>
      <c r="F634" s="21">
        <f ca="1">LN(Data!G646/Data!G645)</f>
        <v>-5.4774648542113367E-3</v>
      </c>
      <c r="G634" s="21">
        <f ca="1">LN(Data!H646/Data!H645)</f>
        <v>7.8807485051478748E-3</v>
      </c>
      <c r="H634" s="21">
        <f ca="1">LN(Data!I646/Data!I645)</f>
        <v>5.8687601433416109E-3</v>
      </c>
      <c r="I634" s="21">
        <f ca="1">LN(Data!J646/Data!J645)</f>
        <v>-3.5398557943274608E-2</v>
      </c>
      <c r="J634" s="21">
        <f ca="1">LN(Data!K646/Data!K645)</f>
        <v>-7.0981193588189996E-3</v>
      </c>
      <c r="K634" s="21">
        <f ca="1">LN(Data!L646/Data!L645)</f>
        <v>-6.134626683067846E-3</v>
      </c>
      <c r="L634" s="21">
        <f ca="1">LN(Data!M646/Data!M645)</f>
        <v>2.1303800132294018E-3</v>
      </c>
      <c r="M634" s="21">
        <f ca="1">LN(Data!N646/Data!N645)</f>
        <v>-1.5952693937260037E-2</v>
      </c>
      <c r="N634" s="21">
        <f ca="1">LN(Data!O646/Data!O645)</f>
        <v>-5.5630875692038806E-3</v>
      </c>
      <c r="O634" s="21">
        <f ca="1">LN(Data!P646/Data!P645)</f>
        <v>-4.7858391307879439E-3</v>
      </c>
    </row>
    <row r="635" spans="1:15" x14ac:dyDescent="0.3">
      <c r="A635">
        <f ca="1"/>
        <v>633</v>
      </c>
      <c r="B635" s="21">
        <f ca="1">LN(Data!C647/Data!C646)</f>
        <v>-5.5042787262334567E-3</v>
      </c>
      <c r="C635" s="21">
        <f ca="1">LN(Data!D647/Data!D646)</f>
        <v>6.9191127469246418E-3</v>
      </c>
      <c r="D635" s="21">
        <f ca="1">LN(Data!E647/Data!E646)</f>
        <v>3.1240635836161434E-2</v>
      </c>
      <c r="E635" s="21">
        <f ca="1">LN(Data!F647/Data!F646)</f>
        <v>1.3373156211858127E-2</v>
      </c>
      <c r="F635" s="21">
        <f ca="1">LN(Data!G647/Data!G646)</f>
        <v>3.0467393015403623E-3</v>
      </c>
      <c r="G635" s="21">
        <f ca="1">LN(Data!H647/Data!H646)</f>
        <v>1.7545648060383844E-2</v>
      </c>
      <c r="H635" s="21">
        <f ca="1">LN(Data!I647/Data!I646)</f>
        <v>1.1078895772030429E-2</v>
      </c>
      <c r="I635" s="21">
        <f ca="1">LN(Data!J647/Data!J646)</f>
        <v>9.255754468853487E-3</v>
      </c>
      <c r="J635" s="21">
        <f ca="1">LN(Data!K647/Data!K646)</f>
        <v>-4.7094655975541194E-3</v>
      </c>
      <c r="K635" s="21">
        <f ca="1">LN(Data!L647/Data!L646)</f>
        <v>8.6992075270243534E-3</v>
      </c>
      <c r="L635" s="21">
        <f ca="1">LN(Data!M647/Data!M646)</f>
        <v>1.0163119448502284E-2</v>
      </c>
      <c r="M635" s="21">
        <f ca="1">LN(Data!N647/Data!N646)</f>
        <v>3.7095205898848732E-3</v>
      </c>
      <c r="N635" s="21">
        <f ca="1">LN(Data!O647/Data!O646)</f>
        <v>-1.2069097037169087E-3</v>
      </c>
      <c r="O635" s="21">
        <f ca="1">LN(Data!P647/Data!P646)</f>
        <v>5.8681080654448626E-3</v>
      </c>
    </row>
    <row r="636" spans="1:15" x14ac:dyDescent="0.3">
      <c r="A636">
        <f ca="1"/>
        <v>634</v>
      </c>
      <c r="B636" s="21">
        <f ca="1">LN(Data!C648/Data!C647)</f>
        <v>-4.040092572912473E-3</v>
      </c>
      <c r="C636" s="21">
        <f ca="1">LN(Data!D648/Data!D647)</f>
        <v>4.0141504727992201E-3</v>
      </c>
      <c r="D636" s="21">
        <f ca="1">LN(Data!E648/Data!E647)</f>
        <v>-2.27627430538636E-2</v>
      </c>
      <c r="E636" s="21">
        <f ca="1">LN(Data!F648/Data!F647)</f>
        <v>-1.1076242594454972E-3</v>
      </c>
      <c r="F636" s="21">
        <f ca="1">LN(Data!G648/Data!G647)</f>
        <v>-1.0151129790216809E-2</v>
      </c>
      <c r="G636" s="21">
        <f ca="1">LN(Data!H648/Data!H647)</f>
        <v>3.9732471986474359E-2</v>
      </c>
      <c r="H636" s="21">
        <f ca="1">LN(Data!I648/Data!I647)</f>
        <v>1.057215171775144E-2</v>
      </c>
      <c r="I636" s="21">
        <f ca="1">LN(Data!J648/Data!J647)</f>
        <v>-1.3526776298201851E-2</v>
      </c>
      <c r="J636" s="21">
        <f ca="1">LN(Data!K648/Data!K647)</f>
        <v>5.618418849046165E-3</v>
      </c>
      <c r="K636" s="21">
        <f ca="1">LN(Data!L648/Data!L647)</f>
        <v>6.1205188823731478E-3</v>
      </c>
      <c r="L636" s="21">
        <f ca="1">LN(Data!M648/Data!M647)</f>
        <v>1.3184244548488834E-2</v>
      </c>
      <c r="M636" s="21">
        <f ca="1">LN(Data!N648/Data!N647)</f>
        <v>-1.9243796252651627E-3</v>
      </c>
      <c r="N636" s="21">
        <f ca="1">LN(Data!O648/Data!O647)</f>
        <v>2.9597639369990558E-2</v>
      </c>
      <c r="O636" s="21">
        <f ca="1">LN(Data!P648/Data!P647)</f>
        <v>-4.9168640251083156E-5</v>
      </c>
    </row>
    <row r="637" spans="1:15" x14ac:dyDescent="0.3">
      <c r="A637">
        <f ca="1"/>
        <v>635</v>
      </c>
      <c r="B637" s="21">
        <f ca="1">LN(Data!C649/Data!C648)</f>
        <v>7.8576203312136412E-4</v>
      </c>
      <c r="C637" s="21">
        <f ca="1">LN(Data!D649/Data!D648)</f>
        <v>-1.5960342638701698E-2</v>
      </c>
      <c r="D637" s="21">
        <f ca="1">LN(Data!E649/Data!E648)</f>
        <v>-1.1578670460546137E-2</v>
      </c>
      <c r="E637" s="21">
        <f ca="1">LN(Data!F649/Data!F648)</f>
        <v>3.6934441786434113E-4</v>
      </c>
      <c r="F637" s="21">
        <f ca="1">LN(Data!G649/Data!G648)</f>
        <v>-3.90024101107891E-3</v>
      </c>
      <c r="G637" s="21">
        <f ca="1">LN(Data!H649/Data!H648)</f>
        <v>1.4533827509061216E-4</v>
      </c>
      <c r="H637" s="21">
        <f ca="1">LN(Data!I649/Data!I648)</f>
        <v>2.070692991715389E-2</v>
      </c>
      <c r="I637" s="21">
        <f ca="1">LN(Data!J649/Data!J648)</f>
        <v>1.3142825439194332E-2</v>
      </c>
      <c r="J637" s="21">
        <f ca="1">LN(Data!K649/Data!K648)</f>
        <v>4.2308917751119951E-3</v>
      </c>
      <c r="K637" s="21">
        <f ca="1">LN(Data!L649/Data!L648)</f>
        <v>6.4888126564672617E-3</v>
      </c>
      <c r="L637" s="21">
        <f ca="1">LN(Data!M649/Data!M648)</f>
        <v>-1.7829523171963822E-2</v>
      </c>
      <c r="M637" s="21">
        <f ca="1">LN(Data!N649/Data!N648)</f>
        <v>1.9243796252651588E-3</v>
      </c>
      <c r="N637" s="21">
        <f ca="1">LN(Data!O649/Data!O648)</f>
        <v>-1.3277468788071997E-2</v>
      </c>
      <c r="O637" s="21">
        <f ca="1">LN(Data!P649/Data!P648)</f>
        <v>3.6809556412927143E-3</v>
      </c>
    </row>
    <row r="638" spans="1:15" x14ac:dyDescent="0.3">
      <c r="A638">
        <f ca="1"/>
        <v>636</v>
      </c>
      <c r="B638" s="21">
        <f ca="1">LN(Data!C650/Data!C649)</f>
        <v>3.2151847019672259E-3</v>
      </c>
      <c r="C638" s="21">
        <f ca="1">LN(Data!D650/Data!D649)</f>
        <v>-1.7796499803620268E-2</v>
      </c>
      <c r="D638" s="21">
        <f ca="1">LN(Data!E650/Data!E649)</f>
        <v>-4.2793296193744789E-3</v>
      </c>
      <c r="E638" s="21">
        <f ca="1">LN(Data!F650/Data!F649)</f>
        <v>1.7207087554849298E-2</v>
      </c>
      <c r="F638" s="21">
        <f ca="1">LN(Data!G650/Data!G649)</f>
        <v>7.3770826360444941E-3</v>
      </c>
      <c r="G638" s="21">
        <f ca="1">LN(Data!H650/Data!H649)</f>
        <v>-4.3607821026839439E-4</v>
      </c>
      <c r="H638" s="21">
        <f ca="1">LN(Data!I650/Data!I649)</f>
        <v>3.391932613795385E-3</v>
      </c>
      <c r="I638" s="21">
        <f ca="1">LN(Data!J650/Data!J649)</f>
        <v>9.1743762760414498E-3</v>
      </c>
      <c r="J638" s="21">
        <f ca="1">LN(Data!K650/Data!K649)</f>
        <v>6.9121236884689755E-3</v>
      </c>
      <c r="K638" s="21">
        <f ca="1">LN(Data!L650/Data!L649)</f>
        <v>3.3922511954726036E-3</v>
      </c>
      <c r="L638" s="21">
        <f ca="1">LN(Data!M650/Data!M649)</f>
        <v>9.8979432899635837E-3</v>
      </c>
      <c r="M638" s="21">
        <f ca="1">LN(Data!N650/Data!N649)</f>
        <v>1.904282101021991E-2</v>
      </c>
      <c r="N638" s="21">
        <f ca="1">LN(Data!O650/Data!O649)</f>
        <v>3.1286814726562209E-2</v>
      </c>
      <c r="O638" s="21">
        <f ca="1">LN(Data!P650/Data!P649)</f>
        <v>3.5698314124032711E-3</v>
      </c>
    </row>
    <row r="639" spans="1:15" x14ac:dyDescent="0.3">
      <c r="A639">
        <f ca="1"/>
        <v>637</v>
      </c>
      <c r="B639" s="21">
        <f ca="1">LN(Data!C651/Data!C650)</f>
        <v>6.555097802094065E-3</v>
      </c>
      <c r="C639" s="21">
        <f ca="1">LN(Data!D651/Data!D650)</f>
        <v>-3.9541372199806231E-3</v>
      </c>
      <c r="D639" s="21">
        <f ca="1">LN(Data!E651/Data!E650)</f>
        <v>3.8978757071192829E-4</v>
      </c>
      <c r="E639" s="21">
        <f ca="1">LN(Data!F651/Data!F650)</f>
        <v>4.7075951505451928E-3</v>
      </c>
      <c r="F639" s="21">
        <f ca="1">LN(Data!G651/Data!G650)</f>
        <v>3.2206147000421572E-3</v>
      </c>
      <c r="G639" s="21">
        <f ca="1">LN(Data!H651/Data!H650)</f>
        <v>3.1062398601931437E-2</v>
      </c>
      <c r="H639" s="21">
        <f ca="1">LN(Data!I651/Data!I650)</f>
        <v>-3.763137425804196E-4</v>
      </c>
      <c r="I639" s="21">
        <f ca="1">LN(Data!J651/Data!J650)</f>
        <v>-8.0229656709994712E-3</v>
      </c>
      <c r="J639" s="21">
        <f ca="1">LN(Data!K651/Data!K650)</f>
        <v>-1.0234887657867928E-2</v>
      </c>
      <c r="K639" s="21">
        <f ca="1">LN(Data!L651/Data!L650)</f>
        <v>-7.668201175168525E-3</v>
      </c>
      <c r="L639" s="21">
        <f ca="1">LN(Data!M651/Data!M650)</f>
        <v>-7.5947305349480007E-2</v>
      </c>
      <c r="M639" s="21">
        <f ca="1">LN(Data!N651/Data!N650)</f>
        <v>-5.8153956148827308E-3</v>
      </c>
      <c r="N639" s="21">
        <f ca="1">LN(Data!O651/Data!O650)</f>
        <v>1.1164504429736181E-2</v>
      </c>
      <c r="O639" s="21">
        <f ca="1">LN(Data!P651/Data!P650)</f>
        <v>1.1058530017372156E-3</v>
      </c>
    </row>
    <row r="640" spans="1:15" x14ac:dyDescent="0.3">
      <c r="A640">
        <f ca="1"/>
        <v>638</v>
      </c>
      <c r="B640" s="21">
        <f ca="1">LN(Data!C652/Data!C651)</f>
        <v>3.4553077180894433E-3</v>
      </c>
      <c r="C640" s="21">
        <f ca="1">LN(Data!D652/Data!D651)</f>
        <v>3.1645596029631616E-3</v>
      </c>
      <c r="D640" s="21">
        <f ca="1">LN(Data!E652/Data!E651)</f>
        <v>8.5371104452093057E-3</v>
      </c>
      <c r="E640" s="21">
        <f ca="1">LN(Data!F652/Data!F651)</f>
        <v>1.0422376464399512E-2</v>
      </c>
      <c r="F640" s="21">
        <f ca="1">LN(Data!G652/Data!G651)</f>
        <v>-1.3848161222519246E-3</v>
      </c>
      <c r="G640" s="21">
        <f ca="1">LN(Data!H652/Data!H651)</f>
        <v>-8.3504837366943259E-3</v>
      </c>
      <c r="H640" s="21">
        <f ca="1">LN(Data!I652/Data!I651)</f>
        <v>1.4201295739009653E-2</v>
      </c>
      <c r="I640" s="21">
        <f ca="1">LN(Data!J652/Data!J651)</f>
        <v>-3.8365624871135833E-4</v>
      </c>
      <c r="J640" s="21">
        <f ca="1">LN(Data!K652/Data!K651)</f>
        <v>8.286299767077154E-3</v>
      </c>
      <c r="K640" s="21">
        <f ca="1">LN(Data!L652/Data!L651)</f>
        <v>3.1168655265446286E-3</v>
      </c>
      <c r="L640" s="21">
        <f ca="1">LN(Data!M652/Data!M651)</f>
        <v>1.3920296624569811E-2</v>
      </c>
      <c r="M640" s="21">
        <f ca="1">LN(Data!N652/Data!N651)</f>
        <v>-2.3215740843288328E-3</v>
      </c>
      <c r="N640" s="21">
        <f ca="1">LN(Data!O652/Data!O651)</f>
        <v>1.1955856750891626E-2</v>
      </c>
      <c r="O640" s="21">
        <f ca="1">LN(Data!P652/Data!P651)</f>
        <v>8.1264475279393424E-5</v>
      </c>
    </row>
    <row r="641" spans="1:15" x14ac:dyDescent="0.3">
      <c r="A641">
        <f ca="1"/>
        <v>639</v>
      </c>
      <c r="B641" s="21">
        <f ca="1">LN(Data!C653/Data!C652)</f>
        <v>-5.1679701584425612E-3</v>
      </c>
      <c r="C641" s="21">
        <f ca="1">LN(Data!D653/Data!D652)</f>
        <v>-4.9490351434139683E-3</v>
      </c>
      <c r="D641" s="21">
        <f ca="1">LN(Data!E653/Data!E652)</f>
        <v>2.1029258983497983E-2</v>
      </c>
      <c r="E641" s="21">
        <f ca="1">LN(Data!F653/Data!F652)</f>
        <v>-1.5493013913359558E-2</v>
      </c>
      <c r="F641" s="21">
        <f ca="1">LN(Data!G653/Data!G652)</f>
        <v>2.0493677820298359E-2</v>
      </c>
      <c r="G641" s="21">
        <f ca="1">LN(Data!H653/Data!H652)</f>
        <v>-1.0716684688782278E-2</v>
      </c>
      <c r="H641" s="21">
        <f ca="1">LN(Data!I653/Data!I652)</f>
        <v>-2.5477720787986644E-3</v>
      </c>
      <c r="I641" s="21">
        <f ca="1">LN(Data!J653/Data!J652)</f>
        <v>-3.0783650296596226E-2</v>
      </c>
      <c r="J641" s="21">
        <f ca="1">LN(Data!K653/Data!K652)</f>
        <v>-8.2862997670772338E-3</v>
      </c>
      <c r="K641" s="21">
        <f ca="1">LN(Data!L653/Data!L652)</f>
        <v>2.1455618819687983E-2</v>
      </c>
      <c r="L641" s="21">
        <f ca="1">LN(Data!M653/Data!M652)</f>
        <v>1.2188516542497094E-2</v>
      </c>
      <c r="M641" s="21">
        <f ca="1">LN(Data!N653/Data!N652)</f>
        <v>-1.6188936348323697E-2</v>
      </c>
      <c r="N641" s="21">
        <f ca="1">LN(Data!O653/Data!O652)</f>
        <v>-2.4849094593941624E-2</v>
      </c>
      <c r="O641" s="21">
        <f ca="1">LN(Data!P653/Data!P652)</f>
        <v>3.4071583216143558E-3</v>
      </c>
    </row>
    <row r="642" spans="1:15" x14ac:dyDescent="0.3">
      <c r="A642">
        <f ca="1"/>
        <v>640</v>
      </c>
      <c r="B642" s="21">
        <f ca="1">LN(Data!C654/Data!C653)</f>
        <v>-8.1844227730499413E-4</v>
      </c>
      <c r="C642" s="21">
        <f ca="1">LN(Data!D654/Data!D653)</f>
        <v>-1.9864925086333519E-3</v>
      </c>
      <c r="D642" s="21">
        <f ca="1">LN(Data!E654/Data!E653)</f>
        <v>-2.8787249794437433E-2</v>
      </c>
      <c r="E642" s="21">
        <f ca="1">LN(Data!F654/Data!F653)</f>
        <v>1.1193473072784225E-2</v>
      </c>
      <c r="F642" s="21">
        <f ca="1">LN(Data!G654/Data!G653)</f>
        <v>-1.8823990396903478E-2</v>
      </c>
      <c r="G642" s="21">
        <f ca="1">LN(Data!H654/Data!H653)</f>
        <v>-3.7420884197345481E-3</v>
      </c>
      <c r="H642" s="21">
        <f ca="1">LN(Data!I654/Data!I653)</f>
        <v>3.8721703334661781E-3</v>
      </c>
      <c r="I642" s="21">
        <f ca="1">LN(Data!J654/Data!J653)</f>
        <v>5.9183443612052357E-3</v>
      </c>
      <c r="J642" s="21">
        <f ca="1">LN(Data!K654/Data!K653)</f>
        <v>1.0384621879904103E-2</v>
      </c>
      <c r="K642" s="21">
        <f ca="1">LN(Data!L654/Data!L653)</f>
        <v>-8.7217312169509571E-3</v>
      </c>
      <c r="L642" s="21">
        <f ca="1">LN(Data!M654/Data!M653)</f>
        <v>-1.5430400945444086E-3</v>
      </c>
      <c r="M642" s="21">
        <f ca="1">LN(Data!N654/Data!N653)</f>
        <v>7.7721522115198607E-3</v>
      </c>
      <c r="N642" s="21">
        <f ca="1">LN(Data!O654/Data!O653)</f>
        <v>1.0256500167188841E-2</v>
      </c>
      <c r="O642" s="21">
        <f ca="1">LN(Data!P654/Data!P653)</f>
        <v>-3.5696938766246397E-3</v>
      </c>
    </row>
    <row r="643" spans="1:15" x14ac:dyDescent="0.3">
      <c r="A643">
        <f ca="1"/>
        <v>641</v>
      </c>
      <c r="B643" s="21">
        <f ca="1">LN(Data!C655/Data!C654)</f>
        <v>6.1414271624570778E-3</v>
      </c>
      <c r="C643" s="21">
        <f ca="1">LN(Data!D655/Data!D654)</f>
        <v>-8.988375704675599E-3</v>
      </c>
      <c r="D643" s="21">
        <f ca="1">LN(Data!E655/Data!E654)</f>
        <v>1.2384059199721622E-2</v>
      </c>
      <c r="E643" s="21">
        <f ca="1">LN(Data!F655/Data!F654)</f>
        <v>-1.4372981274196949E-3</v>
      </c>
      <c r="F643" s="21">
        <f ca="1">LN(Data!G655/Data!G654)</f>
        <v>-4.64946390009031E-3</v>
      </c>
      <c r="G643" s="21">
        <f ca="1">LN(Data!H655/Data!H654)</f>
        <v>3.8194175684690607E-2</v>
      </c>
      <c r="H643" s="21">
        <f ca="1">LN(Data!I655/Data!I654)</f>
        <v>4.2263256949033002E-3</v>
      </c>
      <c r="I643" s="21">
        <f ca="1">LN(Data!J655/Data!J654)</f>
        <v>-1.3465549996588206E-2</v>
      </c>
      <c r="J643" s="21">
        <f ca="1">LN(Data!K655/Data!K654)</f>
        <v>-1.0082095784721235E-2</v>
      </c>
      <c r="K643" s="21">
        <f ca="1">LN(Data!L655/Data!L654)</f>
        <v>1.6589918281101695E-3</v>
      </c>
      <c r="L643" s="21">
        <f ca="1">LN(Data!M655/Data!M654)</f>
        <v>-6.4180811213229065E-3</v>
      </c>
      <c r="M643" s="21">
        <f ca="1">LN(Data!N655/Data!N654)</f>
        <v>-1.394722748085033E-2</v>
      </c>
      <c r="N643" s="21">
        <f ca="1">LN(Data!O655/Data!O654)</f>
        <v>1.8522975679571875E-2</v>
      </c>
      <c r="O643" s="21">
        <f ca="1">LN(Data!P655/Data!P654)</f>
        <v>5.7862184014044636E-3</v>
      </c>
    </row>
    <row r="644" spans="1:15" x14ac:dyDescent="0.3">
      <c r="A644">
        <f ca="1"/>
        <v>642</v>
      </c>
      <c r="B644" s="21">
        <f ca="1">LN(Data!C656/Data!C655)</f>
        <v>-1.5700381088925939E-2</v>
      </c>
      <c r="C644" s="21">
        <f ca="1">LN(Data!D656/Data!D655)</f>
        <v>-1.0037138251064632E-3</v>
      </c>
      <c r="D644" s="21">
        <f ca="1">LN(Data!E656/Data!E655)</f>
        <v>-9.2736367853291021E-3</v>
      </c>
      <c r="E644" s="21">
        <f ca="1">LN(Data!F656/Data!F655)</f>
        <v>-1.558284838557066E-2</v>
      </c>
      <c r="F644" s="21">
        <f ca="1">LN(Data!G656/Data!G655)</f>
        <v>-1.2712297079217944E-2</v>
      </c>
      <c r="G644" s="21">
        <f ca="1">LN(Data!H656/Data!H655)</f>
        <v>7.880043540658627E-3</v>
      </c>
      <c r="H644" s="21">
        <f ca="1">LN(Data!I656/Data!I655)</f>
        <v>7.3010277831296894E-3</v>
      </c>
      <c r="I644" s="21">
        <f ca="1">LN(Data!J656/Data!J655)</f>
        <v>-1.5961695328221036E-3</v>
      </c>
      <c r="J644" s="21">
        <f ca="1">LN(Data!K656/Data!K655)</f>
        <v>3.7738742050102531E-3</v>
      </c>
      <c r="K644" s="21">
        <f ca="1">LN(Data!L656/Data!L655)</f>
        <v>-4.6789295195854624E-3</v>
      </c>
      <c r="L644" s="21">
        <f ca="1">LN(Data!M656/Data!M655)</f>
        <v>-1.161245742409074E-2</v>
      </c>
      <c r="M644" s="21">
        <f ca="1">LN(Data!N656/Data!N655)</f>
        <v>4.1409548756315945E-2</v>
      </c>
      <c r="N644" s="21">
        <f ca="1">LN(Data!O656/Data!O655)</f>
        <v>1.4699194191131768E-3</v>
      </c>
      <c r="O644" s="21">
        <f ca="1">LN(Data!P656/Data!P655)</f>
        <v>-2.702551265817667E-3</v>
      </c>
    </row>
    <row r="645" spans="1:15" x14ac:dyDescent="0.3">
      <c r="A645">
        <f ca="1"/>
        <v>643</v>
      </c>
      <c r="B645" s="21">
        <f ca="1">LN(Data!C657/Data!C656)</f>
        <v>-3.5132090374928697E-2</v>
      </c>
      <c r="C645" s="21">
        <f ca="1">LN(Data!D657/Data!D656)</f>
        <v>-2.3162352022077344E-2</v>
      </c>
      <c r="D645" s="21">
        <f ca="1">LN(Data!E657/Data!E656)</f>
        <v>-2.9147396197387883E-2</v>
      </c>
      <c r="E645" s="21">
        <f ca="1">LN(Data!F657/Data!F656)</f>
        <v>-2.5149254454099008E-2</v>
      </c>
      <c r="F645" s="21">
        <f ca="1">LN(Data!G657/Data!G656)</f>
        <v>-2.0749541755683117E-2</v>
      </c>
      <c r="G645" s="21">
        <f ca="1">LN(Data!H657/Data!H656)</f>
        <v>-5.0988944353679275E-2</v>
      </c>
      <c r="H645" s="21">
        <f ca="1">LN(Data!I657/Data!I656)</f>
        <v>-1.8858046447762429E-3</v>
      </c>
      <c r="I645" s="21">
        <f ca="1">LN(Data!J657/Data!J656)</f>
        <v>4.3833503138505066E-3</v>
      </c>
      <c r="J645" s="21">
        <f ca="1">LN(Data!K657/Data!K656)</f>
        <v>1.0044309015993973E-2</v>
      </c>
      <c r="K645" s="21">
        <f ca="1">LN(Data!L657/Data!L656)</f>
        <v>-2.2142268708887615E-2</v>
      </c>
      <c r="L645" s="21">
        <f ca="1">LN(Data!M657/Data!M656)</f>
        <v>-5.4703841959479749E-2</v>
      </c>
      <c r="M645" s="21">
        <f ca="1">LN(Data!N657/Data!N656)</f>
        <v>3.643674550801318E-2</v>
      </c>
      <c r="N645" s="21">
        <f ca="1">LN(Data!O657/Data!O656)</f>
        <v>-1.1537236661013282E-2</v>
      </c>
      <c r="O645" s="21">
        <f ca="1">LN(Data!P657/Data!P656)</f>
        <v>-2.725179115629689E-2</v>
      </c>
    </row>
    <row r="646" spans="1:15" x14ac:dyDescent="0.3">
      <c r="A646">
        <f ca="1"/>
        <v>644</v>
      </c>
      <c r="B646" s="21">
        <f ca="1">LN(Data!C658/Data!C657)</f>
        <v>9.6971932271071818E-3</v>
      </c>
      <c r="C646" s="21">
        <f ca="1">LN(Data!D658/Data!D657)</f>
        <v>4.30725719758027E-3</v>
      </c>
      <c r="D646" s="21">
        <f ca="1">LN(Data!E658/Data!E657)</f>
        <v>3.0311314854488215E-2</v>
      </c>
      <c r="E646" s="21">
        <f ca="1">LN(Data!F658/Data!F657)</f>
        <v>8.5773414173036504E-3</v>
      </c>
      <c r="F646" s="21">
        <f ca="1">LN(Data!G658/Data!G657)</f>
        <v>3.1538643283353401E-2</v>
      </c>
      <c r="G646" s="21">
        <f ca="1">LN(Data!H658/Data!H657)</f>
        <v>2.1644935897158903E-2</v>
      </c>
      <c r="H646" s="21">
        <f ca="1">LN(Data!I658/Data!I657)</f>
        <v>9.433468547169363E-4</v>
      </c>
      <c r="I646" s="21">
        <f ca="1">LN(Data!J658/Data!J657)</f>
        <v>-1.5917233762545676E-3</v>
      </c>
      <c r="J646" s="21">
        <f ca="1">LN(Data!K658/Data!K657)</f>
        <v>-3.5863756312276888E-3</v>
      </c>
      <c r="K646" s="21">
        <f ca="1">LN(Data!L658/Data!L657)</f>
        <v>6.0292277353936686E-3</v>
      </c>
      <c r="L646" s="21">
        <f ca="1">LN(Data!M658/Data!M657)</f>
        <v>6.3852646886719718E-3</v>
      </c>
      <c r="M646" s="21">
        <f ca="1">LN(Data!N658/Data!N657)</f>
        <v>-7.9607069904555575E-3</v>
      </c>
      <c r="N646" s="21">
        <f ca="1">LN(Data!O658/Data!O657)</f>
        <v>7.7801750927386894E-4</v>
      </c>
      <c r="O646" s="21">
        <f ca="1">LN(Data!P658/Data!P657)</f>
        <v>1.5040114266639924E-2</v>
      </c>
    </row>
    <row r="647" spans="1:15" x14ac:dyDescent="0.3">
      <c r="A647">
        <f ca="1"/>
        <v>645</v>
      </c>
      <c r="B647" s="21">
        <f ca="1">LN(Data!C659/Data!C658)</f>
        <v>4.440587037828413E-4</v>
      </c>
      <c r="C647" s="21">
        <f ca="1">LN(Data!D659/Data!D658)</f>
        <v>2.4862321539931082E-2</v>
      </c>
      <c r="D647" s="21">
        <f ca="1">LN(Data!E659/Data!E658)</f>
        <v>1.1948494435394466E-2</v>
      </c>
      <c r="E647" s="21">
        <f ca="1">LN(Data!F659/Data!F658)</f>
        <v>2.2035412331008454E-2</v>
      </c>
      <c r="F647" s="21">
        <f ca="1">LN(Data!G659/Data!G658)</f>
        <v>5.3104699963922378E-3</v>
      </c>
      <c r="G647" s="21">
        <f ca="1">LN(Data!H659/Data!H658)</f>
        <v>-1.6586025057383002E-2</v>
      </c>
      <c r="H647" s="21">
        <f ca="1">LN(Data!I659/Data!I658)</f>
        <v>-2.6195154046320984E-4</v>
      </c>
      <c r="I647" s="21">
        <f ca="1">LN(Data!J659/Data!J658)</f>
        <v>1.3056565302427837E-2</v>
      </c>
      <c r="J647" s="21">
        <f ca="1">LN(Data!K659/Data!K658)</f>
        <v>1.0572654511179266E-2</v>
      </c>
      <c r="K647" s="21">
        <f ca="1">LN(Data!L659/Data!L658)</f>
        <v>-9.3419753393063647E-4</v>
      </c>
      <c r="L647" s="21">
        <f ca="1">LN(Data!M659/Data!M658)</f>
        <v>-3.3057881344995439E-3</v>
      </c>
      <c r="M647" s="21">
        <f ca="1">LN(Data!N659/Data!N658)</f>
        <v>1.7641838235768325E-2</v>
      </c>
      <c r="N647" s="21">
        <f ca="1">LN(Data!O659/Data!O658)</f>
        <v>-1.415027829147529E-3</v>
      </c>
      <c r="O647" s="21">
        <f ca="1">LN(Data!P659/Data!P658)</f>
        <v>-1.4117340405646272E-3</v>
      </c>
    </row>
    <row r="648" spans="1:15" x14ac:dyDescent="0.3">
      <c r="A648">
        <f ca="1"/>
        <v>646</v>
      </c>
      <c r="B648" s="21">
        <f ca="1">LN(Data!C660/Data!C659)</f>
        <v>6.3165304260936386E-3</v>
      </c>
      <c r="C648" s="21">
        <f ca="1">LN(Data!D660/Data!D659)</f>
        <v>4.2792501386495665E-2</v>
      </c>
      <c r="D648" s="21">
        <f ca="1">LN(Data!E660/Data!E659)</f>
        <v>-1.1560822401075971E-2</v>
      </c>
      <c r="E648" s="21">
        <f ca="1">LN(Data!F660/Data!F659)</f>
        <v>-1.3531016464020631E-2</v>
      </c>
      <c r="F648" s="21">
        <f ca="1">LN(Data!G660/Data!G659)</f>
        <v>2.2479193397898438E-2</v>
      </c>
      <c r="G648" s="21">
        <f ca="1">LN(Data!H660/Data!H659)</f>
        <v>5.8937854788588279E-3</v>
      </c>
      <c r="H648" s="21">
        <f ca="1">LN(Data!I660/Data!I659)</f>
        <v>1.6753053496881916E-3</v>
      </c>
      <c r="I648" s="21">
        <f ca="1">LN(Data!J660/Data!J659)</f>
        <v>-9.8756481074025546E-3</v>
      </c>
      <c r="J648" s="21">
        <f ca="1">LN(Data!K660/Data!K659)</f>
        <v>-6.3897980987711218E-3</v>
      </c>
      <c r="K648" s="21">
        <f ca="1">LN(Data!L660/Data!L659)</f>
        <v>-2.7263875534037593E-4</v>
      </c>
      <c r="L648" s="21">
        <f ca="1">LN(Data!M660/Data!M659)</f>
        <v>-9.5057749997007317E-3</v>
      </c>
      <c r="M648" s="21">
        <f ca="1">LN(Data!N660/Data!N659)</f>
        <v>-2.5107380219391009E-3</v>
      </c>
      <c r="N648" s="21">
        <f ca="1">LN(Data!O660/Data!O659)</f>
        <v>-1.6778318132058274E-2</v>
      </c>
      <c r="O648" s="21">
        <f ca="1">LN(Data!P660/Data!P659)</f>
        <v>4.3928015695981672E-3</v>
      </c>
    </row>
    <row r="649" spans="1:15" x14ac:dyDescent="0.3">
      <c r="A649">
        <f ca="1"/>
        <v>647</v>
      </c>
      <c r="B649" s="21">
        <f ca="1">LN(Data!C661/Data!C660)</f>
        <v>-7.6088855189339194E-3</v>
      </c>
      <c r="C649" s="21">
        <f ca="1">LN(Data!D661/Data!D660)</f>
        <v>-3.5829377659302448E-2</v>
      </c>
      <c r="D649" s="21">
        <f ca="1">LN(Data!E661/Data!E660)</f>
        <v>8.1065875329884938E-3</v>
      </c>
      <c r="E649" s="21">
        <f ca="1">LN(Data!F661/Data!F660)</f>
        <v>4.0409538337876701E-2</v>
      </c>
      <c r="F649" s="21">
        <f ca="1">LN(Data!G661/Data!G660)</f>
        <v>1.7114772630753363E-3</v>
      </c>
      <c r="G649" s="21">
        <f ca="1">LN(Data!H661/Data!H660)</f>
        <v>-1.8078444495226095E-2</v>
      </c>
      <c r="H649" s="21">
        <f ca="1">LN(Data!I661/Data!I660)</f>
        <v>4.9570922556967769E-3</v>
      </c>
      <c r="I649" s="21">
        <f ca="1">LN(Data!J661/Data!J660)</f>
        <v>-2.3847388090181211E-3</v>
      </c>
      <c r="J649" s="21">
        <f ca="1">LN(Data!K661/Data!K660)</f>
        <v>7.5741061572547896E-3</v>
      </c>
      <c r="K649" s="21">
        <f ca="1">LN(Data!L661/Data!L660)</f>
        <v>-3.5510846650801801E-3</v>
      </c>
      <c r="L649" s="21">
        <f ca="1">LN(Data!M661/Data!M660)</f>
        <v>-2.0261185139822082E-2</v>
      </c>
      <c r="M649" s="21">
        <f ca="1">LN(Data!N661/Data!N660)</f>
        <v>9.9398507875627703E-3</v>
      </c>
      <c r="N649" s="21">
        <f ca="1">LN(Data!O661/Data!O660)</f>
        <v>3.0911925696728796E-3</v>
      </c>
      <c r="O649" s="21">
        <f ca="1">LN(Data!P661/Data!P660)</f>
        <v>-6.6293871056861348E-3</v>
      </c>
    </row>
    <row r="650" spans="1:15" x14ac:dyDescent="0.3">
      <c r="A650">
        <f ca="1"/>
        <v>648</v>
      </c>
      <c r="B650" s="21">
        <f ca="1">LN(Data!C662/Data!C661)</f>
        <v>1.9370678108879068E-2</v>
      </c>
      <c r="C650" s="21">
        <f ca="1">LN(Data!D662/Data!D661)</f>
        <v>1.6516301515695952E-2</v>
      </c>
      <c r="D650" s="21">
        <f ca="1">LN(Data!E662/Data!E661)</f>
        <v>1.8663653531616246E-2</v>
      </c>
      <c r="E650" s="21">
        <f ca="1">LN(Data!F662/Data!F661)</f>
        <v>1.5090653104600468E-2</v>
      </c>
      <c r="F650" s="21">
        <f ca="1">LN(Data!G662/Data!G661)</f>
        <v>7.2906258425943071E-3</v>
      </c>
      <c r="G650" s="21">
        <f ca="1">LN(Data!H662/Data!H661)</f>
        <v>-3.3992140959030991E-2</v>
      </c>
      <c r="H650" s="21">
        <f ca="1">LN(Data!I662/Data!I661)</f>
        <v>5.709259292739903E-3</v>
      </c>
      <c r="I650" s="21">
        <f ca="1">LN(Data!J662/Data!J661)</f>
        <v>1.5400106921088279E-2</v>
      </c>
      <c r="J650" s="21">
        <f ca="1">LN(Data!K662/Data!K661)</f>
        <v>1.2497405911729856E-2</v>
      </c>
      <c r="K650" s="21">
        <f ca="1">LN(Data!L662/Data!L661)</f>
        <v>3.8431947731934805E-3</v>
      </c>
      <c r="L650" s="21">
        <f ca="1">LN(Data!M662/Data!M661)</f>
        <v>-3.4171378137580186E-3</v>
      </c>
      <c r="M650" s="21">
        <f ca="1">LN(Data!N662/Data!N661)</f>
        <v>6.7889809679898515E-3</v>
      </c>
      <c r="N650" s="21">
        <f ca="1">LN(Data!O662/Data!O661)</f>
        <v>7.7932686287503997E-3</v>
      </c>
      <c r="O650" s="21">
        <f ca="1">LN(Data!P662/Data!P661)</f>
        <v>5.532994454599348E-3</v>
      </c>
    </row>
    <row r="651" spans="1:15" x14ac:dyDescent="0.3">
      <c r="A651">
        <f ca="1"/>
        <v>649</v>
      </c>
      <c r="B651" s="21">
        <f ca="1">LN(Data!C663/Data!C662)</f>
        <v>3.8680895488745502E-2</v>
      </c>
      <c r="C651" s="21">
        <f ca="1">LN(Data!D663/Data!D662)</f>
        <v>1.471184103188982E-2</v>
      </c>
      <c r="D651" s="21">
        <f ca="1">LN(Data!E663/Data!E662)</f>
        <v>-2.7545735481135168E-2</v>
      </c>
      <c r="E651" s="21">
        <f ca="1">LN(Data!F663/Data!F662)</f>
        <v>7.6336248550712051E-3</v>
      </c>
      <c r="F651" s="21">
        <f ca="1">LN(Data!G663/Data!G662)</f>
        <v>1.2749020380344162E-2</v>
      </c>
      <c r="G651" s="21">
        <f ca="1">LN(Data!H663/Data!H662)</f>
        <v>1.0663163286292318E-2</v>
      </c>
      <c r="H651" s="21">
        <f ca="1">LN(Data!I663/Data!I662)</f>
        <v>2.5843814456648698E-3</v>
      </c>
      <c r="I651" s="21">
        <f ca="1">LN(Data!J663/Data!J662)</f>
        <v>7.4175628012089784E-3</v>
      </c>
      <c r="J651" s="21">
        <f ca="1">LN(Data!K663/Data!K662)</f>
        <v>0</v>
      </c>
      <c r="K651" s="21">
        <f ca="1">LN(Data!L663/Data!L662)</f>
        <v>6.2307916284104932E-3</v>
      </c>
      <c r="L651" s="21">
        <f ca="1">LN(Data!M663/Data!M662)</f>
        <v>3.173443405338676E-3</v>
      </c>
      <c r="M651" s="21">
        <f ca="1">LN(Data!N663/Data!N662)</f>
        <v>-4.5550675913692563E-4</v>
      </c>
      <c r="N651" s="21">
        <f ca="1">LN(Data!O663/Data!O662)</f>
        <v>5.8230529544216359E-3</v>
      </c>
      <c r="O651" s="21">
        <f ca="1">LN(Data!P663/Data!P662)</f>
        <v>1.0440429381856194E-2</v>
      </c>
    </row>
    <row r="652" spans="1:15" x14ac:dyDescent="0.3">
      <c r="A652">
        <f ca="1"/>
        <v>650</v>
      </c>
      <c r="B652" s="21">
        <f ca="1">LN(Data!C664/Data!C663)</f>
        <v>2.0190098475877521E-3</v>
      </c>
      <c r="C652" s="21">
        <f ca="1">LN(Data!D664/Data!D663)</f>
        <v>-1.0042571848206314E-2</v>
      </c>
      <c r="D652" s="21">
        <f ca="1">LN(Data!E664/Data!E663)</f>
        <v>2.2628002854153988E-2</v>
      </c>
      <c r="E652" s="21">
        <f ca="1">LN(Data!F664/Data!F663)</f>
        <v>-7.9819962224683405E-3</v>
      </c>
      <c r="F652" s="21">
        <f ca="1">LN(Data!G664/Data!G663)</f>
        <v>-2.4024350252087458E-2</v>
      </c>
      <c r="G652" s="21">
        <f ca="1">LN(Data!H664/Data!H663)</f>
        <v>-1.0059389683045053E-2</v>
      </c>
      <c r="H652" s="21">
        <f ca="1">LN(Data!I664/Data!I663)</f>
        <v>-9.5436409011652561E-3</v>
      </c>
      <c r="I652" s="21">
        <f ca="1">LN(Data!J664/Data!J663)</f>
        <v>-5.0692251271015395E-3</v>
      </c>
      <c r="J652" s="21">
        <f ca="1">LN(Data!K664/Data!K663)</f>
        <v>3.9816228825639011E-2</v>
      </c>
      <c r="K652" s="21">
        <f ca="1">LN(Data!L664/Data!L663)</f>
        <v>1.6820536616067938E-3</v>
      </c>
      <c r="L652" s="21">
        <f ca="1">LN(Data!M664/Data!M663)</f>
        <v>-2.9289745127876639E-3</v>
      </c>
      <c r="M652" s="21">
        <f ca="1">LN(Data!N664/Data!N663)</f>
        <v>-2.9985029962564459E-3</v>
      </c>
      <c r="N652" s="21">
        <f ca="1">LN(Data!O664/Data!O663)</f>
        <v>2.4045273254333214E-3</v>
      </c>
      <c r="O652" s="21">
        <f ca="1">LN(Data!P664/Data!P663)</f>
        <v>-1.2963233048456828E-4</v>
      </c>
    </row>
    <row r="653" spans="1:15" x14ac:dyDescent="0.3">
      <c r="A653">
        <f ca="1"/>
        <v>651</v>
      </c>
      <c r="B653" s="21">
        <f ca="1">LN(Data!C665/Data!C664)</f>
        <v>-1.6576873201058953E-2</v>
      </c>
      <c r="C653" s="21">
        <f ca="1">LN(Data!D665/Data!D664)</f>
        <v>-8.1855845864394049E-3</v>
      </c>
      <c r="D653" s="21">
        <f ca="1">LN(Data!E665/Data!E664)</f>
        <v>-1.1441772419784942E-2</v>
      </c>
      <c r="E653" s="21">
        <f ca="1">LN(Data!F665/Data!F664)</f>
        <v>-2.1483481649423129E-2</v>
      </c>
      <c r="F653" s="21">
        <f ca="1">LN(Data!G665/Data!G664)</f>
        <v>4.8989443790252961E-3</v>
      </c>
      <c r="G653" s="21">
        <f ca="1">LN(Data!H665/Data!H664)</f>
        <v>-2.2894772905309776E-2</v>
      </c>
      <c r="H653" s="21">
        <f ca="1">LN(Data!I665/Data!I664)</f>
        <v>5.5090831085444457E-3</v>
      </c>
      <c r="I653" s="21">
        <f ca="1">LN(Data!J665/Data!J664)</f>
        <v>2.3428359017726671E-3</v>
      </c>
      <c r="J653" s="21">
        <f ca="1">LN(Data!K665/Data!K664)</f>
        <v>-5.7734441859489958E-3</v>
      </c>
      <c r="K653" s="21">
        <f ca="1">LN(Data!L665/Data!L664)</f>
        <v>5.5480781881667701E-3</v>
      </c>
      <c r="L653" s="21">
        <f ca="1">LN(Data!M665/Data!M664)</f>
        <v>1.9845762662153939E-2</v>
      </c>
      <c r="M653" s="21">
        <f ca="1">LN(Data!N665/Data!N664)</f>
        <v>-9.7971987850267337E-4</v>
      </c>
      <c r="N653" s="21">
        <f ca="1">LN(Data!O665/Data!O664)</f>
        <v>-9.7243198059161935E-3</v>
      </c>
      <c r="O653" s="21">
        <f ca="1">LN(Data!P665/Data!P664)</f>
        <v>-5.0688133480789226E-3</v>
      </c>
    </row>
    <row r="654" spans="1:15" x14ac:dyDescent="0.3">
      <c r="A654">
        <f ca="1"/>
        <v>652</v>
      </c>
      <c r="B654" s="21">
        <f ca="1">LN(Data!C666/Data!C665)</f>
        <v>4.3626886175645412E-3</v>
      </c>
      <c r="C654" s="21">
        <f ca="1">LN(Data!D666/Data!D665)</f>
        <v>1.2833152982986276E-2</v>
      </c>
      <c r="D654" s="21">
        <f ca="1">LN(Data!E666/Data!E665)</f>
        <v>3.6901777347080091E-2</v>
      </c>
      <c r="E654" s="21">
        <f ca="1">LN(Data!F666/Data!F665)</f>
        <v>7.1174380228813125E-4</v>
      </c>
      <c r="F654" s="21">
        <f ca="1">LN(Data!G666/Data!G665)</f>
        <v>5.5074727637719418E-3</v>
      </c>
      <c r="G654" s="21">
        <f ca="1">LN(Data!H666/Data!H665)</f>
        <v>3.6384186083947473E-2</v>
      </c>
      <c r="H654" s="21">
        <f ca="1">LN(Data!I666/Data!I665)</f>
        <v>-2.4389623153750883E-3</v>
      </c>
      <c r="I654" s="21">
        <f ca="1">LN(Data!J666/Data!J665)</f>
        <v>-9.0108347203965971E-3</v>
      </c>
      <c r="J654" s="21">
        <f ca="1">LN(Data!K666/Data!K665)</f>
        <v>-1.2362502028452854E-2</v>
      </c>
      <c r="K654" s="21">
        <f ca="1">LN(Data!L666/Data!L665)</f>
        <v>3.8420900974708165E-5</v>
      </c>
      <c r="L654" s="21">
        <f ca="1">LN(Data!M666/Data!M665)</f>
        <v>2.7185222159085344E-2</v>
      </c>
      <c r="M654" s="21">
        <f ca="1">LN(Data!N666/Data!N665)</f>
        <v>-9.9823512312008957E-3</v>
      </c>
      <c r="N654" s="21">
        <f ca="1">LN(Data!O666/Data!O665)</f>
        <v>-3.4295546618584301E-3</v>
      </c>
      <c r="O654" s="21">
        <f ca="1">LN(Data!P666/Data!P665)</f>
        <v>5.63583077070514E-3</v>
      </c>
    </row>
    <row r="655" spans="1:15" x14ac:dyDescent="0.3">
      <c r="A655">
        <f ca="1"/>
        <v>653</v>
      </c>
      <c r="B655" s="21">
        <f ca="1">LN(Data!C667/Data!C666)</f>
        <v>1.2404446955879033E-2</v>
      </c>
      <c r="C655" s="21">
        <f ca="1">LN(Data!D667/Data!D666)</f>
        <v>1.5527964638711571E-2</v>
      </c>
      <c r="D655" s="21">
        <f ca="1">LN(Data!E667/Data!E666)</f>
        <v>-1.8501392881614773E-3</v>
      </c>
      <c r="E655" s="21">
        <f ca="1">LN(Data!F667/Data!F666)</f>
        <v>-5.7081853173323533E-3</v>
      </c>
      <c r="F655" s="21">
        <f ca="1">LN(Data!G667/Data!G666)</f>
        <v>2.6668247082161273E-2</v>
      </c>
      <c r="G655" s="21">
        <f ca="1">LN(Data!H667/Data!H666)</f>
        <v>2.3250017267907538E-2</v>
      </c>
      <c r="H655" s="21">
        <f ca="1">LN(Data!I667/Data!I666)</f>
        <v>-1.0813175069767511E-2</v>
      </c>
      <c r="I655" s="21">
        <f ca="1">LN(Data!J667/Data!J666)</f>
        <v>-6.3166416107038525E-3</v>
      </c>
      <c r="J655" s="21">
        <f ca="1">LN(Data!K667/Data!K666)</f>
        <v>-3.2939521369224549E-3</v>
      </c>
      <c r="K655" s="21">
        <f ca="1">LN(Data!L667/Data!L666)</f>
        <v>5.8419772151516447E-3</v>
      </c>
      <c r="L655" s="21">
        <f ca="1">LN(Data!M667/Data!M666)</f>
        <v>-7.2557369224856396E-3</v>
      </c>
      <c r="M655" s="21">
        <f ca="1">LN(Data!N667/Data!N666)</f>
        <v>2.6397413206817106E-4</v>
      </c>
      <c r="N655" s="21">
        <f ca="1">LN(Data!O667/Data!O666)</f>
        <v>-7.1597339637584898E-4</v>
      </c>
      <c r="O655" s="21">
        <f ca="1">LN(Data!P667/Data!P666)</f>
        <v>8.2420486091127725E-3</v>
      </c>
    </row>
    <row r="656" spans="1:15" x14ac:dyDescent="0.3">
      <c r="A656">
        <f ca="1"/>
        <v>654</v>
      </c>
      <c r="B656" s="21">
        <f ca="1">LN(Data!C668/Data!C667)</f>
        <v>2.2535423122463517E-2</v>
      </c>
      <c r="C656" s="21">
        <f ca="1">LN(Data!D668/Data!D667)</f>
        <v>8.5235860295228838E-3</v>
      </c>
      <c r="D656" s="21">
        <f ca="1">LN(Data!E668/Data!E667)</f>
        <v>-3.6203048663960589E-2</v>
      </c>
      <c r="E656" s="21">
        <f ca="1">LN(Data!F668/Data!F667)</f>
        <v>1.9486887673496694E-2</v>
      </c>
      <c r="F656" s="21">
        <f ca="1">LN(Data!G668/Data!G667)</f>
        <v>3.5340702325542192E-2</v>
      </c>
      <c r="G656" s="21">
        <f ca="1">LN(Data!H668/Data!H667)</f>
        <v>1.0706120779555253E-2</v>
      </c>
      <c r="H656" s="21">
        <f ca="1">LN(Data!I668/Data!I667)</f>
        <v>-5.2534805516113014E-4</v>
      </c>
      <c r="I656" s="21">
        <f ca="1">LN(Data!J668/Data!J667)</f>
        <v>1.3375494450328622E-2</v>
      </c>
      <c r="J656" s="21">
        <f ca="1">LN(Data!K668/Data!K667)</f>
        <v>5.0082382710334179E-3</v>
      </c>
      <c r="K656" s="21">
        <f ca="1">LN(Data!L668/Data!L667)</f>
        <v>1.4993694023049847E-2</v>
      </c>
      <c r="L656" s="21">
        <f ca="1">LN(Data!M668/Data!M667)</f>
        <v>-6.3626937878287692E-3</v>
      </c>
      <c r="M656" s="21">
        <f ca="1">LN(Data!N668/Data!N667)</f>
        <v>7.1010884232184665E-3</v>
      </c>
      <c r="N656" s="21">
        <f ca="1">LN(Data!O668/Data!O667)</f>
        <v>-1.1960658473615191E-2</v>
      </c>
      <c r="O656" s="21">
        <f ca="1">LN(Data!P668/Data!P667)</f>
        <v>1.1895872987156988E-2</v>
      </c>
    </row>
    <row r="657" spans="1:15" x14ac:dyDescent="0.3">
      <c r="A657">
        <f ca="1"/>
        <v>655</v>
      </c>
      <c r="B657" s="21">
        <f ca="1">LN(Data!C669/Data!C668)</f>
        <v>7.0656926388370416E-4</v>
      </c>
      <c r="C657" s="21">
        <f ca="1">LN(Data!D669/Data!D668)</f>
        <v>-2.8331306135206953E-3</v>
      </c>
      <c r="D657" s="21">
        <f ca="1">LN(Data!E669/Data!E668)</f>
        <v>1.9182818082686638E-3</v>
      </c>
      <c r="E657" s="21">
        <f ca="1">LN(Data!F669/Data!F668)</f>
        <v>-9.8731408499369722E-3</v>
      </c>
      <c r="F657" s="21">
        <f ca="1">LN(Data!G669/Data!G668)</f>
        <v>-6.707183172265185E-3</v>
      </c>
      <c r="G657" s="21">
        <f ca="1">LN(Data!H669/Data!H668)</f>
        <v>-1.2161725112255748E-2</v>
      </c>
      <c r="H657" s="21">
        <f ca="1">LN(Data!I669/Data!I668)</f>
        <v>-1.786755907786346E-2</v>
      </c>
      <c r="I657" s="21">
        <f ca="1">LN(Data!J669/Data!J668)</f>
        <v>-2.739191695108376E-3</v>
      </c>
      <c r="J657" s="21">
        <f ca="1">LN(Data!K669/Data!K668)</f>
        <v>1.4263302945866608E-3</v>
      </c>
      <c r="K657" s="21">
        <f ca="1">LN(Data!L669/Data!L668)</f>
        <v>1.9654317966919119E-2</v>
      </c>
      <c r="L657" s="21">
        <f ca="1">LN(Data!M669/Data!M668)</f>
        <v>-3.5369980720747887E-2</v>
      </c>
      <c r="M657" s="21">
        <f ca="1">LN(Data!N669/Data!N668)</f>
        <v>-1.6581717660210517E-2</v>
      </c>
      <c r="N657" s="21">
        <f ca="1">LN(Data!O669/Data!O668)</f>
        <v>-2.7707081955773805E-2</v>
      </c>
      <c r="O657" s="21">
        <f ca="1">LN(Data!P669/Data!P668)</f>
        <v>2.678948094583329E-3</v>
      </c>
    </row>
    <row r="658" spans="1:15" x14ac:dyDescent="0.3">
      <c r="A658">
        <f ca="1"/>
        <v>656</v>
      </c>
      <c r="B658" s="21">
        <f ca="1">LN(Data!C670/Data!C669)</f>
        <v>2.5988505438451492E-3</v>
      </c>
      <c r="C658" s="21">
        <f ca="1">LN(Data!D670/Data!D669)</f>
        <v>-5.5002509456237043E-3</v>
      </c>
      <c r="D658" s="21">
        <f ca="1">LN(Data!E670/Data!E669)</f>
        <v>-4.6282769874548053E-2</v>
      </c>
      <c r="E658" s="21">
        <f ca="1">LN(Data!F670/Data!F669)</f>
        <v>-5.2002262868150517E-2</v>
      </c>
      <c r="F658" s="21">
        <f ca="1">LN(Data!G670/Data!G669)</f>
        <v>2.6198827033635588E-2</v>
      </c>
      <c r="G658" s="21">
        <f ca="1">LN(Data!H670/Data!H669)</f>
        <v>7.8352112967395096E-3</v>
      </c>
      <c r="H658" s="21">
        <f ca="1">LN(Data!I670/Data!I669)</f>
        <v>-1.7669268109969259E-3</v>
      </c>
      <c r="I658" s="21">
        <f ca="1">LN(Data!J670/Data!J669)</f>
        <v>-4.5699334423463647E-2</v>
      </c>
      <c r="J658" s="21">
        <f ca="1">LN(Data!K670/Data!K669)</f>
        <v>-2.6136784893969069E-2</v>
      </c>
      <c r="K658" s="21">
        <f ca="1">LN(Data!L670/Data!L669)</f>
        <v>-9.5974611010316089E-4</v>
      </c>
      <c r="L658" s="21">
        <f ca="1">LN(Data!M670/Data!M669)</f>
        <v>-6.1417709338157014E-3</v>
      </c>
      <c r="M658" s="21">
        <f ca="1">LN(Data!N670/Data!N669)</f>
        <v>-2.6733062197068867E-2</v>
      </c>
      <c r="N658" s="21">
        <f ca="1">LN(Data!O670/Data!O669)</f>
        <v>-2.4212066322959015E-2</v>
      </c>
      <c r="O658" s="21">
        <f ca="1">LN(Data!P670/Data!P669)</f>
        <v>4.115096129736953E-4</v>
      </c>
    </row>
    <row r="659" spans="1:15" x14ac:dyDescent="0.3">
      <c r="A659">
        <f ca="1"/>
        <v>657</v>
      </c>
      <c r="B659" s="21">
        <f ca="1">LN(Data!C671/Data!C670)</f>
        <v>6.2835172550845036E-3</v>
      </c>
      <c r="C659" s="21">
        <f ca="1">LN(Data!D671/Data!D670)</f>
        <v>8.521971847303602E-3</v>
      </c>
      <c r="D659" s="21">
        <f ca="1">LN(Data!E671/Data!E670)</f>
        <v>-4.0136427353807111E-2</v>
      </c>
      <c r="E659" s="21">
        <f ca="1">LN(Data!F671/Data!F670)</f>
        <v>-4.4893453625943283E-3</v>
      </c>
      <c r="F659" s="21">
        <f ca="1">LN(Data!G671/Data!G670)</f>
        <v>2.4855159550590498E-2</v>
      </c>
      <c r="G659" s="21">
        <f ca="1">LN(Data!H671/Data!H670)</f>
        <v>-9.8766234959118647E-3</v>
      </c>
      <c r="H659" s="21">
        <f ca="1">LN(Data!I671/Data!I670)</f>
        <v>1.3044241923698409E-2</v>
      </c>
      <c r="I659" s="21">
        <f ca="1">LN(Data!J671/Data!J670)</f>
        <v>8.1699800847633616E-3</v>
      </c>
      <c r="J659" s="21">
        <f ca="1">LN(Data!K671/Data!K670)</f>
        <v>9.1750443387365078E-3</v>
      </c>
      <c r="K659" s="21">
        <f ca="1">LN(Data!L671/Data!L670)</f>
        <v>-2.9590563432842814E-2</v>
      </c>
      <c r="L659" s="21">
        <f ca="1">LN(Data!M671/Data!M670)</f>
        <v>2.9527580508808379E-3</v>
      </c>
      <c r="M659" s="21">
        <f ca="1">LN(Data!N671/Data!N670)</f>
        <v>9.4651893191972456E-3</v>
      </c>
      <c r="N659" s="21">
        <f ca="1">LN(Data!O671/Data!O670)</f>
        <v>-1.6162900921188501E-2</v>
      </c>
      <c r="O659" s="21">
        <f ca="1">LN(Data!P671/Data!P670)</f>
        <v>-1.0674701065864824E-2</v>
      </c>
    </row>
    <row r="660" spans="1:15" x14ac:dyDescent="0.3">
      <c r="A660">
        <f ca="1"/>
        <v>658</v>
      </c>
      <c r="B660" s="21">
        <f ca="1">LN(Data!C672/Data!C671)</f>
        <v>-3.8023561325672382E-3</v>
      </c>
      <c r="C660" s="21">
        <f ca="1">LN(Data!D672/Data!D671)</f>
        <v>7.8888463220156673E-3</v>
      </c>
      <c r="D660" s="21">
        <f ca="1">LN(Data!E672/Data!E671)</f>
        <v>2.2723555723843325E-2</v>
      </c>
      <c r="E660" s="21">
        <f ca="1">LN(Data!F672/Data!F671)</f>
        <v>2.077996849174522E-2</v>
      </c>
      <c r="F660" s="21">
        <f ca="1">LN(Data!G672/Data!G671)</f>
        <v>-1.030799671844125E-3</v>
      </c>
      <c r="G660" s="21">
        <f ca="1">LN(Data!H672/Data!H671)</f>
        <v>2.6645199854549613E-2</v>
      </c>
      <c r="H660" s="21">
        <f ca="1">LN(Data!I672/Data!I671)</f>
        <v>-9.5258262918724429E-4</v>
      </c>
      <c r="I660" s="21">
        <f ca="1">LN(Data!J672/Data!J671)</f>
        <v>6.0839773954361603E-3</v>
      </c>
      <c r="J660" s="21">
        <f ca="1">LN(Data!K672/Data!K671)</f>
        <v>-1.160429489081891E-3</v>
      </c>
      <c r="K660" s="21">
        <f ca="1">LN(Data!L672/Data!L671)</f>
        <v>-1.5236455242090181E-2</v>
      </c>
      <c r="L660" s="21">
        <f ca="1">LN(Data!M672/Data!M671)</f>
        <v>1.2210163906931337E-2</v>
      </c>
      <c r="M660" s="21">
        <f ca="1">LN(Data!N672/Data!N671)</f>
        <v>-9.9442312445258332E-3</v>
      </c>
      <c r="N660" s="21">
        <f ca="1">LN(Data!O672/Data!O671)</f>
        <v>1.9212148595607995E-2</v>
      </c>
      <c r="O660" s="21">
        <f ca="1">LN(Data!P672/Data!P671)</f>
        <v>2.874758424050806E-3</v>
      </c>
    </row>
    <row r="661" spans="1:15" x14ac:dyDescent="0.3">
      <c r="A661">
        <f ca="1"/>
        <v>659</v>
      </c>
      <c r="B661" s="21">
        <f ca="1">LN(Data!C673/Data!C672)</f>
        <v>-4.8941553327728152E-3</v>
      </c>
      <c r="C661" s="21">
        <f ca="1">LN(Data!D673/Data!D672)</f>
        <v>2.0558833519176019E-3</v>
      </c>
      <c r="D661" s="21">
        <f ca="1">LN(Data!E673/Data!E672)</f>
        <v>-1.0264922815690932E-2</v>
      </c>
      <c r="E661" s="21">
        <f ca="1">LN(Data!F673/Data!F672)</f>
        <v>1.0957012468847699E-2</v>
      </c>
      <c r="F661" s="21">
        <f ca="1">LN(Data!G673/Data!G672)</f>
        <v>8.9572389073820039E-3</v>
      </c>
      <c r="G661" s="21">
        <f ca="1">LN(Data!H673/Data!H672)</f>
        <v>3.7929811640448584E-2</v>
      </c>
      <c r="H661" s="21">
        <f ca="1">LN(Data!I673/Data!I672)</f>
        <v>-1.3915400614243074E-2</v>
      </c>
      <c r="I661" s="21">
        <f ca="1">LN(Data!J673/Data!J672)</f>
        <v>-1.6306924737893733E-2</v>
      </c>
      <c r="J661" s="21">
        <f ca="1">LN(Data!K673/Data!K672)</f>
        <v>-1.3589746661066096E-2</v>
      </c>
      <c r="K661" s="21">
        <f ca="1">LN(Data!L673/Data!L672)</f>
        <v>-1.507479702586237E-3</v>
      </c>
      <c r="L661" s="21">
        <f ca="1">LN(Data!M673/Data!M672)</f>
        <v>-6.8193152720549483E-3</v>
      </c>
      <c r="M661" s="21">
        <f ca="1">LN(Data!N673/Data!N672)</f>
        <v>-1.7191213530298934E-2</v>
      </c>
      <c r="N661" s="21">
        <f ca="1">LN(Data!O673/Data!O672)</f>
        <v>-4.271554931260242E-3</v>
      </c>
      <c r="O661" s="21">
        <f ca="1">LN(Data!P673/Data!P672)</f>
        <v>1.9596759264784444E-3</v>
      </c>
    </row>
    <row r="662" spans="1:15" x14ac:dyDescent="0.3">
      <c r="A662">
        <f ca="1"/>
        <v>660</v>
      </c>
      <c r="B662" s="21">
        <f ca="1">LN(Data!C674/Data!C673)</f>
        <v>3.6728602382412124E-3</v>
      </c>
      <c r="C662" s="21">
        <f ca="1">LN(Data!D674/Data!D673)</f>
        <v>-3.7348273076531649E-4</v>
      </c>
      <c r="D662" s="21">
        <f ca="1">LN(Data!E674/Data!E673)</f>
        <v>-2.6344822796869959E-2</v>
      </c>
      <c r="E662" s="21">
        <f ca="1">LN(Data!F674/Data!F673)</f>
        <v>-6.194226400166274E-3</v>
      </c>
      <c r="F662" s="21">
        <f ca="1">LN(Data!G674/Data!G673)</f>
        <v>-2.2022769391021643E-2</v>
      </c>
      <c r="G662" s="21">
        <f ca="1">LN(Data!H674/Data!H673)</f>
        <v>-3.3250611326943291E-2</v>
      </c>
      <c r="H662" s="21">
        <f ca="1">LN(Data!I674/Data!I673)</f>
        <v>3.2161262712979443E-3</v>
      </c>
      <c r="I662" s="21">
        <f ca="1">LN(Data!J674/Data!J673)</f>
        <v>-6.5979620800394288E-3</v>
      </c>
      <c r="J662" s="21">
        <f ca="1">LN(Data!K674/Data!K673)</f>
        <v>1.0100356670999061E-2</v>
      </c>
      <c r="K662" s="21">
        <f ca="1">LN(Data!L674/Data!L673)</f>
        <v>-5.2358171115765365E-3</v>
      </c>
      <c r="L662" s="21">
        <f ca="1">LN(Data!M674/Data!M673)</f>
        <v>-2.0741484306816469E-2</v>
      </c>
      <c r="M662" s="21">
        <f ca="1">LN(Data!N674/Data!N673)</f>
        <v>-4.8865716783020111E-3</v>
      </c>
      <c r="N662" s="21">
        <f ca="1">LN(Data!O674/Data!O673)</f>
        <v>-1.2615551928739949E-2</v>
      </c>
      <c r="O662" s="21">
        <f ca="1">LN(Data!P674/Data!P673)</f>
        <v>-1.1655031633557801E-2</v>
      </c>
    </row>
    <row r="663" spans="1:15" x14ac:dyDescent="0.3">
      <c r="A663">
        <f ca="1"/>
        <v>661</v>
      </c>
      <c r="B663" s="21">
        <f ca="1">LN(Data!C675/Data!C674)</f>
        <v>3.7024695894810876E-4</v>
      </c>
      <c r="C663" s="21">
        <f ca="1">LN(Data!D675/Data!D674)</f>
        <v>-2.0568703249900153E-2</v>
      </c>
      <c r="D663" s="21">
        <f ca="1">LN(Data!E675/Data!E674)</f>
        <v>2.1164029063774721E-3</v>
      </c>
      <c r="E663" s="21">
        <f ca="1">LN(Data!F675/Data!F674)</f>
        <v>-1.0655989128139864E-2</v>
      </c>
      <c r="F663" s="21">
        <f ca="1">LN(Data!G675/Data!G674)</f>
        <v>2.4100125207348794E-2</v>
      </c>
      <c r="G663" s="21">
        <f ca="1">LN(Data!H675/Data!H674)</f>
        <v>1.3070244387423954E-2</v>
      </c>
      <c r="H663" s="21">
        <f ca="1">LN(Data!I675/Data!I674)</f>
        <v>-4.6129996516084083E-3</v>
      </c>
      <c r="I663" s="21">
        <f ca="1">LN(Data!J675/Data!J674)</f>
        <v>-1.241979046006231E-3</v>
      </c>
      <c r="J663" s="21">
        <f ca="1">LN(Data!K675/Data!K674)</f>
        <v>-2.187068014738208E-3</v>
      </c>
      <c r="K663" s="21">
        <f ca="1">LN(Data!L675/Data!L674)</f>
        <v>-1.4038547132903064E-2</v>
      </c>
      <c r="L663" s="21">
        <f ca="1">LN(Data!M675/Data!M674)</f>
        <v>-8.2676156762683632E-3</v>
      </c>
      <c r="M663" s="21">
        <f ca="1">LN(Data!N675/Data!N674)</f>
        <v>-2.7995520899526144E-4</v>
      </c>
      <c r="N663" s="21">
        <f ca="1">LN(Data!O675/Data!O674)</f>
        <v>1.1085563870184494E-2</v>
      </c>
      <c r="O663" s="21">
        <f ca="1">LN(Data!P675/Data!P674)</f>
        <v>3.0067956889672912E-3</v>
      </c>
    </row>
    <row r="664" spans="1:15" x14ac:dyDescent="0.3">
      <c r="A664">
        <f ca="1"/>
        <v>662</v>
      </c>
      <c r="B664" s="21">
        <f ca="1">LN(Data!C676/Data!C675)</f>
        <v>-1.3705990180649203E-3</v>
      </c>
      <c r="C664" s="21">
        <f ca="1">LN(Data!D676/Data!D675)</f>
        <v>1.5888361466384622E-2</v>
      </c>
      <c r="D664" s="21">
        <f ca="1">LN(Data!E676/Data!E675)</f>
        <v>-4.2761859338081701E-2</v>
      </c>
      <c r="E664" s="21">
        <f ca="1">LN(Data!F676/Data!F675)</f>
        <v>-2.0149935476561444E-2</v>
      </c>
      <c r="F664" s="21">
        <f ca="1">LN(Data!G676/Data!G675)</f>
        <v>1.5464101770783726E-3</v>
      </c>
      <c r="G664" s="21">
        <f ca="1">LN(Data!H676/Data!H675)</f>
        <v>-2.4881125191600774E-2</v>
      </c>
      <c r="H664" s="21">
        <f ca="1">LN(Data!I676/Data!I675)</f>
        <v>5.2015024639814793E-3</v>
      </c>
      <c r="I664" s="21">
        <f ca="1">LN(Data!J676/Data!J675)</f>
        <v>-1.7551641539860802E-2</v>
      </c>
      <c r="J664" s="21">
        <f ca="1">LN(Data!K676/Data!K675)</f>
        <v>7.9959719470386256E-3</v>
      </c>
      <c r="K664" s="21">
        <f ca="1">LN(Data!L676/Data!L675)</f>
        <v>-2.0035322559120352E-2</v>
      </c>
      <c r="L664" s="21">
        <f ca="1">LN(Data!M676/Data!M675)</f>
        <v>1.3741627852296389E-2</v>
      </c>
      <c r="M664" s="21">
        <f ca="1">LN(Data!N676/Data!N675)</f>
        <v>-9.0002013807832272E-3</v>
      </c>
      <c r="N664" s="21">
        <f ca="1">LN(Data!O676/Data!O675)</f>
        <v>-2.0652781868713225E-2</v>
      </c>
      <c r="O664" s="21">
        <f ca="1">LN(Data!P676/Data!P675)</f>
        <v>-1.0685276388498699E-2</v>
      </c>
    </row>
    <row r="665" spans="1:15" x14ac:dyDescent="0.3">
      <c r="A665">
        <f ca="1"/>
        <v>663</v>
      </c>
      <c r="B665" s="21">
        <f ca="1">LN(Data!C677/Data!C676)</f>
        <v>-4.8305682516764535E-3</v>
      </c>
      <c r="C665" s="21">
        <f ca="1">LN(Data!D677/Data!D676)</f>
        <v>-1.6902999610920689E-3</v>
      </c>
      <c r="D665" s="21">
        <f ca="1">LN(Data!E677/Data!E676)</f>
        <v>1.0972240865543933E-2</v>
      </c>
      <c r="E665" s="21">
        <f ca="1">LN(Data!F677/Data!F676)</f>
        <v>2.6350476380050318E-3</v>
      </c>
      <c r="F665" s="21">
        <f ca="1">LN(Data!G677/Data!G676)</f>
        <v>-2.1009325212603149E-2</v>
      </c>
      <c r="G665" s="21">
        <f ca="1">LN(Data!H677/Data!H676)</f>
        <v>9.6866854292201911E-3</v>
      </c>
      <c r="H665" s="21">
        <f ca="1">LN(Data!I677/Data!I676)</f>
        <v>-2.1416723932752564E-3</v>
      </c>
      <c r="I665" s="21">
        <f ca="1">LN(Data!J677/Data!J676)</f>
        <v>2.3334392061772839E-2</v>
      </c>
      <c r="J665" s="21">
        <f ca="1">LN(Data!K677/Data!K676)</f>
        <v>2.1345986336976604E-2</v>
      </c>
      <c r="K665" s="21">
        <f ca="1">LN(Data!L677/Data!L676)</f>
        <v>-5.6342564272209299E-4</v>
      </c>
      <c r="L665" s="21">
        <f ca="1">LN(Data!M677/Data!M676)</f>
        <v>2.4753132456035897E-2</v>
      </c>
      <c r="M665" s="21">
        <f ca="1">LN(Data!N677/Data!N676)</f>
        <v>9.629990422277546E-3</v>
      </c>
      <c r="N665" s="21">
        <f ca="1">LN(Data!O677/Data!O676)</f>
        <v>-2.347418918305008E-3</v>
      </c>
      <c r="O665" s="21">
        <f ca="1">LN(Data!P677/Data!P676)</f>
        <v>1.0542279568262582E-3</v>
      </c>
    </row>
    <row r="666" spans="1:15" x14ac:dyDescent="0.3">
      <c r="A666">
        <f ca="1"/>
        <v>664</v>
      </c>
      <c r="B666" s="21">
        <f ca="1">LN(Data!C678/Data!C677)</f>
        <v>3.5694404880914532E-3</v>
      </c>
      <c r="C666" s="21">
        <f ca="1">LN(Data!D678/Data!D677)</f>
        <v>4.1268113342161072E-3</v>
      </c>
      <c r="D666" s="21">
        <f ca="1">LN(Data!E678/Data!E677)</f>
        <v>-2.117414793328723E-2</v>
      </c>
      <c r="E666" s="21">
        <f ca="1">LN(Data!F678/Data!F677)</f>
        <v>2.6707818914935944E-2</v>
      </c>
      <c r="F666" s="21">
        <f ca="1">LN(Data!G678/Data!G677)</f>
        <v>3.9623414012669965E-2</v>
      </c>
      <c r="G666" s="21">
        <f ca="1">LN(Data!H678/Data!H677)</f>
        <v>8.3292639375176277E-3</v>
      </c>
      <c r="H666" s="21">
        <f ca="1">LN(Data!I678/Data!I677)</f>
        <v>9.8139355060016496E-3</v>
      </c>
      <c r="I666" s="21">
        <f ca="1">LN(Data!J678/Data!J677)</f>
        <v>4.1101578618277729E-3</v>
      </c>
      <c r="J666" s="21">
        <f ca="1">LN(Data!K678/Data!K677)</f>
        <v>-4.2532076915359756E-4</v>
      </c>
      <c r="K666" s="21">
        <f ca="1">LN(Data!L678/Data!L677)</f>
        <v>1.8308881829560569E-2</v>
      </c>
      <c r="L666" s="21">
        <f ca="1">LN(Data!M678/Data!M677)</f>
        <v>1.1791738122037362E-2</v>
      </c>
      <c r="M666" s="21">
        <f ca="1">LN(Data!N678/Data!N677)</f>
        <v>-2.311168168163178E-3</v>
      </c>
      <c r="N666" s="21">
        <f ca="1">LN(Data!O678/Data!O677)</f>
        <v>6.4032703560254946E-3</v>
      </c>
      <c r="O666" s="21">
        <f ca="1">LN(Data!P678/Data!P677)</f>
        <v>1.5410162112241383E-2</v>
      </c>
    </row>
    <row r="667" spans="1:15" x14ac:dyDescent="0.3">
      <c r="A667">
        <f ca="1"/>
        <v>665</v>
      </c>
      <c r="B667" s="21">
        <f ca="1">LN(Data!C679/Data!C678)</f>
        <v>2.1371159251821259E-2</v>
      </c>
      <c r="C667" s="21">
        <f ca="1">LN(Data!D679/Data!D678)</f>
        <v>3.92340531301902E-3</v>
      </c>
      <c r="D667" s="21">
        <f ca="1">LN(Data!E679/Data!E678)</f>
        <v>-2.1176731890787035E-2</v>
      </c>
      <c r="E667" s="21">
        <f ca="1">LN(Data!F679/Data!F678)</f>
        <v>1.8136151792707604E-2</v>
      </c>
      <c r="F667" s="21">
        <f ca="1">LN(Data!G679/Data!G678)</f>
        <v>4.1623011193884386E-3</v>
      </c>
      <c r="G667" s="21">
        <f ca="1">LN(Data!H679/Data!H678)</f>
        <v>-3.6619759232590825E-3</v>
      </c>
      <c r="H667" s="21">
        <f ca="1">LN(Data!I679/Data!I678)</f>
        <v>2.8361046948274665E-2</v>
      </c>
      <c r="I667" s="21">
        <f ca="1">LN(Data!J679/Data!J678)</f>
        <v>1.1824806488140056E-2</v>
      </c>
      <c r="J667" s="21">
        <f ca="1">LN(Data!K679/Data!K678)</f>
        <v>1.5338371489179005E-2</v>
      </c>
      <c r="K667" s="21">
        <f ca="1">LN(Data!L679/Data!L678)</f>
        <v>5.2824658650805871E-3</v>
      </c>
      <c r="L667" s="21">
        <f ca="1">LN(Data!M679/Data!M678)</f>
        <v>1.1954574047737313E-3</v>
      </c>
      <c r="M667" s="21">
        <f ca="1">LN(Data!N679/Data!N678)</f>
        <v>1.7101563814544207E-2</v>
      </c>
      <c r="N667" s="21">
        <f ca="1">LN(Data!O679/Data!O678)</f>
        <v>2.5666077680855982E-2</v>
      </c>
      <c r="O667" s="21">
        <f ca="1">LN(Data!P679/Data!P678)</f>
        <v>2.2959559823491587E-3</v>
      </c>
    </row>
    <row r="668" spans="1:15" x14ac:dyDescent="0.3">
      <c r="A668">
        <f ca="1"/>
        <v>666</v>
      </c>
      <c r="B668" s="21">
        <f ca="1">LN(Data!C680/Data!C679)</f>
        <v>-6.4878489709490634E-3</v>
      </c>
      <c r="C668" s="21">
        <f ca="1">LN(Data!D680/Data!D679)</f>
        <v>8.9103986598099635E-3</v>
      </c>
      <c r="D668" s="21">
        <f ca="1">LN(Data!E680/Data!E679)</f>
        <v>1.9838342219664164E-2</v>
      </c>
      <c r="E668" s="21">
        <f ca="1">LN(Data!F680/Data!F679)</f>
        <v>-1.7038657627306542E-2</v>
      </c>
      <c r="F668" s="21">
        <f ca="1">LN(Data!G680/Data!G679)</f>
        <v>-1.5916740300548952E-2</v>
      </c>
      <c r="G668" s="21">
        <f ca="1">LN(Data!H680/Data!H679)</f>
        <v>2.5494171717308976E-2</v>
      </c>
      <c r="H668" s="21">
        <f ca="1">LN(Data!I680/Data!I679)</f>
        <v>2.8849641358375706E-3</v>
      </c>
      <c r="I668" s="21">
        <f ca="1">LN(Data!J680/Data!J679)</f>
        <v>3.2375584734339593E-3</v>
      </c>
      <c r="J668" s="21">
        <f ca="1">LN(Data!K680/Data!K679)</f>
        <v>-1.3974289585438032E-3</v>
      </c>
      <c r="K668" s="21">
        <f ca="1">LN(Data!L680/Data!L679)</f>
        <v>4.8243901302579498E-3</v>
      </c>
      <c r="L668" s="21">
        <f ca="1">LN(Data!M680/Data!M679)</f>
        <v>1.9097642471869476E-3</v>
      </c>
      <c r="M668" s="21">
        <f ca="1">LN(Data!N680/Data!N679)</f>
        <v>-4.7673424315741088E-3</v>
      </c>
      <c r="N668" s="21">
        <f ca="1">LN(Data!O680/Data!O679)</f>
        <v>-1.0908228227981102E-2</v>
      </c>
      <c r="O668" s="21">
        <f ca="1">LN(Data!P680/Data!P679)</f>
        <v>4.9357949622024736E-4</v>
      </c>
    </row>
    <row r="669" spans="1:15" x14ac:dyDescent="0.3">
      <c r="A669">
        <f ca="1"/>
        <v>667</v>
      </c>
      <c r="B669" s="21">
        <f ca="1">LN(Data!C681/Data!C680)</f>
        <v>-1.903298404073698E-3</v>
      </c>
      <c r="C669" s="21">
        <f ca="1">LN(Data!D681/Data!D680)</f>
        <v>-2.3182941407285041E-2</v>
      </c>
      <c r="D669" s="21">
        <f ca="1">LN(Data!E681/Data!E680)</f>
        <v>-1.8473154294324341E-2</v>
      </c>
      <c r="E669" s="21">
        <f ca="1">LN(Data!F681/Data!F680)</f>
        <v>2.527210310071511E-2</v>
      </c>
      <c r="F669" s="21">
        <f ca="1">LN(Data!G681/Data!G680)</f>
        <v>-2.8801877661996201E-2</v>
      </c>
      <c r="G669" s="21">
        <f ca="1">LN(Data!H681/Data!H680)</f>
        <v>-8.1051928365646092E-2</v>
      </c>
      <c r="H669" s="21">
        <f ca="1">LN(Data!I681/Data!I680)</f>
        <v>4.4143383457739809E-3</v>
      </c>
      <c r="I669" s="21">
        <f ca="1">LN(Data!J681/Data!J680)</f>
        <v>8.4490544865276629E-3</v>
      </c>
      <c r="J669" s="21">
        <f ca="1">LN(Data!K681/Data!K680)</f>
        <v>-6.1719932215010195E-3</v>
      </c>
      <c r="K669" s="21">
        <f ca="1">LN(Data!L681/Data!L680)</f>
        <v>-1.5476980563366001E-2</v>
      </c>
      <c r="L669" s="21">
        <f ca="1">LN(Data!M681/Data!M680)</f>
        <v>2.1441342341830955E-3</v>
      </c>
      <c r="M669" s="21">
        <f ca="1">LN(Data!N681/Data!N680)</f>
        <v>4.3536919603190749E-3</v>
      </c>
      <c r="N669" s="21">
        <f ca="1">LN(Data!O681/Data!O680)</f>
        <v>-5.3062761487432022E-3</v>
      </c>
      <c r="O669" s="21">
        <f ca="1">LN(Data!P681/Data!P680)</f>
        <v>-1.641814749534775E-2</v>
      </c>
    </row>
    <row r="670" spans="1:15" x14ac:dyDescent="0.3">
      <c r="A670">
        <f ca="1"/>
        <v>668</v>
      </c>
      <c r="B670" s="21">
        <f ca="1">LN(Data!C682/Data!C681)</f>
        <v>-1.9803439067010314E-3</v>
      </c>
      <c r="C670" s="21">
        <f ca="1">LN(Data!D682/Data!D681)</f>
        <v>-4.9298545046429316E-3</v>
      </c>
      <c r="D670" s="21">
        <f ca="1">LN(Data!E682/Data!E681)</f>
        <v>4.5464879164612402E-4</v>
      </c>
      <c r="E670" s="21">
        <f ca="1">LN(Data!F682/Data!F681)</f>
        <v>-6.4377904748484181E-3</v>
      </c>
      <c r="F670" s="21">
        <f ca="1">LN(Data!G682/Data!G681)</f>
        <v>-7.7841035950749256E-3</v>
      </c>
      <c r="G670" s="21">
        <f ca="1">LN(Data!H682/Data!H681)</f>
        <v>-1.5180271967347723E-2</v>
      </c>
      <c r="H670" s="21">
        <f ca="1">LN(Data!I682/Data!I681)</f>
        <v>3.4766638628801671E-3</v>
      </c>
      <c r="I670" s="21">
        <f ca="1">LN(Data!J682/Data!J681)</f>
        <v>-4.4167909585891112E-3</v>
      </c>
      <c r="J670" s="21">
        <f ca="1">LN(Data!K682/Data!K681)</f>
        <v>1.265555958830667E-3</v>
      </c>
      <c r="K670" s="21">
        <f ca="1">LN(Data!L682/Data!L681)</f>
        <v>1.3597059906317998E-2</v>
      </c>
      <c r="L670" s="21">
        <f ca="1">LN(Data!M682/Data!M681)</f>
        <v>1.7457390739990072E-2</v>
      </c>
      <c r="M670" s="21">
        <f ca="1">LN(Data!N682/Data!N681)</f>
        <v>5.707032370283637E-3</v>
      </c>
      <c r="N670" s="21">
        <f ca="1">LN(Data!O682/Data!O681)</f>
        <v>-4.0950414575756785E-3</v>
      </c>
      <c r="O670" s="21">
        <f ca="1">LN(Data!P682/Data!P681)</f>
        <v>-2.5893738715018668E-4</v>
      </c>
    </row>
    <row r="671" spans="1:15" x14ac:dyDescent="0.3">
      <c r="A671">
        <f ca="1"/>
        <v>669</v>
      </c>
      <c r="B671" s="21">
        <f ca="1">LN(Data!C683/Data!C682)</f>
        <v>-1.8338261876415136E-2</v>
      </c>
      <c r="C671" s="21">
        <f ca="1">LN(Data!D683/Data!D682)</f>
        <v>-2.171283301479001E-2</v>
      </c>
      <c r="D671" s="21">
        <f ca="1">LN(Data!E683/Data!E682)</f>
        <v>-2.5317807984289897E-2</v>
      </c>
      <c r="E671" s="21">
        <f ca="1">LN(Data!F683/Data!F682)</f>
        <v>-3.2345041676591518E-3</v>
      </c>
      <c r="F671" s="21">
        <f ca="1">LN(Data!G683/Data!G682)</f>
        <v>3.0674082555939196E-2</v>
      </c>
      <c r="G671" s="21">
        <f ca="1">LN(Data!H683/Data!H682)</f>
        <v>-4.0487606494539821E-2</v>
      </c>
      <c r="H671" s="21">
        <f ca="1">LN(Data!I683/Data!I682)</f>
        <v>1.8457705873490996E-2</v>
      </c>
      <c r="I671" s="21">
        <f ca="1">LN(Data!J683/Data!J682)</f>
        <v>-1.4592881578561503E-2</v>
      </c>
      <c r="J671" s="21">
        <f ca="1">LN(Data!K683/Data!K682)</f>
        <v>-6.7682153461386275E-3</v>
      </c>
      <c r="K671" s="21">
        <f ca="1">LN(Data!L683/Data!L682)</f>
        <v>-5.2865983374461231E-3</v>
      </c>
      <c r="L671" s="21">
        <f ca="1">LN(Data!M683/Data!M682)</f>
        <v>-2.534179426413901E-2</v>
      </c>
      <c r="M671" s="21">
        <f ca="1">LN(Data!N683/Data!N682)</f>
        <v>1.3484268599268184E-2</v>
      </c>
      <c r="N671" s="21">
        <f ca="1">LN(Data!O683/Data!O682)</f>
        <v>1.3839987172805065E-2</v>
      </c>
      <c r="O671" s="21">
        <f ca="1">LN(Data!P683/Data!P682)</f>
        <v>-9.4156988562370605E-3</v>
      </c>
    </row>
    <row r="672" spans="1:15" x14ac:dyDescent="0.3">
      <c r="A672">
        <f ca="1"/>
        <v>670</v>
      </c>
      <c r="B672" s="21">
        <f ca="1">LN(Data!C684/Data!C683)</f>
        <v>-7.4780332807222467E-5</v>
      </c>
      <c r="C672" s="21">
        <f ca="1">LN(Data!D684/Data!D683)</f>
        <v>3.1031832505158058E-3</v>
      </c>
      <c r="D672" s="21">
        <f ca="1">LN(Data!E684/Data!E683)</f>
        <v>-1.6451604892005055E-2</v>
      </c>
      <c r="E672" s="21">
        <f ca="1">LN(Data!F684/Data!F683)</f>
        <v>-3.2450001433271896E-3</v>
      </c>
      <c r="F672" s="21">
        <f ca="1">LN(Data!G684/Data!G683)</f>
        <v>-2.5996852863717245E-3</v>
      </c>
      <c r="G672" s="21">
        <f ca="1">LN(Data!H684/Data!H683)</f>
        <v>-2.2102945531472574E-3</v>
      </c>
      <c r="H672" s="21">
        <f ca="1">LN(Data!I684/Data!I683)</f>
        <v>2.1022080918700592E-3</v>
      </c>
      <c r="I672" s="21">
        <f ca="1">LN(Data!J684/Data!J683)</f>
        <v>1.9410233327605601E-2</v>
      </c>
      <c r="J672" s="21">
        <f ca="1">LN(Data!K684/Data!K683)</f>
        <v>7.6110303981358181E-3</v>
      </c>
      <c r="K672" s="21">
        <f ca="1">LN(Data!L684/Data!L683)</f>
        <v>-2.73666806960986E-2</v>
      </c>
      <c r="L672" s="21">
        <f ca="1">LN(Data!M684/Data!M683)</f>
        <v>1.9713261581041742E-2</v>
      </c>
      <c r="M672" s="21">
        <f ca="1">LN(Data!N684/Data!N683)</f>
        <v>6.338524256153554E-3</v>
      </c>
      <c r="N672" s="21">
        <f ca="1">LN(Data!O684/Data!O683)</f>
        <v>-3.2888476621810298E-3</v>
      </c>
      <c r="O672" s="21">
        <f ca="1">LN(Data!P684/Data!P683)</f>
        <v>-8.2688487941143859E-3</v>
      </c>
    </row>
    <row r="673" spans="1:15" x14ac:dyDescent="0.3">
      <c r="A673">
        <f ca="1"/>
        <v>671</v>
      </c>
      <c r="B673" s="21">
        <f ca="1">LN(Data!C685/Data!C684)</f>
        <v>4.1791105599363393E-3</v>
      </c>
      <c r="C673" s="21">
        <f ca="1">LN(Data!D685/Data!D684)</f>
        <v>7.3316940420638313E-3</v>
      </c>
      <c r="D673" s="21">
        <f ca="1">LN(Data!E685/Data!E684)</f>
        <v>-2.8476526125118412E-3</v>
      </c>
      <c r="E673" s="21">
        <f ca="1">LN(Data!F685/Data!F684)</f>
        <v>-1.6017816073617467E-2</v>
      </c>
      <c r="F673" s="21">
        <f ca="1">LN(Data!G685/Data!G684)</f>
        <v>2.9564266550726057E-2</v>
      </c>
      <c r="G673" s="21">
        <f ca="1">LN(Data!H685/Data!H684)</f>
        <v>2.0183740802900394E-2</v>
      </c>
      <c r="H673" s="21">
        <f ca="1">LN(Data!I685/Data!I684)</f>
        <v>1.2471901495320415E-2</v>
      </c>
      <c r="I673" s="21">
        <f ca="1">LN(Data!J685/Data!J684)</f>
        <v>-2.4057750175927764E-3</v>
      </c>
      <c r="J673" s="21">
        <f ca="1">LN(Data!K685/Data!K684)</f>
        <v>-1.5457039542051154E-3</v>
      </c>
      <c r="K673" s="21">
        <f ca="1">LN(Data!L685/Data!L684)</f>
        <v>-1.359982629189267E-2</v>
      </c>
      <c r="L673" s="21">
        <f ca="1">LN(Data!M685/Data!M684)</f>
        <v>-2.5486671892443257E-2</v>
      </c>
      <c r="M673" s="21">
        <f ca="1">LN(Data!N685/Data!N684)</f>
        <v>-1.1220882907031684E-2</v>
      </c>
      <c r="N673" s="21">
        <f ca="1">LN(Data!O685/Data!O684)</f>
        <v>-9.6998451048420694E-3</v>
      </c>
      <c r="O673" s="21">
        <f ca="1">LN(Data!P685/Data!P684)</f>
        <v>3.6178299615085546E-3</v>
      </c>
    </row>
    <row r="674" spans="1:15" x14ac:dyDescent="0.3">
      <c r="A674">
        <f ca="1"/>
        <v>672</v>
      </c>
      <c r="B674" s="21">
        <f ca="1">LN(Data!C686/Data!C685)</f>
        <v>-8.6386356481446304E-3</v>
      </c>
      <c r="C674" s="21">
        <f ca="1">LN(Data!D686/Data!D685)</f>
        <v>-1.9802627296179754E-2</v>
      </c>
      <c r="D674" s="21">
        <f ca="1">LN(Data!E686/Data!E685)</f>
        <v>-0.28515042553000119</v>
      </c>
      <c r="E674" s="21">
        <f ca="1">LN(Data!F686/Data!F685)</f>
        <v>2.357316771806681E-2</v>
      </c>
      <c r="F674" s="21">
        <f ca="1">LN(Data!G686/Data!G685)</f>
        <v>-1.1541363984406836E-2</v>
      </c>
      <c r="G674" s="21">
        <f ca="1">LN(Data!H686/Data!H685)</f>
        <v>-4.7582714991014866E-2</v>
      </c>
      <c r="H674" s="21">
        <f ca="1">LN(Data!I686/Data!I685)</f>
        <v>2.7614791452689256E-3</v>
      </c>
      <c r="I674" s="21">
        <f ca="1">LN(Data!J686/Data!J685)</f>
        <v>2.8061754233425491E-3</v>
      </c>
      <c r="J674" s="21">
        <f ca="1">LN(Data!K686/Data!K685)</f>
        <v>1.4052840986067123E-3</v>
      </c>
      <c r="K674" s="21">
        <f ca="1">LN(Data!L686/Data!L685)</f>
        <v>-1.8000589599925308E-2</v>
      </c>
      <c r="L674" s="21">
        <f ca="1">LN(Data!M686/Data!M685)</f>
        <v>-5.8069362305780709E-3</v>
      </c>
      <c r="M674" s="21">
        <f ca="1">LN(Data!N686/Data!N685)</f>
        <v>-6.8892875054667796E-3</v>
      </c>
      <c r="N674" s="21">
        <f ca="1">LN(Data!O686/Data!O685)</f>
        <v>9.0867712868808563E-3</v>
      </c>
      <c r="O674" s="21">
        <f ca="1">LN(Data!P686/Data!P685)</f>
        <v>-1.5283634693848091E-2</v>
      </c>
    </row>
    <row r="675" spans="1:15" x14ac:dyDescent="0.3">
      <c r="A675">
        <f ca="1"/>
        <v>673</v>
      </c>
      <c r="B675" s="21">
        <f ca="1">LN(Data!C687/Data!C686)</f>
        <v>1.9489589259502289E-2</v>
      </c>
      <c r="C675" s="21">
        <f ca="1">LN(Data!D687/Data!D686)</f>
        <v>1.0920545346660872E-2</v>
      </c>
      <c r="D675" s="21">
        <f ca="1">LN(Data!E687/Data!E686)</f>
        <v>-6.3275097090799204E-2</v>
      </c>
      <c r="E675" s="21">
        <f ca="1">LN(Data!F687/Data!F686)</f>
        <v>1.952147174502011E-2</v>
      </c>
      <c r="F675" s="21">
        <f ca="1">LN(Data!G687/Data!G686)</f>
        <v>3.4665928089984685E-2</v>
      </c>
      <c r="G675" s="21">
        <f ca="1">LN(Data!H687/Data!H686)</f>
        <v>-8.3191084139649148E-3</v>
      </c>
      <c r="H675" s="21">
        <f ca="1">LN(Data!I687/Data!I686)</f>
        <v>4.0789303917835532E-3</v>
      </c>
      <c r="I675" s="21">
        <f ca="1">LN(Data!J687/Data!J686)</f>
        <v>1.2333555984442019E-2</v>
      </c>
      <c r="J675" s="21">
        <f ca="1">LN(Data!K687/Data!K686)</f>
        <v>2.4141016974761318E-2</v>
      </c>
      <c r="K675" s="21">
        <f ca="1">LN(Data!L687/Data!L686)</f>
        <v>-1.3276719139525063E-2</v>
      </c>
      <c r="L675" s="21">
        <f ca="1">LN(Data!M687/Data!M686)</f>
        <v>5.5656526005015685E-3</v>
      </c>
      <c r="M675" s="21">
        <f ca="1">LN(Data!N687/Data!N686)</f>
        <v>1.573026347681468E-3</v>
      </c>
      <c r="N675" s="21">
        <f ca="1">LN(Data!O687/Data!O686)</f>
        <v>2.4309250500186626E-2</v>
      </c>
      <c r="O675" s="21">
        <f ca="1">LN(Data!P687/Data!P686)</f>
        <v>9.9014815190274445E-3</v>
      </c>
    </row>
    <row r="676" spans="1:15" x14ac:dyDescent="0.3">
      <c r="A676">
        <f ca="1"/>
        <v>674</v>
      </c>
      <c r="B676" s="21">
        <f ca="1">LN(Data!C688/Data!C687)</f>
        <v>1.6185662345448357E-2</v>
      </c>
      <c r="C676" s="21">
        <f ca="1">LN(Data!D688/Data!D687)</f>
        <v>7.1504797852409352E-3</v>
      </c>
      <c r="D676" s="21">
        <f ca="1">LN(Data!E688/Data!E687)</f>
        <v>4.6703653501537074E-2</v>
      </c>
      <c r="E676" s="21">
        <f ca="1">LN(Data!F688/Data!F687)</f>
        <v>3.5087755296792705E-3</v>
      </c>
      <c r="F676" s="21">
        <f ca="1">LN(Data!G688/Data!G687)</f>
        <v>6.1225122251493867E-2</v>
      </c>
      <c r="G676" s="21">
        <f ca="1">LN(Data!H688/Data!H687)</f>
        <v>2.2352728516939094E-2</v>
      </c>
      <c r="H676" s="21">
        <f ca="1">LN(Data!I688/Data!I687)</f>
        <v>1.0489180204416972E-2</v>
      </c>
      <c r="I676" s="21">
        <f ca="1">LN(Data!J688/Data!J687)</f>
        <v>-2.3752980289073944E-3</v>
      </c>
      <c r="J676" s="21">
        <f ca="1">LN(Data!K688/Data!K687)</f>
        <v>-4.9471036720454102E-3</v>
      </c>
      <c r="K676" s="21">
        <f ca="1">LN(Data!L688/Data!L687)</f>
        <v>3.974131134208198E-3</v>
      </c>
      <c r="L676" s="21">
        <f ca="1">LN(Data!M688/Data!M687)</f>
        <v>-2.4134186191710752E-4</v>
      </c>
      <c r="M676" s="21">
        <f ca="1">LN(Data!N688/Data!N687)</f>
        <v>-5.6882584927880247E-3</v>
      </c>
      <c r="N676" s="21">
        <f ca="1">LN(Data!O688/Data!O687)</f>
        <v>-1.1664353192661249E-2</v>
      </c>
      <c r="O676" s="21">
        <f ca="1">LN(Data!P688/Data!P687)</f>
        <v>1.4760234225340337E-2</v>
      </c>
    </row>
    <row r="677" spans="1:15" x14ac:dyDescent="0.3">
      <c r="A677">
        <f ca="1"/>
        <v>675</v>
      </c>
      <c r="B677" s="21">
        <f ca="1">LN(Data!C689/Data!C688)</f>
        <v>3.7982284444352779E-3</v>
      </c>
      <c r="C677" s="21">
        <f ca="1">LN(Data!D689/Data!D688)</f>
        <v>1.0535486779606034E-2</v>
      </c>
      <c r="D677" s="21">
        <f ca="1">LN(Data!E689/Data!E688)</f>
        <v>8.2610103178782063E-2</v>
      </c>
      <c r="E677" s="21">
        <f ca="1">LN(Data!F689/Data!F688)</f>
        <v>8.7184510398810294E-3</v>
      </c>
      <c r="F677" s="21">
        <f ca="1">LN(Data!G689/Data!G688)</f>
        <v>1.5140004466023314E-2</v>
      </c>
      <c r="G677" s="21">
        <f ca="1">LN(Data!H689/Data!H688)</f>
        <v>1.1783575836956326E-2</v>
      </c>
      <c r="H677" s="21">
        <f ca="1">LN(Data!I689/Data!I688)</f>
        <v>3.0044604883876997E-3</v>
      </c>
      <c r="I677" s="21">
        <f ca="1">LN(Data!J689/Data!J688)</f>
        <v>8.2889758189550796E-3</v>
      </c>
      <c r="J677" s="21">
        <f ca="1">LN(Data!K689/Data!K688)</f>
        <v>2.7548209540606344E-4</v>
      </c>
      <c r="K677" s="21">
        <f ca="1">LN(Data!L689/Data!L688)</f>
        <v>6.2882046129223565E-3</v>
      </c>
      <c r="L677" s="21">
        <f ca="1">LN(Data!M689/Data!M688)</f>
        <v>-4.8285853183465955E-4</v>
      </c>
      <c r="M677" s="21">
        <f ca="1">LN(Data!N689/Data!N688)</f>
        <v>4.1836760724459363E-3</v>
      </c>
      <c r="N677" s="21">
        <f ca="1">LN(Data!O689/Data!O688)</f>
        <v>5.2972115204409349E-4</v>
      </c>
      <c r="O677" s="21">
        <f ca="1">LN(Data!P689/Data!P688)</f>
        <v>9.2587259011288597E-3</v>
      </c>
    </row>
    <row r="678" spans="1:15" x14ac:dyDescent="0.3">
      <c r="A678">
        <f ca="1"/>
        <v>676</v>
      </c>
      <c r="B678" s="21">
        <f ca="1">LN(Data!C690/Data!C689)</f>
        <v>2.0919000631496021E-3</v>
      </c>
      <c r="C678" s="21">
        <f ca="1">LN(Data!D690/Data!D689)</f>
        <v>9.6710718688371548E-3</v>
      </c>
      <c r="D678" s="21">
        <f ca="1">LN(Data!E690/Data!E689)</f>
        <v>2.7430958323985982E-2</v>
      </c>
      <c r="E678" s="21">
        <f ca="1">LN(Data!F690/Data!F689)</f>
        <v>-5.5710450494553601E-3</v>
      </c>
      <c r="F678" s="21">
        <f ca="1">LN(Data!G690/Data!G689)</f>
        <v>-1.0848891747046209E-2</v>
      </c>
      <c r="G678" s="21">
        <f ca="1">LN(Data!H690/Data!H689)</f>
        <v>1.6017930413077672E-2</v>
      </c>
      <c r="H678" s="21">
        <f ca="1">LN(Data!I690/Data!I689)</f>
        <v>4.2971362263247593E-3</v>
      </c>
      <c r="I678" s="21">
        <f ca="1">LN(Data!J690/Data!J689)</f>
        <v>6.269613013595395E-3</v>
      </c>
      <c r="J678" s="21">
        <f ca="1">LN(Data!K690/Data!K689)</f>
        <v>3.7115995595474972E-3</v>
      </c>
      <c r="K678" s="21">
        <f ca="1">LN(Data!L690/Data!L689)</f>
        <v>1.7683761423380632E-2</v>
      </c>
      <c r="L678" s="21">
        <f ca="1">LN(Data!M690/Data!M689)</f>
        <v>2.4145840996243727E-4</v>
      </c>
      <c r="M678" s="21">
        <f ca="1">LN(Data!N690/Data!N689)</f>
        <v>1.2717366813411617E-2</v>
      </c>
      <c r="N678" s="21">
        <f ca="1">LN(Data!O690/Data!O689)</f>
        <v>2.0295001439281476E-2</v>
      </c>
      <c r="O678" s="21">
        <f ca="1">LN(Data!P690/Data!P689)</f>
        <v>6.8882185635753971E-3</v>
      </c>
    </row>
    <row r="679" spans="1:15" x14ac:dyDescent="0.3">
      <c r="A679">
        <f ca="1"/>
        <v>677</v>
      </c>
      <c r="B679" s="21">
        <f ca="1">LN(Data!C691/Data!C690)</f>
        <v>4.6729056993924231E-3</v>
      </c>
      <c r="C679" s="21">
        <f ca="1">LN(Data!D691/Data!D690)</f>
        <v>1.2378252572036787E-2</v>
      </c>
      <c r="D679" s="21">
        <f ca="1">LN(Data!E691/Data!E690)</f>
        <v>2.3001735270839923E-3</v>
      </c>
      <c r="E679" s="21">
        <f ca="1">LN(Data!F691/Data!F690)</f>
        <v>1.1801594800091559E-2</v>
      </c>
      <c r="F679" s="21">
        <f ca="1">LN(Data!G691/Data!G690)</f>
        <v>7.1860406447910431E-4</v>
      </c>
      <c r="G679" s="21">
        <f ca="1">LN(Data!H691/Data!H690)</f>
        <v>1.2847479552072364E-2</v>
      </c>
      <c r="H679" s="21">
        <f ca="1">LN(Data!I691/Data!I690)</f>
        <v>-3.088209364224586E-3</v>
      </c>
      <c r="I679" s="21">
        <f ca="1">LN(Data!J691/Data!J690)</f>
        <v>-3.5218193317967865E-3</v>
      </c>
      <c r="J679" s="21">
        <f ca="1">LN(Data!K691/Data!K690)</f>
        <v>3.2876741941917083E-3</v>
      </c>
      <c r="K679" s="21">
        <f ca="1">LN(Data!L691/Data!L690)</f>
        <v>1.3319753757626425E-2</v>
      </c>
      <c r="L679" s="21">
        <f ca="1">LN(Data!M691/Data!M690)</f>
        <v>1.3905762315930272E-2</v>
      </c>
      <c r="M679" s="21">
        <f ca="1">LN(Data!N691/Data!N690)</f>
        <v>5.1226857777493954E-3</v>
      </c>
      <c r="N679" s="21">
        <f ca="1">LN(Data!O691/Data!O690)</f>
        <v>1.0985475610918571E-2</v>
      </c>
      <c r="O679" s="21">
        <f ca="1">LN(Data!P691/Data!P690)</f>
        <v>5.5211731495536506E-3</v>
      </c>
    </row>
    <row r="680" spans="1:15" x14ac:dyDescent="0.3">
      <c r="A680">
        <f ca="1"/>
        <v>678</v>
      </c>
      <c r="B680" s="21">
        <f ca="1">LN(Data!C692/Data!C691)</f>
        <v>1.512618928229114E-2</v>
      </c>
      <c r="C680" s="21">
        <f ca="1">LN(Data!D692/Data!D691)</f>
        <v>-7.6714755497965317E-3</v>
      </c>
      <c r="D680" s="21">
        <f ca="1">LN(Data!E692/Data!E691)</f>
        <v>8.6341039401684069E-2</v>
      </c>
      <c r="E680" s="21">
        <f ca="1">LN(Data!F692/Data!F691)</f>
        <v>2.5214282957022081E-2</v>
      </c>
      <c r="F680" s="21">
        <f ca="1">LN(Data!G692/Data!G691)</f>
        <v>-1.6659966160257316E-2</v>
      </c>
      <c r="G680" s="21">
        <f ca="1">LN(Data!H692/Data!H691)</f>
        <v>-2.3025286034389199E-2</v>
      </c>
      <c r="H680" s="21">
        <f ca="1">LN(Data!I692/Data!I691)</f>
        <v>-7.6651032644955127E-3</v>
      </c>
      <c r="I680" s="21">
        <f ca="1">LN(Data!J692/Data!J691)</f>
        <v>-5.5031585425294885E-3</v>
      </c>
      <c r="J680" s="21">
        <f ca="1">LN(Data!K692/Data!K691)</f>
        <v>-1.6130493812517781E-2</v>
      </c>
      <c r="K680" s="21">
        <f ca="1">LN(Data!L692/Data!L691)</f>
        <v>-1.0768941875060578E-2</v>
      </c>
      <c r="L680" s="21">
        <f ca="1">LN(Data!M692/Data!M691)</f>
        <v>8.0626474233508518E-3</v>
      </c>
      <c r="M680" s="21">
        <f ca="1">LN(Data!N692/Data!N691)</f>
        <v>5.1634649506822417E-3</v>
      </c>
      <c r="N680" s="21">
        <f ca="1">LN(Data!O692/Data!O691)</f>
        <v>1.086610509103089E-2</v>
      </c>
      <c r="O680" s="21">
        <f ca="1">LN(Data!P692/Data!P691)</f>
        <v>-4.6095158695259406E-3</v>
      </c>
    </row>
    <row r="681" spans="1:15" x14ac:dyDescent="0.3">
      <c r="A681">
        <f ca="1"/>
        <v>679</v>
      </c>
      <c r="B681" s="21">
        <f ca="1">LN(Data!C693/Data!C692)</f>
        <v>1.0855733793081178E-2</v>
      </c>
      <c r="C681" s="21">
        <f ca="1">LN(Data!D693/Data!D692)</f>
        <v>-9.3958477268470228E-4</v>
      </c>
      <c r="D681" s="21">
        <f ca="1">LN(Data!E693/Data!E692)</f>
        <v>-2.022421246262622E-2</v>
      </c>
      <c r="E681" s="21">
        <f ca="1">LN(Data!F693/Data!F692)</f>
        <v>5.7037564462881427E-3</v>
      </c>
      <c r="F681" s="21">
        <f ca="1">LN(Data!G693/Data!G692)</f>
        <v>2.9173954416519612E-3</v>
      </c>
      <c r="G681" s="21">
        <f ca="1">LN(Data!H693/Data!H692)</f>
        <v>7.8659643794641858E-4</v>
      </c>
      <c r="H681" s="21">
        <f ca="1">LN(Data!I693/Data!I692)</f>
        <v>3.8952186683946602E-4</v>
      </c>
      <c r="I681" s="21">
        <f ca="1">LN(Data!J693/Data!J692)</f>
        <v>-1.6292830109963647E-2</v>
      </c>
      <c r="J681" s="21">
        <f ca="1">LN(Data!K693/Data!K692)</f>
        <v>-1.7950278630613888E-2</v>
      </c>
      <c r="K681" s="21">
        <f ca="1">LN(Data!L693/Data!L692)</f>
        <v>6.6752914907268592E-3</v>
      </c>
      <c r="L681" s="21">
        <f ca="1">LN(Data!M693/Data!M692)</f>
        <v>-8.5389513142322751E-3</v>
      </c>
      <c r="M681" s="21">
        <f ca="1">LN(Data!N693/Data!N692)</f>
        <v>-6.0378554553582962E-3</v>
      </c>
      <c r="N681" s="21">
        <f ca="1">LN(Data!O693/Data!O692)</f>
        <v>-7.2534726031852809E-5</v>
      </c>
      <c r="O681" s="21">
        <f ca="1">LN(Data!P693/Data!P692)</f>
        <v>1.6931559032538328E-3</v>
      </c>
    </row>
    <row r="682" spans="1:15" x14ac:dyDescent="0.3">
      <c r="A682">
        <f ca="1"/>
        <v>680</v>
      </c>
      <c r="B682" s="21">
        <f ca="1">LN(Data!C694/Data!C693)</f>
        <v>-7.1536581678047408E-3</v>
      </c>
      <c r="C682" s="21">
        <f ca="1">LN(Data!D694/Data!D693)</f>
        <v>1.6778917129109505E-2</v>
      </c>
      <c r="D682" s="21">
        <f ca="1">LN(Data!E694/Data!E693)</f>
        <v>2.180357578118217E-2</v>
      </c>
      <c r="E682" s="21">
        <f ca="1">LN(Data!F694/Data!F693)</f>
        <v>6.6689143461073708E-3</v>
      </c>
      <c r="F682" s="21">
        <f ca="1">LN(Data!G694/Data!G693)</f>
        <v>1.2023309889681645E-2</v>
      </c>
      <c r="G682" s="21">
        <f ca="1">LN(Data!H694/Data!H693)</f>
        <v>2.1315470574105985E-2</v>
      </c>
      <c r="H682" s="21">
        <f ca="1">LN(Data!I694/Data!I693)</f>
        <v>-4.3822277025086628E-4</v>
      </c>
      <c r="I682" s="21">
        <f ca="1">LN(Data!J694/Data!J693)</f>
        <v>2.8005619424559757E-3</v>
      </c>
      <c r="J682" s="21">
        <f ca="1">LN(Data!K694/Data!K693)</f>
        <v>1.9790789609195731E-3</v>
      </c>
      <c r="K682" s="21">
        <f ca="1">LN(Data!L694/Data!L693)</f>
        <v>-2.5359671759571177E-2</v>
      </c>
      <c r="L682" s="21">
        <f ca="1">LN(Data!M694/Data!M693)</f>
        <v>1.1133598364869525E-2</v>
      </c>
      <c r="M682" s="21">
        <f ca="1">LN(Data!N694/Data!N693)</f>
        <v>-3.7078277555258198E-3</v>
      </c>
      <c r="N682" s="21">
        <f ca="1">LN(Data!O694/Data!O693)</f>
        <v>1.5945498776121169E-3</v>
      </c>
      <c r="O682" s="21">
        <f ca="1">LN(Data!P694/Data!P693)</f>
        <v>3.4890703336657581E-3</v>
      </c>
    </row>
    <row r="683" spans="1:15" x14ac:dyDescent="0.3">
      <c r="A683">
        <f ca="1"/>
        <v>681</v>
      </c>
      <c r="B683" s="21">
        <f ca="1">LN(Data!C695/Data!C694)</f>
        <v>-1.221578437529367E-2</v>
      </c>
      <c r="C683" s="21">
        <f ca="1">LN(Data!D695/Data!D694)</f>
        <v>1.2933027206838844E-3</v>
      </c>
      <c r="D683" s="21">
        <f ca="1">LN(Data!E695/Data!E694)</f>
        <v>0</v>
      </c>
      <c r="E683" s="21">
        <f ca="1">LN(Data!F695/Data!F694)</f>
        <v>-1.3045844833299911E-2</v>
      </c>
      <c r="F683" s="21">
        <f ca="1">LN(Data!G695/Data!G694)</f>
        <v>-6.3083771385241977E-3</v>
      </c>
      <c r="G683" s="21">
        <f ca="1">LN(Data!H695/Data!H694)</f>
        <v>1.5125183309901195E-2</v>
      </c>
      <c r="H683" s="21">
        <f ca="1">LN(Data!I695/Data!I694)</f>
        <v>-1.3977324730538775E-2</v>
      </c>
      <c r="I683" s="21">
        <f ca="1">LN(Data!J695/Data!J694)</f>
        <v>-1.7735249215581714E-2</v>
      </c>
      <c r="J683" s="21">
        <f ca="1">LN(Data!K695/Data!K694)</f>
        <v>-5.0969953189933855E-3</v>
      </c>
      <c r="K683" s="21">
        <f ca="1">LN(Data!L695/Data!L694)</f>
        <v>6.488855090952381E-3</v>
      </c>
      <c r="L683" s="21">
        <f ca="1">LN(Data!M695/Data!M694)</f>
        <v>5.169184442552357E-3</v>
      </c>
      <c r="M683" s="21">
        <f ca="1">LN(Data!N695/Data!N694)</f>
        <v>-7.7974426326166465E-3</v>
      </c>
      <c r="N683" s="21">
        <f ca="1">LN(Data!O695/Data!O694)</f>
        <v>-3.621744996309275E-4</v>
      </c>
      <c r="O683" s="21">
        <f ca="1">LN(Data!P695/Data!P694)</f>
        <v>8.4256047970982862E-4</v>
      </c>
    </row>
    <row r="684" spans="1:15" x14ac:dyDescent="0.3">
      <c r="A684">
        <f ca="1"/>
        <v>682</v>
      </c>
      <c r="B684" s="21">
        <f ca="1">LN(Data!C696/Data!C695)</f>
        <v>-6.863543066096575E-3</v>
      </c>
      <c r="C684" s="21">
        <f ca="1">LN(Data!D696/Data!D695)</f>
        <v>-3.8849368998757415E-3</v>
      </c>
      <c r="D684" s="21">
        <f ca="1">LN(Data!E696/Data!E695)</f>
        <v>-9.5138138312768974E-3</v>
      </c>
      <c r="E684" s="21">
        <f ca="1">LN(Data!F696/Data!F695)</f>
        <v>2.3295562603522082E-2</v>
      </c>
      <c r="F684" s="21">
        <f ca="1">LN(Data!G696/Data!G695)</f>
        <v>1.1426191398392708E-2</v>
      </c>
      <c r="G684" s="21">
        <f ca="1">LN(Data!H696/Data!H695)</f>
        <v>-2.2231655361596873E-2</v>
      </c>
      <c r="H684" s="21">
        <f ca="1">LN(Data!I696/Data!I695)</f>
        <v>-2.7200135461370686E-3</v>
      </c>
      <c r="I684" s="21">
        <f ca="1">LN(Data!J696/Data!J695)</f>
        <v>-1.0218768668720138E-2</v>
      </c>
      <c r="J684" s="21">
        <f ca="1">LN(Data!K696/Data!K695)</f>
        <v>-6.4079962953302949E-3</v>
      </c>
      <c r="K684" s="21">
        <f ca="1">LN(Data!L696/Data!L695)</f>
        <v>4.8132873010242813E-3</v>
      </c>
      <c r="L684" s="21">
        <f ca="1">LN(Data!M696/Data!M695)</f>
        <v>-5.6404379856751594E-3</v>
      </c>
      <c r="M684" s="21">
        <f ca="1">LN(Data!N696/Data!N695)</f>
        <v>-1.2948490438888984E-2</v>
      </c>
      <c r="N684" s="21">
        <f ca="1">LN(Data!O696/Data!O695)</f>
        <v>3.0958249790167622E-2</v>
      </c>
      <c r="O684" s="21">
        <f ca="1">LN(Data!P696/Data!P695)</f>
        <v>1.873343512506283E-3</v>
      </c>
    </row>
    <row r="685" spans="1:15" x14ac:dyDescent="0.3">
      <c r="A685">
        <f ca="1"/>
        <v>683</v>
      </c>
      <c r="B685" s="21">
        <f ca="1">LN(Data!C697/Data!C696)</f>
        <v>-3.1975883676944017E-3</v>
      </c>
      <c r="C685" s="21">
        <f ca="1">LN(Data!D697/Data!D696)</f>
        <v>-9.2721378919225015E-4</v>
      </c>
      <c r="D685" s="21">
        <f ca="1">LN(Data!E697/Data!E696)</f>
        <v>4.2625995646209239E-2</v>
      </c>
      <c r="E685" s="21">
        <f ca="1">LN(Data!F697/Data!F696)</f>
        <v>-8.2576852389815766E-3</v>
      </c>
      <c r="F685" s="21">
        <f ca="1">LN(Data!G697/Data!G696)</f>
        <v>-2.3781022736427519E-2</v>
      </c>
      <c r="G685" s="21">
        <f ca="1">LN(Data!H697/Data!H696)</f>
        <v>2.0106578666300959E-2</v>
      </c>
      <c r="H685" s="21">
        <f ca="1">LN(Data!I697/Data!I696)</f>
        <v>-1.5363650649359928E-3</v>
      </c>
      <c r="I685" s="21">
        <f ca="1">LN(Data!J697/Data!J696)</f>
        <v>6.9601099806402495E-3</v>
      </c>
      <c r="J685" s="21">
        <f ca="1">LN(Data!K697/Data!K696)</f>
        <v>3.5650661644961446E-3</v>
      </c>
      <c r="K685" s="21">
        <f ca="1">LN(Data!L697/Data!L696)</f>
        <v>1.6136998425424685E-2</v>
      </c>
      <c r="L685" s="21">
        <f ca="1">LN(Data!M697/Data!M696)</f>
        <v>-2.5541429014059824E-2</v>
      </c>
      <c r="M685" s="21">
        <f ca="1">LN(Data!N697/Data!N696)</f>
        <v>4.1974945510422912E-3</v>
      </c>
      <c r="N685" s="21">
        <f ca="1">LN(Data!O697/Data!O696)</f>
        <v>-2.6726700393881163E-3</v>
      </c>
      <c r="O685" s="21">
        <f ca="1">LN(Data!P697/Data!P696)</f>
        <v>-2.9704014406621306E-3</v>
      </c>
    </row>
    <row r="686" spans="1:15" x14ac:dyDescent="0.3">
      <c r="A686">
        <f ca="1"/>
        <v>684</v>
      </c>
      <c r="B686" s="21">
        <f ca="1">LN(Data!C698/Data!C697)</f>
        <v>-2.5582372933893359E-3</v>
      </c>
      <c r="C686" s="21">
        <f ca="1">LN(Data!D698/Data!D697)</f>
        <v>-6.701439822744959E-3</v>
      </c>
      <c r="D686" s="21">
        <f ca="1">LN(Data!E698/Data!E697)</f>
        <v>-3.2586281198025889E-2</v>
      </c>
      <c r="E686" s="21">
        <f ca="1">LN(Data!F698/Data!F697)</f>
        <v>-1.6722797729460025E-2</v>
      </c>
      <c r="F686" s="21">
        <f ca="1">LN(Data!G698/Data!G697)</f>
        <v>1.0653239624489172E-2</v>
      </c>
      <c r="G686" s="21">
        <f ca="1">LN(Data!H698/Data!H697)</f>
        <v>-3.8060485923988199E-3</v>
      </c>
      <c r="H686" s="21">
        <f ca="1">LN(Data!I698/Data!I697)</f>
        <v>-8.2673910804258767E-3</v>
      </c>
      <c r="I686" s="21">
        <f ca="1">LN(Data!J698/Data!J697)</f>
        <v>-1.1489662711586928E-2</v>
      </c>
      <c r="J686" s="21">
        <f ca="1">LN(Data!K698/Data!K697)</f>
        <v>-2.2801777016216692E-3</v>
      </c>
      <c r="K686" s="21">
        <f ca="1">LN(Data!L698/Data!L697)</f>
        <v>2.0345059101043159E-3</v>
      </c>
      <c r="L686" s="21">
        <f ca="1">LN(Data!M698/Data!M697)</f>
        <v>4.5832911012834016E-3</v>
      </c>
      <c r="M686" s="21">
        <f ca="1">LN(Data!N698/Data!N697)</f>
        <v>-6.8212618506226941E-3</v>
      </c>
      <c r="N686" s="21">
        <f ca="1">LN(Data!O698/Data!O697)</f>
        <v>9.6720686719101376E-3</v>
      </c>
      <c r="O686" s="21">
        <f ca="1">LN(Data!P698/Data!P697)</f>
        <v>-8.1164314439685777E-4</v>
      </c>
    </row>
    <row r="687" spans="1:15" x14ac:dyDescent="0.3">
      <c r="A687">
        <f ca="1"/>
        <v>685</v>
      </c>
      <c r="B687" s="21">
        <f ca="1">LN(Data!C699/Data!C698)</f>
        <v>5.7558256610836991E-3</v>
      </c>
      <c r="C687" s="21">
        <f ca="1">LN(Data!D699/Data!D698)</f>
        <v>1.0035393642502215E-2</v>
      </c>
      <c r="D687" s="21">
        <f ca="1">LN(Data!E699/Data!E698)</f>
        <v>2.6460687771343371E-2</v>
      </c>
      <c r="E687" s="21">
        <f ca="1">LN(Data!F699/Data!F698)</f>
        <v>2.4322371723892264E-2</v>
      </c>
      <c r="F687" s="21">
        <f ca="1">LN(Data!G699/Data!G698)</f>
        <v>9.8229225869471987E-3</v>
      </c>
      <c r="G687" s="21">
        <f ca="1">LN(Data!H699/Data!H698)</f>
        <v>1.678932275433969E-2</v>
      </c>
      <c r="H687" s="21">
        <f ca="1">LN(Data!I699/Data!I698)</f>
        <v>3.2376751697888291E-2</v>
      </c>
      <c r="I687" s="21">
        <f ca="1">LN(Data!J699/Data!J698)</f>
        <v>4.940314700164419E-3</v>
      </c>
      <c r="J687" s="21">
        <f ca="1">LN(Data!K699/Data!K698)</f>
        <v>1.7106205169239088E-3</v>
      </c>
      <c r="K687" s="21">
        <f ca="1">LN(Data!L699/Data!L698)</f>
        <v>-2.7737771190968898E-2</v>
      </c>
      <c r="L687" s="21">
        <f ca="1">LN(Data!M699/Data!M698)</f>
        <v>4.8019299954074326E-3</v>
      </c>
      <c r="M687" s="21">
        <f ca="1">LN(Data!N699/Data!N698)</f>
        <v>3.4385394781716268E-2</v>
      </c>
      <c r="N687" s="21">
        <f ca="1">LN(Data!O699/Data!O698)</f>
        <v>3.5223594784677098E-2</v>
      </c>
      <c r="O687" s="21">
        <f ca="1">LN(Data!P699/Data!P698)</f>
        <v>6.4431372027453394E-3</v>
      </c>
    </row>
    <row r="688" spans="1:15" x14ac:dyDescent="0.3">
      <c r="A688">
        <f ca="1"/>
        <v>686</v>
      </c>
      <c r="B688" s="21">
        <f ca="1">LN(Data!C700/Data!C699)</f>
        <v>-2.6939187642996787E-3</v>
      </c>
      <c r="C688" s="21">
        <f ca="1">LN(Data!D700/Data!D699)</f>
        <v>8.8365818004981639E-3</v>
      </c>
      <c r="D688" s="21">
        <f ca="1">LN(Data!E700/Data!E699)</f>
        <v>2.0776019645104605E-2</v>
      </c>
      <c r="E688" s="21">
        <f ca="1">LN(Data!F700/Data!F699)</f>
        <v>1.6324227988948663E-2</v>
      </c>
      <c r="F688" s="21">
        <f ca="1">LN(Data!G700/Data!G699)</f>
        <v>-2.4596586471193286E-2</v>
      </c>
      <c r="G688" s="21">
        <f ca="1">LN(Data!H700/Data!H699)</f>
        <v>-9.1916566673250089E-3</v>
      </c>
      <c r="H688" s="21">
        <f ca="1">LN(Data!I700/Data!I699)</f>
        <v>1.6661050388079024E-2</v>
      </c>
      <c r="I688" s="21">
        <f ca="1">LN(Data!J700/Data!J699)</f>
        <v>1.6413626992300089E-3</v>
      </c>
      <c r="J688" s="21">
        <f ca="1">LN(Data!K700/Data!K699)</f>
        <v>-1.5791312925854437E-2</v>
      </c>
      <c r="K688" s="21">
        <f ca="1">LN(Data!L700/Data!L699)</f>
        <v>1.0207670516877522E-2</v>
      </c>
      <c r="L688" s="21">
        <f ca="1">LN(Data!M700/Data!M699)</f>
        <v>-1.3261194941383685E-2</v>
      </c>
      <c r="M688" s="21">
        <f ca="1">LN(Data!N700/Data!N699)</f>
        <v>-4.4185651322496827E-3</v>
      </c>
      <c r="N688" s="21">
        <f ca="1">LN(Data!O700/Data!O699)</f>
        <v>6.9784890331034332E-3</v>
      </c>
      <c r="O688" s="21">
        <f ca="1">LN(Data!P700/Data!P699)</f>
        <v>2.4489098795816922E-3</v>
      </c>
    </row>
    <row r="689" spans="1:15" x14ac:dyDescent="0.3">
      <c r="A689">
        <f ca="1"/>
        <v>687</v>
      </c>
      <c r="B689" s="21">
        <f ca="1">LN(Data!C701/Data!C700)</f>
        <v>8.9877951799999299E-4</v>
      </c>
      <c r="C689" s="21">
        <f ca="1">LN(Data!D701/Data!D700)</f>
        <v>1.0574392060443904E-2</v>
      </c>
      <c r="D689" s="21">
        <f ca="1">LN(Data!E701/Data!E700)</f>
        <v>5.5013892188859577E-3</v>
      </c>
      <c r="E689" s="21">
        <f ca="1">LN(Data!F701/Data!F700)</f>
        <v>-3.8935805191320986E-3</v>
      </c>
      <c r="F689" s="21">
        <f ca="1">LN(Data!G701/Data!G700)</f>
        <v>-1.0101095986503821E-2</v>
      </c>
      <c r="G689" s="21">
        <f ca="1">LN(Data!H701/Data!H700)</f>
        <v>-2.9339328900998163E-2</v>
      </c>
      <c r="H689" s="21">
        <f ca="1">LN(Data!I701/Data!I700)</f>
        <v>7.4480289272916304E-3</v>
      </c>
      <c r="I689" s="21">
        <f ca="1">LN(Data!J701/Data!J700)</f>
        <v>2.4570036930520837E-3</v>
      </c>
      <c r="J689" s="21">
        <f ca="1">LN(Data!K701/Data!K700)</f>
        <v>2.0196919426366484E-2</v>
      </c>
      <c r="K689" s="21">
        <f ca="1">LN(Data!L701/Data!L700)</f>
        <v>-1.0270360546049068E-2</v>
      </c>
      <c r="L689" s="21">
        <f ca="1">LN(Data!M701/Data!M700)</f>
        <v>-3.1603283870135254E-3</v>
      </c>
      <c r="M689" s="21">
        <f ca="1">LN(Data!N701/Data!N700)</f>
        <v>1.0744539282977382E-2</v>
      </c>
      <c r="N689" s="21">
        <f ca="1">LN(Data!O701/Data!O700)</f>
        <v>-1.4345129314814476E-2</v>
      </c>
      <c r="O689" s="21">
        <f ca="1">LN(Data!P701/Data!P700)</f>
        <v>-1.085225393005599E-2</v>
      </c>
    </row>
    <row r="690" spans="1:15" x14ac:dyDescent="0.3">
      <c r="A690">
        <f ca="1"/>
        <v>688</v>
      </c>
      <c r="B690" s="21">
        <f ca="1">LN(Data!C702/Data!C701)</f>
        <v>-1.509831537680152E-2</v>
      </c>
      <c r="C690" s="21">
        <f ca="1">LN(Data!D702/Data!D701)</f>
        <v>3.4398513143677682E-3</v>
      </c>
      <c r="D690" s="21">
        <f ca="1">LN(Data!E702/Data!E701)</f>
        <v>-1.6595804578088964E-2</v>
      </c>
      <c r="E690" s="21">
        <f ca="1">LN(Data!F702/Data!F701)</f>
        <v>-1.2759865579785805E-2</v>
      </c>
      <c r="F690" s="21">
        <f ca="1">LN(Data!G702/Data!G701)</f>
        <v>-3.4655343909737162E-3</v>
      </c>
      <c r="G690" s="21">
        <f ca="1">LN(Data!H702/Data!H701)</f>
        <v>-2.0154988666675869E-2</v>
      </c>
      <c r="H690" s="21">
        <f ca="1">LN(Data!I702/Data!I701)</f>
        <v>1.2166914623850261E-2</v>
      </c>
      <c r="I690" s="21">
        <f ca="1">LN(Data!J702/Data!J701)</f>
        <v>2.042901629800331E-3</v>
      </c>
      <c r="J690" s="21">
        <f ca="1">LN(Data!K702/Data!K701)</f>
        <v>6.3608950072220703E-3</v>
      </c>
      <c r="K690" s="21">
        <f ca="1">LN(Data!L702/Data!L701)</f>
        <v>-7.7831200049445952E-3</v>
      </c>
      <c r="L690" s="21">
        <f ca="1">LN(Data!M702/Data!M701)</f>
        <v>-2.1659719507357501E-2</v>
      </c>
      <c r="M690" s="21">
        <f ca="1">LN(Data!N702/Data!N701)</f>
        <v>3.7764645538135378E-3</v>
      </c>
      <c r="N690" s="21">
        <f ca="1">LN(Data!O702/Data!O701)</f>
        <v>-2.7159701650844113E-2</v>
      </c>
      <c r="O690" s="21">
        <f ca="1">LN(Data!P702/Data!P701)</f>
        <v>-1.452711317635076E-3</v>
      </c>
    </row>
    <row r="691" spans="1:15" x14ac:dyDescent="0.3">
      <c r="A691">
        <f ca="1"/>
        <v>689</v>
      </c>
      <c r="B691" s="21">
        <f ca="1">LN(Data!C703/Data!C702)</f>
        <v>1.8224235981354902E-3</v>
      </c>
      <c r="C691" s="21">
        <f ca="1">LN(Data!D703/Data!D702)</f>
        <v>-9.4425978519932213E-3</v>
      </c>
      <c r="D691" s="21">
        <f ca="1">LN(Data!E703/Data!E702)</f>
        <v>-4.0650462481694452E-3</v>
      </c>
      <c r="E691" s="21">
        <f ca="1">LN(Data!F703/Data!F702)</f>
        <v>1.3162226316157447E-3</v>
      </c>
      <c r="F691" s="21">
        <f ca="1">LN(Data!G703/Data!G702)</f>
        <v>-5.3676994150042559E-3</v>
      </c>
      <c r="G691" s="21">
        <f ca="1">LN(Data!H703/Data!H702)</f>
        <v>3.0175517219451745E-3</v>
      </c>
      <c r="H691" s="21">
        <f ca="1">LN(Data!I703/Data!I702)</f>
        <v>-2.3001462730524717E-2</v>
      </c>
      <c r="I691" s="21">
        <f ca="1">LN(Data!J703/Data!J702)</f>
        <v>7.3200814865058512E-3</v>
      </c>
      <c r="J691" s="21">
        <f ca="1">LN(Data!K703/Data!K702)</f>
        <v>-8.4902165584339016E-3</v>
      </c>
      <c r="K691" s="21">
        <f ca="1">LN(Data!L703/Data!L702)</f>
        <v>3.301061649250175E-3</v>
      </c>
      <c r="L691" s="21">
        <f ca="1">LN(Data!M703/Data!M702)</f>
        <v>-3.2109951143305303E-2</v>
      </c>
      <c r="M691" s="21">
        <f ca="1">LN(Data!N703/Data!N702)</f>
        <v>-5.6368065958950679E-3</v>
      </c>
      <c r="N691" s="21">
        <f ca="1">LN(Data!O703/Data!O702)</f>
        <v>-6.1525748162707689E-3</v>
      </c>
      <c r="O691" s="21">
        <f ca="1">LN(Data!P703/Data!P702)</f>
        <v>-2.7996210803710704E-3</v>
      </c>
    </row>
    <row r="692" spans="1:15" x14ac:dyDescent="0.3">
      <c r="A692">
        <f ca="1"/>
        <v>690</v>
      </c>
      <c r="B692" s="21">
        <f ca="1">LN(Data!C704/Data!C703)</f>
        <v>-1.013825135315272E-2</v>
      </c>
      <c r="C692" s="21">
        <f ca="1">LN(Data!D704/Data!D703)</f>
        <v>-4.7549467789453435E-3</v>
      </c>
      <c r="D692" s="21">
        <f ca="1">LN(Data!E704/Data!E703)</f>
        <v>1.5263294746479246E-3</v>
      </c>
      <c r="E692" s="21">
        <f ca="1">LN(Data!F704/Data!F703)</f>
        <v>-5.3008189272524903E-2</v>
      </c>
      <c r="F692" s="21">
        <f ca="1">LN(Data!G704/Data!G703)</f>
        <v>-3.2657181110891949E-2</v>
      </c>
      <c r="G692" s="21">
        <f ca="1">LN(Data!H704/Data!H703)</f>
        <v>-9.7204175453280781E-3</v>
      </c>
      <c r="H692" s="21">
        <f ca="1">LN(Data!I704/Data!I703)</f>
        <v>4.9090964350320104E-3</v>
      </c>
      <c r="I692" s="21">
        <f ca="1">LN(Data!J704/Data!J703)</f>
        <v>2.83228997751222E-3</v>
      </c>
      <c r="J692" s="21">
        <f ca="1">LN(Data!K704/Data!K703)</f>
        <v>4.2541187243052584E-3</v>
      </c>
      <c r="K692" s="21">
        <f ca="1">LN(Data!L704/Data!L703)</f>
        <v>-5.6692319709297919E-4</v>
      </c>
      <c r="L692" s="21">
        <f ca="1">LN(Data!M704/Data!M703)</f>
        <v>4.2998452681831167E-2</v>
      </c>
      <c r="M692" s="21">
        <f ca="1">LN(Data!N704/Data!N703)</f>
        <v>-1.9304382763140988E-3</v>
      </c>
      <c r="N692" s="21">
        <f ca="1">LN(Data!O704/Data!O703)</f>
        <v>-2.0332959355396574E-2</v>
      </c>
      <c r="O692" s="21">
        <f ca="1">LN(Data!P704/Data!P703)</f>
        <v>-1.1050726200847473E-2</v>
      </c>
    </row>
    <row r="693" spans="1:15" x14ac:dyDescent="0.3">
      <c r="A693">
        <f ca="1"/>
        <v>691</v>
      </c>
      <c r="B693" s="21">
        <f ca="1">LN(Data!C705/Data!C704)</f>
        <v>1.2866939260253387E-3</v>
      </c>
      <c r="C693" s="21">
        <f ca="1">LN(Data!D705/Data!D704)</f>
        <v>-5.3304050482941142E-3</v>
      </c>
      <c r="D693" s="21">
        <f ca="1">LN(Data!E705/Data!E704)</f>
        <v>-2.5451782637507647E-3</v>
      </c>
      <c r="E693" s="21">
        <f ca="1">LN(Data!F705/Data!F704)</f>
        <v>6.9324092897648625E-4</v>
      </c>
      <c r="F693" s="21">
        <f ca="1">LN(Data!G705/Data!G704)</f>
        <v>1.9160104141258894E-2</v>
      </c>
      <c r="G693" s="21">
        <f ca="1">LN(Data!H705/Data!H704)</f>
        <v>7.8156550646740538E-3</v>
      </c>
      <c r="H693" s="21">
        <f ca="1">LN(Data!I705/Data!I704)</f>
        <v>-9.6503710911625962E-3</v>
      </c>
      <c r="I693" s="21">
        <f ca="1">LN(Data!J705/Data!J704)</f>
        <v>0</v>
      </c>
      <c r="J693" s="21">
        <f ca="1">LN(Data!K705/Data!K704)</f>
        <v>-4.396234833405616E-3</v>
      </c>
      <c r="K693" s="21">
        <f ca="1">LN(Data!L705/Data!L704)</f>
        <v>1.6373660249112808E-2</v>
      </c>
      <c r="L693" s="21">
        <f ca="1">LN(Data!M705/Data!M704)</f>
        <v>-2.2400140173127997E-2</v>
      </c>
      <c r="M693" s="21">
        <f ca="1">LN(Data!N705/Data!N704)</f>
        <v>-4.7420359357134992E-3</v>
      </c>
      <c r="N693" s="21">
        <f ca="1">LN(Data!O705/Data!O704)</f>
        <v>-2.1047318006608511E-2</v>
      </c>
      <c r="O693" s="21">
        <f ca="1">LN(Data!P705/Data!P704)</f>
        <v>7.5200457666083527E-3</v>
      </c>
    </row>
    <row r="694" spans="1:15" x14ac:dyDescent="0.3">
      <c r="A694">
        <f ca="1"/>
        <v>692</v>
      </c>
      <c r="B694" s="21">
        <f ca="1">LN(Data!C706/Data!C705)</f>
        <v>5.4226491284583497E-3</v>
      </c>
      <c r="C694" s="21">
        <f ca="1">LN(Data!D706/Data!D705)</f>
        <v>1.8442958614385996E-2</v>
      </c>
      <c r="D694" s="21">
        <f ca="1">LN(Data!E706/Data!E705)</f>
        <v>8.6273054772571488E-3</v>
      </c>
      <c r="E694" s="21">
        <f ca="1">LN(Data!F706/Data!F705)</f>
        <v>-1.2552466071119973E-2</v>
      </c>
      <c r="F694" s="21">
        <f ca="1">LN(Data!G706/Data!G705)</f>
        <v>1.5419747139748535E-2</v>
      </c>
      <c r="G694" s="21">
        <f ca="1">LN(Data!H706/Data!H705)</f>
        <v>2.0755462051451724E-2</v>
      </c>
      <c r="H694" s="21">
        <f ca="1">LN(Data!I706/Data!I705)</f>
        <v>-9.3566805897910034E-3</v>
      </c>
      <c r="I694" s="21">
        <f ca="1">LN(Data!J706/Data!J705)</f>
        <v>-9.7442914746780525E-3</v>
      </c>
      <c r="J694" s="21">
        <f ca="1">LN(Data!K706/Data!K705)</f>
        <v>-4.2729021000166489E-3</v>
      </c>
      <c r="K694" s="21">
        <f ca="1">LN(Data!L706/Data!L705)</f>
        <v>4.0004177486467774E-3</v>
      </c>
      <c r="L694" s="21">
        <f ca="1">LN(Data!M706/Data!M705)</f>
        <v>-2.7725285561027001E-3</v>
      </c>
      <c r="M694" s="21">
        <f ca="1">LN(Data!N706/Data!N705)</f>
        <v>-8.133678424331851E-3</v>
      </c>
      <c r="N694" s="21">
        <f ca="1">LN(Data!O706/Data!O705)</f>
        <v>-1.3244252162868042E-2</v>
      </c>
      <c r="O694" s="21">
        <f ca="1">LN(Data!P706/Data!P705)</f>
        <v>8.8831141843934945E-3</v>
      </c>
    </row>
    <row r="695" spans="1:15" x14ac:dyDescent="0.3">
      <c r="A695">
        <f ca="1"/>
        <v>693</v>
      </c>
      <c r="B695" s="21">
        <f ca="1">LN(Data!C707/Data!C706)</f>
        <v>-9.9148873332354798E-3</v>
      </c>
      <c r="C695" s="21">
        <f ca="1">LN(Data!D707/Data!D706)</f>
        <v>1.0976268543589499E-2</v>
      </c>
      <c r="D695" s="21">
        <f ca="1">LN(Data!E707/Data!E706)</f>
        <v>-2.6108470432074704E-2</v>
      </c>
      <c r="E695" s="21">
        <f ca="1">LN(Data!F707/Data!F706)</f>
        <v>-1.4134510934904693E-2</v>
      </c>
      <c r="F695" s="21">
        <f ca="1">LN(Data!G707/Data!G706)</f>
        <v>8.4935836572696839E-3</v>
      </c>
      <c r="G695" s="21">
        <f ca="1">LN(Data!H707/Data!H706)</f>
        <v>2.3606493914391347E-2</v>
      </c>
      <c r="H695" s="21">
        <f ca="1">LN(Data!I707/Data!I706)</f>
        <v>4.5928191154731932E-3</v>
      </c>
      <c r="I695" s="21">
        <f ca="1">LN(Data!J707/Data!J706)</f>
        <v>-1.4796817441439687E-2</v>
      </c>
      <c r="J695" s="21">
        <f ca="1">LN(Data!K707/Data!K706)</f>
        <v>2.1387332598165475E-3</v>
      </c>
      <c r="K695" s="21">
        <f ca="1">LN(Data!L707/Data!L706)</f>
        <v>-2.0600724190560451E-3</v>
      </c>
      <c r="L695" s="21">
        <f ca="1">LN(Data!M707/Data!M706)</f>
        <v>1.6272733592957979E-2</v>
      </c>
      <c r="M695" s="21">
        <f ca="1">LN(Data!N707/Data!N706)</f>
        <v>-7.5201058978650783E-3</v>
      </c>
      <c r="N695" s="21">
        <f ca="1">LN(Data!O707/Data!O706)</f>
        <v>4.8645543612955235E-2</v>
      </c>
      <c r="O695" s="21">
        <f ca="1">LN(Data!P707/Data!P706)</f>
        <v>3.4518721292700182E-3</v>
      </c>
    </row>
    <row r="696" spans="1:15" x14ac:dyDescent="0.3">
      <c r="A696">
        <f ca="1"/>
        <v>694</v>
      </c>
      <c r="B696" s="21">
        <f ca="1">LN(Data!C708/Data!C707)</f>
        <v>5.116606969895846E-3</v>
      </c>
      <c r="C696" s="21">
        <f ca="1">LN(Data!D708/Data!D707)</f>
        <v>1.6092985145070597E-3</v>
      </c>
      <c r="D696" s="21">
        <f ca="1">LN(Data!E708/Data!E707)</f>
        <v>-1.557228448606431E-3</v>
      </c>
      <c r="E696" s="21">
        <f ca="1">LN(Data!F708/Data!F707)</f>
        <v>-5.3355730667511772E-2</v>
      </c>
      <c r="F696" s="21">
        <f ca="1">LN(Data!G708/Data!G707)</f>
        <v>1.464464670945752E-2</v>
      </c>
      <c r="G696" s="21">
        <f ca="1">LN(Data!H708/Data!H707)</f>
        <v>2.5046500892941326E-3</v>
      </c>
      <c r="H696" s="21">
        <f ca="1">LN(Data!I708/Data!I707)</f>
        <v>-7.4558563738415431E-3</v>
      </c>
      <c r="I696" s="21">
        <f ca="1">LN(Data!J708/Data!J707)</f>
        <v>-1.8809331957496116E-2</v>
      </c>
      <c r="J696" s="21">
        <f ca="1">LN(Data!K708/Data!K707)</f>
        <v>-4.8543784647979765E-3</v>
      </c>
      <c r="K696" s="21">
        <f ca="1">LN(Data!L708/Data!L707)</f>
        <v>3.9721385463826718E-3</v>
      </c>
      <c r="L696" s="21">
        <f ca="1">LN(Data!M708/Data!M707)</f>
        <v>-4.2304405508393466E-3</v>
      </c>
      <c r="M696" s="21">
        <f ca="1">LN(Data!N708/Data!N707)</f>
        <v>-2.3184060446114586E-2</v>
      </c>
      <c r="N696" s="21">
        <f ca="1">LN(Data!O708/Data!O707)</f>
        <v>-1.7867151460915991E-2</v>
      </c>
      <c r="O696" s="21">
        <f ca="1">LN(Data!P708/Data!P707)</f>
        <v>4.6578030977579184E-3</v>
      </c>
    </row>
    <row r="697" spans="1:15" x14ac:dyDescent="0.3">
      <c r="A697">
        <f ca="1"/>
        <v>695</v>
      </c>
      <c r="B697" s="21">
        <f ca="1">LN(Data!C709/Data!C708)</f>
        <v>5.3097145821295851E-3</v>
      </c>
      <c r="C697" s="21">
        <f ca="1">LN(Data!D709/Data!D708)</f>
        <v>4.9902081812613812E-3</v>
      </c>
      <c r="D697" s="21">
        <f ca="1">LN(Data!E709/Data!E708)</f>
        <v>2.4122288440696159E-2</v>
      </c>
      <c r="E697" s="21">
        <f ca="1">LN(Data!F709/Data!F708)</f>
        <v>9.3406246085849104E-3</v>
      </c>
      <c r="F697" s="21">
        <f ca="1">LN(Data!G709/Data!G708)</f>
        <v>-8.2744578586494658E-4</v>
      </c>
      <c r="G697" s="21">
        <f ca="1">LN(Data!H709/Data!H708)</f>
        <v>3.0316810903743233E-4</v>
      </c>
      <c r="H697" s="21">
        <f ca="1">LN(Data!I709/Data!I708)</f>
        <v>9.6721906947214754E-3</v>
      </c>
      <c r="I697" s="21">
        <f ca="1">LN(Data!J709/Data!J708)</f>
        <v>1.3411768510751905E-2</v>
      </c>
      <c r="J697" s="21">
        <f ca="1">LN(Data!K709/Data!K708)</f>
        <v>3.4290646545169687E-3</v>
      </c>
      <c r="K697" s="21">
        <f ca="1">LN(Data!L709/Data!L708)</f>
        <v>2.4003211951340825E-3</v>
      </c>
      <c r="L697" s="21">
        <f ca="1">LN(Data!M709/Data!M708)</f>
        <v>-2.4968801985872659E-3</v>
      </c>
      <c r="M697" s="21">
        <f ca="1">LN(Data!N709/Data!N708)</f>
        <v>4.1750748640707977E-4</v>
      </c>
      <c r="N697" s="21">
        <f ca="1">LN(Data!O709/Data!O708)</f>
        <v>9.0090699423661311E-3</v>
      </c>
      <c r="O697" s="21">
        <f ca="1">LN(Data!P709/Data!P708)</f>
        <v>3.3295229780099822E-3</v>
      </c>
    </row>
    <row r="698" spans="1:15" x14ac:dyDescent="0.3">
      <c r="A698">
        <f ca="1"/>
        <v>696</v>
      </c>
      <c r="B698" s="21">
        <f ca="1">LN(Data!C710/Data!C709)</f>
        <v>-1.4985109070465431E-3</v>
      </c>
      <c r="C698" s="21">
        <f ca="1">LN(Data!D710/Data!D709)</f>
        <v>-1.4232345401881533E-3</v>
      </c>
      <c r="D698" s="21">
        <f ca="1">LN(Data!E710/Data!E709)</f>
        <v>3.5434104399850114E-3</v>
      </c>
      <c r="E698" s="21">
        <f ca="1">LN(Data!F710/Data!F709)</f>
        <v>-2.6376811761152797E-2</v>
      </c>
      <c r="F698" s="21">
        <f ca="1">LN(Data!G710/Data!G709)</f>
        <v>-1.8483115523231456E-3</v>
      </c>
      <c r="G698" s="21">
        <f ca="1">LN(Data!H710/Data!H709)</f>
        <v>2.7243849150003206E-3</v>
      </c>
      <c r="H698" s="21">
        <f ca="1">LN(Data!I710/Data!I709)</f>
        <v>-7.2217812050396398E-4</v>
      </c>
      <c r="I698" s="21">
        <f ca="1">LN(Data!J710/Data!J709)</f>
        <v>4.5690629851027811E-3</v>
      </c>
      <c r="J698" s="21">
        <f ca="1">LN(Data!K710/Data!K709)</f>
        <v>-3.4290646545168317E-3</v>
      </c>
      <c r="K698" s="21">
        <f ca="1">LN(Data!L710/Data!L709)</f>
        <v>-6.3542170565724005E-4</v>
      </c>
      <c r="L698" s="21">
        <f ca="1">LN(Data!M710/Data!M709)</f>
        <v>-3.7570488777121766E-3</v>
      </c>
      <c r="M698" s="21">
        <f ca="1">LN(Data!N710/Data!N709)</f>
        <v>2.7824151542889459E-4</v>
      </c>
      <c r="N698" s="21">
        <f ca="1">LN(Data!O710/Data!O709)</f>
        <v>-7.7170800985635031E-3</v>
      </c>
      <c r="O698" s="21">
        <f ca="1">LN(Data!P710/Data!P709)</f>
        <v>9.4516469565161047E-5</v>
      </c>
    </row>
    <row r="699" spans="1:15" x14ac:dyDescent="0.3">
      <c r="A699">
        <f ca="1"/>
        <v>697</v>
      </c>
      <c r="B699" s="21">
        <f ca="1">LN(Data!C711/Data!C710)</f>
        <v>1.3158858540342575E-3</v>
      </c>
      <c r="C699" s="21">
        <f ca="1">LN(Data!D711/Data!D710)</f>
        <v>-1.4706147389695449E-2</v>
      </c>
      <c r="D699" s="21">
        <f ca="1">LN(Data!E711/Data!E710)</f>
        <v>3.1827649215056382E-2</v>
      </c>
      <c r="E699" s="21">
        <f ca="1">LN(Data!F711/Data!F710)</f>
        <v>-3.0592758085830761E-3</v>
      </c>
      <c r="F699" s="21">
        <f ca="1">LN(Data!G711/Data!G710)</f>
        <v>1.5947182963942837E-4</v>
      </c>
      <c r="G699" s="21">
        <f ca="1">LN(Data!H711/Data!H710)</f>
        <v>-1.2318610645204904E-2</v>
      </c>
      <c r="H699" s="21">
        <f ca="1">LN(Data!I711/Data!I710)</f>
        <v>-3.3719502234278245E-4</v>
      </c>
      <c r="I699" s="21">
        <f ca="1">LN(Data!J711/Data!J710)</f>
        <v>4.9607377465519806E-3</v>
      </c>
      <c r="J699" s="21">
        <f ca="1">LN(Data!K711/Data!K710)</f>
        <v>4.1419754995680614E-3</v>
      </c>
      <c r="K699" s="21">
        <f ca="1">LN(Data!L711/Data!L710)</f>
        <v>-1.2515261017451839E-3</v>
      </c>
      <c r="L699" s="21">
        <f ca="1">LN(Data!M711/Data!M710)</f>
        <v>1.3954873854158242E-2</v>
      </c>
      <c r="M699" s="21">
        <f ca="1">LN(Data!N711/Data!N710)</f>
        <v>3.1942253393364103E-3</v>
      </c>
      <c r="N699" s="21">
        <f ca="1">LN(Data!O711/Data!O710)</f>
        <v>-6.4767065779894216E-3</v>
      </c>
      <c r="O699" s="21">
        <f ca="1">LN(Data!P711/Data!P710)</f>
        <v>-3.5346877678093117E-3</v>
      </c>
    </row>
    <row r="700" spans="1:15" x14ac:dyDescent="0.3">
      <c r="A700">
        <f ca="1"/>
        <v>698</v>
      </c>
      <c r="B700" s="21">
        <f ca="1">LN(Data!C712/Data!C711)</f>
        <v>-2.4870175938038587E-3</v>
      </c>
      <c r="C700" s="21">
        <f ca="1">LN(Data!D712/Data!D711)</f>
        <v>-1.2654796952314867E-3</v>
      </c>
      <c r="D700" s="21">
        <f ca="1">LN(Data!E712/Data!E711)</f>
        <v>-1.1816976504784429E-2</v>
      </c>
      <c r="E700" s="21">
        <f ca="1">LN(Data!F712/Data!F711)</f>
        <v>8.3905907971805922E-3</v>
      </c>
      <c r="F700" s="21">
        <f ca="1">LN(Data!G712/Data!G711)</f>
        <v>9.2443544301940136E-4</v>
      </c>
      <c r="G700" s="21">
        <f ca="1">LN(Data!H712/Data!H711)</f>
        <v>-5.3701701745937505E-3</v>
      </c>
      <c r="H700" s="21">
        <f ca="1">LN(Data!I712/Data!I711)</f>
        <v>-3.136538388229347E-3</v>
      </c>
      <c r="I700" s="21">
        <f ca="1">LN(Data!J712/Data!J711)</f>
        <v>7.3952678861569148E-3</v>
      </c>
      <c r="J700" s="21">
        <f ca="1">LN(Data!K712/Data!K711)</f>
        <v>-1.2836056814850829E-3</v>
      </c>
      <c r="K700" s="21">
        <f ca="1">LN(Data!L712/Data!L711)</f>
        <v>7.7982314280453015E-4</v>
      </c>
      <c r="L700" s="21">
        <f ca="1">LN(Data!M712/Data!M711)</f>
        <v>2.5651827917251277E-2</v>
      </c>
      <c r="M700" s="21">
        <f ca="1">LN(Data!N712/Data!N711)</f>
        <v>-5.5478503503415745E-4</v>
      </c>
      <c r="N700" s="21">
        <f ca="1">LN(Data!O712/Data!O711)</f>
        <v>1.1628037995119214E-2</v>
      </c>
      <c r="O700" s="21">
        <f ca="1">LN(Data!P712/Data!P711)</f>
        <v>-1.3920528696945782E-3</v>
      </c>
    </row>
    <row r="701" spans="1:15" x14ac:dyDescent="0.3">
      <c r="A701">
        <f ca="1"/>
        <v>699</v>
      </c>
      <c r="B701" s="21">
        <f ca="1">LN(Data!C713/Data!C712)</f>
        <v>-4.4775646429776467E-3</v>
      </c>
      <c r="C701" s="21">
        <f ca="1">LN(Data!D713/Data!D712)</f>
        <v>-5.0779942269435826E-3</v>
      </c>
      <c r="D701" s="21">
        <f ca="1">LN(Data!E713/Data!E712)</f>
        <v>-5.4631375012178856E-3</v>
      </c>
      <c r="E701" s="21">
        <f ca="1">LN(Data!F713/Data!F712)</f>
        <v>-1.0307401811518924E-2</v>
      </c>
      <c r="F701" s="21">
        <f ca="1">LN(Data!G713/Data!G712)</f>
        <v>-2.7119742233875596E-3</v>
      </c>
      <c r="G701" s="21">
        <f ca="1">LN(Data!H713/Data!H712)</f>
        <v>-1.0672129748865293E-2</v>
      </c>
      <c r="H701" s="21">
        <f ca="1">LN(Data!I713/Data!I712)</f>
        <v>1.9330208343175265E-4</v>
      </c>
      <c r="I701" s="21">
        <f ca="1">LN(Data!J713/Data!J712)</f>
        <v>-7.3952678861568819E-3</v>
      </c>
      <c r="J701" s="21">
        <f ca="1">LN(Data!K713/Data!K712)</f>
        <v>-2.2860418585486848E-3</v>
      </c>
      <c r="K701" s="21">
        <f ca="1">LN(Data!L713/Data!L712)</f>
        <v>-7.9497895768508298E-3</v>
      </c>
      <c r="L701" s="21">
        <f ca="1">LN(Data!M713/Data!M712)</f>
        <v>-8.2344858607239658E-3</v>
      </c>
      <c r="M701" s="21">
        <f ca="1">LN(Data!N713/Data!N712)</f>
        <v>-4.449395549541736E-3</v>
      </c>
      <c r="N701" s="21">
        <f ca="1">LN(Data!O713/Data!O712)</f>
        <v>-1.5606775113486151E-2</v>
      </c>
      <c r="O701" s="21">
        <f ca="1">LN(Data!P713/Data!P712)</f>
        <v>-7.2924023370536011E-3</v>
      </c>
    </row>
    <row r="702" spans="1:15" x14ac:dyDescent="0.3">
      <c r="A702">
        <f ca="1"/>
        <v>700</v>
      </c>
      <c r="B702" s="21">
        <f ca="1">LN(Data!C714/Data!C713)</f>
        <v>-3.1315073391992238E-3</v>
      </c>
      <c r="C702" s="21">
        <f ca="1">LN(Data!D714/Data!D713)</f>
        <v>1.7125249525463376E-2</v>
      </c>
      <c r="D702" s="21">
        <f ca="1">LN(Data!E714/Data!E713)</f>
        <v>3.2339907977852793E-2</v>
      </c>
      <c r="E702" s="21">
        <f ca="1">LN(Data!F714/Data!F713)</f>
        <v>3.065136499376933E-3</v>
      </c>
      <c r="F702" s="21">
        <f ca="1">LN(Data!G714/Data!G713)</f>
        <v>6.8455254189657717E-3</v>
      </c>
      <c r="G702" s="21">
        <f ca="1">LN(Data!H714/Data!H713)</f>
        <v>4.4404436334173507E-2</v>
      </c>
      <c r="H702" s="21">
        <f ca="1">LN(Data!I714/Data!I713)</f>
        <v>1.930968497648992E-3</v>
      </c>
      <c r="I702" s="21">
        <f ca="1">LN(Data!J714/Data!J713)</f>
        <v>5.7565948443368238E-3</v>
      </c>
      <c r="J702" s="21">
        <f ca="1">LN(Data!K714/Data!K713)</f>
        <v>-1.1364576028093494E-2</v>
      </c>
      <c r="K702" s="21">
        <f ca="1">LN(Data!L714/Data!L713)</f>
        <v>-2.2330943826937916E-2</v>
      </c>
      <c r="L702" s="21">
        <f ca="1">LN(Data!M714/Data!M713)</f>
        <v>3.0181931693243454E-2</v>
      </c>
      <c r="M702" s="21">
        <f ca="1">LN(Data!N714/Data!N713)</f>
        <v>-9.0289327283494814E-3</v>
      </c>
      <c r="N702" s="21">
        <f ca="1">LN(Data!O714/Data!O713)</f>
        <v>2.3001049827467982E-2</v>
      </c>
      <c r="O702" s="21">
        <f ca="1">LN(Data!P714/Data!P713)</f>
        <v>1.8639037441009428E-3</v>
      </c>
    </row>
    <row r="703" spans="1:15" x14ac:dyDescent="0.3">
      <c r="A703">
        <f ca="1"/>
        <v>701</v>
      </c>
      <c r="B703" s="21">
        <f ca="1">LN(Data!C715/Data!C714)</f>
        <v>-1.3933753214987847E-2</v>
      </c>
      <c r="C703" s="21">
        <f ca="1">LN(Data!D715/Data!D714)</f>
        <v>1.6661144004621691E-2</v>
      </c>
      <c r="D703" s="21">
        <f ca="1">LN(Data!E715/Data!E714)</f>
        <v>-2.4897551621727087E-2</v>
      </c>
      <c r="E703" s="21">
        <f ca="1">LN(Data!F715/Data!F714)</f>
        <v>-1.2704694465553508E-2</v>
      </c>
      <c r="F703" s="21">
        <f ca="1">LN(Data!G715/Data!G714)</f>
        <v>4.4008999460180597E-3</v>
      </c>
      <c r="G703" s="21">
        <f ca="1">LN(Data!H715/Data!H714)</f>
        <v>6.2556415269560642E-2</v>
      </c>
      <c r="H703" s="21">
        <f ca="1">LN(Data!I715/Data!I714)</f>
        <v>-1.4769738440669753E-2</v>
      </c>
      <c r="I703" s="21">
        <f ca="1">LN(Data!J715/Data!J714)</f>
        <v>-2.5748930855726347E-2</v>
      </c>
      <c r="J703" s="21">
        <f ca="1">LN(Data!K715/Data!K714)</f>
        <v>-1.7219161763362478E-2</v>
      </c>
      <c r="K703" s="21">
        <f ca="1">LN(Data!L715/Data!L714)</f>
        <v>-1.9031708999174405E-4</v>
      </c>
      <c r="L703" s="21">
        <f ca="1">LN(Data!M715/Data!M714)</f>
        <v>-2.751040612134454E-2</v>
      </c>
      <c r="M703" s="21">
        <f ca="1">LN(Data!N715/Data!N714)</f>
        <v>-1.6374634871790066E-2</v>
      </c>
      <c r="N703" s="21">
        <f ca="1">LN(Data!O715/Data!O714)</f>
        <v>9.447334789012626E-3</v>
      </c>
      <c r="O703" s="21">
        <f ca="1">LN(Data!P715/Data!P714)</f>
        <v>6.5992180862515749E-3</v>
      </c>
    </row>
    <row r="704" spans="1:15" x14ac:dyDescent="0.3">
      <c r="A704">
        <f ca="1"/>
        <v>702</v>
      </c>
      <c r="B704" s="21">
        <f ca="1">LN(Data!C716/Data!C715)</f>
        <v>-1.8504360927380031E-2</v>
      </c>
      <c r="C704" s="21">
        <f ca="1">LN(Data!D716/Data!D715)</f>
        <v>6.3080636717930553E-3</v>
      </c>
      <c r="D704" s="21">
        <f ca="1">LN(Data!E716/Data!E715)</f>
        <v>8.5692333105059582E-2</v>
      </c>
      <c r="E704" s="21">
        <f ca="1">LN(Data!F716/Data!F715)</f>
        <v>1.1173300598125255E-2</v>
      </c>
      <c r="F704" s="21">
        <f ca="1">LN(Data!G716/Data!G715)</f>
        <v>-6.9744132569538831E-3</v>
      </c>
      <c r="G704" s="21">
        <f ca="1">LN(Data!H716/Data!H715)</f>
        <v>1.8138261201196697E-2</v>
      </c>
      <c r="H704" s="21">
        <f ca="1">LN(Data!I716/Data!I715)</f>
        <v>2.3466155965003958E-3</v>
      </c>
      <c r="I704" s="21">
        <f ca="1">LN(Data!J716/Data!J715)</f>
        <v>-1.0998418820124348E-2</v>
      </c>
      <c r="J704" s="21">
        <f ca="1">LN(Data!K716/Data!K715)</f>
        <v>-1.4729712487901987E-3</v>
      </c>
      <c r="K704" s="21">
        <f ca="1">LN(Data!L716/Data!L715)</f>
        <v>1.1898895854702338E-2</v>
      </c>
      <c r="L704" s="21">
        <f ca="1">LN(Data!M716/Data!M715)</f>
        <v>1.2293754930246115E-2</v>
      </c>
      <c r="M704" s="21">
        <f ca="1">LN(Data!N716/Data!N715)</f>
        <v>-6.8847087774970318E-3</v>
      </c>
      <c r="N704" s="21">
        <f ca="1">LN(Data!O716/Data!O715)</f>
        <v>7.9676127401778103E-3</v>
      </c>
      <c r="O704" s="21">
        <f ca="1">LN(Data!P716/Data!P715)</f>
        <v>5.9117200239292862E-3</v>
      </c>
    </row>
    <row r="705" spans="1:15" x14ac:dyDescent="0.3">
      <c r="A705">
        <f ca="1"/>
        <v>703</v>
      </c>
      <c r="B705" s="21">
        <f ca="1">LN(Data!C717/Data!C716)</f>
        <v>-7.7675494332428621E-3</v>
      </c>
      <c r="C705" s="21">
        <f ca="1">LN(Data!D717/Data!D716)</f>
        <v>-2.852527537910686E-2</v>
      </c>
      <c r="D705" s="21">
        <f ca="1">LN(Data!E717/Data!E716)</f>
        <v>-4.0918447635333753E-3</v>
      </c>
      <c r="E705" s="21">
        <f ca="1">LN(Data!F717/Data!F716)</f>
        <v>-2.9156584291455578E-2</v>
      </c>
      <c r="F705" s="21">
        <f ca="1">LN(Data!G717/Data!G716)</f>
        <v>2.4014229165965021E-2</v>
      </c>
      <c r="G705" s="21">
        <f ca="1">LN(Data!H717/Data!H716)</f>
        <v>-2.1357073020957306E-2</v>
      </c>
      <c r="H705" s="21">
        <f ca="1">LN(Data!I717/Data!I716)</f>
        <v>1.3098081890138846E-2</v>
      </c>
      <c r="I705" s="21">
        <f ca="1">LN(Data!J717/Data!J716)</f>
        <v>-2.1496958504703591E-2</v>
      </c>
      <c r="J705" s="21">
        <f ca="1">LN(Data!K717/Data!K716)</f>
        <v>-4.4319765262259463E-3</v>
      </c>
      <c r="K705" s="21">
        <f ca="1">LN(Data!L717/Data!L716)</f>
        <v>1.0312156082291911E-2</v>
      </c>
      <c r="L705" s="21">
        <f ca="1">LN(Data!M717/Data!M716)</f>
        <v>-1.8131767132808521E-2</v>
      </c>
      <c r="M705" s="21">
        <f ca="1">LN(Data!N717/Data!N716)</f>
        <v>-1.4132206067832331E-2</v>
      </c>
      <c r="N705" s="21">
        <f ca="1">LN(Data!O717/Data!O716)</f>
        <v>-2.2243473561738478E-2</v>
      </c>
      <c r="O705" s="21">
        <f ca="1">LN(Data!P717/Data!P716)</f>
        <v>-3.2116402233778193E-3</v>
      </c>
    </row>
    <row r="706" spans="1:15" x14ac:dyDescent="0.3">
      <c r="A706">
        <f ca="1"/>
        <v>704</v>
      </c>
      <c r="B706" s="21">
        <f ca="1">LN(Data!C718/Data!C717)</f>
        <v>-4.9675670629667958E-3</v>
      </c>
      <c r="C706" s="21">
        <f ca="1">LN(Data!D718/Data!D717)</f>
        <v>9.6584546208555132E-3</v>
      </c>
      <c r="D706" s="21">
        <f ca="1">LN(Data!E718/Data!E717)</f>
        <v>3.6676740554467985E-2</v>
      </c>
      <c r="E706" s="21">
        <f ca="1">LN(Data!F718/Data!F717)</f>
        <v>1.3323081084599975E-2</v>
      </c>
      <c r="F706" s="21">
        <f ca="1">LN(Data!G718/Data!G717)</f>
        <v>1.068868104604683E-2</v>
      </c>
      <c r="G706" s="21">
        <f ca="1">LN(Data!H718/Data!H717)</f>
        <v>-1.6678831866817987E-2</v>
      </c>
      <c r="H706" s="21">
        <f ca="1">LN(Data!I718/Data!I717)</f>
        <v>-8.4213061811805618E-3</v>
      </c>
      <c r="I706" s="21">
        <f ca="1">LN(Data!J718/Data!J717)</f>
        <v>1.8088348472429596E-2</v>
      </c>
      <c r="J706" s="21">
        <f ca="1">LN(Data!K718/Data!K717)</f>
        <v>2.6734482439788279E-2</v>
      </c>
      <c r="K706" s="21">
        <f ca="1">LN(Data!L718/Data!L717)</f>
        <v>-1.1148433858863474E-2</v>
      </c>
      <c r="L706" s="21">
        <f ca="1">LN(Data!M718/Data!M717)</f>
        <v>5.3206564163294043E-2</v>
      </c>
      <c r="M706" s="21">
        <f ca="1">LN(Data!N718/Data!N717)</f>
        <v>1.7078351266401129E-2</v>
      </c>
      <c r="N706" s="21">
        <f ca="1">LN(Data!O718/Data!O717)</f>
        <v>5.1805655100693064E-2</v>
      </c>
      <c r="O706" s="21">
        <f ca="1">LN(Data!P718/Data!P717)</f>
        <v>-1.7347011232326856E-4</v>
      </c>
    </row>
    <row r="707" spans="1:15" x14ac:dyDescent="0.3">
      <c r="A707">
        <f ca="1"/>
        <v>705</v>
      </c>
      <c r="B707" s="21">
        <f ca="1">LN(Data!C719/Data!C718)</f>
        <v>1.2731237613982068E-3</v>
      </c>
      <c r="C707" s="21">
        <f ca="1">LN(Data!D719/Data!D718)</f>
        <v>-5.8912961608878472E-3</v>
      </c>
      <c r="D707" s="21">
        <f ca="1">LN(Data!E719/Data!E718)</f>
        <v>2.2580203820601417E-2</v>
      </c>
      <c r="E707" s="21">
        <f ca="1">LN(Data!F719/Data!F718)</f>
        <v>1.0455080714096955E-2</v>
      </c>
      <c r="F707" s="21">
        <f ca="1">LN(Data!G719/Data!G718)</f>
        <v>9.5717921661939084E-3</v>
      </c>
      <c r="G707" s="21">
        <f ca="1">LN(Data!H719/Data!H718)</f>
        <v>4.4087392750035079E-3</v>
      </c>
      <c r="H707" s="21">
        <f ca="1">LN(Data!I719/Data!I718)</f>
        <v>-6.6319061034928288E-3</v>
      </c>
      <c r="I707" s="21">
        <f ca="1">LN(Data!J719/Data!J718)</f>
        <v>-4.2689435013294101E-4</v>
      </c>
      <c r="J707" s="21">
        <f ca="1">LN(Data!K719/Data!K718)</f>
        <v>1.6300046333739399E-2</v>
      </c>
      <c r="K707" s="21">
        <f ca="1">LN(Data!L719/Data!L718)</f>
        <v>2.4441462360174867E-3</v>
      </c>
      <c r="L707" s="21">
        <f ca="1">LN(Data!M719/Data!M718)</f>
        <v>-8.5957086341094426E-3</v>
      </c>
      <c r="M707" s="21">
        <f ca="1">LN(Data!N719/Data!N718)</f>
        <v>3.8670916137761397E-3</v>
      </c>
      <c r="N707" s="21">
        <f ca="1">LN(Data!O719/Data!O718)</f>
        <v>-6.5093801855170049E-3</v>
      </c>
      <c r="O707" s="21">
        <f ca="1">LN(Data!P719/Data!P718)</f>
        <v>6.6804715703549155E-3</v>
      </c>
    </row>
    <row r="708" spans="1:15" x14ac:dyDescent="0.3">
      <c r="A708">
        <f ca="1"/>
        <v>706</v>
      </c>
      <c r="B708" s="21">
        <f ca="1">LN(Data!C720/Data!C719)</f>
        <v>3.3870938043550165E-3</v>
      </c>
      <c r="C708" s="21">
        <f ca="1">LN(Data!D720/Data!D719)</f>
        <v>-1.1887748063799854E-2</v>
      </c>
      <c r="D708" s="21">
        <f ca="1">LN(Data!E720/Data!E719)</f>
        <v>-3.1402493066805273E-2</v>
      </c>
      <c r="E708" s="21">
        <f ca="1">LN(Data!F720/Data!F719)</f>
        <v>2.5105921131076261E-2</v>
      </c>
      <c r="F708" s="21">
        <f ca="1">LN(Data!G720/Data!G719)</f>
        <v>9.96328820825273E-3</v>
      </c>
      <c r="G708" s="21">
        <f ca="1">LN(Data!H720/Data!H719)</f>
        <v>4.5306604471668328E-3</v>
      </c>
      <c r="H708" s="21">
        <f ca="1">LN(Data!I720/Data!I719)</f>
        <v>2.5743374250645715E-2</v>
      </c>
      <c r="I708" s="21">
        <f ca="1">LN(Data!J720/Data!J719)</f>
        <v>-1.2817775734836698E-3</v>
      </c>
      <c r="J708" s="21">
        <f ca="1">LN(Data!K720/Data!K719)</f>
        <v>-1.4183391272633476E-4</v>
      </c>
      <c r="K708" s="21">
        <f ca="1">LN(Data!L720/Data!L719)</f>
        <v>-4.3911995785705519E-3</v>
      </c>
      <c r="L708" s="21">
        <f ca="1">LN(Data!M720/Data!M719)</f>
        <v>-3.2717953934915584E-3</v>
      </c>
      <c r="M708" s="21">
        <f ca="1">LN(Data!N720/Data!N719)</f>
        <v>1.031046926624651E-2</v>
      </c>
      <c r="N708" s="21">
        <f ca="1">LN(Data!O720/Data!O719)</f>
        <v>3.226302180988587E-2</v>
      </c>
      <c r="O708" s="21">
        <f ca="1">LN(Data!P720/Data!P719)</f>
        <v>1.6123354958472794E-3</v>
      </c>
    </row>
    <row r="709" spans="1:15" x14ac:dyDescent="0.3">
      <c r="A709">
        <f ca="1"/>
        <v>707</v>
      </c>
      <c r="B709" s="21">
        <f ca="1">LN(Data!C721/Data!C720)</f>
        <v>3.069252361483235E-3</v>
      </c>
      <c r="C709" s="21">
        <f ca="1">LN(Data!D721/Data!D720)</f>
        <v>-1.1847400033967411E-2</v>
      </c>
      <c r="D709" s="21">
        <f ca="1">LN(Data!E721/Data!E720)</f>
        <v>1.8002681591165377E-2</v>
      </c>
      <c r="E709" s="21">
        <f ca="1">LN(Data!F721/Data!F720)</f>
        <v>-1.0194537979594277E-2</v>
      </c>
      <c r="F709" s="21">
        <f ca="1">LN(Data!G721/Data!G720)</f>
        <v>1.2308677028070205E-2</v>
      </c>
      <c r="G709" s="21">
        <f ca="1">LN(Data!H721/Data!H720)</f>
        <v>-2.8292563787171029E-3</v>
      </c>
      <c r="H709" s="21">
        <f ca="1">LN(Data!I721/Data!I720)</f>
        <v>1.8565854385702033E-2</v>
      </c>
      <c r="I709" s="21">
        <f ca="1">LN(Data!J721/Data!J720)</f>
        <v>5.1172819558906076E-3</v>
      </c>
      <c r="J709" s="21">
        <f ca="1">LN(Data!K721/Data!K720)</f>
        <v>1.0441748603237794E-2</v>
      </c>
      <c r="K709" s="21">
        <f ca="1">LN(Data!L721/Data!L720)</f>
        <v>-1.3736566684124953E-2</v>
      </c>
      <c r="L709" s="21">
        <f ca="1">LN(Data!M721/Data!M720)</f>
        <v>1.3716360574596005E-2</v>
      </c>
      <c r="M709" s="21">
        <f ca="1">LN(Data!N721/Data!N720)</f>
        <v>1.4885824652640626E-2</v>
      </c>
      <c r="N709" s="21">
        <f ca="1">LN(Data!O721/Data!O720)</f>
        <v>8.7875180204715631E-3</v>
      </c>
      <c r="O709" s="21">
        <f ca="1">LN(Data!P721/Data!P720)</f>
        <v>-2.0510900667166702E-3</v>
      </c>
    </row>
    <row r="710" spans="1:15" x14ac:dyDescent="0.3">
      <c r="A710">
        <f ca="1"/>
        <v>708</v>
      </c>
      <c r="B710" s="21">
        <f ca="1">LN(Data!C722/Data!C721)</f>
        <v>-4.1841868304133703E-3</v>
      </c>
      <c r="C710" s="21">
        <f ca="1">LN(Data!D722/Data!D721)</f>
        <v>-3.8502232781608865E-2</v>
      </c>
      <c r="D710" s="21">
        <f ca="1">LN(Data!E722/Data!E721)</f>
        <v>1.7391308731268974E-3</v>
      </c>
      <c r="E710" s="21">
        <f ca="1">LN(Data!F722/Data!F721)</f>
        <v>3.174869831458027E-2</v>
      </c>
      <c r="F710" s="21">
        <f ca="1">LN(Data!G722/Data!G721)</f>
        <v>-3.8701419038917408E-4</v>
      </c>
      <c r="G710" s="21">
        <f ca="1">LN(Data!H722/Data!H721)</f>
        <v>1.0708852515464539E-2</v>
      </c>
      <c r="H710" s="21">
        <f ca="1">LN(Data!I722/Data!I721)</f>
        <v>2.2675659219289612E-2</v>
      </c>
      <c r="I710" s="21">
        <f ca="1">LN(Data!J722/Data!J721)</f>
        <v>3.387319454598809E-2</v>
      </c>
      <c r="J710" s="21">
        <f ca="1">LN(Data!K722/Data!K721)</f>
        <v>2.803478146782795E-3</v>
      </c>
      <c r="K710" s="21">
        <f ca="1">LN(Data!L722/Data!L721)</f>
        <v>-2.4279457251365492E-2</v>
      </c>
      <c r="L710" s="21">
        <f ca="1">LN(Data!M722/Data!M721)</f>
        <v>2.3052487212492978E-2</v>
      </c>
      <c r="M710" s="21">
        <f ca="1">LN(Data!N722/Data!N721)</f>
        <v>1.6862873661939316E-2</v>
      </c>
      <c r="N710" s="21">
        <f ca="1">LN(Data!O722/Data!O721)</f>
        <v>2.0677914315660482E-2</v>
      </c>
      <c r="O710" s="21">
        <f ca="1">LN(Data!P722/Data!P721)</f>
        <v>-4.8547979434413737E-3</v>
      </c>
    </row>
    <row r="711" spans="1:15" x14ac:dyDescent="0.3">
      <c r="A711">
        <f ca="1"/>
        <v>709</v>
      </c>
      <c r="B711" s="21">
        <f ca="1">LN(Data!C723/Data!C722)</f>
        <v>-6.7545656966553251E-3</v>
      </c>
      <c r="C711" s="21">
        <f ca="1">LN(Data!D723/Data!D722)</f>
        <v>2.093842965419312E-3</v>
      </c>
      <c r="D711" s="21">
        <f ca="1">LN(Data!E723/Data!E722)</f>
        <v>1.6372619069919114E-2</v>
      </c>
      <c r="E711" s="21">
        <f ca="1">LN(Data!F723/Data!F722)</f>
        <v>8.0557008322168899E-3</v>
      </c>
      <c r="F711" s="21">
        <f ca="1">LN(Data!G723/Data!G722)</f>
        <v>-9.1532450849617468E-3</v>
      </c>
      <c r="G711" s="21">
        <f ca="1">LN(Data!H723/Data!H722)</f>
        <v>3.2134048024206198E-2</v>
      </c>
      <c r="H711" s="21">
        <f ca="1">LN(Data!I723/Data!I722)</f>
        <v>4.6562669719217393E-3</v>
      </c>
      <c r="I711" s="21">
        <f ca="1">LN(Data!J723/Data!J722)</f>
        <v>-3.2948958968526494E-3</v>
      </c>
      <c r="J711" s="21">
        <f ca="1">LN(Data!K723/Data!K722)</f>
        <v>-1.3528954940319452E-2</v>
      </c>
      <c r="K711" s="21">
        <f ca="1">LN(Data!L723/Data!L722)</f>
        <v>-5.9386227542532529E-3</v>
      </c>
      <c r="L711" s="21">
        <f ca="1">LN(Data!M723/Data!M722)</f>
        <v>-2.6290232871642151E-2</v>
      </c>
      <c r="M711" s="21">
        <f ca="1">LN(Data!N723/Data!N722)</f>
        <v>4.4446037131880339E-3</v>
      </c>
      <c r="N711" s="21">
        <f ca="1">LN(Data!O723/Data!O722)</f>
        <v>1.5169596848046821E-2</v>
      </c>
      <c r="O711" s="21">
        <f ca="1">LN(Data!P723/Data!P722)</f>
        <v>2.6424250173600868E-3</v>
      </c>
    </row>
    <row r="712" spans="1:15" x14ac:dyDescent="0.3">
      <c r="A712">
        <f ca="1"/>
        <v>710</v>
      </c>
      <c r="B712" s="21">
        <f ca="1">LN(Data!C724/Data!C723)</f>
        <v>-1.0433387748804377E-2</v>
      </c>
      <c r="C712" s="21">
        <f ca="1">LN(Data!D724/Data!D723)</f>
        <v>7.199727955182306E-3</v>
      </c>
      <c r="D712" s="21">
        <f ca="1">LN(Data!E724/Data!E723)</f>
        <v>-5.5710450494553601E-3</v>
      </c>
      <c r="E712" s="21">
        <f ca="1">LN(Data!F724/Data!F723)</f>
        <v>-3.7908663981897961E-2</v>
      </c>
      <c r="F712" s="21">
        <f ca="1">LN(Data!G724/Data!G723)</f>
        <v>-8.3889565268351358E-3</v>
      </c>
      <c r="G712" s="21">
        <f ca="1">LN(Data!H724/Data!H723)</f>
        <v>-4.3525639988421091E-3</v>
      </c>
      <c r="H712" s="21">
        <f ca="1">LN(Data!I724/Data!I723)</f>
        <v>-4.153076274906701E-3</v>
      </c>
      <c r="I712" s="21">
        <f ca="1">LN(Data!J724/Data!J723)</f>
        <v>-2.9727958461842424E-2</v>
      </c>
      <c r="J712" s="21">
        <f ca="1">LN(Data!K724/Data!K723)</f>
        <v>-5.6769799991880307E-4</v>
      </c>
      <c r="K712" s="21">
        <f ca="1">LN(Data!L724/Data!L723)</f>
        <v>6.9829638264996829E-3</v>
      </c>
      <c r="L712" s="21">
        <f ca="1">LN(Data!M724/Data!M723)</f>
        <v>-1.0946889332807257E-2</v>
      </c>
      <c r="M712" s="21">
        <f ca="1">LN(Data!N724/Data!N723)</f>
        <v>-1.7071259565990574E-3</v>
      </c>
      <c r="N712" s="21">
        <f ca="1">LN(Data!O724/Data!O723)</f>
        <v>-1.3380458990600894E-2</v>
      </c>
      <c r="O712" s="21">
        <f ca="1">LN(Data!P724/Data!P723)</f>
        <v>-8.3286849421635714E-4</v>
      </c>
    </row>
    <row r="713" spans="1:15" x14ac:dyDescent="0.3">
      <c r="A713">
        <f ca="1"/>
        <v>711</v>
      </c>
      <c r="B713" s="21">
        <f ca="1">LN(Data!C725/Data!C724)</f>
        <v>-3.5166796045377341E-2</v>
      </c>
      <c r="C713" s="21">
        <f ca="1">LN(Data!D725/Data!D724)</f>
        <v>-1.6560766797114011E-2</v>
      </c>
      <c r="D713" s="21">
        <f ca="1">LN(Data!E725/Data!E724)</f>
        <v>-7.2159522865701611E-2</v>
      </c>
      <c r="E713" s="21">
        <f ca="1">LN(Data!F725/Data!F724)</f>
        <v>2.948524849210896E-2</v>
      </c>
      <c r="F713" s="21">
        <f ca="1">LN(Data!G725/Data!G724)</f>
        <v>-2.454110891611766E-2</v>
      </c>
      <c r="G713" s="21">
        <f ca="1">LN(Data!H725/Data!H724)</f>
        <v>-2.5541527887904779E-2</v>
      </c>
      <c r="H713" s="21">
        <f ca="1">LN(Data!I725/Data!I724)</f>
        <v>-2.0601101433011565E-3</v>
      </c>
      <c r="I713" s="21">
        <f ca="1">LN(Data!J725/Data!J724)</f>
        <v>9.7272917551730308E-3</v>
      </c>
      <c r="J713" s="21">
        <f ca="1">LN(Data!K725/Data!K724)</f>
        <v>1.8426571011725196E-2</v>
      </c>
      <c r="K713" s="21">
        <f ca="1">LN(Data!L725/Data!L724)</f>
        <v>-1.1680178284046685E-2</v>
      </c>
      <c r="L713" s="21">
        <f ca="1">LN(Data!M725/Data!M724)</f>
        <v>-1.0831280836572893E-2</v>
      </c>
      <c r="M713" s="21">
        <f ca="1">LN(Data!N725/Data!N724)</f>
        <v>9.1163295484092653E-3</v>
      </c>
      <c r="N713" s="21">
        <f ca="1">LN(Data!O725/Data!O724)</f>
        <v>4.3718714278997525E-2</v>
      </c>
      <c r="O713" s="21">
        <f ca="1">LN(Data!P725/Data!P724)</f>
        <v>-2.055280249018315E-2</v>
      </c>
    </row>
    <row r="714" spans="1:15" x14ac:dyDescent="0.3">
      <c r="A714">
        <f ca="1"/>
        <v>712</v>
      </c>
      <c r="B714" s="21">
        <f ca="1">LN(Data!C726/Data!C725)</f>
        <v>3.8434354989358229E-3</v>
      </c>
      <c r="C714" s="21">
        <f ca="1">LN(Data!D726/Data!D725)</f>
        <v>-5.7598158451358558E-4</v>
      </c>
      <c r="D714" s="21">
        <f ca="1">LN(Data!E726/Data!E725)</f>
        <v>2.7785891398900073E-2</v>
      </c>
      <c r="E714" s="21">
        <f ca="1">LN(Data!F726/Data!F725)</f>
        <v>2.9712330627637795E-2</v>
      </c>
      <c r="F714" s="21">
        <f ca="1">LN(Data!G726/Data!G725)</f>
        <v>1.9619928839473395E-2</v>
      </c>
      <c r="G714" s="21">
        <f ca="1">LN(Data!H726/Data!H725)</f>
        <v>5.8260992588021247E-2</v>
      </c>
      <c r="H714" s="21">
        <f ca="1">LN(Data!I726/Data!I725)</f>
        <v>-9.1696856638330722E-4</v>
      </c>
      <c r="I714" s="21">
        <f ca="1">LN(Data!J726/Data!J725)</f>
        <v>-5.8942535633450088E-2</v>
      </c>
      <c r="J714" s="21">
        <f ca="1">LN(Data!K726/Data!K725)</f>
        <v>3.6171436210450793E-3</v>
      </c>
      <c r="K714" s="21">
        <f ca="1">LN(Data!L726/Data!L725)</f>
        <v>-2.3169637554241191E-2</v>
      </c>
      <c r="L714" s="21">
        <f ca="1">LN(Data!M726/Data!M725)</f>
        <v>2.9623157334582675E-2</v>
      </c>
      <c r="M714" s="21">
        <f ca="1">LN(Data!N726/Data!N725)</f>
        <v>-6.2500203451711827E-3</v>
      </c>
      <c r="N714" s="21">
        <f ca="1">LN(Data!O726/Data!O725)</f>
        <v>-1.590117147474499E-3</v>
      </c>
      <c r="O714" s="21">
        <f ca="1">LN(Data!P726/Data!P725)</f>
        <v>1.1392770659929229E-2</v>
      </c>
    </row>
    <row r="715" spans="1:15" x14ac:dyDescent="0.3">
      <c r="A715">
        <f ca="1"/>
        <v>713</v>
      </c>
      <c r="B715" s="21">
        <f ca="1">LN(Data!C727/Data!C726)</f>
        <v>2.8225825191126939E-3</v>
      </c>
      <c r="C715" s="21">
        <f ca="1">LN(Data!D727/Data!D726)</f>
        <v>7.2713676674984115E-3</v>
      </c>
      <c r="D715" s="21">
        <f ca="1">LN(Data!E727/Data!E726)</f>
        <v>1.4273212874116996E-2</v>
      </c>
      <c r="E715" s="21">
        <f ca="1">LN(Data!F727/Data!F726)</f>
        <v>-2.8602093149318617E-3</v>
      </c>
      <c r="F715" s="21">
        <f ca="1">LN(Data!G727/Data!G726)</f>
        <v>6.5562063287984513E-3</v>
      </c>
      <c r="G715" s="21">
        <f ca="1">LN(Data!H727/Data!H726)</f>
        <v>1.8430689672398467E-2</v>
      </c>
      <c r="H715" s="21">
        <f ca="1">LN(Data!I727/Data!I726)</f>
        <v>2.1993136012792339E-3</v>
      </c>
      <c r="I715" s="21">
        <f ca="1">LN(Data!J727/Data!J726)</f>
        <v>1.4184634991956381E-2</v>
      </c>
      <c r="J715" s="21">
        <f ca="1">LN(Data!K727/Data!K726)</f>
        <v>-1.9460667804242114E-3</v>
      </c>
      <c r="K715" s="21">
        <f ca="1">LN(Data!L727/Data!L726)</f>
        <v>1.5705433122423392E-2</v>
      </c>
      <c r="L715" s="21">
        <f ca="1">LN(Data!M727/Data!M726)</f>
        <v>-8.3083792031517258E-3</v>
      </c>
      <c r="M715" s="21">
        <f ca="1">LN(Data!N727/Data!N726)</f>
        <v>-1.6075086827122418E-2</v>
      </c>
      <c r="N715" s="21">
        <f ca="1">LN(Data!O727/Data!O726)</f>
        <v>-1.6415055407044233E-2</v>
      </c>
      <c r="O715" s="21">
        <f ca="1">LN(Data!P727/Data!P726)</f>
        <v>5.1904599620777921E-3</v>
      </c>
    </row>
    <row r="716" spans="1:15" x14ac:dyDescent="0.3">
      <c r="A716">
        <f ca="1"/>
        <v>714</v>
      </c>
      <c r="B716" s="21">
        <f ca="1">LN(Data!C728/Data!C727)</f>
        <v>-1.2490180716823703E-3</v>
      </c>
      <c r="C716" s="21">
        <f ca="1">LN(Data!D728/Data!D727)</f>
        <v>-1.4015780938649485E-2</v>
      </c>
      <c r="D716" s="21">
        <f ca="1">LN(Data!E728/Data!E727)</f>
        <v>-1.6972269843282192E-2</v>
      </c>
      <c r="E716" s="21">
        <f ca="1">LN(Data!F728/Data!F727)</f>
        <v>-1.2973154921379989E-2</v>
      </c>
      <c r="F716" s="21">
        <f ca="1">LN(Data!G728/Data!G727)</f>
        <v>-7.927509738826409E-3</v>
      </c>
      <c r="G716" s="21">
        <f ca="1">LN(Data!H728/Data!H727)</f>
        <v>4.7806796910966785E-3</v>
      </c>
      <c r="H716" s="21">
        <f ca="1">LN(Data!I728/Data!I727)</f>
        <v>7.5234606973121681E-3</v>
      </c>
      <c r="I716" s="21">
        <f ca="1">LN(Data!J728/Data!J727)</f>
        <v>2.0906684819313643E-2</v>
      </c>
      <c r="J716" s="21">
        <f ca="1">LN(Data!K728/Data!K727)</f>
        <v>1.39553214713516E-2</v>
      </c>
      <c r="K716" s="21">
        <f ca="1">LN(Data!L728/Data!L727)</f>
        <v>3.2300619613673955E-2</v>
      </c>
      <c r="L716" s="21">
        <f ca="1">LN(Data!M728/Data!M727)</f>
        <v>2.1777364923363469E-2</v>
      </c>
      <c r="M716" s="21">
        <f ca="1">LN(Data!N728/Data!N727)</f>
        <v>1.2457611134252457E-3</v>
      </c>
      <c r="N716" s="21">
        <f ca="1">LN(Data!O728/Data!O727)</f>
        <v>-1.2144124209711645E-2</v>
      </c>
      <c r="O716" s="21">
        <f ca="1">LN(Data!P728/Data!P727)</f>
        <v>4.1028878593551174E-4</v>
      </c>
    </row>
    <row r="717" spans="1:15" x14ac:dyDescent="0.3">
      <c r="A717">
        <f ca="1"/>
        <v>715</v>
      </c>
      <c r="B717" s="21">
        <f ca="1">LN(Data!C729/Data!C728)</f>
        <v>2.9280073618068572E-2</v>
      </c>
      <c r="C717" s="21">
        <f ca="1">LN(Data!D729/Data!D728)</f>
        <v>5.7837061168487611E-3</v>
      </c>
      <c r="D717" s="21">
        <f ca="1">LN(Data!E729/Data!E728)</f>
        <v>-3.4367643504207769E-2</v>
      </c>
      <c r="E717" s="21">
        <f ca="1">LN(Data!F729/Data!F728)</f>
        <v>-5.8203147210110009E-3</v>
      </c>
      <c r="F717" s="21">
        <f ca="1">LN(Data!G729/Data!G728)</f>
        <v>1.6122795136623638E-2</v>
      </c>
      <c r="G717" s="21">
        <f ca="1">LN(Data!H729/Data!H728)</f>
        <v>-2.9165736939316737E-2</v>
      </c>
      <c r="H717" s="21">
        <f ca="1">LN(Data!I729/Data!I728)</f>
        <v>6.1137341439382363E-3</v>
      </c>
      <c r="I717" s="21">
        <f ca="1">LN(Data!J729/Data!J728)</f>
        <v>1.6246616436960546E-2</v>
      </c>
      <c r="J717" s="21">
        <f ca="1">LN(Data!K729/Data!K728)</f>
        <v>-4.4004471448215975E-3</v>
      </c>
      <c r="K717" s="21">
        <f ca="1">LN(Data!L729/Data!L728)</f>
        <v>9.2499297678758641E-3</v>
      </c>
      <c r="L717" s="21">
        <f ca="1">LN(Data!M729/Data!M728)</f>
        <v>-4.0899852515251661E-3</v>
      </c>
      <c r="M717" s="21">
        <f ca="1">LN(Data!N729/Data!N728)</f>
        <v>8.8828265259707027E-3</v>
      </c>
      <c r="N717" s="21">
        <f ca="1">LN(Data!O729/Data!O728)</f>
        <v>1.7295095973539995E-2</v>
      </c>
      <c r="O717" s="21">
        <f ca="1">LN(Data!P729/Data!P728)</f>
        <v>5.1301531958713514E-3</v>
      </c>
    </row>
    <row r="718" spans="1:15" x14ac:dyDescent="0.3">
      <c r="A718">
        <f ca="1"/>
        <v>716</v>
      </c>
      <c r="B718" s="21">
        <f ca="1">LN(Data!C730/Data!C729)</f>
        <v>1.1135452238227017E-2</v>
      </c>
      <c r="C718" s="21">
        <f ca="1">LN(Data!D730/Data!D729)</f>
        <v>2.8793570137959509E-3</v>
      </c>
      <c r="D718" s="21">
        <f ca="1">LN(Data!E730/Data!E729)</f>
        <v>-4.663091714246569E-4</v>
      </c>
      <c r="E718" s="21">
        <f ca="1">LN(Data!F730/Data!F729)</f>
        <v>-2.36260527824333E-2</v>
      </c>
      <c r="F718" s="21">
        <f ca="1">LN(Data!G730/Data!G729)</f>
        <v>3.8633791183486353E-3</v>
      </c>
      <c r="G718" s="21">
        <f ca="1">LN(Data!H730/Data!H729)</f>
        <v>1.7237954278450411E-3</v>
      </c>
      <c r="H718" s="21">
        <f ca="1">LN(Data!I730/Data!I729)</f>
        <v>1.3230969143587212E-2</v>
      </c>
      <c r="I718" s="21">
        <f ca="1">LN(Data!J730/Data!J729)</f>
        <v>5.0761530318605679E-3</v>
      </c>
      <c r="J718" s="21">
        <f ca="1">LN(Data!K730/Data!K729)</f>
        <v>1.3551641240565376E-2</v>
      </c>
      <c r="K718" s="21">
        <f ca="1">LN(Data!L730/Data!L729)</f>
        <v>2.1665445788558332E-2</v>
      </c>
      <c r="L718" s="21">
        <f ca="1">LN(Data!M730/Data!M729)</f>
        <v>1.4242356715542949E-2</v>
      </c>
      <c r="M718" s="21">
        <f ca="1">LN(Data!N730/Data!N729)</f>
        <v>1.9752890665073474E-2</v>
      </c>
      <c r="N718" s="21">
        <f ca="1">LN(Data!O730/Data!O729)</f>
        <v>-1.8587365946254378E-3</v>
      </c>
      <c r="O718" s="21">
        <f ca="1">LN(Data!P730/Data!P729)</f>
        <v>4.0883835798925109E-3</v>
      </c>
    </row>
    <row r="719" spans="1:15" x14ac:dyDescent="0.3">
      <c r="A719">
        <f ca="1"/>
        <v>717</v>
      </c>
      <c r="B719" s="21">
        <f ca="1">LN(Data!C731/Data!C730)</f>
        <v>-7.1108302189163246E-3</v>
      </c>
      <c r="C719" s="21">
        <f ca="1">LN(Data!D731/Data!D730)</f>
        <v>-6.9244362076043946E-3</v>
      </c>
      <c r="D719" s="21">
        <f ca="1">LN(Data!E731/Data!E730)</f>
        <v>8.8229037623659863E-3</v>
      </c>
      <c r="E719" s="21">
        <f ca="1">LN(Data!F731/Data!F730)</f>
        <v>-1.7332762480059816E-2</v>
      </c>
      <c r="F719" s="21">
        <f ca="1">LN(Data!G731/Data!G730)</f>
        <v>4.3545761962633777E-3</v>
      </c>
      <c r="G719" s="21">
        <f ca="1">LN(Data!H731/Data!H730)</f>
        <v>-3.9753528649159105E-4</v>
      </c>
      <c r="H719" s="21">
        <f ca="1">LN(Data!I731/Data!I730)</f>
        <v>1.4508393200109859E-2</v>
      </c>
      <c r="I719" s="21">
        <f ca="1">LN(Data!J731/Data!J730)</f>
        <v>-2.1753896873645106E-2</v>
      </c>
      <c r="J719" s="21">
        <f ca="1">LN(Data!K731/Data!K730)</f>
        <v>-6.6844256803099715E-3</v>
      </c>
      <c r="K719" s="21">
        <f ca="1">LN(Data!L731/Data!L730)</f>
        <v>2.1824766252281289E-3</v>
      </c>
      <c r="L719" s="21">
        <f ca="1">LN(Data!M731/Data!M730)</f>
        <v>6.2654042505298265E-3</v>
      </c>
      <c r="M719" s="21">
        <f ca="1">LN(Data!N731/Data!N730)</f>
        <v>-1.8837465204409659E-3</v>
      </c>
      <c r="N719" s="21">
        <f ca="1">LN(Data!O731/Data!O730)</f>
        <v>-2.2007847706036997E-2</v>
      </c>
      <c r="O719" s="21">
        <f ca="1">LN(Data!P731/Data!P730)</f>
        <v>-1.5633549629281738E-4</v>
      </c>
    </row>
    <row r="720" spans="1:15" x14ac:dyDescent="0.3">
      <c r="A720">
        <f ca="1"/>
        <v>718</v>
      </c>
      <c r="B720" s="21">
        <f ca="1">LN(Data!C732/Data!C731)</f>
        <v>7.1495486392095589E-3</v>
      </c>
      <c r="C720" s="21">
        <f ca="1">LN(Data!D732/Data!D731)</f>
        <v>2.421702863730979E-2</v>
      </c>
      <c r="D720" s="21">
        <f ca="1">LN(Data!E732/Data!E731)</f>
        <v>-4.2499313517279161E-2</v>
      </c>
      <c r="E720" s="21">
        <f ca="1">LN(Data!F732/Data!F731)</f>
        <v>2.2177191555592061E-2</v>
      </c>
      <c r="F720" s="21">
        <f ca="1">LN(Data!G732/Data!G731)</f>
        <v>6.644345625807924E-3</v>
      </c>
      <c r="G720" s="21">
        <f ca="1">LN(Data!H732/Data!H731)</f>
        <v>2.7794339910252558E-3</v>
      </c>
      <c r="H720" s="21">
        <f ca="1">LN(Data!I732/Data!I731)</f>
        <v>-1.8900689128132666E-3</v>
      </c>
      <c r="I720" s="21">
        <f ca="1">LN(Data!J732/Data!J731)</f>
        <v>-2.1584295019098352E-3</v>
      </c>
      <c r="J720" s="21">
        <f ca="1">LN(Data!K732/Data!K731)</f>
        <v>5.0515500963827257E-3</v>
      </c>
      <c r="K720" s="21">
        <f ca="1">LN(Data!L732/Data!L731)</f>
        <v>-0.10528438819273024</v>
      </c>
      <c r="L720" s="21">
        <f ca="1">LN(Data!M732/Data!M731)</f>
        <v>1.3074978510064315E-2</v>
      </c>
      <c r="M720" s="21">
        <f ca="1">LN(Data!N732/Data!N731)</f>
        <v>1.278643466377628E-3</v>
      </c>
      <c r="N720" s="21">
        <f ca="1">LN(Data!O732/Data!O731)</f>
        <v>-1.9137196405139417E-2</v>
      </c>
      <c r="O720" s="21">
        <f ca="1">LN(Data!P732/Data!P731)</f>
        <v>-2.0815896456487263E-3</v>
      </c>
    </row>
    <row r="721" spans="1:15" x14ac:dyDescent="0.3">
      <c r="A721">
        <f ca="1"/>
        <v>719</v>
      </c>
      <c r="B721" s="21">
        <f ca="1">LN(Data!C733/Data!C732)</f>
        <v>4.6353605865885536E-3</v>
      </c>
      <c r="C721" s="21">
        <f ca="1">LN(Data!D733/Data!D732)</f>
        <v>2.2581868835921063E-3</v>
      </c>
      <c r="D721" s="21">
        <f ca="1">LN(Data!E733/Data!E732)</f>
        <v>5.0328043347355203E-2</v>
      </c>
      <c r="E721" s="21">
        <f ca="1">LN(Data!F733/Data!F732)</f>
        <v>1.7321236444794309E-2</v>
      </c>
      <c r="F721" s="21">
        <f ca="1">LN(Data!G733/Data!G732)</f>
        <v>-7.3937156787863285E-4</v>
      </c>
      <c r="G721" s="21">
        <f ca="1">LN(Data!H733/Data!H732)</f>
        <v>-1.0362787035546547E-2</v>
      </c>
      <c r="H721" s="21">
        <f ca="1">LN(Data!I733/Data!I732)</f>
        <v>-1.7600211247967645E-4</v>
      </c>
      <c r="I721" s="21">
        <f ca="1">LN(Data!J733/Data!J732)</f>
        <v>2.5598667415991341E-2</v>
      </c>
      <c r="J721" s="21">
        <f ca="1">LN(Data!K733/Data!K732)</f>
        <v>1.8618994420794364E-2</v>
      </c>
      <c r="K721" s="21">
        <f ca="1">LN(Data!L733/Data!L732)</f>
        <v>-7.4323962463650724E-3</v>
      </c>
      <c r="L721" s="21">
        <f ca="1">LN(Data!M733/Data!M732)</f>
        <v>-6.6072020903824575E-4</v>
      </c>
      <c r="M721" s="21">
        <f ca="1">LN(Data!N733/Data!N732)</f>
        <v>3.2683512433436736E-2</v>
      </c>
      <c r="N721" s="21">
        <f ca="1">LN(Data!O733/Data!O732)</f>
        <v>1.2522237797269539E-2</v>
      </c>
      <c r="O721" s="21">
        <f ca="1">LN(Data!P733/Data!P732)</f>
        <v>-3.2169758380880924E-3</v>
      </c>
    </row>
    <row r="722" spans="1:15" x14ac:dyDescent="0.3">
      <c r="A722">
        <f ca="1"/>
        <v>720</v>
      </c>
      <c r="B722" s="21">
        <f ca="1">LN(Data!C734/Data!C733)</f>
        <v>3.9779367004702977E-2</v>
      </c>
      <c r="C722" s="21">
        <f ca="1">LN(Data!D734/Data!D733)</f>
        <v>1.5481051508375601E-2</v>
      </c>
      <c r="D722" s="21">
        <f ca="1">LN(Data!E734/Data!E733)</f>
        <v>1.9982499587338137E-2</v>
      </c>
      <c r="E722" s="21">
        <f ca="1">LN(Data!F734/Data!F733)</f>
        <v>-9.1760599803929182E-3</v>
      </c>
      <c r="F722" s="21">
        <f ca="1">LN(Data!G734/Data!G733)</f>
        <v>1.6694192808386112E-2</v>
      </c>
      <c r="G722" s="21">
        <f ca="1">LN(Data!H734/Data!H733)</f>
        <v>5.19481687710393E-3</v>
      </c>
      <c r="H722" s="21">
        <f ca="1">LN(Data!I734/Data!I733)</f>
        <v>1.5284140325373216E-2</v>
      </c>
      <c r="I722" s="21">
        <f ca="1">LN(Data!J734/Data!J733)</f>
        <v>-1.0160968031408592E-2</v>
      </c>
      <c r="J722" s="21">
        <f ca="1">LN(Data!K734/Data!K733)</f>
        <v>6.9268959532896753E-3</v>
      </c>
      <c r="K722" s="21">
        <f ca="1">LN(Data!L734/Data!L733)</f>
        <v>-1.6212898767266753E-2</v>
      </c>
      <c r="L722" s="21">
        <f ca="1">LN(Data!M734/Data!M733)</f>
        <v>-3.5657999085973814E-2</v>
      </c>
      <c r="M722" s="21">
        <f ca="1">LN(Data!N734/Data!N733)</f>
        <v>1.0167493606549761E-2</v>
      </c>
      <c r="N722" s="21">
        <f ca="1">LN(Data!O734/Data!O733)</f>
        <v>-6.6590078307329553E-3</v>
      </c>
      <c r="O722" s="21">
        <f ca="1">LN(Data!P734/Data!P733)</f>
        <v>5.4236358359727654E-3</v>
      </c>
    </row>
    <row r="723" spans="1:15" x14ac:dyDescent="0.3">
      <c r="A723">
        <f ca="1"/>
        <v>721</v>
      </c>
      <c r="B723" s="21">
        <f ca="1">LN(Data!C735/Data!C734)</f>
        <v>-1.9648192570985205E-3</v>
      </c>
      <c r="C723" s="21">
        <f ca="1">LN(Data!D735/Data!D734)</f>
        <v>7.7434015229950687E-3</v>
      </c>
      <c r="D723" s="21">
        <f ca="1">LN(Data!E735/Data!E734)</f>
        <v>-6.7674519503557228E-3</v>
      </c>
      <c r="E723" s="21">
        <f ca="1">LN(Data!F735/Data!F734)</f>
        <v>3.7275891513504404E-2</v>
      </c>
      <c r="F723" s="21">
        <f ca="1">LN(Data!G735/Data!G734)</f>
        <v>-1.1647775818966892E-2</v>
      </c>
      <c r="G723" s="21">
        <f ca="1">LN(Data!H735/Data!H734)</f>
        <v>-4.5273046702211488E-3</v>
      </c>
      <c r="H723" s="21">
        <f ca="1">LN(Data!I735/Data!I734)</f>
        <v>1.0132672658749778E-2</v>
      </c>
      <c r="I723" s="21">
        <f ca="1">LN(Data!J735/Data!J734)</f>
        <v>1.5622019200625571E-2</v>
      </c>
      <c r="J723" s="21">
        <f ca="1">LN(Data!K735/Data!K734)</f>
        <v>2.0497367206486046E-2</v>
      </c>
      <c r="K723" s="21">
        <f ca="1">LN(Data!L735/Data!L734)</f>
        <v>-2.9142468295565205E-2</v>
      </c>
      <c r="L723" s="21">
        <f ca="1">LN(Data!M735/Data!M734)</f>
        <v>3.278982282299097E-2</v>
      </c>
      <c r="M723" s="21">
        <f ca="1">LN(Data!N735/Data!N734)</f>
        <v>4.8114923973124057E-2</v>
      </c>
      <c r="N723" s="21">
        <f ca="1">LN(Data!O735/Data!O734)</f>
        <v>3.1367185229073988E-2</v>
      </c>
      <c r="O723" s="21">
        <f ca="1">LN(Data!P735/Data!P734)</f>
        <v>-8.6825317985965832E-3</v>
      </c>
    </row>
    <row r="724" spans="1:15" x14ac:dyDescent="0.3">
      <c r="A724">
        <f ca="1"/>
        <v>722</v>
      </c>
      <c r="B724" s="21">
        <f ca="1">LN(Data!C736/Data!C735)</f>
        <v>2.5680477850631312E-2</v>
      </c>
      <c r="C724" s="21">
        <f ca="1">LN(Data!D736/Data!D735)</f>
        <v>1.6935668363846242E-2</v>
      </c>
      <c r="D724" s="21">
        <f ca="1">LN(Data!E736/Data!E735)</f>
        <v>2.3709453255948584E-2</v>
      </c>
      <c r="E724" s="21">
        <f ca="1">LN(Data!F736/Data!F735)</f>
        <v>3.9698806253942669E-2</v>
      </c>
      <c r="F724" s="21">
        <f ca="1">LN(Data!G736/Data!G735)</f>
        <v>-1.982970958571801E-2</v>
      </c>
      <c r="G724" s="21">
        <f ca="1">LN(Data!H736/Data!H735)</f>
        <v>-2.0085598063984481E-2</v>
      </c>
      <c r="H724" s="21">
        <f ca="1">LN(Data!I736/Data!I735)</f>
        <v>5.8601018909329016E-3</v>
      </c>
      <c r="I724" s="21">
        <f ca="1">LN(Data!J736/Data!J735)</f>
        <v>2.5234017293386646E-2</v>
      </c>
      <c r="J724" s="21">
        <f ca="1">LN(Data!K736/Data!K735)</f>
        <v>5.9647479749855483E-3</v>
      </c>
      <c r="K724" s="21">
        <f ca="1">LN(Data!L736/Data!L735)</f>
        <v>7.2207728325165083E-3</v>
      </c>
      <c r="L724" s="21">
        <f ca="1">LN(Data!M736/Data!M735)</f>
        <v>3.1106368777454329E-2</v>
      </c>
      <c r="M724" s="21">
        <f ca="1">LN(Data!N736/Data!N735)</f>
        <v>2.0242006514592851E-2</v>
      </c>
      <c r="N724" s="21">
        <f ca="1">LN(Data!O736/Data!O735)</f>
        <v>3.7034479793936578E-2</v>
      </c>
      <c r="O724" s="21">
        <f ca="1">LN(Data!P736/Data!P735)</f>
        <v>-5.1222978898068624E-3</v>
      </c>
    </row>
    <row r="725" spans="1:15" x14ac:dyDescent="0.3">
      <c r="A725">
        <f ca="1"/>
        <v>723</v>
      </c>
      <c r="B725" s="21">
        <f ca="1">LN(Data!C737/Data!C736)</f>
        <v>-2.0999283603744651E-3</v>
      </c>
      <c r="C725" s="21">
        <f ca="1">LN(Data!D737/Data!D736)</f>
        <v>-7.9768370756880744E-3</v>
      </c>
      <c r="D725" s="21">
        <f ca="1">LN(Data!E737/Data!E736)</f>
        <v>-1.6942001305592851E-2</v>
      </c>
      <c r="E725" s="21">
        <f ca="1">LN(Data!F737/Data!F736)</f>
        <v>-1.0985349058383082E-2</v>
      </c>
      <c r="F725" s="21">
        <f ca="1">LN(Data!G737/Data!G736)</f>
        <v>-5.3892255862880833E-3</v>
      </c>
      <c r="G725" s="21">
        <f ca="1">LN(Data!H737/Data!H736)</f>
        <v>-5.5285888985999038E-2</v>
      </c>
      <c r="H725" s="21">
        <f ca="1">LN(Data!I737/Data!I736)</f>
        <v>1.4060283295161404E-2</v>
      </c>
      <c r="I725" s="21">
        <f ca="1">LN(Data!J737/Data!J736)</f>
        <v>-1.4307616135164499E-3</v>
      </c>
      <c r="J725" s="21">
        <f ca="1">LN(Data!K737/Data!K736)</f>
        <v>1.4885428191089218E-2</v>
      </c>
      <c r="K725" s="21">
        <f ca="1">LN(Data!L737/Data!L736)</f>
        <v>-5.0811810850003587E-2</v>
      </c>
      <c r="L725" s="21">
        <f ca="1">LN(Data!M737/Data!M736)</f>
        <v>-3.4869516549852715E-2</v>
      </c>
      <c r="M725" s="21">
        <f ca="1">LN(Data!N737/Data!N736)</f>
        <v>8.0909014686056501E-3</v>
      </c>
      <c r="N725" s="21">
        <f ca="1">LN(Data!O737/Data!O736)</f>
        <v>-6.6817404347331881E-3</v>
      </c>
      <c r="O725" s="21">
        <f ca="1">LN(Data!P737/Data!P736)</f>
        <v>-1.245620207345532E-2</v>
      </c>
    </row>
    <row r="726" spans="1:15" x14ac:dyDescent="0.3">
      <c r="A726">
        <f ca="1"/>
        <v>724</v>
      </c>
      <c r="B726" s="21">
        <f ca="1">LN(Data!C738/Data!C737)</f>
        <v>7.9779496481011784E-3</v>
      </c>
      <c r="C726" s="21">
        <f ca="1">LN(Data!D738/Data!D737)</f>
        <v>2.8529790020071704E-2</v>
      </c>
      <c r="D726" s="21">
        <f ca="1">LN(Data!E738/Data!E737)</f>
        <v>3.5773300060275945E-2</v>
      </c>
      <c r="E726" s="21">
        <f ca="1">LN(Data!F738/Data!F737)</f>
        <v>1.6433098316336592E-2</v>
      </c>
      <c r="F726" s="21">
        <f ca="1">LN(Data!G738/Data!G737)</f>
        <v>-2.5654584571048591E-2</v>
      </c>
      <c r="G726" s="21">
        <f ca="1">LN(Data!H738/Data!H737)</f>
        <v>7.0823592640835972E-2</v>
      </c>
      <c r="H726" s="21">
        <f ca="1">LN(Data!I738/Data!I737)</f>
        <v>9.2093245794392514E-3</v>
      </c>
      <c r="I726" s="21">
        <f ca="1">LN(Data!J738/Data!J737)</f>
        <v>7.9454426347102623E-3</v>
      </c>
      <c r="J726" s="21">
        <f ca="1">LN(Data!K738/Data!K737)</f>
        <v>6.6015220067196997E-3</v>
      </c>
      <c r="K726" s="21">
        <f ca="1">LN(Data!L738/Data!L737)</f>
        <v>1.8797498663988291E-2</v>
      </c>
      <c r="L726" s="21">
        <f ca="1">LN(Data!M738/Data!M737)</f>
        <v>2.6697428059667683E-2</v>
      </c>
      <c r="M726" s="21">
        <f ca="1">LN(Data!N738/Data!N737)</f>
        <v>1.751420427169894E-2</v>
      </c>
      <c r="N726" s="21">
        <f ca="1">LN(Data!O738/Data!O737)</f>
        <v>-7.5174649263209103E-3</v>
      </c>
      <c r="O726" s="21">
        <f ca="1">LN(Data!P738/Data!P737)</f>
        <v>1.9295860692269504E-2</v>
      </c>
    </row>
    <row r="727" spans="1:15" x14ac:dyDescent="0.3">
      <c r="A727">
        <f ca="1"/>
        <v>725</v>
      </c>
      <c r="B727" s="21">
        <f ca="1">LN(Data!C739/Data!C738)</f>
        <v>-1.2664351337211381E-2</v>
      </c>
      <c r="C727" s="21">
        <f ca="1">LN(Data!D739/Data!D738)</f>
        <v>-2.1250229353147448E-3</v>
      </c>
      <c r="D727" s="21">
        <f ca="1">LN(Data!E739/Data!E738)</f>
        <v>2.5996548436317433E-3</v>
      </c>
      <c r="E727" s="21">
        <f ca="1">LN(Data!F739/Data!F738)</f>
        <v>1.0181572235401738E-3</v>
      </c>
      <c r="F727" s="21">
        <f ca="1">LN(Data!G739/Data!G738)</f>
        <v>4.5118899743065962E-3</v>
      </c>
      <c r="G727" s="21">
        <f ca="1">LN(Data!H739/Data!H738)</f>
        <v>5.0072546897113636E-2</v>
      </c>
      <c r="H727" s="21">
        <f ca="1">LN(Data!I739/Data!I738)</f>
        <v>-5.6411156007520015E-3</v>
      </c>
      <c r="I727" s="21">
        <f ca="1">LN(Data!J739/Data!J738)</f>
        <v>-2.4380345274303988E-3</v>
      </c>
      <c r="J727" s="21">
        <f ca="1">LN(Data!K739/Data!K738)</f>
        <v>-1.3503389895375398E-2</v>
      </c>
      <c r="K727" s="21">
        <f ca="1">LN(Data!L739/Data!L738)</f>
        <v>3.0588829636318773E-2</v>
      </c>
      <c r="L727" s="21">
        <f ca="1">LN(Data!M739/Data!M738)</f>
        <v>7.529346100623161E-3</v>
      </c>
      <c r="M727" s="21">
        <f ca="1">LN(Data!N739/Data!N738)</f>
        <v>-2.3861530971220356E-2</v>
      </c>
      <c r="N727" s="21">
        <f ca="1">LN(Data!O739/Data!O738)</f>
        <v>-4.3910541982133426E-3</v>
      </c>
      <c r="O727" s="21">
        <f ca="1">LN(Data!P739/Data!P738)</f>
        <v>4.6958397046649126E-3</v>
      </c>
    </row>
    <row r="728" spans="1:15" x14ac:dyDescent="0.3">
      <c r="A728">
        <f ca="1"/>
        <v>726</v>
      </c>
      <c r="B728" s="21">
        <f ca="1">LN(Data!C740/Data!C739)</f>
        <v>-3.4287832242565278E-3</v>
      </c>
      <c r="C728" s="21">
        <f ca="1">LN(Data!D740/Data!D739)</f>
        <v>-1.8247375706872081E-2</v>
      </c>
      <c r="D728" s="21">
        <f ca="1">LN(Data!E740/Data!E739)</f>
        <v>-2.7639399260798943E-2</v>
      </c>
      <c r="E728" s="21">
        <f ca="1">LN(Data!F740/Data!F739)</f>
        <v>1.4480805320720816E-2</v>
      </c>
      <c r="F728" s="21">
        <f ca="1">LN(Data!G740/Data!G739)</f>
        <v>-1.785706183719768E-2</v>
      </c>
      <c r="G728" s="21">
        <f ca="1">LN(Data!H740/Data!H739)</f>
        <v>-1.567953983345512E-2</v>
      </c>
      <c r="H728" s="21">
        <f ca="1">LN(Data!I740/Data!I739)</f>
        <v>-1.2159585556583599E-3</v>
      </c>
      <c r="I728" s="21">
        <f ca="1">LN(Data!J740/Data!J739)</f>
        <v>1.2934699332773263E-2</v>
      </c>
      <c r="J728" s="21">
        <f ca="1">LN(Data!K740/Data!K739)</f>
        <v>-1.4989297310918016E-2</v>
      </c>
      <c r="K728" s="21">
        <f ca="1">LN(Data!L740/Data!L739)</f>
        <v>-7.9819080997138006E-4</v>
      </c>
      <c r="L728" s="21">
        <f ca="1">LN(Data!M740/Data!M739)</f>
        <v>-8.393463674375495E-3</v>
      </c>
      <c r="M728" s="21">
        <f ca="1">LN(Data!N740/Data!N739)</f>
        <v>2.9990425549462209E-3</v>
      </c>
      <c r="N728" s="21">
        <f ca="1">LN(Data!O740/Data!O739)</f>
        <v>1.2270837969077663E-2</v>
      </c>
      <c r="O728" s="21">
        <f ca="1">LN(Data!P740/Data!P739)</f>
        <v>-2.8085719074550518E-3</v>
      </c>
    </row>
    <row r="729" spans="1:15" x14ac:dyDescent="0.3">
      <c r="A729">
        <f ca="1"/>
        <v>727</v>
      </c>
      <c r="B729" s="21">
        <f ca="1">LN(Data!C741/Data!C740)</f>
        <v>6.6280879236198581E-3</v>
      </c>
      <c r="C729" s="21">
        <f ca="1">LN(Data!D741/Data!D740)</f>
        <v>-2.8196668442614953E-2</v>
      </c>
      <c r="D729" s="21">
        <f ca="1">LN(Data!E741/Data!E740)</f>
        <v>-3.1187372126547275E-3</v>
      </c>
      <c r="E729" s="21">
        <f ca="1">LN(Data!F741/Data!F740)</f>
        <v>1.2294555927391423E-2</v>
      </c>
      <c r="F729" s="21">
        <f ca="1">LN(Data!G741/Data!G740)</f>
        <v>-2.4209334322524478E-2</v>
      </c>
      <c r="G729" s="21">
        <f ca="1">LN(Data!H741/Data!H740)</f>
        <v>-1.1071425366089198E-2</v>
      </c>
      <c r="H729" s="21">
        <f ca="1">LN(Data!I741/Data!I740)</f>
        <v>1.0475670181499194E-2</v>
      </c>
      <c r="I729" s="21">
        <f ca="1">LN(Data!J741/Data!J740)</f>
        <v>3.6079413761990835E-3</v>
      </c>
      <c r="J729" s="21">
        <f ca="1">LN(Data!K741/Data!K740)</f>
        <v>2.3036859424570209E-2</v>
      </c>
      <c r="K729" s="21">
        <f ca="1">LN(Data!L741/Data!L740)</f>
        <v>-2.1770831965960063E-2</v>
      </c>
      <c r="L729" s="21">
        <f ca="1">LN(Data!M741/Data!M740)</f>
        <v>2.0747188410253286E-2</v>
      </c>
      <c r="M729" s="21">
        <f ca="1">LN(Data!N741/Data!N740)</f>
        <v>1.297173966585184E-2</v>
      </c>
      <c r="N729" s="21">
        <f ca="1">LN(Data!O741/Data!O740)</f>
        <v>-1.4779942434056319E-2</v>
      </c>
      <c r="O729" s="21">
        <f ca="1">LN(Data!P741/Data!P740)</f>
        <v>-1.4142160159971013E-4</v>
      </c>
    </row>
    <row r="730" spans="1:15" x14ac:dyDescent="0.3">
      <c r="A730">
        <f ca="1"/>
        <v>728</v>
      </c>
      <c r="B730" s="21">
        <f ca="1">LN(Data!C742/Data!C741)</f>
        <v>-5.1274190548633441E-2</v>
      </c>
      <c r="C730" s="21">
        <f ca="1">LN(Data!D742/Data!D741)</f>
        <v>-2.5008354167802078E-2</v>
      </c>
      <c r="D730" s="21">
        <f ca="1">LN(Data!E742/Data!E741)</f>
        <v>1.9881370553828995E-2</v>
      </c>
      <c r="E730" s="21">
        <f ca="1">LN(Data!F742/Data!F741)</f>
        <v>1.2797549556912117E-2</v>
      </c>
      <c r="F730" s="21">
        <f ca="1">LN(Data!G742/Data!G741)</f>
        <v>-6.3230096462221618E-3</v>
      </c>
      <c r="G730" s="21">
        <f ca="1">LN(Data!H742/Data!H741)</f>
        <v>-4.4047010297504935E-2</v>
      </c>
      <c r="H730" s="21">
        <f ca="1">LN(Data!I742/Data!I741)</f>
        <v>1.520393515303241E-2</v>
      </c>
      <c r="I730" s="21">
        <f ca="1">LN(Data!J742/Data!J741)</f>
        <v>-2.7176687748894625E-2</v>
      </c>
      <c r="J730" s="21">
        <f ca="1">LN(Data!K742/Data!K741)</f>
        <v>5.0761530318607891E-3</v>
      </c>
      <c r="K730" s="21">
        <f ca="1">LN(Data!L742/Data!L741)</f>
        <v>-6.276300976498732E-3</v>
      </c>
      <c r="L730" s="21">
        <f ca="1">LN(Data!M742/Data!M741)</f>
        <v>-3.7748469747248881E-2</v>
      </c>
      <c r="M730" s="21">
        <f ca="1">LN(Data!N742/Data!N741)</f>
        <v>-1.1595194576116304E-2</v>
      </c>
      <c r="N730" s="21">
        <f ca="1">LN(Data!O742/Data!O741)</f>
        <v>-5.1603505593095234E-3</v>
      </c>
      <c r="O730" s="21">
        <f ca="1">LN(Data!P742/Data!P741)</f>
        <v>-1.5615913921261711E-2</v>
      </c>
    </row>
    <row r="731" spans="1:15" x14ac:dyDescent="0.3">
      <c r="A731">
        <f ca="1"/>
        <v>729</v>
      </c>
      <c r="B731" s="21">
        <f ca="1">LN(Data!C743/Data!C742)</f>
        <v>-2.2995738039161814E-2</v>
      </c>
      <c r="C731" s="21">
        <f ca="1">LN(Data!D743/Data!D742)</f>
        <v>5.7104788836455844E-4</v>
      </c>
      <c r="D731" s="21">
        <f ca="1">LN(Data!E743/Data!E742)</f>
        <v>5.1577593428315943E-2</v>
      </c>
      <c r="E731" s="21">
        <f ca="1">LN(Data!F743/Data!F742)</f>
        <v>-2.3755653564701874E-2</v>
      </c>
      <c r="F731" s="21">
        <f ca="1">LN(Data!G743/Data!G742)</f>
        <v>-1.0671626523062085E-2</v>
      </c>
      <c r="G731" s="21">
        <f ca="1">LN(Data!H743/Data!H742)</f>
        <v>2.2868190903659345E-2</v>
      </c>
      <c r="H731" s="21">
        <f ca="1">LN(Data!I743/Data!I742)</f>
        <v>-4.5082043566564275E-3</v>
      </c>
      <c r="I731" s="21">
        <f ca="1">LN(Data!J743/Data!J742)</f>
        <v>1.9544596072970346E-2</v>
      </c>
      <c r="J731" s="21">
        <f ca="1">LN(Data!K743/Data!K742)</f>
        <v>-4.0588589461630614E-3</v>
      </c>
      <c r="K731" s="21">
        <f ca="1">LN(Data!L743/Data!L742)</f>
        <v>-1.2948853843771802E-3</v>
      </c>
      <c r="L731" s="21">
        <f ca="1">LN(Data!M743/Data!M742)</f>
        <v>1.2669457365912786E-2</v>
      </c>
      <c r="M731" s="21">
        <f ca="1">LN(Data!N743/Data!N742)</f>
        <v>-7.5644234144619602E-3</v>
      </c>
      <c r="N731" s="21">
        <f ca="1">LN(Data!O743/Data!O742)</f>
        <v>-8.3858387425552239E-2</v>
      </c>
      <c r="O731" s="21">
        <f ca="1">LN(Data!P743/Data!P742)</f>
        <v>6.3827412848429979E-4</v>
      </c>
    </row>
    <row r="732" spans="1:15" x14ac:dyDescent="0.3">
      <c r="A732">
        <f ca="1"/>
        <v>730</v>
      </c>
      <c r="B732" s="21">
        <f ca="1">LN(Data!C744/Data!C743)</f>
        <v>3.1176754349496051E-2</v>
      </c>
      <c r="C732" s="21">
        <f ca="1">LN(Data!D744/Data!D743)</f>
        <v>3.6090836021806468E-3</v>
      </c>
      <c r="D732" s="21">
        <f ca="1">LN(Data!E744/Data!E743)</f>
        <v>2.4621678746284899E-2</v>
      </c>
      <c r="E732" s="21">
        <f ca="1">LN(Data!F744/Data!F743)</f>
        <v>-2.3307928969479988E-2</v>
      </c>
      <c r="F732" s="21">
        <f ca="1">LN(Data!G744/Data!G743)</f>
        <v>-1.2176410027040457E-2</v>
      </c>
      <c r="G732" s="21">
        <f ca="1">LN(Data!H744/Data!H743)</f>
        <v>-1.9725038333036918E-2</v>
      </c>
      <c r="H732" s="21">
        <f ca="1">LN(Data!I744/Data!I743)</f>
        <v>-4.9303587834676876E-4</v>
      </c>
      <c r="I732" s="21">
        <f ca="1">LN(Data!J744/Data!J743)</f>
        <v>-4.1998761908300729E-2</v>
      </c>
      <c r="J732" s="21">
        <f ca="1">LN(Data!K744/Data!K743)</f>
        <v>1.1122460464913156E-2</v>
      </c>
      <c r="K732" s="21">
        <f ca="1">LN(Data!L744/Data!L743)</f>
        <v>-1.1175540400305904E-2</v>
      </c>
      <c r="L732" s="21">
        <f ca="1">LN(Data!M744/Data!M743)</f>
        <v>-2.8257816868735128E-3</v>
      </c>
      <c r="M732" s="21">
        <f ca="1">LN(Data!N744/Data!N743)</f>
        <v>-2.4523891137038581E-2</v>
      </c>
      <c r="N732" s="21">
        <f ca="1">LN(Data!O744/Data!O743)</f>
        <v>2.2517507679441807E-2</v>
      </c>
      <c r="O732" s="21">
        <f ca="1">LN(Data!P744/Data!P743)</f>
        <v>1.7531561292597187E-3</v>
      </c>
    </row>
    <row r="733" spans="1:15" x14ac:dyDescent="0.3">
      <c r="A733">
        <f ca="1"/>
        <v>731</v>
      </c>
      <c r="B733" s="21">
        <f ca="1">LN(Data!C745/Data!C744)</f>
        <v>1.7795283267892476E-3</v>
      </c>
      <c r="C733" s="21">
        <f ca="1">LN(Data!D745/Data!D744)</f>
        <v>1.1687220682227651E-2</v>
      </c>
      <c r="D733" s="21">
        <f ca="1">LN(Data!E745/Data!E744)</f>
        <v>-3.1291149071032018E-2</v>
      </c>
      <c r="E733" s="21">
        <f ca="1">LN(Data!F745/Data!F744)</f>
        <v>5.4533195813132691E-3</v>
      </c>
      <c r="F733" s="21">
        <f ca="1">LN(Data!G745/Data!G744)</f>
        <v>4.3280814237743716E-3</v>
      </c>
      <c r="G733" s="21">
        <f ca="1">LN(Data!H745/Data!H744)</f>
        <v>2.1729716585415032E-2</v>
      </c>
      <c r="H733" s="21">
        <f ca="1">LN(Data!I745/Data!I744)</f>
        <v>6.7988466348244308E-3</v>
      </c>
      <c r="I733" s="21">
        <f ca="1">LN(Data!J745/Data!J744)</f>
        <v>7.1234325942883467E-3</v>
      </c>
      <c r="J733" s="21">
        <f ca="1">LN(Data!K745/Data!K744)</f>
        <v>-8.8022640075028659E-4</v>
      </c>
      <c r="K733" s="21">
        <f ca="1">LN(Data!L745/Data!L744)</f>
        <v>6.8804731172922937E-3</v>
      </c>
      <c r="L733" s="21">
        <f ca="1">LN(Data!M745/Data!M744)</f>
        <v>2.5149095450997676E-2</v>
      </c>
      <c r="M733" s="21">
        <f ca="1">LN(Data!N745/Data!N744)</f>
        <v>1.5139267422318275E-2</v>
      </c>
      <c r="N733" s="21">
        <f ca="1">LN(Data!O745/Data!O744)</f>
        <v>2.3238043629515464E-2</v>
      </c>
      <c r="O733" s="21">
        <f ca="1">LN(Data!P745/Data!P744)</f>
        <v>5.019309424332213E-3</v>
      </c>
    </row>
    <row r="734" spans="1:15" x14ac:dyDescent="0.3">
      <c r="A734">
        <f ca="1"/>
        <v>732</v>
      </c>
      <c r="B734" s="21">
        <f ca="1">LN(Data!C746/Data!C745)</f>
        <v>-1.4364066906673809E-2</v>
      </c>
      <c r="C734" s="21">
        <f ca="1">LN(Data!D746/Data!D745)</f>
        <v>-1.1118554189791692E-2</v>
      </c>
      <c r="D734" s="21">
        <f ca="1">LN(Data!E746/Data!E745)</f>
        <v>9.5734341991521761E-3</v>
      </c>
      <c r="E734" s="21">
        <f ca="1">LN(Data!F746/Data!F745)</f>
        <v>0</v>
      </c>
      <c r="F734" s="21">
        <f ca="1">LN(Data!G746/Data!G745)</f>
        <v>-1.5836883444610909E-3</v>
      </c>
      <c r="G734" s="21">
        <f ca="1">LN(Data!H746/Data!H745)</f>
        <v>-1.2223941585714371E-2</v>
      </c>
      <c r="H734" s="21">
        <f ca="1">LN(Data!I746/Data!I745)</f>
        <v>7.8065043733756582E-3</v>
      </c>
      <c r="I734" s="21">
        <f ca="1">LN(Data!J746/Data!J745)</f>
        <v>1.6687529946789504E-3</v>
      </c>
      <c r="J734" s="21">
        <f ca="1">LN(Data!K746/Data!K745)</f>
        <v>-7.3232650520776016E-3</v>
      </c>
      <c r="K734" s="21">
        <f ca="1">LN(Data!L746/Data!L745)</f>
        <v>-2.8569299937212644E-3</v>
      </c>
      <c r="L734" s="21">
        <f ca="1">LN(Data!M746/Data!M745)</f>
        <v>8.9678869628183264E-2</v>
      </c>
      <c r="M734" s="21">
        <f ca="1">LN(Data!N746/Data!N745)</f>
        <v>1.2158795345578335E-3</v>
      </c>
      <c r="N734" s="21">
        <f ca="1">LN(Data!O746/Data!O745)</f>
        <v>-1.0613420954026759E-2</v>
      </c>
      <c r="O734" s="21">
        <f ca="1">LN(Data!P746/Data!P745)</f>
        <v>-2.5700429794892157E-3</v>
      </c>
    </row>
    <row r="735" spans="1:15" x14ac:dyDescent="0.3">
      <c r="A735">
        <f ca="1"/>
        <v>733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56B26-23EA-4495-BBE4-D81C23FEA929}">
  <sheetPr>
    <tabColor rgb="FFC00000"/>
  </sheetPr>
  <dimension ref="A2:R18"/>
  <sheetViews>
    <sheetView showGridLines="0" workbookViewId="0">
      <selection activeCell="L5" sqref="L5"/>
    </sheetView>
  </sheetViews>
  <sheetFormatPr defaultRowHeight="14.4" x14ac:dyDescent="0.3"/>
  <cols>
    <col min="1" max="1" width="9" customWidth="1"/>
    <col min="3" max="4" width="11.88671875" bestFit="1" customWidth="1"/>
    <col min="5" max="5" width="8.77734375" bestFit="1" customWidth="1"/>
    <col min="6" max="6" width="9.44140625" customWidth="1"/>
    <col min="7" max="12" width="9" bestFit="1" customWidth="1"/>
    <col min="13" max="13" width="8.77734375" bestFit="1" customWidth="1"/>
    <col min="14" max="14" width="9" bestFit="1" customWidth="1"/>
    <col min="15" max="16" width="8.77734375" bestFit="1" customWidth="1"/>
    <col min="17" max="17" width="5.21875" customWidth="1"/>
    <col min="18" max="18" width="11.109375" bestFit="1" customWidth="1"/>
    <col min="20" max="20" width="13.6640625" bestFit="1" customWidth="1"/>
  </cols>
  <sheetData>
    <row r="2" spans="1:18" x14ac:dyDescent="0.3">
      <c r="B2" s="30"/>
      <c r="C2" s="29" t="str" cm="1">
        <f t="array" aca="1" ref="C2:P2" ca="1">'Return Matrix'!B2:O2</f>
        <v>AAPL</v>
      </c>
      <c r="D2" s="29" t="str">
        <f ca="1"/>
        <v>BAC</v>
      </c>
      <c r="E2" s="29" t="str">
        <f ca="1"/>
        <v>BBWI</v>
      </c>
      <c r="F2" s="29" t="str">
        <f ca="1"/>
        <v>BF.B</v>
      </c>
      <c r="G2" s="29" t="str">
        <f ca="1"/>
        <v>GOOGL</v>
      </c>
      <c r="H2" s="29" t="str">
        <f ca="1"/>
        <v>IBKR</v>
      </c>
      <c r="I2" s="29" t="str">
        <f ca="1"/>
        <v>JNJ</v>
      </c>
      <c r="J2" s="29" t="str">
        <f ca="1"/>
        <v>KHC</v>
      </c>
      <c r="K2" s="29" t="str">
        <f ca="1"/>
        <v>KO</v>
      </c>
      <c r="L2" s="29" t="str">
        <f ca="1"/>
        <v>MSFT</v>
      </c>
      <c r="M2" s="29" t="str">
        <f ca="1"/>
        <v>OXY</v>
      </c>
      <c r="N2" s="29" t="str">
        <f ca="1"/>
        <v>PEP</v>
      </c>
      <c r="O2" s="29" t="str">
        <f ca="1"/>
        <v>STZ</v>
      </c>
      <c r="P2" s="29" t="str">
        <f ca="1"/>
        <v>VOO</v>
      </c>
      <c r="R2" t="s">
        <v>18</v>
      </c>
    </row>
    <row r="3" spans="1:18" x14ac:dyDescent="0.3">
      <c r="B3" s="31" t="str" cm="1">
        <f t="array" aca="1" ref="B3:B16" ca="1">TRANSPOSE(_xlfn.ANCHORARRAY(C2))</f>
        <v>AAPL</v>
      </c>
      <c r="C3" s="34">
        <f ca="1">_xlfn.VAR.S('Return Matrix'!B3:B734)</f>
        <v>2.6053834066408022E-4</v>
      </c>
      <c r="D3" s="35">
        <f ca="1">_xlfn.COVARIANCE.S('Return Matrix'!$B$3:$B$734,'Return Matrix'!C$3:C$734)</f>
        <v>8.3042545231337328E-5</v>
      </c>
      <c r="E3" s="35">
        <f ca="1">_xlfn.COVARIANCE.S('Return Matrix'!$B$3:$B$734,'Return Matrix'!D$3:D$734)</f>
        <v>1.2429428264873962E-4</v>
      </c>
      <c r="F3" s="35">
        <f ca="1">_xlfn.COVARIANCE.S('Return Matrix'!$B$3:$B$734,'Return Matrix'!E$3:E$734)</f>
        <v>6.9276746111810415E-5</v>
      </c>
      <c r="G3" s="35">
        <f ca="1">_xlfn.COVARIANCE.S('Return Matrix'!$B$3:$B$734,'Return Matrix'!F$3:F$734)</f>
        <v>1.2752031974850125E-4</v>
      </c>
      <c r="H3" s="35">
        <f ca="1">_xlfn.COVARIANCE.S('Return Matrix'!$B$3:$B$734,'Return Matrix'!G$3:G$734)</f>
        <v>1.0271997258952337E-4</v>
      </c>
      <c r="I3" s="35">
        <f ca="1">_xlfn.COVARIANCE.S('Return Matrix'!$B$3:$B$734,'Return Matrix'!H$3:H$734)</f>
        <v>7.0268240731253285E-6</v>
      </c>
      <c r="J3" s="35">
        <f ca="1">_xlfn.COVARIANCE.S('Return Matrix'!$B$3:$B$734,'Return Matrix'!I$3:I$734)</f>
        <v>3.8449520378813849E-5</v>
      </c>
      <c r="K3" s="35">
        <f ca="1">_xlfn.COVARIANCE.S('Return Matrix'!$B$3:$B$734,'Return Matrix'!J$3:J$734)</f>
        <v>1.6917895665162806E-5</v>
      </c>
      <c r="L3" s="35">
        <f ca="1">_xlfn.COVARIANCE.S('Return Matrix'!$B$3:$B$734,'Return Matrix'!K$3:K$734)</f>
        <v>1.0278300089598325E-4</v>
      </c>
      <c r="M3" s="35">
        <f ca="1">_xlfn.COVARIANCE.S('Return Matrix'!$B$3:$B$734,'Return Matrix'!L$3:L$734)</f>
        <v>8.092050068714019E-5</v>
      </c>
      <c r="N3" s="35">
        <f ca="1">_xlfn.COVARIANCE.S('Return Matrix'!$B$3:$B$734,'Return Matrix'!M$3:M$734)</f>
        <v>2.7857985292109492E-5</v>
      </c>
      <c r="O3" s="35">
        <f ca="1">_xlfn.COVARIANCE.S('Return Matrix'!$B$3:$B$734,'Return Matrix'!N$3:N$734)</f>
        <v>5.3952255368005741E-5</v>
      </c>
      <c r="P3" s="35">
        <f ca="1">_xlfn.COVARIANCE.S('Return Matrix'!$B$3:$B$734,'Return Matrix'!O$3:O$734)</f>
        <v>9.9272723238981719E-5</v>
      </c>
      <c r="R3" s="20">
        <f ca="1">Investment!G3</f>
        <v>13658.5</v>
      </c>
    </row>
    <row r="4" spans="1:18" x14ac:dyDescent="0.3">
      <c r="B4" s="31" t="str">
        <f ca="1"/>
        <v>BAC</v>
      </c>
      <c r="C4" s="35">
        <f ca="1">INDEX($C$3:$P$16, MATCH(C$2,$B$3:$B$16,0), MATCH($B4,$C$2:$P$2,0))</f>
        <v>8.3042545231337328E-5</v>
      </c>
      <c r="D4" s="34">
        <f ca="1">_xlfn.VAR.S('Return Matrix'!C3:C734)</f>
        <v>2.5300234423250128E-4</v>
      </c>
      <c r="E4" s="35">
        <f ca="1">_xlfn.COVARIANCE.S('Return Matrix'!$C$3:$C$734,'Return Matrix'!D$3:D$734)</f>
        <v>1.7256934311951785E-4</v>
      </c>
      <c r="F4" s="36">
        <f ca="1">_xlfn.COVARIANCE.S('Return Matrix'!$C$3:$C$734,'Return Matrix'!E$3:E$734)</f>
        <v>6.0196524960432977E-5</v>
      </c>
      <c r="G4" s="35">
        <f ca="1">_xlfn.COVARIANCE.S('Return Matrix'!$C$3:$C$734,'Return Matrix'!F$3:F$734)</f>
        <v>6.3356740034260808E-5</v>
      </c>
      <c r="H4" s="35">
        <f ca="1">_xlfn.COVARIANCE.S('Return Matrix'!$C$3:$C$734,'Return Matrix'!G$3:G$734)</f>
        <v>1.5576750635788158E-4</v>
      </c>
      <c r="I4" s="35">
        <f ca="1">_xlfn.COVARIANCE.S('Return Matrix'!$C$3:$C$734,'Return Matrix'!H$3:H$734)</f>
        <v>1.6834719706196547E-5</v>
      </c>
      <c r="J4" s="35">
        <f ca="1">_xlfn.COVARIANCE.S('Return Matrix'!$C$3:$C$734,'Return Matrix'!I$3:I$734)</f>
        <v>2.6446022398818383E-5</v>
      </c>
      <c r="K4" s="35">
        <f ca="1">_xlfn.COVARIANCE.S('Return Matrix'!$C$3:$C$734,'Return Matrix'!J$3:J$734)</f>
        <v>1.2891586090595114E-5</v>
      </c>
      <c r="L4" s="35">
        <f ca="1">_xlfn.COVARIANCE.S('Return Matrix'!$C$3:$C$734,'Return Matrix'!K$3:K$734)</f>
        <v>4.8124510451785104E-5</v>
      </c>
      <c r="M4" s="35">
        <f ca="1">_xlfn.COVARIANCE.S('Return Matrix'!$C$3:$C$734,'Return Matrix'!L$3:L$734)</f>
        <v>1.1187196993586262E-4</v>
      </c>
      <c r="N4" s="35">
        <f ca="1">_xlfn.COVARIANCE.S('Return Matrix'!$C$3:$C$734,'Return Matrix'!M$3:M$734)</f>
        <v>1.46964377692156E-5</v>
      </c>
      <c r="O4" s="35">
        <f ca="1">_xlfn.COVARIANCE.S('Return Matrix'!$C$3:$C$734,'Return Matrix'!N$3:N$734)</f>
        <v>4.2512094060588476E-5</v>
      </c>
      <c r="P4" s="35">
        <f ca="1">_xlfn.COVARIANCE.S('Return Matrix'!$C$3:$C$734,'Return Matrix'!O$3:O$734)</f>
        <v>8.6259639320295816E-5</v>
      </c>
      <c r="R4" s="20">
        <f ca="1">Investment!G4</f>
        <v>10624</v>
      </c>
    </row>
    <row r="5" spans="1:18" x14ac:dyDescent="0.3">
      <c r="B5" s="31" t="str">
        <f ca="1"/>
        <v>BBWI</v>
      </c>
      <c r="C5" s="35">
        <f t="shared" ref="C5:O16" ca="1" si="0">INDEX($C$3:$P$16, MATCH(C$2,$B$3:$B$16,0), MATCH($B5,$C$2:$P$2,0))</f>
        <v>1.2429428264873962E-4</v>
      </c>
      <c r="D5" s="35">
        <f t="shared" ca="1" si="0"/>
        <v>1.7256934311951785E-4</v>
      </c>
      <c r="E5" s="34">
        <f ca="1">_xlfn.VAR.S('Return Matrix'!D3:D734)</f>
        <v>9.4677449371831151E-4</v>
      </c>
      <c r="F5" s="35">
        <f ca="1">_xlfn.COVARIANCE.S('Return Matrix'!$D$3:$D$734,'Return Matrix'!E$3:E$734)</f>
        <v>1.0490973737009194E-4</v>
      </c>
      <c r="G5" s="35">
        <f ca="1">_xlfn.COVARIANCE.S('Return Matrix'!$D$3:$D$734,'Return Matrix'!F$3:F$734)</f>
        <v>9.8292194632015095E-5</v>
      </c>
      <c r="H5" s="35">
        <f ca="1">_xlfn.COVARIANCE.S('Return Matrix'!$D$3:$D$734,'Return Matrix'!G$3:G$734)</f>
        <v>1.9003200260120574E-4</v>
      </c>
      <c r="I5" s="35">
        <f ca="1">_xlfn.COVARIANCE.S('Return Matrix'!$D$3:$D$734,'Return Matrix'!H$3:H$734)</f>
        <v>3.5064792134769444E-6</v>
      </c>
      <c r="J5" s="35">
        <f ca="1">_xlfn.COVARIANCE.S('Return Matrix'!$D$3:$D$734,'Return Matrix'!I$3:I$734)</f>
        <v>4.4851298518148888E-5</v>
      </c>
      <c r="K5" s="35">
        <f ca="1">_xlfn.COVARIANCE.S('Return Matrix'!$D$3:$D$734,'Return Matrix'!J$3:J$734)</f>
        <v>8.2123592147397579E-6</v>
      </c>
      <c r="L5" s="35">
        <f ca="1">_xlfn.COVARIANCE.S('Return Matrix'!$D$3:$D$734,'Return Matrix'!K$3:K$734)</f>
        <v>7.9553919815927488E-5</v>
      </c>
      <c r="M5" s="35">
        <f ca="1">_xlfn.COVARIANCE.S('Return Matrix'!$D$3:$D$734,'Return Matrix'!L$3:L$734)</f>
        <v>1.509476827879423E-4</v>
      </c>
      <c r="N5" s="35">
        <f ca="1">_xlfn.COVARIANCE.S('Return Matrix'!$D$3:$D$734,'Return Matrix'!M$3:M$734)</f>
        <v>3.9789196253971951E-5</v>
      </c>
      <c r="O5" s="35">
        <f ca="1">_xlfn.COVARIANCE.S('Return Matrix'!$D$3:$D$734,'Return Matrix'!N$3:N$734)</f>
        <v>8.2854569375598891E-5</v>
      </c>
      <c r="P5" s="35">
        <f ca="1">_xlfn.COVARIANCE.S('Return Matrix'!$D$3:$D$734,'Return Matrix'!O$3:O$734)</f>
        <v>1.2040616343261152E-4</v>
      </c>
      <c r="R5" s="20">
        <f ca="1">Investment!G5</f>
        <v>10270</v>
      </c>
    </row>
    <row r="6" spans="1:18" x14ac:dyDescent="0.3">
      <c r="B6" s="31" t="str">
        <f ca="1"/>
        <v>BF.B</v>
      </c>
      <c r="C6" s="35">
        <f t="shared" ca="1" si="0"/>
        <v>6.9276746111810415E-5</v>
      </c>
      <c r="D6" s="35">
        <f t="shared" ca="1" si="0"/>
        <v>6.0196524960432977E-5</v>
      </c>
      <c r="E6" s="35">
        <f t="shared" ca="1" si="0"/>
        <v>1.0490973737009194E-4</v>
      </c>
      <c r="F6" s="34">
        <f ca="1">_xlfn.VAR.S('Return Matrix'!E3:E734)</f>
        <v>3.8507273558405794E-4</v>
      </c>
      <c r="G6" s="35">
        <f ca="1">_xlfn.COVARIANCE.S('Return Matrix'!$E$3:$E$734,'Return Matrix'!F$3:F$734)</f>
        <v>1.7432556393584382E-5</v>
      </c>
      <c r="H6" s="35">
        <f ca="1">_xlfn.COVARIANCE.S('Return Matrix'!$E$3:$E$734,'Return Matrix'!G$3:G$734)</f>
        <v>9.4514480558658737E-6</v>
      </c>
      <c r="I6" s="35">
        <f ca="1">_xlfn.COVARIANCE.S('Return Matrix'!$E$3:$E$734,'Return Matrix'!H$3:H$734)</f>
        <v>5.281383514857059E-5</v>
      </c>
      <c r="J6" s="35">
        <f ca="1">_xlfn.COVARIANCE.S('Return Matrix'!$E$3:$E$734,'Return Matrix'!I$3:I$734)</f>
        <v>1.0306661509911771E-4</v>
      </c>
      <c r="K6" s="35">
        <f ca="1">_xlfn.COVARIANCE.S('Return Matrix'!$E$3:$E$734,'Return Matrix'!J$3:J$734)</f>
        <v>5.6482519898675162E-5</v>
      </c>
      <c r="L6" s="35">
        <f ca="1">_xlfn.COVARIANCE.S('Return Matrix'!$E$3:$E$734,'Return Matrix'!K$3:K$734)</f>
        <v>7.048551343056464E-6</v>
      </c>
      <c r="M6" s="35">
        <f ca="1">_xlfn.COVARIANCE.S('Return Matrix'!$E$3:$E$734,'Return Matrix'!L$3:L$734)</f>
        <v>6.5182338711033952E-5</v>
      </c>
      <c r="N6" s="35">
        <f ca="1">_xlfn.COVARIANCE.S('Return Matrix'!$E$3:$E$734,'Return Matrix'!M$3:M$734)</f>
        <v>9.1564304115323723E-5</v>
      </c>
      <c r="O6" s="35">
        <f ca="1">_xlfn.COVARIANCE.S('Return Matrix'!$E$3:$E$734,'Return Matrix'!N$3:N$734)</f>
        <v>1.682058986335104E-4</v>
      </c>
      <c r="P6" s="35">
        <f ca="1">_xlfn.COVARIANCE.S('Return Matrix'!$E$3:$E$734,'Return Matrix'!O$3:O$734)</f>
        <v>4.3506437170687495E-5</v>
      </c>
      <c r="R6" s="20">
        <f ca="1">Investment!G6</f>
        <v>5706</v>
      </c>
    </row>
    <row r="7" spans="1:18" x14ac:dyDescent="0.3">
      <c r="A7" s="32"/>
      <c r="B7" s="31" t="str">
        <f ca="1"/>
        <v>GOOGL</v>
      </c>
      <c r="C7" s="35">
        <f t="shared" ca="1" si="0"/>
        <v>1.2752031974850125E-4</v>
      </c>
      <c r="D7" s="35">
        <f t="shared" ca="1" si="0"/>
        <v>6.3356740034260808E-5</v>
      </c>
      <c r="E7" s="35">
        <f t="shared" ca="1" si="0"/>
        <v>9.8292194632015095E-5</v>
      </c>
      <c r="F7" s="35">
        <f t="shared" ca="1" si="0"/>
        <v>1.7432556393584382E-5</v>
      </c>
      <c r="G7" s="34">
        <f ca="1">_xlfn.VAR.S('Return Matrix'!F3:F734)</f>
        <v>3.3335164254420931E-4</v>
      </c>
      <c r="H7" s="35">
        <f ca="1">_xlfn.COVARIANCE.S('Return Matrix'!$F$3:$F$734,'Return Matrix'!G$3:G$734)</f>
        <v>1.1239401266581475E-4</v>
      </c>
      <c r="I7" s="35">
        <f ca="1">_xlfn.COVARIANCE.S('Return Matrix'!$F$3:$F$734,'Return Matrix'!H$3:H$734)</f>
        <v>-1.1863176373011632E-5</v>
      </c>
      <c r="J7" s="35">
        <f ca="1">_xlfn.COVARIANCE.S('Return Matrix'!$F$3:$F$734,'Return Matrix'!I$3:I$734)</f>
        <v>-6.0374011009085777E-6</v>
      </c>
      <c r="K7" s="35">
        <f ca="1">_xlfn.COVARIANCE.S('Return Matrix'!$F$3:$F$734,'Return Matrix'!J$3:J$734)</f>
        <v>-9.9689779572144469E-6</v>
      </c>
      <c r="L7" s="35">
        <f ca="1">_xlfn.COVARIANCE.S('Return Matrix'!$F$3:$F$734,'Return Matrix'!K$3:K$734)</f>
        <v>1.1438416837458833E-4</v>
      </c>
      <c r="M7" s="35">
        <f ca="1">_xlfn.COVARIANCE.S('Return Matrix'!$F$3:$F$734,'Return Matrix'!L$3:L$734)</f>
        <v>3.7928266575750704E-5</v>
      </c>
      <c r="N7" s="35">
        <f ca="1">_xlfn.COVARIANCE.S('Return Matrix'!$F$3:$F$734,'Return Matrix'!M$3:M$734)</f>
        <v>-9.6297071399315381E-6</v>
      </c>
      <c r="O7" s="35">
        <f ca="1">_xlfn.COVARIANCE.S('Return Matrix'!$F$3:$F$734,'Return Matrix'!N$3:N$734)</f>
        <v>1.4228599349647344E-5</v>
      </c>
      <c r="P7" s="35">
        <f ca="1">_xlfn.COVARIANCE.S('Return Matrix'!$F$3:$F$734,'Return Matrix'!O$3:O$734)</f>
        <v>9.6346143185628016E-5</v>
      </c>
      <c r="R7" s="20">
        <f ca="1">Investment!G7</f>
        <v>23752.399999999998</v>
      </c>
    </row>
    <row r="8" spans="1:18" x14ac:dyDescent="0.3">
      <c r="B8" s="31" t="str">
        <f ca="1"/>
        <v>IBKR</v>
      </c>
      <c r="C8" s="35">
        <f t="shared" ca="1" si="0"/>
        <v>1.0271997258952337E-4</v>
      </c>
      <c r="D8" s="35">
        <f t="shared" ca="1" si="0"/>
        <v>1.5576750635788158E-4</v>
      </c>
      <c r="E8" s="35">
        <f t="shared" ca="1" si="0"/>
        <v>1.9003200260120574E-4</v>
      </c>
      <c r="F8" s="35">
        <f t="shared" ca="1" si="0"/>
        <v>9.4514480558658737E-6</v>
      </c>
      <c r="G8" s="35">
        <f t="shared" ca="1" si="0"/>
        <v>1.1239401266581475E-4</v>
      </c>
      <c r="H8" s="34">
        <f ca="1">_xlfn.VAR.S('Return Matrix'!G3:G734)</f>
        <v>4.8523820703312521E-4</v>
      </c>
      <c r="I8" s="35">
        <f ca="1">_xlfn.COVARIANCE.S('Return Matrix'!$G$3:$G$734,'Return Matrix'!H$3:H$734)</f>
        <v>-1.6643354525994339E-5</v>
      </c>
      <c r="J8" s="35">
        <f ca="1">_xlfn.COVARIANCE.S('Return Matrix'!$G$3:$G$734,'Return Matrix'!I$3:I$734)</f>
        <v>-9.9256806388458886E-6</v>
      </c>
      <c r="K8" s="35">
        <f ca="1">_xlfn.COVARIANCE.S('Return Matrix'!$G$3:$G$734,'Return Matrix'!J$3:J$734)</f>
        <v>-1.6243491635810825E-5</v>
      </c>
      <c r="L8" s="35">
        <f ca="1">_xlfn.COVARIANCE.S('Return Matrix'!$G$3:$G$734,'Return Matrix'!K$3:K$734)</f>
        <v>1.0224574909308724E-4</v>
      </c>
      <c r="M8" s="35">
        <f ca="1">_xlfn.COVARIANCE.S('Return Matrix'!$G$3:$G$734,'Return Matrix'!L$3:L$734)</f>
        <v>1.0296959796239539E-4</v>
      </c>
      <c r="N8" s="35">
        <f ca="1">_xlfn.COVARIANCE.S('Return Matrix'!$G$3:$G$734,'Return Matrix'!M$3:M$734)</f>
        <v>-2.1061392629676523E-5</v>
      </c>
      <c r="O8" s="35">
        <f ca="1">_xlfn.COVARIANCE.S('Return Matrix'!$G$3:$G$734,'Return Matrix'!N$3:N$734)</f>
        <v>2.1552086426474013E-5</v>
      </c>
      <c r="P8" s="35">
        <f ca="1">_xlfn.COVARIANCE.S('Return Matrix'!$G$3:$G$734,'Return Matrix'!O$3:O$734)</f>
        <v>1.1563574176148837E-4</v>
      </c>
      <c r="R8" s="20">
        <f ca="1">Investment!G8</f>
        <v>56239.199999999997</v>
      </c>
    </row>
    <row r="9" spans="1:18" x14ac:dyDescent="0.3">
      <c r="B9" s="31" t="str">
        <f ca="1"/>
        <v>JNJ</v>
      </c>
      <c r="C9" s="35">
        <f t="shared" ca="1" si="0"/>
        <v>7.0268240731253285E-6</v>
      </c>
      <c r="D9" s="35">
        <f t="shared" ca="1" si="0"/>
        <v>1.6834719706196547E-5</v>
      </c>
      <c r="E9" s="35">
        <f t="shared" ca="1" si="0"/>
        <v>3.5064792134769444E-6</v>
      </c>
      <c r="F9" s="35">
        <f t="shared" ca="1" si="0"/>
        <v>5.281383514857059E-5</v>
      </c>
      <c r="G9" s="35">
        <f t="shared" ca="1" si="0"/>
        <v>-1.1863176373011632E-5</v>
      </c>
      <c r="H9" s="35">
        <f t="shared" ca="1" si="0"/>
        <v>-1.6643354525994339E-5</v>
      </c>
      <c r="I9" s="34">
        <f ca="1">_xlfn.VAR.S('Return Matrix'!H3:H734)</f>
        <v>1.1839233793235137E-4</v>
      </c>
      <c r="J9" s="35">
        <f ca="1">_xlfn.COVARIANCE.S('Return Matrix'!$H$3:$H$734,'Return Matrix'!I$3:I$734)</f>
        <v>4.3718841505966719E-5</v>
      </c>
      <c r="K9" s="35">
        <f ca="1">_xlfn.COVARIANCE.S('Return Matrix'!$H$3:$H$734,'Return Matrix'!J$3:J$734)</f>
        <v>4.0268040425969431E-5</v>
      </c>
      <c r="L9" s="35">
        <f ca="1">_xlfn.COVARIANCE.S('Return Matrix'!$H$3:$H$734,'Return Matrix'!K$3:K$734)</f>
        <v>-1.8791326552582226E-5</v>
      </c>
      <c r="M9" s="35">
        <f ca="1">_xlfn.COVARIANCE.S('Return Matrix'!$H$3:$H$734,'Return Matrix'!L$3:L$734)</f>
        <v>1.7776341291693905E-5</v>
      </c>
      <c r="N9" s="35">
        <f ca="1">_xlfn.COVARIANCE.S('Return Matrix'!$H$3:$H$734,'Return Matrix'!M$3:M$734)</f>
        <v>5.0582803406979193E-5</v>
      </c>
      <c r="O9" s="35">
        <f ca="1">_xlfn.COVARIANCE.S('Return Matrix'!$H$3:$H$734,'Return Matrix'!N$3:N$734)</f>
        <v>3.7462324606047603E-5</v>
      </c>
      <c r="P9" s="35">
        <f ca="1">_xlfn.COVARIANCE.S('Return Matrix'!$H$3:$H$734,'Return Matrix'!O$3:O$734)</f>
        <v>4.3620982903518046E-6</v>
      </c>
      <c r="R9" s="20">
        <f ca="1">Investment!G9</f>
        <v>20349</v>
      </c>
    </row>
    <row r="10" spans="1:18" x14ac:dyDescent="0.3">
      <c r="B10" s="31" t="str">
        <f ca="1"/>
        <v>KHC</v>
      </c>
      <c r="C10" s="35">
        <f t="shared" ca="1" si="0"/>
        <v>3.8449520378813849E-5</v>
      </c>
      <c r="D10" s="35">
        <f t="shared" ca="1" si="0"/>
        <v>2.6446022398818383E-5</v>
      </c>
      <c r="E10" s="35">
        <f t="shared" ca="1" si="0"/>
        <v>4.4851298518148888E-5</v>
      </c>
      <c r="F10" s="35">
        <f t="shared" ca="1" si="0"/>
        <v>1.0306661509911771E-4</v>
      </c>
      <c r="G10" s="35">
        <f t="shared" ca="1" si="0"/>
        <v>-6.0374011009085777E-6</v>
      </c>
      <c r="H10" s="35">
        <f t="shared" ca="1" si="0"/>
        <v>-9.9256806388458886E-6</v>
      </c>
      <c r="I10" s="35">
        <f t="shared" ca="1" si="0"/>
        <v>4.3718841505966719E-5</v>
      </c>
      <c r="J10" s="34">
        <f ca="1">_xlfn.VAR.S('Return Matrix'!I3:I734)</f>
        <v>1.8523513138129428E-4</v>
      </c>
      <c r="K10" s="35">
        <f ca="1">_xlfn.COVARIANCE.S('Return Matrix'!$I$3:$I$734,'Return Matrix'!J$3:J$734)</f>
        <v>5.7222604580430283E-5</v>
      </c>
      <c r="L10" s="35">
        <f ca="1">_xlfn.COVARIANCE.S('Return Matrix'!$I$3:$I$734,'Return Matrix'!K$3:K$734)</f>
        <v>-6.6275373772718773E-6</v>
      </c>
      <c r="M10" s="35">
        <f ca="1">_xlfn.COVARIANCE.S('Return Matrix'!$I$3:$I$734,'Return Matrix'!L$3:L$734)</f>
        <v>4.8141376054289791E-5</v>
      </c>
      <c r="N10" s="35">
        <f ca="1">_xlfn.COVARIANCE.S('Return Matrix'!$I$3:$I$734,'Return Matrix'!M$3:M$734)</f>
        <v>9.5272710067974313E-5</v>
      </c>
      <c r="O10" s="35">
        <f ca="1">_xlfn.COVARIANCE.S('Return Matrix'!$I$3:$I$734,'Return Matrix'!N$3:N$734)</f>
        <v>8.5814725032684567E-5</v>
      </c>
      <c r="P10" s="35">
        <f ca="1">_xlfn.COVARIANCE.S('Return Matrix'!$I$3:$I$734,'Return Matrix'!O$3:O$734)</f>
        <v>1.7848955376540296E-5</v>
      </c>
      <c r="R10" s="20">
        <f ca="1">Investment!G10</f>
        <v>4378</v>
      </c>
    </row>
    <row r="11" spans="1:18" x14ac:dyDescent="0.3">
      <c r="B11" s="31" t="str">
        <f ca="1"/>
        <v>KO</v>
      </c>
      <c r="C11" s="35">
        <f t="shared" ca="1" si="0"/>
        <v>1.6917895665162806E-5</v>
      </c>
      <c r="D11" s="35">
        <f t="shared" ca="1" si="0"/>
        <v>1.2891586090595114E-5</v>
      </c>
      <c r="E11" s="35">
        <f t="shared" ca="1" si="0"/>
        <v>8.2123592147397579E-6</v>
      </c>
      <c r="F11" s="35">
        <f t="shared" ca="1" si="0"/>
        <v>5.6482519898675162E-5</v>
      </c>
      <c r="G11" s="35">
        <f t="shared" ca="1" si="0"/>
        <v>-9.9689779572144469E-6</v>
      </c>
      <c r="H11" s="35">
        <f t="shared" ca="1" si="0"/>
        <v>-1.6243491635810825E-5</v>
      </c>
      <c r="I11" s="35">
        <f t="shared" ca="1" si="0"/>
        <v>4.0268040425969431E-5</v>
      </c>
      <c r="J11" s="35">
        <f t="shared" ca="1" si="0"/>
        <v>5.7222604580430283E-5</v>
      </c>
      <c r="K11" s="34">
        <f ca="1">_xlfn.VAR.S('Return Matrix'!J3:J734)</f>
        <v>8.890553709750909E-5</v>
      </c>
      <c r="L11" s="35">
        <f ca="1">_xlfn.COVARIANCE.S('Return Matrix'!$J$3:$J$734,'Return Matrix'!K$3:K$734)</f>
        <v>-7.6949611371434569E-6</v>
      </c>
      <c r="M11" s="35">
        <f ca="1">_xlfn.COVARIANCE.S('Return Matrix'!$J$3:$J$734,'Return Matrix'!L$3:L$734)</f>
        <v>9.5043212885227887E-6</v>
      </c>
      <c r="N11" s="35">
        <f ca="1">_xlfn.COVARIANCE.S('Return Matrix'!$J$3:$J$734,'Return Matrix'!M$3:M$734)</f>
        <v>6.9189848296822711E-5</v>
      </c>
      <c r="O11" s="35">
        <f ca="1">_xlfn.COVARIANCE.S('Return Matrix'!$J$3:$J$734,'Return Matrix'!N$3:N$734)</f>
        <v>5.3417151267766231E-5</v>
      </c>
      <c r="P11" s="35">
        <f ca="1">_xlfn.COVARIANCE.S('Return Matrix'!$J$3:$J$734,'Return Matrix'!O$3:O$734)</f>
        <v>7.8563317596619319E-6</v>
      </c>
      <c r="R11" s="20">
        <f ca="1">Investment!G11</f>
        <v>5224.0999999999995</v>
      </c>
    </row>
    <row r="12" spans="1:18" x14ac:dyDescent="0.3">
      <c r="B12" s="31" t="str">
        <f ca="1"/>
        <v>MSFT</v>
      </c>
      <c r="C12" s="35">
        <f t="shared" ca="1" si="0"/>
        <v>1.0278300089598325E-4</v>
      </c>
      <c r="D12" s="35">
        <f t="shared" ca="1" si="0"/>
        <v>4.8124510451785104E-5</v>
      </c>
      <c r="E12" s="35">
        <f t="shared" ca="1" si="0"/>
        <v>7.9553919815927488E-5</v>
      </c>
      <c r="F12" s="35">
        <f t="shared" ca="1" si="0"/>
        <v>7.048551343056464E-6</v>
      </c>
      <c r="G12" s="35">
        <f t="shared" ca="1" si="0"/>
        <v>1.1438416837458833E-4</v>
      </c>
      <c r="H12" s="35">
        <f t="shared" ca="1" si="0"/>
        <v>1.0224574909308724E-4</v>
      </c>
      <c r="I12" s="35">
        <f t="shared" ca="1" si="0"/>
        <v>-1.8791326552582226E-5</v>
      </c>
      <c r="J12" s="35">
        <f t="shared" ca="1" si="0"/>
        <v>-6.6275373772718773E-6</v>
      </c>
      <c r="K12" s="35">
        <f t="shared" ca="1" si="0"/>
        <v>-7.6949611371434569E-6</v>
      </c>
      <c r="L12" s="34">
        <f ca="1">_xlfn.VAR.S('Return Matrix'!K3:K734)</f>
        <v>2.1793746292144092E-4</v>
      </c>
      <c r="M12" s="35">
        <f ca="1">_xlfn.COVARIANCE.S('Return Matrix'!$K$3:$K$734,'Return Matrix'!L$3:L$734)</f>
        <v>2.8100107112301168E-5</v>
      </c>
      <c r="N12" s="35">
        <f ca="1">_xlfn.COVARIANCE.S('Return Matrix'!$K$3:$K$734,'Return Matrix'!M$3:M$734)</f>
        <v>-5.8025823737666288E-6</v>
      </c>
      <c r="O12" s="35">
        <f ca="1">_xlfn.COVARIANCE.S('Return Matrix'!$K$3:$K$734,'Return Matrix'!N$3:N$734)</f>
        <v>1.6235340397565586E-5</v>
      </c>
      <c r="P12" s="35">
        <f ca="1">_xlfn.COVARIANCE.S('Return Matrix'!$K$3:$K$734,'Return Matrix'!O$3:O$734)</f>
        <v>8.7331938133557459E-5</v>
      </c>
      <c r="R12" s="20">
        <f ca="1">Investment!G12</f>
        <v>12987.6</v>
      </c>
    </row>
    <row r="13" spans="1:18" x14ac:dyDescent="0.3">
      <c r="B13" s="31" t="str">
        <f ca="1"/>
        <v>OXY</v>
      </c>
      <c r="C13" s="35">
        <f t="shared" ca="1" si="0"/>
        <v>8.092050068714019E-5</v>
      </c>
      <c r="D13" s="35">
        <f t="shared" ca="1" si="0"/>
        <v>1.1187196993586262E-4</v>
      </c>
      <c r="E13" s="35">
        <f t="shared" ca="1" si="0"/>
        <v>1.509476827879423E-4</v>
      </c>
      <c r="F13" s="35">
        <f t="shared" ca="1" si="0"/>
        <v>6.5182338711033952E-5</v>
      </c>
      <c r="G13" s="35">
        <f t="shared" ca="1" si="0"/>
        <v>3.7928266575750704E-5</v>
      </c>
      <c r="H13" s="35">
        <f t="shared" ca="1" si="0"/>
        <v>1.0296959796239539E-4</v>
      </c>
      <c r="I13" s="35">
        <f t="shared" ca="1" si="0"/>
        <v>1.7776341291693905E-5</v>
      </c>
      <c r="J13" s="35">
        <f t="shared" ca="1" si="0"/>
        <v>4.8141376054289791E-5</v>
      </c>
      <c r="K13" s="35">
        <f t="shared" ca="1" si="0"/>
        <v>9.5043212885227887E-6</v>
      </c>
      <c r="L13" s="35">
        <f t="shared" ca="1" si="0"/>
        <v>2.8100107112301168E-5</v>
      </c>
      <c r="M13" s="34">
        <f ca="1">_xlfn.VAR.S('Return Matrix'!L3:L734)</f>
        <v>3.4887592750463457E-4</v>
      </c>
      <c r="N13" s="35">
        <f ca="1">_xlfn.COVARIANCE.S('Return Matrix'!$L$3:$L$734,'Return Matrix'!M$3:M$734)</f>
        <v>2.6004401293732907E-5</v>
      </c>
      <c r="O13" s="35">
        <f ca="1">_xlfn.COVARIANCE.S('Return Matrix'!$L$3:$L$734,'Return Matrix'!N$3:N$734)</f>
        <v>4.8148148176486408E-5</v>
      </c>
      <c r="P13" s="35">
        <f ca="1">_xlfn.COVARIANCE.S('Return Matrix'!$L$3:$L$734,'Return Matrix'!O$3:O$734)</f>
        <v>6.4390943759935963E-5</v>
      </c>
      <c r="R13" s="20">
        <f ca="1">Investment!G13</f>
        <v>13692</v>
      </c>
    </row>
    <row r="14" spans="1:18" x14ac:dyDescent="0.3">
      <c r="B14" s="31" t="str">
        <f ca="1"/>
        <v>PEP</v>
      </c>
      <c r="C14" s="35">
        <f t="shared" ca="1" si="0"/>
        <v>2.7857985292109492E-5</v>
      </c>
      <c r="D14" s="35">
        <f t="shared" ca="1" si="0"/>
        <v>1.46964377692156E-5</v>
      </c>
      <c r="E14" s="35">
        <f t="shared" ca="1" si="0"/>
        <v>3.9789196253971951E-5</v>
      </c>
      <c r="F14" s="35">
        <f t="shared" ca="1" si="0"/>
        <v>9.1564304115323723E-5</v>
      </c>
      <c r="G14" s="35">
        <f t="shared" ca="1" si="0"/>
        <v>-9.6297071399315381E-6</v>
      </c>
      <c r="H14" s="35">
        <f t="shared" ca="1" si="0"/>
        <v>-2.1061392629676523E-5</v>
      </c>
      <c r="I14" s="35">
        <f t="shared" ca="1" si="0"/>
        <v>5.0582803406979193E-5</v>
      </c>
      <c r="J14" s="35">
        <f t="shared" ca="1" si="0"/>
        <v>9.5272710067974313E-5</v>
      </c>
      <c r="K14" s="35">
        <f t="shared" ca="1" si="0"/>
        <v>6.9189848296822711E-5</v>
      </c>
      <c r="L14" s="35">
        <f t="shared" ca="1" si="0"/>
        <v>-5.8025823737666288E-6</v>
      </c>
      <c r="M14" s="35">
        <f t="shared" ca="1" si="0"/>
        <v>2.6004401293732907E-5</v>
      </c>
      <c r="N14" s="34">
        <f ca="1">_xlfn.VAR.S('Return Matrix'!M3:M734)</f>
        <v>1.4268151252365925E-4</v>
      </c>
      <c r="O14" s="35">
        <f ca="1">_xlfn.COVARIANCE.S('Return Matrix'!$M$3:$M$734,'Return Matrix'!N$3:N$734)</f>
        <v>8.1685749294641146E-5</v>
      </c>
      <c r="P14" s="35">
        <f ca="1">_xlfn.COVARIANCE.S('Return Matrix'!$M$3:$M$734,'Return Matrix'!O$3:O$734)</f>
        <v>1.2441747443260844E-5</v>
      </c>
      <c r="R14" s="20">
        <f ca="1">Investment!G14</f>
        <v>9227.4</v>
      </c>
    </row>
    <row r="15" spans="1:18" x14ac:dyDescent="0.3">
      <c r="B15" s="31" t="str">
        <f ca="1"/>
        <v>STZ</v>
      </c>
      <c r="C15" s="35">
        <f t="shared" ca="1" si="0"/>
        <v>5.3952255368005741E-5</v>
      </c>
      <c r="D15" s="35">
        <f t="shared" ca="1" si="0"/>
        <v>4.2512094060588476E-5</v>
      </c>
      <c r="E15" s="35">
        <f t="shared" ca="1" si="0"/>
        <v>8.2854569375598891E-5</v>
      </c>
      <c r="F15" s="35">
        <f t="shared" ca="1" si="0"/>
        <v>1.682058986335104E-4</v>
      </c>
      <c r="G15" s="35">
        <f t="shared" ca="1" si="0"/>
        <v>1.4228599349647344E-5</v>
      </c>
      <c r="H15" s="35">
        <f t="shared" ca="1" si="0"/>
        <v>2.1552086426474013E-5</v>
      </c>
      <c r="I15" s="35">
        <f t="shared" ca="1" si="0"/>
        <v>3.7462324606047603E-5</v>
      </c>
      <c r="J15" s="35">
        <f t="shared" ca="1" si="0"/>
        <v>8.5814725032684567E-5</v>
      </c>
      <c r="K15" s="35">
        <f t="shared" ca="1" si="0"/>
        <v>5.3417151267766231E-5</v>
      </c>
      <c r="L15" s="35">
        <f t="shared" ca="1" si="0"/>
        <v>1.6235340397565586E-5</v>
      </c>
      <c r="M15" s="35">
        <f t="shared" ca="1" si="0"/>
        <v>4.8148148176486408E-5</v>
      </c>
      <c r="N15" s="35">
        <f t="shared" ca="1" si="0"/>
        <v>8.1685749294641146E-5</v>
      </c>
      <c r="O15" s="34">
        <f ca="1">_xlfn.VAR.S('Return Matrix'!N3:N734)</f>
        <v>2.6370645555879549E-4</v>
      </c>
      <c r="P15" s="35">
        <f ca="1">_xlfn.COVARIANCE.S('Return Matrix'!$N$3:$N$734,'Return Matrix'!O$3:O$734)</f>
        <v>3.8461482114474485E-5</v>
      </c>
      <c r="R15" s="20">
        <f ca="1">Investment!G15</f>
        <v>9412.7999999999993</v>
      </c>
    </row>
    <row r="16" spans="1:18" x14ac:dyDescent="0.3">
      <c r="B16" s="31" t="str">
        <f ca="1"/>
        <v>VOO</v>
      </c>
      <c r="C16" s="35">
        <f t="shared" ca="1" si="0"/>
        <v>9.9272723238981719E-5</v>
      </c>
      <c r="D16" s="35">
        <f t="shared" ca="1" si="0"/>
        <v>8.6259639320295816E-5</v>
      </c>
      <c r="E16" s="35">
        <f t="shared" ca="1" si="0"/>
        <v>1.2040616343261152E-4</v>
      </c>
      <c r="F16" s="35">
        <f t="shared" ca="1" si="0"/>
        <v>4.3506437170687495E-5</v>
      </c>
      <c r="G16" s="35">
        <f t="shared" ca="1" si="0"/>
        <v>9.6346143185628016E-5</v>
      </c>
      <c r="H16" s="35">
        <f t="shared" ca="1" si="0"/>
        <v>1.1563574176148837E-4</v>
      </c>
      <c r="I16" s="35">
        <f t="shared" ca="1" si="0"/>
        <v>4.3620982903518046E-6</v>
      </c>
      <c r="J16" s="35">
        <f t="shared" ca="1" si="0"/>
        <v>1.7848955376540296E-5</v>
      </c>
      <c r="K16" s="35">
        <f t="shared" ca="1" si="0"/>
        <v>7.8563317596619319E-6</v>
      </c>
      <c r="L16" s="35">
        <f t="shared" ca="1" si="0"/>
        <v>8.7331938133557459E-5</v>
      </c>
      <c r="M16" s="35">
        <f t="shared" ca="1" si="0"/>
        <v>6.4390943759935963E-5</v>
      </c>
      <c r="N16" s="35">
        <f t="shared" ca="1" si="0"/>
        <v>1.2441747443260844E-5</v>
      </c>
      <c r="O16" s="35">
        <f t="shared" ca="1" si="0"/>
        <v>3.8461482114474485E-5</v>
      </c>
      <c r="P16" s="34">
        <f ca="1">_xlfn.VAR.S('Return Matrix'!O3:O734)</f>
        <v>8.4925884836389642E-5</v>
      </c>
      <c r="R16" s="20">
        <f ca="1">Investment!G16</f>
        <v>13078</v>
      </c>
    </row>
    <row r="18" spans="18:18" x14ac:dyDescent="0.3">
      <c r="R18" s="20" cm="1">
        <f t="array" aca="1" ref="R18" ca="1">MMULT(TRANSPOSE($R$3:$R$16), MMULT($C$3:$P$16, $R$3:$R$16))</f>
        <v>4471532.5695439614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13CBC-78C8-4045-992E-2DBD69E7FBDE}">
  <sheetPr>
    <tabColor rgb="FFC00000"/>
  </sheetPr>
  <dimension ref="B2:G25"/>
  <sheetViews>
    <sheetView showGridLines="0" workbookViewId="0">
      <selection activeCell="L8" sqref="L8"/>
    </sheetView>
  </sheetViews>
  <sheetFormatPr defaultRowHeight="14.4" x14ac:dyDescent="0.3"/>
  <cols>
    <col min="2" max="2" width="10.109375" bestFit="1" customWidth="1"/>
    <col min="4" max="4" width="13.44140625" customWidth="1"/>
    <col min="5" max="5" width="11.109375" bestFit="1" customWidth="1"/>
    <col min="6" max="6" width="11.44140625" bestFit="1" customWidth="1"/>
    <col min="7" max="7" width="10.6640625" bestFit="1" customWidth="1"/>
  </cols>
  <sheetData>
    <row r="2" spans="2:7" ht="15" thickBot="1" x14ac:dyDescent="0.35"/>
    <row r="3" spans="2:7" x14ac:dyDescent="0.3">
      <c r="D3" s="78" t="s">
        <v>25</v>
      </c>
      <c r="E3" s="67" t="s">
        <v>19</v>
      </c>
      <c r="F3" s="68"/>
    </row>
    <row r="4" spans="2:7" x14ac:dyDescent="0.3">
      <c r="D4" s="69" t="s">
        <v>17</v>
      </c>
      <c r="E4" s="33">
        <v>0.01</v>
      </c>
      <c r="F4" s="70">
        <f ca="1">SQRT('Var-Covar Matrix'!R18)</f>
        <v>2114.5998603858748</v>
      </c>
    </row>
    <row r="5" spans="2:7" x14ac:dyDescent="0.3">
      <c r="B5" s="23"/>
      <c r="D5" s="56" t="s">
        <v>13</v>
      </c>
      <c r="E5" s="71">
        <f>_xlfn.NORM.S.INV(1-E4)</f>
        <v>2.3263478740408408</v>
      </c>
      <c r="F5" s="72">
        <f ca="1">E5*F4</f>
        <v>4919.2948896557382</v>
      </c>
    </row>
    <row r="6" spans="2:7" x14ac:dyDescent="0.3">
      <c r="B6" s="23"/>
      <c r="D6" s="56" t="s">
        <v>16</v>
      </c>
      <c r="E6" s="71">
        <f>E5</f>
        <v>2.3263478740408408</v>
      </c>
      <c r="F6" s="72">
        <f ca="1" xml:space="preserve"> ( _xlfn.NORM.S.DIST(E5, FALSE) / (E4) ) * F4</f>
        <v>5635.8616182416936</v>
      </c>
    </row>
    <row r="7" spans="2:7" x14ac:dyDescent="0.3">
      <c r="B7" s="23"/>
      <c r="D7" s="56"/>
      <c r="E7" s="57"/>
      <c r="F7" s="73"/>
      <c r="G7" s="20"/>
    </row>
    <row r="8" spans="2:7" x14ac:dyDescent="0.3">
      <c r="B8" s="23"/>
      <c r="D8" s="69"/>
      <c r="E8" s="22" t="s">
        <v>15</v>
      </c>
      <c r="F8" s="74"/>
      <c r="G8" s="20"/>
    </row>
    <row r="9" spans="2:7" x14ac:dyDescent="0.3">
      <c r="B9" s="23"/>
      <c r="D9" s="56" t="s">
        <v>13</v>
      </c>
      <c r="E9" s="75">
        <v>10</v>
      </c>
      <c r="F9" s="76">
        <f ca="1">F5*SQRT(E9)</f>
        <v>15556.176333338815</v>
      </c>
    </row>
    <row r="10" spans="2:7" ht="15" thickBot="1" x14ac:dyDescent="0.35">
      <c r="B10" s="23"/>
      <c r="D10" s="59" t="s">
        <v>14</v>
      </c>
      <c r="E10" s="24">
        <f>E9</f>
        <v>10</v>
      </c>
      <c r="F10" s="77">
        <f ca="1">F6*SQRT(E10)</f>
        <v>17822.159291166121</v>
      </c>
      <c r="G10" s="20"/>
    </row>
    <row r="11" spans="2:7" x14ac:dyDescent="0.3">
      <c r="G11" s="20"/>
    </row>
    <row r="12" spans="2:7" ht="15" thickBot="1" x14ac:dyDescent="0.35">
      <c r="E12" s="26" t="str">
        <f>D9</f>
        <v>VaR</v>
      </c>
      <c r="F12" s="26" t="str">
        <f>D10</f>
        <v>Exp Shortfall</v>
      </c>
      <c r="G12" s="20"/>
    </row>
    <row r="13" spans="2:7" ht="15" thickBot="1" x14ac:dyDescent="0.35">
      <c r="E13" s="27">
        <f ca="1">F9</f>
        <v>15556.176333338815</v>
      </c>
      <c r="F13" s="27">
        <f ca="1">F10</f>
        <v>17822.159291166121</v>
      </c>
      <c r="G13" s="20"/>
    </row>
    <row r="14" spans="2:7" x14ac:dyDescent="0.3">
      <c r="D14" cm="1">
        <f t="array" ref="D14:D25">_xlfn.SEQUENCE(12,1)</f>
        <v>1</v>
      </c>
      <c r="E14" s="20">
        <f t="dataTable" ref="E14:F25" dt2D="0" dtr="0" r1="E9"/>
        <v>4919.2948896557382</v>
      </c>
      <c r="F14" s="20">
        <v>5635.8616182416936</v>
      </c>
    </row>
    <row r="15" spans="2:7" x14ac:dyDescent="0.3">
      <c r="D15">
        <v>2</v>
      </c>
      <c r="E15" s="20">
        <v>6956.9335502638032</v>
      </c>
      <c r="F15" s="20">
        <v>7970.3119361753825</v>
      </c>
    </row>
    <row r="16" spans="2:7" x14ac:dyDescent="0.3">
      <c r="D16">
        <v>3</v>
      </c>
      <c r="E16" s="20">
        <v>8520.4686862976723</v>
      </c>
      <c r="F16" s="20">
        <v>9761.5986672219642</v>
      </c>
    </row>
    <row r="17" spans="4:6" x14ac:dyDescent="0.3">
      <c r="D17">
        <v>4</v>
      </c>
      <c r="E17" s="20">
        <v>9838.5897793114764</v>
      </c>
      <c r="F17" s="20">
        <v>11271.723236483387</v>
      </c>
    </row>
    <row r="18" spans="4:6" x14ac:dyDescent="0.3">
      <c r="D18">
        <v>5</v>
      </c>
      <c r="E18" s="20">
        <v>10999.877774637558</v>
      </c>
      <c r="F18" s="20">
        <v>12602.169690170396</v>
      </c>
    </row>
    <row r="19" spans="4:6" x14ac:dyDescent="0.3">
      <c r="D19">
        <v>6</v>
      </c>
      <c r="E19" s="20">
        <v>12049.762373937436</v>
      </c>
      <c r="F19" s="20">
        <v>13804.98522562843</v>
      </c>
    </row>
    <row r="20" spans="4:6" x14ac:dyDescent="0.3">
      <c r="D20">
        <v>7</v>
      </c>
      <c r="E20" s="20">
        <v>13015.230903820011</v>
      </c>
      <c r="F20" s="20">
        <v>14911.088265441567</v>
      </c>
    </row>
    <row r="21" spans="4:6" x14ac:dyDescent="0.3">
      <c r="D21">
        <v>8</v>
      </c>
      <c r="E21" s="20">
        <v>13913.867100527606</v>
      </c>
      <c r="F21" s="20">
        <v>15940.623872350765</v>
      </c>
    </row>
    <row r="22" spans="4:6" x14ac:dyDescent="0.3">
      <c r="D22">
        <v>9</v>
      </c>
      <c r="E22" s="20">
        <v>14757.884668967214</v>
      </c>
      <c r="F22" s="20">
        <v>16907.584854725079</v>
      </c>
    </row>
    <row r="23" spans="4:6" x14ac:dyDescent="0.3">
      <c r="D23">
        <v>10</v>
      </c>
      <c r="E23" s="20">
        <v>15556.176333338815</v>
      </c>
      <c r="F23" s="20">
        <v>17822.159291166121</v>
      </c>
    </row>
    <row r="24" spans="4:6" x14ac:dyDescent="0.3">
      <c r="D24">
        <v>11</v>
      </c>
      <c r="E24" s="20">
        <v>16315.455382100852</v>
      </c>
      <c r="F24" s="20">
        <v>18692.038358072903</v>
      </c>
    </row>
    <row r="25" spans="4:6" x14ac:dyDescent="0.3">
      <c r="D25">
        <v>12</v>
      </c>
      <c r="E25" s="20">
        <v>17040.937372595345</v>
      </c>
      <c r="F25" s="20">
        <v>19523.197334443928</v>
      </c>
    </row>
  </sheetData>
  <conditionalFormatting sqref="E5">
    <cfRule type="duplicateValues" dxfId="1" priority="2"/>
  </conditionalFormatting>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35F9D-5E42-4F34-8139-A81256D1136C}">
  <sheetPr>
    <tabColor theme="4"/>
  </sheetPr>
  <dimension ref="A1:ED737"/>
  <sheetViews>
    <sheetView showGridLines="0" topLeftCell="AB1" workbookViewId="0">
      <selection activeCell="AF2" sqref="AF2:AR2"/>
    </sheetView>
  </sheetViews>
  <sheetFormatPr defaultRowHeight="14.4" outlineLevelCol="1" x14ac:dyDescent="0.3"/>
  <cols>
    <col min="1" max="1" width="3.77734375" bestFit="1" customWidth="1"/>
    <col min="2" max="5" width="6.5546875" bestFit="1" customWidth="1"/>
    <col min="6" max="6" width="6.88671875" bestFit="1" customWidth="1"/>
    <col min="7" max="15" width="6.5546875" bestFit="1" customWidth="1"/>
    <col min="16" max="16" width="4.77734375" bestFit="1" customWidth="1"/>
    <col min="17" max="17" width="10.77734375" bestFit="1" customWidth="1"/>
    <col min="18" max="29" width="11.77734375" bestFit="1" customWidth="1"/>
    <col min="30" max="30" width="10.6640625" bestFit="1" customWidth="1"/>
    <col min="31" max="31" width="5.109375" bestFit="1" customWidth="1"/>
    <col min="32" max="32" width="11.21875" bestFit="1" customWidth="1"/>
    <col min="33" max="34" width="11.21875" customWidth="1" outlineLevel="1"/>
    <col min="35" max="35" width="10.6640625" customWidth="1" outlineLevel="1"/>
    <col min="36" max="43" width="11.21875" customWidth="1" outlineLevel="1"/>
    <col min="44" max="44" width="10.6640625" customWidth="1" outlineLevel="1"/>
    <col min="45" max="45" width="4.21875" bestFit="1" customWidth="1"/>
    <col min="46" max="46" width="11.21875" bestFit="1" customWidth="1"/>
    <col min="47" max="56" width="11.21875" hidden="1" customWidth="1" outlineLevel="1"/>
    <col min="57" max="57" width="10.6640625" hidden="1" customWidth="1" outlineLevel="1"/>
    <col min="58" max="58" width="5.33203125" bestFit="1" customWidth="1" collapsed="1"/>
    <col min="59" max="59" width="11.21875" bestFit="1" customWidth="1"/>
    <col min="60" max="69" width="11.21875" hidden="1" customWidth="1" outlineLevel="1"/>
    <col min="70" max="70" width="4.44140625" bestFit="1" customWidth="1" collapsed="1"/>
    <col min="71" max="71" width="11.21875" bestFit="1" customWidth="1"/>
    <col min="72" max="78" width="11.21875" hidden="1" customWidth="1" outlineLevel="1"/>
    <col min="79" max="79" width="10.6640625" hidden="1" customWidth="1" outlineLevel="1"/>
    <col min="80" max="80" width="11.21875" hidden="1" customWidth="1" outlineLevel="1"/>
    <col min="81" max="81" width="6.88671875" bestFit="1" customWidth="1" collapsed="1"/>
    <col min="82" max="82" width="11.21875" bestFit="1" customWidth="1"/>
    <col min="83" max="89" width="11.21875" hidden="1" customWidth="1" outlineLevel="1"/>
    <col min="90" max="90" width="10.6640625" hidden="1" customWidth="1" outlineLevel="1"/>
    <col min="91" max="91" width="4.5546875" bestFit="1" customWidth="1" collapsed="1"/>
    <col min="92" max="92" width="11.21875" bestFit="1" customWidth="1"/>
    <col min="93" max="99" width="11.21875" hidden="1" customWidth="1" outlineLevel="1"/>
    <col min="100" max="100" width="3.33203125" bestFit="1" customWidth="1" collapsed="1"/>
    <col min="101" max="101" width="11.21875" bestFit="1" customWidth="1"/>
    <col min="102" max="107" width="11.21875" hidden="1" customWidth="1" outlineLevel="1"/>
    <col min="108" max="108" width="4.21875" bestFit="1" customWidth="1" collapsed="1"/>
    <col min="109" max="109" width="10.6640625" bestFit="1" customWidth="1"/>
    <col min="110" max="111" width="11.21875" hidden="1" customWidth="1" outlineLevel="1"/>
    <col min="112" max="112" width="10.6640625" hidden="1" customWidth="1" outlineLevel="1"/>
    <col min="113" max="114" width="11.21875" hidden="1" customWidth="1" outlineLevel="1"/>
    <col min="115" max="115" width="3.21875" bestFit="1" customWidth="1" collapsed="1"/>
    <col min="116" max="116" width="11.21875" bestFit="1" customWidth="1"/>
    <col min="117" max="117" width="11.21875" hidden="1" customWidth="1" outlineLevel="1"/>
    <col min="118" max="118" width="10.6640625" hidden="1" customWidth="1" outlineLevel="1"/>
    <col min="119" max="120" width="11.21875" hidden="1" customWidth="1" outlineLevel="1"/>
    <col min="121" max="121" width="5.33203125" bestFit="1" customWidth="1" collapsed="1"/>
    <col min="122" max="122" width="11.21875" bestFit="1" customWidth="1"/>
    <col min="123" max="124" width="11.21875" hidden="1" customWidth="1" outlineLevel="1"/>
    <col min="125" max="125" width="10.6640625" hidden="1" customWidth="1" outlineLevel="1"/>
    <col min="126" max="126" width="4.21875" bestFit="1" customWidth="1" collapsed="1"/>
    <col min="127" max="127" width="11.21875" bestFit="1" customWidth="1"/>
    <col min="128" max="129" width="11.21875" hidden="1" customWidth="1" outlineLevel="1"/>
    <col min="130" max="130" width="3.77734375" bestFit="1" customWidth="1" collapsed="1"/>
    <col min="131" max="131" width="11.21875" bestFit="1" customWidth="1"/>
    <col min="132" max="132" width="11.21875" hidden="1" customWidth="1" outlineLevel="1"/>
    <col min="133" max="133" width="3.77734375" bestFit="1" customWidth="1" collapsed="1"/>
    <col min="134" max="134" width="14.21875" bestFit="1" customWidth="1"/>
  </cols>
  <sheetData>
    <row r="1" spans="1:134" x14ac:dyDescent="0.3">
      <c r="P1" s="65" t="s">
        <v>20</v>
      </c>
      <c r="Q1" s="63">
        <f ca="1">Q736</f>
        <v>3.62509641709144E-4</v>
      </c>
      <c r="R1" s="64">
        <f ca="1">R736</f>
        <v>2.2825048200483548E-4</v>
      </c>
      <c r="S1" s="64">
        <f t="shared" ref="S1:AD1" ca="1" si="0">S736</f>
        <v>9.9180618432754999E-4</v>
      </c>
      <c r="T1" s="64">
        <f t="shared" ca="1" si="0"/>
        <v>4.0337660934462418E-4</v>
      </c>
      <c r="U1" s="64">
        <f t="shared" ca="1" si="0"/>
        <v>1.9239222884479863E-4</v>
      </c>
      <c r="V1" s="64">
        <f t="shared" ca="1" si="0"/>
        <v>8.5009796078697078E-4</v>
      </c>
      <c r="W1" s="64">
        <f t="shared" ca="1" si="0"/>
        <v>9.6157358270492762E-5</v>
      </c>
      <c r="X1" s="64">
        <f t="shared" ca="1" si="0"/>
        <v>3.8194546789391509E-4</v>
      </c>
      <c r="Y1" s="64">
        <f t="shared" ca="1" si="0"/>
        <v>1.3334618630863994E-4</v>
      </c>
      <c r="Z1" s="64">
        <f t="shared" ca="1" si="0"/>
        <v>6.0583600462573199E-4</v>
      </c>
      <c r="AA1" s="64">
        <f t="shared" ca="1" si="0"/>
        <v>4.7778796361702382E-4</v>
      </c>
      <c r="AB1" s="64">
        <f t="shared" ca="1" si="0"/>
        <v>2.7686252858823992E-4</v>
      </c>
      <c r="AC1" s="64">
        <f t="shared" ca="1" si="0"/>
        <v>7.2502409168378947E-4</v>
      </c>
      <c r="AD1" s="64">
        <f t="shared" ca="1" si="0"/>
        <v>5.8921700020656364E-5</v>
      </c>
      <c r="AF1" s="43">
        <f ca="1">AF737</f>
        <v>1.3215846748764311E-4</v>
      </c>
      <c r="AG1" s="43">
        <f ca="1">AG737</f>
        <v>-7.0531966455173576E-6</v>
      </c>
      <c r="AH1" s="43">
        <f t="shared" ref="AH1:AR1" ca="1" si="1">AH737</f>
        <v>-1.8921566440809741E-5</v>
      </c>
      <c r="AI1" s="43">
        <f t="shared" ca="1" si="1"/>
        <v>3.324386716928986E-5</v>
      </c>
      <c r="AJ1" s="43">
        <f t="shared" ca="1" si="1"/>
        <v>4.0326895494364378E-5</v>
      </c>
      <c r="AK1" s="43">
        <f t="shared" ca="1" si="1"/>
        <v>-2.2845331097571717E-6</v>
      </c>
      <c r="AL1" s="43">
        <f t="shared" ca="1" si="1"/>
        <v>2.9872359476939589E-6</v>
      </c>
      <c r="AM1" s="43">
        <f t="shared" ca="1" si="1"/>
        <v>4.251700152132831E-5</v>
      </c>
      <c r="AN1" s="43">
        <f t="shared" ca="1" si="1"/>
        <v>-2.5918885900263051E-5</v>
      </c>
      <c r="AO1" s="43">
        <f t="shared" ca="1" si="1"/>
        <v>4.4490920017957735E-6</v>
      </c>
      <c r="AP1" s="43">
        <f t="shared" ca="1" si="1"/>
        <v>5.4069656855227206E-5</v>
      </c>
      <c r="AQ1" s="43">
        <f t="shared" ca="1" si="1"/>
        <v>1.5651338286106362E-4</v>
      </c>
      <c r="AR1" s="43">
        <f t="shared" ca="1" si="1"/>
        <v>6.7399269536934381E-5</v>
      </c>
      <c r="AT1" s="43">
        <f ca="1">AT737</f>
        <v>5.9482259191558032E-5</v>
      </c>
      <c r="AU1" s="43">
        <f t="shared" ref="AU1:BE1" ca="1" si="2">AU737</f>
        <v>-3.706766174870072E-7</v>
      </c>
      <c r="AV1" s="43">
        <f t="shared" ca="1" si="2"/>
        <v>3.0858451397489627E-5</v>
      </c>
      <c r="AW1" s="43">
        <f t="shared" ca="1" si="2"/>
        <v>2.0410474748063919E-4</v>
      </c>
      <c r="AX1" s="43">
        <f t="shared" ca="1" si="2"/>
        <v>-3.7030621637778704E-5</v>
      </c>
      <c r="AY1" s="43">
        <f t="shared" ca="1" si="2"/>
        <v>1.7713919370905409E-5</v>
      </c>
      <c r="AZ1" s="43">
        <f t="shared" ca="1" si="2"/>
        <v>-8.6145145746999982E-6</v>
      </c>
      <c r="BA1" s="43">
        <f t="shared" ca="1" si="2"/>
        <v>3.1005760260562469E-6</v>
      </c>
      <c r="BB1" s="43">
        <f t="shared" ca="1" si="2"/>
        <v>2.8361576419233649E-5</v>
      </c>
      <c r="BC1" s="43">
        <f t="shared" ca="1" si="2"/>
        <v>3.3825891005278241E-5</v>
      </c>
      <c r="BD1" s="43">
        <f t="shared" ca="1" si="2"/>
        <v>4.573334229895439E-5</v>
      </c>
      <c r="BE1" s="43">
        <f t="shared" ca="1" si="2"/>
        <v>6.1147739339019303E-5</v>
      </c>
      <c r="BG1" s="43">
        <f ca="1">BG737</f>
        <v>-6.1565416794460284E-5</v>
      </c>
      <c r="BH1" s="43">
        <f ca="1">BH737</f>
        <v>-4.8868885944714448E-5</v>
      </c>
      <c r="BI1" s="43">
        <f t="shared" ref="BI1:BQ1" ca="1" si="3">BI737</f>
        <v>1.9238200485468507E-4</v>
      </c>
      <c r="BJ1" s="43">
        <f t="shared" ca="1" si="3"/>
        <v>7.4082870854521999E-6</v>
      </c>
      <c r="BK1" s="43">
        <f t="shared" ca="1" si="3"/>
        <v>-4.0148412385088611E-5</v>
      </c>
      <c r="BL1" s="43">
        <f t="shared" ca="1" si="3"/>
        <v>2.905376626693381E-5</v>
      </c>
      <c r="BM1" s="43">
        <f t="shared" ca="1" si="3"/>
        <v>1.2389737440030347E-4</v>
      </c>
      <c r="BN1" s="43">
        <f t="shared" ca="1" si="3"/>
        <v>1.1294297784051788E-4</v>
      </c>
      <c r="BO1" s="43">
        <f t="shared" ca="1" si="3"/>
        <v>-3.3773540915903272E-5</v>
      </c>
      <c r="BP1" s="43">
        <f t="shared" ca="1" si="3"/>
        <v>-2.5277409331369096E-4</v>
      </c>
      <c r="BQ1" s="43">
        <f t="shared" ca="1" si="3"/>
        <v>5.5663681836684897E-5</v>
      </c>
      <c r="BS1" s="43">
        <f ca="1">BS737</f>
        <v>-5.4681960038325551E-5</v>
      </c>
      <c r="BT1" s="43">
        <f ca="1">BT737</f>
        <v>1.8256103019262469E-5</v>
      </c>
      <c r="BU1" s="43">
        <f t="shared" ref="BU1:CB1" ca="1" si="4">BU737</f>
        <v>3.8634151975843548E-5</v>
      </c>
      <c r="BV1" s="43">
        <f t="shared" ca="1" si="4"/>
        <v>1.1799286143427392E-4</v>
      </c>
      <c r="BW1" s="43">
        <f t="shared" ca="1" si="4"/>
        <v>4.6558651207949399E-5</v>
      </c>
      <c r="BX1" s="43">
        <f t="shared" ca="1" si="4"/>
        <v>-1.0978772639279108E-4</v>
      </c>
      <c r="BY1" s="43">
        <f t="shared" ca="1" si="4"/>
        <v>1.2042988256940391E-4</v>
      </c>
      <c r="BZ1" s="43">
        <f t="shared" ca="1" si="4"/>
        <v>1.6711863682840049E-4</v>
      </c>
      <c r="CA1" s="43">
        <f t="shared" ca="1" si="4"/>
        <v>2.4743010536291564E-4</v>
      </c>
      <c r="CB1" s="43">
        <f t="shared" ca="1" si="4"/>
        <v>-1.9950423115751664E-5</v>
      </c>
      <c r="CD1" s="43">
        <f ca="1">CD737</f>
        <v>4.2094909602241375E-5</v>
      </c>
      <c r="CE1" s="43">
        <f t="shared" ref="CE1:CL1" ca="1" si="5">CE737</f>
        <v>-1.3021460417277879E-5</v>
      </c>
      <c r="CF1" s="43">
        <f t="shared" ca="1" si="5"/>
        <v>-4.7750023318653718E-5</v>
      </c>
      <c r="CG1" s="43">
        <f t="shared" ca="1" si="5"/>
        <v>-4.3339705750891518E-5</v>
      </c>
      <c r="CH1" s="43">
        <f t="shared" ca="1" si="5"/>
        <v>8.4736807723061389E-6</v>
      </c>
      <c r="CI1" s="43">
        <f t="shared" ca="1" si="5"/>
        <v>-6.325263898248255E-5</v>
      </c>
      <c r="CJ1" s="43">
        <f t="shared" ca="1" si="5"/>
        <v>-4.3211371461250719E-5</v>
      </c>
      <c r="CK1" s="43">
        <f t="shared" ca="1" si="5"/>
        <v>5.6973984369523544E-6</v>
      </c>
      <c r="CL1" s="43">
        <f t="shared" ca="1" si="5"/>
        <v>2.3637784719959566E-5</v>
      </c>
      <c r="CN1" s="43">
        <f ca="1">CN737</f>
        <v>-6.1923992588750054E-5</v>
      </c>
      <c r="CO1" s="43">
        <f t="shared" ref="CO1:CT1" ca="1" si="6">CO737</f>
        <v>3.35733139842313E-5</v>
      </c>
      <c r="CP1" s="43">
        <f t="shared" ca="1" si="6"/>
        <v>-9.8132121352822703E-5</v>
      </c>
      <c r="CQ1" s="43">
        <f t="shared" ca="1" si="6"/>
        <v>2.1943624439639143E-4</v>
      </c>
      <c r="CR1" s="43">
        <f t="shared" ca="1" si="6"/>
        <v>1.9787928937119479E-4</v>
      </c>
      <c r="CS1" s="43">
        <f t="shared" ca="1" si="6"/>
        <v>-2.5491738331283689E-5</v>
      </c>
      <c r="CT1" s="43">
        <f t="shared" ca="1" si="6"/>
        <v>-1.2807875700576705E-4</v>
      </c>
      <c r="CW1" s="43">
        <f ca="1">CW737</f>
        <v>4.825766989076122E-6</v>
      </c>
      <c r="CX1" s="43">
        <f t="shared" ref="CX1:DC1" ca="1" si="7">CX737</f>
        <v>4.0059913727106256E-5</v>
      </c>
      <c r="CY1" s="43">
        <f t="shared" ca="1" si="7"/>
        <v>-4.8581805357122314E-5</v>
      </c>
      <c r="CZ1" s="43">
        <f t="shared" ca="1" si="7"/>
        <v>3.9947086644899265E-5</v>
      </c>
      <c r="DA1" s="43">
        <f t="shared" ca="1" si="7"/>
        <v>6.7684701926112311E-5</v>
      </c>
      <c r="DB1" s="43">
        <f t="shared" ca="1" si="7"/>
        <v>3.0500233929066252E-5</v>
      </c>
      <c r="DC1" s="43">
        <f t="shared" ca="1" si="7"/>
        <v>-1.2557354483183253E-5</v>
      </c>
      <c r="DE1" s="43">
        <f ca="1">DE737</f>
        <v>1.1947389475563584E-5</v>
      </c>
      <c r="DF1" s="43">
        <f t="shared" ref="DF1:DJ1" ca="1" si="8">DF737</f>
        <v>5.3489460261015135E-5</v>
      </c>
      <c r="DG1" s="43">
        <f t="shared" ca="1" si="8"/>
        <v>1.5532464227309986E-4</v>
      </c>
      <c r="DH1" s="43">
        <f t="shared" ca="1" si="8"/>
        <v>1.7503522594582711E-4</v>
      </c>
      <c r="DI1" s="43">
        <f t="shared" ca="1" si="8"/>
        <v>-1.2311646344434943E-5</v>
      </c>
      <c r="DJ1" s="43">
        <f t="shared" ca="1" si="8"/>
        <v>-4.7335742680008277E-6</v>
      </c>
      <c r="DL1" s="43">
        <f ca="1">DL737</f>
        <v>-1.0025126626278023E-4</v>
      </c>
      <c r="DM1" s="43">
        <f t="shared" ref="DM1:DP1" ca="1" si="9">DM737</f>
        <v>1.3693601769256644E-5</v>
      </c>
      <c r="DN1" s="43">
        <f t="shared" ca="1" si="9"/>
        <v>9.2241421101219094E-5</v>
      </c>
      <c r="DO1" s="43">
        <f t="shared" ca="1" si="9"/>
        <v>5.8416276974390883E-5</v>
      </c>
      <c r="DP1" s="43">
        <f t="shared" ca="1" si="9"/>
        <v>-1.8652643996281372E-5</v>
      </c>
      <c r="DR1" s="43">
        <f ca="1">DR737</f>
        <v>1.797816854539746E-5</v>
      </c>
      <c r="DS1" s="43">
        <f t="shared" ref="DS1:DU1" ca="1" si="10">DS737</f>
        <v>-7.9517381719223672E-5</v>
      </c>
      <c r="DT1" s="43">
        <f t="shared" ca="1" si="10"/>
        <v>5.3514503904514442E-6</v>
      </c>
      <c r="DU1" s="43">
        <f t="shared" ca="1" si="10"/>
        <v>6.615683554946788E-5</v>
      </c>
      <c r="DW1" s="43">
        <f ca="1">DW737</f>
        <v>1.4043458028651696E-4</v>
      </c>
      <c r="DX1" s="43">
        <f t="shared" ref="DX1:DY1" ca="1" si="11">DX737</f>
        <v>1.4270978518044042E-5</v>
      </c>
      <c r="DY1" s="43">
        <f t="shared" ca="1" si="11"/>
        <v>4.1940859144873661E-5</v>
      </c>
      <c r="EA1" s="43">
        <f ca="1">EA737</f>
        <v>1.3420673979658296E-4</v>
      </c>
      <c r="EB1" s="43">
        <f ca="1">EB737</f>
        <v>-9.4015019510252379E-6</v>
      </c>
      <c r="ED1" s="43">
        <f ca="1">ED737</f>
        <v>-1.871061204088998E-5</v>
      </c>
    </row>
    <row r="2" spans="1:134" x14ac:dyDescent="0.3">
      <c r="P2" s="65">
        <v>0.94</v>
      </c>
      <c r="AF2" s="40">
        <f ca="1">AF1/(SQRT($Q1)*SQRT(R1))</f>
        <v>0.4594405902698534</v>
      </c>
      <c r="AG2" s="40">
        <f t="shared" ref="AG2:AR2" ca="1" si="12">AG1/(SQRT($Q1)*SQRT(S1))</f>
        <v>-1.1762856672617195E-2</v>
      </c>
      <c r="AH2" s="40">
        <f t="shared" ca="1" si="12"/>
        <v>-4.948139677074765E-2</v>
      </c>
      <c r="AI2" s="40">
        <f t="shared" ca="1" si="12"/>
        <v>0.12588036524906621</v>
      </c>
      <c r="AJ2" s="40">
        <f t="shared" ca="1" si="12"/>
        <v>7.264412910146445E-2</v>
      </c>
      <c r="AK2" s="40">
        <f t="shared" ca="1" si="12"/>
        <v>-1.2236195690173094E-2</v>
      </c>
      <c r="AL2" s="40">
        <f t="shared" ca="1" si="12"/>
        <v>8.0280314513950582E-3</v>
      </c>
      <c r="AM2" s="40">
        <f t="shared" ca="1" si="12"/>
        <v>0.19338044172413513</v>
      </c>
      <c r="AN2" s="40">
        <f t="shared" ca="1" si="12"/>
        <v>-5.5306860826527297E-2</v>
      </c>
      <c r="AO2" s="40">
        <f t="shared" ca="1" si="12"/>
        <v>1.0690401173564413E-2</v>
      </c>
      <c r="AP2" s="40">
        <f t="shared" ca="1" si="12"/>
        <v>0.17067178941329711</v>
      </c>
      <c r="AQ2" s="40">
        <f t="shared" ca="1" si="12"/>
        <v>0.30529203820629724</v>
      </c>
      <c r="AR2" s="40">
        <f t="shared" ca="1" si="12"/>
        <v>0.4611665239665021</v>
      </c>
      <c r="AT2" s="40">
        <f t="shared" ref="AT2:BE2" ca="1" si="13">AT1/(SQRT($R1)*SQRT(S1))</f>
        <v>0.1250167479431129</v>
      </c>
      <c r="AU2" s="40">
        <f t="shared" ca="1" si="13"/>
        <v>-1.2216139519243812E-3</v>
      </c>
      <c r="AV2" s="40">
        <f t="shared" ca="1" si="13"/>
        <v>0.14725651324350847</v>
      </c>
      <c r="AW2" s="40">
        <f t="shared" ca="1" si="13"/>
        <v>0.46335384120379097</v>
      </c>
      <c r="AX2" s="40">
        <f t="shared" ca="1" si="13"/>
        <v>-0.24995618599400293</v>
      </c>
      <c r="AY2" s="40">
        <f t="shared" ca="1" si="13"/>
        <v>5.9994043178226757E-2</v>
      </c>
      <c r="AZ2" s="40">
        <f t="shared" ca="1" si="13"/>
        <v>-4.937813227498232E-2</v>
      </c>
      <c r="BA2" s="40">
        <f t="shared" ca="1" si="13"/>
        <v>8.3379443690106692E-3</v>
      </c>
      <c r="BB2" s="40">
        <f t="shared" ca="1" si="13"/>
        <v>8.5882941855630127E-2</v>
      </c>
      <c r="BC2" s="40">
        <f t="shared" ca="1" si="13"/>
        <v>0.13455855137849085</v>
      </c>
      <c r="BD2" s="40">
        <f t="shared" ca="1" si="13"/>
        <v>0.11242188713850861</v>
      </c>
      <c r="BE2" s="40">
        <f t="shared" ca="1" si="13"/>
        <v>0.52727468339245687</v>
      </c>
      <c r="BG2" s="40">
        <f ca="1">BG1/(SQRT($S1)*SQRT(T1))</f>
        <v>-9.7334782424880556E-2</v>
      </c>
      <c r="BH2" s="40">
        <f ca="1">BH1/(SQRT($S1)*SQRT(U1))</f>
        <v>-0.11187299622057817</v>
      </c>
      <c r="BI2" s="40">
        <f t="shared" ref="BI2:BQ2" ca="1" si="14">BI1/(SQRT($S1)*SQRT(V1))</f>
        <v>0.20951569076635332</v>
      </c>
      <c r="BJ2" s="40">
        <f t="shared" ca="1" si="14"/>
        <v>2.3989054772364293E-2</v>
      </c>
      <c r="BK2" s="40">
        <f t="shared" ca="1" si="14"/>
        <v>-6.5231038068192346E-2</v>
      </c>
      <c r="BL2" s="40">
        <f t="shared" ca="1" si="14"/>
        <v>7.9891161035764074E-2</v>
      </c>
      <c r="BM2" s="40">
        <f t="shared" ca="1" si="14"/>
        <v>0.15983473199326284</v>
      </c>
      <c r="BN2" s="40">
        <f t="shared" ca="1" si="14"/>
        <v>0.16406964019785342</v>
      </c>
      <c r="BO2" s="40">
        <f t="shared" ca="1" si="14"/>
        <v>-6.4451213571808594E-2</v>
      </c>
      <c r="BP2" s="40">
        <f t="shared" ca="1" si="14"/>
        <v>-0.29808693142932152</v>
      </c>
      <c r="BQ2" s="40">
        <f t="shared" ca="1" si="14"/>
        <v>0.23026126631726232</v>
      </c>
      <c r="BS2" s="40">
        <f ca="1">BS1/(SQRT($T1)*SQRT(U1))</f>
        <v>-0.19628854448226218</v>
      </c>
      <c r="BT2" s="40">
        <f ca="1">BT1/(SQRT($T1)*SQRT(V1))</f>
        <v>3.1175845106787371E-2</v>
      </c>
      <c r="BU2" s="40">
        <f t="shared" ref="BU2:CB2" ca="1" si="15">BU1/(SQRT($T1)*SQRT(W1))</f>
        <v>0.19616646526982756</v>
      </c>
      <c r="BV2" s="40">
        <f t="shared" ca="1" si="15"/>
        <v>0.30060742065570017</v>
      </c>
      <c r="BW2" s="40">
        <f t="shared" ca="1" si="15"/>
        <v>0.20074962152070322</v>
      </c>
      <c r="BX2" s="40">
        <f t="shared" ca="1" si="15"/>
        <v>-0.22208585365411784</v>
      </c>
      <c r="BY2" s="40">
        <f t="shared" ca="1" si="15"/>
        <v>0.27432242097124354</v>
      </c>
      <c r="BZ2" s="40">
        <f t="shared" ca="1" si="15"/>
        <v>0.50007764240023722</v>
      </c>
      <c r="CA2" s="40">
        <f t="shared" ca="1" si="15"/>
        <v>0.45753146412604068</v>
      </c>
      <c r="CB2" s="40">
        <f t="shared" ca="1" si="15"/>
        <v>-0.12940740275864437</v>
      </c>
      <c r="CD2" s="40">
        <f ca="1">CD1/(SQRT($U1)*SQRT(V1))</f>
        <v>0.10408815990902423</v>
      </c>
      <c r="CE2" s="40">
        <f ca="1">CE1/(SQRT($U1)*SQRT(W1))</f>
        <v>-9.5735866059504668E-2</v>
      </c>
      <c r="CF2" s="40">
        <f t="shared" ref="CF2:CL2" ca="1" si="16">CF1/(SQRT($U1)*SQRT(X1))</f>
        <v>-0.17614857917387741</v>
      </c>
      <c r="CG2" s="40">
        <f t="shared" ca="1" si="16"/>
        <v>-0.27058386488950609</v>
      </c>
      <c r="CH2" s="40">
        <f t="shared" ca="1" si="16"/>
        <v>2.4819943928329303E-2</v>
      </c>
      <c r="CI2" s="40">
        <f t="shared" ca="1" si="16"/>
        <v>-0.2086254489039272</v>
      </c>
      <c r="CJ2" s="40">
        <f t="shared" ca="1" si="16"/>
        <v>-0.18722860302517766</v>
      </c>
      <c r="CK2" s="40">
        <f t="shared" ca="1" si="16"/>
        <v>1.5254803232998207E-2</v>
      </c>
      <c r="CL2" s="40">
        <f t="shared" ca="1" si="16"/>
        <v>0.22201145122935048</v>
      </c>
      <c r="CN2" s="40">
        <f ca="1">CN1/(SQRT($V1)*SQRT(W1))</f>
        <v>-0.21658740657190498</v>
      </c>
      <c r="CO2" s="40">
        <f t="shared" ref="CO2:CT2" ca="1" si="17">CO1/(SQRT($V1)*SQRT(X1))</f>
        <v>5.891949886466067E-2</v>
      </c>
      <c r="CP2" s="40">
        <f t="shared" ca="1" si="17"/>
        <v>-0.29146499294884481</v>
      </c>
      <c r="CQ2" s="40">
        <f t="shared" ca="1" si="17"/>
        <v>0.30577102898084352</v>
      </c>
      <c r="CR2" s="40">
        <f t="shared" ca="1" si="17"/>
        <v>0.31049045403484005</v>
      </c>
      <c r="CS2" s="40">
        <f t="shared" ca="1" si="17"/>
        <v>-5.2545178798089565E-2</v>
      </c>
      <c r="CT2" s="40">
        <f t="shared" ca="1" si="17"/>
        <v>-0.16314223134699207</v>
      </c>
      <c r="CW2" s="40">
        <f ca="1">CW1/(SQRT($W1)*SQRT(X1))</f>
        <v>2.5181083085447507E-2</v>
      </c>
      <c r="CX2" s="40">
        <f t="shared" ref="CX2:DC2" ca="1" si="18">CX1/(SQRT($W1)*SQRT(Y1))</f>
        <v>0.35377606597601846</v>
      </c>
      <c r="CY2" s="40">
        <f t="shared" ca="1" si="18"/>
        <v>-0.20128195782271852</v>
      </c>
      <c r="CZ2" s="40">
        <f t="shared" ca="1" si="18"/>
        <v>0.1863701039311485</v>
      </c>
      <c r="DA2" s="40">
        <f t="shared" ca="1" si="18"/>
        <v>0.41482714588515041</v>
      </c>
      <c r="DB2" s="40">
        <f t="shared" ca="1" si="18"/>
        <v>0.11551428375332923</v>
      </c>
      <c r="DC2" s="40">
        <f t="shared" ca="1" si="18"/>
        <v>-0.16682812091311941</v>
      </c>
      <c r="DE2" s="40">
        <f ca="1">DE1/(SQRT($X1)*SQRT(Y1))</f>
        <v>5.2939768923129869E-2</v>
      </c>
      <c r="DF2" s="40">
        <f t="shared" ref="DF2:DJ2" ca="1" si="19">DF1/(SQRT($X1)*SQRT(Z1))</f>
        <v>0.11119621260127123</v>
      </c>
      <c r="DG2" s="40">
        <f t="shared" ca="1" si="19"/>
        <v>0.36359849679899797</v>
      </c>
      <c r="DH2" s="40">
        <f t="shared" ca="1" si="19"/>
        <v>0.53826072057319574</v>
      </c>
      <c r="DI2" s="40">
        <f t="shared" ca="1" si="19"/>
        <v>-2.3395871763430384E-2</v>
      </c>
      <c r="DJ2" s="40">
        <f t="shared" ca="1" si="19"/>
        <v>-3.1553742749798504E-2</v>
      </c>
      <c r="DL2" s="40">
        <f ca="1">DL1/(SQRT($Y1)*SQRT(Z1))</f>
        <v>-0.35271345517438096</v>
      </c>
      <c r="DM2" s="40">
        <f t="shared" ref="DM2:DP2" ca="1" si="20">DM1/(SQRT($Y1)*SQRT(AA1))</f>
        <v>5.4251255302635408E-2</v>
      </c>
      <c r="DN2" s="40">
        <f t="shared" ca="1" si="20"/>
        <v>0.48006892515950472</v>
      </c>
      <c r="DO2" s="40">
        <f t="shared" ca="1" si="20"/>
        <v>0.18787429163070865</v>
      </c>
      <c r="DP2" s="40">
        <f t="shared" ca="1" si="20"/>
        <v>-0.21043233165121361</v>
      </c>
      <c r="DR2" s="40">
        <f ca="1">DR1/(SQRT($Z1)*SQRT(AA1))</f>
        <v>3.3415680154270759E-2</v>
      </c>
      <c r="DS2" s="40">
        <f t="shared" ref="DS2:DU2" ca="1" si="21">DS1/(SQRT($Z1)*SQRT(AB1))</f>
        <v>-0.19415672651725516</v>
      </c>
      <c r="DT2" s="40">
        <f t="shared" ca="1" si="21"/>
        <v>8.0745391563109784E-3</v>
      </c>
      <c r="DU2" s="40">
        <f t="shared" ca="1" si="21"/>
        <v>0.35015436887368157</v>
      </c>
      <c r="DW2" s="40">
        <f ca="1">DW1/(SQRT($AA1)*SQRT(AB1))</f>
        <v>0.38612184055735971</v>
      </c>
      <c r="DX2" s="40">
        <f t="shared" ref="DX2:DY2" ca="1" si="22">DX1/(SQRT($AA1)*SQRT(AC1))</f>
        <v>2.4247107115179484E-2</v>
      </c>
      <c r="DY2" s="40">
        <f t="shared" ca="1" si="22"/>
        <v>0.24996665915219804</v>
      </c>
      <c r="EA2" s="40">
        <f ca="1">EA1/(SQRT($AB1)*SQRT(AC1))</f>
        <v>0.29954771908479044</v>
      </c>
      <c r="EB2" s="40">
        <f ca="1">EB1/(SQRT($AB1)*SQRT(AD1))</f>
        <v>-7.3608423378046836E-2</v>
      </c>
      <c r="ED2" s="40">
        <f ca="1">ED1/(SQRT($AC1)*SQRT(AD1))</f>
        <v>-9.0526168761057138E-2</v>
      </c>
    </row>
    <row r="3" spans="1:134" s="37" customFormat="1" ht="28.8" x14ac:dyDescent="0.3">
      <c r="B3" s="38" t="str">
        <f ca="1">Data!C13</f>
        <v>AAPL</v>
      </c>
      <c r="C3" s="38" t="str">
        <f ca="1">Data!D13</f>
        <v>BAC</v>
      </c>
      <c r="D3" s="38" t="str">
        <f ca="1">Data!E13</f>
        <v>BBWI</v>
      </c>
      <c r="E3" s="38" t="str">
        <f ca="1">Data!F13</f>
        <v>BF.B</v>
      </c>
      <c r="F3" s="38" t="str">
        <f ca="1">Data!G13</f>
        <v>GOOGL</v>
      </c>
      <c r="G3" s="38" t="str">
        <f ca="1">Data!H13</f>
        <v>IBKR</v>
      </c>
      <c r="H3" s="38" t="str">
        <f ca="1">Data!I13</f>
        <v>JNJ</v>
      </c>
      <c r="I3" s="38" t="str">
        <f ca="1">Data!J13</f>
        <v>KHC</v>
      </c>
      <c r="J3" s="38" t="str">
        <f ca="1">Data!K13</f>
        <v>KO</v>
      </c>
      <c r="K3" s="38" t="str">
        <f ca="1">Data!L13</f>
        <v>MSFT</v>
      </c>
      <c r="L3" s="38" t="str">
        <f ca="1">Data!M13</f>
        <v>OXY</v>
      </c>
      <c r="M3" s="38" t="str">
        <f ca="1">Data!N13</f>
        <v>PEP</v>
      </c>
      <c r="N3" s="38" t="str">
        <f ca="1">Data!O13</f>
        <v>STZ</v>
      </c>
      <c r="O3" s="38" t="str">
        <f ca="1">Data!P13</f>
        <v>VOO</v>
      </c>
      <c r="P3" s="39"/>
      <c r="Q3" s="38" t="str">
        <f t="shared" ref="Q3:R3" ca="1" si="23">B3</f>
        <v>AAPL</v>
      </c>
      <c r="R3" s="38" t="str">
        <f t="shared" ca="1" si="23"/>
        <v>BAC</v>
      </c>
      <c r="S3" s="38" t="str">
        <f ca="1">D3</f>
        <v>BBWI</v>
      </c>
      <c r="T3" s="38" t="str">
        <f t="shared" ref="T3:AD3" ca="1" si="24">E3</f>
        <v>BF.B</v>
      </c>
      <c r="U3" s="38" t="str">
        <f t="shared" ca="1" si="24"/>
        <v>GOOGL</v>
      </c>
      <c r="V3" s="38" t="str">
        <f t="shared" ca="1" si="24"/>
        <v>IBKR</v>
      </c>
      <c r="W3" s="38" t="str">
        <f t="shared" ca="1" si="24"/>
        <v>JNJ</v>
      </c>
      <c r="X3" s="38" t="str">
        <f t="shared" ca="1" si="24"/>
        <v>KHC</v>
      </c>
      <c r="Y3" s="38" t="str">
        <f t="shared" ca="1" si="24"/>
        <v>KO</v>
      </c>
      <c r="Z3" s="38" t="str">
        <f t="shared" ca="1" si="24"/>
        <v>MSFT</v>
      </c>
      <c r="AA3" s="38" t="str">
        <f t="shared" ca="1" si="24"/>
        <v>OXY</v>
      </c>
      <c r="AB3" s="38" t="str">
        <f t="shared" ca="1" si="24"/>
        <v>PEP</v>
      </c>
      <c r="AC3" s="38" t="str">
        <f t="shared" ca="1" si="24"/>
        <v>STZ</v>
      </c>
      <c r="AD3" s="38" t="str">
        <f t="shared" ca="1" si="24"/>
        <v>VOO</v>
      </c>
      <c r="AE3" s="44" t="str">
        <f ca="1">B3</f>
        <v>AAPL</v>
      </c>
      <c r="AF3" s="38" t="str">
        <f ca="1">C3</f>
        <v>BAC</v>
      </c>
      <c r="AG3" s="38" t="str">
        <f ca="1">S3</f>
        <v>BBWI</v>
      </c>
      <c r="AH3" s="38" t="str">
        <f t="shared" ref="AH3:AL3" ca="1" si="25">T3</f>
        <v>BF.B</v>
      </c>
      <c r="AI3" s="38" t="str">
        <f t="shared" ca="1" si="25"/>
        <v>GOOGL</v>
      </c>
      <c r="AJ3" s="38" t="str">
        <f t="shared" ca="1" si="25"/>
        <v>IBKR</v>
      </c>
      <c r="AK3" s="38" t="str">
        <f t="shared" ca="1" si="25"/>
        <v>JNJ</v>
      </c>
      <c r="AL3" s="38" t="str">
        <f t="shared" ca="1" si="25"/>
        <v>KHC</v>
      </c>
      <c r="AM3" s="38" t="str">
        <f ca="1">Y3</f>
        <v>KO</v>
      </c>
      <c r="AN3" s="38" t="str">
        <f t="shared" ref="AN3" ca="1" si="26">Z3</f>
        <v>MSFT</v>
      </c>
      <c r="AO3" s="38" t="str">
        <f t="shared" ref="AO3" ca="1" si="27">AA3</f>
        <v>OXY</v>
      </c>
      <c r="AP3" s="38" t="str">
        <f t="shared" ref="AP3" ca="1" si="28">AB3</f>
        <v>PEP</v>
      </c>
      <c r="AQ3" s="38" t="str">
        <f ca="1">AC3</f>
        <v>STZ</v>
      </c>
      <c r="AR3" s="38" t="str">
        <f t="shared" ref="AR3" ca="1" si="29">AD3</f>
        <v>VOO</v>
      </c>
      <c r="AS3" s="44" t="str">
        <f ca="1">AF3</f>
        <v>BAC</v>
      </c>
      <c r="AT3" s="38" t="str">
        <f ca="1">D3</f>
        <v>BBWI</v>
      </c>
      <c r="AU3" s="38" t="str">
        <f ca="1">E3</f>
        <v>BF.B</v>
      </c>
      <c r="AV3" s="38" t="str">
        <f t="shared" ref="AV3:BE3" ca="1" si="30">U3</f>
        <v>GOOGL</v>
      </c>
      <c r="AW3" s="38" t="str">
        <f t="shared" ca="1" si="30"/>
        <v>IBKR</v>
      </c>
      <c r="AX3" s="38" t="str">
        <f t="shared" ca="1" si="30"/>
        <v>JNJ</v>
      </c>
      <c r="AY3" s="38" t="str">
        <f t="shared" ca="1" si="30"/>
        <v>KHC</v>
      </c>
      <c r="AZ3" s="38" t="str">
        <f t="shared" ca="1" si="30"/>
        <v>KO</v>
      </c>
      <c r="BA3" s="38" t="str">
        <f t="shared" ca="1" si="30"/>
        <v>MSFT</v>
      </c>
      <c r="BB3" s="38" t="str">
        <f t="shared" ca="1" si="30"/>
        <v>OXY</v>
      </c>
      <c r="BC3" s="38" t="str">
        <f t="shared" ca="1" si="30"/>
        <v>PEP</v>
      </c>
      <c r="BD3" s="38" t="str">
        <f t="shared" ca="1" si="30"/>
        <v>STZ</v>
      </c>
      <c r="BE3" s="38" t="str">
        <f t="shared" ca="1" si="30"/>
        <v>VOO</v>
      </c>
      <c r="BF3" s="44" t="str">
        <f ca="1">AT3</f>
        <v>BBWI</v>
      </c>
      <c r="BG3" s="38" t="str">
        <f ca="1">E3</f>
        <v>BF.B</v>
      </c>
      <c r="BH3" s="38" t="str">
        <f ca="1">F3</f>
        <v>GOOGL</v>
      </c>
      <c r="BI3" s="38" t="str">
        <f t="shared" ref="BI3:BN3" ca="1" si="31">G3</f>
        <v>IBKR</v>
      </c>
      <c r="BJ3" s="38" t="str">
        <f t="shared" ca="1" si="31"/>
        <v>JNJ</v>
      </c>
      <c r="BK3" s="38" t="str">
        <f t="shared" ca="1" si="31"/>
        <v>KHC</v>
      </c>
      <c r="BL3" s="38" t="str">
        <f t="shared" ca="1" si="31"/>
        <v>KO</v>
      </c>
      <c r="BM3" s="38" t="str">
        <f t="shared" ca="1" si="31"/>
        <v>MSFT</v>
      </c>
      <c r="BN3" s="38" t="str">
        <f t="shared" ca="1" si="31"/>
        <v>OXY</v>
      </c>
      <c r="BO3" s="38" t="str">
        <f ca="1">M3</f>
        <v>PEP</v>
      </c>
      <c r="BP3" s="38" t="str">
        <f ca="1">N3</f>
        <v>STZ</v>
      </c>
      <c r="BQ3" s="38" t="str">
        <f ca="1">O3</f>
        <v>VOO</v>
      </c>
      <c r="BR3" s="44" t="str">
        <f ca="1">BG3</f>
        <v>BF.B</v>
      </c>
      <c r="BS3" s="38" t="str">
        <f ca="1">U3</f>
        <v>GOOGL</v>
      </c>
      <c r="BT3" s="39" t="str">
        <f t="shared" ref="BT3:BZ3" ca="1" si="32">V3</f>
        <v>IBKR</v>
      </c>
      <c r="BU3" s="39" t="str">
        <f t="shared" ca="1" si="32"/>
        <v>JNJ</v>
      </c>
      <c r="BV3" s="39" t="str">
        <f t="shared" ca="1" si="32"/>
        <v>KHC</v>
      </c>
      <c r="BW3" s="39" t="str">
        <f t="shared" ca="1" si="32"/>
        <v>KO</v>
      </c>
      <c r="BX3" s="39" t="str">
        <f t="shared" ca="1" si="32"/>
        <v>MSFT</v>
      </c>
      <c r="BY3" s="39" t="str">
        <f t="shared" ca="1" si="32"/>
        <v>OXY</v>
      </c>
      <c r="BZ3" s="39" t="str">
        <f t="shared" ca="1" si="32"/>
        <v>PEP</v>
      </c>
      <c r="CA3" s="39" t="str">
        <f ca="1">AC3</f>
        <v>STZ</v>
      </c>
      <c r="CB3" s="39" t="str">
        <f t="shared" ref="CB3" ca="1" si="33">AD3</f>
        <v>VOO</v>
      </c>
      <c r="CC3" s="44" t="str">
        <f ca="1">BS3</f>
        <v>GOOGL</v>
      </c>
      <c r="CD3" s="38" t="str">
        <f ca="1">V3</f>
        <v>IBKR</v>
      </c>
      <c r="CE3" s="38" t="str">
        <f t="shared" ref="CE3:CK3" ca="1" si="34">W3</f>
        <v>JNJ</v>
      </c>
      <c r="CF3" s="38" t="str">
        <f t="shared" ca="1" si="34"/>
        <v>KHC</v>
      </c>
      <c r="CG3" s="38" t="str">
        <f t="shared" ca="1" si="34"/>
        <v>KO</v>
      </c>
      <c r="CH3" s="38" t="str">
        <f t="shared" ca="1" si="34"/>
        <v>MSFT</v>
      </c>
      <c r="CI3" s="38" t="str">
        <f t="shared" ca="1" si="34"/>
        <v>OXY</v>
      </c>
      <c r="CJ3" s="38" t="str">
        <f t="shared" ca="1" si="34"/>
        <v>PEP</v>
      </c>
      <c r="CK3" s="38" t="str">
        <f t="shared" ca="1" si="34"/>
        <v>STZ</v>
      </c>
      <c r="CL3" s="38" t="str">
        <f ca="1">AD3</f>
        <v>VOO</v>
      </c>
      <c r="CM3" s="44" t="str">
        <f ca="1">CD3</f>
        <v>IBKR</v>
      </c>
      <c r="CN3" s="38" t="str">
        <f ca="1">W3</f>
        <v>JNJ</v>
      </c>
      <c r="CO3" s="38" t="str">
        <f t="shared" ref="CO3:CU3" ca="1" si="35">X3</f>
        <v>KHC</v>
      </c>
      <c r="CP3" s="38" t="str">
        <f t="shared" ca="1" si="35"/>
        <v>KO</v>
      </c>
      <c r="CQ3" s="38" t="str">
        <f t="shared" ca="1" si="35"/>
        <v>MSFT</v>
      </c>
      <c r="CR3" s="38" t="str">
        <f t="shared" ca="1" si="35"/>
        <v>OXY</v>
      </c>
      <c r="CS3" s="38" t="str">
        <f t="shared" ca="1" si="35"/>
        <v>PEP</v>
      </c>
      <c r="CT3" s="38" t="str">
        <f t="shared" ca="1" si="35"/>
        <v>STZ</v>
      </c>
      <c r="CU3" s="38" t="str">
        <f t="shared" ca="1" si="35"/>
        <v>VOO</v>
      </c>
      <c r="CV3" s="44" t="str">
        <f ca="1">CN3</f>
        <v>JNJ</v>
      </c>
      <c r="CW3" s="38" t="str">
        <f ca="1">X3</f>
        <v>KHC</v>
      </c>
      <c r="CX3" s="38" t="str">
        <f t="shared" ref="CX3:DC3" ca="1" si="36">Y3</f>
        <v>KO</v>
      </c>
      <c r="CY3" s="38" t="str">
        <f t="shared" ca="1" si="36"/>
        <v>MSFT</v>
      </c>
      <c r="CZ3" s="38" t="str">
        <f t="shared" ca="1" si="36"/>
        <v>OXY</v>
      </c>
      <c r="DA3" s="38" t="str">
        <f t="shared" ca="1" si="36"/>
        <v>PEP</v>
      </c>
      <c r="DB3" s="38" t="str">
        <f t="shared" ca="1" si="36"/>
        <v>STZ</v>
      </c>
      <c r="DC3" s="38" t="str">
        <f t="shared" ca="1" si="36"/>
        <v>VOO</v>
      </c>
      <c r="DD3" s="44" t="str">
        <f ca="1">CW3</f>
        <v>KHC</v>
      </c>
      <c r="DE3" s="38" t="str">
        <f ca="1">Y3</f>
        <v>KO</v>
      </c>
      <c r="DF3" s="38" t="str">
        <f t="shared" ref="DF3:DI3" ca="1" si="37">Z3</f>
        <v>MSFT</v>
      </c>
      <c r="DG3" s="38" t="str">
        <f t="shared" ca="1" si="37"/>
        <v>OXY</v>
      </c>
      <c r="DH3" s="38" t="str">
        <f t="shared" ca="1" si="37"/>
        <v>PEP</v>
      </c>
      <c r="DI3" s="38" t="str">
        <f t="shared" ca="1" si="37"/>
        <v>STZ</v>
      </c>
      <c r="DJ3" s="38" t="str">
        <f ca="1">AD3</f>
        <v>VOO</v>
      </c>
      <c r="DK3" s="44" t="str">
        <f ca="1">DE3</f>
        <v>KO</v>
      </c>
      <c r="DL3" s="38" t="str">
        <f ca="1">Z3</f>
        <v>MSFT</v>
      </c>
      <c r="DM3" s="38" t="str">
        <f t="shared" ref="DM3:DP3" ca="1" si="38">AA3</f>
        <v>OXY</v>
      </c>
      <c r="DN3" s="38" t="str">
        <f t="shared" ca="1" si="38"/>
        <v>PEP</v>
      </c>
      <c r="DO3" s="38" t="str">
        <f t="shared" ca="1" si="38"/>
        <v>STZ</v>
      </c>
      <c r="DP3" s="38" t="str">
        <f t="shared" ca="1" si="38"/>
        <v>VOO</v>
      </c>
      <c r="DQ3" s="44" t="str">
        <f ca="1">DL3</f>
        <v>MSFT</v>
      </c>
      <c r="DR3" s="38" t="str">
        <f ca="1">L3</f>
        <v>OXY</v>
      </c>
      <c r="DS3" s="38" t="str">
        <f t="shared" ref="DS3:DT3" ca="1" si="39">M3</f>
        <v>PEP</v>
      </c>
      <c r="DT3" s="38" t="str">
        <f t="shared" ca="1" si="39"/>
        <v>STZ</v>
      </c>
      <c r="DU3" s="38" t="str">
        <f ca="1">O3</f>
        <v>VOO</v>
      </c>
      <c r="DV3" s="44" t="str">
        <f ca="1">DR3</f>
        <v>OXY</v>
      </c>
      <c r="DW3" s="38" t="str">
        <f ca="1">M3</f>
        <v>PEP</v>
      </c>
      <c r="DX3" s="38" t="str">
        <f t="shared" ref="DX3:DY3" ca="1" si="40">N3</f>
        <v>STZ</v>
      </c>
      <c r="DY3" s="38" t="str">
        <f t="shared" ca="1" si="40"/>
        <v>VOO</v>
      </c>
      <c r="DZ3" s="44" t="str">
        <f ca="1">DW3</f>
        <v>PEP</v>
      </c>
      <c r="EA3" s="38" t="str">
        <f ca="1">N3</f>
        <v>STZ</v>
      </c>
      <c r="EB3" s="45" t="str">
        <f ca="1">O3</f>
        <v>VOO</v>
      </c>
      <c r="EC3" s="44" t="str">
        <f ca="1">EA3</f>
        <v>STZ</v>
      </c>
      <c r="ED3" s="38" t="str">
        <f ca="1">O3</f>
        <v>VOO</v>
      </c>
    </row>
    <row r="4" spans="1:134" s="37" customFormat="1" ht="28.8" x14ac:dyDescent="0.3">
      <c r="B4" s="39" t="s">
        <v>21</v>
      </c>
      <c r="C4" s="39" t="s">
        <v>21</v>
      </c>
      <c r="D4" s="39" t="s">
        <v>21</v>
      </c>
      <c r="E4" s="39" t="s">
        <v>21</v>
      </c>
      <c r="F4" s="39" t="s">
        <v>21</v>
      </c>
      <c r="G4" s="39" t="s">
        <v>21</v>
      </c>
      <c r="H4" s="39" t="s">
        <v>21</v>
      </c>
      <c r="I4" s="39" t="s">
        <v>21</v>
      </c>
      <c r="J4" s="39" t="s">
        <v>21</v>
      </c>
      <c r="K4" s="39" t="s">
        <v>21</v>
      </c>
      <c r="L4" s="39" t="s">
        <v>21</v>
      </c>
      <c r="M4" s="39" t="s">
        <v>21</v>
      </c>
      <c r="N4" s="39" t="s">
        <v>21</v>
      </c>
      <c r="O4" s="39" t="s">
        <v>21</v>
      </c>
      <c r="P4" s="39"/>
      <c r="Q4" s="39" t="s">
        <v>22</v>
      </c>
      <c r="R4" s="39" t="s">
        <v>22</v>
      </c>
      <c r="S4" s="39" t="s">
        <v>22</v>
      </c>
      <c r="T4" s="39" t="s">
        <v>22</v>
      </c>
      <c r="U4" s="39" t="s">
        <v>22</v>
      </c>
      <c r="V4" s="39" t="s">
        <v>22</v>
      </c>
      <c r="W4" s="39" t="s">
        <v>22</v>
      </c>
      <c r="X4" s="39" t="s">
        <v>22</v>
      </c>
      <c r="Y4" s="39" t="s">
        <v>22</v>
      </c>
      <c r="Z4" s="39" t="s">
        <v>22</v>
      </c>
      <c r="AA4" s="39" t="s">
        <v>22</v>
      </c>
      <c r="AB4" s="39" t="s">
        <v>22</v>
      </c>
      <c r="AC4" s="39" t="s">
        <v>22</v>
      </c>
      <c r="AD4" s="39" t="s">
        <v>22</v>
      </c>
      <c r="AF4" s="39" t="s">
        <v>23</v>
      </c>
      <c r="AG4" s="39" t="s">
        <v>23</v>
      </c>
      <c r="AH4" s="39" t="s">
        <v>23</v>
      </c>
      <c r="AI4" s="39" t="s">
        <v>23</v>
      </c>
      <c r="AJ4" s="39" t="s">
        <v>23</v>
      </c>
      <c r="AK4" s="39" t="s">
        <v>23</v>
      </c>
      <c r="AL4" s="39" t="s">
        <v>23</v>
      </c>
      <c r="AM4" s="39" t="s">
        <v>23</v>
      </c>
      <c r="AN4" s="39" t="s">
        <v>23</v>
      </c>
      <c r="AO4" s="39" t="s">
        <v>23</v>
      </c>
      <c r="AP4" s="39" t="s">
        <v>23</v>
      </c>
      <c r="AQ4" s="39" t="s">
        <v>23</v>
      </c>
      <c r="AR4" s="39" t="s">
        <v>23</v>
      </c>
      <c r="AT4" s="39" t="s">
        <v>23</v>
      </c>
      <c r="AU4" s="39" t="s">
        <v>23</v>
      </c>
      <c r="AV4" s="39" t="s">
        <v>23</v>
      </c>
      <c r="AW4" s="39" t="s">
        <v>23</v>
      </c>
      <c r="AX4" s="39" t="s">
        <v>23</v>
      </c>
      <c r="AY4" s="39" t="s">
        <v>23</v>
      </c>
      <c r="AZ4" s="39" t="s">
        <v>23</v>
      </c>
      <c r="BA4" s="39" t="s">
        <v>23</v>
      </c>
      <c r="BB4" s="39" t="s">
        <v>23</v>
      </c>
      <c r="BC4" s="39" t="s">
        <v>23</v>
      </c>
      <c r="BD4" s="39" t="s">
        <v>23</v>
      </c>
      <c r="BE4" s="39" t="s">
        <v>23</v>
      </c>
      <c r="BG4" s="39" t="s">
        <v>23</v>
      </c>
      <c r="BH4" s="39" t="s">
        <v>23</v>
      </c>
      <c r="BI4" s="39" t="s">
        <v>23</v>
      </c>
      <c r="BJ4" s="39" t="s">
        <v>23</v>
      </c>
      <c r="BK4" s="39" t="s">
        <v>23</v>
      </c>
      <c r="BL4" s="39" t="s">
        <v>23</v>
      </c>
      <c r="BM4" s="39" t="s">
        <v>23</v>
      </c>
      <c r="BN4" s="39" t="s">
        <v>23</v>
      </c>
      <c r="BO4" s="39" t="s">
        <v>23</v>
      </c>
      <c r="BP4" s="39" t="s">
        <v>23</v>
      </c>
      <c r="BQ4" s="39" t="s">
        <v>23</v>
      </c>
      <c r="BS4" s="39" t="s">
        <v>23</v>
      </c>
      <c r="BT4" s="39" t="s">
        <v>23</v>
      </c>
      <c r="BU4" s="39" t="s">
        <v>23</v>
      </c>
      <c r="BV4" s="39" t="s">
        <v>23</v>
      </c>
      <c r="BW4" s="39" t="s">
        <v>23</v>
      </c>
      <c r="BX4" s="39" t="s">
        <v>23</v>
      </c>
      <c r="BY4" s="39" t="s">
        <v>23</v>
      </c>
      <c r="BZ4" s="39" t="s">
        <v>23</v>
      </c>
      <c r="CA4" s="39" t="s">
        <v>23</v>
      </c>
      <c r="CB4" s="39" t="s">
        <v>23</v>
      </c>
      <c r="CD4" s="39" t="s">
        <v>23</v>
      </c>
      <c r="CE4" s="39" t="s">
        <v>23</v>
      </c>
      <c r="CF4" s="39" t="s">
        <v>23</v>
      </c>
      <c r="CG4" s="39" t="s">
        <v>23</v>
      </c>
      <c r="CH4" s="39" t="s">
        <v>23</v>
      </c>
      <c r="CI4" s="39" t="s">
        <v>23</v>
      </c>
      <c r="CJ4" s="39" t="s">
        <v>23</v>
      </c>
      <c r="CK4" s="39" t="s">
        <v>23</v>
      </c>
      <c r="CL4" s="39" t="s">
        <v>23</v>
      </c>
      <c r="CN4" s="39" t="s">
        <v>23</v>
      </c>
      <c r="CO4" s="39" t="s">
        <v>23</v>
      </c>
      <c r="CP4" s="39" t="s">
        <v>23</v>
      </c>
      <c r="CQ4" s="39" t="s">
        <v>23</v>
      </c>
      <c r="CR4" s="39" t="s">
        <v>23</v>
      </c>
      <c r="CS4" s="39" t="s">
        <v>23</v>
      </c>
      <c r="CT4" s="39" t="s">
        <v>23</v>
      </c>
      <c r="CU4" s="39" t="s">
        <v>23</v>
      </c>
      <c r="CW4" s="39" t="s">
        <v>23</v>
      </c>
      <c r="CX4" s="39" t="s">
        <v>23</v>
      </c>
      <c r="CY4" s="39" t="s">
        <v>23</v>
      </c>
      <c r="CZ4" s="39" t="s">
        <v>23</v>
      </c>
      <c r="DA4" s="39" t="s">
        <v>23</v>
      </c>
      <c r="DB4" s="39" t="s">
        <v>23</v>
      </c>
      <c r="DC4" s="39" t="s">
        <v>23</v>
      </c>
      <c r="DE4" s="39" t="s">
        <v>23</v>
      </c>
      <c r="DF4" s="39" t="s">
        <v>23</v>
      </c>
      <c r="DG4" s="39" t="s">
        <v>23</v>
      </c>
      <c r="DH4" s="39" t="s">
        <v>23</v>
      </c>
      <c r="DI4" s="39" t="s">
        <v>23</v>
      </c>
      <c r="DJ4" s="39" t="s">
        <v>23</v>
      </c>
      <c r="DL4" s="39" t="s">
        <v>23</v>
      </c>
      <c r="DM4" s="39" t="s">
        <v>23</v>
      </c>
      <c r="DN4" s="39" t="s">
        <v>23</v>
      </c>
      <c r="DO4" s="39" t="s">
        <v>23</v>
      </c>
      <c r="DP4" s="39" t="s">
        <v>23</v>
      </c>
      <c r="DR4" s="39" t="s">
        <v>23</v>
      </c>
      <c r="DS4" s="39" t="s">
        <v>23</v>
      </c>
      <c r="DT4" s="39" t="s">
        <v>23</v>
      </c>
      <c r="DU4" s="39" t="s">
        <v>23</v>
      </c>
      <c r="DW4" s="39" t="s">
        <v>23</v>
      </c>
      <c r="DX4" s="39" t="s">
        <v>23</v>
      </c>
      <c r="DY4" s="39" t="s">
        <v>23</v>
      </c>
      <c r="EA4" s="39" t="s">
        <v>23</v>
      </c>
      <c r="EB4" s="39" t="s">
        <v>23</v>
      </c>
      <c r="ED4" s="39" t="s">
        <v>23</v>
      </c>
    </row>
    <row r="5" spans="1:134" s="42" customFormat="1" x14ac:dyDescent="0.3">
      <c r="A5" cm="1">
        <f t="array" aca="1" ref="A5:A737" ca="1">_xlfn.SEQUENCE(COUNT(Data!B15:B1000),1)</f>
        <v>1</v>
      </c>
      <c r="B5" s="42">
        <v>0</v>
      </c>
      <c r="C5" s="42">
        <v>0</v>
      </c>
      <c r="D5" s="42">
        <v>0</v>
      </c>
      <c r="E5" s="42">
        <v>0</v>
      </c>
      <c r="F5" s="42">
        <v>0</v>
      </c>
      <c r="G5" s="42">
        <v>0</v>
      </c>
      <c r="H5" s="42">
        <v>0</v>
      </c>
      <c r="I5" s="42">
        <v>0</v>
      </c>
      <c r="J5" s="42">
        <v>0</v>
      </c>
      <c r="K5" s="42">
        <v>0</v>
      </c>
      <c r="L5" s="42">
        <v>0</v>
      </c>
      <c r="M5" s="42">
        <v>0</v>
      </c>
      <c r="N5" s="42">
        <v>0</v>
      </c>
      <c r="O5" s="42">
        <v>0</v>
      </c>
      <c r="Q5" s="41">
        <f ca="1">'Var-Covar Matrix'!C3</f>
        <v>2.6053834066408022E-4</v>
      </c>
      <c r="R5" s="42">
        <f ca="1">'Var-Covar Matrix'!D4</f>
        <v>2.5300234423250128E-4</v>
      </c>
      <c r="S5" s="42">
        <f ca="1">'Var-Covar Matrix'!E5</f>
        <v>9.4677449371831151E-4</v>
      </c>
      <c r="T5" s="42">
        <f ca="1">'Var-Covar Matrix'!F6</f>
        <v>3.8507273558405794E-4</v>
      </c>
      <c r="U5" s="42">
        <f ca="1">'Var-Covar Matrix'!G7</f>
        <v>3.3335164254420931E-4</v>
      </c>
      <c r="V5" s="42">
        <f ca="1">'Var-Covar Matrix'!H8</f>
        <v>4.8523820703312521E-4</v>
      </c>
      <c r="W5" s="42">
        <f ca="1">'Var-Covar Matrix'!I9</f>
        <v>1.1839233793235137E-4</v>
      </c>
      <c r="X5" s="42">
        <f ca="1">'Var-Covar Matrix'!J10</f>
        <v>1.8523513138129428E-4</v>
      </c>
      <c r="Y5" s="42">
        <f ca="1">'Var-Covar Matrix'!K11</f>
        <v>8.890553709750909E-5</v>
      </c>
      <c r="Z5" s="42">
        <f ca="1">'Var-Covar Matrix'!L12</f>
        <v>2.1793746292144092E-4</v>
      </c>
      <c r="AA5" s="42">
        <f ca="1">'Var-Covar Matrix'!M13</f>
        <v>3.4887592750463457E-4</v>
      </c>
      <c r="AB5" s="42">
        <f ca="1">'Var-Covar Matrix'!N14</f>
        <v>1.4268151252365925E-4</v>
      </c>
      <c r="AC5" s="42">
        <f ca="1">'Var-Covar Matrix'!O15</f>
        <v>2.6370645555879549E-4</v>
      </c>
      <c r="AD5" s="42">
        <f ca="1">'Var-Covar Matrix'!P16</f>
        <v>8.4925884836389642E-5</v>
      </c>
      <c r="AF5" s="42">
        <f ca="1">'Var-Covar Matrix'!D3</f>
        <v>8.3042545231337328E-5</v>
      </c>
      <c r="AG5" s="42">
        <f ca="1">'Var-Covar Matrix'!E3</f>
        <v>1.2429428264873962E-4</v>
      </c>
      <c r="AH5" s="42">
        <f ca="1">'Var-Covar Matrix'!F3</f>
        <v>6.9276746111810415E-5</v>
      </c>
      <c r="AI5" s="42">
        <f ca="1">'Var-Covar Matrix'!G3</f>
        <v>1.2752031974850125E-4</v>
      </c>
      <c r="AJ5" s="42">
        <f ca="1">'Var-Covar Matrix'!H3</f>
        <v>1.0271997258952337E-4</v>
      </c>
      <c r="AK5" s="42">
        <f ca="1">'Var-Covar Matrix'!I3</f>
        <v>7.0268240731253285E-6</v>
      </c>
      <c r="AL5" s="42">
        <f ca="1">'Var-Covar Matrix'!J3</f>
        <v>3.8449520378813849E-5</v>
      </c>
      <c r="AM5" s="42">
        <f ca="1">'Var-Covar Matrix'!K3</f>
        <v>1.6917895665162806E-5</v>
      </c>
      <c r="AN5" s="42">
        <f ca="1">'Var-Covar Matrix'!L3</f>
        <v>1.0278300089598325E-4</v>
      </c>
      <c r="AO5" s="42">
        <f ca="1">'Var-Covar Matrix'!M3</f>
        <v>8.092050068714019E-5</v>
      </c>
      <c r="AP5" s="42">
        <f ca="1">'Var-Covar Matrix'!N3</f>
        <v>2.7857985292109492E-5</v>
      </c>
      <c r="AQ5" s="42">
        <f ca="1">'Var-Covar Matrix'!O3</f>
        <v>5.3952255368005741E-5</v>
      </c>
      <c r="AR5" s="42">
        <f ca="1">'Var-Covar Matrix'!P3</f>
        <v>9.9272723238981719E-5</v>
      </c>
      <c r="AT5" s="42">
        <f ca="1">'Var-Covar Matrix'!E4</f>
        <v>1.7256934311951785E-4</v>
      </c>
      <c r="AU5" s="42">
        <f ca="1">'Var-Covar Matrix'!F4</f>
        <v>6.0196524960432977E-5</v>
      </c>
      <c r="AV5" s="42">
        <f ca="1">'Var-Covar Matrix'!G4</f>
        <v>6.3356740034260808E-5</v>
      </c>
      <c r="AW5" s="42">
        <f ca="1">'Var-Covar Matrix'!H4</f>
        <v>1.5576750635788158E-4</v>
      </c>
      <c r="AX5" s="42">
        <f ca="1">'Var-Covar Matrix'!I4</f>
        <v>1.6834719706196547E-5</v>
      </c>
      <c r="AY5" s="42">
        <f ca="1">'Var-Covar Matrix'!J4</f>
        <v>2.6446022398818383E-5</v>
      </c>
      <c r="AZ5" s="42">
        <f ca="1">'Var-Covar Matrix'!K4</f>
        <v>1.2891586090595114E-5</v>
      </c>
      <c r="BA5" s="42">
        <f ca="1">'Var-Covar Matrix'!L4</f>
        <v>4.8124510451785104E-5</v>
      </c>
      <c r="BB5" s="42">
        <f ca="1">'Var-Covar Matrix'!M4</f>
        <v>1.1187196993586262E-4</v>
      </c>
      <c r="BC5" s="42">
        <f ca="1">'Var-Covar Matrix'!N4</f>
        <v>1.46964377692156E-5</v>
      </c>
      <c r="BD5" s="42">
        <f ca="1">'Var-Covar Matrix'!O4</f>
        <v>4.2512094060588476E-5</v>
      </c>
      <c r="BE5" s="42">
        <f ca="1">'Var-Covar Matrix'!P4</f>
        <v>8.6259639320295816E-5</v>
      </c>
      <c r="BG5" s="42">
        <f ca="1">'Var-Covar Matrix'!F5</f>
        <v>1.0490973737009194E-4</v>
      </c>
      <c r="BH5" s="42">
        <f ca="1">'Var-Covar Matrix'!G5</f>
        <v>9.8292194632015095E-5</v>
      </c>
      <c r="BI5" s="42">
        <f ca="1">'Var-Covar Matrix'!H5</f>
        <v>1.9003200260120574E-4</v>
      </c>
      <c r="BJ5" s="42">
        <f ca="1">'Var-Covar Matrix'!I5</f>
        <v>3.5064792134769444E-6</v>
      </c>
      <c r="BK5" s="42">
        <f ca="1">'Var-Covar Matrix'!J5</f>
        <v>4.4851298518148888E-5</v>
      </c>
      <c r="BL5" s="42">
        <f ca="1">'Var-Covar Matrix'!K5</f>
        <v>8.2123592147397579E-6</v>
      </c>
      <c r="BM5" s="42">
        <f ca="1">'Var-Covar Matrix'!L5</f>
        <v>7.9553919815927488E-5</v>
      </c>
      <c r="BN5" s="42">
        <f ca="1">'Var-Covar Matrix'!M5</f>
        <v>1.509476827879423E-4</v>
      </c>
      <c r="BO5" s="42">
        <f ca="1">'Var-Covar Matrix'!N5</f>
        <v>3.9789196253971951E-5</v>
      </c>
      <c r="BP5" s="42">
        <f ca="1">'Var-Covar Matrix'!O5</f>
        <v>8.2854569375598891E-5</v>
      </c>
      <c r="BQ5" s="42">
        <f ca="1">'Var-Covar Matrix'!P5</f>
        <v>1.2040616343261152E-4</v>
      </c>
      <c r="BS5" s="42">
        <f ca="1">'Var-Covar Matrix'!G6</f>
        <v>1.7432556393584382E-5</v>
      </c>
      <c r="BT5" s="42">
        <f ca="1">'Var-Covar Matrix'!H6</f>
        <v>9.4514480558658737E-6</v>
      </c>
      <c r="BU5" s="42">
        <f ca="1">'Var-Covar Matrix'!I6</f>
        <v>5.281383514857059E-5</v>
      </c>
      <c r="BV5" s="42">
        <f ca="1">'Var-Covar Matrix'!J6</f>
        <v>1.0306661509911771E-4</v>
      </c>
      <c r="BW5" s="42">
        <f ca="1">'Var-Covar Matrix'!K6</f>
        <v>5.6482519898675162E-5</v>
      </c>
      <c r="BX5" s="42">
        <f ca="1">'Var-Covar Matrix'!L6</f>
        <v>7.048551343056464E-6</v>
      </c>
      <c r="BY5" s="42">
        <f ca="1">'Var-Covar Matrix'!M6</f>
        <v>6.5182338711033952E-5</v>
      </c>
      <c r="BZ5" s="42">
        <f ca="1">'Var-Covar Matrix'!N6</f>
        <v>9.1564304115323723E-5</v>
      </c>
      <c r="CA5" s="42">
        <f ca="1">'Var-Covar Matrix'!O6</f>
        <v>1.682058986335104E-4</v>
      </c>
      <c r="CB5" s="42">
        <f ca="1">'Var-Covar Matrix'!P6</f>
        <v>4.3506437170687495E-5</v>
      </c>
      <c r="CD5" s="42">
        <f ca="1">'Var-Covar Matrix'!H7</f>
        <v>1.1239401266581475E-4</v>
      </c>
      <c r="CE5" s="42">
        <f ca="1">'Var-Covar Matrix'!I7</f>
        <v>-1.1863176373011632E-5</v>
      </c>
      <c r="CF5" s="42">
        <f ca="1">'Var-Covar Matrix'!J7</f>
        <v>-6.0374011009085777E-6</v>
      </c>
      <c r="CG5" s="42">
        <f ca="1">'Var-Covar Matrix'!K7</f>
        <v>-9.9689779572144469E-6</v>
      </c>
      <c r="CH5" s="42">
        <f ca="1">'Var-Covar Matrix'!L7</f>
        <v>1.1438416837458833E-4</v>
      </c>
      <c r="CI5" s="42">
        <f ca="1">'Var-Covar Matrix'!M7</f>
        <v>3.7928266575750704E-5</v>
      </c>
      <c r="CJ5" s="42">
        <f ca="1">'Var-Covar Matrix'!N7</f>
        <v>-9.6297071399315381E-6</v>
      </c>
      <c r="CK5" s="42">
        <f ca="1">'Var-Covar Matrix'!O7</f>
        <v>1.4228599349647344E-5</v>
      </c>
      <c r="CL5" s="42">
        <f ca="1">'Var-Covar Matrix'!P7</f>
        <v>9.6346143185628016E-5</v>
      </c>
      <c r="CN5" s="42">
        <f ca="1">'Var-Covar Matrix'!I8</f>
        <v>-1.6643354525994339E-5</v>
      </c>
      <c r="CO5" s="42">
        <f ca="1">'Var-Covar Matrix'!J8</f>
        <v>-9.9256806388458886E-6</v>
      </c>
      <c r="CP5" s="42">
        <f ca="1">'Var-Covar Matrix'!K8</f>
        <v>-1.6243491635810825E-5</v>
      </c>
      <c r="CQ5" s="42">
        <f ca="1">'Var-Covar Matrix'!L8</f>
        <v>1.0224574909308724E-4</v>
      </c>
      <c r="CR5" s="42">
        <f ca="1">'Var-Covar Matrix'!M8</f>
        <v>1.0296959796239539E-4</v>
      </c>
      <c r="CS5" s="42">
        <f ca="1">'Var-Covar Matrix'!N8</f>
        <v>-2.1061392629676523E-5</v>
      </c>
      <c r="CT5" s="42">
        <f ca="1">'Var-Covar Matrix'!O8</f>
        <v>2.1552086426474013E-5</v>
      </c>
      <c r="CU5" s="42">
        <f ca="1">'Var-Covar Matrix'!P8</f>
        <v>1.1563574176148837E-4</v>
      </c>
      <c r="CW5" s="42">
        <f ca="1">'Var-Covar Matrix'!J9</f>
        <v>4.3718841505966719E-5</v>
      </c>
      <c r="CX5" s="42">
        <f ca="1">'Var-Covar Matrix'!K9</f>
        <v>4.0268040425969431E-5</v>
      </c>
      <c r="CY5" s="42">
        <f ca="1">'Var-Covar Matrix'!L9</f>
        <v>-1.8791326552582226E-5</v>
      </c>
      <c r="CZ5" s="42">
        <f ca="1">'Var-Covar Matrix'!M9</f>
        <v>1.7776341291693905E-5</v>
      </c>
      <c r="DA5" s="42">
        <f ca="1">'Var-Covar Matrix'!N9</f>
        <v>5.0582803406979193E-5</v>
      </c>
      <c r="DB5" s="42">
        <f ca="1">'Var-Covar Matrix'!O9</f>
        <v>3.7462324606047603E-5</v>
      </c>
      <c r="DC5" s="42">
        <f ca="1">'Var-Covar Matrix'!P9</f>
        <v>4.3620982903518046E-6</v>
      </c>
      <c r="DE5" s="42">
        <f ca="1">'Var-Covar Matrix'!K10</f>
        <v>5.7222604580430283E-5</v>
      </c>
      <c r="DF5" s="42">
        <f ca="1">'Var-Covar Matrix'!L10</f>
        <v>-6.6275373772718773E-6</v>
      </c>
      <c r="DG5" s="42">
        <f ca="1">'Var-Covar Matrix'!M10</f>
        <v>4.8141376054289791E-5</v>
      </c>
      <c r="DH5" s="42">
        <f ca="1">'Var-Covar Matrix'!N10</f>
        <v>9.5272710067974313E-5</v>
      </c>
      <c r="DI5" s="42">
        <f ca="1">'Var-Covar Matrix'!O10</f>
        <v>8.5814725032684567E-5</v>
      </c>
      <c r="DJ5" s="42">
        <f ca="1">'Var-Covar Matrix'!P10</f>
        <v>1.7848955376540296E-5</v>
      </c>
      <c r="DL5" s="42">
        <f ca="1">'Var-Covar Matrix'!L11</f>
        <v>-7.6949611371434569E-6</v>
      </c>
      <c r="DM5" s="42">
        <f ca="1">'Var-Covar Matrix'!M11</f>
        <v>9.5043212885227887E-6</v>
      </c>
      <c r="DN5" s="42">
        <f ca="1">'Var-Covar Matrix'!N11</f>
        <v>6.9189848296822711E-5</v>
      </c>
      <c r="DO5" s="42">
        <f ca="1">'Var-Covar Matrix'!O11</f>
        <v>5.3417151267766231E-5</v>
      </c>
      <c r="DP5" s="42">
        <f ca="1">'Var-Covar Matrix'!P11</f>
        <v>7.8563317596619319E-6</v>
      </c>
      <c r="DR5" s="42">
        <f ca="1">'Var-Covar Matrix'!M12</f>
        <v>2.8100107112301168E-5</v>
      </c>
      <c r="DS5" s="42">
        <f ca="1">'Var-Covar Matrix'!N12</f>
        <v>-5.8025823737666288E-6</v>
      </c>
      <c r="DT5" s="42">
        <f ca="1">'Var-Covar Matrix'!O12</f>
        <v>1.6235340397565586E-5</v>
      </c>
      <c r="DU5" s="42">
        <f ca="1">'Var-Covar Matrix'!P12</f>
        <v>8.7331938133557459E-5</v>
      </c>
      <c r="DW5" s="42">
        <f ca="1">'Var-Covar Matrix'!N13</f>
        <v>2.6004401293732907E-5</v>
      </c>
      <c r="DX5" s="42">
        <f ca="1">'Var-Covar Matrix'!O13</f>
        <v>4.8148148176486408E-5</v>
      </c>
      <c r="DY5" s="42">
        <f ca="1">'Var-Covar Matrix'!P13</f>
        <v>6.4390943759935963E-5</v>
      </c>
      <c r="EA5" s="42">
        <f ca="1">'Var-Covar Matrix'!O14</f>
        <v>8.1685749294641146E-5</v>
      </c>
      <c r="EB5" s="42">
        <f ca="1">'Var-Covar Matrix'!P14</f>
        <v>1.2441747443260844E-5</v>
      </c>
      <c r="ED5" s="42">
        <f ca="1">'Var-Covar Matrix'!P15</f>
        <v>3.8461482114474485E-5</v>
      </c>
    </row>
    <row r="6" spans="1:134" x14ac:dyDescent="0.3">
      <c r="A6">
        <f ca="1"/>
        <v>2</v>
      </c>
      <c r="B6" s="21">
        <f ca="1">LN(Data!C16/Data!C15)</f>
        <v>-9.1451553451152717E-3</v>
      </c>
      <c r="C6" s="21">
        <f ca="1">LN(Data!D16/Data!D15)</f>
        <v>-3.3793007434751277E-2</v>
      </c>
      <c r="D6" s="21">
        <f ca="1">LN(Data!E16/Data!E15)</f>
        <v>-2.3763494452185882E-2</v>
      </c>
      <c r="E6" s="21">
        <f ca="1">LN(Data!F16/Data!F15)</f>
        <v>8.0121789399541265E-4</v>
      </c>
      <c r="F6" s="21">
        <f ca="1">LN(Data!G16/Data!G15)</f>
        <v>-1.4883370418279477E-2</v>
      </c>
      <c r="G6" s="21">
        <f ca="1">LN(Data!H16/Data!H15)</f>
        <v>-3.4596976562213992E-2</v>
      </c>
      <c r="H6" s="21">
        <f ca="1">LN(Data!I16/Data!I15)</f>
        <v>-1.862715364307916E-2</v>
      </c>
      <c r="I6" s="21">
        <f ca="1">LN(Data!J16/Data!J15)</f>
        <v>-1.243237809131195E-2</v>
      </c>
      <c r="J6" s="21">
        <f ca="1">LN(Data!K16/Data!K15)</f>
        <v>-4.4861751737081037E-3</v>
      </c>
      <c r="K6" s="21">
        <f ca="1">LN(Data!L16/Data!L15)</f>
        <v>-5.4571893632506729E-3</v>
      </c>
      <c r="L6" s="21">
        <f ca="1">LN(Data!M16/Data!M15)</f>
        <v>-2.6237630216857259E-2</v>
      </c>
      <c r="M6" s="21">
        <f ca="1">LN(Data!N16/Data!N15)</f>
        <v>-8.4621964971540158E-3</v>
      </c>
      <c r="N6" s="21">
        <f ca="1">LN(Data!O16/Data!O15)</f>
        <v>-9.4351284398374886E-3</v>
      </c>
      <c r="O6" s="21">
        <f ca="1">LN(Data!P16/Data!P15)</f>
        <v>-1.6720505761007941E-2</v>
      </c>
      <c r="Q6" s="41">
        <f ca="1">$P$2*Q5 + (1-$P$2)*(B5^2)</f>
        <v>2.4490604022423538E-4</v>
      </c>
      <c r="R6" s="41">
        <f ca="1">$P$2*R5 + (1-$P$2)*(C5^2)</f>
        <v>2.3782220357855118E-4</v>
      </c>
      <c r="S6" s="41">
        <f t="shared" ref="S6:AD6" ca="1" si="41">$P$2*S5 + (1-$P$2)*(D5^2)</f>
        <v>8.8996802409521279E-4</v>
      </c>
      <c r="T6" s="41">
        <f t="shared" ca="1" si="41"/>
        <v>3.6196837144901445E-4</v>
      </c>
      <c r="U6" s="41">
        <f ca="1">$P$2*U5 + (1-$P$2)*(F5^2)</f>
        <v>3.1335054399155672E-4</v>
      </c>
      <c r="V6" s="41">
        <f t="shared" ca="1" si="41"/>
        <v>4.5612391461113765E-4</v>
      </c>
      <c r="W6" s="41">
        <f t="shared" ca="1" si="41"/>
        <v>1.1128879765641028E-4</v>
      </c>
      <c r="X6" s="41">
        <f t="shared" ca="1" si="41"/>
        <v>1.7412102349841663E-4</v>
      </c>
      <c r="Y6" s="41">
        <f t="shared" ca="1" si="41"/>
        <v>8.3571204871658541E-5</v>
      </c>
      <c r="Z6" s="41">
        <f t="shared" ca="1" si="41"/>
        <v>2.0486121514615445E-4</v>
      </c>
      <c r="AA6" s="41">
        <f t="shared" ca="1" si="41"/>
        <v>3.2794337185435647E-4</v>
      </c>
      <c r="AB6" s="41">
        <f t="shared" ca="1" si="41"/>
        <v>1.341206217722397E-4</v>
      </c>
      <c r="AC6" s="41">
        <f t="shared" ca="1" si="41"/>
        <v>2.4788406822526775E-4</v>
      </c>
      <c r="AD6" s="41">
        <f t="shared" ca="1" si="41"/>
        <v>7.9830331746206257E-5</v>
      </c>
      <c r="AF6" s="43">
        <f ca="1">$P$2*AF5 + (1-$P$2)*($B5*C5)</f>
        <v>7.8059992517457089E-5</v>
      </c>
      <c r="AG6" s="43">
        <f ca="1">$P$2*AG5 + (1-$P$2)*($B5*D5)</f>
        <v>1.1683662568981523E-4</v>
      </c>
      <c r="AH6" s="43">
        <f t="shared" ref="AH6:AR6" ca="1" si="42">$P$2*AH5 + (1-$P$2)*($B5*E5)</f>
        <v>6.5120141345101788E-5</v>
      </c>
      <c r="AI6" s="43">
        <f t="shared" ca="1" si="42"/>
        <v>1.1986910056359116E-4</v>
      </c>
      <c r="AJ6" s="43">
        <f t="shared" ca="1" si="42"/>
        <v>9.6556774234151957E-5</v>
      </c>
      <c r="AK6" s="43">
        <f t="shared" ca="1" si="42"/>
        <v>6.6052146287378081E-6</v>
      </c>
      <c r="AL6" s="43">
        <f t="shared" ca="1" si="42"/>
        <v>3.6142549156085013E-5</v>
      </c>
      <c r="AM6" s="43">
        <f t="shared" ca="1" si="42"/>
        <v>1.5902821925253035E-5</v>
      </c>
      <c r="AN6" s="43">
        <f t="shared" ca="1" si="42"/>
        <v>9.6616020842224252E-5</v>
      </c>
      <c r="AO6" s="43">
        <f t="shared" ca="1" si="42"/>
        <v>7.606527064591178E-5</v>
      </c>
      <c r="AP6" s="43">
        <f t="shared" ca="1" si="42"/>
        <v>2.618650617458292E-5</v>
      </c>
      <c r="AQ6" s="43">
        <f t="shared" ca="1" si="42"/>
        <v>5.0715120045925394E-5</v>
      </c>
      <c r="AR6" s="43">
        <f t="shared" ca="1" si="42"/>
        <v>9.3316359844642811E-5</v>
      </c>
      <c r="AT6" s="43">
        <f ca="1">$P$2*AT5 + (1-$P$2)*($C5*D5)</f>
        <v>1.6221518253234677E-4</v>
      </c>
      <c r="AU6" s="43">
        <f t="shared" ref="AU6:BE6" ca="1" si="43">$P$2*AU5 + (1-$P$2)*($C5*E5)</f>
        <v>5.6584733462806996E-5</v>
      </c>
      <c r="AV6" s="43">
        <f t="shared" ca="1" si="43"/>
        <v>5.9555335632205156E-5</v>
      </c>
      <c r="AW6" s="43">
        <f t="shared" ca="1" si="43"/>
        <v>1.4642145597640869E-4</v>
      </c>
      <c r="AX6" s="43">
        <f t="shared" ca="1" si="43"/>
        <v>1.5824636523824754E-5</v>
      </c>
      <c r="AY6" s="43">
        <f t="shared" ca="1" si="43"/>
        <v>2.4859261054889278E-5</v>
      </c>
      <c r="AZ6" s="43">
        <f t="shared" ca="1" si="43"/>
        <v>1.2118090925159407E-5</v>
      </c>
      <c r="BA6" s="43">
        <f t="shared" ca="1" si="43"/>
        <v>4.5237039824677993E-5</v>
      </c>
      <c r="BB6" s="43">
        <f t="shared" ca="1" si="43"/>
        <v>1.0515965173971087E-4</v>
      </c>
      <c r="BC6" s="43">
        <f t="shared" ca="1" si="43"/>
        <v>1.3814651503062663E-5</v>
      </c>
      <c r="BD6" s="43">
        <f t="shared" ca="1" si="43"/>
        <v>3.9961368416953167E-5</v>
      </c>
      <c r="BE6" s="43">
        <f t="shared" ca="1" si="43"/>
        <v>8.1084060961078062E-5</v>
      </c>
      <c r="BG6" s="43">
        <f ca="1">$P$2*BG5 + (1-$P$2)*($D5*E5)</f>
        <v>9.8615153127886419E-5</v>
      </c>
      <c r="BH6" s="43">
        <f ca="1">$P$2*BH5 + (1-$P$2)*($D5*F5)</f>
        <v>9.2394662954094179E-5</v>
      </c>
      <c r="BI6" s="43">
        <f t="shared" ref="BI6:BQ6" ca="1" si="44">$P$2*BI5 + (1-$P$2)*($D5*G5)</f>
        <v>1.7863008244513339E-4</v>
      </c>
      <c r="BJ6" s="43">
        <f t="shared" ca="1" si="44"/>
        <v>3.2960904606683274E-6</v>
      </c>
      <c r="BK6" s="43">
        <f t="shared" ca="1" si="44"/>
        <v>4.2160220607059953E-5</v>
      </c>
      <c r="BL6" s="43">
        <f t="shared" ca="1" si="44"/>
        <v>7.7196176618553713E-6</v>
      </c>
      <c r="BM6" s="43">
        <f t="shared" ca="1" si="44"/>
        <v>7.4780684626971839E-5</v>
      </c>
      <c r="BN6" s="43">
        <f t="shared" ca="1" si="44"/>
        <v>1.4189082182066576E-4</v>
      </c>
      <c r="BO6" s="43">
        <f t="shared" ca="1" si="44"/>
        <v>3.7401844478733628E-5</v>
      </c>
      <c r="BP6" s="43">
        <f t="shared" ca="1" si="44"/>
        <v>7.7883295213062952E-5</v>
      </c>
      <c r="BQ6" s="43">
        <f t="shared" ca="1" si="44"/>
        <v>1.1318179362665482E-4</v>
      </c>
      <c r="BS6" s="43">
        <f ca="1">$P$2*BS5 + (1-$P$2)*($E5*F5)</f>
        <v>1.6386603009969318E-5</v>
      </c>
      <c r="BT6" s="43">
        <f t="shared" ref="BT6:CB6" ca="1" si="45">$P$2*BT5 + (1-$P$2)*($E5*G5)</f>
        <v>8.8843611725139205E-6</v>
      </c>
      <c r="BU6" s="43">
        <f t="shared" ca="1" si="45"/>
        <v>4.9645005039656351E-5</v>
      </c>
      <c r="BV6" s="43">
        <f t="shared" ca="1" si="45"/>
        <v>9.6882618193170643E-5</v>
      </c>
      <c r="BW6" s="43">
        <f t="shared" ca="1" si="45"/>
        <v>5.309356870475465E-5</v>
      </c>
      <c r="BX6" s="43">
        <f t="shared" ca="1" si="45"/>
        <v>6.6256382624730762E-6</v>
      </c>
      <c r="BY6" s="43">
        <f t="shared" ca="1" si="45"/>
        <v>6.127139838837191E-5</v>
      </c>
      <c r="BZ6" s="43">
        <f t="shared" ca="1" si="45"/>
        <v>8.6070445868404298E-5</v>
      </c>
      <c r="CA6" s="43">
        <f t="shared" ca="1" si="45"/>
        <v>1.5811354471549977E-4</v>
      </c>
      <c r="CB6" s="43">
        <f t="shared" ca="1" si="45"/>
        <v>4.0896050940446241E-5</v>
      </c>
      <c r="CD6" s="43">
        <f ca="1">$P$2*CD5 + (1-$P$2)*($F5*G5)</f>
        <v>1.0565037190586585E-4</v>
      </c>
      <c r="CE6" s="43">
        <f ca="1">$P$2*CE5 + (1-$P$2)*($F5*H5)</f>
        <v>-1.1151385790630935E-5</v>
      </c>
      <c r="CF6" s="43">
        <f t="shared" ref="CF6:CL6" ca="1" si="46">$P$2*CF5 + (1-$P$2)*($F5*I5)</f>
        <v>-5.6751570348540626E-6</v>
      </c>
      <c r="CG6" s="43">
        <f t="shared" ca="1" si="46"/>
        <v>-9.3708392797815793E-6</v>
      </c>
      <c r="CH6" s="43">
        <f t="shared" ca="1" si="46"/>
        <v>1.0752111827211303E-4</v>
      </c>
      <c r="CI6" s="43">
        <f t="shared" ca="1" si="46"/>
        <v>3.5652570581205659E-5</v>
      </c>
      <c r="CJ6" s="43">
        <f t="shared" ca="1" si="46"/>
        <v>-9.0519247115356459E-6</v>
      </c>
      <c r="CK6" s="43">
        <f t="shared" ca="1" si="46"/>
        <v>1.3374883388668503E-5</v>
      </c>
      <c r="CL6" s="43">
        <f t="shared" ca="1" si="46"/>
        <v>9.0565374594490326E-5</v>
      </c>
      <c r="CN6" s="43">
        <f ca="1">$P$2*CN5 + (1-$P$2)*($G5*H5)</f>
        <v>-1.5644753254434678E-5</v>
      </c>
      <c r="CO6" s="43">
        <f ca="1">$P$2*CO5 + (1-$P$2)*($G5*I5)</f>
        <v>-9.3301398005151352E-6</v>
      </c>
      <c r="CP6" s="43">
        <f t="shared" ref="CP6:CU21" ca="1" si="47">$P$2*CP5 + (1-$P$2)*($G5*J5)</f>
        <v>-1.5268882137662176E-5</v>
      </c>
      <c r="CQ6" s="43">
        <f t="shared" ca="1" si="47"/>
        <v>9.6111004147501992E-5</v>
      </c>
      <c r="CR6" s="43">
        <f t="shared" ca="1" si="47"/>
        <v>9.6791422084651656E-5</v>
      </c>
      <c r="CS6" s="43">
        <f t="shared" ca="1" si="47"/>
        <v>-1.9797709071895929E-5</v>
      </c>
      <c r="CT6" s="43">
        <f t="shared" ca="1" si="47"/>
        <v>2.0258961240885572E-5</v>
      </c>
      <c r="CU6" s="43">
        <f t="shared" ca="1" si="47"/>
        <v>1.0869759725579906E-4</v>
      </c>
      <c r="CW6" s="43">
        <f ca="1">$P$2*CW5 + (1-$P$2)*($H5*I5)</f>
        <v>4.1095711015608714E-5</v>
      </c>
      <c r="CX6" s="43">
        <f t="shared" ref="CX6:DC6" ca="1" si="48">$P$2*CX5 + (1-$P$2)*($H5*J5)</f>
        <v>3.7851958000411266E-5</v>
      </c>
      <c r="CY6" s="43">
        <f t="shared" ca="1" si="48"/>
        <v>-1.7663846959427292E-5</v>
      </c>
      <c r="CZ6" s="43">
        <f t="shared" ca="1" si="48"/>
        <v>1.6709760814192271E-5</v>
      </c>
      <c r="DA6" s="43">
        <f t="shared" ca="1" si="48"/>
        <v>4.7547835202560436E-5</v>
      </c>
      <c r="DB6" s="43">
        <f t="shared" ca="1" si="48"/>
        <v>3.5214585129684741E-5</v>
      </c>
      <c r="DC6" s="43">
        <f t="shared" ca="1" si="48"/>
        <v>4.1003723929306965E-6</v>
      </c>
      <c r="DE6" s="43">
        <f ca="1">$P$2*DE5 + (1-$P$2)*($I5*J5)</f>
        <v>5.3789248305604461E-5</v>
      </c>
      <c r="DF6" s="43">
        <f t="shared" ref="DF6:DJ6" ca="1" si="49">$P$2*DF5 + (1-$P$2)*($I5*K5)</f>
        <v>-6.2298851346355643E-6</v>
      </c>
      <c r="DG6" s="43">
        <f t="shared" ca="1" si="49"/>
        <v>4.5252893491032402E-5</v>
      </c>
      <c r="DH6" s="43">
        <f t="shared" ca="1" si="49"/>
        <v>8.9556347463895853E-5</v>
      </c>
      <c r="DI6" s="43">
        <f t="shared" ca="1" si="49"/>
        <v>8.0665841530723484E-5</v>
      </c>
      <c r="DJ6" s="43">
        <f t="shared" ca="1" si="49"/>
        <v>1.6778018053947878E-5</v>
      </c>
      <c r="DL6" s="43">
        <f ca="1">$P$2*DL5 + (1-$P$2)*($J5*K5)</f>
        <v>-7.2332634689148488E-6</v>
      </c>
      <c r="DM6" s="43">
        <f t="shared" ref="DM6:DP6" ca="1" si="50">$P$2*DM5 + (1-$P$2)*($J5*L5)</f>
        <v>8.9340620112114204E-6</v>
      </c>
      <c r="DN6" s="43">
        <f t="shared" ca="1" si="50"/>
        <v>6.5038457399013342E-5</v>
      </c>
      <c r="DO6" s="43">
        <f t="shared" ca="1" si="50"/>
        <v>5.0212122191700253E-5</v>
      </c>
      <c r="DP6" s="43">
        <f t="shared" ca="1" si="50"/>
        <v>7.3849518540822152E-6</v>
      </c>
      <c r="DR6" s="43">
        <f ca="1">$P$2*DR5 + (1-$P$2)*($K5*L5)</f>
        <v>2.6414100685563096E-5</v>
      </c>
      <c r="DS6" s="43">
        <f t="shared" ref="DS6:DU6" ca="1" si="51">$P$2*DS5 + (1-$P$2)*($K5*M5)</f>
        <v>-5.4544274313406308E-6</v>
      </c>
      <c r="DT6" s="43">
        <f t="shared" ca="1" si="51"/>
        <v>1.5261219973711652E-5</v>
      </c>
      <c r="DU6" s="43">
        <f t="shared" ca="1" si="51"/>
        <v>8.2092021845544009E-5</v>
      </c>
      <c r="DW6" s="43">
        <f ca="1">$P$2*DW5 + (1-$P$2)*($L5*M5)</f>
        <v>2.444413721610893E-5</v>
      </c>
      <c r="DX6" s="43">
        <f t="shared" ref="DX6:DY6" ca="1" si="52">$P$2*DX5 + (1-$P$2)*($L5*N5)</f>
        <v>4.5259259285897218E-5</v>
      </c>
      <c r="DY6" s="43">
        <f t="shared" ca="1" si="52"/>
        <v>6.0527487134339802E-5</v>
      </c>
      <c r="EA6" s="43">
        <f ca="1">$P$2*EA5 + (1-$P$2)*($M5*N5)</f>
        <v>7.6784604336962677E-5</v>
      </c>
      <c r="EB6" s="43">
        <f ca="1">$P$2*EB5 + (1-$P$2)*($M5*O5)</f>
        <v>1.1695242596665193E-5</v>
      </c>
      <c r="ED6" s="43">
        <f ca="1">$P$2*ED5 + (1-$P$2)*($N5*O5)</f>
        <v>3.6153793187606014E-5</v>
      </c>
    </row>
    <row r="7" spans="1:134" x14ac:dyDescent="0.3">
      <c r="A7">
        <f ca="1"/>
        <v>3</v>
      </c>
      <c r="B7" s="21">
        <f ca="1">LN(Data!C17/Data!C16)</f>
        <v>6.9453492979026912E-3</v>
      </c>
      <c r="C7" s="21">
        <f ca="1">LN(Data!D17/Data!D16)</f>
        <v>-2.4538861747830629E-2</v>
      </c>
      <c r="D7" s="21">
        <f ca="1">LN(Data!E17/Data!E16)</f>
        <v>-1.6744040150382177E-2</v>
      </c>
      <c r="E7" s="21">
        <f ca="1">LN(Data!F17/Data!F16)</f>
        <v>-1.030439000076452E-2</v>
      </c>
      <c r="F7" s="21">
        <f ca="1">LN(Data!G17/Data!G16)</f>
        <v>2.1343586691767617E-2</v>
      </c>
      <c r="G7" s="21">
        <f ca="1">LN(Data!H17/Data!H16)</f>
        <v>6.2841703821327677E-4</v>
      </c>
      <c r="H7" s="21">
        <f ca="1">LN(Data!I17/Data!I16)</f>
        <v>5.2948574934827473E-4</v>
      </c>
      <c r="I7" s="21">
        <f ca="1">LN(Data!J17/Data!J16)</f>
        <v>-4.0005387399338786E-3</v>
      </c>
      <c r="J7" s="21">
        <f ca="1">LN(Data!K17/Data!K16)</f>
        <v>-2.1672093170284766E-3</v>
      </c>
      <c r="K7" s="21">
        <f ca="1">LN(Data!L17/Data!L16)</f>
        <v>1.9529668802541002E-2</v>
      </c>
      <c r="L7" s="21">
        <f ca="1">LN(Data!M17/Data!M16)</f>
        <v>-3.4141378332580075E-3</v>
      </c>
      <c r="M7" s="21">
        <f ca="1">LN(Data!N17/Data!N16)</f>
        <v>-4.8841532803514612E-3</v>
      </c>
      <c r="N7" s="21">
        <f ca="1">LN(Data!O17/Data!O16)</f>
        <v>3.9615086879327176E-3</v>
      </c>
      <c r="O7" s="21">
        <f ca="1">LN(Data!P17/Data!P16)</f>
        <v>2.3743143591049699E-3</v>
      </c>
      <c r="Q7" s="41">
        <f ca="1">$P$2*Q6 + (1-$P$2)*(B6^2)</f>
        <v>2.3522970978795868E-4</v>
      </c>
      <c r="R7" s="41">
        <f t="shared" ref="R7:R70" ca="1" si="53">$P$2*R6 + (1-$P$2)*(C6^2)</f>
        <v>2.9207091245294747E-4</v>
      </c>
      <c r="S7" s="41">
        <f t="shared" ref="S7:S70" ca="1" si="54">$P$2*S6 + (1-$P$2)*(D6^2)</f>
        <v>8.7045216276424421E-4</v>
      </c>
      <c r="T7" s="41">
        <f t="shared" ref="T7:T70" ca="1" si="55">$P$2*T6 + (1-$P$2)*(E6^2)</f>
        <v>3.4028878616889307E-4</v>
      </c>
      <c r="U7" s="41">
        <f t="shared" ref="U7:U70" ca="1" si="56">$P$2*U6 + (1-$P$2)*(F6^2)</f>
        <v>3.0784039425252633E-4</v>
      </c>
      <c r="V7" s="41">
        <f t="shared" ref="V7:V70" ca="1" si="57">$P$2*V6 + (1-$P$2)*(G6^2)</f>
        <v>5.0057352696925245E-4</v>
      </c>
      <c r="W7" s="41">
        <f t="shared" ref="W7:W70" ca="1" si="58">$P$2*W6 + (1-$P$2)*(H6^2)</f>
        <v>1.2542972096759832E-4</v>
      </c>
      <c r="X7" s="41">
        <f t="shared" ref="X7:X70" ca="1" si="59">$P$2*X6 + (1-$P$2)*(I6^2)</f>
        <v>1.7294760358883165E-4</v>
      </c>
      <c r="Y7" s="41">
        <f t="shared" ref="Y7:Y70" ca="1" si="60">$P$2*Y6 + (1-$P$2)*(J6^2)</f>
        <v>7.9764478640710729E-5</v>
      </c>
      <c r="Z7" s="41">
        <f t="shared" ref="Z7:Z70" ca="1" si="61">$P$2*Z6 + (1-$P$2)*(K6^2)</f>
        <v>1.9435639718216774E-4</v>
      </c>
      <c r="AA7" s="41">
        <f t="shared" ref="AA7:AA70" ca="1" si="62">$P$2*AA6 + (1-$P$2)*(L6^2)</f>
        <v>3.4957156390688757E-4</v>
      </c>
      <c r="AB7" s="41">
        <f t="shared" ref="AB7:AB70" ca="1" si="63">$P$2*AB6 + (1-$P$2)*(M6^2)</f>
        <v>1.3036991063929205E-4</v>
      </c>
      <c r="AC7" s="41">
        <f t="shared" ref="AC7:AC70" ca="1" si="64">$P$2*AC6 + (1-$P$2)*(N6^2)</f>
        <v>2.383523230523255E-4</v>
      </c>
      <c r="AD7" s="41">
        <f t="shared" ref="AD7:AD70" ca="1" si="65">$P$2*AD6 + (1-$P$2)*(O6^2)</f>
        <v>9.1815030615667879E-5</v>
      </c>
      <c r="AF7" s="43">
        <f ca="1">$P$2*AF6 + (1-$P$2)*(B6*C6)</f>
        <v>9.1918931120575821E-5</v>
      </c>
      <c r="AG7" s="43">
        <f t="shared" ref="AG7:AG70" ca="1" si="66">$P$2*AG6 + (1-$P$2)*($B6*D6)</f>
        <v>1.2286567904690781E-4</v>
      </c>
      <c r="AH7" s="43">
        <f t="shared" ref="AH7:AH70" ca="1" si="67">$P$2*AH6 + (1-$P$2)*($B6*E6)</f>
        <v>6.0773297138043224E-5</v>
      </c>
      <c r="AI7" s="43">
        <f t="shared" ref="AI7:AI70" ca="1" si="68">$P$2*AI6 + (1-$P$2)*($B6*F6)</f>
        <v>1.2084359860181924E-4</v>
      </c>
      <c r="AJ7" s="43">
        <f t="shared" ref="AJ7:AJ70" ca="1" si="69">$P$2*AJ6 + (1-$P$2)*($B6*G6)</f>
        <v>1.097470512880684E-4</v>
      </c>
      <c r="AK7" s="43">
        <f t="shared" ref="AK7:AK70" ca="1" si="70">$P$2*AK6 + (1-$P$2)*($B6*H6)</f>
        <v>1.6429794573210875E-5</v>
      </c>
      <c r="AL7" s="43">
        <f t="shared" ref="AL7:AL70" ca="1" si="71">$P$2*AL6 + (1-$P$2)*($B6*I6)</f>
        <v>4.0795757943975247E-5</v>
      </c>
      <c r="AM7" s="43">
        <f t="shared" ref="AM7:AM70" ca="1" si="72">$P$2*AM6 + (1-$P$2)*($B6*J6)</f>
        <v>1.741025874187546E-5</v>
      </c>
      <c r="AN7" s="43">
        <f t="shared" ref="AN7:AN70" ca="1" si="73">$P$2*AN6 + (1-$P$2)*($B6*K6)</f>
        <v>9.381347026016908E-5</v>
      </c>
      <c r="AO7" s="43">
        <f t="shared" ref="AO7:AO70" ca="1" si="74">$P$2*AO6 + (1-$P$2)*($B6*L6)</f>
        <v>8.5898186660408088E-5</v>
      </c>
      <c r="AP7" s="43">
        <f t="shared" ref="AP7:AP70" ca="1" si="75">$P$2*AP6 + (1-$P$2)*($B6*M6)</f>
        <v>2.9258601895749774E-5</v>
      </c>
      <c r="AQ7" s="43">
        <f t="shared" ref="AQ7:AQ70" ca="1" si="76">$P$2*AQ6 + (1-$P$2)*($B6*N6)</f>
        <v>5.2849355760175607E-5</v>
      </c>
      <c r="AR7" s="43">
        <f t="shared" ref="AR7:AR70" ca="1" si="77">$P$2*AR6 + (1-$P$2)*($B6*O6)</f>
        <v>9.6892075611963E-5</v>
      </c>
      <c r="AT7" s="43">
        <f t="shared" ref="AT7:AT70" ca="1" si="78">$P$2*AT6 + (1-$P$2)*($C6*D6)</f>
        <v>2.0066466826230929E-4</v>
      </c>
      <c r="AU7" s="43">
        <f t="shared" ref="AU7:AU70" ca="1" si="79">$P$2*AU6 + (1-$P$2)*($C6*E6)</f>
        <v>5.1565115720120008E-5</v>
      </c>
      <c r="AV7" s="43">
        <f t="shared" ref="AV7:AV70" ca="1" si="80">$P$2*AV6 + (1-$P$2)*($C6*F6)</f>
        <v>8.6159246326217398E-5</v>
      </c>
      <c r="AW7" s="43">
        <f t="shared" ref="AW7:AW70" ca="1" si="81">$P$2*AW6 + (1-$P$2)*($C6*G6)</f>
        <v>2.07784321789033E-4</v>
      </c>
      <c r="AX7" s="43">
        <f t="shared" ref="AX7:AX70" ca="1" si="82">$P$2*AX6 + (1-$P$2)*($C6*H6)</f>
        <v>5.2643210825325002E-5</v>
      </c>
      <c r="AY7" s="43">
        <f t="shared" ref="AY7:AY70" ca="1" si="83">$P$2*AY6 + (1-$P$2)*($C6*I6)</f>
        <v>4.8575352107876562E-5</v>
      </c>
      <c r="AZ7" s="43">
        <f t="shared" ref="AZ7:AZ70" ca="1" si="84">$P$2*AZ6 + (1-$P$2)*($C6*J6)</f>
        <v>2.0487086529572721E-5</v>
      </c>
      <c r="BA7" s="43">
        <f t="shared" ref="BA7:BA70" ca="1" si="85">$P$2*BA6 + (1-$P$2)*($C6*K6)</f>
        <v>5.3587707878707861E-5</v>
      </c>
      <c r="BB7" s="43">
        <f t="shared" ref="BB7:BB70" ca="1" si="86">$P$2*BB6 + (1-$P$2)*($C6*L6)</f>
        <v>1.5204897861463898E-4</v>
      </c>
      <c r="BC7" s="43">
        <f t="shared" ref="BC7:BC70" ca="1" si="87">$P$2*BC6 + (1-$P$2)*($C6*M6)</f>
        <v>3.0143556561438029E-5</v>
      </c>
      <c r="BD7" s="43">
        <f t="shared" ref="BD7:BD70" ca="1" si="88">$P$2*BD6 + (1-$P$2)*($C6*N6)</f>
        <v>5.669416824285168E-5</v>
      </c>
      <c r="BE7" s="43">
        <f t="shared" ref="BE7:BE70" ca="1" si="89">$P$2*BE6 + (1-$P$2)*($C6*O6)</f>
        <v>1.1012118783308598E-4</v>
      </c>
      <c r="BG7" s="43">
        <f t="shared" ref="BG7:BG70" ca="1" si="90">$P$2*BG6 + (1-$P$2)*($D6*E6)</f>
        <v>9.1555859721476112E-5</v>
      </c>
      <c r="BH7" s="43">
        <f t="shared" ref="BH7:BH70" ca="1" si="91">$P$2*BH6 + (1-$P$2)*($D6*F6)</f>
        <v>1.0807183659872525E-4</v>
      </c>
      <c r="BI7" s="43">
        <f t="shared" ref="BI7:BI70" ca="1" si="92">$P$2*BI6 + (1-$P$2)*($D6*G6)</f>
        <v>2.1724098113434006E-4</v>
      </c>
      <c r="BJ7" s="43">
        <f t="shared" ref="BJ7:BJ70" ca="1" si="93">$P$2*BJ6 + (1-$P$2)*($D6*H6)</f>
        <v>2.9657100768467793E-5</v>
      </c>
      <c r="BK7" s="43">
        <f t="shared" ref="BK7:BK70" ca="1" si="94">$P$2*BK6 + (1-$P$2)*($D6*I6)</f>
        <v>5.7356812238658505E-5</v>
      </c>
      <c r="BL7" s="43">
        <f t="shared" ref="BL7:BL70" ca="1" si="95">$P$2*BL6 + (1-$P$2)*($D6*J6)</f>
        <v>1.3652872533260847E-5</v>
      </c>
      <c r="BM7" s="43">
        <f t="shared" ref="BM7:BM70" ca="1" si="96">$P$2*BM6 + (1-$P$2)*($D6*K6)</f>
        <v>7.8074756898841643E-5</v>
      </c>
      <c r="BN7" s="43">
        <f t="shared" ref="BN7:BN70" ca="1" si="97">$P$2*BN6 + (1-$P$2)*($D6*L6)</f>
        <v>1.7078723931723336E-4</v>
      </c>
      <c r="BO7" s="43">
        <f t="shared" ref="BO7:BO70" ca="1" si="98">$P$2*BO6 + (1-$P$2)*($D6*M6)</f>
        <v>4.7223215380815191E-5</v>
      </c>
      <c r="BP7" s="43">
        <f t="shared" ref="BP7:BP70" ca="1" si="99">$P$2*BP6 + (1-$P$2)*($D6*N6)</f>
        <v>8.6662994840423546E-5</v>
      </c>
      <c r="BQ7" s="43">
        <f t="shared" ref="BQ7:BQ70" ca="1" si="100">$P$2*BQ6 + (1-$P$2)*($D6*O6)</f>
        <v>1.302311447624228E-4</v>
      </c>
      <c r="BS7" s="43">
        <f t="shared" ref="BS7:BS70" ca="1" si="101">$P$2*BS6 + (1-$P$2)*($E6*F6)</f>
        <v>1.4687917467245907E-5</v>
      </c>
      <c r="BT7" s="43">
        <f t="shared" ref="BT7:BT70" ca="1" si="102">$P$2*BT6 + (1-$P$2)*($E6*G6)</f>
        <v>6.6881165001759386E-6</v>
      </c>
      <c r="BU7" s="43">
        <f t="shared" ref="BU7:BU70" ca="1" si="103">$P$2*BU6 + (1-$P$2)*($E6*H6)</f>
        <v>4.5770840208494756E-5</v>
      </c>
      <c r="BV7" s="43">
        <f t="shared" ref="BV7:BV70" ca="1" si="104">$P$2*BV6 + (1-$P$2)*($E6*I6)</f>
        <v>9.047199847407986E-5</v>
      </c>
      <c r="BW7" s="43">
        <f t="shared" ref="BW7:BW70" ca="1" si="105">$P$2*BW6 + (1-$P$2)*($E6*J6)</f>
        <v>4.9692290352982994E-5</v>
      </c>
      <c r="BX7" s="43">
        <f t="shared" ref="BX7:BX70" ca="1" si="106">$P$2*BX6 + (1-$P$2)*($E6*K6)</f>
        <v>5.9657561005992192E-6</v>
      </c>
      <c r="BY7" s="43">
        <f t="shared" ref="BY7:BY70" ca="1" si="107">$P$2*BY6 + (1-$P$2)*($E6*L6)</f>
        <v>5.6333790955522742E-5</v>
      </c>
      <c r="BZ7" s="43">
        <f t="shared" ref="BZ7:BZ70" ca="1" si="108">$P$2*BZ6 + (1-$P$2)*($E6*M6)</f>
        <v>8.0499415320938519E-5</v>
      </c>
      <c r="CA7" s="43">
        <f t="shared" ref="CA7:CA70" ca="1" si="109">$P$2*CA6 + (1-$P$2)*($E6*N6)</f>
        <v>1.4817315640828119E-4</v>
      </c>
      <c r="CB7" s="43">
        <f t="shared" ref="CB7:CB70" ca="1" si="110">$P$2*CB6 + (1-$P$2)*($E6*O6)</f>
        <v>3.7638481779277085E-5</v>
      </c>
      <c r="CD7" s="43">
        <f t="shared" ref="CD7:CD70" ca="1" si="111">$P$2*CD6 + (1-$P$2)*($F6*G6)</f>
        <v>1.3020652664319179E-4</v>
      </c>
      <c r="CE7" s="43">
        <f t="shared" ref="CE7:CE70" ca="1" si="112">$P$2*CE6 + (1-$P$2)*($F6*H6)</f>
        <v>6.1517870072960051E-6</v>
      </c>
      <c r="CF7" s="43">
        <f t="shared" ref="CF7:CF70" ca="1" si="113">$P$2*CF6 + (1-$P$2)*($F6*I6)</f>
        <v>5.7674936860230804E-6</v>
      </c>
      <c r="CG7" s="43">
        <f t="shared" ref="CG7:CG70" ca="1" si="114">$P$2*CG6 + (1-$P$2)*($F6*J6)</f>
        <v>-4.8024245106994613E-6</v>
      </c>
      <c r="CH7" s="43">
        <f t="shared" ref="CH7:CH70" ca="1" si="115">$P$2*CH6 + (1-$P$2)*($F6*K6)</f>
        <v>1.0594313341994352E-4</v>
      </c>
      <c r="CI7" s="43">
        <f t="shared" ref="CI7:CI70" ca="1" si="116">$P$2*CI6 + (1-$P$2)*($F6*L6)</f>
        <v>5.6943678511253083E-5</v>
      </c>
      <c r="CJ7" s="43">
        <f t="shared" ref="CJ7:CJ70" ca="1" si="117">$P$2*CJ6 + (1-$P$2)*($F6*M6)</f>
        <v>-9.5204892767888301E-7</v>
      </c>
      <c r="CK7" s="43">
        <f t="shared" ref="CK7:CK70" ca="1" si="118">$P$2*CK6 + (1-$P$2)*($F6*N6)</f>
        <v>2.0997981076197081E-5</v>
      </c>
      <c r="CL7" s="43">
        <f t="shared" ref="CL7:CL70" ca="1" si="119">$P$2*CL6 + (1-$P$2)*($F6*O6)</f>
        <v>1.0006290096814435E-4</v>
      </c>
      <c r="CN7" s="43">
        <f t="shared" ref="CN7:CN70" ca="1" si="120">$P$2*CN6 + (1-$P$2)*($G6*H6)</f>
        <v>2.396052382145356E-5</v>
      </c>
      <c r="CO7" s="43">
        <f t="shared" ref="CO7:CO70" ca="1" si="121">$P$2*CO6 + (1-$P$2)*($G6*I6)</f>
        <v>1.7037030193777935E-5</v>
      </c>
      <c r="CP7" s="43">
        <f t="shared" ref="CP7:CP70" ca="1" si="122">$P$2*CP6 + (1-$P$2)*($G6*J6)</f>
        <v>-5.0402633690765043E-6</v>
      </c>
      <c r="CQ7" s="43">
        <f t="shared" ref="CQ7:CQ70" ca="1" si="123">$P$2*CQ6 + (1-$P$2)*($G6*K6)</f>
        <v>1.016724790484087E-4</v>
      </c>
      <c r="CR7" s="43">
        <f t="shared" ref="CR7:CR70" ca="1" si="124">$P$2*CR6 + (1-$P$2)*($G6*L6)</f>
        <v>1.4544849741921149E-4</v>
      </c>
      <c r="CS7" s="43">
        <f t="shared" ref="CS7:CS70" ca="1" si="125">$P$2*CS6 + (1-$P$2)*($G6*M6)</f>
        <v>-1.0438616949689494E-6</v>
      </c>
      <c r="CT7" s="43">
        <f t="shared" ref="CT7:CU70" ca="1" si="126">$P$2*CT6 + (1-$P$2)*($G6*N6)</f>
        <v>3.862903861610463E-5</v>
      </c>
      <c r="CU7" s="43">
        <f t="shared" ca="1" si="47"/>
        <v>1.368844781757685E-4</v>
      </c>
      <c r="CW7" s="43">
        <f t="shared" ref="CW7:CW70" ca="1" si="127">$P$2*CW6 + (1-$P$2)*($H6*I6)</f>
        <v>5.2524757366015335E-5</v>
      </c>
      <c r="CX7" s="43">
        <f t="shared" ref="CX7:CX70" ca="1" si="128">$P$2*CX6 + (1-$P$2)*($H6*J6)</f>
        <v>4.0594720974212282E-5</v>
      </c>
      <c r="CY7" s="43">
        <f t="shared" ref="CY7:CY70" ca="1" si="129">$P$2*CY6 + (1-$P$2)*($H6*K6)</f>
        <v>-1.0504901858142792E-5</v>
      </c>
      <c r="CZ7" s="43">
        <f t="shared" ref="CZ7:CZ70" ca="1" si="130">$P$2*CZ6 + (1-$P$2)*($H6*L6)</f>
        <v>4.5031117322122554E-5</v>
      </c>
      <c r="DA7" s="43">
        <f t="shared" ref="DA7:DA70" ca="1" si="131">$P$2*DA6 + (1-$P$2)*($H6*M6)</f>
        <v>5.4152563149031665E-5</v>
      </c>
      <c r="DB7" s="43">
        <f t="shared" ref="DB7:DB70" ca="1" si="132">$P$2*DB6 + (1-$P$2)*($H6*N6)</f>
        <v>4.3646685247365986E-5</v>
      </c>
      <c r="DC7" s="43">
        <f t="shared" ref="DC7:DC70" ca="1" si="133">$P$2*DC6 + (1-$P$2)*($H6*O6)</f>
        <v>2.254167583737198E-5</v>
      </c>
      <c r="DE7" s="43">
        <f t="shared" ref="DE7:DE70" ca="1" si="134">$P$2*DE6 + (1-$P$2)*($I6*J6)</f>
        <v>5.3908322963871961E-5</v>
      </c>
      <c r="DF7" s="43">
        <f t="shared" ref="DF7:DF70" ca="1" si="135">$P$2*DF6 + (1-$P$2)*($I6*K6)</f>
        <v>-1.7853415377683299E-6</v>
      </c>
      <c r="DG7" s="43">
        <f t="shared" ref="DG7:DG70" ca="1" si="136">$P$2*DG6 + (1-$P$2)*($I6*L6)</f>
        <v>6.2109488226130501E-5</v>
      </c>
      <c r="DH7" s="43">
        <f t="shared" ref="DH7:DH70" ca="1" si="137">$P$2*DH6 + (1-$P$2)*($I6*M6)</f>
        <v>9.0495280196197767E-5</v>
      </c>
      <c r="DI7" s="43">
        <f t="shared" ref="DI7:DI70" ca="1" si="138">$P$2*DI6 + (1-$P$2)*($I6*N6)</f>
        <v>8.2863956085129072E-5</v>
      </c>
      <c r="DJ7" s="43">
        <f t="shared" ref="DJ7:DJ70" ca="1" si="139">$P$2*DJ6 + (1-$P$2)*($I6*O6)</f>
        <v>2.8243875940639636E-5</v>
      </c>
      <c r="DL7" s="43">
        <f t="shared" ref="DL7:DL70" ca="1" si="140">$P$2*DL6 + (1-$P$2)*($J6*K6)</f>
        <v>-5.3303532144016102E-6</v>
      </c>
      <c r="DM7" s="43">
        <f t="shared" ref="DM7:DM70" ca="1" si="141">$P$2*DM6 + (1-$P$2)*($J6*L6)</f>
        <v>1.5460414608286659E-5</v>
      </c>
      <c r="DN7" s="43">
        <f t="shared" ref="DN7:DN70" ca="1" si="142">$P$2*DN6 + (1-$P$2)*($J6*M6)</f>
        <v>6.3413923705506856E-5</v>
      </c>
      <c r="DO7" s="43">
        <f t="shared" ref="DO7:DO70" ca="1" si="143">$P$2*DO6 + (1-$P$2)*($J6*N6)</f>
        <v>4.9739053198251013E-5</v>
      </c>
      <c r="DP7" s="43">
        <f t="shared" ref="DP7:DP70" ca="1" si="144">$P$2*DP6 + (1-$P$2)*($J6*O6)</f>
        <v>1.1442521813049914E-5</v>
      </c>
      <c r="DR7" s="43">
        <f t="shared" ref="DR7:DR70" ca="1" si="145">$P$2*DR6 + (1-$P$2)*($K6*L6)</f>
        <v>3.3420277636609587E-5</v>
      </c>
      <c r="DS7" s="43">
        <f t="shared" ref="DS7:DS70" ca="1" si="146">$P$2*DS6 + (1-$P$2)*($K6*M6)</f>
        <v>-2.3563732626198301E-6</v>
      </c>
      <c r="DT7" s="43">
        <f t="shared" ref="DT7:DT70" ca="1" si="147">$P$2*DT6 + (1-$P$2)*($K6*N6)</f>
        <v>1.7434903729056057E-5</v>
      </c>
      <c r="DU7" s="43">
        <f t="shared" ref="DU7:DU70" ca="1" si="148">$P$2*DU6 + (1-$P$2)*($K6*O6)</f>
        <v>8.2641318506040021E-5</v>
      </c>
      <c r="DW7" s="43">
        <f t="shared" ref="DW7:DW70" ca="1" si="149">$P$2*DW6 + (1-$P$2)*($L6*M6)</f>
        <v>3.6299167934025118E-5</v>
      </c>
      <c r="DX7" s="43">
        <f t="shared" ref="DX7:DX70" ca="1" si="150">$P$2*DX6 + (1-$P$2)*($L6*N6)</f>
        <v>5.7397028391923964E-5</v>
      </c>
      <c r="DY7" s="43">
        <f t="shared" ref="DY7:DY70" ca="1" si="151">$P$2*DY6 + (1-$P$2)*($L6*O6)</f>
        <v>8.3218224738048905E-5</v>
      </c>
      <c r="EA7" s="43">
        <f t="shared" ref="EA7:EA70" ca="1" si="152">$P$2*EA6 + (1-$P$2)*($M6*N6)</f>
        <v>7.6968042726772382E-5</v>
      </c>
      <c r="EB7" s="43">
        <f t="shared" ref="EB7:EB70" ca="1" si="153">$P$2*EB6 + (1-$P$2)*($M6*O6)</f>
        <v>1.9483060357751982E-5</v>
      </c>
      <c r="ED7" s="43">
        <f t="shared" ref="ED7:ED70" ca="1" si="154">$P$2*ED6 + (1-$P$2)*($N6*O6)</f>
        <v>4.3450172762398821E-5</v>
      </c>
    </row>
    <row r="8" spans="1:134" x14ac:dyDescent="0.3">
      <c r="A8">
        <f ca="1"/>
        <v>4</v>
      </c>
      <c r="B8" s="21">
        <f ca="1">LN(Data!C18/Data!C17)</f>
        <v>8.2712420920511859E-3</v>
      </c>
      <c r="C8" s="21">
        <f ca="1">LN(Data!D18/Data!D17)</f>
        <v>6.2835172550845036E-3</v>
      </c>
      <c r="D8" s="21">
        <f ca="1">LN(Data!E18/Data!E17)</f>
        <v>3.6024478621328009E-2</v>
      </c>
      <c r="E8" s="21">
        <f ca="1">LN(Data!F18/Data!F17)</f>
        <v>1.8599221417468129E-2</v>
      </c>
      <c r="F8" s="21">
        <f ca="1">LN(Data!G18/Data!G17)</f>
        <v>-1.5163005179639638E-3</v>
      </c>
      <c r="G8" s="21">
        <f ca="1">LN(Data!H18/Data!H17)</f>
        <v>-3.3212913527799849E-2</v>
      </c>
      <c r="H8" s="21">
        <f ca="1">LN(Data!I18/Data!I17)</f>
        <v>1.0007325598857702E-2</v>
      </c>
      <c r="I8" s="21">
        <f ca="1">LN(Data!J18/Data!J17)</f>
        <v>2.0106497451657941E-2</v>
      </c>
      <c r="J8" s="21">
        <f ca="1">LN(Data!K18/Data!K17)</f>
        <v>1.6222835506887166E-2</v>
      </c>
      <c r="K8" s="21">
        <f ca="1">LN(Data!L18/Data!L17)</f>
        <v>1.0425904589784402E-2</v>
      </c>
      <c r="L8" s="21">
        <f ca="1">LN(Data!M18/Data!M17)</f>
        <v>-5.1431623744674793E-3</v>
      </c>
      <c r="M8" s="21">
        <f ca="1">LN(Data!N18/Data!N17)</f>
        <v>1.9395094066812009E-2</v>
      </c>
      <c r="N8" s="21">
        <f ca="1">LN(Data!O18/Data!O17)</f>
        <v>1.3674163266345039E-2</v>
      </c>
      <c r="O8" s="21">
        <f ca="1">LN(Data!P18/Data!P17)</f>
        <v>2.5337386179759285E-3</v>
      </c>
      <c r="Q8" s="41">
        <f ca="1">$P$2*Q7 + (1-$P$2)*(B7^2)</f>
        <v>2.2401019981287378E-4</v>
      </c>
      <c r="R8" s="41">
        <f t="shared" ca="1" si="53"/>
        <v>3.1067600185851938E-4</v>
      </c>
      <c r="S8" s="41">
        <f t="shared" ca="1" si="54"/>
        <v>8.3504680583184612E-4</v>
      </c>
      <c r="T8" s="41">
        <f t="shared" ca="1" si="55"/>
        <v>3.2624228619603082E-4</v>
      </c>
      <c r="U8" s="41">
        <f t="shared" ca="1" si="56"/>
        <v>3.1670289216951478E-4</v>
      </c>
      <c r="V8" s="41">
        <f t="shared" ca="1" si="57"/>
        <v>4.7056280982953232E-4</v>
      </c>
      <c r="W8" s="41">
        <f t="shared" ca="1" si="58"/>
        <v>1.1792075901906819E-4</v>
      </c>
      <c r="X8" s="41">
        <f t="shared" ca="1" si="59"/>
        <v>1.6353100598608445E-4</v>
      </c>
      <c r="Y8" s="41">
        <f t="shared" ca="1" si="60"/>
        <v>7.5260417695696994E-5</v>
      </c>
      <c r="Z8" s="41">
        <f t="shared" ca="1" si="61"/>
        <v>2.0557949116345429E-4</v>
      </c>
      <c r="AA8" s="41">
        <f t="shared" ca="1" si="62"/>
        <v>3.2929665030114331E-4</v>
      </c>
      <c r="AB8" s="41">
        <f t="shared" ca="1" si="63"/>
        <v>1.2397901319689261E-4</v>
      </c>
      <c r="AC8" s="41">
        <f t="shared" ca="1" si="64"/>
        <v>2.2499279673425995E-4</v>
      </c>
      <c r="AD8" s="41">
        <f t="shared" ca="1" si="65"/>
        <v>8.6644370899278934E-5</v>
      </c>
      <c r="AF8" s="43">
        <f ca="1">$P$2*AF7 + (1-$P$2)*(B7*C7)</f>
        <v>7.6177937280643655E-5</v>
      </c>
      <c r="AG8" s="43">
        <f t="shared" ca="1" si="66"/>
        <v>1.0851614585394264E-4</v>
      </c>
      <c r="AH8" s="43">
        <f t="shared" ca="1" si="67"/>
        <v>5.28328440383331E-5</v>
      </c>
      <c r="AI8" s="43">
        <f t="shared" ca="1" si="68"/>
        <v>1.2248730257637369E-4</v>
      </c>
      <c r="AJ8" s="43">
        <f t="shared" ca="1" si="69"/>
        <v>1.0342410276089298E-4</v>
      </c>
      <c r="AK8" s="43">
        <f t="shared" ca="1" si="70"/>
        <v>1.5664654707467352E-5</v>
      </c>
      <c r="AL8" s="43">
        <f t="shared" ca="1" si="71"/>
        <v>3.6680904131618797E-5</v>
      </c>
      <c r="AM8" s="43">
        <f t="shared" ca="1" si="72"/>
        <v>1.5462521674857015E-5</v>
      </c>
      <c r="AN8" s="43">
        <f t="shared" ca="1" si="73"/>
        <v>9.6323084334918951E-5</v>
      </c>
      <c r="AO8" s="43">
        <f t="shared" ca="1" si="74"/>
        <v>7.932155267259391E-5</v>
      </c>
      <c r="AP8" s="43">
        <f t="shared" ca="1" si="75"/>
        <v>2.5467756748612493E-5</v>
      </c>
      <c r="AQ8" s="43">
        <f t="shared" ca="1" si="76"/>
        <v>5.1329238109627206E-5</v>
      </c>
      <c r="AR8" s="43">
        <f t="shared" ca="1" si="77"/>
        <v>9.2067977629265815E-5</v>
      </c>
      <c r="AT8" s="43">
        <f t="shared" ca="1" si="78"/>
        <v>2.1327756934759194E-4</v>
      </c>
      <c r="AU8" s="43">
        <f t="shared" ca="1" si="79"/>
        <v>6.3642688874382151E-5</v>
      </c>
      <c r="AV8" s="43">
        <f t="shared" ca="1" si="80"/>
        <v>4.9564852164716926E-5</v>
      </c>
      <c r="AW8" s="43">
        <f t="shared" ca="1" si="81"/>
        <v>1.9439202415244918E-4</v>
      </c>
      <c r="AX8" s="43">
        <f t="shared" ca="1" si="82"/>
        <v>4.8705039519763264E-5</v>
      </c>
      <c r="AY8" s="43">
        <f t="shared" ca="1" si="83"/>
        <v>5.1550951004768654E-5</v>
      </c>
      <c r="AZ8" s="43">
        <f t="shared" ca="1" si="84"/>
        <v>2.2448712326348693E-5</v>
      </c>
      <c r="BA8" s="43">
        <f t="shared" ca="1" si="85"/>
        <v>2.1618294842396885E-5</v>
      </c>
      <c r="BB8" s="43">
        <f t="shared" ca="1" si="86"/>
        <v>1.4795278327446202E-4</v>
      </c>
      <c r="BC8" s="43">
        <f t="shared" ca="1" si="87"/>
        <v>3.552603689385723E-5</v>
      </c>
      <c r="BD8" s="43">
        <f t="shared" ca="1" si="88"/>
        <v>4.7459863307919924E-5</v>
      </c>
      <c r="BE8" s="43">
        <f t="shared" ca="1" si="89"/>
        <v>1.0001813825486286E-4</v>
      </c>
      <c r="BG8" s="43">
        <f t="shared" ca="1" si="90"/>
        <v>9.6414735332067415E-5</v>
      </c>
      <c r="BH8" s="43">
        <f t="shared" ca="1" si="91"/>
        <v>8.0144854051594525E-5</v>
      </c>
      <c r="BI8" s="43">
        <f t="shared" ca="1" si="92"/>
        <v>2.03575187859138E-4</v>
      </c>
      <c r="BJ8" s="43">
        <f t="shared" ca="1" si="93"/>
        <v>2.734573088359116E-5</v>
      </c>
      <c r="BK8" s="43">
        <f t="shared" ca="1" si="94"/>
        <v>5.7934514381415728E-5</v>
      </c>
      <c r="BL8" s="43">
        <f t="shared" ca="1" si="95"/>
        <v>1.5010970570381626E-5</v>
      </c>
      <c r="BM8" s="43">
        <f t="shared" ca="1" si="96"/>
        <v>5.3769937971706361E-5</v>
      </c>
      <c r="BN8" s="43">
        <f t="shared" ca="1" si="97"/>
        <v>1.6396999261574001E-4</v>
      </c>
      <c r="BO8" s="43">
        <f t="shared" ca="1" si="98"/>
        <v>4.9296649975575827E-5</v>
      </c>
      <c r="BP8" s="43">
        <f t="shared" ca="1" si="99"/>
        <v>7.748331551838814E-5</v>
      </c>
      <c r="BQ8" s="43">
        <f t="shared" ca="1" si="100"/>
        <v>1.2003193917916848E-4</v>
      </c>
      <c r="BS8" s="43">
        <f t="shared" ca="1" si="101"/>
        <v>6.1068394198508409E-7</v>
      </c>
      <c r="BT8" s="43">
        <f t="shared" ca="1" si="102"/>
        <v>5.8983022554728851E-6</v>
      </c>
      <c r="BU8" s="43">
        <f t="shared" ca="1" si="103"/>
        <v>4.2697228136317164E-5</v>
      </c>
      <c r="BV8" s="43">
        <f t="shared" ca="1" si="104"/>
        <v>8.7517065249001822E-5</v>
      </c>
      <c r="BW8" s="43">
        <f t="shared" ca="1" si="105"/>
        <v>4.805065913276113E-5</v>
      </c>
      <c r="BX8" s="43">
        <f t="shared" ca="1" si="106"/>
        <v>-6.4666687010655232E-6</v>
      </c>
      <c r="BY8" s="43">
        <f t="shared" ca="1" si="107"/>
        <v>5.5064599963206713E-5</v>
      </c>
      <c r="BZ8" s="43">
        <f t="shared" ca="1" si="108"/>
        <v>7.8689143615137488E-5</v>
      </c>
      <c r="CA8" s="43">
        <f t="shared" ca="1" si="109"/>
        <v>1.3683351119307178E-4</v>
      </c>
      <c r="CB8" s="43">
        <f t="shared" ca="1" si="110"/>
        <v>3.3912221204082486E-5</v>
      </c>
      <c r="CD8" s="43">
        <f t="shared" ca="1" si="111"/>
        <v>1.2319889545662159E-4</v>
      </c>
      <c r="CE8" s="43">
        <f t="shared" ca="1" si="112"/>
        <v>6.4607472864544709E-6</v>
      </c>
      <c r="CF8" s="43">
        <f t="shared" ca="1" si="113"/>
        <v>2.9829334028847925E-7</v>
      </c>
      <c r="CG8" s="43">
        <f t="shared" ca="1" si="114"/>
        <v>-7.289640236289722E-6</v>
      </c>
      <c r="CH8" s="43">
        <f t="shared" ca="1" si="115"/>
        <v>1.2459653616365952E-4</v>
      </c>
      <c r="CI8" s="43">
        <f t="shared" ca="1" si="116"/>
        <v>4.9154860991270735E-5</v>
      </c>
      <c r="CJ8" s="43">
        <f t="shared" ca="1" si="117"/>
        <v>-7.1496469293219119E-6</v>
      </c>
      <c r="CK8" s="43">
        <f t="shared" ca="1" si="118"/>
        <v>2.4811270458290211E-5</v>
      </c>
      <c r="CL8" s="43">
        <f t="shared" ca="1" si="119"/>
        <v>9.7099709971479624E-5</v>
      </c>
      <c r="CN8" s="43">
        <f t="shared" ca="1" si="120"/>
        <v>2.2542856664149241E-5</v>
      </c>
      <c r="CO8" s="43">
        <f t="shared" ca="1" si="121"/>
        <v>1.5863967979778852E-5</v>
      </c>
      <c r="CP8" s="43">
        <f t="shared" ca="1" si="122"/>
        <v>-4.8195622425436287E-6</v>
      </c>
      <c r="CQ8" s="43">
        <f t="shared" ca="1" si="123"/>
        <v>9.6308496903074921E-5</v>
      </c>
      <c r="CR8" s="43">
        <f t="shared" ca="1" si="124"/>
        <v>1.3659285743094512E-4</v>
      </c>
      <c r="CS8" s="43">
        <f t="shared" ca="1" si="125"/>
        <v>-1.1653871015879002E-6</v>
      </c>
      <c r="CT8" s="43">
        <f t="shared" ca="1" si="126"/>
        <v>3.646066507252996E-5</v>
      </c>
      <c r="CU8" s="43">
        <f t="shared" ca="1" si="47"/>
        <v>1.2876093306106256E-4</v>
      </c>
      <c r="CW8" s="43">
        <f t="shared" ca="1" si="127"/>
        <v>4.9246178228903765E-5</v>
      </c>
      <c r="CX8" s="43">
        <f t="shared" ca="1" si="128"/>
        <v>3.8090187328806258E-5</v>
      </c>
      <c r="CY8" s="43">
        <f t="shared" ca="1" si="129"/>
        <v>-9.2541668674280003E-6</v>
      </c>
      <c r="CZ8" s="43">
        <f t="shared" ca="1" si="130"/>
        <v>4.2220786043053942E-5</v>
      </c>
      <c r="DA8" s="43">
        <f t="shared" ca="1" si="131"/>
        <v>5.0748243986515036E-5</v>
      </c>
      <c r="DB8" s="43">
        <f t="shared" ca="1" si="132"/>
        <v>4.1153737876294812E-5</v>
      </c>
      <c r="DC8" s="43">
        <f t="shared" ca="1" si="133"/>
        <v>2.1264605224186802E-5</v>
      </c>
      <c r="DE8" s="43">
        <f t="shared" ca="1" si="134"/>
        <v>5.119402387585872E-5</v>
      </c>
      <c r="DF8" s="43">
        <f t="shared" ca="1" si="135"/>
        <v>-6.3659728428608354E-6</v>
      </c>
      <c r="DG8" s="43">
        <f t="shared" ca="1" si="136"/>
        <v>5.9202422372488025E-5</v>
      </c>
      <c r="DH8" s="43">
        <f t="shared" ca="1" si="137"/>
        <v>8.6237918049015153E-5</v>
      </c>
      <c r="DI8" s="43">
        <f t="shared" ca="1" si="138"/>
        <v>7.6941228581541764E-5</v>
      </c>
      <c r="DJ8" s="43">
        <f t="shared" ca="1" si="139"/>
        <v>2.5979331189738414E-5</v>
      </c>
      <c r="DL8" s="43">
        <f t="shared" ca="1" si="140"/>
        <v>-7.5500248327783496E-6</v>
      </c>
      <c r="DM8" s="43">
        <f t="shared" ca="1" si="141"/>
        <v>1.497673881110083E-5</v>
      </c>
      <c r="DN8" s="43">
        <f t="shared" ca="1" si="142"/>
        <v>6.0244187232874815E-5</v>
      </c>
      <c r="DO8" s="43">
        <f t="shared" ca="1" si="143"/>
        <v>4.6239584894077326E-5</v>
      </c>
      <c r="DP8" s="43">
        <f t="shared" ca="1" si="144"/>
        <v>1.0447232332230511E-5</v>
      </c>
      <c r="DR8" s="43">
        <f t="shared" ca="1" si="145"/>
        <v>2.7414442110627776E-5</v>
      </c>
      <c r="DS8" s="43">
        <f t="shared" ca="1" si="146"/>
        <v>-7.9381446236291389E-6</v>
      </c>
      <c r="DT8" s="43">
        <f t="shared" ca="1" si="147"/>
        <v>2.103082666333558E-5</v>
      </c>
      <c r="DU8" s="43">
        <f t="shared" ca="1" si="148"/>
        <v>8.0465013779663875E-5</v>
      </c>
      <c r="DW8" s="43">
        <f t="shared" ca="1" si="149"/>
        <v>3.5121728207856359E-5</v>
      </c>
      <c r="DX8" s="43">
        <f t="shared" ca="1" si="150"/>
        <v>5.3141698487113443E-5</v>
      </c>
      <c r="DY8" s="43">
        <f t="shared" ca="1" si="151"/>
        <v>7.773875706487789E-5</v>
      </c>
      <c r="EA8" s="43">
        <f t="shared" ca="1" si="152"/>
        <v>7.118904322396759E-5</v>
      </c>
      <c r="EB8" s="43">
        <f t="shared" ca="1" si="153"/>
        <v>1.7618285820350372E-5</v>
      </c>
      <c r="ED8" s="43">
        <f t="shared" ca="1" si="154"/>
        <v>4.1407514414343552E-5</v>
      </c>
    </row>
    <row r="9" spans="1:134" x14ac:dyDescent="0.3">
      <c r="A9">
        <f ca="1"/>
        <v>5</v>
      </c>
      <c r="B9" s="21">
        <f ca="1">LN(Data!C19/Data!C18)</f>
        <v>-1.2369479283555878E-2</v>
      </c>
      <c r="C9" s="21">
        <f ca="1">LN(Data!D19/Data!D18)</f>
        <v>4.8544494103093846E-2</v>
      </c>
      <c r="D9" s="21">
        <f ca="1">LN(Data!E19/Data!E18)</f>
        <v>2.9877741077504329E-2</v>
      </c>
      <c r="E9" s="21">
        <f ca="1">LN(Data!F19/Data!F18)</f>
        <v>1.7458936265585168E-3</v>
      </c>
      <c r="F9" s="21">
        <f ca="1">LN(Data!G19/Data!G18)</f>
        <v>-2.8669592243140914E-2</v>
      </c>
      <c r="G9" s="21">
        <f ca="1">LN(Data!H19/Data!H18)</f>
        <v>3.2835910695813333E-2</v>
      </c>
      <c r="H9" s="21">
        <f ca="1">LN(Data!I19/Data!I18)</f>
        <v>4.2490666968817287E-3</v>
      </c>
      <c r="I9" s="21">
        <f ca="1">LN(Data!J19/Data!J18)</f>
        <v>1.0940458173183681E-2</v>
      </c>
      <c r="J9" s="21">
        <f ca="1">LN(Data!K19/Data!K18)</f>
        <v>7.3619964410692601E-3</v>
      </c>
      <c r="K9" s="21">
        <f ca="1">LN(Data!L19/Data!L18)</f>
        <v>-1.5046517821102334E-2</v>
      </c>
      <c r="L9" s="21">
        <f ca="1">LN(Data!M19/Data!M18)</f>
        <v>2.4952495476869594E-2</v>
      </c>
      <c r="M9" s="21">
        <f ca="1">LN(Data!N19/Data!N18)</f>
        <v>2.2310232914021831E-3</v>
      </c>
      <c r="N9" s="21">
        <f ca="1">LN(Data!O19/Data!O18)</f>
        <v>7.0409947064630392E-3</v>
      </c>
      <c r="O9" s="21">
        <f ca="1">LN(Data!P19/Data!P18)</f>
        <v>1.6489862473418884E-3</v>
      </c>
      <c r="Q9" s="41">
        <f t="shared" ref="Q9:Q70" ca="1" si="155">$P$2*Q8 + (1-$P$2)*(B8^2)</f>
        <v>2.146743945688205E-4</v>
      </c>
      <c r="R9" s="41">
        <f t="shared" ca="1" si="53"/>
        <v>2.9440439709270486E-4</v>
      </c>
      <c r="S9" s="41">
        <f t="shared" ca="1" si="54"/>
        <v>8.6280978107824654E-4</v>
      </c>
      <c r="T9" s="41">
        <f t="shared" ca="1" si="55"/>
        <v>3.2742361126442924E-4</v>
      </c>
      <c r="U9" s="41">
        <f t="shared" ca="1" si="56"/>
        <v>2.9783866867499052E-4</v>
      </c>
      <c r="V9" s="41">
        <f t="shared" ca="1" si="57"/>
        <v>5.0851489874006702E-4</v>
      </c>
      <c r="W9" s="41">
        <f t="shared" ca="1" si="58"/>
        <v>1.1685430741641726E-4</v>
      </c>
      <c r="X9" s="41">
        <f t="shared" ca="1" si="59"/>
        <v>1.7797542001333103E-4</v>
      </c>
      <c r="Y9" s="41">
        <f t="shared" ca="1" si="60"/>
        <v>8.6535616146966331E-5</v>
      </c>
      <c r="Z9" s="41">
        <f t="shared" ca="1" si="61"/>
        <v>1.9976669088456428E-4</v>
      </c>
      <c r="AA9" s="41">
        <f t="shared" ca="1" si="62"/>
        <v>3.1112597843568294E-4</v>
      </c>
      <c r="AB9" s="41">
        <f t="shared" ca="1" si="63"/>
        <v>1.3911045283670825E-4</v>
      </c>
      <c r="AC9" s="41">
        <f t="shared" ca="1" si="64"/>
        <v>2.2271219339228395E-4</v>
      </c>
      <c r="AD9" s="41">
        <f t="shared" ca="1" si="65"/>
        <v>8.1830898528375545E-5</v>
      </c>
      <c r="AF9" s="43">
        <f t="shared" ref="AF9:AF70" ca="1" si="156">$P$2*AF8 + (1-$P$2)*(B8*C8)</f>
        <v>7.4725610588188124E-5</v>
      </c>
      <c r="AG9" s="43">
        <f t="shared" ca="1" si="66"/>
        <v>1.1988320813772166E-4</v>
      </c>
      <c r="AH9" s="43">
        <f t="shared" ca="1" si="67"/>
        <v>5.8893193180085657E-5</v>
      </c>
      <c r="AI9" s="43">
        <f t="shared" ca="1" si="68"/>
        <v>1.1438556310168831E-4</v>
      </c>
      <c r="AJ9" s="43">
        <f t="shared" ca="1" si="69"/>
        <v>8.0735933692991716E-5</v>
      </c>
      <c r="AK9" s="43">
        <f t="shared" ca="1" si="70"/>
        <v>1.9691156188347305E-5</v>
      </c>
      <c r="AL9" s="43">
        <f t="shared" ca="1" si="71"/>
        <v>4.4458392366474062E-5</v>
      </c>
      <c r="AM9" s="43">
        <f t="shared" ca="1" si="72"/>
        <v>2.2585750368184859E-5</v>
      </c>
      <c r="AN9" s="43">
        <f t="shared" ca="1" si="73"/>
        <v>9.5717810128267887E-5</v>
      </c>
      <c r="AO9" s="43">
        <f t="shared" ca="1" si="74"/>
        <v>7.2009839045161306E-5</v>
      </c>
      <c r="AP9" s="43">
        <f t="shared" ca="1" si="75"/>
        <v>3.356498244917821E-5</v>
      </c>
      <c r="AQ9" s="43">
        <f t="shared" ca="1" si="76"/>
        <v>5.5035622709979966E-5</v>
      </c>
      <c r="AR9" s="43">
        <f t="shared" ca="1" si="77"/>
        <v>8.7801328901945347E-5</v>
      </c>
      <c r="AT9" s="43">
        <f t="shared" ca="1" si="78"/>
        <v>2.1406254116808867E-4</v>
      </c>
      <c r="AU9" s="43">
        <f t="shared" ca="1" si="79"/>
        <v>6.683623926438712E-5</v>
      </c>
      <c r="AV9" s="43">
        <f t="shared" ca="1" si="80"/>
        <v>4.6019299006722696E-5</v>
      </c>
      <c r="AW9" s="43">
        <f t="shared" ca="1" si="81"/>
        <v>1.7020686778868862E-4</v>
      </c>
      <c r="AX9" s="43">
        <f t="shared" ca="1" si="82"/>
        <v>4.9555609333237745E-5</v>
      </c>
      <c r="AY9" s="43">
        <f t="shared" ca="1" si="83"/>
        <v>5.6038265365090858E-5</v>
      </c>
      <c r="AZ9" s="43">
        <f t="shared" ca="1" si="84"/>
        <v>2.7217977596803161E-5</v>
      </c>
      <c r="BA9" s="43">
        <f t="shared" ca="1" si="85"/>
        <v>2.4251878235239576E-5</v>
      </c>
      <c r="BB9" s="43">
        <f t="shared" ca="1" si="86"/>
        <v>1.3713658730645423E-4</v>
      </c>
      <c r="BC9" s="43">
        <f t="shared" ca="1" si="87"/>
        <v>4.0706639174193824E-5</v>
      </c>
      <c r="BD9" s="43">
        <f t="shared" ca="1" si="88"/>
        <v>4.9767581959420039E-5</v>
      </c>
      <c r="BE9" s="43">
        <f t="shared" ca="1" si="89"/>
        <v>9.4972297379126625E-5</v>
      </c>
      <c r="BG9" s="43">
        <f t="shared" ca="1" si="90"/>
        <v>1.3083148647175899E-4</v>
      </c>
      <c r="BH9" s="43">
        <f t="shared" ca="1" si="91"/>
        <v>7.2058726672924762E-5</v>
      </c>
      <c r="BI9" s="43">
        <f t="shared" ca="1" si="92"/>
        <v>1.1957200298753515E-4</v>
      </c>
      <c r="BJ9" s="43">
        <f t="shared" ca="1" si="93"/>
        <v>4.7335508256138775E-5</v>
      </c>
      <c r="BK9" s="43">
        <f t="shared" ca="1" si="94"/>
        <v>9.7918008774353077E-5</v>
      </c>
      <c r="BL9" s="43">
        <f t="shared" ca="1" si="95"/>
        <v>4.9175463789869413E-5</v>
      </c>
      <c r="BM9" s="43">
        <f t="shared" ca="1" si="96"/>
        <v>7.3079008313565612E-5</v>
      </c>
      <c r="BN9" s="43">
        <f t="shared" ca="1" si="97"/>
        <v>1.4301500847849427E-4</v>
      </c>
      <c r="BO9" s="43">
        <f t="shared" ca="1" si="98"/>
        <v>8.82607400711522E-5</v>
      </c>
      <c r="BP9" s="43">
        <f t="shared" ca="1" si="99"/>
        <v>1.0239059272246462E-4</v>
      </c>
      <c r="BQ9" s="43">
        <f t="shared" ca="1" si="100"/>
        <v>1.183066195889368E-4</v>
      </c>
      <c r="BS9" s="43">
        <f t="shared" ca="1" si="101"/>
        <v>-1.118077638676025E-6</v>
      </c>
      <c r="BT9" s="43">
        <f t="shared" ca="1" si="102"/>
        <v>-3.1519655837221832E-5</v>
      </c>
      <c r="BU9" s="43">
        <f t="shared" ca="1" si="103"/>
        <v>5.1303102324729222E-5</v>
      </c>
      <c r="BV9" s="43">
        <f t="shared" ca="1" si="104"/>
        <v>1.0470395321605041E-4</v>
      </c>
      <c r="BW9" s="43">
        <f t="shared" ca="1" si="105"/>
        <v>6.3271546161500965E-5</v>
      </c>
      <c r="BX9" s="43">
        <f t="shared" ca="1" si="106"/>
        <v>5.5561538975662578E-6</v>
      </c>
      <c r="BY9" s="43">
        <f t="shared" ca="1" si="107"/>
        <v>4.6021195018091599E-5</v>
      </c>
      <c r="BZ9" s="43">
        <f t="shared" ca="1" si="108"/>
        <v>9.561181393590479E-5</v>
      </c>
      <c r="CA9" s="43">
        <f t="shared" ca="1" si="109"/>
        <v>1.4388322793884912E-4</v>
      </c>
      <c r="CB9" s="43">
        <f t="shared" ca="1" si="110"/>
        <v>3.4705021866020971E-5</v>
      </c>
      <c r="CD9" s="43">
        <f t="shared" ca="1" si="111"/>
        <v>1.1882860720834201E-4</v>
      </c>
      <c r="CE9" s="43">
        <f t="shared" ca="1" si="112"/>
        <v>5.1626556699282835E-6</v>
      </c>
      <c r="CF9" s="43">
        <f t="shared" ca="1" si="113"/>
        <v>-1.5488538101522345E-6</v>
      </c>
      <c r="CG9" s="43">
        <f t="shared" ca="1" si="114"/>
        <v>-8.3281834550285704E-6</v>
      </c>
      <c r="CH9" s="43">
        <f t="shared" ca="1" si="115"/>
        <v>1.1617221572205597E-4</v>
      </c>
      <c r="CI9" s="43">
        <f t="shared" ca="1" si="116"/>
        <v>4.6673484118137158E-5</v>
      </c>
      <c r="CJ9" s="43">
        <f t="shared" ca="1" si="117"/>
        <v>-8.4851955843306094E-6</v>
      </c>
      <c r="CK9" s="43">
        <f t="shared" ca="1" si="118"/>
        <v>2.2078545780183828E-5</v>
      </c>
      <c r="CL9" s="43">
        <f t="shared" ca="1" si="119"/>
        <v>9.1043212822461506E-5</v>
      </c>
      <c r="CN9" s="43">
        <f t="shared" ca="1" si="120"/>
        <v>1.2479388787363462E-6</v>
      </c>
      <c r="CO9" s="43">
        <f t="shared" ca="1" si="121"/>
        <v>-2.5155591771538509E-5</v>
      </c>
      <c r="CP9" s="43">
        <f t="shared" ca="1" si="122"/>
        <v>-3.6858846479948905E-5</v>
      </c>
      <c r="CQ9" s="43">
        <f t="shared" ca="1" si="123"/>
        <v>6.9753507033514344E-5</v>
      </c>
      <c r="CR9" s="43">
        <f t="shared" ca="1" si="124"/>
        <v>1.3864645041724574E-4</v>
      </c>
      <c r="CS9" s="43">
        <f t="shared" ca="1" si="125"/>
        <v>-3.9745518801766934E-5</v>
      </c>
      <c r="CT9" s="43">
        <f t="shared" ca="1" si="126"/>
        <v>7.0234970403700408E-6</v>
      </c>
      <c r="CU9" s="43">
        <f t="shared" ca="1" si="47"/>
        <v>1.159861065801459E-4</v>
      </c>
      <c r="CW9" s="43">
        <f t="shared" ca="1" si="127"/>
        <v>5.8364143534250172E-5</v>
      </c>
      <c r="CX9" s="43">
        <f t="shared" ca="1" si="128"/>
        <v>4.5545607912325668E-5</v>
      </c>
      <c r="CY9" s="43">
        <f t="shared" ca="1" si="129"/>
        <v>-2.4387915418264678E-6</v>
      </c>
      <c r="CZ9" s="43">
        <f t="shared" ca="1" si="130"/>
        <v>3.6599380851125288E-5</v>
      </c>
      <c r="DA9" s="43">
        <f t="shared" ca="1" si="131"/>
        <v>5.9348930628147801E-5</v>
      </c>
      <c r="DB9" s="43">
        <f t="shared" ca="1" si="132"/>
        <v>4.6895021849612395E-5</v>
      </c>
      <c r="DC9" s="43">
        <f t="shared" ca="1" si="133"/>
        <v>2.1510085750684682E-5</v>
      </c>
      <c r="DE9" s="43">
        <f t="shared" ca="1" si="134"/>
        <v>6.7693446489980774E-5</v>
      </c>
      <c r="DF9" s="43">
        <f t="shared" ca="1" si="135"/>
        <v>6.5936909716545604E-6</v>
      </c>
      <c r="DG9" s="43">
        <f t="shared" ca="1" si="136"/>
        <v>4.944561815959713E-5</v>
      </c>
      <c r="DH9" s="43">
        <f t="shared" ca="1" si="137"/>
        <v>1.0446168753181557E-4</v>
      </c>
      <c r="DI9" s="43">
        <f t="shared" ca="1" si="138"/>
        <v>8.8821126598748543E-5</v>
      </c>
      <c r="DJ9" s="43">
        <f t="shared" ca="1" si="139"/>
        <v>2.7477247862284132E-5</v>
      </c>
      <c r="DL9" s="43">
        <f t="shared" ca="1" si="140"/>
        <v>3.0512407674226973E-6</v>
      </c>
      <c r="DM9" s="43">
        <f t="shared" ca="1" si="141"/>
        <v>9.0719338512629474E-6</v>
      </c>
      <c r="DN9" s="43">
        <f t="shared" ca="1" si="142"/>
        <v>7.5508141240092006E-5</v>
      </c>
      <c r="DO9" s="43">
        <f t="shared" ca="1" si="143"/>
        <v>5.6775231882286766E-5</v>
      </c>
      <c r="DP9" s="43">
        <f t="shared" ca="1" si="144"/>
        <v>1.228666388130895E-5</v>
      </c>
      <c r="DR9" s="43">
        <f t="shared" ca="1" si="145"/>
        <v>2.2552248371632089E-5</v>
      </c>
      <c r="DS9" s="43">
        <f t="shared" ca="1" si="146"/>
        <v>4.6708280688171538E-6</v>
      </c>
      <c r="DT9" s="43">
        <f t="shared" ca="1" si="147"/>
        <v>2.8322908357138332E-5</v>
      </c>
      <c r="DU9" s="43">
        <f t="shared" ca="1" si="148"/>
        <v>7.7222103978072192E-5</v>
      </c>
      <c r="DW9" s="43">
        <f t="shared" ca="1" si="149"/>
        <v>2.7029297432163871E-5</v>
      </c>
      <c r="DX9" s="43">
        <f t="shared" ca="1" si="150"/>
        <v>4.5733490057059159E-5</v>
      </c>
      <c r="DY9" s="43">
        <f t="shared" ca="1" si="151"/>
        <v>7.2292545893382667E-5</v>
      </c>
      <c r="EA9" s="43">
        <f t="shared" ca="1" si="152"/>
        <v>8.283040160067198E-5</v>
      </c>
      <c r="EB9" s="43">
        <f t="shared" ca="1" si="153"/>
        <v>1.9509714601310796E-5</v>
      </c>
      <c r="ED9" s="43">
        <f t="shared" ca="1" si="154"/>
        <v>4.1001868881669714E-5</v>
      </c>
    </row>
    <row r="10" spans="1:134" x14ac:dyDescent="0.3">
      <c r="A10">
        <f ca="1"/>
        <v>6</v>
      </c>
      <c r="B10" s="21">
        <f ca="1">LN(Data!C20/Data!C19)</f>
        <v>-3.988230526153708E-3</v>
      </c>
      <c r="C10" s="21">
        <f ca="1">LN(Data!D20/Data!D19)</f>
        <v>-1.3072081567352662E-2</v>
      </c>
      <c r="D10" s="21">
        <f ca="1">LN(Data!E20/Data!E19)</f>
        <v>3.6133999309998874E-2</v>
      </c>
      <c r="E10" s="21">
        <f ca="1">LN(Data!F20/Data!F19)</f>
        <v>-1.2694384440362055E-3</v>
      </c>
      <c r="F10" s="21">
        <f ca="1">LN(Data!G20/Data!G19)</f>
        <v>-1.4054976071415294E-2</v>
      </c>
      <c r="G10" s="21">
        <f ca="1">LN(Data!H20/Data!H19)</f>
        <v>5.6401728762611233E-3</v>
      </c>
      <c r="H10" s="21">
        <f ca="1">LN(Data!I20/Data!I19)</f>
        <v>-9.701177289146358E-3</v>
      </c>
      <c r="I10" s="21">
        <f ca="1">LN(Data!J20/Data!J19)</f>
        <v>-5.4552674580788125E-3</v>
      </c>
      <c r="J10" s="21">
        <f ca="1">LN(Data!K20/Data!K19)</f>
        <v>1.1403438557557931E-3</v>
      </c>
      <c r="K10" s="21">
        <f ca="1">LN(Data!L20/Data!L19)</f>
        <v>-4.1696186295786652E-3</v>
      </c>
      <c r="L10" s="21">
        <f ca="1">LN(Data!M20/Data!M19)</f>
        <v>4.2021609983003333E-2</v>
      </c>
      <c r="M10" s="21">
        <f ca="1">LN(Data!N20/Data!N19)</f>
        <v>-3.3433634547475576E-4</v>
      </c>
      <c r="N10" s="21">
        <f ca="1">LN(Data!O20/Data!O19)</f>
        <v>-9.5722139633420717E-4</v>
      </c>
      <c r="O10" s="21">
        <f ca="1">LN(Data!P20/Data!P19)</f>
        <v>-1.7590154051796698E-3</v>
      </c>
      <c r="Q10" s="41">
        <f t="shared" ca="1" si="155"/>
        <v>2.1097417195947035E-4</v>
      </c>
      <c r="R10" s="41">
        <f t="shared" ca="1" si="53"/>
        <v>4.1813420773066147E-4</v>
      </c>
      <c r="S10" s="41">
        <f t="shared" ca="1" si="54"/>
        <v>8.6460195892721508E-4</v>
      </c>
      <c r="T10" s="41">
        <f t="shared" ca="1" si="55"/>
        <v>3.0796108326187893E-4</v>
      </c>
      <c r="U10" s="41">
        <f t="shared" ca="1" si="56"/>
        <v>3.2928507971776902E-4</v>
      </c>
      <c r="V10" s="41">
        <f t="shared" ca="1" si="57"/>
        <v>5.426958266890687E-4</v>
      </c>
      <c r="W10" s="41">
        <f t="shared" ca="1" si="58"/>
        <v>1.1092632303910519E-4</v>
      </c>
      <c r="X10" s="41">
        <f t="shared" ca="1" si="59"/>
        <v>1.7447851231488208E-4</v>
      </c>
      <c r="Y10" s="41">
        <f t="shared" ca="1" si="60"/>
        <v>8.4595418674047334E-5</v>
      </c>
      <c r="Z10" s="41">
        <f t="shared" ca="1" si="61"/>
        <v>2.0136455134393542E-4</v>
      </c>
      <c r="AA10" s="41">
        <f t="shared" ca="1" si="62"/>
        <v>3.2981604156093381E-4</v>
      </c>
      <c r="AB10" s="41">
        <f t="shared" ca="1" si="63"/>
        <v>1.310624735621125E-4</v>
      </c>
      <c r="AC10" s="41">
        <f t="shared" ca="1" si="64"/>
        <v>2.1232399817613332E-4</v>
      </c>
      <c r="AD10" s="41">
        <f t="shared" ca="1" si="65"/>
        <v>7.7084193955308366E-5</v>
      </c>
      <c r="AF10" s="43">
        <f ca="1">$P$2*AF9 + (1-$P$2)*(B9*C9)</f>
        <v>3.4213867104561621E-5</v>
      </c>
      <c r="AG10" s="43">
        <f t="shared" ca="1" si="66"/>
        <v>9.051588969160016E-5</v>
      </c>
      <c r="AH10" s="43">
        <f t="shared" ca="1" si="67"/>
        <v>5.4063853886580049E-5</v>
      </c>
      <c r="AI10" s="43">
        <f t="shared" ca="1" si="68"/>
        <v>1.2880010495475858E-4</v>
      </c>
      <c r="AJ10" s="43">
        <f t="shared" ca="1" si="69"/>
        <v>5.1521990644898955E-5</v>
      </c>
      <c r="AK10" s="43">
        <f t="shared" ca="1" si="70"/>
        <v>1.5356162268154917E-5</v>
      </c>
      <c r="AL10" s="43">
        <f t="shared" ca="1" si="71"/>
        <v>3.36712225809373E-5</v>
      </c>
      <c r="AM10" s="43">
        <f t="shared" ca="1" si="72"/>
        <v>1.5766761598288664E-5</v>
      </c>
      <c r="AN10" s="43">
        <f t="shared" ca="1" si="73"/>
        <v>1.011417969492386E-4</v>
      </c>
      <c r="AO10" s="43">
        <f t="shared" ca="1" si="74"/>
        <v>4.9170286150002001E-5</v>
      </c>
      <c r="AP10" s="43">
        <f t="shared" ca="1" si="75"/>
        <v>2.9895287719179717E-5</v>
      </c>
      <c r="AQ10" s="43">
        <f t="shared" ca="1" si="76"/>
        <v>4.6507879057947887E-5</v>
      </c>
      <c r="AR10" s="43">
        <f t="shared" ca="1" si="77"/>
        <v>8.1309423094306786E-5</v>
      </c>
      <c r="AT10" s="43">
        <f t="shared" ca="1" si="78"/>
        <v>2.8824277823104381E-4</v>
      </c>
      <c r="AU10" s="43">
        <f t="shared" ca="1" si="79"/>
        <v>6.7911276280069847E-5</v>
      </c>
      <c r="AV10" s="43">
        <f t="shared" ca="1" si="80"/>
        <v>-4.0246910028796284E-5</v>
      </c>
      <c r="AW10" s="43">
        <f t="shared" ca="1" si="81"/>
        <v>2.5563461610992499E-4</v>
      </c>
      <c r="AX10" s="43">
        <f t="shared" ca="1" si="82"/>
        <v>5.8958400365869134E-5</v>
      </c>
      <c r="AY10" s="43">
        <f t="shared" ca="1" si="83"/>
        <v>8.4541909879581038E-5</v>
      </c>
      <c r="AZ10" s="43">
        <f t="shared" ca="1" si="84"/>
        <v>4.7027962510224066E-5</v>
      </c>
      <c r="BA10" s="43">
        <f t="shared" ca="1" si="85"/>
        <v>-2.102877019719076E-5</v>
      </c>
      <c r="BB10" s="43">
        <f t="shared" ca="1" si="86"/>
        <v>2.0158676824012935E-4</v>
      </c>
      <c r="BC10" s="43">
        <f t="shared" ca="1" si="87"/>
        <v>4.4762474644542497E-5</v>
      </c>
      <c r="BD10" s="43">
        <f t="shared" ca="1" si="88"/>
        <v>6.7289618602323444E-5</v>
      </c>
      <c r="BE10" s="43">
        <f t="shared" ca="1" si="89"/>
        <v>9.4076911725989287E-5</v>
      </c>
      <c r="BG10" s="43">
        <f t="shared" ca="1" si="90"/>
        <v>1.2611139874684426E-4</v>
      </c>
      <c r="BH10" s="43">
        <f t="shared" ca="1" si="91"/>
        <v>1.6340243842257776E-5</v>
      </c>
      <c r="BI10" s="43">
        <f t="shared" ca="1" si="92"/>
        <v>1.7126145307709703E-4</v>
      </c>
      <c r="BJ10" s="43">
        <f t="shared" ca="1" si="93"/>
        <v>5.2112528636199185E-5</v>
      </c>
      <c r="BK10" s="43">
        <f t="shared" ca="1" si="94"/>
        <v>1.1165549884195079E-4</v>
      </c>
      <c r="BL10" s="43">
        <f t="shared" ca="1" si="95"/>
        <v>5.9422525371263801E-5</v>
      </c>
      <c r="BM10" s="43">
        <f t="shared" ca="1" si="96"/>
        <v>4.1720910000134641E-5</v>
      </c>
      <c r="BN10" s="43">
        <f t="shared" ca="1" si="97"/>
        <v>1.7916555991551511E-4</v>
      </c>
      <c r="BO10" s="43">
        <f t="shared" ca="1" si="98"/>
        <v>8.6964571841186832E-5</v>
      </c>
      <c r="BP10" s="43">
        <f t="shared" ca="1" si="99"/>
        <v>1.0886929816518363E-4</v>
      </c>
      <c r="BQ10" s="43">
        <f t="shared" ca="1" si="100"/>
        <v>1.1416430146190737E-4</v>
      </c>
      <c r="BS10" s="43">
        <f t="shared" ca="1" si="101"/>
        <v>-4.0542364827553383E-6</v>
      </c>
      <c r="BT10" s="43">
        <f t="shared" ca="1" si="102"/>
        <v>-2.6188796054624607E-5</v>
      </c>
      <c r="BU10" s="43">
        <f t="shared" ca="1" si="103"/>
        <v>4.867002129313994E-5</v>
      </c>
      <c r="BV10" s="43">
        <f t="shared" ca="1" si="104"/>
        <v>9.9567768594858864E-5</v>
      </c>
      <c r="BW10" s="43">
        <f t="shared" ca="1" si="105"/>
        <v>6.0246449151723463E-5</v>
      </c>
      <c r="BX10" s="43">
        <f t="shared" ca="1" si="106"/>
        <v>3.6466074897665783E-6</v>
      </c>
      <c r="BY10" s="43">
        <f t="shared" ca="1" si="107"/>
        <v>4.5873787486193915E-5</v>
      </c>
      <c r="BZ10" s="43">
        <f t="shared" ca="1" si="108"/>
        <v>9.0108812860460256E-5</v>
      </c>
      <c r="CA10" s="43">
        <f t="shared" ca="1" si="109"/>
        <v>1.3598780392947693E-4</v>
      </c>
      <c r="CB10" s="43">
        <f t="shared" ca="1" si="110"/>
        <v>3.2795457828830721E-5</v>
      </c>
      <c r="CD10" s="43">
        <f t="shared" ca="1" si="111"/>
        <v>5.5215360540971961E-5</v>
      </c>
      <c r="CE10" s="43">
        <f t="shared" ca="1" si="112"/>
        <v>-2.4562442470779478E-6</v>
      </c>
      <c r="CF10" s="43">
        <f t="shared" ca="1" si="113"/>
        <v>-2.0275431068241989E-5</v>
      </c>
      <c r="CG10" s="43">
        <f t="shared" ca="1" si="114"/>
        <v>-2.0492418611381483E-5</v>
      </c>
      <c r="CH10" s="43">
        <f t="shared" ca="1" si="115"/>
        <v>1.3508453461534204E-4</v>
      </c>
      <c r="CI10" s="43">
        <f t="shared" ca="1" si="116"/>
        <v>9.504028248087296E-7</v>
      </c>
      <c r="CJ10" s="43">
        <f t="shared" ca="1" si="117"/>
        <v>-1.1813835532237821E-5</v>
      </c>
      <c r="CK10" s="43">
        <f t="shared" ca="1" si="118"/>
        <v>8.6420862001482491E-6</v>
      </c>
      <c r="CL10" s="43">
        <f t="shared" ca="1" si="119"/>
        <v>8.2744074253563468E-5</v>
      </c>
      <c r="CN10" s="43">
        <f t="shared" ca="1" si="120"/>
        <v>9.5443810219739516E-6</v>
      </c>
      <c r="CO10" s="43">
        <f t="shared" ca="1" si="121"/>
        <v>-2.0918618124897504E-6</v>
      </c>
      <c r="CP10" s="43">
        <f t="shared" ca="1" si="122"/>
        <v>-2.0143044230241204E-5</v>
      </c>
      <c r="CQ10" s="43">
        <f t="shared" ca="1" si="123"/>
        <v>3.5924329684102653E-5</v>
      </c>
      <c r="CR10" s="43">
        <f t="shared" ca="1" si="124"/>
        <v>1.7948793817918162E-4</v>
      </c>
      <c r="CS10" s="43">
        <f t="shared" ca="1" si="125"/>
        <v>-3.2965326780255213E-5</v>
      </c>
      <c r="CT10" s="43">
        <f t="shared" ca="1" si="126"/>
        <v>2.0473935621414737E-5</v>
      </c>
      <c r="CU10" s="43">
        <f t="shared" ca="1" si="47"/>
        <v>1.1227569809471768E-4</v>
      </c>
      <c r="CW10" s="43">
        <f t="shared" ca="1" si="127"/>
        <v>5.7651499110533299E-5</v>
      </c>
      <c r="CX10" s="43">
        <f t="shared" ca="1" si="128"/>
        <v>4.4689768271604678E-5</v>
      </c>
      <c r="CY10" s="43">
        <f t="shared" ca="1" si="129"/>
        <v>-6.1284835159778846E-6</v>
      </c>
      <c r="CZ10" s="43">
        <f t="shared" ca="1" si="130"/>
        <v>4.0764907052149283E-5</v>
      </c>
      <c r="DA10" s="43">
        <f t="shared" ca="1" si="131"/>
        <v>5.6356780796506803E-5</v>
      </c>
      <c r="DB10" s="43">
        <f t="shared" ca="1" si="132"/>
        <v>4.5876379905844806E-5</v>
      </c>
      <c r="DC10" s="43">
        <f t="shared" ca="1" si="133"/>
        <v>2.0639879758475386E-5</v>
      </c>
      <c r="DE10" s="43">
        <f t="shared" ca="1" si="134"/>
        <v>6.8464456548660653E-5</v>
      </c>
      <c r="DF10" s="43">
        <f t="shared" ca="1" si="135"/>
        <v>-3.6788784190747001E-6</v>
      </c>
      <c r="DG10" s="43">
        <f t="shared" ca="1" si="136"/>
        <v>6.2858385054896117E-5</v>
      </c>
      <c r="DH10" s="43">
        <f t="shared" ca="1" si="137"/>
        <v>9.965849130008567E-5</v>
      </c>
      <c r="DI10" s="43">
        <f t="shared" ca="1" si="138"/>
        <v>8.8113761487843635E-5</v>
      </c>
      <c r="DJ10" s="43">
        <f t="shared" ca="1" si="139"/>
        <v>2.6911052894579027E-5</v>
      </c>
      <c r="DL10" s="43">
        <f t="shared" ca="1" si="140"/>
        <v>-3.778178317589106E-6</v>
      </c>
      <c r="DM10" s="43">
        <f t="shared" ca="1" si="141"/>
        <v>1.9549628793977826E-5</v>
      </c>
      <c r="DN10" s="43">
        <f t="shared" ca="1" si="142"/>
        <v>7.1963139897561216E-5</v>
      </c>
      <c r="DO10" s="43">
        <f t="shared" ca="1" si="143"/>
        <v>5.6478864647583665E-5</v>
      </c>
      <c r="DP10" s="43">
        <f t="shared" ca="1" si="144"/>
        <v>1.22778539014886E-5</v>
      </c>
      <c r="DR10" s="43">
        <f t="shared" ca="1" si="145"/>
        <v>-1.3277766030874809E-6</v>
      </c>
      <c r="DS10" s="43">
        <f t="shared" ca="1" si="146"/>
        <v>2.3764304818854829E-6</v>
      </c>
      <c r="DT10" s="43">
        <f t="shared" ca="1" si="147"/>
        <v>2.0266986715965027E-5</v>
      </c>
      <c r="DU10" s="43">
        <f t="shared" ca="1" si="148"/>
        <v>7.1100087681944909E-5</v>
      </c>
      <c r="DW10" s="43">
        <f t="shared" ca="1" si="149"/>
        <v>2.8747715501484261E-5</v>
      </c>
      <c r="DX10" s="43">
        <f t="shared" ca="1" si="150"/>
        <v>5.3530903967576518E-5</v>
      </c>
      <c r="DY10" s="43">
        <f t="shared" ca="1" si="151"/>
        <v>7.0423772452472822E-5</v>
      </c>
      <c r="EA10" s="43">
        <f t="shared" ca="1" si="152"/>
        <v>7.8803094895717163E-5</v>
      </c>
      <c r="EB10" s="43">
        <f t="shared" ca="1" si="153"/>
        <v>1.8559867328733444E-5</v>
      </c>
      <c r="ED10" s="43">
        <f t="shared" ca="1" si="154"/>
        <v>3.9238386955083399E-5</v>
      </c>
    </row>
    <row r="11" spans="1:134" x14ac:dyDescent="0.3">
      <c r="A11">
        <f ca="1"/>
        <v>7</v>
      </c>
      <c r="B11" s="21">
        <f ca="1">LN(Data!C21/Data!C20)</f>
        <v>1.9597386183798766E-2</v>
      </c>
      <c r="C11" s="21">
        <f ca="1">LN(Data!D21/Data!D20)</f>
        <v>1.9370212952814353E-2</v>
      </c>
      <c r="D11" s="21">
        <f ca="1">LN(Data!E21/Data!E20)</f>
        <v>-2.0986292851621017E-2</v>
      </c>
      <c r="E11" s="21">
        <f ca="1">LN(Data!F21/Data!F20)</f>
        <v>1.121034871039589E-2</v>
      </c>
      <c r="F11" s="21">
        <f ca="1">LN(Data!G21/Data!G20)</f>
        <v>3.5569645248474877E-3</v>
      </c>
      <c r="G11" s="21">
        <f ca="1">LN(Data!H21/Data!H20)</f>
        <v>1.3777912980840395E-2</v>
      </c>
      <c r="H11" s="21">
        <f ca="1">LN(Data!I21/Data!I20)</f>
        <v>9.7664067337408372E-3</v>
      </c>
      <c r="I11" s="21">
        <f ca="1">LN(Data!J21/Data!J20)</f>
        <v>7.2670966064993774E-3</v>
      </c>
      <c r="J11" s="21">
        <f ca="1">LN(Data!K21/Data!K20)</f>
        <v>7.1382522442472477E-3</v>
      </c>
      <c r="K11" s="21">
        <f ca="1">LN(Data!L21/Data!L20)</f>
        <v>1.9002263205408682E-2</v>
      </c>
      <c r="L11" s="21">
        <f ca="1">LN(Data!M21/Data!M20)</f>
        <v>-1.9308131501269668E-3</v>
      </c>
      <c r="M11" s="21">
        <f ca="1">LN(Data!N21/Data!N20)</f>
        <v>6.887003061260292E-3</v>
      </c>
      <c r="N11" s="21">
        <f ca="1">LN(Data!O21/Data!O20)</f>
        <v>1.986700705091507E-2</v>
      </c>
      <c r="O11" s="21">
        <f ca="1">LN(Data!P21/Data!P20)</f>
        <v>1.4121866457879413E-2</v>
      </c>
      <c r="Q11" s="41">
        <f t="shared" ca="1" si="155"/>
        <v>1.9927008060568677E-4</v>
      </c>
      <c r="R11" s="41">
        <f t="shared" ca="1" si="53"/>
        <v>4.0329891425703305E-4</v>
      </c>
      <c r="S11" s="41">
        <f t="shared" ca="1" si="54"/>
        <v>8.9106579575968213E-4</v>
      </c>
      <c r="T11" s="41">
        <f t="shared" ca="1" si="55"/>
        <v>2.8958010670395801E-4</v>
      </c>
      <c r="U11" s="41">
        <f t="shared" ca="1" si="56"/>
        <v>3.213805160767863E-4</v>
      </c>
      <c r="V11" s="41">
        <f t="shared" ca="1" si="57"/>
        <v>5.1204277009217123E-4</v>
      </c>
      <c r="W11" s="41">
        <f t="shared" ca="1" si="58"/>
        <v>1.0991751410448581E-4</v>
      </c>
      <c r="X11" s="41">
        <f t="shared" ca="1" si="59"/>
        <v>1.6579539815833954E-4</v>
      </c>
      <c r="Y11" s="41">
        <f t="shared" ca="1" si="60"/>
        <v>7.9597716600166092E-5</v>
      </c>
      <c r="Z11" s="41">
        <f t="shared" ca="1" si="61"/>
        <v>1.9032582143426707E-4</v>
      </c>
      <c r="AA11" s="41">
        <f t="shared" ca="1" si="62"/>
        <v>4.1597602140109658E-4</v>
      </c>
      <c r="AB11" s="41">
        <f t="shared" ca="1" si="63"/>
        <v>1.2320543199590005E-4</v>
      </c>
      <c r="AC11" s="41">
        <f t="shared" ca="1" si="64"/>
        <v>1.9963953465366131E-4</v>
      </c>
      <c r="AD11" s="41">
        <f t="shared" ca="1" si="65"/>
        <v>7.2644790429729432E-5</v>
      </c>
      <c r="AF11" s="43">
        <f t="shared" ca="1" si="156"/>
        <v>3.5289103563125151E-5</v>
      </c>
      <c r="AG11" s="43">
        <f t="shared" ca="1" si="66"/>
        <v>7.6438293165294858E-5</v>
      </c>
      <c r="AH11" s="43">
        <f t="shared" ca="1" si="67"/>
        <v>5.1123791442599938E-5</v>
      </c>
      <c r="AI11" s="43">
        <f t="shared" ca="1" si="68"/>
        <v>1.2443536773421577E-4</v>
      </c>
      <c r="AJ11" s="43">
        <f t="shared" ca="1" si="69"/>
        <v>4.7081012627931685E-5</v>
      </c>
      <c r="AK11" s="43">
        <f t="shared" ca="1" si="70"/>
        <v>1.6756224416317777E-5</v>
      </c>
      <c r="AL11" s="43">
        <f t="shared" ca="1" si="71"/>
        <v>3.2956361078359636E-5</v>
      </c>
      <c r="AM11" s="43">
        <f t="shared" ca="1" si="72"/>
        <v>1.454787865184112E-5</v>
      </c>
      <c r="AN11" s="43">
        <f t="shared" ca="1" si="73"/>
        <v>9.6071053150338564E-5</v>
      </c>
      <c r="AO11" s="43">
        <f t="shared" ca="1" si="74"/>
        <v>3.6164556919461517E-5</v>
      </c>
      <c r="AP11" s="43">
        <f t="shared" ca="1" si="75"/>
        <v>2.8181575081170439E-5</v>
      </c>
      <c r="AQ11" s="43">
        <f t="shared" ca="1" si="76"/>
        <v>4.3946463490059865E-5</v>
      </c>
      <c r="AR11" s="43">
        <f t="shared" ca="1" si="77"/>
        <v>7.6851779244743114E-5</v>
      </c>
      <c r="AT11" s="43">
        <f t="shared" ca="1" si="78"/>
        <v>2.4260741635708294E-4</v>
      </c>
      <c r="AU11" s="43">
        <f t="shared" ca="1" si="79"/>
        <v>6.4832251876376125E-5</v>
      </c>
      <c r="AV11" s="43">
        <f t="shared" ca="1" si="80"/>
        <v>-2.6808427809104658E-5</v>
      </c>
      <c r="AW11" s="43">
        <f t="shared" ca="1" si="81"/>
        <v>2.3587281114978212E-4</v>
      </c>
      <c r="AX11" s="43">
        <f t="shared" ca="1" si="82"/>
        <v>6.3029771193301218E-5</v>
      </c>
      <c r="AY11" s="43">
        <f t="shared" ca="1" si="83"/>
        <v>8.3748097357830021E-5</v>
      </c>
      <c r="AZ11" s="43">
        <f t="shared" ca="1" si="84"/>
        <v>4.3311884685774466E-5</v>
      </c>
      <c r="BA11" s="43">
        <f t="shared" ca="1" si="85"/>
        <v>-1.6496708295522978E-5</v>
      </c>
      <c r="BB11" s="43">
        <f t="shared" ca="1" si="86"/>
        <v>1.5653296734836355E-4</v>
      </c>
      <c r="BC11" s="43">
        <f t="shared" ca="1" si="87"/>
        <v>4.2338954484608538E-5</v>
      </c>
      <c r="BD11" s="43">
        <f t="shared" ca="1" si="88"/>
        <v>6.4003014056437794E-5</v>
      </c>
      <c r="BE11" s="43">
        <f t="shared" ca="1" si="89"/>
        <v>8.9811936593714231E-5</v>
      </c>
      <c r="BG11" s="43">
        <f t="shared" ca="1" si="90"/>
        <v>1.1579252155038017E-4</v>
      </c>
      <c r="BH11" s="43">
        <f t="shared" ca="1" si="91"/>
        <v>-1.5111920528271974E-5</v>
      </c>
      <c r="BI11" s="43">
        <f t="shared" ca="1" si="92"/>
        <v>1.7321388606161684E-4</v>
      </c>
      <c r="BJ11" s="43">
        <f t="shared" ca="1" si="93"/>
        <v>2.795323690969574E-5</v>
      </c>
      <c r="BK11" s="43">
        <f t="shared" ca="1" si="94"/>
        <v>9.3128931077468983E-5</v>
      </c>
      <c r="BL11" s="43">
        <f t="shared" ca="1" si="95"/>
        <v>5.8329484894810451E-5</v>
      </c>
      <c r="BM11" s="43">
        <f t="shared" ca="1" si="96"/>
        <v>3.0177755599077314E-5</v>
      </c>
      <c r="BN11" s="43">
        <f t="shared" ca="1" si="97"/>
        <v>2.5952015588843731E-4</v>
      </c>
      <c r="BO11" s="43">
        <f t="shared" ca="1" si="98"/>
        <v>8.1021842974114065E-5</v>
      </c>
      <c r="BP11" s="43">
        <f t="shared" ca="1" si="99"/>
        <v>1.0026184603879322E-4</v>
      </c>
      <c r="BQ11" s="43">
        <f t="shared" ca="1" si="100"/>
        <v>1.0350082768797054E-4</v>
      </c>
      <c r="BS11" s="43">
        <f t="shared" ca="1" si="101"/>
        <v>-2.7404666764862055E-6</v>
      </c>
      <c r="BT11" s="43">
        <f t="shared" ca="1" si="102"/>
        <v>-2.5047059428155298E-5</v>
      </c>
      <c r="BU11" s="43">
        <f t="shared" ca="1" si="103"/>
        <v>4.6488722859746744E-5</v>
      </c>
      <c r="BV11" s="43">
        <f t="shared" ca="1" si="104"/>
        <v>9.4009210053194416E-5</v>
      </c>
      <c r="BW11" s="43">
        <f t="shared" ca="1" si="105"/>
        <v>5.6544806422825035E-5</v>
      </c>
      <c r="BX11" s="43">
        <f t="shared" ca="1" si="106"/>
        <v>3.7453954915019865E-6</v>
      </c>
      <c r="BY11" s="43">
        <f t="shared" ca="1" si="107"/>
        <v>3.9920729405459071E-5</v>
      </c>
      <c r="BZ11" s="43">
        <f t="shared" ca="1" si="108"/>
        <v>8.4727749253443689E-5</v>
      </c>
      <c r="CA11" s="43">
        <f t="shared" ca="1" si="109"/>
        <v>1.2790144371210594E-4</v>
      </c>
      <c r="CB11" s="43">
        <f t="shared" ca="1" si="110"/>
        <v>3.0961708065840095E-5</v>
      </c>
      <c r="CD11" s="43">
        <f t="shared" ca="1" si="111"/>
        <v>4.7146089219643892E-5</v>
      </c>
      <c r="CE11" s="43">
        <f t="shared" ca="1" si="112"/>
        <v>5.872119287557309E-6</v>
      </c>
      <c r="CF11" s="43">
        <f t="shared" ca="1" si="113"/>
        <v>-1.4458485988959368E-5</v>
      </c>
      <c r="CG11" s="43">
        <f t="shared" ca="1" si="114"/>
        <v>-2.0224523831048581E-5</v>
      </c>
      <c r="CH11" s="43">
        <f t="shared" ca="1" si="115"/>
        <v>1.3049569594236085E-4</v>
      </c>
      <c r="CI11" s="43">
        <f t="shared" ca="1" si="116"/>
        <v>-3.45433847122873E-5</v>
      </c>
      <c r="CJ11" s="43">
        <f t="shared" ca="1" si="117"/>
        <v>-1.0823060040176423E-5</v>
      </c>
      <c r="CK11" s="43">
        <f t="shared" ca="1" si="118"/>
        <v>8.9307844573707954E-6</v>
      </c>
      <c r="CL11" s="43">
        <f t="shared" ca="1" si="119"/>
        <v>7.9262804964092725E-5</v>
      </c>
      <c r="CN11" s="43">
        <f t="shared" ca="1" si="120"/>
        <v>5.6887391398128899E-6</v>
      </c>
      <c r="CO11" s="43">
        <f t="shared" ca="1" si="121"/>
        <v>-3.8124691967287321E-6</v>
      </c>
      <c r="CP11" s="43">
        <f t="shared" ca="1" si="122"/>
        <v>-1.854855738733604E-5</v>
      </c>
      <c r="CQ11" s="43">
        <f t="shared" ca="1" si="123"/>
        <v>3.2357827709122334E-5</v>
      </c>
      <c r="CR11" s="43">
        <f t="shared" ca="1" si="124"/>
        <v>1.8293921057900827E-4</v>
      </c>
      <c r="CS11" s="43">
        <f t="shared" ca="1" si="125"/>
        <v>-3.1100550060677593E-5</v>
      </c>
      <c r="CT11" s="43">
        <f t="shared" ca="1" si="126"/>
        <v>1.8921565834758992E-5</v>
      </c>
      <c r="CU11" s="43">
        <f t="shared" ca="1" si="47"/>
        <v>1.0494388715040143E-4</v>
      </c>
      <c r="CW11" s="43">
        <f t="shared" ca="1" si="127"/>
        <v>5.7367760170133304E-5</v>
      </c>
      <c r="CX11" s="43">
        <f t="shared" ca="1" si="128"/>
        <v>4.1344621500391857E-5</v>
      </c>
      <c r="CY11" s="43">
        <f t="shared" ca="1" si="129"/>
        <v>-3.3337619317990022E-6</v>
      </c>
      <c r="CZ11" s="43">
        <f t="shared" ca="1" si="130"/>
        <v>1.3859467323791634E-5</v>
      </c>
      <c r="DA11" s="43">
        <f t="shared" ca="1" si="131"/>
        <v>5.3169981318415747E-5</v>
      </c>
      <c r="DB11" s="43">
        <f t="shared" ca="1" si="132"/>
        <v>4.3680967579742255E-5</v>
      </c>
      <c r="DC11" s="43">
        <f t="shared" ca="1" si="133"/>
        <v>2.0425358190966117E-5</v>
      </c>
      <c r="DE11" s="43">
        <f t="shared" ca="1" si="134"/>
        <v>6.3983336312101527E-5</v>
      </c>
      <c r="DF11" s="43">
        <f t="shared" ca="1" si="135"/>
        <v>-2.0933626245778367E-6</v>
      </c>
      <c r="DG11" s="43">
        <f t="shared" ca="1" si="136"/>
        <v>4.5332534663020867E-5</v>
      </c>
      <c r="DH11" s="43">
        <f t="shared" ca="1" si="137"/>
        <v>9.3788415473211814E-5</v>
      </c>
      <c r="DI11" s="43">
        <f t="shared" ca="1" si="138"/>
        <v>8.3140249722588942E-5</v>
      </c>
      <c r="DJ11" s="43">
        <f t="shared" ca="1" si="139"/>
        <v>2.5872143690792442E-5</v>
      </c>
      <c r="DL11" s="43">
        <f t="shared" ca="1" si="140"/>
        <v>-3.8367755576388547E-6</v>
      </c>
      <c r="DM11" s="43">
        <f t="shared" ca="1" si="141"/>
        <v>2.1251796151524207E-5</v>
      </c>
      <c r="DN11" s="43">
        <f t="shared" ca="1" si="142"/>
        <v>6.7622475999868452E-5</v>
      </c>
      <c r="DO11" s="43">
        <f t="shared" ca="1" si="143"/>
        <v>5.3024639076454184E-5</v>
      </c>
      <c r="DP11" s="43">
        <f t="shared" ca="1" si="144"/>
        <v>1.1420829722830697E-5</v>
      </c>
      <c r="DR11" s="43">
        <f t="shared" ca="1" si="145"/>
        <v>-1.1760955276703414E-5</v>
      </c>
      <c r="DS11" s="43">
        <f t="shared" ca="1" si="146"/>
        <v>2.3174879562505614E-6</v>
      </c>
      <c r="DT11" s="43">
        <f t="shared" ca="1" si="147"/>
        <v>1.9290442403014311E-5</v>
      </c>
      <c r="DU11" s="43">
        <f t="shared" ca="1" si="148"/>
        <v>6.7274147825217406E-5</v>
      </c>
      <c r="DW11" s="43">
        <f t="shared" ca="1" si="149"/>
        <v>2.6179891480634231E-5</v>
      </c>
      <c r="DX11" s="43">
        <f t="shared" ca="1" si="150"/>
        <v>4.7905610678473409E-5</v>
      </c>
      <c r="DY11" s="43">
        <f t="shared" ca="1" si="151"/>
        <v>6.1763346546691162E-5</v>
      </c>
      <c r="EA11" s="43">
        <f t="shared" ca="1" si="152"/>
        <v>7.4094111236181777E-5</v>
      </c>
      <c r="EB11" s="43">
        <f t="shared" ca="1" si="153"/>
        <v>1.7481561455941531E-5</v>
      </c>
      <c r="ED11" s="43">
        <f t="shared" ca="1" si="154"/>
        <v>3.6985109768717559E-5</v>
      </c>
    </row>
    <row r="12" spans="1:134" x14ac:dyDescent="0.3">
      <c r="A12">
        <f ca="1"/>
        <v>8</v>
      </c>
      <c r="B12" s="21">
        <f ca="1">LN(Data!C22/Data!C21)</f>
        <v>9.8413197958284095E-3</v>
      </c>
      <c r="C12" s="21">
        <f ca="1">LN(Data!D22/Data!D21)</f>
        <v>-1.2989475246086584E-2</v>
      </c>
      <c r="D12" s="21">
        <f ca="1">LN(Data!E22/Data!E21)</f>
        <v>-2.666099153075745E-2</v>
      </c>
      <c r="E12" s="21">
        <f ca="1">LN(Data!F22/Data!F21)</f>
        <v>-2.3579355419042955E-3</v>
      </c>
      <c r="F12" s="21">
        <f ca="1">LN(Data!G22/Data!G21)</f>
        <v>-4.9436525442004579E-3</v>
      </c>
      <c r="G12" s="21">
        <f ca="1">LN(Data!H22/Data!H21)</f>
        <v>-1.2328176061972206E-4</v>
      </c>
      <c r="H12" s="21">
        <f ca="1">LN(Data!I22/Data!I21)</f>
        <v>7.8242163475159324E-4</v>
      </c>
      <c r="I12" s="21">
        <f ca="1">LN(Data!J22/Data!J21)</f>
        <v>4.3865378039184061E-3</v>
      </c>
      <c r="J12" s="21">
        <f ca="1">LN(Data!K22/Data!K21)</f>
        <v>-1.6166841842658571E-4</v>
      </c>
      <c r="K12" s="21">
        <f ca="1">LN(Data!L22/Data!L21)</f>
        <v>1.2540904051967446E-2</v>
      </c>
      <c r="L12" s="21">
        <f ca="1">LN(Data!M22/Data!M21)</f>
        <v>3.6974561856914188E-3</v>
      </c>
      <c r="M12" s="21">
        <f ca="1">LN(Data!N22/Data!N21)</f>
        <v>8.8520061105271304E-4</v>
      </c>
      <c r="N12" s="21">
        <f ca="1">LN(Data!O22/Data!O21)</f>
        <v>5.4838631376348847E-3</v>
      </c>
      <c r="O12" s="21">
        <f ca="1">LN(Data!P22/Data!P21)</f>
        <v>5.9493401363341063E-3</v>
      </c>
      <c r="Q12" s="41">
        <f ca="1">$P$2*Q11 + (1-$P$2)*(B11^2)</f>
        <v>2.1035732848356236E-4</v>
      </c>
      <c r="R12" s="41">
        <f t="shared" ca="1" si="53"/>
        <v>4.0161328839185368E-4</v>
      </c>
      <c r="S12" s="41">
        <f t="shared" ca="1" si="54"/>
        <v>8.6402731727334124E-4</v>
      </c>
      <c r="T12" s="41">
        <f t="shared" ca="1" si="55"/>
        <v>2.7974561539424102E-4</v>
      </c>
      <c r="U12" s="41">
        <f t="shared" ca="1" si="56"/>
        <v>3.0285680491004053E-4</v>
      </c>
      <c r="V12" s="41">
        <f t="shared" ca="1" si="57"/>
        <v>4.9271005705309753E-4</v>
      </c>
      <c r="W12" s="41">
        <f t="shared" ca="1" si="58"/>
        <v>1.0904542528754816E-4</v>
      </c>
      <c r="X12" s="41">
        <f t="shared" ca="1" si="59"/>
        <v>1.5901631585413085E-4</v>
      </c>
      <c r="Y12" s="41">
        <f t="shared" ca="1" si="60"/>
        <v>7.7879132310306175E-5</v>
      </c>
      <c r="Z12" s="41">
        <f t="shared" ca="1" si="61"/>
        <v>2.0057143256386876E-4</v>
      </c>
      <c r="AA12" s="41">
        <f t="shared" ca="1" si="62"/>
        <v>3.9124114248227296E-4</v>
      </c>
      <c r="AB12" s="41">
        <f t="shared" ca="1" si="63"/>
        <v>1.1865895474609456E-4</v>
      </c>
      <c r="AC12" s="41">
        <f t="shared" ca="1" si="64"/>
        <v>2.1134304072410818E-4</v>
      </c>
      <c r="AD12" s="41">
        <f t="shared" ca="1" si="65"/>
        <v>8.0251729739196453E-5</v>
      </c>
      <c r="AF12" s="43">
        <f t="shared" ca="1" si="156"/>
        <v>5.5948089971261094E-5</v>
      </c>
      <c r="AG12" s="43">
        <f t="shared" ca="1" si="66"/>
        <v>4.7175406440606385E-5</v>
      </c>
      <c r="AH12" s="43">
        <f t="shared" ca="1" si="67"/>
        <v>6.1237975932004681E-5</v>
      </c>
      <c r="AI12" s="43">
        <f t="shared" ca="1" si="68"/>
        <v>1.2115167811629332E-4</v>
      </c>
      <c r="AJ12" s="43">
        <f t="shared" ca="1" si="69"/>
        <v>6.0456816759793986E-5</v>
      </c>
      <c r="AK12" s="43">
        <f t="shared" ca="1" si="70"/>
        <v>2.7234613614689036E-5</v>
      </c>
      <c r="AL12" s="43">
        <f t="shared" ca="1" si="71"/>
        <v>3.9523945331610572E-5</v>
      </c>
      <c r="AM12" s="43">
        <f t="shared" ca="1" si="72"/>
        <v>2.2068471087203551E-5</v>
      </c>
      <c r="AN12" s="43">
        <f t="shared" ca="1" si="73"/>
        <v>1.1265047138547329E-4</v>
      </c>
      <c r="AO12" s="43">
        <f t="shared" ca="1" si="74"/>
        <v>3.1724350047186112E-5</v>
      </c>
      <c r="AP12" s="43">
        <f t="shared" ca="1" si="75"/>
        <v>3.4588716094731555E-5</v>
      </c>
      <c r="AQ12" s="43">
        <f t="shared" ca="1" si="76"/>
        <v>6.4670160250238429E-5</v>
      </c>
      <c r="AR12" s="43">
        <f t="shared" ca="1" si="77"/>
        <v>8.8845772726724371E-5</v>
      </c>
      <c r="AT12" s="43">
        <f t="shared" ca="1" si="78"/>
        <v>2.0366043367809646E-4</v>
      </c>
      <c r="AU12" s="43">
        <f t="shared" ca="1" si="79"/>
        <v>7.3971127271534132E-5</v>
      </c>
      <c r="AV12" s="43">
        <f t="shared" ca="1" si="80"/>
        <v>-2.1065972521844257E-5</v>
      </c>
      <c r="AW12" s="43">
        <f t="shared" ca="1" si="81"/>
        <v>2.3773330898984861E-4</v>
      </c>
      <c r="AX12" s="43">
        <f t="shared" ca="1" si="82"/>
        <v>7.0598627614684755E-5</v>
      </c>
      <c r="AY12" s="43">
        <f t="shared" ca="1" si="83"/>
        <v>8.7169124045354262E-5</v>
      </c>
      <c r="AZ12" s="43">
        <f t="shared" ca="1" si="84"/>
        <v>4.900933956954645E-5</v>
      </c>
      <c r="BA12" s="43">
        <f t="shared" ca="1" si="85"/>
        <v>6.5777672946601124E-6</v>
      </c>
      <c r="BB12" s="43">
        <f t="shared" ca="1" si="86"/>
        <v>1.448969735940585E-4</v>
      </c>
      <c r="BC12" s="43">
        <f t="shared" ca="1" si="87"/>
        <v>4.7802780169729805E-5</v>
      </c>
      <c r="BD12" s="43">
        <f t="shared" ca="1" si="88"/>
        <v>8.3252522651728884E-5</v>
      </c>
      <c r="BE12" s="43">
        <f t="shared" ca="1" si="89"/>
        <v>1.0083583403291121E-4</v>
      </c>
      <c r="BG12" s="43">
        <f t="shared" ca="1" si="90"/>
        <v>9.4729150597047738E-5</v>
      </c>
      <c r="BH12" s="43">
        <f t="shared" ca="1" si="91"/>
        <v>-1.8684055247452242E-5</v>
      </c>
      <c r="BI12" s="43">
        <f t="shared" ca="1" si="92"/>
        <v>1.454722138959158E-4</v>
      </c>
      <c r="BJ12" s="43">
        <f t="shared" ca="1" si="93"/>
        <v>1.3978402385774263E-5</v>
      </c>
      <c r="BK12" s="43">
        <f t="shared" ca="1" si="94"/>
        <v>7.8390630158919796E-5</v>
      </c>
      <c r="BL12" s="43">
        <f t="shared" ca="1" si="95"/>
        <v>4.5841388678330986E-5</v>
      </c>
      <c r="BM12" s="43">
        <f t="shared" ca="1" si="96"/>
        <v>4.4398666347952948E-6</v>
      </c>
      <c r="BN12" s="43">
        <f t="shared" ca="1" si="97"/>
        <v>2.4638018314775058E-4</v>
      </c>
      <c r="BO12" s="43">
        <f t="shared" ca="1" si="98"/>
        <v>6.7488572608850067E-5</v>
      </c>
      <c r="BP12" s="43">
        <f t="shared" ca="1" si="99"/>
        <v>6.92300455931222E-5</v>
      </c>
      <c r="BQ12" s="43">
        <f t="shared" ca="1" si="100"/>
        <v>7.9508840520899814E-5</v>
      </c>
      <c r="BS12" s="43">
        <f t="shared" ca="1" si="101"/>
        <v>-1.8354991545415316E-7</v>
      </c>
      <c r="BT12" s="43">
        <f t="shared" ca="1" si="102"/>
        <v>-1.4276923321463317E-5</v>
      </c>
      <c r="BU12" s="43">
        <f t="shared" ca="1" si="103"/>
        <v>5.0268488996129539E-5</v>
      </c>
      <c r="BV12" s="43">
        <f t="shared" ca="1" si="104"/>
        <v>9.3256658674262298E-5</v>
      </c>
      <c r="BW12" s="43">
        <f t="shared" ca="1" si="105"/>
        <v>5.7953455847902196E-5</v>
      </c>
      <c r="BX12" s="43">
        <f t="shared" ca="1" si="106"/>
        <v>1.6301991571173269E-5</v>
      </c>
      <c r="BY12" s="43">
        <f t="shared" ca="1" si="107"/>
        <v>3.6226780318679052E-5</v>
      </c>
      <c r="BZ12" s="43">
        <f t="shared" ca="1" si="108"/>
        <v>8.4276426651414574E-5</v>
      </c>
      <c r="CA12" s="43">
        <f t="shared" ca="1" si="109"/>
        <v>1.3359032170173871E-4</v>
      </c>
      <c r="CB12" s="43">
        <f t="shared" ca="1" si="110"/>
        <v>3.8602668427957984E-5</v>
      </c>
      <c r="CD12" s="43">
        <f t="shared" ca="1" si="111"/>
        <v>4.7257776728422362E-5</v>
      </c>
      <c r="CE12" s="43">
        <f t="shared" ca="1" si="112"/>
        <v>7.6041178675327391E-6</v>
      </c>
      <c r="CF12" s="43">
        <f t="shared" ca="1" si="113"/>
        <v>-1.2040048539944333E-5</v>
      </c>
      <c r="CG12" s="43">
        <f t="shared" ca="1" si="114"/>
        <v>-1.7487621801053637E-5</v>
      </c>
      <c r="CH12" s="43">
        <f t="shared" ca="1" si="115"/>
        <v>1.2672137675262641E-4</v>
      </c>
      <c r="CI12" s="43">
        <f t="shared" ca="1" si="116"/>
        <v>-3.2882851662296697E-5</v>
      </c>
      <c r="CJ12" s="43">
        <f t="shared" ca="1" si="117"/>
        <v>-8.7038669034807019E-6</v>
      </c>
      <c r="CK12" s="43">
        <f t="shared" ca="1" si="118"/>
        <v>1.2634911747628539E-5</v>
      </c>
      <c r="CL12" s="43">
        <f t="shared" ca="1" si="119"/>
        <v>7.7520895347165796E-5</v>
      </c>
      <c r="CN12" s="43">
        <f t="shared" ca="1" si="120"/>
        <v>1.342105691820262E-5</v>
      </c>
      <c r="CO12" s="43">
        <f t="shared" ca="1" si="121"/>
        <v>2.4238044351375341E-6</v>
      </c>
      <c r="CP12" s="43">
        <f t="shared" ca="1" si="122"/>
        <v>-1.1534630848704236E-5</v>
      </c>
      <c r="CQ12" s="43">
        <f t="shared" ca="1" si="123"/>
        <v>4.6125049779563768E-5</v>
      </c>
      <c r="CR12" s="43">
        <f t="shared" ca="1" si="124"/>
        <v>1.7036670341038506E-4</v>
      </c>
      <c r="CS12" s="43">
        <f t="shared" ca="1" si="125"/>
        <v>-2.3541205324427386E-5</v>
      </c>
      <c r="CT12" s="43">
        <f t="shared" ca="1" si="126"/>
        <v>3.4209825544908486E-5</v>
      </c>
      <c r="CU12" s="43">
        <f t="shared" ca="1" si="47"/>
        <v>1.1032144475240003E-4</v>
      </c>
      <c r="CW12" s="43">
        <f t="shared" ca="1" si="127"/>
        <v>5.818409983387295E-5</v>
      </c>
      <c r="CX12" s="43">
        <f t="shared" ca="1" si="128"/>
        <v>4.3046848697489762E-5</v>
      </c>
      <c r="CY12" s="43">
        <f t="shared" ca="1" si="129"/>
        <v>8.0012936636460942E-6</v>
      </c>
      <c r="CZ12" s="43">
        <f t="shared" ca="1" si="130"/>
        <v>1.1896472891304412E-5</v>
      </c>
      <c r="DA12" s="43">
        <f t="shared" ca="1" si="131"/>
        <v>5.4015458823677982E-5</v>
      </c>
      <c r="DB12" s="43">
        <f t="shared" ca="1" si="132"/>
        <v>5.2701865811437745E-5</v>
      </c>
      <c r="DC12" s="43">
        <f t="shared" ca="1" si="133"/>
        <v>2.74750301995415E-5</v>
      </c>
      <c r="DE12" s="43">
        <f t="shared" ca="1" si="134"/>
        <v>6.3256798253005775E-5</v>
      </c>
      <c r="DF12" s="43">
        <f t="shared" ca="1" si="135"/>
        <v>6.317716080246847E-6</v>
      </c>
      <c r="DG12" s="43">
        <f t="shared" ca="1" si="136"/>
        <v>4.1770698241775286E-5</v>
      </c>
      <c r="DH12" s="43">
        <f t="shared" ca="1" si="137"/>
        <v>9.1164021539345242E-5</v>
      </c>
      <c r="DI12" s="43">
        <f t="shared" ca="1" si="138"/>
        <v>8.6814362310493862E-5</v>
      </c>
      <c r="DJ12" s="43">
        <f t="shared" ca="1" si="139"/>
        <v>3.0477313138154471E-5</v>
      </c>
      <c r="DL12" s="43">
        <f t="shared" ca="1" si="140"/>
        <v>4.5320078541266084E-6</v>
      </c>
      <c r="DM12" s="43">
        <f t="shared" ca="1" si="141"/>
        <v>1.9149730504305798E-5</v>
      </c>
      <c r="DN12" s="43">
        <f t="shared" ca="1" si="142"/>
        <v>6.6514797343367079E-5</v>
      </c>
      <c r="DO12" s="43">
        <f t="shared" ca="1" si="143"/>
        <v>5.8352103191927157E-5</v>
      </c>
      <c r="DP12" s="43">
        <f t="shared" ca="1" si="144"/>
        <v>1.6783906635615919E-5</v>
      </c>
      <c r="DR12" s="43">
        <f t="shared" ca="1" si="145"/>
        <v>-1.3256687140851824E-5</v>
      </c>
      <c r="DS12" s="43">
        <f t="shared" ca="1" si="146"/>
        <v>1.0030557370866939E-5</v>
      </c>
      <c r="DT12" s="43">
        <f t="shared" ca="1" si="147"/>
        <v>4.078410168394537E-5</v>
      </c>
      <c r="DU12" s="43">
        <f t="shared" ca="1" si="148"/>
        <v>7.9338544358759788E-5</v>
      </c>
      <c r="DW12" s="43">
        <f t="shared" ca="1" si="149"/>
        <v>2.3811247027257414E-5</v>
      </c>
      <c r="DX12" s="43">
        <f t="shared" ca="1" si="150"/>
        <v>4.2729705329710684E-5</v>
      </c>
      <c r="DY12" s="43">
        <f t="shared" ca="1" si="151"/>
        <v>5.6421544626217057E-5</v>
      </c>
      <c r="EA12" s="43">
        <f t="shared" ca="1" si="152"/>
        <v>7.7857912864674799E-5</v>
      </c>
      <c r="EB12" s="43">
        <f t="shared" ca="1" si="153"/>
        <v>2.2268108020152516E-5</v>
      </c>
      <c r="ED12" s="43">
        <f t="shared" ca="1" si="154"/>
        <v>5.1599556412040796E-5</v>
      </c>
    </row>
    <row r="13" spans="1:134" x14ac:dyDescent="0.3">
      <c r="A13">
        <f ca="1"/>
        <v>9</v>
      </c>
      <c r="B13" s="21">
        <f ca="1">LN(Data!C23/Data!C22)</f>
        <v>1.5523137594856146E-2</v>
      </c>
      <c r="C13" s="21">
        <f ca="1">LN(Data!D23/Data!D22)</f>
        <v>1.054491317661504E-2</v>
      </c>
      <c r="D13" s="21">
        <f ca="1">LN(Data!E23/Data!E22)</f>
        <v>8.5106896679086105E-3</v>
      </c>
      <c r="E13" s="21">
        <f ca="1">LN(Data!F23/Data!F22)</f>
        <v>1.1423330541824593E-2</v>
      </c>
      <c r="F13" s="21">
        <f ca="1">LN(Data!G23/Data!G22)</f>
        <v>2.7760555023448871E-2</v>
      </c>
      <c r="G13" s="21">
        <f ca="1">LN(Data!H23/Data!H22)</f>
        <v>1.7719043650999383E-2</v>
      </c>
      <c r="H13" s="21">
        <f ca="1">LN(Data!I23/Data!I22)</f>
        <v>1.0180679962132259E-2</v>
      </c>
      <c r="I13" s="21">
        <f ca="1">LN(Data!J23/Data!J22)</f>
        <v>-4.3865378039185032E-3</v>
      </c>
      <c r="J13" s="21">
        <f ca="1">LN(Data!K23/Data!K22)</f>
        <v>2.9060401465292054E-3</v>
      </c>
      <c r="K13" s="21">
        <f ca="1">LN(Data!L23/Data!L22)</f>
        <v>1.4851325641220549E-2</v>
      </c>
      <c r="L13" s="21">
        <f ca="1">LN(Data!M23/Data!M22)</f>
        <v>1.7635275111598501E-3</v>
      </c>
      <c r="M13" s="21">
        <f ca="1">LN(Data!N23/Data!N22)</f>
        <v>8.0963182877291581E-3</v>
      </c>
      <c r="N13" s="21">
        <f ca="1">LN(Data!O23/Data!O22)</f>
        <v>4.3478329361034225E-3</v>
      </c>
      <c r="O13" s="21">
        <f ca="1">LN(Data!P23/Data!P22)</f>
        <v>1.3869773588191513E-2</v>
      </c>
      <c r="Q13" s="41">
        <f t="shared" ca="1" si="155"/>
        <v>2.0354698329397446E-4</v>
      </c>
      <c r="R13" s="41">
        <f t="shared" ca="1" si="53"/>
        <v>3.8764007911846424E-4</v>
      </c>
      <c r="S13" s="41">
        <f t="shared" ca="1" si="54"/>
        <v>8.5483418640112789E-4</v>
      </c>
      <c r="T13" s="41">
        <f t="shared" ca="1" si="55"/>
        <v>2.6329447007177308E-4</v>
      </c>
      <c r="U13" s="41">
        <f t="shared" ca="1" si="56"/>
        <v>2.8615177864410487E-4</v>
      </c>
      <c r="V13" s="41">
        <f t="shared" ca="1" si="57"/>
        <v>4.6314836553346171E-4</v>
      </c>
      <c r="W13" s="41">
        <f t="shared" ca="1" si="58"/>
        <v>1.0253943078716691E-4</v>
      </c>
      <c r="X13" s="41">
        <f t="shared" ca="1" si="59"/>
        <v>1.506298397371953E-4</v>
      </c>
      <c r="Y13" s="41">
        <f t="shared" ca="1" si="60"/>
        <v>7.320795257233879E-5</v>
      </c>
      <c r="Z13" s="41">
        <f t="shared" ca="1" si="61"/>
        <v>1.9797360307647585E-4</v>
      </c>
      <c r="AA13" s="41">
        <f t="shared" ca="1" si="62"/>
        <v>3.6858694486804303E-4</v>
      </c>
      <c r="AB13" s="41">
        <f t="shared" ca="1" si="63"/>
        <v>1.1158643226863737E-4</v>
      </c>
      <c r="AC13" s="41">
        <f t="shared" ca="1" si="64"/>
        <v>2.0046682357540034E-4</v>
      </c>
      <c r="AD13" s="41">
        <f t="shared" ca="1" si="65"/>
        <v>7.7560304838312426E-5</v>
      </c>
      <c r="AF13" s="43">
        <f t="shared" ca="1" si="156"/>
        <v>4.4921189780381317E-5</v>
      </c>
      <c r="AG13" s="43">
        <f t="shared" ca="1" si="66"/>
        <v>2.8602121430486575E-5</v>
      </c>
      <c r="AH13" s="43">
        <f t="shared" ca="1" si="67"/>
        <v>5.6171385512534583E-5</v>
      </c>
      <c r="AI13" s="43">
        <f t="shared" ca="1" si="68"/>
        <v>1.1096345349049947E-4</v>
      </c>
      <c r="AJ13" s="43">
        <f t="shared" ca="1" si="69"/>
        <v>5.6756612440331254E-5</v>
      </c>
      <c r="AK13" s="43">
        <f t="shared" ca="1" si="70"/>
        <v>2.6062540489173612E-5</v>
      </c>
      <c r="AL13" s="43">
        <f t="shared" ca="1" si="71"/>
        <v>3.9742667891205049E-5</v>
      </c>
      <c r="AM13" s="43">
        <f t="shared" ca="1" si="72"/>
        <v>2.0648900985574027E-5</v>
      </c>
      <c r="AN13" s="43">
        <f t="shared" ca="1" si="73"/>
        <v>1.1329658594059762E-4</v>
      </c>
      <c r="AO13" s="43">
        <f t="shared" ca="1" si="74"/>
        <v>3.2004159969622131E-5</v>
      </c>
      <c r="AP13" s="43">
        <f t="shared" ca="1" si="75"/>
        <v>3.3036085666857607E-5</v>
      </c>
      <c r="AQ13" s="43">
        <f t="shared" ca="1" si="76"/>
        <v>6.4028057686465323E-5</v>
      </c>
      <c r="AR13" s="43">
        <f t="shared" ca="1" si="77"/>
        <v>8.7027987894470186E-5</v>
      </c>
      <c r="AT13" s="43">
        <f t="shared" ca="1" si="78"/>
        <v>2.1221954502890453E-4</v>
      </c>
      <c r="AU13" s="43">
        <f t="shared" ca="1" si="79"/>
        <v>7.1370560356448108E-5</v>
      </c>
      <c r="AV13" s="43">
        <f t="shared" ca="1" si="80"/>
        <v>-1.594908702964491E-5</v>
      </c>
      <c r="AW13" s="43">
        <f t="shared" ca="1" si="81"/>
        <v>2.2356539237312949E-4</v>
      </c>
      <c r="AX13" s="43">
        <f t="shared" ca="1" si="82"/>
        <v>6.5752915170407152E-5</v>
      </c>
      <c r="AY13" s="43">
        <f t="shared" ca="1" si="83"/>
        <v>7.8520247149431739E-5</v>
      </c>
      <c r="AZ13" s="43">
        <f t="shared" ca="1" si="84"/>
        <v>4.6194778470527229E-5</v>
      </c>
      <c r="BA13" s="43">
        <f t="shared" ca="1" si="85"/>
        <v>-3.590884507814188E-6</v>
      </c>
      <c r="BB13" s="43">
        <f t="shared" ca="1" si="86"/>
        <v>1.3332147424256326E-4</v>
      </c>
      <c r="BC13" s="43">
        <f t="shared" ca="1" si="87"/>
        <v>4.4244715874040621E-5</v>
      </c>
      <c r="BD13" s="43">
        <f t="shared" ca="1" si="88"/>
        <v>7.398342102387104E-5</v>
      </c>
      <c r="BE13" s="43">
        <f t="shared" ca="1" si="89"/>
        <v>9.0148955605048845E-5</v>
      </c>
      <c r="BG13" s="43">
        <f t="shared" ca="1" si="90"/>
        <v>9.2817295531991812E-5</v>
      </c>
      <c r="BH13" s="43">
        <f t="shared" ca="1" si="91"/>
        <v>-9.6548512158889427E-6</v>
      </c>
      <c r="BI13" s="43">
        <f t="shared" ca="1" si="92"/>
        <v>1.3694108990070761E-4</v>
      </c>
      <c r="BJ13" s="43">
        <f t="shared" ca="1" si="93"/>
        <v>1.1888090047972189E-5</v>
      </c>
      <c r="BK13" s="43">
        <f t="shared" ca="1" si="94"/>
        <v>6.6670225515007639E-5</v>
      </c>
      <c r="BL13" s="43">
        <f t="shared" ca="1" si="95"/>
        <v>4.3349519777698856E-5</v>
      </c>
      <c r="BM13" s="43">
        <f t="shared" ca="1" si="96"/>
        <v>-1.5887701566345192E-5</v>
      </c>
      <c r="BN13" s="43">
        <f t="shared" ca="1" si="97"/>
        <v>2.2568270127576158E-4</v>
      </c>
      <c r="BO13" s="43">
        <f t="shared" ca="1" si="98"/>
        <v>6.2023238692661203E-5</v>
      </c>
      <c r="BP13" s="43">
        <f t="shared" ca="1" si="99"/>
        <v>5.6303929137435853E-5</v>
      </c>
      <c r="BQ13" s="43">
        <f t="shared" ca="1" si="100"/>
        <v>6.5221391670341875E-5</v>
      </c>
      <c r="BS13" s="43">
        <f t="shared" ca="1" si="101"/>
        <v>5.2687192192084804E-7</v>
      </c>
      <c r="BT13" s="43">
        <f t="shared" ca="1" si="102"/>
        <v>-1.340286649547349E-5</v>
      </c>
      <c r="BU13" s="43">
        <f t="shared" ca="1" si="103"/>
        <v>4.7141685669481623E-5</v>
      </c>
      <c r="BV13" s="43">
        <f t="shared" ca="1" si="104"/>
        <v>8.7040668750180592E-5</v>
      </c>
      <c r="BW13" s="43">
        <f t="shared" ca="1" si="105"/>
        <v>5.4499120719616752E-5</v>
      </c>
      <c r="BX13" s="43">
        <f t="shared" ca="1" si="106"/>
        <v>1.354963347339813E-5</v>
      </c>
      <c r="BY13" s="43">
        <f t="shared" ca="1" si="107"/>
        <v>3.3530071698265766E-5</v>
      </c>
      <c r="BZ13" s="43">
        <f t="shared" ca="1" si="108"/>
        <v>7.9094606293378701E-5</v>
      </c>
      <c r="CA13" s="43">
        <f t="shared" ca="1" si="109"/>
        <v>1.2479906665168429E-4</v>
      </c>
      <c r="CB13" s="43">
        <f t="shared" ca="1" si="110"/>
        <v>3.54448186887801E-5</v>
      </c>
      <c r="CD13" s="43">
        <f t="shared" ca="1" si="111"/>
        <v>4.4458877856089491E-5</v>
      </c>
      <c r="CE13" s="43">
        <f t="shared" ca="1" si="112"/>
        <v>6.9157895531641419E-6</v>
      </c>
      <c r="CF13" s="43">
        <f t="shared" ca="1" si="113"/>
        <v>-1.2618776754022036E-5</v>
      </c>
      <c r="CG13" s="43">
        <f t="shared" ca="1" si="114"/>
        <v>-1.6390410543706131E-5</v>
      </c>
      <c r="CH13" s="43">
        <f t="shared" ca="1" si="115"/>
        <v>1.1539822181408385E-4</v>
      </c>
      <c r="CI13" s="43">
        <f t="shared" ca="1" si="116"/>
        <v>-3.2006616883326686E-5</v>
      </c>
      <c r="CJ13" s="43">
        <f t="shared" ca="1" si="117"/>
        <v>-8.4442023444493717E-6</v>
      </c>
      <c r="CK13" s="43">
        <f t="shared" ca="1" si="118"/>
        <v>1.0250198205625878E-5</v>
      </c>
      <c r="CL13" s="43">
        <f t="shared" ca="1" si="119"/>
        <v>7.1104953396257723E-5</v>
      </c>
      <c r="CN13" s="43">
        <f t="shared" ca="1" si="120"/>
        <v>1.2610006004109713E-5</v>
      </c>
      <c r="CO13" s="43">
        <f t="shared" ca="1" si="121"/>
        <v>2.2459293628197601E-6</v>
      </c>
      <c r="CP13" s="43">
        <f t="shared" ca="1" si="122"/>
        <v>-1.0841357151746367E-5</v>
      </c>
      <c r="CQ13" s="43">
        <f t="shared" ca="1" si="123"/>
        <v>4.3264782908912563E-5</v>
      </c>
      <c r="CR13" s="43">
        <f t="shared" ca="1" si="124"/>
        <v>1.6011735147125877E-4</v>
      </c>
      <c r="CS13" s="43">
        <f t="shared" ca="1" si="125"/>
        <v>-2.2135280750351675E-5</v>
      </c>
      <c r="CT13" s="43">
        <f t="shared" ca="1" si="126"/>
        <v>3.2116672394057657E-5</v>
      </c>
      <c r="CU13" s="43">
        <f t="shared" ca="1" si="47"/>
        <v>1.0365815135966405E-4</v>
      </c>
      <c r="CW13" s="43">
        <f t="shared" ca="1" si="127"/>
        <v>5.4898981168607064E-5</v>
      </c>
      <c r="CX13" s="43">
        <f t="shared" ca="1" si="128"/>
        <v>4.0456448203546394E-5</v>
      </c>
      <c r="CY13" s="43">
        <f t="shared" ca="1" si="129"/>
        <v>8.1099525228035232E-6</v>
      </c>
      <c r="CZ13" s="43">
        <f t="shared" ca="1" si="130"/>
        <v>1.1356262700620012E-5</v>
      </c>
      <c r="DA13" s="43">
        <f t="shared" ca="1" si="131"/>
        <v>5.0816087300808275E-5</v>
      </c>
      <c r="DB13" s="43">
        <f t="shared" ca="1" si="132"/>
        <v>4.9797195452405614E-5</v>
      </c>
      <c r="DC13" s="43">
        <f t="shared" ca="1" si="133"/>
        <v>2.6105821933678838E-5</v>
      </c>
      <c r="DE13" s="43">
        <f t="shared" ca="1" si="134"/>
        <v>5.9418840480077753E-5</v>
      </c>
      <c r="DF13" s="43">
        <f t="shared" ca="1" si="135"/>
        <v>9.239322098588162E-6</v>
      </c>
      <c r="DG13" s="43">
        <f t="shared" ca="1" si="136"/>
        <v>4.0237598227480812E-5</v>
      </c>
      <c r="DH13" s="43">
        <f t="shared" ca="1" si="137"/>
        <v>8.5927158203650584E-5</v>
      </c>
      <c r="DI13" s="43">
        <f t="shared" ca="1" si="138"/>
        <v>8.3048810949749229E-5</v>
      </c>
      <c r="DJ13" s="43">
        <f t="shared" ca="1" si="139"/>
        <v>3.021449467484912E-5</v>
      </c>
      <c r="DL13" s="43">
        <f t="shared" ca="1" si="140"/>
        <v>4.1384392954557435E-6</v>
      </c>
      <c r="DM13" s="43">
        <f t="shared" ca="1" si="141"/>
        <v>1.796488096042291E-5</v>
      </c>
      <c r="DN13" s="43">
        <f t="shared" ca="1" si="142"/>
        <v>6.2515322963798304E-5</v>
      </c>
      <c r="DO13" s="43">
        <f t="shared" ca="1" si="143"/>
        <v>5.4797782951591768E-5</v>
      </c>
      <c r="DP13" s="43">
        <f t="shared" ca="1" si="144"/>
        <v>1.5719163012847585E-5</v>
      </c>
      <c r="DR13" s="43">
        <f t="shared" ca="1" si="145"/>
        <v>-9.679119316734134E-6</v>
      </c>
      <c r="DS13" s="43">
        <f t="shared" ca="1" si="146"/>
        <v>1.0094796884412224E-5</v>
      </c>
      <c r="DT13" s="43">
        <f t="shared" ca="1" si="147"/>
        <v>4.2463411669500663E-5</v>
      </c>
      <c r="DU13" s="43">
        <f t="shared" ca="1" si="148"/>
        <v>7.9054837926571301E-5</v>
      </c>
      <c r="DW13" s="43">
        <f t="shared" ca="1" si="149"/>
        <v>2.2578951634116851E-5</v>
      </c>
      <c r="DX13" s="43">
        <f t="shared" ca="1" si="150"/>
        <v>4.1382503630712043E-5</v>
      </c>
      <c r="DY13" s="43">
        <f t="shared" ca="1" si="151"/>
        <v>5.4356097417916276E-5</v>
      </c>
      <c r="EA13" s="43">
        <f t="shared" ca="1" si="152"/>
        <v>7.3477697232816135E-5</v>
      </c>
      <c r="EB13" s="43">
        <f t="shared" ca="1" si="153"/>
        <v>2.1248003110385966E-5</v>
      </c>
      <c r="ED13" s="43">
        <f t="shared" ca="1" si="154"/>
        <v>5.0461105051332003E-5</v>
      </c>
    </row>
    <row r="14" spans="1:134" x14ac:dyDescent="0.3">
      <c r="A14">
        <f ca="1"/>
        <v>10</v>
      </c>
      <c r="B14" s="21">
        <f ca="1">LN(Data!C24/Data!C23)</f>
        <v>7.6721311475689783E-3</v>
      </c>
      <c r="C14" s="21">
        <f ca="1">LN(Data!D24/Data!D23)</f>
        <v>-3.497114915865191E-4</v>
      </c>
      <c r="D14" s="21">
        <f ca="1">LN(Data!E24/Data!E23)</f>
        <v>-2.1893823742737731E-3</v>
      </c>
      <c r="E14" s="21">
        <f ca="1">LN(Data!F24/Data!F23)</f>
        <v>-2.9606566230909689E-3</v>
      </c>
      <c r="F14" s="21">
        <f ca="1">LN(Data!G24/Data!G23)</f>
        <v>6.0550908247908857E-3</v>
      </c>
      <c r="G14" s="21">
        <f ca="1">LN(Data!H24/Data!H23)</f>
        <v>-1.5758534081164286E-3</v>
      </c>
      <c r="H14" s="21">
        <f ca="1">LN(Data!I24/Data!I23)</f>
        <v>1.186481771744056E-2</v>
      </c>
      <c r="I14" s="21">
        <f ca="1">LN(Data!J24/Data!J23)</f>
        <v>4.6439711944508185E-3</v>
      </c>
      <c r="J14" s="21">
        <f ca="1">LN(Data!K24/Data!K23)</f>
        <v>5.9471363903557083E-3</v>
      </c>
      <c r="K14" s="21">
        <f ca="1">LN(Data!L24/Data!L23)</f>
        <v>-3.7183161010089973E-3</v>
      </c>
      <c r="L14" s="21">
        <f ca="1">LN(Data!M24/Data!M23)</f>
        <v>4.310674433576285E-2</v>
      </c>
      <c r="M14" s="21">
        <f ca="1">LN(Data!N24/Data!N23)</f>
        <v>1.0964913379287709E-3</v>
      </c>
      <c r="N14" s="21">
        <f ca="1">LN(Data!O24/Data!O23)</f>
        <v>-2.0828263052512668E-3</v>
      </c>
      <c r="O14" s="21">
        <f ca="1">LN(Data!P24/Data!P23)</f>
        <v>3.9542001816066418E-3</v>
      </c>
      <c r="Q14" s="41">
        <f t="shared" ca="1" si="155"/>
        <v>2.0579223234366617E-4</v>
      </c>
      <c r="R14" s="41">
        <f t="shared" ca="1" si="53"/>
        <v>3.7105338600549735E-4</v>
      </c>
      <c r="S14" s="41">
        <f t="shared" ca="1" si="54"/>
        <v>8.0789004553446695E-4</v>
      </c>
      <c r="T14" s="41">
        <f t="shared" ca="1" si="55"/>
        <v>2.5532635070753365E-4</v>
      </c>
      <c r="U14" s="41">
        <f t="shared" ca="1" si="56"/>
        <v>3.152215768380545E-4</v>
      </c>
      <c r="V14" s="41">
        <f t="shared" ca="1" si="57"/>
        <v>4.5419733407581534E-4</v>
      </c>
      <c r="W14" s="41">
        <f t="shared" ca="1" si="58"/>
        <v>1.0260583960941857E-4</v>
      </c>
      <c r="X14" s="41">
        <f t="shared" ca="1" si="59"/>
        <v>1.4274655218727593E-4</v>
      </c>
      <c r="Y14" s="41">
        <f t="shared" ca="1" si="60"/>
        <v>6.9322179577992828E-5</v>
      </c>
      <c r="Z14" s="41">
        <f t="shared" ca="1" si="61"/>
        <v>1.9932889928998181E-4</v>
      </c>
      <c r="AA14" s="41">
        <f t="shared" ca="1" si="62"/>
        <v>3.4665832993291748E-4</v>
      </c>
      <c r="AB14" s="41">
        <f t="shared" ca="1" si="63"/>
        <v>1.0882426852149219E-4</v>
      </c>
      <c r="AC14" s="41">
        <f t="shared" ca="1" si="64"/>
        <v>1.8957303323529224E-4</v>
      </c>
      <c r="AD14" s="41">
        <f t="shared" ca="1" si="65"/>
        <v>8.4448923711275385E-5</v>
      </c>
      <c r="AF14" s="43">
        <f t="shared" ca="1" si="156"/>
        <v>5.2047326683542859E-5</v>
      </c>
      <c r="AG14" s="43">
        <f t="shared" ca="1" si="66"/>
        <v>3.4812750549181336E-5</v>
      </c>
      <c r="AH14" s="43">
        <f t="shared" ca="1" si="67"/>
        <v>6.3440658289318458E-5</v>
      </c>
      <c r="AI14" s="43">
        <f t="shared" ca="1" si="68"/>
        <v>1.3016150120138384E-4</v>
      </c>
      <c r="AJ14" s="43">
        <f t="shared" ca="1" si="69"/>
        <v>6.9854524852534927E-5</v>
      </c>
      <c r="AK14" s="43">
        <f t="shared" ca="1" si="70"/>
        <v>3.3980953811505638E-5</v>
      </c>
      <c r="AL14" s="43">
        <f t="shared" ca="1" si="71"/>
        <v>3.3272538024016841E-5</v>
      </c>
      <c r="AM14" s="43">
        <f t="shared" ca="1" si="72"/>
        <v>2.2116618589484513E-5</v>
      </c>
      <c r="AN14" s="43">
        <f t="shared" ca="1" si="73"/>
        <v>1.2033114106784268E-4</v>
      </c>
      <c r="AO14" s="43">
        <f t="shared" ca="1" si="74"/>
        <v>3.1726439183927717E-5</v>
      </c>
      <c r="AP14" s="43">
        <f t="shared" ca="1" si="75"/>
        <v>3.859473629437635E-5</v>
      </c>
      <c r="AQ14" s="43">
        <f t="shared" ca="1" si="76"/>
        <v>6.4235894759672249E-5</v>
      </c>
      <c r="AR14" s="43">
        <f t="shared" ca="1" si="77"/>
        <v>9.4724452849941882E-5</v>
      </c>
      <c r="AT14" s="43">
        <f t="shared" ca="1" si="78"/>
        <v>2.0487104134444292E-4</v>
      </c>
      <c r="AU14" s="43">
        <f t="shared" ca="1" si="79"/>
        <v>7.4315808460140124E-5</v>
      </c>
      <c r="AV14" s="43">
        <f t="shared" ca="1" si="80"/>
        <v>2.5718167395485711E-6</v>
      </c>
      <c r="AW14" s="43">
        <f t="shared" ca="1" si="81"/>
        <v>2.2136221544308813E-4</v>
      </c>
      <c r="AX14" s="43">
        <f t="shared" ca="1" si="82"/>
        <v>6.8249003436958065E-5</v>
      </c>
      <c r="AY14" s="43">
        <f t="shared" ca="1" si="83"/>
        <v>7.103369270317021E-5</v>
      </c>
      <c r="AZ14" s="43">
        <f t="shared" ca="1" si="84"/>
        <v>4.5261728224270083E-5</v>
      </c>
      <c r="BA14" s="43">
        <f t="shared" ca="1" si="85"/>
        <v>6.0209249293131137E-6</v>
      </c>
      <c r="BB14" s="43">
        <f t="shared" ca="1" si="86"/>
        <v>1.2643796045739463E-4</v>
      </c>
      <c r="BC14" s="43">
        <f t="shared" ca="1" si="87"/>
        <v>4.6712531325258858E-5</v>
      </c>
      <c r="BD14" s="43">
        <f t="shared" ca="1" si="88"/>
        <v>7.2295267011497044E-5</v>
      </c>
      <c r="BE14" s="43">
        <f t="shared" ca="1" si="89"/>
        <v>9.3515351764753192E-5</v>
      </c>
      <c r="BG14" s="43">
        <f t="shared" ca="1" si="90"/>
        <v>9.3081483072996981E-5</v>
      </c>
      <c r="BH14" s="43">
        <f t="shared" ca="1" si="91"/>
        <v>5.1001279858728936E-6</v>
      </c>
      <c r="BI14" s="43">
        <f t="shared" ca="1" si="92"/>
        <v>1.3777270141021207E-4</v>
      </c>
      <c r="BJ14" s="43">
        <f t="shared" ca="1" si="93"/>
        <v>1.6373481111054056E-5</v>
      </c>
      <c r="BK14" s="43">
        <f t="shared" ca="1" si="94"/>
        <v>6.04300642661652E-5</v>
      </c>
      <c r="BL14" s="43">
        <f t="shared" ca="1" si="95"/>
        <v>4.2232492942012545E-5</v>
      </c>
      <c r="BM14" s="43">
        <f t="shared" ca="1" si="96"/>
        <v>-7.3507380509955563E-6</v>
      </c>
      <c r="BN14" s="43">
        <f t="shared" ca="1" si="97"/>
        <v>2.1304226932131391E-4</v>
      </c>
      <c r="BO14" s="43">
        <f t="shared" ca="1" si="98"/>
        <v>6.2436159515070095E-5</v>
      </c>
      <c r="BP14" s="43">
        <f t="shared" ca="1" si="99"/>
        <v>5.5145876800014993E-5</v>
      </c>
      <c r="BQ14" s="43">
        <f t="shared" ca="1" si="100"/>
        <v>6.8390588496516561E-5</v>
      </c>
      <c r="BS14" s="43">
        <f t="shared" ca="1" si="101"/>
        <v>1.952233937004755E-5</v>
      </c>
      <c r="BT14" s="43">
        <f t="shared" ca="1" si="102"/>
        <v>-4.5406495512200457E-7</v>
      </c>
      <c r="BU14" s="43">
        <f t="shared" ca="1" si="103"/>
        <v>5.1291020870190756E-5</v>
      </c>
      <c r="BV14" s="43">
        <f t="shared" ca="1" si="104"/>
        <v>7.8811696349067521E-5</v>
      </c>
      <c r="BW14" s="43">
        <f t="shared" ca="1" si="105"/>
        <v>5.3220972906136671E-5</v>
      </c>
      <c r="BX14" s="43">
        <f t="shared" ca="1" si="106"/>
        <v>2.2915751572030495E-5</v>
      </c>
      <c r="BY14" s="43">
        <f t="shared" ca="1" si="107"/>
        <v>3.2726988857144631E-5</v>
      </c>
      <c r="BZ14" s="43">
        <f t="shared" ca="1" si="108"/>
        <v>7.9898145114128951E-5</v>
      </c>
      <c r="CA14" s="43">
        <f t="shared" ca="1" si="109"/>
        <v>1.2029112661876769E-4</v>
      </c>
      <c r="CB14" s="43">
        <f t="shared" ca="1" si="110"/>
        <v>4.2824470061744109E-5</v>
      </c>
      <c r="CD14" s="43">
        <f t="shared" ca="1" si="111"/>
        <v>7.1304774358911798E-5</v>
      </c>
      <c r="CE14" s="43">
        <f t="shared" ca="1" si="112"/>
        <v>2.3458121755868064E-5</v>
      </c>
      <c r="CF14" s="43">
        <f t="shared" ca="1" si="113"/>
        <v>-1.9168013592867812E-5</v>
      </c>
      <c r="CG14" s="43">
        <f t="shared" ca="1" si="114"/>
        <v>-1.0566588667799233E-5</v>
      </c>
      <c r="CH14" s="43">
        <f t="shared" ca="1" si="115"/>
        <v>1.3321119106329444E-4</v>
      </c>
      <c r="CI14" s="43">
        <f t="shared" ca="1" si="116"/>
        <v>-2.7148829719791949E-5</v>
      </c>
      <c r="CJ14" s="43">
        <f t="shared" ca="1" si="117"/>
        <v>5.5479471550492422E-6</v>
      </c>
      <c r="CK14" s="43">
        <f t="shared" ca="1" si="118"/>
        <v>1.6877081640616069E-5</v>
      </c>
      <c r="CL14" s="43">
        <f t="shared" ca="1" si="119"/>
        <v>8.994061296394838E-5</v>
      </c>
      <c r="CN14" s="43">
        <f t="shared" ca="1" si="120"/>
        <v>2.2676920402615713E-5</v>
      </c>
      <c r="CO14" s="43">
        <f t="shared" ca="1" si="121"/>
        <v>-2.5523416884128859E-6</v>
      </c>
      <c r="CP14" s="43">
        <f t="shared" ca="1" si="122"/>
        <v>-7.1013405901671232E-6</v>
      </c>
      <c r="CQ14" s="43">
        <f t="shared" ca="1" si="123"/>
        <v>5.6457973173097417E-5</v>
      </c>
      <c r="CR14" s="43">
        <f t="shared" ca="1" si="124"/>
        <v>1.5238519163998201E-4</v>
      </c>
      <c r="CS14" s="43">
        <f t="shared" ca="1" si="125"/>
        <v>-1.2199622876171114E-5</v>
      </c>
      <c r="CT14" s="43">
        <f t="shared" ca="1" si="126"/>
        <v>3.481203854533836E-5</v>
      </c>
      <c r="CU14" s="43">
        <f t="shared" ca="1" si="47"/>
        <v>1.1218420969640284E-4</v>
      </c>
      <c r="CW14" s="43">
        <f t="shared" ca="1" si="127"/>
        <v>4.8925566047081308E-5</v>
      </c>
      <c r="CX14" s="43">
        <f t="shared" ca="1" si="128"/>
        <v>3.980418919266891E-5</v>
      </c>
      <c r="CY14" s="43">
        <f t="shared" ca="1" si="129"/>
        <v>1.6695150973435822E-5</v>
      </c>
      <c r="CZ14" s="43">
        <f t="shared" ca="1" si="130"/>
        <v>1.1752121490314855E-5</v>
      </c>
      <c r="DA14" s="43">
        <f t="shared" ca="1" si="131"/>
        <v>5.2712683584295532E-5</v>
      </c>
      <c r="DB14" s="43">
        <f t="shared" ca="1" si="132"/>
        <v>4.9465197464338482E-5</v>
      </c>
      <c r="DC14" s="43">
        <f t="shared" ca="1" si="133"/>
        <v>3.3011696180574871E-5</v>
      </c>
      <c r="DE14" s="43">
        <f t="shared" ca="1" si="134"/>
        <v>5.5088862753525771E-5</v>
      </c>
      <c r="DF14" s="43">
        <f t="shared" ca="1" si="135"/>
        <v>4.7762086908617799E-6</v>
      </c>
      <c r="DG14" s="43">
        <f t="shared" ca="1" si="136"/>
        <v>3.7359195528074782E-5</v>
      </c>
      <c r="DH14" s="43">
        <f t="shared" ca="1" si="137"/>
        <v>7.8640640336930702E-5</v>
      </c>
      <c r="DI14" s="43">
        <f t="shared" ca="1" si="138"/>
        <v>7.6921566280403893E-5</v>
      </c>
      <c r="DJ14" s="43">
        <f t="shared" ca="1" si="139"/>
        <v>2.4751207823774622E-5</v>
      </c>
      <c r="DL14" s="43">
        <f t="shared" ca="1" si="140"/>
        <v>6.479645850282332E-6</v>
      </c>
      <c r="DM14" s="43">
        <f t="shared" ca="1" si="141"/>
        <v>1.7194481007613889E-5</v>
      </c>
      <c r="DN14" s="43">
        <f t="shared" ca="1" si="142"/>
        <v>6.0176097144963577E-5</v>
      </c>
      <c r="DO14" s="43">
        <f t="shared" ca="1" si="143"/>
        <v>5.2268014598259371E-5</v>
      </c>
      <c r="DP14" s="43">
        <f t="shared" ca="1" si="144"/>
        <v>1.7194380364310027E-5</v>
      </c>
      <c r="DR14" s="43">
        <f t="shared" ca="1" si="145"/>
        <v>-7.526928877000916E-6</v>
      </c>
      <c r="DS14" s="43">
        <f t="shared" ca="1" si="146"/>
        <v>1.6703572634509593E-5</v>
      </c>
      <c r="DT14" s="43">
        <f t="shared" ca="1" si="147"/>
        <v>4.3789871935392381E-5</v>
      </c>
      <c r="DU14" s="43">
        <f t="shared" ca="1" si="148"/>
        <v>8.6670619098670965E-5</v>
      </c>
      <c r="DW14" s="43">
        <f t="shared" ca="1" si="149"/>
        <v>2.2080899338440858E-5</v>
      </c>
      <c r="DX14" s="43">
        <f t="shared" ca="1" si="150"/>
        <v>3.9359604792674038E-5</v>
      </c>
      <c r="DY14" s="43">
        <f t="shared" ca="1" si="151"/>
        <v>5.256231521062134E-5</v>
      </c>
      <c r="EA14" s="43">
        <f t="shared" ca="1" si="152"/>
        <v>7.1181121757601094E-5</v>
      </c>
      <c r="EB14" s="43">
        <f t="shared" ca="1" si="153"/>
        <v>2.6710769016687081E-5</v>
      </c>
      <c r="ED14" s="43">
        <f t="shared" ca="1" si="154"/>
        <v>5.1051646253634268E-5</v>
      </c>
    </row>
    <row r="15" spans="1:134" x14ac:dyDescent="0.3">
      <c r="A15">
        <f ca="1"/>
        <v>11</v>
      </c>
      <c r="B15" s="21">
        <f ca="1">LN(Data!C25/Data!C24)</f>
        <v>-3.2549757490592185E-3</v>
      </c>
      <c r="C15" s="21">
        <f ca="1">LN(Data!D25/Data!D24)</f>
        <v>-2.1567037096885275E-2</v>
      </c>
      <c r="D15" s="21">
        <f ca="1">LN(Data!E25/Data!E24)</f>
        <v>1.3689256073415187E-3</v>
      </c>
      <c r="E15" s="21">
        <f ca="1">LN(Data!F25/Data!F24)</f>
        <v>-1.8586139053708931E-2</v>
      </c>
      <c r="F15" s="21">
        <f ca="1">LN(Data!G25/Data!G24)</f>
        <v>3.4436613331167943E-3</v>
      </c>
      <c r="G15" s="21">
        <f ca="1">LN(Data!H25/Data!H24)</f>
        <v>-1.8241308877416772E-2</v>
      </c>
      <c r="H15" s="21">
        <f ca="1">LN(Data!I25/Data!I24)</f>
        <v>1.0401565207647172E-2</v>
      </c>
      <c r="I15" s="21">
        <f ca="1">LN(Data!J25/Data!J24)</f>
        <v>-6.196766537511493E-3</v>
      </c>
      <c r="J15" s="21">
        <f ca="1">LN(Data!K25/Data!K24)</f>
        <v>-3.0495168484535613E-3</v>
      </c>
      <c r="K15" s="21">
        <f ca="1">LN(Data!L25/Data!L24)</f>
        <v>-1.7409167711666745E-4</v>
      </c>
      <c r="L15" s="21">
        <f ca="1">LN(Data!M25/Data!M24)</f>
        <v>-5.3842142225112785E-3</v>
      </c>
      <c r="M15" s="21">
        <f ca="1">LN(Data!N25/Data!N24)</f>
        <v>-3.5680015895482387E-3</v>
      </c>
      <c r="N15" s="21">
        <f ca="1">LN(Data!O25/Data!O24)</f>
        <v>-3.2415776323024115E-2</v>
      </c>
      <c r="O15" s="21">
        <f ca="1">LN(Data!P25/Data!P24)</f>
        <v>-5.6574607397574779E-3</v>
      </c>
      <c r="Q15" s="41">
        <f t="shared" ca="1" si="155"/>
        <v>1.9697639418377608E-4</v>
      </c>
      <c r="R15" s="41">
        <f t="shared" ca="1" si="53"/>
        <v>3.4879752073280836E-4</v>
      </c>
      <c r="S15" s="41">
        <f t="shared" ca="1" si="54"/>
        <v>7.5970424651324573E-4</v>
      </c>
      <c r="T15" s="41">
        <f t="shared" ca="1" si="55"/>
        <v>2.4053269892347279E-4</v>
      </c>
      <c r="U15" s="41">
        <f t="shared" ca="1" si="56"/>
        <v>2.9850812972155924E-4</v>
      </c>
      <c r="V15" s="41">
        <f t="shared" ca="1" si="57"/>
        <v>4.2709449286909871E-4</v>
      </c>
      <c r="W15" s="41">
        <f t="shared" ca="1" si="58"/>
        <v>1.0489592320093893E-4</v>
      </c>
      <c r="X15" s="41">
        <f t="shared" ca="1" si="59"/>
        <v>1.354757471633327E-4</v>
      </c>
      <c r="Y15" s="41">
        <f t="shared" ca="1" si="60"/>
        <v>6.7284954678042838E-5</v>
      </c>
      <c r="Z15" s="41">
        <f t="shared" ca="1" si="61"/>
        <v>1.8819871781020425E-4</v>
      </c>
      <c r="AA15" s="41">
        <f t="shared" ca="1" si="62"/>
        <v>4.373503145706719E-4</v>
      </c>
      <c r="AB15" s="41">
        <f t="shared" ca="1" si="63"/>
        <v>1.0236695000545182E-4</v>
      </c>
      <c r="AC15" s="41">
        <f t="shared" ca="1" si="64"/>
        <v>1.7845894116624549E-4</v>
      </c>
      <c r="AD15" s="41">
        <f t="shared" ca="1" si="65"/>
        <v>8.0320130233171933E-5</v>
      </c>
      <c r="AF15" s="43">
        <f t="shared" ca="1" si="156"/>
        <v>4.8763505136894458E-5</v>
      </c>
      <c r="AG15" s="43">
        <f t="shared" ca="1" si="66"/>
        <v>3.1716151793774198E-5</v>
      </c>
      <c r="AH15" s="43">
        <f t="shared" ca="1" si="67"/>
        <v>5.8271346038242987E-5</v>
      </c>
      <c r="AI15" s="43">
        <f t="shared" ca="1" si="68"/>
        <v>1.2513913818439505E-4</v>
      </c>
      <c r="AJ15" s="43">
        <f t="shared" ca="1" si="69"/>
        <v>6.4937844120398057E-5</v>
      </c>
      <c r="AK15" s="43">
        <f t="shared" ca="1" si="70"/>
        <v>3.7403802837027545E-5</v>
      </c>
      <c r="AL15" s="43">
        <f t="shared" ca="1" si="71"/>
        <v>3.3413935105537389E-5</v>
      </c>
      <c r="AM15" s="43">
        <f t="shared" ca="1" si="72"/>
        <v>2.3527254094472781E-5</v>
      </c>
      <c r="AN15" s="43">
        <f t="shared" ca="1" si="73"/>
        <v>1.113996280772686E-4</v>
      </c>
      <c r="AO15" s="43">
        <f t="shared" ca="1" si="74"/>
        <v>4.9666088586213996E-5</v>
      </c>
      <c r="AP15" s="43">
        <f t="shared" ca="1" si="75"/>
        <v>3.6783797637519541E-5</v>
      </c>
      <c r="AQ15" s="43">
        <f t="shared" ca="1" si="76"/>
        <v>5.9422958079802256E-5</v>
      </c>
      <c r="AR15" s="43">
        <f t="shared" ca="1" si="77"/>
        <v>9.0861214221566995E-5</v>
      </c>
      <c r="AT15" s="43">
        <f t="shared" ca="1" si="78"/>
        <v>1.9262471799432197E-4</v>
      </c>
      <c r="AU15" s="43">
        <f t="shared" ca="1" si="79"/>
        <v>6.9918982491155914E-5</v>
      </c>
      <c r="AV15" s="43">
        <f t="shared" ca="1" si="80"/>
        <v>2.2904556445338886E-6</v>
      </c>
      <c r="AW15" s="43">
        <f t="shared" ca="1" si="81"/>
        <v>2.0811354815925527E-4</v>
      </c>
      <c r="AX15" s="43">
        <f t="shared" ca="1" si="82"/>
        <v>6.3905107444658468E-5</v>
      </c>
      <c r="AY15" s="43">
        <f t="shared" ca="1" si="83"/>
        <v>6.6674228135382214E-5</v>
      </c>
      <c r="AZ15" s="43">
        <f t="shared" ca="1" si="84"/>
        <v>4.2421237614549496E-5</v>
      </c>
      <c r="BA15" s="43">
        <f t="shared" ca="1" si="85"/>
        <v>5.7376897057467683E-6</v>
      </c>
      <c r="BB15" s="43">
        <f t="shared" ca="1" si="86"/>
        <v>1.1794718739840504E-4</v>
      </c>
      <c r="BC15" s="43">
        <f t="shared" ca="1" si="87"/>
        <v>4.3886772108465399E-5</v>
      </c>
      <c r="BD15" s="43">
        <f t="shared" ca="1" si="88"/>
        <v>6.8001254288442721E-5</v>
      </c>
      <c r="BE15" s="43">
        <f t="shared" ca="1" si="89"/>
        <v>8.7821460904255515E-5</v>
      </c>
      <c r="BG15" s="43">
        <f t="shared" ca="1" si="90"/>
        <v>8.7885514654229501E-5</v>
      </c>
      <c r="BH15" s="43">
        <f t="shared" ca="1" si="91"/>
        <v>3.9987057591350778E-6</v>
      </c>
      <c r="BI15" s="43">
        <f t="shared" ca="1" si="92"/>
        <v>1.297133480661695E-4</v>
      </c>
      <c r="BJ15" s="43">
        <f t="shared" ca="1" si="93"/>
        <v>1.3832474877318677E-5</v>
      </c>
      <c r="BK15" s="43">
        <f t="shared" ca="1" si="94"/>
        <v>5.6194214689409341E-5</v>
      </c>
      <c r="BL15" s="43">
        <f t="shared" ca="1" si="95"/>
        <v>3.8917310030064969E-5</v>
      </c>
      <c r="BM15" s="43">
        <f t="shared" ca="1" si="96"/>
        <v>-6.4212448239241732E-6</v>
      </c>
      <c r="BN15" s="43">
        <f t="shared" ca="1" si="97"/>
        <v>1.9459710438637237E-4</v>
      </c>
      <c r="BO15" s="43">
        <f t="shared" ca="1" si="98"/>
        <v>5.8545951615637577E-5</v>
      </c>
      <c r="BP15" s="43">
        <f t="shared" ca="1" si="99"/>
        <v>5.2110730384097543E-5</v>
      </c>
      <c r="BQ15" s="43">
        <f t="shared" ca="1" si="100"/>
        <v>6.3767717815807988E-5</v>
      </c>
      <c r="BS15" s="43">
        <f t="shared" ca="1" si="101"/>
        <v>1.7275376322614624E-5</v>
      </c>
      <c r="BT15" s="43">
        <f t="shared" ca="1" si="102"/>
        <v>-1.4688740802906121E-7</v>
      </c>
      <c r="BU15" s="43">
        <f t="shared" ca="1" si="103"/>
        <v>4.6105900548564858E-5</v>
      </c>
      <c r="BV15" s="43">
        <f t="shared" ca="1" si="104"/>
        <v>7.3258042323665794E-5</v>
      </c>
      <c r="BW15" s="43">
        <f t="shared" ca="1" si="105"/>
        <v>4.8971268807216553E-5</v>
      </c>
      <c r="BX15" s="43">
        <f t="shared" ca="1" si="106"/>
        <v>2.220132590918055E-5</v>
      </c>
      <c r="BY15" s="43">
        <f t="shared" ca="1" si="107"/>
        <v>2.310591343866202E-5</v>
      </c>
      <c r="BZ15" s="43">
        <f t="shared" ca="1" si="108"/>
        <v>7.4909476346773167E-5</v>
      </c>
      <c r="CA15" s="43">
        <f t="shared" ca="1" si="109"/>
        <v>1.1344365103136504E-4</v>
      </c>
      <c r="CB15" s="43">
        <f t="shared" ca="1" si="110"/>
        <v>3.9552580120637383E-5</v>
      </c>
      <c r="CD15" s="43">
        <f t="shared" ca="1" si="111"/>
        <v>6.6453971766615007E-5</v>
      </c>
      <c r="CE15" s="43">
        <f t="shared" ca="1" si="112"/>
        <v>2.6361187384437421E-5</v>
      </c>
      <c r="CF15" s="43">
        <f t="shared" ca="1" si="113"/>
        <v>-1.6330752735089E-5</v>
      </c>
      <c r="CG15" s="43">
        <f t="shared" ca="1" si="114"/>
        <v>-7.7719662882699062E-6</v>
      </c>
      <c r="CH15" s="43">
        <f t="shared" ca="1" si="115"/>
        <v>1.2386763509708327E-4</v>
      </c>
      <c r="CI15" s="43">
        <f t="shared" ca="1" si="116"/>
        <v>-9.8589848097593687E-6</v>
      </c>
      <c r="CJ15" s="43">
        <f t="shared" ca="1" si="117"/>
        <v>5.6134316041315986E-6</v>
      </c>
      <c r="CK15" s="43">
        <f t="shared" ca="1" si="118"/>
        <v>1.5107754595145502E-5</v>
      </c>
      <c r="CL15" s="43">
        <f t="shared" ca="1" si="119"/>
        <v>8.5980758660453443E-5</v>
      </c>
      <c r="CN15" s="43">
        <f t="shared" ca="1" si="120"/>
        <v>2.0194472372256233E-5</v>
      </c>
      <c r="CO15" s="43">
        <f t="shared" ca="1" si="121"/>
        <v>-2.838294257146304E-6</v>
      </c>
      <c r="CP15" s="43">
        <f t="shared" ca="1" si="122"/>
        <v>-7.2375690637136126E-6</v>
      </c>
      <c r="CQ15" s="43">
        <f t="shared" ca="1" si="123"/>
        <v>5.3422066048725318E-5</v>
      </c>
      <c r="CR15" s="43">
        <f t="shared" ca="1" si="124"/>
        <v>1.3916628554312417E-4</v>
      </c>
      <c r="CS15" s="43">
        <f t="shared" ca="1" si="125"/>
        <v>-1.1571320080311558E-5</v>
      </c>
      <c r="CT15" s="43">
        <f t="shared" ca="1" si="126"/>
        <v>3.2920249968516741E-5</v>
      </c>
      <c r="CU15" s="43">
        <f t="shared" ca="1" si="47"/>
        <v>1.0507928272466509E-4</v>
      </c>
      <c r="CW15" s="43">
        <f t="shared" ca="1" si="127"/>
        <v>4.9296024386688649E-5</v>
      </c>
      <c r="CX15" s="43">
        <f t="shared" ca="1" si="128"/>
        <v>4.1649639193848452E-5</v>
      </c>
      <c r="CY15" s="43">
        <f t="shared" ca="1" si="129"/>
        <v>1.3046413349771906E-5</v>
      </c>
      <c r="CZ15" s="43">
        <f t="shared" ca="1" si="130"/>
        <v>4.1734214037064369E-5</v>
      </c>
      <c r="DA15" s="43">
        <f t="shared" ca="1" si="131"/>
        <v>5.0330502760434441E-5</v>
      </c>
      <c r="DB15" s="43">
        <f t="shared" ca="1" si="132"/>
        <v>4.5014544349544376E-5</v>
      </c>
      <c r="DC15" s="43">
        <f t="shared" ca="1" si="133"/>
        <v>3.3845946272122372E-5</v>
      </c>
      <c r="DE15" s="43">
        <f t="shared" ca="1" si="134"/>
        <v>5.3440630793491148E-5</v>
      </c>
      <c r="DF15" s="43">
        <f t="shared" ca="1" si="135"/>
        <v>3.4535709975131639E-6</v>
      </c>
      <c r="DG15" s="43">
        <f t="shared" ca="1" si="136"/>
        <v>4.7128832535300621E-5</v>
      </c>
      <c r="DH15" s="43">
        <f t="shared" ca="1" si="137"/>
        <v>7.4227726368013229E-5</v>
      </c>
      <c r="DI15" s="43">
        <f t="shared" ca="1" si="138"/>
        <v>7.1725917181701771E-5</v>
      </c>
      <c r="DJ15" s="43">
        <f t="shared" ca="1" si="139"/>
        <v>2.436792685877655E-5</v>
      </c>
      <c r="DL15" s="43">
        <f t="shared" ca="1" si="140"/>
        <v>4.7640671195560217E-6</v>
      </c>
      <c r="DM15" s="43">
        <f t="shared" ca="1" si="141"/>
        <v>3.1544513421695575E-5</v>
      </c>
      <c r="DN15" s="43">
        <f t="shared" ca="1" si="142"/>
        <v>5.695679032851612E-5</v>
      </c>
      <c r="DO15" s="43">
        <f t="shared" ca="1" si="143"/>
        <v>4.8388722595478812E-5</v>
      </c>
      <c r="DP15" s="43">
        <f t="shared" ca="1" si="144"/>
        <v>1.7573687610138468E-5</v>
      </c>
      <c r="DR15" s="43">
        <f t="shared" ca="1" si="145"/>
        <v>-1.6692383235925594E-5</v>
      </c>
      <c r="DS15" s="43">
        <f t="shared" ca="1" si="146"/>
        <v>1.545673219265277E-5</v>
      </c>
      <c r="DT15" s="43">
        <f t="shared" ca="1" si="147"/>
        <v>4.1627156014454088E-5</v>
      </c>
      <c r="DU15" s="43">
        <f t="shared" ca="1" si="148"/>
        <v>8.058820398063785E-5</v>
      </c>
      <c r="DW15" s="43">
        <f t="shared" ca="1" si="149"/>
        <v>2.3592015684362853E-5</v>
      </c>
      <c r="DX15" s="43">
        <f t="shared" ca="1" si="150"/>
        <v>3.1610996842937518E-5</v>
      </c>
      <c r="DY15" s="43">
        <f t="shared" ca="1" si="151"/>
        <v>5.9635738074840741E-5</v>
      </c>
      <c r="EA15" s="43">
        <f t="shared" ca="1" si="152"/>
        <v>6.6773226392017931E-5</v>
      </c>
      <c r="EB15" s="43">
        <f t="shared" ca="1" si="153"/>
        <v>2.5368267650539937E-5</v>
      </c>
      <c r="ED15" s="43">
        <f t="shared" ca="1" si="154"/>
        <v>4.749439274914743E-5</v>
      </c>
    </row>
    <row r="16" spans="1:134" x14ac:dyDescent="0.3">
      <c r="A16">
        <f ca="1"/>
        <v>12</v>
      </c>
      <c r="B16" s="21">
        <f ca="1">LN(Data!C26/Data!C25)</f>
        <v>-1.1354443611028924E-2</v>
      </c>
      <c r="C16" s="21">
        <f ca="1">LN(Data!D26/Data!D25)</f>
        <v>-1.2225970337865925E-2</v>
      </c>
      <c r="D16" s="21">
        <f ca="1">LN(Data!E26/Data!E25)</f>
        <v>-2.4090878483978784E-2</v>
      </c>
      <c r="E16" s="21">
        <f ca="1">LN(Data!F26/Data!F25)</f>
        <v>4.7683383244740389E-4</v>
      </c>
      <c r="F16" s="21">
        <f ca="1">LN(Data!G26/Data!G25)</f>
        <v>-2.3901727522278888E-3</v>
      </c>
      <c r="G16" s="21">
        <f ca="1">LN(Data!H26/Data!H25)</f>
        <v>-1.1056700004995817E-2</v>
      </c>
      <c r="H16" s="21">
        <f ca="1">LN(Data!I26/Data!I25)</f>
        <v>4.3944126757065362E-2</v>
      </c>
      <c r="I16" s="21">
        <f ca="1">LN(Data!J26/Data!J25)</f>
        <v>1.0563024918820262E-2</v>
      </c>
      <c r="J16" s="21">
        <f ca="1">LN(Data!K26/Data!K25)</f>
        <v>9.4393149472244212E-3</v>
      </c>
      <c r="K16" s="21">
        <f ca="1">LN(Data!L26/Data!L25)</f>
        <v>-9.938491658678961E-3</v>
      </c>
      <c r="L16" s="21">
        <f ca="1">LN(Data!M26/Data!M25)</f>
        <v>-4.018552548528757E-3</v>
      </c>
      <c r="M16" s="21">
        <f ca="1">LN(Data!N26/Data!N25)</f>
        <v>9.79514794802319E-3</v>
      </c>
      <c r="N16" s="21">
        <f ca="1">LN(Data!O26/Data!O25)</f>
        <v>1.4602119938396304E-2</v>
      </c>
      <c r="O16" s="21">
        <f ca="1">LN(Data!P26/Data!P25)</f>
        <v>-2.4268296462979242E-3</v>
      </c>
      <c r="Q16" s="41">
        <f t="shared" ca="1" si="155"/>
        <v>1.8579350256036733E-4</v>
      </c>
      <c r="R16" s="41">
        <f t="shared" ca="1" si="53"/>
        <v>3.557778948371454E-4</v>
      </c>
      <c r="S16" s="41">
        <f t="shared" ca="1" si="54"/>
        <v>7.142344291615571E-4</v>
      </c>
      <c r="T16" s="41">
        <f t="shared" ca="1" si="55"/>
        <v>2.4682741088349268E-4</v>
      </c>
      <c r="U16" s="41">
        <f t="shared" ca="1" si="56"/>
        <v>2.8130917014089788E-4</v>
      </c>
      <c r="V16" s="41">
        <f t="shared" ca="1" si="57"/>
        <v>4.2143354427063223E-4</v>
      </c>
      <c r="W16" s="41">
        <f t="shared" ca="1" si="58"/>
        <v>1.0509372133501877E-4</v>
      </c>
      <c r="X16" s="41">
        <f t="shared" ca="1" si="59"/>
        <v>1.2965119726475807E-4</v>
      </c>
      <c r="Y16" s="41">
        <f t="shared" ca="1" si="60"/>
        <v>6.3805830577900392E-5</v>
      </c>
      <c r="Z16" s="41">
        <f t="shared" ca="1" si="61"/>
        <v>1.7690861321631446E-4</v>
      </c>
      <c r="AA16" s="41">
        <f t="shared" ca="1" si="62"/>
        <v>4.1284868146406514E-4</v>
      </c>
      <c r="AB16" s="41">
        <f t="shared" ca="1" si="63"/>
        <v>9.6988771125705825E-5</v>
      </c>
      <c r="AC16" s="41">
        <f t="shared" ca="1" si="64"/>
        <v>2.3079835797373065E-4</v>
      </c>
      <c r="AD16" s="41">
        <f t="shared" ca="1" si="65"/>
        <v>7.7421334140495441E-5</v>
      </c>
      <c r="AF16" s="43">
        <f t="shared" ca="1" si="156"/>
        <v>5.0049705792446116E-5</v>
      </c>
      <c r="AG16" s="43">
        <f t="shared" ca="1" si="66"/>
        <v>2.9545833506897978E-5</v>
      </c>
      <c r="AH16" s="43">
        <f t="shared" ca="1" si="67"/>
        <v>5.8404911189256309E-5</v>
      </c>
      <c r="AI16" s="43">
        <f t="shared" ca="1" si="68"/>
        <v>1.1695824784569525E-4</v>
      </c>
      <c r="AJ16" s="43">
        <f t="shared" ca="1" si="69"/>
        <v>6.4604074554799583E-5</v>
      </c>
      <c r="AK16" s="43">
        <f t="shared" ca="1" si="70"/>
        <v>3.3128164116616908E-5</v>
      </c>
      <c r="AL16" s="43">
        <f t="shared" ca="1" si="71"/>
        <v>3.2619318487336039E-5</v>
      </c>
      <c r="AM16" s="43">
        <f t="shared" ca="1" si="72"/>
        <v>2.2711185052088243E-5</v>
      </c>
      <c r="AN16" s="43">
        <f t="shared" ca="1" si="73"/>
        <v>1.0474965024386015E-4</v>
      </c>
      <c r="AO16" s="43">
        <f t="shared" ca="1" si="74"/>
        <v>4.7737652474361995E-5</v>
      </c>
      <c r="AP16" s="43">
        <f t="shared" ca="1" si="75"/>
        <v>3.527359529806342E-5</v>
      </c>
      <c r="AQ16" s="43">
        <f t="shared" ca="1" si="76"/>
        <v>6.2188334544116417E-5</v>
      </c>
      <c r="AR16" s="43">
        <f t="shared" ca="1" si="77"/>
        <v>8.6514435218822887E-5</v>
      </c>
      <c r="AT16" s="43">
        <f t="shared" ca="1" si="78"/>
        <v>1.79295814753278E-4</v>
      </c>
      <c r="AU16" s="43">
        <f t="shared" ca="1" si="79"/>
        <v>8.9774720569239094E-5</v>
      </c>
      <c r="AV16" s="43">
        <f t="shared" ca="1" si="80"/>
        <v>-2.303145997364507E-6</v>
      </c>
      <c r="AW16" s="43">
        <f t="shared" ca="1" si="81"/>
        <v>2.1923139438499936E-4</v>
      </c>
      <c r="AX16" s="43">
        <f t="shared" ca="1" si="82"/>
        <v>4.6610944436039081E-5</v>
      </c>
      <c r="AY16" s="43">
        <f t="shared" ca="1" si="83"/>
        <v>7.069252807497415E-5</v>
      </c>
      <c r="AZ16" s="43">
        <f t="shared" ca="1" si="84"/>
        <v>4.3822105937567002E-5</v>
      </c>
      <c r="BA16" s="43">
        <f t="shared" ca="1" si="85"/>
        <v>5.6187068229200113E-6</v>
      </c>
      <c r="BB16" s="43">
        <f t="shared" ca="1" si="86"/>
        <v>1.1783764902696941E-4</v>
      </c>
      <c r="BC16" s="43">
        <f t="shared" ca="1" si="87"/>
        <v>4.5870639140569428E-5</v>
      </c>
      <c r="BD16" s="43">
        <f t="shared" ca="1" si="88"/>
        <v>1.0586791406011598E-4</v>
      </c>
      <c r="BE16" s="43">
        <f t="shared" ca="1" si="89"/>
        <v>8.9873053188911485E-5</v>
      </c>
      <c r="BG16" s="43">
        <f t="shared" ca="1" si="90"/>
        <v>8.1085801273441776E-5</v>
      </c>
      <c r="BH16" s="43">
        <f t="shared" ca="1" si="91"/>
        <v>4.041630384501898E-6</v>
      </c>
      <c r="BI16" s="43">
        <f t="shared" ca="1" si="92"/>
        <v>1.2043228749217601E-4</v>
      </c>
      <c r="BJ16" s="43">
        <f t="shared" ca="1" si="93"/>
        <v>1.3856864522830407E-5</v>
      </c>
      <c r="BK16" s="43">
        <f t="shared" ca="1" si="94"/>
        <v>5.2313587064289785E-5</v>
      </c>
      <c r="BL16" s="43">
        <f t="shared" ca="1" si="95"/>
        <v>3.6331797726029021E-5</v>
      </c>
      <c r="BM16" s="43">
        <f t="shared" ca="1" si="96"/>
        <v>-6.0502692477785252E-6</v>
      </c>
      <c r="BN16" s="43">
        <f t="shared" ca="1" si="97"/>
        <v>1.8247904279971352E-4</v>
      </c>
      <c r="BO16" s="43">
        <f t="shared" ca="1" si="98"/>
        <v>5.4740134794121246E-5</v>
      </c>
      <c r="BP16" s="43">
        <f t="shared" ca="1" si="99"/>
        <v>4.6321599383625129E-5</v>
      </c>
      <c r="BQ16" s="43">
        <f t="shared" ca="1" si="100"/>
        <v>5.9476976174108511E-5</v>
      </c>
      <c r="BS16" s="43">
        <f t="shared" ca="1" si="101"/>
        <v>1.2398591639786378E-5</v>
      </c>
      <c r="BT16" s="43">
        <f t="shared" ca="1" si="102"/>
        <v>2.0204056035492102E-5</v>
      </c>
      <c r="BU16" s="43">
        <f t="shared" ca="1" si="103"/>
        <v>3.1740050276117882E-5</v>
      </c>
      <c r="BV16" s="43">
        <f t="shared" ca="1" si="104"/>
        <v>7.5772997657219389E-5</v>
      </c>
      <c r="BW16" s="43">
        <f t="shared" ca="1" si="105"/>
        <v>4.9433717330302728E-5</v>
      </c>
      <c r="BX16" s="43">
        <f t="shared" ca="1" si="106"/>
        <v>2.1063387881768742E-5</v>
      </c>
      <c r="BY16" s="43">
        <f t="shared" ca="1" si="107"/>
        <v>2.7723863886415422E-5</v>
      </c>
      <c r="BZ16" s="43">
        <f t="shared" ca="1" si="108"/>
        <v>7.4393830187198653E-5</v>
      </c>
      <c r="CA16" s="43">
        <f t="shared" ca="1" si="109"/>
        <v>1.4278607954590228E-4</v>
      </c>
      <c r="CB16" s="43">
        <f t="shared" ca="1" si="110"/>
        <v>4.3488446433401037E-5</v>
      </c>
      <c r="CD16" s="43">
        <f t="shared" ca="1" si="111"/>
        <v>5.8697720057822088E-5</v>
      </c>
      <c r="CE16" s="43">
        <f t="shared" ca="1" si="112"/>
        <v>2.6928684215939227E-5</v>
      </c>
      <c r="CF16" s="43">
        <f t="shared" ca="1" si="113"/>
        <v>-1.6631281489918482E-5</v>
      </c>
      <c r="CG16" s="43">
        <f t="shared" ca="1" si="114"/>
        <v>-7.9357385063161752E-6</v>
      </c>
      <c r="CH16" s="43">
        <f t="shared" ca="1" si="115"/>
        <v>1.1639960622464401E-4</v>
      </c>
      <c r="CI16" s="43">
        <f t="shared" ca="1" si="116"/>
        <v>-1.0379930340810582E-5</v>
      </c>
      <c r="CJ16" s="43">
        <f t="shared" ca="1" si="117"/>
        <v>4.5394063612581102E-6</v>
      </c>
      <c r="CK16" s="43">
        <f t="shared" ca="1" si="118"/>
        <v>7.5035519890431028E-6</v>
      </c>
      <c r="CL16" s="43">
        <f t="shared" ca="1" si="119"/>
        <v>7.9652970413238483E-5</v>
      </c>
      <c r="CN16" s="43">
        <f t="shared" ca="1" si="120"/>
        <v>7.5985142042438214E-6</v>
      </c>
      <c r="CO16" s="43">
        <f t="shared" ca="1" si="121"/>
        <v>4.114231345401735E-6</v>
      </c>
      <c r="CP16" s="43">
        <f t="shared" ca="1" si="122"/>
        <v>-3.4656841943191139E-6</v>
      </c>
      <c r="CQ16" s="43">
        <f t="shared" ca="1" si="123"/>
        <v>5.0407281689118151E-5</v>
      </c>
      <c r="CR16" s="43">
        <f t="shared" ca="1" si="124"/>
        <v>1.3670921529223724E-4</v>
      </c>
      <c r="CS16" s="43">
        <f t="shared" ca="1" si="125"/>
        <v>-6.9719397312890529E-6</v>
      </c>
      <c r="CT16" s="43">
        <f t="shared" ca="1" si="126"/>
        <v>6.6423406274977945E-5</v>
      </c>
      <c r="CU16" s="43">
        <f t="shared" ca="1" si="47"/>
        <v>1.0496649509013169E-4</v>
      </c>
      <c r="CW16" s="43">
        <f t="shared" ca="1" si="127"/>
        <v>4.2470898650497818E-5</v>
      </c>
      <c r="CX16" s="43">
        <f t="shared" ca="1" si="128"/>
        <v>3.7247475941157034E-5</v>
      </c>
      <c r="CY16" s="43">
        <f t="shared" ca="1" si="129"/>
        <v>1.2154978992887331E-5</v>
      </c>
      <c r="CZ16" s="43">
        <f t="shared" ca="1" si="130"/>
        <v>3.5869905875196956E-5</v>
      </c>
      <c r="DA16" s="43">
        <f t="shared" ca="1" si="131"/>
        <v>4.5083904523127882E-5</v>
      </c>
      <c r="DB16" s="43">
        <f t="shared" ca="1" si="132"/>
        <v>2.2083183017745258E-5</v>
      </c>
      <c r="DC16" s="43">
        <f t="shared" ca="1" si="133"/>
        <v>2.8284402688137547E-5</v>
      </c>
      <c r="DE16" s="43">
        <f t="shared" ca="1" si="134"/>
        <v>5.1368021583606152E-5</v>
      </c>
      <c r="DF16" s="43">
        <f t="shared" ca="1" si="135"/>
        <v>3.3110850664153233E-6</v>
      </c>
      <c r="DG16" s="43">
        <f t="shared" ca="1" si="136"/>
        <v>4.6302985694673661E-5</v>
      </c>
      <c r="DH16" s="43">
        <f t="shared" ca="1" si="137"/>
        <v>7.1100667157286454E-5</v>
      </c>
      <c r="DI16" s="43">
        <f t="shared" ca="1" si="138"/>
        <v>7.9474742031158054E-5</v>
      </c>
      <c r="DJ16" s="43">
        <f t="shared" ca="1" si="139"/>
        <v>2.5009329051214804E-5</v>
      </c>
      <c r="DL16" s="43">
        <f t="shared" ca="1" si="140"/>
        <v>4.5100768225352285E-6</v>
      </c>
      <c r="DM16" s="43">
        <f t="shared" ca="1" si="141"/>
        <v>3.0636997735627728E-5</v>
      </c>
      <c r="DN16" s="43">
        <f t="shared" ca="1" si="142"/>
        <v>5.4192223766563336E-5</v>
      </c>
      <c r="DO16" s="43">
        <f t="shared" ca="1" si="143"/>
        <v>5.1416546602915928E-5</v>
      </c>
      <c r="DP16" s="43">
        <f t="shared" ca="1" si="144"/>
        <v>1.7554417664251459E-5</v>
      </c>
      <c r="DR16" s="43">
        <f t="shared" ca="1" si="145"/>
        <v>-1.5634599428732914E-5</v>
      </c>
      <c r="DS16" s="43">
        <f t="shared" ca="1" si="146"/>
        <v>1.4566597823934366E-5</v>
      </c>
      <c r="DT16" s="43">
        <f t="shared" ca="1" si="147"/>
        <v>3.9468125665493686E-5</v>
      </c>
      <c r="DU16" s="43">
        <f t="shared" ca="1" si="148"/>
        <v>7.5812006751503936E-5</v>
      </c>
      <c r="DW16" s="43">
        <f t="shared" ca="1" si="149"/>
        <v>2.3329147837564391E-5</v>
      </c>
      <c r="DX16" s="43">
        <f t="shared" ca="1" si="150"/>
        <v>4.0186346067091526E-5</v>
      </c>
      <c r="DY16" s="43">
        <f t="shared" ca="1" si="151"/>
        <v>5.7885252625048375E-5</v>
      </c>
      <c r="EA16" s="43">
        <f t="shared" ca="1" si="152"/>
        <v>6.9706405295316269E-5</v>
      </c>
      <c r="EB16" s="43">
        <f t="shared" ca="1" si="153"/>
        <v>2.5057321326243226E-5</v>
      </c>
      <c r="ED16" s="43">
        <f t="shared" ca="1" si="154"/>
        <v>5.564818809797473E-5</v>
      </c>
    </row>
    <row r="17" spans="1:134" x14ac:dyDescent="0.3">
      <c r="A17">
        <f ca="1"/>
        <v>13</v>
      </c>
      <c r="B17" s="21">
        <f ca="1">LN(Data!C27/Data!C26)</f>
        <v>5.4808005172460074E-3</v>
      </c>
      <c r="C17" s="21">
        <f ca="1">LN(Data!D27/Data!D26)</f>
        <v>7.2098365667497503E-3</v>
      </c>
      <c r="D17" s="21">
        <f ca="1">LN(Data!E27/Data!E26)</f>
        <v>-4.2128976788728548E-3</v>
      </c>
      <c r="E17" s="21">
        <f ca="1">LN(Data!F27/Data!F26)</f>
        <v>-4.2997120147966151E-3</v>
      </c>
      <c r="F17" s="21">
        <f ca="1">LN(Data!G27/Data!G26)</f>
        <v>3.7112624982775545E-2</v>
      </c>
      <c r="G17" s="21">
        <f ca="1">LN(Data!H27/Data!H26)</f>
        <v>-8.1530711896335983E-3</v>
      </c>
      <c r="H17" s="21">
        <f ca="1">LN(Data!I27/Data!I26)</f>
        <v>-2.7814747646009801E-3</v>
      </c>
      <c r="I17" s="21">
        <f ca="1">LN(Data!J27/Data!J26)</f>
        <v>3.0706267729650114E-3</v>
      </c>
      <c r="J17" s="21">
        <f ca="1">LN(Data!K27/Data!K26)</f>
        <v>6.3673991326752637E-4</v>
      </c>
      <c r="K17" s="21">
        <f ca="1">LN(Data!L27/Data!L26)</f>
        <v>2.5212294926951224E-2</v>
      </c>
      <c r="L17" s="21">
        <f ca="1">LN(Data!M27/Data!M26)</f>
        <v>-2.3980461088751855E-2</v>
      </c>
      <c r="M17" s="21">
        <f ca="1">LN(Data!N27/Data!N26)</f>
        <v>3.9130484712863022E-3</v>
      </c>
      <c r="N17" s="21">
        <f ca="1">LN(Data!O27/Data!O26)</f>
        <v>1.4347448408141575E-2</v>
      </c>
      <c r="O17" s="21">
        <f ca="1">LN(Data!P27/Data!P26)</f>
        <v>3.810949753347454E-3</v>
      </c>
      <c r="Q17" s="41">
        <f t="shared" ca="1" si="155"/>
        <v>1.8238129578970741E-4</v>
      </c>
      <c r="R17" s="41">
        <f t="shared" ca="1" si="53"/>
        <v>3.4339968218905929E-4</v>
      </c>
      <c r="S17" s="41">
        <f t="shared" ca="1" si="54"/>
        <v>7.0620258897965353E-4</v>
      </c>
      <c r="T17" s="41">
        <f t="shared" ca="1" si="55"/>
        <v>2.3203140846070911E-4</v>
      </c>
      <c r="U17" s="41">
        <f t="shared" ca="1" si="56"/>
        <v>2.6477339547957356E-4</v>
      </c>
      <c r="V17" s="41">
        <f t="shared" ca="1" si="57"/>
        <v>4.0348256851442275E-4</v>
      </c>
      <c r="W17" s="41">
        <f t="shared" ca="1" si="58"/>
        <v>2.1465327464137941E-4</v>
      </c>
      <c r="X17" s="41">
        <f t="shared" ca="1" si="59"/>
        <v>1.2856677515500967E-4</v>
      </c>
      <c r="Y17" s="41">
        <f t="shared" ca="1" si="60"/>
        <v>6.532352074360004E-5</v>
      </c>
      <c r="Z17" s="41">
        <f t="shared" ca="1" si="61"/>
        <v>1.7222051341031348E-4</v>
      </c>
      <c r="AA17" s="41">
        <f t="shared" ca="1" si="62"/>
        <v>3.8904668645133841E-4</v>
      </c>
      <c r="AB17" s="41">
        <f t="shared" ca="1" si="63"/>
        <v>9.6926140257583244E-5</v>
      </c>
      <c r="AC17" s="41">
        <f t="shared" ca="1" si="64"/>
        <v>2.2974377089702547E-4</v>
      </c>
      <c r="AD17" s="41">
        <f t="shared" ca="1" si="65"/>
        <v>7.3129424219994742E-5</v>
      </c>
      <c r="AF17" s="43">
        <f t="shared" ca="1" si="156"/>
        <v>5.5375868892384005E-5</v>
      </c>
      <c r="AG17" s="43">
        <f t="shared" ca="1" si="66"/>
        <v>4.418539477367333E-5</v>
      </c>
      <c r="AH17" s="43">
        <f t="shared" ca="1" si="67"/>
        <v>5.4575765546159632E-5</v>
      </c>
      <c r="AI17" s="43">
        <f t="shared" ca="1" si="68"/>
        <v>1.1156909787910089E-4</v>
      </c>
      <c r="AJ17" s="43">
        <f t="shared" ca="1" si="69"/>
        <v>6.8260390685358902E-5</v>
      </c>
      <c r="AK17" s="43">
        <f t="shared" ca="1" si="70"/>
        <v>1.2028077116795054E-6</v>
      </c>
      <c r="AL17" s="43">
        <f t="shared" ca="1" si="71"/>
        <v>2.346592312993759E-5</v>
      </c>
      <c r="AM17" s="43">
        <f t="shared" ca="1" si="72"/>
        <v>1.4917823791262812E-5</v>
      </c>
      <c r="AN17" s="43">
        <f t="shared" ca="1" si="73"/>
        <v>1.0523543381625763E-4</v>
      </c>
      <c r="AO17" s="43">
        <f t="shared" ca="1" si="74"/>
        <v>4.7611099024513858E-5</v>
      </c>
      <c r="AP17" s="43">
        <f t="shared" ca="1" si="75"/>
        <v>2.6484072277928708E-5</v>
      </c>
      <c r="AQ17" s="43">
        <f t="shared" ca="1" si="76"/>
        <v>4.8509097624949295E-5</v>
      </c>
      <c r="AR17" s="43">
        <f t="shared" ca="1" si="77"/>
        <v>8.2976887128041301E-5</v>
      </c>
      <c r="AT17" s="43">
        <f t="shared" ca="1" si="78"/>
        <v>1.8621012781357675E-4</v>
      </c>
      <c r="AU17" s="43">
        <f t="shared" ca="1" si="79"/>
        <v>8.4038451957589176E-5</v>
      </c>
      <c r="AV17" s="43">
        <f t="shared" ca="1" si="80"/>
        <v>-4.1162636725582305E-7</v>
      </c>
      <c r="AW17" s="43">
        <f t="shared" ca="1" si="81"/>
        <v>2.1418824389964503E-4</v>
      </c>
      <c r="AX17" s="43">
        <f t="shared" ca="1" si="82"/>
        <v>1.1578712354558618E-5</v>
      </c>
      <c r="AY17" s="43">
        <f t="shared" ca="1" si="83"/>
        <v>5.8702382630337585E-5</v>
      </c>
      <c r="AZ17" s="43">
        <f t="shared" ca="1" si="84"/>
        <v>3.426849250804056E-5</v>
      </c>
      <c r="BA17" s="43">
        <f t="shared" ca="1" si="85"/>
        <v>1.2572046666873031E-5</v>
      </c>
      <c r="BB17" s="43">
        <f t="shared" ca="1" si="86"/>
        <v>1.1371523234091932E-4</v>
      </c>
      <c r="BC17" s="43">
        <f t="shared" ca="1" si="87"/>
        <v>3.5933089496082863E-5</v>
      </c>
      <c r="BD17" s="43">
        <f t="shared" ca="1" si="88"/>
        <v>8.8804334102301379E-5</v>
      </c>
      <c r="BE17" s="43">
        <f t="shared" ca="1" si="89"/>
        <v>8.6260890833818324E-5</v>
      </c>
      <c r="BG17" s="43">
        <f t="shared" ca="1" si="90"/>
        <v>7.5531412442162839E-5</v>
      </c>
      <c r="BH17" s="43">
        <f t="shared" ca="1" si="91"/>
        <v>7.2540142412101385E-6</v>
      </c>
      <c r="BI17" s="43">
        <f t="shared" ca="1" si="92"/>
        <v>1.2918828721789516E-4</v>
      </c>
      <c r="BJ17" s="43">
        <f t="shared" ca="1" si="93"/>
        <v>-5.0493704415880809E-5</v>
      </c>
      <c r="BK17" s="43">
        <f t="shared" ca="1" si="94"/>
        <v>3.3906418855880058E-5</v>
      </c>
      <c r="BL17" s="43">
        <f t="shared" ca="1" si="95"/>
        <v>2.0507806500531979E-5</v>
      </c>
      <c r="BM17" s="43">
        <f t="shared" ca="1" si="96"/>
        <v>8.6783665988844946E-6</v>
      </c>
      <c r="BN17" s="43">
        <f t="shared" ca="1" si="97"/>
        <v>1.7733892789941608E-4</v>
      </c>
      <c r="BO17" s="43">
        <f t="shared" ca="1" si="98"/>
        <v>3.7297303569568706E-5</v>
      </c>
      <c r="BP17" s="43">
        <f t="shared" ca="1" si="99"/>
        <v>2.2435629597944252E-5</v>
      </c>
      <c r="BQ17" s="43">
        <f t="shared" ca="1" si="100"/>
        <v>5.9416225090278829E-5</v>
      </c>
      <c r="BS17" s="43">
        <f t="shared" ca="1" si="101"/>
        <v>1.1586293227379824E-5</v>
      </c>
      <c r="BT17" s="43">
        <f t="shared" ca="1" si="102"/>
        <v>1.8675480155106369E-5</v>
      </c>
      <c r="BU17" s="43">
        <f t="shared" ca="1" si="103"/>
        <v>3.1092890042058372E-5</v>
      </c>
      <c r="BV17" s="43">
        <f t="shared" ca="1" si="104"/>
        <v>7.1528826257042925E-5</v>
      </c>
      <c r="BW17" s="43">
        <f t="shared" ca="1" si="105"/>
        <v>4.6737753373802344E-5</v>
      </c>
      <c r="BX17" s="43">
        <f t="shared" ca="1" si="106"/>
        <v>1.9515244064881348E-5</v>
      </c>
      <c r="BY17" s="43">
        <f t="shared" ca="1" si="107"/>
        <v>2.5945461144474118E-5</v>
      </c>
      <c r="BZ17" s="43">
        <f t="shared" ca="1" si="108"/>
        <v>7.0210439852093449E-5</v>
      </c>
      <c r="CA17" s="43">
        <f t="shared" ca="1" si="109"/>
        <v>1.3463668186187305E-4</v>
      </c>
      <c r="CB17" s="43">
        <f t="shared" ca="1" si="110"/>
        <v>4.08097079785405E-5</v>
      </c>
      <c r="CD17" s="43">
        <f t="shared" ca="1" si="111"/>
        <v>5.6761502239242695E-5</v>
      </c>
      <c r="CE17" s="43">
        <f t="shared" ca="1" si="112"/>
        <v>1.9010919899271702E-5</v>
      </c>
      <c r="CF17" s="43">
        <f t="shared" ca="1" si="113"/>
        <v>-1.7148251861047479E-5</v>
      </c>
      <c r="CG17" s="43">
        <f t="shared" ca="1" si="114"/>
        <v>-8.8132897991304006E-6</v>
      </c>
      <c r="CH17" s="43">
        <f t="shared" ca="1" si="115"/>
        <v>1.1084091256881448E-4</v>
      </c>
      <c r="CI17" s="43">
        <f t="shared" ca="1" si="116"/>
        <v>-9.1808324320685836E-6</v>
      </c>
      <c r="CJ17" s="43">
        <f t="shared" ca="1" si="117"/>
        <v>2.8623162358182654E-6</v>
      </c>
      <c r="CK17" s="43">
        <f t="shared" ca="1" si="118"/>
        <v>4.959243517609409E-6</v>
      </c>
      <c r="CL17" s="43">
        <f t="shared" ca="1" si="119"/>
        <v>7.5221824714136979E-5</v>
      </c>
      <c r="CN17" s="43">
        <f t="shared" ca="1" si="120"/>
        <v>-2.2010018240073718E-5</v>
      </c>
      <c r="CO17" s="43">
        <f t="shared" ca="1" si="121"/>
        <v>-3.1401543956838316E-6</v>
      </c>
      <c r="CP17" s="43">
        <f t="shared" ca="1" si="122"/>
        <v>-9.5198035601079731E-6</v>
      </c>
      <c r="CQ17" s="43">
        <f t="shared" ca="1" si="123"/>
        <v>5.3976060034101056E-5</v>
      </c>
      <c r="CR17" s="43">
        <f t="shared" ca="1" si="124"/>
        <v>1.3117257817370662E-4</v>
      </c>
      <c r="CS17" s="43">
        <f t="shared" ca="1" si="125"/>
        <v>-1.305174408936228E-5</v>
      </c>
      <c r="CT17" s="43">
        <f t="shared" ca="1" si="126"/>
        <v>5.2750926322730294E-5</v>
      </c>
      <c r="CU17" s="43">
        <f t="shared" ca="1" si="47"/>
        <v>1.0027846902646456E-4</v>
      </c>
      <c r="CW17" s="43">
        <f t="shared" ca="1" si="127"/>
        <v>6.7773619089708632E-5</v>
      </c>
      <c r="CX17" s="43">
        <f t="shared" ca="1" si="128"/>
        <v>5.9900774537129128E-5</v>
      </c>
      <c r="CY17" s="43">
        <f t="shared" ca="1" si="129"/>
        <v>-1.4778619980067437E-5</v>
      </c>
      <c r="CZ17" s="43">
        <f t="shared" ca="1" si="130"/>
        <v>2.3122204568336578E-5</v>
      </c>
      <c r="DA17" s="43">
        <f t="shared" ca="1" si="131"/>
        <v>6.8205223633668606E-5</v>
      </c>
      <c r="DB17" s="43">
        <f t="shared" ca="1" si="132"/>
        <v>5.9258836606366087E-5</v>
      </c>
      <c r="DC17" s="43">
        <f t="shared" ca="1" si="133"/>
        <v>2.0188643951166083E-5</v>
      </c>
      <c r="DE17" s="43">
        <f t="shared" ca="1" si="134"/>
        <v>5.4268403428837228E-5</v>
      </c>
      <c r="DF17" s="43">
        <f t="shared" ca="1" si="135"/>
        <v>-3.1864121403363925E-6</v>
      </c>
      <c r="DG17" s="43">
        <f t="shared" ca="1" si="136"/>
        <v>4.0977922310531358E-5</v>
      </c>
      <c r="DH17" s="43">
        <f t="shared" ca="1" si="137"/>
        <v>7.3042610639359278E-5</v>
      </c>
      <c r="DI17" s="43">
        <f t="shared" ca="1" si="138"/>
        <v>8.3960810915901515E-5</v>
      </c>
      <c r="DJ17" s="43">
        <f t="shared" ca="1" si="139"/>
        <v>2.197068958648731E-5</v>
      </c>
      <c r="DL17" s="43">
        <f t="shared" ca="1" si="140"/>
        <v>-1.3892809588149034E-6</v>
      </c>
      <c r="DM17" s="43">
        <f t="shared" ca="1" si="141"/>
        <v>2.6522834883238004E-5</v>
      </c>
      <c r="DN17" s="43">
        <f t="shared" ca="1" si="142"/>
        <v>5.6488259526732528E-5</v>
      </c>
      <c r="DO17" s="43">
        <f t="shared" ca="1" si="143"/>
        <v>5.660159434648105E-5</v>
      </c>
      <c r="DP17" s="43">
        <f t="shared" ca="1" si="144"/>
        <v>1.5126696043116329E-5</v>
      </c>
      <c r="DR17" s="43">
        <f t="shared" ca="1" si="145"/>
        <v>-1.2300222403997968E-5</v>
      </c>
      <c r="DS17" s="43">
        <f t="shared" ca="1" si="146"/>
        <v>7.8516621838810094E-6</v>
      </c>
      <c r="DT17" s="43">
        <f t="shared" ca="1" si="147"/>
        <v>2.8392655293157168E-5</v>
      </c>
      <c r="DU17" s="43">
        <f t="shared" ca="1" si="148"/>
        <v>7.2710427918219712E-5</v>
      </c>
      <c r="DW17" s="43">
        <f t="shared" ca="1" si="149"/>
        <v>1.9567659962325834E-5</v>
      </c>
      <c r="DX17" s="43">
        <f t="shared" ca="1" si="150"/>
        <v>3.4254402125524124E-5</v>
      </c>
      <c r="DY17" s="43">
        <f t="shared" ca="1" si="151"/>
        <v>5.499727801514401E-5</v>
      </c>
      <c r="EA17" s="43">
        <f t="shared" ca="1" si="152"/>
        <v>7.4105816486679573E-5</v>
      </c>
      <c r="EB17" s="43">
        <f t="shared" ca="1" si="153"/>
        <v>2.2127612720860411E-5</v>
      </c>
      <c r="ED17" s="43">
        <f t="shared" ca="1" si="154"/>
        <v>5.0183085358178347E-5</v>
      </c>
    </row>
    <row r="18" spans="1:134" x14ac:dyDescent="0.3">
      <c r="A18">
        <f ca="1"/>
        <v>14</v>
      </c>
      <c r="B18" s="21">
        <f ca="1">LN(Data!C28/Data!C27)</f>
        <v>-1.6101238597370535E-2</v>
      </c>
      <c r="C18" s="21">
        <f ca="1">LN(Data!D28/Data!D27)</f>
        <v>3.5855183625968633E-3</v>
      </c>
      <c r="D18" s="21">
        <f ca="1">LN(Data!E28/Data!E27)</f>
        <v>5.1560638327118949E-2</v>
      </c>
      <c r="E18" s="21">
        <f ca="1">LN(Data!F28/Data!F27)</f>
        <v>6.3816211482933631E-4</v>
      </c>
      <c r="F18" s="21">
        <f ca="1">LN(Data!G28/Data!G27)</f>
        <v>-1.8431127722703777E-2</v>
      </c>
      <c r="G18" s="21">
        <f ca="1">LN(Data!H28/Data!H27)</f>
        <v>8.2779853113374921E-3</v>
      </c>
      <c r="H18" s="21">
        <f ca="1">LN(Data!I28/Data!I27)</f>
        <v>-5.0384056565505988E-3</v>
      </c>
      <c r="I18" s="21">
        <f ca="1">LN(Data!J28/Data!J27)</f>
        <v>-1.0224949766100204E-3</v>
      </c>
      <c r="J18" s="21">
        <f ca="1">LN(Data!K28/Data!K27)</f>
        <v>-2.3898681015433062E-3</v>
      </c>
      <c r="K18" s="21">
        <f ca="1">LN(Data!L28/Data!L27)</f>
        <v>-7.6077407843043966E-3</v>
      </c>
      <c r="L18" s="21">
        <f ca="1">LN(Data!M28/Data!M27)</f>
        <v>1.6518899966511871E-2</v>
      </c>
      <c r="M18" s="21">
        <f ca="1">LN(Data!N28/Data!N27)</f>
        <v>-6.3119156122777549E-3</v>
      </c>
      <c r="N18" s="21">
        <f ca="1">LN(Data!O28/Data!O27)</f>
        <v>-1.7807853310345512E-4</v>
      </c>
      <c r="O18" s="21">
        <f ca="1">LN(Data!P28/Data!P27)</f>
        <v>1.0899763145291231E-3</v>
      </c>
      <c r="Q18" s="41">
        <f t="shared" ca="1" si="155"/>
        <v>1.7324076850091559E-4</v>
      </c>
      <c r="R18" s="41">
        <f t="shared" ca="1" si="53"/>
        <v>3.2591460585687022E-4</v>
      </c>
      <c r="S18" s="41">
        <f t="shared" ca="1" si="54"/>
        <v>6.6489534405203348E-4</v>
      </c>
      <c r="T18" s="41">
        <f t="shared" ca="1" si="55"/>
        <v>2.1921877535767775E-4</v>
      </c>
      <c r="U18" s="41">
        <f t="shared" ca="1" si="56"/>
        <v>3.3152780773752734E-4</v>
      </c>
      <c r="V18" s="41">
        <f t="shared" ca="1" si="57"/>
        <v>3.8326196859295137E-4</v>
      </c>
      <c r="W18" s="41">
        <f t="shared" ca="1" si="58"/>
        <v>2.0223827427486336E-4</v>
      </c>
      <c r="X18" s="41">
        <f t="shared" ca="1" si="59"/>
        <v>1.2141849357244005E-4</v>
      </c>
      <c r="Y18" s="41">
        <f t="shared" ca="1" si="60"/>
        <v>6.1428435762012908E-5</v>
      </c>
      <c r="Z18" s="41">
        <f t="shared" ca="1" si="61"/>
        <v>2.0002687153470894E-4</v>
      </c>
      <c r="AA18" s="41">
        <f t="shared" ca="1" si="62"/>
        <v>4.0020763610600665E-4</v>
      </c>
      <c r="AB18" s="41">
        <f t="shared" ca="1" si="63"/>
        <v>9.2029288742446412E-5</v>
      </c>
      <c r="AC18" s="41">
        <f t="shared" ca="1" si="64"/>
        <v>2.2831010119266098E-4</v>
      </c>
      <c r="AD18" s="41">
        <f t="shared" ca="1" si="65"/>
        <v>6.9613059048147406E-5</v>
      </c>
      <c r="AF18" s="43">
        <f t="shared" ca="1" si="156"/>
        <v>5.4424257317899037E-5</v>
      </c>
      <c r="AG18" s="43">
        <f t="shared" ca="1" si="66"/>
        <v>4.014886798060467E-5</v>
      </c>
      <c r="AH18" s="43">
        <f t="shared" ca="1" si="67"/>
        <v>4.9887267783307679E-5</v>
      </c>
      <c r="AI18" s="43">
        <f t="shared" ca="1" si="68"/>
        <v>1.1707936565847204E-4</v>
      </c>
      <c r="AJ18" s="43">
        <f t="shared" ca="1" si="69"/>
        <v>6.1483645836640116E-5</v>
      </c>
      <c r="AK18" s="43">
        <f t="shared" ca="1" si="70"/>
        <v>2.1595674926682813E-7</v>
      </c>
      <c r="AL18" s="43">
        <f t="shared" ca="1" si="71"/>
        <v>2.30677373104735E-5</v>
      </c>
      <c r="AM18" s="43">
        <f t="shared" ca="1" si="72"/>
        <v>1.4232145030546312E-5</v>
      </c>
      <c r="AN18" s="43">
        <f t="shared" ca="1" si="73"/>
        <v>1.0721232133187778E-4</v>
      </c>
      <c r="AO18" s="43">
        <f t="shared" ca="1" si="74"/>
        <v>3.6868505670701282E-5</v>
      </c>
      <c r="AP18" s="43">
        <f t="shared" ca="1" si="75"/>
        <v>2.6181826226379064E-5</v>
      </c>
      <c r="AQ18" s="43">
        <f t="shared" ca="1" si="76"/>
        <v>5.0316681926842499E-5</v>
      </c>
      <c r="AR18" s="43">
        <f t="shared" ca="1" si="77"/>
        <v>7.9251497223119534E-5</v>
      </c>
      <c r="AT18" s="43">
        <f t="shared" ca="1" si="78"/>
        <v>1.7321506192053538E-4</v>
      </c>
      <c r="AU18" s="43">
        <f t="shared" ca="1" si="79"/>
        <v>7.7136131585487394E-5</v>
      </c>
      <c r="AV18" s="43">
        <f t="shared" ca="1" si="80"/>
        <v>1.5667628856112668E-5</v>
      </c>
      <c r="AW18" s="43">
        <f t="shared" ca="1" si="81"/>
        <v>1.9781001061800626E-4</v>
      </c>
      <c r="AX18" s="43">
        <f t="shared" ca="1" si="82"/>
        <v>9.6807509052463898E-6</v>
      </c>
      <c r="AY18" s="43">
        <f t="shared" ca="1" si="83"/>
        <v>5.6508562703951165E-5</v>
      </c>
      <c r="AZ18" s="43">
        <f t="shared" ca="1" si="84"/>
        <v>3.2487830400169243E-5</v>
      </c>
      <c r="BA18" s="43">
        <f t="shared" ca="1" si="85"/>
        <v>2.2724315420621386E-5</v>
      </c>
      <c r="BB18" s="43">
        <f t="shared" ca="1" si="86"/>
        <v>9.6518606085751994E-5</v>
      </c>
      <c r="BC18" s="43">
        <f t="shared" ca="1" si="87"/>
        <v>3.5469850523662542E-5</v>
      </c>
      <c r="BD18" s="43">
        <f t="shared" ca="1" si="88"/>
        <v>8.9682639546517768E-5</v>
      </c>
      <c r="BE18" s="43">
        <f t="shared" ca="1" si="89"/>
        <v>8.2733816876933049E-5</v>
      </c>
      <c r="BG18" s="43">
        <f t="shared" ca="1" si="90"/>
        <v>7.208638250165058E-5</v>
      </c>
      <c r="BH18" s="43">
        <f t="shared" ca="1" si="91"/>
        <v>-2.5623281120713078E-6</v>
      </c>
      <c r="BI18" s="43">
        <f t="shared" ca="1" si="92"/>
        <v>1.2349787326625101E-4</v>
      </c>
      <c r="BJ18" s="43">
        <f t="shared" ca="1" si="93"/>
        <v>-4.6760998036150102E-5</v>
      </c>
      <c r="BK18" s="43">
        <f t="shared" ca="1" si="94"/>
        <v>3.1095859540256698E-5</v>
      </c>
      <c r="BL18" s="43">
        <f t="shared" ca="1" si="95"/>
        <v>1.9116386904341032E-5</v>
      </c>
      <c r="BM18" s="43">
        <f t="shared" ca="1" si="96"/>
        <v>1.7846554763427789E-6</v>
      </c>
      <c r="BN18" s="43">
        <f t="shared" ca="1" si="97"/>
        <v>1.7276022595699733E-4</v>
      </c>
      <c r="BO18" s="43">
        <f t="shared" ca="1" si="98"/>
        <v>3.4070348986074642E-5</v>
      </c>
      <c r="BP18" s="43">
        <f t="shared" ca="1" si="99"/>
        <v>1.7462831896283132E-5</v>
      </c>
      <c r="BQ18" s="43">
        <f t="shared" ca="1" si="100"/>
        <v>5.4887943102651385E-5</v>
      </c>
      <c r="BS18" s="43">
        <f t="shared" ca="1" si="101"/>
        <v>1.3166996613921627E-6</v>
      </c>
      <c r="BT18" s="43">
        <f t="shared" ca="1" si="102"/>
        <v>1.9658302834893573E-5</v>
      </c>
      <c r="BU18" s="43">
        <f t="shared" ca="1" si="103"/>
        <v>2.9944889067387372E-5</v>
      </c>
      <c r="BV18" s="43">
        <f t="shared" ca="1" si="104"/>
        <v>6.6444928031899919E-5</v>
      </c>
      <c r="BW18" s="43">
        <f t="shared" ca="1" si="105"/>
        <v>4.3769220276051584E-5</v>
      </c>
      <c r="BX18" s="43">
        <f t="shared" ca="1" si="106"/>
        <v>1.1839992975907983E-5</v>
      </c>
      <c r="BY18" s="43">
        <f t="shared" ca="1" si="107"/>
        <v>3.0575278075625817E-5</v>
      </c>
      <c r="BZ18" s="43">
        <f t="shared" ca="1" si="108"/>
        <v>6.4988314569379559E-5</v>
      </c>
      <c r="CA18" s="43">
        <f t="shared" ca="1" si="109"/>
        <v>1.2285708717203102E-4</v>
      </c>
      <c r="CB18" s="43">
        <f t="shared" ca="1" si="110"/>
        <v>3.7377966313292809E-5</v>
      </c>
      <c r="CD18" s="43">
        <f t="shared" ca="1" si="111"/>
        <v>3.5200899693763516E-5</v>
      </c>
      <c r="CE18" s="43">
        <f t="shared" ca="1" si="112"/>
        <v>1.167659491505399E-5</v>
      </c>
      <c r="CF18" s="43">
        <f t="shared" ca="1" si="113"/>
        <v>-9.281815556157382E-6</v>
      </c>
      <c r="CG18" s="43">
        <f t="shared" ca="1" si="114"/>
        <v>-6.866627034422811E-6</v>
      </c>
      <c r="CH18" s="43">
        <f t="shared" ca="1" si="115"/>
        <v>1.6033212460943015E-4</v>
      </c>
      <c r="CI18" s="43">
        <f t="shared" ca="1" si="116"/>
        <v>-6.2028654044197853E-5</v>
      </c>
      <c r="CJ18" s="43">
        <f t="shared" ca="1" si="117"/>
        <v>1.1403987288925478E-5</v>
      </c>
      <c r="CK18" s="43">
        <f t="shared" ca="1" si="118"/>
        <v>3.6609977240417563E-5</v>
      </c>
      <c r="CL18" s="43">
        <f t="shared" ca="1" si="119"/>
        <v>7.9194576172739864E-5</v>
      </c>
      <c r="CN18" s="43">
        <f t="shared" ca="1" si="120"/>
        <v>-1.9328763439591623E-5</v>
      </c>
      <c r="CO18" s="43">
        <f t="shared" ca="1" si="121"/>
        <v>-4.4538474525495205E-6</v>
      </c>
      <c r="CP18" s="43">
        <f t="shared" ca="1" si="122"/>
        <v>-9.2600984970305707E-6</v>
      </c>
      <c r="CQ18" s="43">
        <f t="shared" ca="1" si="123"/>
        <v>3.84040383084467E-5</v>
      </c>
      <c r="CR18" s="43">
        <f t="shared" ca="1" si="124"/>
        <v>1.3503308786829416E-4</v>
      </c>
      <c r="CS18" s="43">
        <f t="shared" ca="1" si="125"/>
        <v>-1.4182841209293592E-5</v>
      </c>
      <c r="CT18" s="43">
        <f t="shared" ca="1" si="126"/>
        <v>4.2567324647696056E-5</v>
      </c>
      <c r="CU18" s="43">
        <f t="shared" ca="1" si="47"/>
        <v>9.2397504206527173E-5</v>
      </c>
      <c r="CW18" s="43">
        <f t="shared" ca="1" si="127"/>
        <v>6.3194749691495493E-5</v>
      </c>
      <c r="CX18" s="43">
        <f t="shared" ca="1" si="128"/>
        <v>5.6200463504879305E-5</v>
      </c>
      <c r="CY18" s="43">
        <f t="shared" ca="1" si="129"/>
        <v>-1.8099544507082924E-5</v>
      </c>
      <c r="CZ18" s="43">
        <f t="shared" ca="1" si="130"/>
        <v>2.5736935135947924E-5</v>
      </c>
      <c r="DA18" s="43">
        <f t="shared" ca="1" si="131"/>
        <v>6.3459867481115888E-5</v>
      </c>
      <c r="DB18" s="43">
        <f t="shared" ca="1" si="132"/>
        <v>5.3308882468964499E-5</v>
      </c>
      <c r="DC18" s="43">
        <f t="shared" ca="1" si="133"/>
        <v>1.8341321680010221E-5</v>
      </c>
      <c r="DE18" s="43">
        <f t="shared" ca="1" si="134"/>
        <v>5.1129610660612671E-5</v>
      </c>
      <c r="DF18" s="43">
        <f t="shared" ca="1" si="135"/>
        <v>1.6498254567189767E-6</v>
      </c>
      <c r="DG18" s="43">
        <f t="shared" ca="1" si="136"/>
        <v>3.4101144221069445E-5</v>
      </c>
      <c r="DH18" s="43">
        <f t="shared" ca="1" si="137"/>
        <v>6.9380984684988214E-5</v>
      </c>
      <c r="DI18" s="43">
        <f t="shared" ca="1" si="138"/>
        <v>8.1566501813293851E-5</v>
      </c>
      <c r="DJ18" s="43">
        <f t="shared" ca="1" si="139"/>
        <v>2.1354568471881258E-5</v>
      </c>
      <c r="DL18" s="43">
        <f t="shared" ca="1" si="140"/>
        <v>-3.4270363218227531E-7</v>
      </c>
      <c r="DM18" s="43">
        <f t="shared" ca="1" si="141"/>
        <v>2.4015305787417695E-5</v>
      </c>
      <c r="DN18" s="43">
        <f t="shared" ca="1" si="142"/>
        <v>5.3248459603781685E-5</v>
      </c>
      <c r="DO18" s="43">
        <f t="shared" ca="1" si="143"/>
        <v>5.3753634268992808E-5</v>
      </c>
      <c r="DP18" s="43">
        <f t="shared" ca="1" si="144"/>
        <v>1.4364689309454151E-5</v>
      </c>
      <c r="DR18" s="43">
        <f t="shared" ca="1" si="145"/>
        <v>-4.7838356506991495E-5</v>
      </c>
      <c r="DS18" s="43">
        <f t="shared" ca="1" si="146"/>
        <v>1.3299978380139708E-5</v>
      </c>
      <c r="DT18" s="43">
        <f t="shared" ca="1" si="147"/>
        <v>4.8393022018484687E-5</v>
      </c>
      <c r="DU18" s="43">
        <f t="shared" ca="1" si="148"/>
        <v>7.4112769591117814E-5</v>
      </c>
      <c r="DW18" s="43">
        <f t="shared" ca="1" si="149"/>
        <v>1.2763397968341413E-5</v>
      </c>
      <c r="DX18" s="43">
        <f t="shared" ca="1" si="150"/>
        <v>1.1555632301533828E-5</v>
      </c>
      <c r="DY18" s="43">
        <f t="shared" ca="1" si="151"/>
        <v>4.6214141397955141E-5</v>
      </c>
      <c r="EA18" s="43">
        <f t="shared" ca="1" si="152"/>
        <v>7.3028003161099047E-5</v>
      </c>
      <c r="EB18" s="43">
        <f t="shared" ca="1" si="153"/>
        <v>2.1694701823997897E-5</v>
      </c>
      <c r="ED18" s="43">
        <f t="shared" ca="1" si="154"/>
        <v>5.0452744535017993E-5</v>
      </c>
    </row>
    <row r="19" spans="1:134" x14ac:dyDescent="0.3">
      <c r="A19">
        <f ca="1"/>
        <v>15</v>
      </c>
      <c r="B19" s="21">
        <f ca="1">LN(Data!C29/Data!C28)</f>
        <v>-7.6201465280433993E-3</v>
      </c>
      <c r="C19" s="21">
        <f ca="1">LN(Data!D29/Data!D28)</f>
        <v>2.7186140304156781E-2</v>
      </c>
      <c r="D19" s="21">
        <f ca="1">LN(Data!E29/Data!E28)</f>
        <v>1.1164390284883134E-2</v>
      </c>
      <c r="E19" s="21">
        <f ca="1">LN(Data!F29/Data!F28)</f>
        <v>8.4174244316467112E-3</v>
      </c>
      <c r="F19" s="21">
        <f ca="1">LN(Data!G29/Data!G28)</f>
        <v>-1.0293305859290466E-2</v>
      </c>
      <c r="G19" s="21">
        <f ca="1">LN(Data!H29/Data!H28)</f>
        <v>2.7441703637098068E-3</v>
      </c>
      <c r="H19" s="21">
        <f ca="1">LN(Data!I29/Data!I28)</f>
        <v>-3.0433062713952424E-4</v>
      </c>
      <c r="I19" s="21">
        <f ca="1">LN(Data!J29/Data!J28)</f>
        <v>3.8289772370972515E-3</v>
      </c>
      <c r="J19" s="21">
        <f ca="1">LN(Data!K29/Data!K28)</f>
        <v>-1.7562070451410108E-3</v>
      </c>
      <c r="K19" s="21">
        <f ca="1">LN(Data!L29/Data!L28)</f>
        <v>-2.2929248917307413E-2</v>
      </c>
      <c r="L19" s="21">
        <f ca="1">LN(Data!M29/Data!M28)</f>
        <v>4.3593405483889798E-3</v>
      </c>
      <c r="M19" s="21">
        <f ca="1">LN(Data!N29/Data!N28)</f>
        <v>-1.5295534501754645E-3</v>
      </c>
      <c r="N19" s="21">
        <f ca="1">LN(Data!O29/Data!O28)</f>
        <v>1.5726094921588392E-2</v>
      </c>
      <c r="O19" s="21">
        <f ca="1">LN(Data!P29/Data!P28)</f>
        <v>1.3284270115318116E-4</v>
      </c>
      <c r="Q19" s="41">
        <f t="shared" ca="1" si="155"/>
        <v>1.7840131545302792E-4</v>
      </c>
      <c r="R19" s="41">
        <f t="shared" ca="1" si="53"/>
        <v>3.0713108602116912E-4</v>
      </c>
      <c r="S19" s="41">
        <f t="shared" ca="1" si="54"/>
        <v>7.8451158889090967E-4</v>
      </c>
      <c r="T19" s="41">
        <f t="shared" ca="1" si="55"/>
        <v>2.0609008388930528E-4</v>
      </c>
      <c r="U19" s="41">
        <f t="shared" ca="1" si="56"/>
        <v>3.3201852742111292E-4</v>
      </c>
      <c r="V19" s="41">
        <f t="shared" ca="1" si="57"/>
        <v>3.6437775292625746E-4</v>
      </c>
      <c r="W19" s="41">
        <f t="shared" ca="1" si="58"/>
        <v>1.9162710971196921E-4</v>
      </c>
      <c r="X19" s="41">
        <f t="shared" ca="1" si="59"/>
        <v>1.1419611371672521E-4</v>
      </c>
      <c r="Y19" s="41">
        <f t="shared" ca="1" si="60"/>
        <v>5.8085417788858587E-5</v>
      </c>
      <c r="Z19" s="41">
        <f t="shared" ca="1" si="61"/>
        <v>1.9149792243309651E-4</v>
      </c>
      <c r="AA19" s="41">
        <f t="shared" ca="1" si="62"/>
        <v>3.9256762130586377E-4</v>
      </c>
      <c r="AB19" s="41">
        <f t="shared" ca="1" si="63"/>
        <v>8.8897948139690566E-5</v>
      </c>
      <c r="AC19" s="41">
        <f t="shared" ca="1" si="64"/>
        <v>2.1461339783893844E-4</v>
      </c>
      <c r="AD19" s="41">
        <f t="shared" ca="1" si="65"/>
        <v>6.5507558407232626E-5</v>
      </c>
      <c r="AF19" s="43">
        <f t="shared" ca="1" si="156"/>
        <v>4.7694924679739565E-5</v>
      </c>
      <c r="AG19" s="43">
        <f t="shared" ca="1" si="66"/>
        <v>-1.2071472494491863E-5</v>
      </c>
      <c r="AH19" s="43">
        <f t="shared" ca="1" si="67"/>
        <v>4.627751968782903E-5</v>
      </c>
      <c r="AI19" s="43">
        <f t="shared" ca="1" si="68"/>
        <v>1.2786044282387556E-4</v>
      </c>
      <c r="AJ19" s="43">
        <f t="shared" ca="1" si="69"/>
        <v>4.9797478090239284E-5</v>
      </c>
      <c r="AK19" s="43">
        <f t="shared" ca="1" si="70"/>
        <v>5.0704736418985745E-6</v>
      </c>
      <c r="AL19" s="43">
        <f t="shared" ca="1" si="71"/>
        <v>2.2671479206825738E-5</v>
      </c>
      <c r="AM19" s="43">
        <f t="shared" ca="1" si="72"/>
        <v>1.5687006519865157E-5</v>
      </c>
      <c r="AN19" s="43">
        <f t="shared" ca="1" si="73"/>
        <v>1.0812922502526702E-4</v>
      </c>
      <c r="AO19" s="43">
        <f t="shared" ca="1" si="74"/>
        <v>1.8697910346844962E-5</v>
      </c>
      <c r="AP19" s="43">
        <f t="shared" ca="1" si="75"/>
        <v>3.0708696209581459E-5</v>
      </c>
      <c r="AQ19" s="43">
        <f t="shared" ca="1" si="76"/>
        <v>4.7469718108266057E-5</v>
      </c>
      <c r="AR19" s="43">
        <f t="shared" ca="1" si="77"/>
        <v>7.3443409267389396E-5</v>
      </c>
      <c r="AT19" s="43">
        <f t="shared" ca="1" si="78"/>
        <v>1.7391445513584929E-4</v>
      </c>
      <c r="AU19" s="43">
        <f t="shared" ca="1" si="79"/>
        <v>7.2645252209220203E-5</v>
      </c>
      <c r="AV19" s="43">
        <f t="shared" ca="1" si="80"/>
        <v>1.0762462311158553E-5</v>
      </c>
      <c r="AW19" s="43">
        <f t="shared" ca="1" si="81"/>
        <v>1.8772226208127235E-4</v>
      </c>
      <c r="AX19" s="43">
        <f t="shared" ca="1" si="82"/>
        <v>8.0159880909451598E-6</v>
      </c>
      <c r="AY19" s="43">
        <f t="shared" ca="1" si="83"/>
        <v>5.2898078470856197E-5</v>
      </c>
      <c r="AZ19" s="43">
        <f t="shared" ca="1" si="84"/>
        <v>3.0024425618423002E-5</v>
      </c>
      <c r="BA19" s="43">
        <f t="shared" ca="1" si="85"/>
        <v>1.9724194838584072E-5</v>
      </c>
      <c r="BB19" s="43">
        <f t="shared" ca="1" si="86"/>
        <v>9.4281218870196612E-5</v>
      </c>
      <c r="BC19" s="43">
        <f t="shared" ca="1" si="87"/>
        <v>3.1983770132383763E-5</v>
      </c>
      <c r="BD19" s="43">
        <f t="shared" ca="1" si="88"/>
        <v>8.4263370942701092E-5</v>
      </c>
      <c r="BE19" s="43">
        <f t="shared" ca="1" si="89"/>
        <v>7.8004275669749446E-5</v>
      </c>
      <c r="BG19" s="43">
        <f t="shared" ca="1" si="90"/>
        <v>6.9735442311358623E-5</v>
      </c>
      <c r="BH19" s="43">
        <f t="shared" ca="1" si="91"/>
        <v>-5.9427831053622978E-5</v>
      </c>
      <c r="BI19" s="43">
        <f t="shared" ca="1" si="92"/>
        <v>1.416970932731805E-4</v>
      </c>
      <c r="BJ19" s="43">
        <f t="shared" ca="1" si="93"/>
        <v>-5.9542342862144051E-5</v>
      </c>
      <c r="BK19" s="43">
        <f t="shared" ca="1" si="94"/>
        <v>2.606687834702418E-5</v>
      </c>
      <c r="BL19" s="43">
        <f t="shared" ca="1" si="95"/>
        <v>1.0576016200088996E-5</v>
      </c>
      <c r="BM19" s="43">
        <f t="shared" ca="1" si="96"/>
        <v>-2.1858022116197284E-5</v>
      </c>
      <c r="BN19" s="43">
        <f t="shared" ca="1" si="97"/>
        <v>2.1349811400368806E-4</v>
      </c>
      <c r="BO19" s="43">
        <f t="shared" ca="1" si="98"/>
        <v>1.2499344164753208E-5</v>
      </c>
      <c r="BP19" s="43">
        <f t="shared" ca="1" si="99"/>
        <v>1.5864151412155877E-5</v>
      </c>
      <c r="BQ19" s="43">
        <f t="shared" ca="1" si="100"/>
        <v>5.4966658988806037E-5</v>
      </c>
      <c r="BS19" s="43">
        <f t="shared" ca="1" si="101"/>
        <v>5.3197483493601707E-7</v>
      </c>
      <c r="BT19" s="43">
        <f t="shared" ca="1" si="102"/>
        <v>1.8795766461568515E-5</v>
      </c>
      <c r="BU19" s="43">
        <f t="shared" ca="1" si="103"/>
        <v>2.7955276546794981E-5</v>
      </c>
      <c r="BV19" s="43">
        <f t="shared" ca="1" si="104"/>
        <v>6.2419081296585376E-5</v>
      </c>
      <c r="BW19" s="43">
        <f t="shared" ca="1" si="105"/>
        <v>4.1051559662577841E-5</v>
      </c>
      <c r="BX19" s="43">
        <f t="shared" ca="1" si="106"/>
        <v>1.0838295080474397E-5</v>
      </c>
      <c r="BY19" s="43">
        <f t="shared" ca="1" si="107"/>
        <v>2.9373265559325274E-5</v>
      </c>
      <c r="BZ19" s="43">
        <f t="shared" ca="1" si="108"/>
        <v>6.0847334170271453E-5</v>
      </c>
      <c r="CA19" s="43">
        <f t="shared" ca="1" si="109"/>
        <v>1.1547884336331169E-4</v>
      </c>
      <c r="CB19" s="43">
        <f t="shared" ca="1" si="110"/>
        <v>3.5177023229894867E-5</v>
      </c>
      <c r="CD19" s="43">
        <f t="shared" ca="1" si="111"/>
        <v>2.3934489438542068E-5</v>
      </c>
      <c r="CE19" s="43">
        <f t="shared" ca="1" si="112"/>
        <v>1.6547809110631389E-5</v>
      </c>
      <c r="CF19" s="43">
        <f t="shared" ca="1" si="113"/>
        <v>-7.5941624922045999E-6</v>
      </c>
      <c r="CG19" s="43">
        <f t="shared" ca="1" si="114"/>
        <v>-3.8117515591598226E-6</v>
      </c>
      <c r="CH19" s="43">
        <f t="shared" ca="1" si="115"/>
        <v>1.5912535165746856E-4</v>
      </c>
      <c r="CI19" s="43">
        <f t="shared" ca="1" si="116"/>
        <v>-7.6574652108826833E-5</v>
      </c>
      <c r="CJ19" s="43">
        <f t="shared" ca="1" si="117"/>
        <v>1.7699891421079114E-5</v>
      </c>
      <c r="CK19" s="43">
        <f t="shared" ca="1" si="118"/>
        <v>3.4610309897290598E-5</v>
      </c>
      <c r="CL19" s="43">
        <f t="shared" ca="1" si="119"/>
        <v>7.323753204230697E-5</v>
      </c>
      <c r="CN19" s="43">
        <f t="shared" ca="1" si="120"/>
        <v>-2.0671508514265261E-5</v>
      </c>
      <c r="CO19" s="43">
        <f t="shared" ca="1" si="121"/>
        <v>-4.6944685092341967E-6</v>
      </c>
      <c r="CP19" s="43">
        <f t="shared" ca="1" si="122"/>
        <v>-9.8914901696453064E-6</v>
      </c>
      <c r="CQ19" s="43">
        <f t="shared" ca="1" si="123"/>
        <v>3.2321190022043793E-5</v>
      </c>
      <c r="CR19" s="43">
        <f t="shared" ca="1" si="124"/>
        <v>1.3513569527313083E-4</v>
      </c>
      <c r="CS19" s="43">
        <f t="shared" ca="1" si="125"/>
        <v>-1.6466867420226201E-5</v>
      </c>
      <c r="CT19" s="43">
        <f t="shared" ca="1" si="126"/>
        <v>3.9924837279956595E-5</v>
      </c>
      <c r="CU19" s="43">
        <f t="shared" ca="1" si="47"/>
        <v>8.7395022429418212E-5</v>
      </c>
      <c r="CW19" s="43">
        <f t="shared" ca="1" si="127"/>
        <v>5.9712169378442553E-5</v>
      </c>
      <c r="CX19" s="43">
        <f t="shared" ca="1" si="128"/>
        <v>5.3550903192260085E-5</v>
      </c>
      <c r="CY19" s="43">
        <f t="shared" ca="1" si="129"/>
        <v>-1.4713718784585345E-5</v>
      </c>
      <c r="CZ19" s="43">
        <f t="shared" ca="1" si="130"/>
        <v>1.919898388591503E-5</v>
      </c>
      <c r="DA19" s="43">
        <f t="shared" ca="1" si="131"/>
        <v>6.1560394911723155E-5</v>
      </c>
      <c r="DB19" s="43">
        <f t="shared" ca="1" si="132"/>
        <v>5.0164183434136549E-5</v>
      </c>
      <c r="DC19" s="43">
        <f t="shared" ca="1" si="133"/>
        <v>1.6911337809491823E-5</v>
      </c>
      <c r="DE19" s="43">
        <f t="shared" ca="1" si="134"/>
        <v>4.8208451708691227E-5</v>
      </c>
      <c r="DF19" s="43">
        <f t="shared" ca="1" si="135"/>
        <v>2.0175685334339837E-6</v>
      </c>
      <c r="DG19" s="43">
        <f t="shared" ca="1" si="136"/>
        <v>3.1041646033712369E-5</v>
      </c>
      <c r="DH19" s="43">
        <f t="shared" ca="1" si="137"/>
        <v>6.560535972426934E-5</v>
      </c>
      <c r="DI19" s="43">
        <f t="shared" ca="1" si="138"/>
        <v>7.6683436768828635E-5</v>
      </c>
      <c r="DJ19" s="43">
        <f t="shared" ca="1" si="139"/>
        <v>2.0006424645194585E-5</v>
      </c>
      <c r="DL19" s="43">
        <f t="shared" ca="1" si="140"/>
        <v>7.6874840726181014E-7</v>
      </c>
      <c r="DM19" s="43">
        <f t="shared" ca="1" si="141"/>
        <v>2.0205707914019539E-5</v>
      </c>
      <c r="DN19" s="43">
        <f t="shared" ca="1" si="142"/>
        <v>5.0958630774439729E-5</v>
      </c>
      <c r="DO19" s="43">
        <f t="shared" ca="1" si="143"/>
        <v>5.0553951265203255E-5</v>
      </c>
      <c r="DP19" s="43">
        <f t="shared" ca="1" si="144"/>
        <v>1.3346513973355047E-5</v>
      </c>
      <c r="DR19" s="43">
        <f t="shared" ca="1" si="145"/>
        <v>-5.2508345655796628E-5</v>
      </c>
      <c r="DS19" s="43">
        <f t="shared" ca="1" si="146"/>
        <v>1.5383144747168114E-5</v>
      </c>
      <c r="DT19" s="43">
        <f t="shared" ca="1" si="147"/>
        <v>4.5570727216521619E-5</v>
      </c>
      <c r="DU19" s="43">
        <f t="shared" ca="1" si="148"/>
        <v>6.916846797993261E-5</v>
      </c>
      <c r="DW19" s="43">
        <f t="shared" ca="1" si="149"/>
        <v>5.7416399344640762E-6</v>
      </c>
      <c r="DX19" s="43">
        <f t="shared" ca="1" si="150"/>
        <v>1.0685794674970649E-5</v>
      </c>
      <c r="DY19" s="43">
        <f t="shared" ca="1" si="151"/>
        <v>4.4521605496412262E-5</v>
      </c>
      <c r="EA19" s="43">
        <f t="shared" ca="1" si="152"/>
        <v>6.8713763971831534E-5</v>
      </c>
      <c r="EB19" s="43">
        <f t="shared" ca="1" si="153"/>
        <v>1.9980229403556662E-5</v>
      </c>
      <c r="ED19" s="43">
        <f t="shared" ca="1" si="154"/>
        <v>4.7413933779924384E-5</v>
      </c>
    </row>
    <row r="20" spans="1:134" x14ac:dyDescent="0.3">
      <c r="A20">
        <f ca="1"/>
        <v>16</v>
      </c>
      <c r="B20" s="21">
        <f ca="1">LN(Data!C30/Data!C29)</f>
        <v>-4.362736742197071E-3</v>
      </c>
      <c r="C20" s="21">
        <f ca="1">LN(Data!D30/Data!D29)</f>
        <v>-8.0434075891975855E-3</v>
      </c>
      <c r="D20" s="21">
        <f ca="1">LN(Data!E30/Data!E29)</f>
        <v>-3.9358179646040187E-2</v>
      </c>
      <c r="E20" s="21">
        <f ca="1">LN(Data!F30/Data!F29)</f>
        <v>-1.0652775833466131E-2</v>
      </c>
      <c r="F20" s="21">
        <f ca="1">LN(Data!G30/Data!G29)</f>
        <v>-6.7622525413094468E-3</v>
      </c>
      <c r="G20" s="21">
        <f ca="1">LN(Data!H30/Data!H29)</f>
        <v>1.3731891410812732E-2</v>
      </c>
      <c r="H20" s="21">
        <f ca="1">LN(Data!I30/Data!I29)</f>
        <v>-2.1329116224643374E-3</v>
      </c>
      <c r="I20" s="21">
        <f ca="1">LN(Data!J30/Data!J29)</f>
        <v>7.6403925784765576E-4</v>
      </c>
      <c r="J20" s="21">
        <f ca="1">LN(Data!K30/Data!K29)</f>
        <v>1.7562070451410991E-3</v>
      </c>
      <c r="K20" s="21">
        <f ca="1">LN(Data!L30/Data!L29)</f>
        <v>2.3308387441887124E-3</v>
      </c>
      <c r="L20" s="21">
        <f ca="1">LN(Data!M30/Data!M29)</f>
        <v>7.2750108029507729E-3</v>
      </c>
      <c r="M20" s="21">
        <f ca="1">LN(Data!N30/Data!N29)</f>
        <v>-1.9700126760887975E-3</v>
      </c>
      <c r="N20" s="21">
        <f ca="1">LN(Data!O30/Data!O29)</f>
        <v>-7.6554555759678067E-3</v>
      </c>
      <c r="O20" s="21">
        <f ca="1">LN(Data!P30/Data!P29)</f>
        <v>-3.9929776739160358E-3</v>
      </c>
      <c r="Q20" s="41">
        <f t="shared" ca="1" si="155"/>
        <v>1.7118123451237736E-4</v>
      </c>
      <c r="R20" s="41">
        <f t="shared" ca="1" si="53"/>
        <v>3.3304839433813687E-4</v>
      </c>
      <c r="S20" s="41">
        <f t="shared" ca="1" si="54"/>
        <v>7.4491951018344662E-4</v>
      </c>
      <c r="T20" s="41">
        <f t="shared" ca="1" si="55"/>
        <v>1.9797586089969593E-4</v>
      </c>
      <c r="U20" s="41">
        <f t="shared" ca="1" si="56"/>
        <v>3.1845454450662032E-4</v>
      </c>
      <c r="V20" s="41">
        <f t="shared" ca="1" si="57"/>
        <v>3.4296691600978576E-4</v>
      </c>
      <c r="W20" s="41">
        <f t="shared" ca="1" si="58"/>
        <v>1.8013504015708796E-4</v>
      </c>
      <c r="X20" s="41">
        <f t="shared" ca="1" si="59"/>
        <v>1.0822401089465421E-4</v>
      </c>
      <c r="Y20" s="41">
        <f t="shared" ca="1" si="60"/>
        <v>5.4785348512651245E-5</v>
      </c>
      <c r="Z20" s="41">
        <f t="shared" ca="1" si="61"/>
        <v>2.1155307444182132E-4</v>
      </c>
      <c r="AA20" s="41">
        <f t="shared" ca="1" si="62"/>
        <v>3.7015379502852166E-4</v>
      </c>
      <c r="AB20" s="41">
        <f t="shared" ca="1" si="63"/>
        <v>8.3704443276725747E-5</v>
      </c>
      <c r="AC20" s="41">
        <f t="shared" ca="1" si="64"/>
        <v>2.1657519765757064E-4</v>
      </c>
      <c r="AD20" s="41">
        <f t="shared" ca="1" si="65"/>
        <v>6.1578163733793653E-5</v>
      </c>
      <c r="AF20" s="43">
        <f t="shared" ca="1" si="156"/>
        <v>3.2403486839977912E-5</v>
      </c>
      <c r="AG20" s="43">
        <f t="shared" ca="1" si="66"/>
        <v>-1.6451641536846774E-5</v>
      </c>
      <c r="AH20" s="43">
        <f t="shared" ca="1" si="67"/>
        <v>3.965234805308646E-5</v>
      </c>
      <c r="AI20" s="43">
        <f t="shared" ca="1" si="68"/>
        <v>1.2489500618878869E-4</v>
      </c>
      <c r="AJ20" s="43">
        <f t="shared" ca="1" si="69"/>
        <v>4.555497058866195E-5</v>
      </c>
      <c r="AK20" s="43">
        <f t="shared" ca="1" si="70"/>
        <v>4.905387861691131E-6</v>
      </c>
      <c r="AL20" s="43">
        <f t="shared" ca="1" si="71"/>
        <v>1.9560548398462758E-5</v>
      </c>
      <c r="AM20" s="43">
        <f t="shared" ca="1" si="72"/>
        <v>1.5548739429726644E-5</v>
      </c>
      <c r="AN20" s="43">
        <f t="shared" ca="1" si="73"/>
        <v>1.1212492571542277E-4</v>
      </c>
      <c r="AO20" s="43">
        <f t="shared" ca="1" si="74"/>
        <v>1.5582906901372353E-5</v>
      </c>
      <c r="AP20" s="43">
        <f t="shared" ca="1" si="75"/>
        <v>2.9565499721775254E-5</v>
      </c>
      <c r="AQ20" s="43">
        <f t="shared" ca="1" si="76"/>
        <v>3.7431426164784724E-5</v>
      </c>
      <c r="AR20" s="43">
        <f t="shared" ca="1" si="77"/>
        <v>6.8976067860467935E-5</v>
      </c>
      <c r="AT20" s="43">
        <f t="shared" ca="1" si="78"/>
        <v>1.816905886694102E-4</v>
      </c>
      <c r="AU20" s="43">
        <f t="shared" ca="1" si="79"/>
        <v>8.2016773972570071E-5</v>
      </c>
      <c r="AV20" s="43">
        <f t="shared" ca="1" si="80"/>
        <v>-6.6734008645671556E-6</v>
      </c>
      <c r="AW20" s="43">
        <f t="shared" ca="1" si="81"/>
        <v>1.8093513038797542E-4</v>
      </c>
      <c r="AX20" s="43">
        <f t="shared" ca="1" si="82"/>
        <v>7.0386142977924217E-6</v>
      </c>
      <c r="AY20" s="43">
        <f t="shared" ca="1" si="83"/>
        <v>5.5969900505953739E-5</v>
      </c>
      <c r="AZ20" s="43">
        <f t="shared" ca="1" si="84"/>
        <v>2.535829061337649E-5</v>
      </c>
      <c r="BA20" s="43">
        <f t="shared" ca="1" si="85"/>
        <v>-1.8860723539822259E-5</v>
      </c>
      <c r="BB20" s="43">
        <f t="shared" ca="1" si="86"/>
        <v>9.5735164364910982E-5</v>
      </c>
      <c r="BC20" s="43">
        <f t="shared" ca="1" si="87"/>
        <v>2.7569784642490097E-5</v>
      </c>
      <c r="BD20" s="43">
        <f t="shared" ca="1" si="88"/>
        <v>1.0485947806462641E-4</v>
      </c>
      <c r="BE20" s="43">
        <f t="shared" ca="1" si="89"/>
        <v>7.3540707948280487E-5</v>
      </c>
      <c r="BG20" s="43">
        <f t="shared" ca="1" si="90"/>
        <v>7.1189840465581976E-5</v>
      </c>
      <c r="BH20" s="43">
        <f t="shared" ca="1" si="91"/>
        <v>-6.2757270226493182E-5</v>
      </c>
      <c r="BI20" s="43">
        <f t="shared" ca="1" si="92"/>
        <v>1.3503348701370961E-4</v>
      </c>
      <c r="BJ20" s="43">
        <f t="shared" ca="1" si="93"/>
        <v>-5.6173662244237136E-5</v>
      </c>
      <c r="BK20" s="43">
        <f t="shared" ca="1" si="94"/>
        <v>2.7067757422215964E-5</v>
      </c>
      <c r="BL20" s="43">
        <f t="shared" ca="1" si="95"/>
        <v>8.7650363757027191E-6</v>
      </c>
      <c r="BM20" s="43">
        <f t="shared" ca="1" si="96"/>
        <v>-3.5906005820348697E-5</v>
      </c>
      <c r="BN20" s="43">
        <f t="shared" ca="1" si="97"/>
        <v>2.0360838991948264E-4</v>
      </c>
      <c r="BO20" s="43">
        <f t="shared" ca="1" si="98"/>
        <v>1.0724791614107108E-5</v>
      </c>
      <c r="BP20" s="43">
        <f t="shared" ca="1" si="99"/>
        <v>2.5446638009130417E-5</v>
      </c>
      <c r="BQ20" s="43">
        <f t="shared" ca="1" si="100"/>
        <v>5.1757645915208004E-5</v>
      </c>
      <c r="BS20" s="43">
        <f t="shared" ca="1" si="101"/>
        <v>-4.6985311085043774E-6</v>
      </c>
      <c r="BT20" s="43">
        <f t="shared" ca="1" si="102"/>
        <v>1.905395127371991E-5</v>
      </c>
      <c r="BU20" s="43">
        <f t="shared" ca="1" si="103"/>
        <v>2.6124259150616327E-5</v>
      </c>
      <c r="BV20" s="43">
        <f t="shared" ca="1" si="104"/>
        <v>6.0607744011415944E-5</v>
      </c>
      <c r="BW20" s="43">
        <f t="shared" ca="1" si="105"/>
        <v>3.770150167749517E-5</v>
      </c>
      <c r="BX20" s="43">
        <f t="shared" ca="1" si="106"/>
        <v>-1.3923158265052185E-6</v>
      </c>
      <c r="BY20" s="43">
        <f t="shared" ca="1" si="107"/>
        <v>2.9812534804038411E-5</v>
      </c>
      <c r="BZ20" s="43">
        <f t="shared" ca="1" si="108"/>
        <v>5.6424000085194175E-5</v>
      </c>
      <c r="CA20" s="43">
        <f t="shared" ca="1" si="109"/>
        <v>1.164925056979554E-4</v>
      </c>
      <c r="CB20" s="43">
        <f t="shared" ca="1" si="110"/>
        <v>3.3133493439996338E-5</v>
      </c>
      <c r="CD20" s="43">
        <f t="shared" ca="1" si="111"/>
        <v>2.0803624979209617E-5</v>
      </c>
      <c r="CE20" s="43">
        <f t="shared" ca="1" si="112"/>
        <v>1.5742894657643314E-5</v>
      </c>
      <c r="CF20" s="43">
        <f t="shared" ca="1" si="113"/>
        <v>-9.5032827724545034E-6</v>
      </c>
      <c r="CG20" s="43">
        <f t="shared" ca="1" si="114"/>
        <v>-2.4984158895376025E-6</v>
      </c>
      <c r="CH20" s="43">
        <f t="shared" ca="1" si="115"/>
        <v>1.6373889689179946E-4</v>
      </c>
      <c r="CI20" s="43">
        <f t="shared" ca="1" si="116"/>
        <v>-7.4672494518859706E-5</v>
      </c>
      <c r="CJ20" s="43">
        <f t="shared" ca="1" si="117"/>
        <v>1.7582547625261712E-5</v>
      </c>
      <c r="CK20" s="43">
        <f t="shared" ca="1" si="118"/>
        <v>2.2821281003444516E-5</v>
      </c>
      <c r="CL20" s="43">
        <f t="shared" ca="1" si="119"/>
        <v>6.8761236686519899E-5</v>
      </c>
      <c r="CN20" s="43">
        <f t="shared" ca="1" si="120"/>
        <v>-1.9481326108675276E-5</v>
      </c>
      <c r="CO20" s="43">
        <f t="shared" ca="1" si="121"/>
        <v>-3.7823584472384399E-6</v>
      </c>
      <c r="CP20" s="43">
        <f t="shared" ca="1" si="122"/>
        <v>-9.5871606390154477E-6</v>
      </c>
      <c r="CQ20" s="43">
        <f t="shared" ca="1" si="123"/>
        <v>2.6606612700261148E-5</v>
      </c>
      <c r="CR20" s="43">
        <f t="shared" ca="1" si="124"/>
        <v>1.2774531994503541E-4</v>
      </c>
      <c r="CS20" s="43">
        <f t="shared" ca="1" si="125"/>
        <v>-1.5730696689873523E-5</v>
      </c>
      <c r="CT20" s="43">
        <f t="shared" ca="1" si="126"/>
        <v>4.0118652060401806E-5</v>
      </c>
      <c r="CU20" s="43">
        <f t="shared" ca="1" si="47"/>
        <v>8.2173193663865503E-5</v>
      </c>
      <c r="CW20" s="43">
        <f t="shared" ca="1" si="127"/>
        <v>5.6059522713103873E-5</v>
      </c>
      <c r="CX20" s="43">
        <f t="shared" ca="1" si="128"/>
        <v>5.036991705621055E-5</v>
      </c>
      <c r="CY20" s="43">
        <f t="shared" ca="1" si="129"/>
        <v>-1.3412211295339679E-5</v>
      </c>
      <c r="CZ20" s="43">
        <f t="shared" ca="1" si="130"/>
        <v>1.7967444002179765E-5</v>
      </c>
      <c r="DA20" s="43">
        <f t="shared" ca="1" si="131"/>
        <v>5.7894700614663878E-5</v>
      </c>
      <c r="DB20" s="43">
        <f t="shared" ca="1" si="132"/>
        <v>4.6867176488291792E-5</v>
      </c>
      <c r="DC20" s="43">
        <f t="shared" ca="1" si="133"/>
        <v>1.5894231854769142E-5</v>
      </c>
      <c r="DE20" s="43">
        <f t="shared" ca="1" si="134"/>
        <v>4.4912475998201263E-5</v>
      </c>
      <c r="DF20" s="43">
        <f t="shared" ca="1" si="135"/>
        <v>-3.3712199086584731E-6</v>
      </c>
      <c r="DG20" s="43">
        <f t="shared" ca="1" si="136"/>
        <v>3.0180656215401814E-5</v>
      </c>
      <c r="DH20" s="43">
        <f t="shared" ca="1" si="137"/>
        <v>6.1317640620194448E-5</v>
      </c>
      <c r="DI20" s="43">
        <f t="shared" ca="1" si="138"/>
        <v>7.5695322131690476E-5</v>
      </c>
      <c r="DJ20" s="43">
        <f t="shared" ca="1" si="139"/>
        <v>1.8836558267212712E-5</v>
      </c>
      <c r="DL20" s="43">
        <f t="shared" ca="1" si="140"/>
        <v>3.1387340121281339E-6</v>
      </c>
      <c r="DM20" s="43">
        <f t="shared" ca="1" si="141"/>
        <v>1.8534011164183387E-5</v>
      </c>
      <c r="DN20" s="43">
        <f t="shared" ca="1" si="142"/>
        <v>4.8062285680680414E-5</v>
      </c>
      <c r="DO20" s="43">
        <f t="shared" ca="1" si="143"/>
        <v>4.5863617467660069E-5</v>
      </c>
      <c r="DP20" s="43">
        <f t="shared" ca="1" si="144"/>
        <v>1.2531725177694096E-5</v>
      </c>
      <c r="DR20" s="43">
        <f t="shared" ca="1" si="145"/>
        <v>-5.5355229189408169E-5</v>
      </c>
      <c r="DS20" s="43">
        <f t="shared" ca="1" si="146"/>
        <v>1.6564446769822004E-5</v>
      </c>
      <c r="DT20" s="43">
        <f t="shared" ca="1" si="147"/>
        <v>2.1201230886272045E-5</v>
      </c>
      <c r="DU20" s="43">
        <f t="shared" ca="1" si="148"/>
        <v>6.4835600899441328E-5</v>
      </c>
      <c r="DW20" s="43">
        <f t="shared" ca="1" si="149"/>
        <v>4.9970708758195411E-6</v>
      </c>
      <c r="DX20" s="43">
        <f t="shared" ca="1" si="150"/>
        <v>1.415797119004207E-5</v>
      </c>
      <c r="DY20" s="43">
        <f t="shared" ca="1" si="151"/>
        <v>4.1885055561049193E-5</v>
      </c>
      <c r="EA20" s="43">
        <f t="shared" ca="1" si="152"/>
        <v>6.3147703968815489E-5</v>
      </c>
      <c r="EB20" s="43">
        <f t="shared" ca="1" si="153"/>
        <v>1.8769224238630491E-5</v>
      </c>
      <c r="ED20" s="43">
        <f t="shared" ca="1" si="154"/>
        <v>4.4694443568807426E-5</v>
      </c>
    </row>
    <row r="21" spans="1:134" x14ac:dyDescent="0.3">
      <c r="A21">
        <f ca="1"/>
        <v>17</v>
      </c>
      <c r="B21" s="21">
        <f ca="1">LN(Data!C31/Data!C30)</f>
        <v>3.3535046877862622E-2</v>
      </c>
      <c r="C21" s="21">
        <f ca="1">LN(Data!D31/Data!D30)</f>
        <v>2.8050509276084604E-3</v>
      </c>
      <c r="D21" s="21">
        <f ca="1">LN(Data!E31/Data!E30)</f>
        <v>-1.440069195326815E-2</v>
      </c>
      <c r="E21" s="21">
        <f ca="1">LN(Data!F31/Data!F30)</f>
        <v>7.8019661738728584E-3</v>
      </c>
      <c r="F21" s="21">
        <f ca="1">LN(Data!G31/Data!G30)</f>
        <v>2.6313584969562587E-2</v>
      </c>
      <c r="G21" s="21">
        <f ca="1">LN(Data!H31/Data!H30)</f>
        <v>7.9545178652299549E-3</v>
      </c>
      <c r="H21" s="21">
        <f ca="1">LN(Data!I31/Data!I30)</f>
        <v>1.3271715572341315E-2</v>
      </c>
      <c r="I21" s="21">
        <f ca="1">LN(Data!J31/Data!J30)</f>
        <v>-2.804335808525149E-3</v>
      </c>
      <c r="J21" s="21">
        <f ca="1">LN(Data!K31/Data!K30)</f>
        <v>7.3109035106230288E-3</v>
      </c>
      <c r="K21" s="21">
        <f ca="1">LN(Data!L31/Data!L30)</f>
        <v>2.2152197409741545E-2</v>
      </c>
      <c r="L21" s="21">
        <f ca="1">LN(Data!M31/Data!M30)</f>
        <v>-1.0801636726497524E-3</v>
      </c>
      <c r="M21" s="21">
        <f ca="1">LN(Data!N31/Data!N30)</f>
        <v>9.9199592566826672E-3</v>
      </c>
      <c r="N21" s="21">
        <f ca="1">LN(Data!O31/Data!O30)</f>
        <v>-9.721179679433007E-4</v>
      </c>
      <c r="O21" s="21">
        <f ca="1">LN(Data!P31/Data!P30)</f>
        <v>1.2879809151044438E-2</v>
      </c>
      <c r="Q21" s="41">
        <f t="shared" ca="1" si="155"/>
        <v>1.6205236875453769E-4</v>
      </c>
      <c r="R21" s="41">
        <f t="shared" ca="1" si="53"/>
        <v>3.1694727501660632E-4</v>
      </c>
      <c r="S21" s="41">
        <f t="shared" ca="1" si="54"/>
        <v>7.9316831787543812E-4</v>
      </c>
      <c r="T21" s="41">
        <f t="shared" ca="1" si="55"/>
        <v>1.9290620722319898E-4</v>
      </c>
      <c r="U21" s="41">
        <f t="shared" ca="1" si="56"/>
        <v>3.0209095540216984E-4</v>
      </c>
      <c r="V21" s="41">
        <f t="shared" ca="1" si="57"/>
        <v>3.3370279155229974E-4</v>
      </c>
      <c r="W21" s="41">
        <f t="shared" ca="1" si="58"/>
        <v>1.6959989646701728E-4</v>
      </c>
      <c r="X21" s="41">
        <f t="shared" ca="1" si="59"/>
        <v>1.0176559560022689E-4</v>
      </c>
      <c r="Y21" s="41">
        <f t="shared" ca="1" si="60"/>
        <v>5.1683283393016363E-5</v>
      </c>
      <c r="Z21" s="41">
        <f t="shared" ca="1" si="61"/>
        <v>1.991858585303967E-4</v>
      </c>
      <c r="AA21" s="41">
        <f t="shared" ca="1" si="62"/>
        <v>3.511201142577934E-4</v>
      </c>
      <c r="AB21" s="41">
        <f t="shared" ca="1" si="63"/>
        <v>7.8915033676759229E-5</v>
      </c>
      <c r="AC21" s="41">
        <f t="shared" ca="1" si="64"/>
        <v>2.0709704580265339E-4</v>
      </c>
      <c r="AD21" s="41">
        <f t="shared" ca="1" si="65"/>
        <v>5.8840106152029548E-5</v>
      </c>
      <c r="AF21" s="43">
        <f t="shared" ca="1" si="156"/>
        <v>3.2564753818890781E-5</v>
      </c>
      <c r="AG21" s="43">
        <f t="shared" ca="1" si="66"/>
        <v>-5.1619804577696129E-6</v>
      </c>
      <c r="AH21" s="43">
        <f t="shared" ca="1" si="67"/>
        <v>4.0061722562004378E-5</v>
      </c>
      <c r="AI21" s="43">
        <f t="shared" ca="1" si="68"/>
        <v>1.1917142147478053E-4</v>
      </c>
      <c r="AJ21" s="43">
        <f t="shared" ca="1" si="69"/>
        <v>3.9227154721473449E-5</v>
      </c>
      <c r="AK21" s="43">
        <f t="shared" ca="1" si="70"/>
        <v>5.1693845041807235E-6</v>
      </c>
      <c r="AL21" s="43">
        <f t="shared" ca="1" si="71"/>
        <v>1.8186917365993416E-5</v>
      </c>
      <c r="AM21" s="43">
        <f t="shared" ca="1" si="72"/>
        <v>1.41561029237785E-5</v>
      </c>
      <c r="AN21" s="43">
        <f t="shared" ca="1" si="73"/>
        <v>1.0478730002273289E-4</v>
      </c>
      <c r="AO21" s="43">
        <f t="shared" ca="1" si="74"/>
        <v>1.2743595071495172E-5</v>
      </c>
      <c r="AP21" s="43">
        <f t="shared" ca="1" si="75"/>
        <v>2.8307248539542732E-5</v>
      </c>
      <c r="AQ21" s="43">
        <f t="shared" ca="1" si="76"/>
        <v>3.7189464834069571E-5</v>
      </c>
      <c r="AR21" s="43">
        <f t="shared" ca="1" si="77"/>
        <v>6.5882722413365826E-5</v>
      </c>
      <c r="AT21" s="43">
        <f t="shared" ca="1" si="78"/>
        <v>1.897835862009633E-4</v>
      </c>
      <c r="AU21" s="43">
        <f t="shared" ca="1" si="79"/>
        <v>8.2236844613311192E-5</v>
      </c>
      <c r="AV21" s="43">
        <f t="shared" ca="1" si="80"/>
        <v>-3.0095036080427795E-6</v>
      </c>
      <c r="AW21" s="43">
        <f t="shared" ca="1" si="81"/>
        <v>1.634519505894308E-4</v>
      </c>
      <c r="AX21" s="43">
        <f t="shared" ca="1" si="82"/>
        <v>7.6456500917979209E-6</v>
      </c>
      <c r="AY21" s="43">
        <f t="shared" ca="1" si="83"/>
        <v>5.224297772569551E-5</v>
      </c>
      <c r="AZ21" s="43">
        <f t="shared" ca="1" si="84"/>
        <v>2.2989239832068487E-5</v>
      </c>
      <c r="BA21" s="43">
        <f t="shared" ca="1" si="85"/>
        <v>-1.8853953290085119E-5</v>
      </c>
      <c r="BB21" s="43">
        <f t="shared" ca="1" si="86"/>
        <v>8.6480101876779391E-5</v>
      </c>
      <c r="BC21" s="43">
        <f t="shared" ca="1" si="87"/>
        <v>2.6866334458520775E-5</v>
      </c>
      <c r="BD21" s="43">
        <f t="shared" ca="1" si="88"/>
        <v>1.0226246634945909E-4</v>
      </c>
      <c r="BE21" s="43">
        <f t="shared" ca="1" si="89"/>
        <v>7.1055294286936023E-5</v>
      </c>
      <c r="BG21" s="43">
        <f t="shared" ca="1" si="90"/>
        <v>9.2074881936600396E-5</v>
      </c>
      <c r="BH21" s="43">
        <f t="shared" ca="1" si="91"/>
        <v>-4.3022836992938637E-5</v>
      </c>
      <c r="BI21" s="43">
        <f t="shared" ca="1" si="92"/>
        <v>9.4503742851285977E-5</v>
      </c>
      <c r="BJ21" s="43">
        <f t="shared" ca="1" si="93"/>
        <v>-4.7766391381218195E-5</v>
      </c>
      <c r="BK21" s="43">
        <f t="shared" ca="1" si="94"/>
        <v>2.3639420314863286E-5</v>
      </c>
      <c r="BL21" s="43">
        <f t="shared" ca="1" si="95"/>
        <v>4.0918674504622657E-6</v>
      </c>
      <c r="BM21" s="43">
        <f t="shared" ca="1" si="96"/>
        <v>-3.9255899672311587E-5</v>
      </c>
      <c r="BN21" s="43">
        <f t="shared" ca="1" si="97"/>
        <v>1.7421201559774847E-4</v>
      </c>
      <c r="BO21" s="43">
        <f t="shared" ca="1" si="98"/>
        <v>1.473347088588944E-5</v>
      </c>
      <c r="BP21" s="43">
        <f t="shared" ca="1" si="99"/>
        <v>4.1998127478455865E-5</v>
      </c>
      <c r="BQ21" s="43">
        <f t="shared" ca="1" si="100"/>
        <v>5.8081567117052431E-5</v>
      </c>
      <c r="BS21" s="43">
        <f t="shared" ca="1" si="101"/>
        <v>-9.4413614882738712E-8</v>
      </c>
      <c r="BT21" s="43">
        <f t="shared" ca="1" si="102"/>
        <v>9.1337485391634845E-6</v>
      </c>
      <c r="BU21" s="43">
        <f t="shared" ca="1" si="103"/>
        <v>2.5920089364781775E-5</v>
      </c>
      <c r="BV21" s="43">
        <f t="shared" ca="1" si="104"/>
        <v>5.6482931034221851E-5</v>
      </c>
      <c r="BW21" s="43">
        <f t="shared" ca="1" si="105"/>
        <v>3.431690277870293E-5</v>
      </c>
      <c r="BX21" s="43">
        <f t="shared" ca="1" si="106"/>
        <v>-2.7985710356629103E-6</v>
      </c>
      <c r="BY21" s="43">
        <f t="shared" ca="1" si="107"/>
        <v>2.3373839159603359E-5</v>
      </c>
      <c r="BZ21" s="43">
        <f t="shared" ca="1" si="108"/>
        <v>5.4297726285730164E-5</v>
      </c>
      <c r="CA21" s="43">
        <f t="shared" ca="1" si="109"/>
        <v>1.1439606648530868E-4</v>
      </c>
      <c r="CB21" s="43">
        <f t="shared" ca="1" si="110"/>
        <v>3.3697661597692307E-5</v>
      </c>
      <c r="CD21" s="43">
        <f t="shared" ca="1" si="111"/>
        <v>1.3983896425071808E-5</v>
      </c>
      <c r="CE21" s="43">
        <f t="shared" ca="1" si="112"/>
        <v>1.5663718200548592E-5</v>
      </c>
      <c r="CF21" s="43">
        <f t="shared" ca="1" si="113"/>
        <v>-9.2430833908896622E-6</v>
      </c>
      <c r="CG21" s="43">
        <f t="shared" ca="1" si="114"/>
        <v>-3.0610658694096039E-6</v>
      </c>
      <c r="CH21" s="43">
        <f t="shared" ca="1" si="115"/>
        <v>1.5296885986501512E-4</v>
      </c>
      <c r="CI21" s="43">
        <f t="shared" ca="1" si="116"/>
        <v>-7.314387246514657E-5</v>
      </c>
      <c r="CJ21" s="43">
        <f t="shared" ca="1" si="117"/>
        <v>1.7326898161263607E-5</v>
      </c>
      <c r="CK21" s="43">
        <f t="shared" ca="1" si="118"/>
        <v>2.4558091578646038E-5</v>
      </c>
      <c r="CL21" s="43">
        <f t="shared" ca="1" si="119"/>
        <v>6.6255653890698541E-5</v>
      </c>
      <c r="CN21" s="43">
        <f t="shared" ca="1" si="120"/>
        <v>-2.00697811894672E-5</v>
      </c>
      <c r="CO21" s="43">
        <f t="shared" ca="1" si="121"/>
        <v>-2.9259146930624154E-6</v>
      </c>
      <c r="CP21" s="43">
        <f t="shared" ca="1" si="122"/>
        <v>-7.5649683343476072E-6</v>
      </c>
      <c r="CQ21" s="43">
        <f t="shared" ca="1" si="123"/>
        <v>2.6930625410124352E-5</v>
      </c>
      <c r="CR21" s="43">
        <f t="shared" ca="1" si="124"/>
        <v>1.2607458024984985E-4</v>
      </c>
      <c r="CS21" s="43">
        <f t="shared" ca="1" si="125"/>
        <v>-1.6409974897239673E-5</v>
      </c>
      <c r="CT21" s="43">
        <f t="shared" ca="1" si="126"/>
        <v>3.1404099856608245E-5</v>
      </c>
      <c r="CU21" s="43">
        <f t="shared" ca="1" si="47"/>
        <v>7.3952933894592694E-5</v>
      </c>
      <c r="CW21" s="43">
        <f t="shared" ca="1" si="127"/>
        <v>5.2598173657532704E-5</v>
      </c>
      <c r="CX21" s="43">
        <f t="shared" ca="1" si="128"/>
        <v>4.7122971967755806E-5</v>
      </c>
      <c r="CY21" s="43">
        <f t="shared" ca="1" si="129"/>
        <v>-1.2905767000473514E-5</v>
      </c>
      <c r="CZ21" s="43">
        <f t="shared" ca="1" si="130"/>
        <v>1.5958380056338941E-5</v>
      </c>
      <c r="DA21" s="43">
        <f t="shared" ca="1" si="131"/>
        <v>5.4673130353777959E-5</v>
      </c>
      <c r="DB21" s="43">
        <f t="shared" ca="1" si="132"/>
        <v>4.503485050938875E-5</v>
      </c>
      <c r="DC21" s="43">
        <f t="shared" ca="1" si="133"/>
        <v>1.5451578052819161E-5</v>
      </c>
      <c r="DE21" s="43">
        <f t="shared" ca="1" si="134"/>
        <v>4.2298236105952972E-5</v>
      </c>
      <c r="DF21" s="43">
        <f t="shared" ca="1" si="135"/>
        <v>-3.0620955758826139E-6</v>
      </c>
      <c r="DG21" s="43">
        <f t="shared" ca="1" si="136"/>
        <v>2.8703320473760914E-5</v>
      </c>
      <c r="DH21" s="43">
        <f t="shared" ca="1" si="137"/>
        <v>5.7548272161603413E-5</v>
      </c>
      <c r="DI21" s="43">
        <f t="shared" ca="1" si="138"/>
        <v>7.0802658687984152E-5</v>
      </c>
      <c r="DJ21" s="43">
        <f t="shared" ca="1" si="139"/>
        <v>1.7523317269265084E-5</v>
      </c>
      <c r="DL21" s="43">
        <f t="shared" ca="1" si="140"/>
        <v>3.1960160968183688E-6</v>
      </c>
      <c r="DM21" s="43">
        <f t="shared" ca="1" si="141"/>
        <v>1.818855600786957E-5</v>
      </c>
      <c r="DN21" s="43">
        <f t="shared" ca="1" si="142"/>
        <v>4.4970963531393721E-5</v>
      </c>
      <c r="DO21" s="43">
        <f t="shared" ca="1" si="143"/>
        <v>4.2305126518623698E-5</v>
      </c>
      <c r="DP21" s="43">
        <f t="shared" ca="1" si="144"/>
        <v>1.1359071935711102E-5</v>
      </c>
      <c r="DR21" s="43">
        <f t="shared" ca="1" si="145"/>
        <v>-5.1016502815409129E-5</v>
      </c>
      <c r="DS21" s="43">
        <f t="shared" ca="1" si="146"/>
        <v>1.5295073051314443E-5</v>
      </c>
      <c r="DT21" s="43">
        <f t="shared" ca="1" si="147"/>
        <v>1.8858539085442842E-5</v>
      </c>
      <c r="DU21" s="43">
        <f t="shared" ca="1" si="148"/>
        <v>6.0387045621452203E-5</v>
      </c>
      <c r="DW21" s="43">
        <f t="shared" ca="1" si="149"/>
        <v>3.8373348132406104E-6</v>
      </c>
      <c r="DX21" s="43">
        <f t="shared" ca="1" si="150"/>
        <v>9.9668815976390113E-6</v>
      </c>
      <c r="DY21" s="43">
        <f t="shared" ca="1" si="151"/>
        <v>3.7629014884565418E-5</v>
      </c>
      <c r="EA21" s="43">
        <f t="shared" ca="1" si="152"/>
        <v>6.0263722402240033E-5</v>
      </c>
      <c r="EB21" s="43">
        <f t="shared" ca="1" si="153"/>
        <v>1.8115043782289909E-5</v>
      </c>
      <c r="ED21" s="43">
        <f t="shared" ca="1" si="154"/>
        <v>4.3846860746588703E-5</v>
      </c>
    </row>
    <row r="22" spans="1:134" x14ac:dyDescent="0.3">
      <c r="A22">
        <f ca="1"/>
        <v>18</v>
      </c>
      <c r="B22" s="21">
        <f ca="1">LN(Data!C32/Data!C31)</f>
        <v>-2.1162749380318254E-3</v>
      </c>
      <c r="C22" s="21">
        <f ca="1">LN(Data!D32/Data!D31)</f>
        <v>3.306086226088821E-2</v>
      </c>
      <c r="D22" s="21">
        <f ca="1">LN(Data!E32/Data!E31)</f>
        <v>9.4392705300217049E-3</v>
      </c>
      <c r="E22" s="21">
        <f ca="1">LN(Data!F32/Data!F31)</f>
        <v>-4.2915109971210551E-3</v>
      </c>
      <c r="F22" s="21">
        <f ca="1">LN(Data!G32/Data!G31)</f>
        <v>1.3315037214637615E-2</v>
      </c>
      <c r="G22" s="21">
        <f ca="1">LN(Data!H32/Data!H31)</f>
        <v>1.4040414622983003E-2</v>
      </c>
      <c r="H22" s="21">
        <f ca="1">LN(Data!I32/Data!I31)</f>
        <v>-1.6267513754614177E-3</v>
      </c>
      <c r="I22" s="21">
        <f ca="1">LN(Data!J32/Data!J31)</f>
        <v>-1.7886806864198298E-3</v>
      </c>
      <c r="J22" s="21">
        <f ca="1">LN(Data!K32/Data!K31)</f>
        <v>-1.5847863855715191E-3</v>
      </c>
      <c r="K22" s="21">
        <f ca="1">LN(Data!L32/Data!L31)</f>
        <v>-1.2847845048633726E-2</v>
      </c>
      <c r="L22" s="21">
        <f ca="1">LN(Data!M32/Data!M31)</f>
        <v>-4.487434996452727E-3</v>
      </c>
      <c r="M22" s="21">
        <f ca="1">LN(Data!N32/Data!N31)</f>
        <v>-4.7296834478651002E-3</v>
      </c>
      <c r="N22" s="21">
        <f ca="1">LN(Data!O32/Data!O31)</f>
        <v>8.9343287337657739E-3</v>
      </c>
      <c r="O22" s="21">
        <f ca="1">LN(Data!P32/Data!P31)</f>
        <v>-2.0559868067907125E-3</v>
      </c>
      <c r="Q22" s="41">
        <f t="shared" ca="1" si="155"/>
        <v>2.1980518877529208E-4</v>
      </c>
      <c r="R22" s="41">
        <f t="shared" ca="1" si="53"/>
        <v>2.9840253715799855E-4</v>
      </c>
      <c r="S22" s="41">
        <f t="shared" ca="1" si="54"/>
        <v>7.5802101452688707E-4</v>
      </c>
      <c r="T22" s="41">
        <f t="shared" ca="1" si="55"/>
        <v>1.8498407536050241E-4</v>
      </c>
      <c r="U22" s="41">
        <f t="shared" ca="1" si="56"/>
        <v>3.2550978331506307E-4</v>
      </c>
      <c r="V22" s="41">
        <f t="shared" ca="1" si="57"/>
        <v>3.174770853272575E-4</v>
      </c>
      <c r="W22" s="41">
        <f t="shared" ca="1" si="58"/>
        <v>1.6999220873298385E-4</v>
      </c>
      <c r="X22" s="41">
        <f t="shared" ca="1" si="59"/>
        <v>9.613151782383186E-5</v>
      </c>
      <c r="Y22" s="41">
        <f t="shared" ca="1" si="60"/>
        <v>5.1789244997933787E-5</v>
      </c>
      <c r="Z22" s="41">
        <f t="shared" ca="1" si="61"/>
        <v>2.1667789802338252E-4</v>
      </c>
      <c r="AA22" s="41">
        <f t="shared" ca="1" si="62"/>
        <v>3.3012291261590848E-4</v>
      </c>
      <c r="AB22" s="41">
        <f t="shared" ca="1" si="63"/>
        <v>8.0084467155408325E-5</v>
      </c>
      <c r="AC22" s="41">
        <f t="shared" ca="1" si="64"/>
        <v>1.9472792385511007E-4</v>
      </c>
      <c r="AD22" s="41">
        <f t="shared" ca="1" si="65"/>
        <v>6.526306880894746E-5</v>
      </c>
      <c r="AF22" s="43">
        <f t="shared" ca="1" si="156"/>
        <v>3.6254919450885839E-5</v>
      </c>
      <c r="AG22" s="43">
        <f ca="1">$P$2*AG21 + (1-$P$2)*($B21*D21)</f>
        <v>-3.3827934413893849E-5</v>
      </c>
      <c r="AH22" s="43">
        <f t="shared" ca="1" si="67"/>
        <v>5.3356377291103614E-5</v>
      </c>
      <c r="AI22" s="43">
        <f t="shared" ca="1" si="68"/>
        <v>1.6496677451502791E-4</v>
      </c>
      <c r="AJ22" s="43">
        <f t="shared" ca="1" si="69"/>
        <v>5.2878833208261986E-5</v>
      </c>
      <c r="AK22" s="43">
        <f t="shared" ca="1" si="70"/>
        <v>3.1563277666017426E-5</v>
      </c>
      <c r="AL22" s="43">
        <f t="shared" ca="1" si="71"/>
        <v>1.1453090356024228E-5</v>
      </c>
      <c r="AM22" s="43">
        <f t="shared" ca="1" si="72"/>
        <v>2.8017026265248222E-5</v>
      </c>
      <c r="AN22" s="43">
        <f t="shared" ca="1" si="73"/>
        <v>1.4307256073636994E-4</v>
      </c>
      <c r="AO22" s="43">
        <f t="shared" ca="1" si="74"/>
        <v>9.8055790033210373E-6</v>
      </c>
      <c r="AP22" s="43">
        <f t="shared" ca="1" si="75"/>
        <v>4.6568791549130615E-5</v>
      </c>
      <c r="AQ22" s="43">
        <f t="shared" ca="1" si="76"/>
        <v>3.3002095646477921E-5</v>
      </c>
      <c r="AR22" s="43">
        <f t="shared" ca="1" si="77"/>
        <v>8.7845259288055853E-5</v>
      </c>
      <c r="AT22" s="43">
        <f t="shared" ca="1" si="78"/>
        <v>1.7597289056960237E-4</v>
      </c>
      <c r="AU22" s="43">
        <f t="shared" ca="1" si="79"/>
        <v>7.861572868370404E-5</v>
      </c>
      <c r="AV22" s="43">
        <f t="shared" ca="1" si="80"/>
        <v>1.5997233640943258E-6</v>
      </c>
      <c r="AW22" s="43">
        <f t="shared" ca="1" si="81"/>
        <v>1.5498360321705742E-4</v>
      </c>
      <c r="AX22" s="43">
        <f t="shared" ca="1" si="82"/>
        <v>9.4205813709191468E-6</v>
      </c>
      <c r="AY22" s="43">
        <f t="shared" ca="1" si="83"/>
        <v>4.8636420776492032E-5</v>
      </c>
      <c r="AZ22" s="43">
        <f t="shared" ca="1" si="84"/>
        <v>2.2840332842592123E-5</v>
      </c>
      <c r="BA22" s="43">
        <f t="shared" ca="1" si="85"/>
        <v>-1.3994433579114332E-5</v>
      </c>
      <c r="BB22" s="43">
        <f t="shared" ca="1" si="86"/>
        <v>8.110950091745652E-5</v>
      </c>
      <c r="BC22" s="43">
        <f t="shared" ca="1" si="87"/>
        <v>2.6923913845897276E-5</v>
      </c>
      <c r="BD22" s="43">
        <f t="shared" ca="1" si="88"/>
        <v>9.5963107944028095E-5</v>
      </c>
      <c r="BE22" s="43">
        <f t="shared" ca="1" si="89"/>
        <v>6.8959687866113287E-5</v>
      </c>
      <c r="BG22" s="43">
        <f t="shared" ca="1" si="90"/>
        <v>7.9809166330418698E-5</v>
      </c>
      <c r="BH22" s="43">
        <f t="shared" ca="1" si="91"/>
        <v>-6.3177496653331398E-5</v>
      </c>
      <c r="BI22" s="43">
        <f t="shared" ca="1" si="92"/>
        <v>8.1960484595372125E-5</v>
      </c>
      <c r="BJ22" s="43">
        <f t="shared" ca="1" si="93"/>
        <v>-5.6367721157265859E-5</v>
      </c>
      <c r="BK22" s="43">
        <f t="shared" ca="1" si="94"/>
        <v>2.464411766269688E-5</v>
      </c>
      <c r="BL22" s="43">
        <f t="shared" ca="1" si="95"/>
        <v>-2.4705687579584108E-6</v>
      </c>
      <c r="BM22" s="43">
        <f t="shared" ca="1" si="96"/>
        <v>-5.6040963951113259E-5</v>
      </c>
      <c r="BN22" s="43">
        <f t="shared" ca="1" si="97"/>
        <v>1.6469260092041993E-4</v>
      </c>
      <c r="BO22" s="43">
        <f t="shared" ca="1" si="98"/>
        <v>5.278205986068586E-6</v>
      </c>
      <c r="BP22" s="43">
        <f t="shared" ca="1" si="99"/>
        <v>4.0318190113663821E-5</v>
      </c>
      <c r="BQ22" s="43">
        <f t="shared" ca="1" si="100"/>
        <v>4.346798324996476E-5</v>
      </c>
      <c r="BS22" s="43">
        <f t="shared" ca="1" si="101"/>
        <v>1.2229113192761631E-5</v>
      </c>
      <c r="BT22" s="43">
        <f t="shared" ca="1" si="102"/>
        <v>1.2309376385653166E-5</v>
      </c>
      <c r="BU22" s="43">
        <f t="shared" ca="1" si="103"/>
        <v>3.0577612560774988E-5</v>
      </c>
      <c r="BV22" s="43">
        <f t="shared" ca="1" si="104"/>
        <v>5.1781195185070917E-5</v>
      </c>
      <c r="BW22" s="43">
        <f t="shared" ca="1" si="105"/>
        <v>3.5680253925400506E-5</v>
      </c>
      <c r="BX22" s="43">
        <f t="shared" ca="1" si="106"/>
        <v>7.7391849185423231E-6</v>
      </c>
      <c r="BY22" s="43">
        <f t="shared" ca="1" si="107"/>
        <v>2.1465764783851576E-5</v>
      </c>
      <c r="BZ22" s="43">
        <f t="shared" ca="1" si="108"/>
        <v>5.5683573902596461E-5</v>
      </c>
      <c r="CA22" s="43">
        <f t="shared" ca="1" si="109"/>
        <v>1.070772366060157E-4</v>
      </c>
      <c r="CB22" s="43">
        <f t="shared" ca="1" si="110"/>
        <v>3.7705072021173976E-5</v>
      </c>
      <c r="CD22" s="43">
        <f t="shared" ca="1" si="111"/>
        <v>2.570357554388543E-5</v>
      </c>
      <c r="CE22" s="43">
        <f t="shared" ca="1" si="112"/>
        <v>3.56774800327959E-5</v>
      </c>
      <c r="CF22" s="43">
        <f t="shared" ca="1" si="113"/>
        <v>-1.3116026102285096E-5</v>
      </c>
      <c r="CG22" s="43">
        <f t="shared" ca="1" si="114"/>
        <v>8.6651629266181308E-6</v>
      </c>
      <c r="CH22" s="43">
        <f t="shared" ca="1" si="115"/>
        <v>1.7876495200133975E-4</v>
      </c>
      <c r="CI22" s="43">
        <f t="shared" ca="1" si="116"/>
        <v>-7.0460618832116016E-5</v>
      </c>
      <c r="CJ22" s="43">
        <f t="shared" ca="1" si="117"/>
        <v>3.1949065719306897E-5</v>
      </c>
      <c r="CK22" s="43">
        <f t="shared" ca="1" si="118"/>
        <v>2.1549811558932402E-5</v>
      </c>
      <c r="CL22" s="43">
        <f t="shared" ca="1" si="119"/>
        <v>8.26151518065221E-5</v>
      </c>
      <c r="CN22" s="43">
        <f t="shared" ca="1" si="120"/>
        <v>-1.2531388400752786E-5</v>
      </c>
      <c r="CO22" s="43">
        <f t="shared" ca="1" si="121"/>
        <v>-4.0887881688197144E-6</v>
      </c>
      <c r="CP22" s="43">
        <f t="shared" ca="1" si="122"/>
        <v>-3.6217874791133506E-6</v>
      </c>
      <c r="CQ22" s="43">
        <f t="shared" ca="1" si="123"/>
        <v>3.5887390888510284E-5</v>
      </c>
      <c r="CR22" s="43">
        <f t="shared" ca="1" si="124"/>
        <v>1.1799457456097097E-4</v>
      </c>
      <c r="CS22" s="43">
        <f t="shared" ca="1" si="125"/>
        <v>-1.0690866815627154E-5</v>
      </c>
      <c r="CT22" s="43">
        <f t="shared" ca="1" si="126"/>
        <v>2.9055890080624787E-5</v>
      </c>
      <c r="CU22" s="43">
        <f t="shared" ca="1" si="126"/>
        <v>7.5662918180481253E-5</v>
      </c>
      <c r="CW22" s="43">
        <f t="shared" ca="1" si="127"/>
        <v>4.7209182404876083E-5</v>
      </c>
      <c r="CX22" s="43">
        <f t="shared" ca="1" si="128"/>
        <v>5.0117287567879687E-5</v>
      </c>
      <c r="CY22" s="43">
        <f t="shared" ca="1" si="129"/>
        <v>5.5084388190216645E-6</v>
      </c>
      <c r="CZ22" s="43">
        <f t="shared" ca="1" si="130"/>
        <v>1.4140739750859617E-5</v>
      </c>
      <c r="DA22" s="43">
        <f t="shared" ca="1" si="131"/>
        <v>5.9292035197185689E-5</v>
      </c>
      <c r="DB22" s="43">
        <f t="shared" ca="1" si="132"/>
        <v>4.1558659088427069E-5</v>
      </c>
      <c r="DC22" s="43">
        <f t="shared" ca="1" si="133"/>
        <v>2.4780713190372058E-5</v>
      </c>
      <c r="DE22" s="43">
        <f t="shared" ca="1" si="134"/>
        <v>3.8530208229145046E-5</v>
      </c>
      <c r="DF22" s="43">
        <f t="shared" ca="1" si="135"/>
        <v>-6.6057018673490363E-6</v>
      </c>
      <c r="DG22" s="43">
        <f t="shared" ca="1" si="136"/>
        <v>2.7162869745312045E-5</v>
      </c>
      <c r="DH22" s="43">
        <f t="shared" ca="1" si="137"/>
        <v>5.2426242014149663E-5</v>
      </c>
      <c r="DI22" s="43">
        <f t="shared" ca="1" si="138"/>
        <v>6.6718067880361943E-5</v>
      </c>
      <c r="DJ22" s="43">
        <f t="shared" ca="1" si="139"/>
        <v>1.4304759632554549E-5</v>
      </c>
      <c r="DL22" s="43">
        <f t="shared" ca="1" si="140"/>
        <v>1.2721409799662905E-5</v>
      </c>
      <c r="DM22" s="43">
        <f t="shared" ca="1" si="141"/>
        <v>1.6623424304212042E-5</v>
      </c>
      <c r="DN22" s="43">
        <f t="shared" ca="1" si="142"/>
        <v>4.6624137616805226E-5</v>
      </c>
      <c r="DO22" s="43">
        <f t="shared" ca="1" si="143"/>
        <v>3.9340395287631694E-5</v>
      </c>
      <c r="DP22" s="43">
        <f t="shared" ca="1" si="144"/>
        <v>1.6327310135879964E-5</v>
      </c>
      <c r="DR22" s="43">
        <f t="shared" ca="1" si="145"/>
        <v>-4.9391192581166707E-5</v>
      </c>
      <c r="DS22" s="43">
        <f t="shared" ca="1" si="146"/>
        <v>2.7562302413273234E-5</v>
      </c>
      <c r="DT22" s="43">
        <f t="shared" ca="1" si="147"/>
        <v>1.6434953792430062E-5</v>
      </c>
      <c r="DU22" s="43">
        <f t="shared" ca="1" si="148"/>
        <v>7.3882787378989003E-5</v>
      </c>
      <c r="DW22" s="43">
        <f t="shared" ca="1" si="149"/>
        <v>2.9641839470521173E-6</v>
      </c>
      <c r="DX22" s="43">
        <f t="shared" ca="1" si="150"/>
        <v>9.4318714926508175E-6</v>
      </c>
      <c r="DY22" s="43">
        <f t="shared" ca="1" si="151"/>
        <v>3.4536535874154291E-5</v>
      </c>
      <c r="EA22" s="43">
        <f t="shared" ca="1" si="152"/>
        <v>5.6069296820024425E-5</v>
      </c>
      <c r="EB22" s="43">
        <f t="shared" ca="1" si="153"/>
        <v>2.4694172076085085E-5</v>
      </c>
      <c r="ED22" s="43">
        <f t="shared" ca="1" si="154"/>
        <v>4.0464807467828723E-5</v>
      </c>
    </row>
    <row r="23" spans="1:134" x14ac:dyDescent="0.3">
      <c r="A23">
        <f ca="1"/>
        <v>19</v>
      </c>
      <c r="B23" s="21">
        <f ca="1">LN(Data!C33/Data!C32)</f>
        <v>1.2105072039954903E-4</v>
      </c>
      <c r="C23" s="21">
        <f ca="1">LN(Data!D33/Data!D32)</f>
        <v>2.8387279325385737E-2</v>
      </c>
      <c r="D23" s="21">
        <f ca="1">LN(Data!E33/Data!E32)</f>
        <v>-2.0941711838770822E-2</v>
      </c>
      <c r="E23" s="21">
        <f ca="1">LN(Data!F33/Data!F32)</f>
        <v>1.4861933628040188E-2</v>
      </c>
      <c r="F23" s="21">
        <f ca="1">LN(Data!G33/Data!G32)</f>
        <v>-2.6998474706344099E-2</v>
      </c>
      <c r="G23" s="21">
        <f ca="1">LN(Data!H33/Data!H32)</f>
        <v>7.0663207980322341E-3</v>
      </c>
      <c r="H23" s="21">
        <f ca="1">LN(Data!I33/Data!I32)</f>
        <v>-1.0256101770782196E-3</v>
      </c>
      <c r="I23" s="21">
        <f ca="1">LN(Data!J33/Data!J32)</f>
        <v>1.1190350751150649E-2</v>
      </c>
      <c r="J23" s="21">
        <f ca="1">LN(Data!K33/Data!K32)</f>
        <v>6.4817237441209211E-3</v>
      </c>
      <c r="K23" s="21">
        <f ca="1">LN(Data!L33/Data!L32)</f>
        <v>9.2532054804831763E-3</v>
      </c>
      <c r="L23" s="21">
        <f ca="1">LN(Data!M33/Data!M32)</f>
        <v>-2.417320656211212E-2</v>
      </c>
      <c r="M23" s="21">
        <f ca="1">LN(Data!N33/Data!N32)</f>
        <v>5.1092621201014954E-3</v>
      </c>
      <c r="N23" s="21">
        <f ca="1">LN(Data!O33/Data!O32)</f>
        <v>6.3331433970225991E-3</v>
      </c>
      <c r="O23" s="21">
        <f ca="1">LN(Data!P33/Data!P32)</f>
        <v>3.3980039807737982E-3</v>
      </c>
      <c r="Q23" s="41">
        <f t="shared" ca="1" si="155"/>
        <v>2.0688559462557504E-4</v>
      </c>
      <c r="R23" s="41">
        <f t="shared" ca="1" si="53"/>
        <v>3.46079621734524E-4</v>
      </c>
      <c r="S23" s="41">
        <f t="shared" ca="1" si="54"/>
        <v>7.1788574334361E-4</v>
      </c>
      <c r="T23" s="41">
        <f t="shared" ca="1" si="55"/>
        <v>1.7499005483717693E-4</v>
      </c>
      <c r="U23" s="41">
        <f t="shared" ca="1" si="56"/>
        <v>3.1661660927779031E-4</v>
      </c>
      <c r="V23" s="41">
        <f t="shared" ca="1" si="57"/>
        <v>3.1025645477473856E-4</v>
      </c>
      <c r="W23" s="41">
        <f t="shared" ca="1" si="58"/>
        <v>1.5995145541125875E-4</v>
      </c>
      <c r="X23" s="41">
        <f t="shared" ca="1" si="59"/>
        <v>9.0555589470280221E-5</v>
      </c>
      <c r="Y23" s="41">
        <f t="shared" ca="1" si="60"/>
        <v>4.883258317133133E-5</v>
      </c>
      <c r="Z23" s="41">
        <f t="shared" ca="1" si="61"/>
        <v>2.135812514856017E-4</v>
      </c>
      <c r="AA23" s="41">
        <f t="shared" ca="1" si="62"/>
        <v>3.1152376222979731E-4</v>
      </c>
      <c r="AB23" s="41">
        <f t="shared" ca="1" si="63"/>
        <v>7.6621593457104365E-5</v>
      </c>
      <c r="AC23" s="41">
        <f t="shared" ca="1" si="64"/>
        <v>1.8783358221918304E-4</v>
      </c>
      <c r="AD23" s="41">
        <f t="shared" ca="1" si="65"/>
        <v>6.1600909585392459E-5</v>
      </c>
      <c r="AF23" s="43">
        <f t="shared" ca="1" si="156"/>
        <v>2.9881671829886289E-5</v>
      </c>
      <c r="AG23" s="43">
        <f t="shared" ca="1" si="66"/>
        <v>-3.2996823848419451E-5</v>
      </c>
      <c r="AH23" s="43">
        <f t="shared" ca="1" si="67"/>
        <v>5.069991568380711E-5</v>
      </c>
      <c r="AI23" s="43">
        <f t="shared" ca="1" si="68"/>
        <v>1.533780712707483E-4</v>
      </c>
      <c r="AJ23" s="43">
        <f t="shared" ca="1" si="69"/>
        <v>4.7923300560594596E-5</v>
      </c>
      <c r="AK23" s="43">
        <f t="shared" ca="1" si="70"/>
        <v>2.9876040196034249E-5</v>
      </c>
      <c r="AL23" s="43">
        <f t="shared" ca="1" si="71"/>
        <v>1.0993025341191484E-5</v>
      </c>
      <c r="AM23" s="43">
        <f t="shared" ca="1" si="72"/>
        <v>2.6537235311928468E-5</v>
      </c>
      <c r="AN23" s="43">
        <f t="shared" ca="1" si="73"/>
        <v>1.3611958144123612E-4</v>
      </c>
      <c r="AO23" s="43">
        <f t="shared" ca="1" si="74"/>
        <v>9.7870430362641662E-6</v>
      </c>
      <c r="AP23" s="43">
        <f t="shared" ca="1" si="75"/>
        <v>4.4375222688915228E-5</v>
      </c>
      <c r="AQ23" s="43">
        <f t="shared" ca="1" si="76"/>
        <v>2.9887520148444878E-5</v>
      </c>
      <c r="AR23" s="43">
        <f t="shared" ca="1" si="77"/>
        <v>8.2835605731900608E-5</v>
      </c>
      <c r="AT23" s="43">
        <f t="shared" ca="1" si="78"/>
        <v>1.8413874250560475E-4</v>
      </c>
      <c r="AU23" s="43">
        <f t="shared" ca="1" si="79"/>
        <v>6.5385921724667414E-5</v>
      </c>
      <c r="AV23" s="43">
        <f t="shared" ca="1" si="80"/>
        <v>2.7916136643352779E-5</v>
      </c>
      <c r="AW23" s="43">
        <f t="shared" ca="1" si="81"/>
        <v>1.7353587986020609E-4</v>
      </c>
      <c r="AX23" s="43">
        <f t="shared" ca="1" si="82"/>
        <v>5.6284382992535723E-6</v>
      </c>
      <c r="AY23" s="43">
        <f t="shared" ca="1" si="83"/>
        <v>4.2170115981756281E-5</v>
      </c>
      <c r="AZ23" s="43">
        <f t="shared" ca="1" si="84"/>
        <v>1.8326248607657939E-5</v>
      </c>
      <c r="BA23" s="43">
        <f t="shared" ca="1" si="85"/>
        <v>-3.8640417694494345E-5</v>
      </c>
      <c r="BB23" s="43">
        <f t="shared" ca="1" si="86"/>
        <v>6.7341422643064336E-5</v>
      </c>
      <c r="BC23" s="43">
        <f t="shared" ca="1" si="87"/>
        <v>1.5926434234695174E-5</v>
      </c>
      <c r="BD23" s="43">
        <f t="shared" ca="1" si="88"/>
        <v>1.0792791816701799E-4</v>
      </c>
      <c r="BE23" s="43">
        <f t="shared" ca="1" si="89"/>
        <v>6.0743744796375816E-5</v>
      </c>
      <c r="BG23" s="43">
        <f t="shared" ca="1" si="90"/>
        <v>7.259009235353024E-5</v>
      </c>
      <c r="BH23" s="43">
        <f t="shared" ca="1" si="91"/>
        <v>-5.1845792550955232E-5</v>
      </c>
      <c r="BI23" s="43">
        <f t="shared" ca="1" si="92"/>
        <v>8.4994731838450348E-5</v>
      </c>
      <c r="BJ23" s="43">
        <f t="shared" ca="1" si="93"/>
        <v>-5.3906978666913814E-5</v>
      </c>
      <c r="BK23" s="43">
        <f t="shared" ca="1" si="94"/>
        <v>2.2152440149478561E-5</v>
      </c>
      <c r="BL23" s="43">
        <f t="shared" ca="1" si="95"/>
        <v>-3.219888278023198E-6</v>
      </c>
      <c r="BM23" s="43">
        <f t="shared" ca="1" si="96"/>
        <v>-5.995496322255768E-5</v>
      </c>
      <c r="BN23" s="43">
        <f t="shared" ca="1" si="97"/>
        <v>1.5226955809015044E-4</v>
      </c>
      <c r="BO23" s="43">
        <f t="shared" ca="1" si="98"/>
        <v>2.2828279317585987E-6</v>
      </c>
      <c r="BP23" s="43">
        <f t="shared" ca="1" si="99"/>
        <v>4.2959111462173679E-5</v>
      </c>
      <c r="BQ23" s="43">
        <f t="shared" ca="1" si="100"/>
        <v>3.969548331443969E-5</v>
      </c>
      <c r="BS23" s="43">
        <f t="shared" ca="1" si="101"/>
        <v>8.0668686831743234E-6</v>
      </c>
      <c r="BT23" s="43">
        <f t="shared" ca="1" si="102"/>
        <v>7.9555381769937237E-6</v>
      </c>
      <c r="BU23" s="43">
        <f t="shared" ca="1" si="103"/>
        <v>2.9161829092170956E-5</v>
      </c>
      <c r="BV23" s="43">
        <f t="shared" ca="1" si="104"/>
        <v>4.9134892044133182E-5</v>
      </c>
      <c r="BW23" s="43">
        <f t="shared" ca="1" si="105"/>
        <v>3.3947506381982555E-5</v>
      </c>
      <c r="BX23" s="43">
        <f t="shared" ca="1" si="106"/>
        <v>1.0583033922360923E-5</v>
      </c>
      <c r="BY23" s="43">
        <f t="shared" ca="1" si="107"/>
        <v>2.1333291494989049E-5</v>
      </c>
      <c r="BZ23" s="43">
        <f t="shared" ca="1" si="108"/>
        <v>5.3560408780205542E-5</v>
      </c>
      <c r="CA23" s="43">
        <f t="shared" ca="1" si="109"/>
        <v>9.8352096208883724E-5</v>
      </c>
      <c r="CB23" s="43">
        <f t="shared" ca="1" si="110"/>
        <v>3.5972165099380226E-5</v>
      </c>
      <c r="CD23" s="43">
        <f t="shared" ca="1" si="111"/>
        <v>3.5378279604089962E-5</v>
      </c>
      <c r="CE23" s="43">
        <f t="shared" ca="1" si="112"/>
        <v>3.2237215924634241E-5</v>
      </c>
      <c r="CF23" s="43">
        <f t="shared" ca="1" si="113"/>
        <v>-1.3758045530435006E-5</v>
      </c>
      <c r="CG23" s="43">
        <f t="shared" ca="1" si="114"/>
        <v>6.8791637689528926E-6</v>
      </c>
      <c r="CH23" s="43">
        <f t="shared" ca="1" si="115"/>
        <v>1.5777488278423201E-4</v>
      </c>
      <c r="CI23" s="43">
        <f t="shared" ca="1" si="116"/>
        <v>-6.9818003540751163E-5</v>
      </c>
      <c r="CJ23" s="43">
        <f t="shared" ca="1" si="117"/>
        <v>2.6253567108841716E-5</v>
      </c>
      <c r="CK23" s="43">
        <f t="shared" ca="1" si="118"/>
        <v>2.7394478040070313E-5</v>
      </c>
      <c r="CL23" s="43">
        <f t="shared" ca="1" si="119"/>
        <v>7.6015710247417421E-5</v>
      </c>
      <c r="CN23" s="43">
        <f t="shared" ca="1" si="120"/>
        <v>-1.3149920924706792E-5</v>
      </c>
      <c r="CO23" s="43">
        <f t="shared" ca="1" si="121"/>
        <v>-5.3502899866179073E-6</v>
      </c>
      <c r="CP23" s="43">
        <f t="shared" ca="1" si="122"/>
        <v>-4.7395437069035148E-6</v>
      </c>
      <c r="CQ23" s="43">
        <f t="shared" ca="1" si="123"/>
        <v>2.2910803145520256E-5</v>
      </c>
      <c r="CR23" s="43">
        <f t="shared" ca="1" si="124"/>
        <v>1.0713457321067986E-4</v>
      </c>
      <c r="CS23" s="43">
        <f t="shared" ca="1" si="125"/>
        <v>-1.4033817805298676E-5</v>
      </c>
      <c r="CT23" s="43">
        <f t="shared" ca="1" si="126"/>
        <v>3.4839037463793437E-5</v>
      </c>
      <c r="CU23" s="43">
        <f t="shared" ca="1" si="126"/>
        <v>6.9391128656048909E-5</v>
      </c>
      <c r="CW23" s="43">
        <f t="shared" ca="1" si="127"/>
        <v>4.4551215786597196E-5</v>
      </c>
      <c r="CX23" s="43">
        <f t="shared" ca="1" si="128"/>
        <v>4.7264933519759358E-5</v>
      </c>
      <c r="CY23" s="43">
        <f t="shared" ca="1" si="129"/>
        <v>6.4319474661551699E-6</v>
      </c>
      <c r="CZ23" s="43">
        <f t="shared" ca="1" si="130"/>
        <v>1.373029182897443E-5</v>
      </c>
      <c r="DA23" s="43">
        <f t="shared" ca="1" si="131"/>
        <v>5.619615422861324E-5</v>
      </c>
      <c r="DB23" s="43">
        <f t="shared" ca="1" si="132"/>
        <v>3.8193103649732763E-5</v>
      </c>
      <c r="DC23" s="43">
        <f t="shared" ca="1" si="133"/>
        <v>2.3494545160902372E-5</v>
      </c>
      <c r="DE23" s="43">
        <f t="shared" ca="1" si="134"/>
        <v>3.6388476343394712E-5</v>
      </c>
      <c r="DF23" s="43">
        <f t="shared" ca="1" si="135"/>
        <v>-4.8305182172717452E-6</v>
      </c>
      <c r="DG23" s="43">
        <f t="shared" ca="1" si="136"/>
        <v>2.6014692859176484E-5</v>
      </c>
      <c r="DH23" s="43">
        <f t="shared" ca="1" si="137"/>
        <v>4.9788261099465228E-5</v>
      </c>
      <c r="DI23" s="43">
        <f t="shared" ca="1" si="138"/>
        <v>6.1756144132407462E-5</v>
      </c>
      <c r="DJ23" s="43">
        <f t="shared" ca="1" si="139"/>
        <v>1.3667124288171707E-5</v>
      </c>
      <c r="DL23" s="43">
        <f t="shared" ca="1" si="140"/>
        <v>1.3179790606703562E-5</v>
      </c>
      <c r="DM23" s="43">
        <f t="shared" ca="1" si="141"/>
        <v>1.6052716399270247E-5</v>
      </c>
      <c r="DN23" s="43">
        <f t="shared" ca="1" si="142"/>
        <v>4.4276421635971282E-5</v>
      </c>
      <c r="DO23" s="43">
        <f t="shared" ca="1" si="143"/>
        <v>3.613043141788424E-5</v>
      </c>
      <c r="DP23" s="43">
        <f t="shared" ca="1" si="144"/>
        <v>1.5543169521746162E-5</v>
      </c>
      <c r="DR23" s="43">
        <f t="shared" ca="1" si="145"/>
        <v>-4.2968488856282243E-5</v>
      </c>
      <c r="DS23" s="43">
        <f t="shared" ca="1" si="146"/>
        <v>2.9554538672512353E-5</v>
      </c>
      <c r="DT23" s="43">
        <f t="shared" ca="1" si="147"/>
        <v>8.5616442937855341E-6</v>
      </c>
      <c r="DU23" s="43">
        <f t="shared" ca="1" si="148"/>
        <v>7.1034720131190598E-5</v>
      </c>
      <c r="DW23" s="43">
        <f t="shared" ca="1" si="149"/>
        <v>4.0597817317945741E-6</v>
      </c>
      <c r="DX23" s="43">
        <f t="shared" ca="1" si="150"/>
        <v>6.4604260373089429E-6</v>
      </c>
      <c r="DY23" s="43">
        <f t="shared" ca="1" si="151"/>
        <v>3.3017910150647292E-5</v>
      </c>
      <c r="EA23" s="43">
        <f t="shared" ca="1" si="152"/>
        <v>5.0169746207030303E-5</v>
      </c>
      <c r="EB23" s="43">
        <f t="shared" ca="1" si="153"/>
        <v>2.3795971757666405E-5</v>
      </c>
      <c r="ED23" s="43">
        <f t="shared" ca="1" si="154"/>
        <v>3.6934787299509781E-5</v>
      </c>
    </row>
    <row r="24" spans="1:134" x14ac:dyDescent="0.3">
      <c r="A24">
        <f ca="1"/>
        <v>20</v>
      </c>
      <c r="B24" s="21">
        <f ca="1">LN(Data!C34/Data!C33)</f>
        <v>7.476670343020137E-3</v>
      </c>
      <c r="C24" s="21">
        <f ca="1">LN(Data!D34/Data!D33)</f>
        <v>6.2366852406623161E-3</v>
      </c>
      <c r="D24" s="21">
        <f ca="1">LN(Data!E34/Data!E33)</f>
        <v>-2.2598879674374786E-3</v>
      </c>
      <c r="E24" s="21">
        <f ca="1">LN(Data!F34/Data!F33)</f>
        <v>-6.2794350572020774E-4</v>
      </c>
      <c r="F24" s="21">
        <f ca="1">LN(Data!G34/Data!G33)</f>
        <v>-1.3968963781878885E-2</v>
      </c>
      <c r="G24" s="21">
        <f ca="1">LN(Data!H34/Data!H33)</f>
        <v>1.1274076573217941E-2</v>
      </c>
      <c r="H24" s="21">
        <f ca="1">LN(Data!I34/Data!I33)</f>
        <v>-2.8531383093598837E-2</v>
      </c>
      <c r="I24" s="21">
        <f ca="1">LN(Data!J34/Data!J33)</f>
        <v>-2.0253171480014882E-3</v>
      </c>
      <c r="J24" s="21">
        <f ca="1">LN(Data!K34/Data!K33)</f>
        <v>1.5745555134657988E-3</v>
      </c>
      <c r="K24" s="21">
        <f ca="1">LN(Data!L34/Data!L33)</f>
        <v>-1.4900292099613503E-3</v>
      </c>
      <c r="L24" s="21">
        <f ca="1">LN(Data!M34/Data!M33)</f>
        <v>9.5283475527184578E-4</v>
      </c>
      <c r="M24" s="21">
        <f ca="1">LN(Data!N34/Data!N33)</f>
        <v>2.058059651904478E-3</v>
      </c>
      <c r="N24" s="21">
        <f ca="1">LN(Data!O34/Data!O33)</f>
        <v>-1.019635554178905E-2</v>
      </c>
      <c r="O24" s="21">
        <f ca="1">LN(Data!P34/Data!P33)</f>
        <v>6.8347312142499352E-4</v>
      </c>
      <c r="Q24" s="41">
        <f t="shared" ca="1" si="155"/>
        <v>1.9447333814465506E-4</v>
      </c>
      <c r="R24" s="41">
        <f t="shared" ca="1" si="53"/>
        <v>3.7366510208030094E-4</v>
      </c>
      <c r="S24" s="41">
        <f t="shared" ca="1" si="54"/>
        <v>7.0112591642728023E-4</v>
      </c>
      <c r="T24" s="41">
        <f t="shared" ca="1" si="55"/>
        <v>1.7774327581680262E-4</v>
      </c>
      <c r="U24" s="41">
        <f t="shared" ca="1" si="56"/>
        <v>3.4135467090926904E-4</v>
      </c>
      <c r="V24" s="41">
        <f t="shared" ca="1" si="57"/>
        <v>2.9463704086549642E-4</v>
      </c>
      <c r="W24" s="41">
        <f t="shared" ca="1" si="58"/>
        <v>1.504174806607028E-4</v>
      </c>
      <c r="X24" s="41">
        <f t="shared" ca="1" si="59"/>
        <v>9.2635691098090088E-5</v>
      </c>
      <c r="Y24" s="41">
        <f t="shared" ca="1" si="60"/>
        <v>4.8423392742757506E-5</v>
      </c>
      <c r="Z24" s="41">
        <f t="shared" ca="1" si="61"/>
        <v>2.059036850963082E-4</v>
      </c>
      <c r="AA24" s="41">
        <f t="shared" ca="1" si="62"/>
        <v>3.2789297142568196E-4</v>
      </c>
      <c r="AB24" s="41">
        <f t="shared" ca="1" si="63"/>
        <v>7.3590571414392344E-5</v>
      </c>
      <c r="AC24" s="41">
        <f t="shared" ca="1" si="64"/>
        <v>1.7897008960326711E-4</v>
      </c>
      <c r="AD24" s="41">
        <f t="shared" ca="1" si="65"/>
        <v>5.8597640873470186E-5</v>
      </c>
      <c r="AF24" s="43">
        <f t="shared" ca="1" si="156"/>
        <v>2.8294949556844382E-5</v>
      </c>
      <c r="AG24" s="43">
        <f t="shared" ca="1" si="66"/>
        <v>-3.1169114975783261E-5</v>
      </c>
      <c r="AH24" s="43">
        <f t="shared" ca="1" si="67"/>
        <v>4.7765863609110955E-5</v>
      </c>
      <c r="AI24" s="43">
        <f t="shared" ca="1" si="68"/>
        <v>1.4397929590572988E-4</v>
      </c>
      <c r="AJ24" s="43">
        <f t="shared" ca="1" si="69"/>
        <v>4.5099225520349489E-5</v>
      </c>
      <c r="AK24" s="43">
        <f t="shared" ca="1" si="70"/>
        <v>2.807602873322513E-5</v>
      </c>
      <c r="AL24" s="43">
        <f t="shared" ca="1" si="71"/>
        <v>1.041471982191702E-5</v>
      </c>
      <c r="AM24" s="43">
        <f t="shared" ca="1" si="72"/>
        <v>2.499207823293216E-5</v>
      </c>
      <c r="AN24" s="43">
        <f t="shared" ca="1" si="73"/>
        <v>1.28019612986127E-4</v>
      </c>
      <c r="AO24" s="43">
        <f t="shared" ca="1" si="74"/>
        <v>9.0242494099656691E-6</v>
      </c>
      <c r="AP24" s="43">
        <f t="shared" ca="1" si="75"/>
        <v>4.1749818119201219E-5</v>
      </c>
      <c r="AQ24" s="43">
        <f t="shared" ca="1" si="76"/>
        <v>2.8140266833774377E-5</v>
      </c>
      <c r="AR24" s="43">
        <f t="shared" ca="1" si="77"/>
        <v>7.7890149237774158E-5</v>
      </c>
      <c r="AT24" s="43">
        <f t="shared" ca="1" si="78"/>
        <v>1.3742172454413293E-4</v>
      </c>
      <c r="AU24" s="43">
        <f t="shared" ca="1" si="79"/>
        <v>8.6776158094058607E-5</v>
      </c>
      <c r="AV24" s="43">
        <f t="shared" ca="1" si="80"/>
        <v>-1.9743626126149528E-5</v>
      </c>
      <c r="AW24" s="43">
        <f t="shared" ca="1" si="81"/>
        <v>1.7515934440638515E-4</v>
      </c>
      <c r="AX24" s="43">
        <f t="shared" ca="1" si="82"/>
        <v>3.5438750467576908E-6</v>
      </c>
      <c r="AY24" s="43">
        <f t="shared" ca="1" si="83"/>
        <v>5.8699725774168129E-5</v>
      </c>
      <c r="AZ24" s="43">
        <f t="shared" ca="1" si="84"/>
        <v>2.8266583837259208E-5</v>
      </c>
      <c r="BA24" s="43">
        <f t="shared" ca="1" si="85"/>
        <v>-2.0561592915044707E-5</v>
      </c>
      <c r="BB24" s="43">
        <f t="shared" ca="1" si="86"/>
        <v>2.2128243272344986E-5</v>
      </c>
      <c r="BC24" s="43">
        <f t="shared" ca="1" si="87"/>
        <v>2.3673131237609493E-5</v>
      </c>
      <c r="BD24" s="43">
        <f t="shared" ca="1" si="88"/>
        <v>1.1223908571413708E-4</v>
      </c>
      <c r="BE24" s="43">
        <f t="shared" ca="1" si="89"/>
        <v>6.288672539765318E-5</v>
      </c>
      <c r="BG24" s="43">
        <f t="shared" ca="1" si="90"/>
        <v>4.9560626927997085E-5</v>
      </c>
      <c r="BH24" s="43">
        <f t="shared" ca="1" si="91"/>
        <v>-1.4811388354701842E-5</v>
      </c>
      <c r="BI24" s="43">
        <f t="shared" ca="1" si="92"/>
        <v>7.1016196693381078E-5</v>
      </c>
      <c r="BJ24" s="43">
        <f t="shared" ca="1" si="93"/>
        <v>-4.9383877979662014E-5</v>
      </c>
      <c r="BK24" s="43">
        <f t="shared" ca="1" si="94"/>
        <v>6.7625876921876636E-6</v>
      </c>
      <c r="BL24" s="43">
        <f t="shared" ca="1" si="95"/>
        <v>-1.1170998433415754E-5</v>
      </c>
      <c r="BM24" s="43">
        <f t="shared" ca="1" si="96"/>
        <v>-6.7984343194637034E-5</v>
      </c>
      <c r="BN24" s="43">
        <f t="shared" ca="1" si="97"/>
        <v>1.7350708416731159E-4</v>
      </c>
      <c r="BO24" s="43">
        <f t="shared" ca="1" si="98"/>
        <v>-4.2739434458216895E-6</v>
      </c>
      <c r="BP24" s="43">
        <f t="shared" ca="1" si="99"/>
        <v>3.2423952931199564E-5</v>
      </c>
      <c r="BQ24" s="43">
        <f t="shared" ca="1" si="100"/>
        <v>3.3044153104031641E-5</v>
      </c>
      <c r="BS24" s="43">
        <f t="shared" ca="1" si="101"/>
        <v>-1.6492115786456629E-5</v>
      </c>
      <c r="BT24" s="43">
        <f t="shared" ca="1" si="102"/>
        <v>1.3779357328061808E-5</v>
      </c>
      <c r="BU24" s="43">
        <f t="shared" ca="1" si="103"/>
        <v>2.6497566323841955E-5</v>
      </c>
      <c r="BV24" s="43">
        <f t="shared" ca="1" si="104"/>
        <v>5.6165413529770636E-5</v>
      </c>
      <c r="BW24" s="43">
        <f t="shared" ca="1" si="105"/>
        <v>3.7690512883888639E-5</v>
      </c>
      <c r="BX24" s="43">
        <f t="shared" ca="1" si="106"/>
        <v>1.8199283428872795E-5</v>
      </c>
      <c r="BY24" s="43">
        <f t="shared" ca="1" si="107"/>
        <v>-1.5023414848912677E-6</v>
      </c>
      <c r="BZ24" s="43">
        <f t="shared" ca="1" si="108"/>
        <v>5.490279512442571E-5</v>
      </c>
      <c r="CA24" s="43">
        <f t="shared" ca="1" si="109"/>
        <v>9.8098335845755362E-5</v>
      </c>
      <c r="CB24" s="43">
        <f t="shared" ca="1" si="110"/>
        <v>3.6843889771222006E-5</v>
      </c>
      <c r="CD24" s="43">
        <f t="shared" ca="1" si="111"/>
        <v>2.1808789827889356E-5</v>
      </c>
      <c r="CE24" s="43">
        <f t="shared" ca="1" si="112"/>
        <v>3.1964377594621112E-5</v>
      </c>
      <c r="CF24" s="43">
        <f t="shared" ca="1" si="113"/>
        <v>-3.1059906901212488E-5</v>
      </c>
      <c r="CG24" s="43">
        <f t="shared" ca="1" si="114"/>
        <v>-4.0333853307338102E-6</v>
      </c>
      <c r="CH24" s="43">
        <f t="shared" ca="1" si="115"/>
        <v>1.3331904377013231E-4</v>
      </c>
      <c r="CI24" s="43">
        <f t="shared" ca="1" si="116"/>
        <v>-2.6470540972001145E-5</v>
      </c>
      <c r="CJ24" s="43">
        <f t="shared" ca="1" si="117"/>
        <v>1.6401816035252671E-5</v>
      </c>
      <c r="CK24" s="43">
        <f t="shared" ca="1" si="118"/>
        <v>1.5491696648696193E-5</v>
      </c>
      <c r="CL24" s="43">
        <f t="shared" ca="1" si="119"/>
        <v>6.5950312160953693E-5</v>
      </c>
      <c r="CN24" s="43">
        <f t="shared" ca="1" si="120"/>
        <v>-1.2795763100722066E-5</v>
      </c>
      <c r="CO24" s="43">
        <f t="shared" ca="1" si="121"/>
        <v>-2.8479609241294044E-7</v>
      </c>
      <c r="CP24" s="43">
        <f t="shared" ca="1" si="122"/>
        <v>-1.7070547264784394E-6</v>
      </c>
      <c r="CQ24" s="43">
        <f t="shared" ca="1" si="123"/>
        <v>2.545932205690129E-5</v>
      </c>
      <c r="CR24" s="43">
        <f t="shared" ca="1" si="124"/>
        <v>9.0457560880940127E-5</v>
      </c>
      <c r="CS24" s="43">
        <f t="shared" ca="1" si="125"/>
        <v>-1.1025567626068467E-5</v>
      </c>
      <c r="CT24" s="43">
        <f t="shared" ca="1" si="126"/>
        <v>3.5433816590163907E-5</v>
      </c>
      <c r="CU24" s="43">
        <f t="shared" ca="1" si="126"/>
        <v>6.6668344108754274E-5</v>
      </c>
      <c r="CW24" s="43">
        <f t="shared" ca="1" si="127"/>
        <v>4.1189526582474058E-5</v>
      </c>
      <c r="CX24" s="43">
        <f t="shared" ca="1" si="128"/>
        <v>4.4030174198354997E-5</v>
      </c>
      <c r="CY24" s="43">
        <f t="shared" ca="1" si="129"/>
        <v>5.4766197155030891E-6</v>
      </c>
      <c r="CZ24" s="43">
        <f t="shared" ca="1" si="130"/>
        <v>1.4394011518998937E-5</v>
      </c>
      <c r="DA24" s="43">
        <f t="shared" ca="1" si="131"/>
        <v>5.2509978301232262E-5</v>
      </c>
      <c r="DB24" s="43">
        <f t="shared" ca="1" si="132"/>
        <v>3.5511797251495865E-5</v>
      </c>
      <c r="DC24" s="43">
        <f t="shared" ca="1" si="133"/>
        <v>2.1875770803382191E-5</v>
      </c>
      <c r="DE24" s="43">
        <f t="shared" ca="1" si="134"/>
        <v>3.8557133492917502E-5</v>
      </c>
      <c r="DF24" s="43">
        <f t="shared" ca="1" si="135"/>
        <v>1.6721097697091375E-6</v>
      </c>
      <c r="DG24" s="43">
        <f t="shared" ca="1" si="136"/>
        <v>8.2234116750228123E-6</v>
      </c>
      <c r="DH24" s="43">
        <f t="shared" ca="1" si="137"/>
        <v>5.0231431545707515E-5</v>
      </c>
      <c r="DI24" s="43">
        <f t="shared" ca="1" si="138"/>
        <v>6.2302981242664014E-5</v>
      </c>
      <c r="DJ24" s="43">
        <f t="shared" ca="1" si="139"/>
        <v>1.5128588214801304E-5</v>
      </c>
      <c r="DL24" s="43">
        <f t="shared" ca="1" si="140"/>
        <v>1.5987606470626009E-5</v>
      </c>
      <c r="DM24" s="43">
        <f t="shared" ca="1" si="141"/>
        <v>5.6885105986031158E-6</v>
      </c>
      <c r="DN24" s="43">
        <f t="shared" ca="1" si="142"/>
        <v>4.3606845873740974E-5</v>
      </c>
      <c r="DO24" s="43">
        <f t="shared" ca="1" si="143"/>
        <v>3.6425586688695426E-5</v>
      </c>
      <c r="DP24" s="43">
        <f t="shared" ca="1" si="144"/>
        <v>1.5932074735529329E-5</v>
      </c>
      <c r="DR24" s="43">
        <f t="shared" ca="1" si="145"/>
        <v>-5.3811158371388585E-5</v>
      </c>
      <c r="DS24" s="43">
        <f t="shared" ca="1" si="146"/>
        <v>3.0617889487218508E-5</v>
      </c>
      <c r="DT24" s="43">
        <f t="shared" ca="1" si="147"/>
        <v>1.1564058267559327E-5</v>
      </c>
      <c r="DU24" s="43">
        <f t="shared" ca="1" si="148"/>
        <v>6.8659182666775146E-5</v>
      </c>
      <c r="DW24" s="43">
        <f t="shared" ca="1" si="149"/>
        <v>-3.5942400886644084E-6</v>
      </c>
      <c r="DX24" s="43">
        <f t="shared" ca="1" si="150"/>
        <v>-3.1127425363518261E-6</v>
      </c>
      <c r="DY24" s="43">
        <f t="shared" ca="1" si="151"/>
        <v>2.6108396414040992E-5</v>
      </c>
      <c r="EA24" s="43">
        <f t="shared" ca="1" si="152"/>
        <v>4.910102281418319E-5</v>
      </c>
      <c r="EB24" s="43">
        <f t="shared" ca="1" si="153"/>
        <v>2.3409891033581722E-5</v>
      </c>
      <c r="ED24" s="43">
        <f t="shared" ca="1" si="154"/>
        <v>3.6009902849972837E-5</v>
      </c>
    </row>
    <row r="25" spans="1:134" x14ac:dyDescent="0.3">
      <c r="A25">
        <f ca="1"/>
        <v>21</v>
      </c>
      <c r="B25" s="21">
        <f ca="1">LN(Data!C35/Data!C34)</f>
        <v>6.9440566372668067E-3</v>
      </c>
      <c r="C25" s="21">
        <f ca="1">LN(Data!D35/Data!D34)</f>
        <v>-1.6496579973491292E-2</v>
      </c>
      <c r="D25" s="21">
        <f ca="1">LN(Data!E35/Data!E34)</f>
        <v>6.7644000885420628E-3</v>
      </c>
      <c r="E25" s="21">
        <f ca="1">LN(Data!F35/Data!F34)</f>
        <v>7.3535495255180605E-3</v>
      </c>
      <c r="F25" s="21">
        <f ca="1">LN(Data!G35/Data!G34)</f>
        <v>-3.0668990878201805E-3</v>
      </c>
      <c r="G25" s="21">
        <f ca="1">LN(Data!H35/Data!H34)</f>
        <v>-7.5811782195107586E-3</v>
      </c>
      <c r="H25" s="21">
        <f ca="1">LN(Data!I35/Data!I34)</f>
        <v>9.3961252582373585E-3</v>
      </c>
      <c r="I25" s="21">
        <f ca="1">LN(Data!J35/Data!J34)</f>
        <v>2.5338908028632221E-4</v>
      </c>
      <c r="J25" s="21">
        <f ca="1">LN(Data!K35/Data!K34)</f>
        <v>1.8861998676122948E-3</v>
      </c>
      <c r="K25" s="21">
        <f ca="1">LN(Data!L35/Data!L34)</f>
        <v>2.7738289418866382E-4</v>
      </c>
      <c r="L25" s="21">
        <f ca="1">LN(Data!M35/Data!M34)</f>
        <v>-8.4482848860541644E-3</v>
      </c>
      <c r="M25" s="21">
        <f ca="1">LN(Data!N35/Data!N34)</f>
        <v>-5.9531864834916023E-4</v>
      </c>
      <c r="N25" s="21">
        <f ca="1">LN(Data!O35/Data!O34)</f>
        <v>2.284610632995007E-3</v>
      </c>
      <c r="O25" s="21">
        <f ca="1">LN(Data!P35/Data!P34)</f>
        <v>-5.2558273998449418E-5</v>
      </c>
      <c r="Q25" s="41">
        <f t="shared" ca="1" si="155"/>
        <v>1.8615897382106756E-4</v>
      </c>
      <c r="R25" s="41">
        <f t="shared" ca="1" si="53"/>
        <v>3.5357897052294858E-4</v>
      </c>
      <c r="S25" s="41">
        <f t="shared" ca="1" si="54"/>
        <v>6.5936478705916541E-4</v>
      </c>
      <c r="T25" s="41">
        <f t="shared" ca="1" si="55"/>
        <v>1.6710233805057703E-4</v>
      </c>
      <c r="U25" s="41">
        <f t="shared" ca="1" si="56"/>
        <v>3.3258130760307954E-4</v>
      </c>
      <c r="V25" s="41">
        <f t="shared" ca="1" si="57"/>
        <v>2.8458510656829354E-4</v>
      </c>
      <c r="W25" s="41">
        <f t="shared" ca="1" si="58"/>
        <v>1.9023482109508253E-4</v>
      </c>
      <c r="X25" s="41">
        <f t="shared" ca="1" si="59"/>
        <v>8.7323664205204011E-5</v>
      </c>
      <c r="Y25" s="41">
        <f t="shared" ca="1" si="60"/>
        <v>4.5666742682091186E-5</v>
      </c>
      <c r="Z25" s="41">
        <f t="shared" ca="1" si="61"/>
        <v>1.9368267521332197E-4</v>
      </c>
      <c r="AA25" s="41">
        <f t="shared" ca="1" si="62"/>
        <v>3.0827386678439228E-4</v>
      </c>
      <c r="AB25" s="41">
        <f t="shared" ca="1" si="63"/>
        <v>6.9429273701376629E-5</v>
      </c>
      <c r="AC25" s="41">
        <f t="shared" ca="1" si="64"/>
        <v>1.7446982420714542E-4</v>
      </c>
      <c r="AD25" s="41">
        <f t="shared" ca="1" si="65"/>
        <v>5.5109810551524598E-5</v>
      </c>
      <c r="AF25" s="43">
        <f t="shared" ca="1" si="156"/>
        <v>2.9395030958090399E-5</v>
      </c>
      <c r="AG25" s="43">
        <f t="shared" ca="1" si="66"/>
        <v>-3.0312754317917536E-5</v>
      </c>
      <c r="AH25" s="43">
        <f t="shared" ca="1" si="67"/>
        <v>4.461821619738567E-5</v>
      </c>
      <c r="AI25" s="43">
        <f t="shared" ca="1" si="68"/>
        <v>1.2907405791754429E-4</v>
      </c>
      <c r="AJ25" s="43">
        <f t="shared" ca="1" si="69"/>
        <v>4.7450825226723525E-5</v>
      </c>
      <c r="AK25" s="43">
        <f t="shared" ca="1" si="70"/>
        <v>1.3592282259956217E-5</v>
      </c>
      <c r="AL25" s="43">
        <f t="shared" ca="1" si="71"/>
        <v>8.8812789132616274E-6</v>
      </c>
      <c r="AM25" s="43">
        <f t="shared" ca="1" si="72"/>
        <v>2.4198899489614344E-5</v>
      </c>
      <c r="AN25" s="43">
        <f t="shared" ca="1" si="73"/>
        <v>1.1967000877469826E-4</v>
      </c>
      <c r="AO25" s="43">
        <f t="shared" ca="1" si="74"/>
        <v>8.9102363267601203E-6</v>
      </c>
      <c r="AP25" s="43">
        <f t="shared" ca="1" si="75"/>
        <v>4.0168075045862779E-5</v>
      </c>
      <c r="AQ25" s="43">
        <f t="shared" ca="1" si="76"/>
        <v>2.1877763478576917E-5</v>
      </c>
      <c r="AR25" s="43">
        <f t="shared" ca="1" si="77"/>
        <v>7.3523346476540296E-5</v>
      </c>
      <c r="AT25" s="43">
        <f t="shared" ca="1" si="78"/>
        <v>1.2833076847556087E-4</v>
      </c>
      <c r="AU25" s="43">
        <f t="shared" ca="1" si="79"/>
        <v>8.1334611448769388E-5</v>
      </c>
      <c r="AV25" s="43">
        <f t="shared" ca="1" si="80"/>
        <v>-2.3786210373327989E-5</v>
      </c>
      <c r="AW25" s="43">
        <f t="shared" ca="1" si="81"/>
        <v>1.6886855575997913E-4</v>
      </c>
      <c r="AX25" s="43">
        <f t="shared" ca="1" si="82"/>
        <v>-7.3452328061795924E-6</v>
      </c>
      <c r="AY25" s="43">
        <f t="shared" ca="1" si="83"/>
        <v>5.4419866293841968E-5</v>
      </c>
      <c r="AZ25" s="43">
        <f t="shared" ca="1" si="84"/>
        <v>2.7159789234909792E-5</v>
      </c>
      <c r="BA25" s="43">
        <f t="shared" ca="1" si="85"/>
        <v>-1.9885467931057326E-5</v>
      </c>
      <c r="BB25" s="43">
        <f t="shared" ca="1" si="86"/>
        <v>2.1157100503303926E-5</v>
      </c>
      <c r="BC25" s="43">
        <f t="shared" ca="1" si="87"/>
        <v>2.3022871578679039E-5</v>
      </c>
      <c r="BD25" s="43">
        <f t="shared" ca="1" si="88"/>
        <v>1.0168925296432757E-4</v>
      </c>
      <c r="BE25" s="43">
        <f t="shared" ca="1" si="89"/>
        <v>5.9369278277520825E-5</v>
      </c>
      <c r="BG25" s="43">
        <f t="shared" ca="1" si="90"/>
        <v>4.6672134230685713E-5</v>
      </c>
      <c r="BH25" s="43">
        <f t="shared" ca="1" si="91"/>
        <v>-1.2028607463325446E-5</v>
      </c>
      <c r="BI25" s="43">
        <f t="shared" ca="1" si="92"/>
        <v>6.5226535892271166E-5</v>
      </c>
      <c r="BJ25" s="43">
        <f t="shared" ca="1" si="93"/>
        <v>-4.2552181540027899E-5</v>
      </c>
      <c r="BK25" s="43">
        <f t="shared" ca="1" si="94"/>
        <v>6.6314518218372044E-6</v>
      </c>
      <c r="BL25" s="43">
        <f t="shared" ca="1" si="95"/>
        <v>-1.0714237670947431E-5</v>
      </c>
      <c r="BM25" s="43">
        <f t="shared" ca="1" si="96"/>
        <v>-6.3703244657995492E-5</v>
      </c>
      <c r="BN25" s="43">
        <f t="shared" ca="1" si="97"/>
        <v>1.6296746112936917E-4</v>
      </c>
      <c r="BO25" s="43">
        <f t="shared" ca="1" si="98"/>
        <v>-4.296565893688838E-6</v>
      </c>
      <c r="BP25" s="43">
        <f t="shared" ca="1" si="99"/>
        <v>3.1861073027363798E-5</v>
      </c>
      <c r="BQ25" s="43">
        <f t="shared" ca="1" si="100"/>
        <v>3.0968829556799222E-5</v>
      </c>
      <c r="BS25" s="43">
        <f t="shared" ca="1" si="101"/>
        <v>-1.4976285633960932E-5</v>
      </c>
      <c r="BT25" s="43">
        <f t="shared" ca="1" si="102"/>
        <v>1.2527826898349427E-5</v>
      </c>
      <c r="BU25" s="43">
        <f t="shared" ca="1" si="103"/>
        <v>2.5982678147781883E-5</v>
      </c>
      <c r="BV25" s="43">
        <f t="shared" ca="1" si="104"/>
        <v>5.2871795802991073E-5</v>
      </c>
      <c r="BW25" s="43">
        <f t="shared" ca="1" si="105"/>
        <v>3.5369758196310714E-5</v>
      </c>
      <c r="BX25" s="43">
        <f t="shared" ca="1" si="106"/>
        <v>1.7163465673084147E-5</v>
      </c>
      <c r="BY25" s="43">
        <f t="shared" ca="1" si="107"/>
        <v>-1.4481005795936391E-6</v>
      </c>
      <c r="BZ25" s="43">
        <f t="shared" ca="1" si="108"/>
        <v>5.1531086705392274E-5</v>
      </c>
      <c r="CA25" s="43">
        <f t="shared" ca="1" si="109"/>
        <v>9.2596599809678873E-5</v>
      </c>
      <c r="CB25" s="43">
        <f t="shared" ca="1" si="110"/>
        <v>3.4607505434472693E-5</v>
      </c>
      <c r="CD25" s="43">
        <f t="shared" ca="1" si="111"/>
        <v>1.1051032398691346E-5</v>
      </c>
      <c r="CE25" s="43">
        <f t="shared" ca="1" si="112"/>
        <v>5.3959746363827488E-5</v>
      </c>
      <c r="CF25" s="43">
        <f t="shared" ca="1" si="113"/>
        <v>-2.7498817573904675E-5</v>
      </c>
      <c r="CG25" s="43">
        <f t="shared" ca="1" si="114"/>
        <v>-5.1110767472994699E-6</v>
      </c>
      <c r="CH25" s="43">
        <f t="shared" ca="1" si="115"/>
        <v>1.2656875098799786E-4</v>
      </c>
      <c r="CI25" s="43">
        <f t="shared" ca="1" si="116"/>
        <v>-2.5680915364871549E-5</v>
      </c>
      <c r="CJ25" s="43">
        <f t="shared" ca="1" si="117"/>
        <v>1.3692769428833514E-5</v>
      </c>
      <c r="CK25" s="43">
        <f t="shared" ca="1" si="118"/>
        <v>2.3108146125999108E-5</v>
      </c>
      <c r="CL25" s="43">
        <f t="shared" ca="1" si="119"/>
        <v>6.1420448754552064E-5</v>
      </c>
      <c r="CN25" s="43">
        <f t="shared" ca="1" si="120"/>
        <v>-3.1327917178901702E-5</v>
      </c>
      <c r="CO25" s="43">
        <f t="shared" ca="1" si="121"/>
        <v>-1.6377231635653744E-6</v>
      </c>
      <c r="CP25" s="43">
        <f t="shared" ca="1" si="122"/>
        <v>-5.3953187723397739E-7</v>
      </c>
      <c r="CQ25" s="43">
        <f t="shared" ca="1" si="123"/>
        <v>2.2923840528921069E-5</v>
      </c>
      <c r="CR25" s="43">
        <f t="shared" ca="1" si="124"/>
        <v>8.5674647147637202E-5</v>
      </c>
      <c r="CS25" s="43">
        <f t="shared" ca="1" si="125"/>
        <v>-8.9718702420350763E-6</v>
      </c>
      <c r="CT25" s="43">
        <f t="shared" ca="1" si="126"/>
        <v>2.6410518006000971E-5</v>
      </c>
      <c r="CU25" s="43">
        <f t="shared" ca="1" si="126"/>
        <v>6.3130575160629925E-5</v>
      </c>
      <c r="CW25" s="43">
        <f t="shared" ca="1" si="127"/>
        <v>4.218526095366554E-5</v>
      </c>
      <c r="CX25" s="43">
        <f t="shared" ca="1" si="128"/>
        <v>3.8692908953043842E-5</v>
      </c>
      <c r="CY25" s="43">
        <f t="shared" ca="1" si="129"/>
        <v>7.6987781851764876E-6</v>
      </c>
      <c r="CZ25" s="43">
        <f t="shared" ca="1" si="130"/>
        <v>1.1899229222205606E-5</v>
      </c>
      <c r="DA25" s="43">
        <f t="shared" ca="1" si="131"/>
        <v>4.58362223016804E-5</v>
      </c>
      <c r="DB25" s="43">
        <f t="shared" ca="1" si="132"/>
        <v>5.0836056983685503E-5</v>
      </c>
      <c r="DC25" s="43">
        <f t="shared" ca="1" si="133"/>
        <v>1.9393198547486004E-5</v>
      </c>
      <c r="DE25" s="43">
        <f t="shared" ca="1" si="134"/>
        <v>3.6052367026428299E-5</v>
      </c>
      <c r="DF25" s="43">
        <f t="shared" ca="1" si="135"/>
        <v>1.7528500861240594E-6</v>
      </c>
      <c r="DG25" s="43">
        <f t="shared" ca="1" si="136"/>
        <v>7.6142194203776111E-6</v>
      </c>
      <c r="DH25" s="43">
        <f t="shared" ca="1" si="137"/>
        <v>4.6967452242688339E-5</v>
      </c>
      <c r="DI25" s="43">
        <f t="shared" ca="1" si="138"/>
        <v>5.9803853591658494E-5</v>
      </c>
      <c r="DJ25" s="43">
        <f t="shared" ca="1" si="139"/>
        <v>1.4137817931932017E-5</v>
      </c>
      <c r="DL25" s="43">
        <f t="shared" ca="1" si="140"/>
        <v>1.4887582059922264E-5</v>
      </c>
      <c r="DM25" s="43">
        <f t="shared" ca="1" si="141"/>
        <v>5.4372174357270355E-6</v>
      </c>
      <c r="DN25" s="43">
        <f t="shared" ca="1" si="142"/>
        <v>4.1184866871633372E-5</v>
      </c>
      <c r="DO25" s="43">
        <f t="shared" ca="1" si="143"/>
        <v>3.3276767817238803E-5</v>
      </c>
      <c r="DP25" s="43">
        <f t="shared" ca="1" si="144"/>
        <v>1.5040720233696293E-5</v>
      </c>
      <c r="DR25" s="43">
        <f t="shared" ca="1" si="145"/>
        <v>-5.066767396616255E-5</v>
      </c>
      <c r="DS25" s="43">
        <f t="shared" ca="1" si="146"/>
        <v>2.859682197815456E-5</v>
      </c>
      <c r="DT25" s="43">
        <f t="shared" ca="1" si="147"/>
        <v>1.1781786827050786E-5</v>
      </c>
      <c r="DU25" s="43">
        <f t="shared" ca="1" si="148"/>
        <v>6.4478528011859823E-5</v>
      </c>
      <c r="DW25" s="43">
        <f t="shared" ca="1" si="149"/>
        <v>-3.2609262374591077E-6</v>
      </c>
      <c r="DX25" s="43">
        <f t="shared" ca="1" si="150"/>
        <v>-3.5089045004102348E-6</v>
      </c>
      <c r="DY25" s="43">
        <f t="shared" ca="1" si="151"/>
        <v>2.4580966845861803E-5</v>
      </c>
      <c r="EA25" s="43">
        <f t="shared" ca="1" si="152"/>
        <v>4.4895878969110471E-5</v>
      </c>
      <c r="EB25" s="43">
        <f t="shared" ca="1" si="153"/>
        <v>2.2089695278828778E-5</v>
      </c>
      <c r="ED25" s="43">
        <f t="shared" ca="1" si="154"/>
        <v>3.3431172582016128E-5</v>
      </c>
    </row>
    <row r="26" spans="1:134" x14ac:dyDescent="0.3">
      <c r="A26">
        <f ca="1"/>
        <v>22</v>
      </c>
      <c r="B26" s="21">
        <f ca="1">LN(Data!C36/Data!C35)</f>
        <v>-5.8633648894377199E-3</v>
      </c>
      <c r="C26" s="21">
        <f ca="1">LN(Data!D36/Data!D35)</f>
        <v>-5.3369039281877181E-3</v>
      </c>
      <c r="D26" s="21">
        <f ca="1">LN(Data!E36/Data!E35)</f>
        <v>-2.387833746079359E-2</v>
      </c>
      <c r="E26" s="21">
        <f ca="1">LN(Data!F36/Data!F35)</f>
        <v>-1.2478554107154074E-3</v>
      </c>
      <c r="F26" s="21">
        <f ca="1">LN(Data!G36/Data!G35)</f>
        <v>1.0598275551622521E-2</v>
      </c>
      <c r="G26" s="21">
        <f ca="1">LN(Data!H36/Data!H35)</f>
        <v>-2.6873943590545481E-2</v>
      </c>
      <c r="H26" s="21">
        <f ca="1">LN(Data!I36/Data!I35)</f>
        <v>6.4395671917435067E-3</v>
      </c>
      <c r="I26" s="21">
        <f ca="1">LN(Data!J36/Data!J35)</f>
        <v>-1.5212984678435323E-3</v>
      </c>
      <c r="J26" s="21">
        <f ca="1">LN(Data!K36/Data!K35)</f>
        <v>4.38734642962583E-3</v>
      </c>
      <c r="K26" s="21">
        <f ca="1">LN(Data!L36/Data!L35)</f>
        <v>-8.1454084439675951E-3</v>
      </c>
      <c r="L26" s="21">
        <f ca="1">LN(Data!M36/Data!M35)</f>
        <v>-7.0683025204523091E-3</v>
      </c>
      <c r="M26" s="21">
        <f ca="1">LN(Data!N36/Data!N35)</f>
        <v>3.2968547629790203E-3</v>
      </c>
      <c r="N26" s="21">
        <f ca="1">LN(Data!O36/Data!O35)</f>
        <v>-4.0455620015398958E-3</v>
      </c>
      <c r="O26" s="21">
        <f ca="1">LN(Data!P36/Data!P35)</f>
        <v>-5.6661854873844711E-3</v>
      </c>
      <c r="Q26" s="41">
        <f t="shared" ca="1" si="155"/>
        <v>1.7788263074669763E-4</v>
      </c>
      <c r="R26" s="41">
        <f t="shared" ca="1" si="53"/>
        <v>3.4869246134087929E-4</v>
      </c>
      <c r="S26" s="41">
        <f t="shared" ca="1" si="54"/>
        <v>6.2254832634908751E-4</v>
      </c>
      <c r="T26" s="41">
        <f t="shared" ca="1" si="55"/>
        <v>1.6032067920499724E-4</v>
      </c>
      <c r="U26" s="41">
        <f t="shared" ca="1" si="56"/>
        <v>3.1319078134778712E-4</v>
      </c>
      <c r="V26" s="41">
        <f t="shared" ca="1" si="57"/>
        <v>2.7095845596595501E-4</v>
      </c>
      <c r="W26" s="41">
        <f t="shared" ca="1" si="58"/>
        <v>1.8411796202148672E-4</v>
      </c>
      <c r="X26" s="41">
        <f t="shared" ca="1" si="59"/>
        <v>8.2088096714452274E-5</v>
      </c>
      <c r="Y26" s="41">
        <f t="shared" ca="1" si="60"/>
        <v>4.3140203117600549E-5</v>
      </c>
      <c r="Z26" s="41">
        <f t="shared" ca="1" si="61"/>
        <v>1.8206633117672197E-4</v>
      </c>
      <c r="AA26" s="41">
        <f t="shared" ca="1" si="62"/>
        <v>2.9405984582828463E-4</v>
      </c>
      <c r="AB26" s="41">
        <f t="shared" ca="1" si="63"/>
        <v>6.5284781536878366E-5</v>
      </c>
      <c r="AC26" s="41">
        <f t="shared" ca="1" si="64"/>
        <v>1.6431480149938031E-4</v>
      </c>
      <c r="AD26" s="41">
        <f t="shared" ca="1" si="65"/>
        <v>5.1803387660763061E-5</v>
      </c>
      <c r="AF26" s="43">
        <f t="shared" ca="1" si="156"/>
        <v>2.0758137961177476E-5</v>
      </c>
      <c r="AG26" s="43">
        <f t="shared" ca="1" si="66"/>
        <v>-2.567564641892436E-5</v>
      </c>
      <c r="AH26" s="43">
        <f t="shared" ca="1" si="67"/>
        <v>4.5004931088951163E-5</v>
      </c>
      <c r="AI26" s="43">
        <f t="shared" ca="1" si="68"/>
        <v>1.2005181118449531E-4</v>
      </c>
      <c r="AJ26" s="43">
        <f t="shared" ca="1" si="69"/>
        <v>4.144512785711033E-5</v>
      </c>
      <c r="AK26" s="43">
        <f t="shared" ca="1" si="70"/>
        <v>1.6691578882202051E-5</v>
      </c>
      <c r="AL26" s="43">
        <f t="shared" ca="1" si="71"/>
        <v>8.4539750659523187E-6</v>
      </c>
      <c r="AM26" s="43">
        <f t="shared" ca="1" si="72"/>
        <v>2.3532838242831779E-5</v>
      </c>
      <c r="AN26" s="43">
        <f t="shared" ca="1" si="73"/>
        <v>1.1260537799986367E-4</v>
      </c>
      <c r="AO26" s="43">
        <f t="shared" ca="1" si="74"/>
        <v>4.8557000229629928E-6</v>
      </c>
      <c r="AP26" s="43">
        <f t="shared" ca="1" si="75"/>
        <v>3.7509954958429549E-5</v>
      </c>
      <c r="AQ26" s="43">
        <f t="shared" ca="1" si="76"/>
        <v>2.1516965607639459E-5</v>
      </c>
      <c r="AR26" s="43">
        <f t="shared" ca="1" si="77"/>
        <v>6.9090047630063729E-5</v>
      </c>
      <c r="AT26" s="43">
        <f t="shared" ca="1" si="78"/>
        <v>1.1393555434502766E-4</v>
      </c>
      <c r="AU26" s="43">
        <f t="shared" ca="1" si="79"/>
        <v>6.9176029691638948E-5</v>
      </c>
      <c r="AV26" s="43">
        <f t="shared" ca="1" si="80"/>
        <v>-1.9323436986557119E-5</v>
      </c>
      <c r="AW26" s="43">
        <f t="shared" ca="1" si="81"/>
        <v>1.6624025318186735E-4</v>
      </c>
      <c r="AX26" s="43">
        <f t="shared" ca="1" si="82"/>
        <v>-1.6204754743616071E-5</v>
      </c>
      <c r="AY26" s="43">
        <f t="shared" ca="1" si="83"/>
        <v>5.0903871122570289E-5</v>
      </c>
      <c r="AZ26" s="43">
        <f t="shared" ca="1" si="84"/>
        <v>2.3663251063091907E-5</v>
      </c>
      <c r="BA26" s="43">
        <f t="shared" ca="1" si="85"/>
        <v>-1.8966892001029593E-5</v>
      </c>
      <c r="BB26" s="43">
        <f t="shared" ca="1" si="86"/>
        <v>2.8249742908803516E-5</v>
      </c>
      <c r="BC26" s="43">
        <f t="shared" ca="1" si="87"/>
        <v>2.2230742585490456E-5</v>
      </c>
      <c r="BD26" s="43">
        <f t="shared" ca="1" si="88"/>
        <v>9.3326602065538463E-5</v>
      </c>
      <c r="BE26" s="43">
        <f t="shared" ca="1" si="89"/>
        <v>5.5859143487086621E-5</v>
      </c>
      <c r="BG26" s="43">
        <f t="shared" ca="1" si="90"/>
        <v>4.6856347240535337E-5</v>
      </c>
      <c r="BH26" s="43">
        <f t="shared" ca="1" si="91"/>
        <v>-1.2551634963197942E-5</v>
      </c>
      <c r="BI26" s="43">
        <f t="shared" ca="1" si="92"/>
        <v>5.8236016381576186E-5</v>
      </c>
      <c r="BJ26" s="43">
        <f t="shared" ca="1" si="93"/>
        <v>-3.6185501615899832E-5</v>
      </c>
      <c r="BK26" s="43">
        <f t="shared" ca="1" si="94"/>
        <v>6.3364062195544354E-6</v>
      </c>
      <c r="BL26" s="43">
        <f t="shared" ca="1" si="95"/>
        <v>-9.3058427776015073E-6</v>
      </c>
      <c r="BM26" s="43">
        <f t="shared" ca="1" si="96"/>
        <v>-5.9768470246075167E-5</v>
      </c>
      <c r="BN26" s="43">
        <f t="shared" ca="1" si="97"/>
        <v>1.4976055871973181E-4</v>
      </c>
      <c r="BO26" s="43">
        <f t="shared" ca="1" si="98"/>
        <v>-4.2803903511237354E-6</v>
      </c>
      <c r="BP26" s="43">
        <f t="shared" ca="1" si="99"/>
        <v>3.0876649867808899E-5</v>
      </c>
      <c r="BQ26" s="43">
        <f t="shared" ca="1" si="100"/>
        <v>2.9089368271793945E-5</v>
      </c>
      <c r="BS26" s="43">
        <f t="shared" ca="1" si="101"/>
        <v>-1.5430864155846388E-5</v>
      </c>
      <c r="BT26" s="43">
        <f t="shared" ca="1" si="102"/>
        <v>8.4312431145113862E-6</v>
      </c>
      <c r="BU26" s="43">
        <f t="shared" ca="1" si="103"/>
        <v>2.8569409804980146E-5</v>
      </c>
      <c r="BV26" s="43">
        <f t="shared" ca="1" si="104"/>
        <v>4.9811286603878259E-5</v>
      </c>
      <c r="BW26" s="43">
        <f t="shared" ca="1" si="105"/>
        <v>3.4079788553022823E-5</v>
      </c>
      <c r="BX26" s="43">
        <f t="shared" ca="1" si="106"/>
        <v>1.6256042663695972E-5</v>
      </c>
      <c r="BY26" s="43">
        <f t="shared" ca="1" si="107"/>
        <v>-5.0887074237351242E-6</v>
      </c>
      <c r="BZ26" s="43">
        <f t="shared" ca="1" si="108"/>
        <v>4.8176559193222733E-5</v>
      </c>
      <c r="CA26" s="43">
        <f t="shared" ca="1" si="109"/>
        <v>8.8048803667273377E-5</v>
      </c>
      <c r="CB26" s="43">
        <f t="shared" ca="1" si="110"/>
        <v>3.2507865716154931E-5</v>
      </c>
      <c r="CD26" s="43">
        <f t="shared" ca="1" si="111"/>
        <v>1.1783012968731053E-5</v>
      </c>
      <c r="CE26" s="43">
        <f t="shared" ca="1" si="112"/>
        <v>4.8993143502985899E-5</v>
      </c>
      <c r="CF26" s="43">
        <f t="shared" ca="1" si="113"/>
        <v>-2.5895515643822016E-5</v>
      </c>
      <c r="CG26" s="43">
        <f t="shared" ca="1" si="114"/>
        <v>-5.151499221667103E-6</v>
      </c>
      <c r="CH26" s="43">
        <f t="shared" ca="1" si="115"/>
        <v>1.1892358360800814E-4</v>
      </c>
      <c r="CI26" s="43">
        <f t="shared" ca="1" si="116"/>
        <v>-2.258545821033818E-5</v>
      </c>
      <c r="CJ26" s="43">
        <f t="shared" ca="1" si="117"/>
        <v>1.2980750196278565E-5</v>
      </c>
      <c r="CK26" s="43">
        <f t="shared" ca="1" si="118"/>
        <v>2.130125714245776E-5</v>
      </c>
      <c r="CL26" s="43">
        <f t="shared" ca="1" si="119"/>
        <v>5.7744893284633934E-5</v>
      </c>
      <c r="CN26" s="43">
        <f t="shared" ca="1" si="120"/>
        <v>-3.3722264157500243E-5</v>
      </c>
      <c r="CO26" s="43">
        <f t="shared" ca="1" si="121"/>
        <v>-1.6547190403431638E-6</v>
      </c>
      <c r="CP26" s="43">
        <f t="shared" ca="1" si="122"/>
        <v>-1.3651370058391239E-6</v>
      </c>
      <c r="CQ26" s="43">
        <f t="shared" ca="1" si="123"/>
        <v>2.1422236747832529E-5</v>
      </c>
      <c r="CR26" s="43">
        <f t="shared" ca="1" si="124"/>
        <v>8.4377045521001514E-5</v>
      </c>
      <c r="CS26" s="43">
        <f t="shared" ca="1" si="125"/>
        <v>-8.1627650212809778E-6</v>
      </c>
      <c r="CT26" s="43">
        <f t="shared" ca="1" si="126"/>
        <v>2.3786684503385446E-5</v>
      </c>
      <c r="CU26" s="43">
        <f t="shared" ca="1" si="126"/>
        <v>5.9366647869517651E-5</v>
      </c>
      <c r="CW26" s="43">
        <f t="shared" ca="1" si="127"/>
        <v>3.9796997828691998E-5</v>
      </c>
      <c r="CX26" s="43">
        <f t="shared" ca="1" si="128"/>
        <v>3.7434712628950561E-5</v>
      </c>
      <c r="CY26" s="43">
        <f t="shared" ca="1" si="129"/>
        <v>7.3932309591632435E-6</v>
      </c>
      <c r="CZ26" s="43">
        <f t="shared" ca="1" si="130"/>
        <v>6.4224068884749578E-6</v>
      </c>
      <c r="DA26" s="43">
        <f t="shared" ca="1" si="131"/>
        <v>4.2750427648272381E-5</v>
      </c>
      <c r="DB26" s="43">
        <f t="shared" ca="1" si="132"/>
        <v>4.9073882825099695E-5</v>
      </c>
      <c r="DC26" s="43">
        <f t="shared" ca="1" si="133"/>
        <v>1.8199975987086071E-5</v>
      </c>
      <c r="DE26" s="43">
        <f t="shared" ca="1" si="134"/>
        <v>3.3917901551824027E-5</v>
      </c>
      <c r="DF26" s="43">
        <f t="shared" ca="1" si="135"/>
        <v>1.6518962287433532E-6</v>
      </c>
      <c r="DG26" s="43">
        <f t="shared" ca="1" si="136"/>
        <v>7.0289240669185077E-6</v>
      </c>
      <c r="DH26" s="43">
        <f t="shared" ca="1" si="137"/>
        <v>4.4140354273440087E-5</v>
      </c>
      <c r="DI26" s="43">
        <f t="shared" ca="1" si="138"/>
        <v>5.6250356099385397E-5</v>
      </c>
      <c r="DJ26" s="43">
        <f t="shared" ca="1" si="139"/>
        <v>1.3288749794453502E-5</v>
      </c>
      <c r="DL26" s="43">
        <f t="shared" ca="1" si="140"/>
        <v>1.4025719111024722E-5</v>
      </c>
      <c r="DM26" s="43">
        <f t="shared" ca="1" si="141"/>
        <v>4.1548751595658333E-6</v>
      </c>
      <c r="DN26" s="43">
        <f t="shared" ca="1" si="142"/>
        <v>3.8646401461993168E-5</v>
      </c>
      <c r="DO26" s="43">
        <f t="shared" ca="1" si="143"/>
        <v>3.1538715684614526E-5</v>
      </c>
      <c r="DP26" s="43">
        <f t="shared" ca="1" si="144"/>
        <v>1.4132328895107046E-5</v>
      </c>
      <c r="DR26" s="43">
        <f t="shared" ca="1" si="145"/>
        <v>-4.7768218110950234E-5</v>
      </c>
      <c r="DS26" s="43">
        <f t="shared" ca="1" si="146"/>
        <v>2.6871104786886671E-5</v>
      </c>
      <c r="DT26" s="43">
        <f t="shared" ca="1" si="147"/>
        <v>1.1112902331996199E-5</v>
      </c>
      <c r="DU26" s="43">
        <f t="shared" ca="1" si="148"/>
        <v>6.0608941605178912E-5</v>
      </c>
      <c r="DW26" s="43">
        <f t="shared" ca="1" si="149"/>
        <v>-2.7635053708574964E-6</v>
      </c>
      <c r="DX26" s="43">
        <f t="shared" ca="1" si="150"/>
        <v>-4.4564327192606422E-6</v>
      </c>
      <c r="DY26" s="43">
        <f t="shared" ca="1" si="151"/>
        <v>2.3132750471421587E-5</v>
      </c>
      <c r="EA26" s="43">
        <f t="shared" ca="1" si="152"/>
        <v>4.2120521952121515E-5</v>
      </c>
      <c r="EB26" s="43">
        <f t="shared" ca="1" si="153"/>
        <v>2.0766190897337228E-5</v>
      </c>
      <c r="ED26" s="43">
        <f t="shared" ca="1" si="154"/>
        <v>3.141809771559743E-5</v>
      </c>
    </row>
    <row r="27" spans="1:134" x14ac:dyDescent="0.3">
      <c r="A27">
        <f ca="1"/>
        <v>23</v>
      </c>
      <c r="B27" s="21">
        <f ca="1">LN(Data!C37/Data!C36)</f>
        <v>-9.829126077551523E-3</v>
      </c>
      <c r="C27" s="21">
        <f ca="1">LN(Data!D37/Data!D36)</f>
        <v>-1.0038481686221788E-3</v>
      </c>
      <c r="D27" s="21">
        <f ca="1">LN(Data!E37/Data!E36)</f>
        <v>2.4720679220553481E-2</v>
      </c>
      <c r="E27" s="21">
        <f ca="1">LN(Data!F37/Data!F36)</f>
        <v>-1.5620121888838083E-3</v>
      </c>
      <c r="F27" s="21">
        <f ca="1">LN(Data!G37/Data!G36)</f>
        <v>1.1390603984297114E-3</v>
      </c>
      <c r="G27" s="21">
        <f ca="1">LN(Data!H37/Data!H36)</f>
        <v>-9.0798169813832274E-3</v>
      </c>
      <c r="H27" s="21">
        <f ca="1">LN(Data!I37/Data!I36)</f>
        <v>-5.4556177857492012E-3</v>
      </c>
      <c r="I27" s="21">
        <f ca="1">LN(Data!J37/Data!J36)</f>
        <v>-4.8327704387120659E-3</v>
      </c>
      <c r="J27" s="21">
        <f ca="1">LN(Data!K37/Data!K36)</f>
        <v>1.4061403769897538E-3</v>
      </c>
      <c r="K27" s="21">
        <f ca="1">LN(Data!L37/Data!L36)</f>
        <v>-1.2240545707965717E-3</v>
      </c>
      <c r="L27" s="21">
        <f ca="1">LN(Data!M37/Data!M36)</f>
        <v>-2.5827294421288034E-3</v>
      </c>
      <c r="M27" s="21">
        <f ca="1">LN(Data!N37/Data!N36)</f>
        <v>4.3156930054302631E-4</v>
      </c>
      <c r="N27" s="21">
        <f ca="1">LN(Data!O37/Data!O36)</f>
        <v>-2.2497197340154416E-3</v>
      </c>
      <c r="O27" s="21">
        <f ca="1">LN(Data!P37/Data!P36)</f>
        <v>5.8127247462051257E-4</v>
      </c>
      <c r="Q27" s="41">
        <f t="shared" ca="1" si="155"/>
        <v>1.6927241577149724E-4</v>
      </c>
      <c r="R27" s="41">
        <f t="shared" ca="1" si="53"/>
        <v>3.2947986627274883E-4</v>
      </c>
      <c r="S27" s="41">
        <f t="shared" ca="1" si="54"/>
        <v>6.1940592676163462E-4</v>
      </c>
      <c r="T27" s="41">
        <f t="shared" ca="1" si="55"/>
        <v>1.5079486704026049E-4</v>
      </c>
      <c r="U27" s="41">
        <f t="shared" ca="1" si="56"/>
        <v>3.0113874114700705E-4</v>
      </c>
      <c r="V27" s="41">
        <f t="shared" ca="1" si="57"/>
        <v>2.9803347925446691E-4</v>
      </c>
      <c r="W27" s="41">
        <f t="shared" ca="1" si="58"/>
        <v>1.7555896583721628E-4</v>
      </c>
      <c r="X27" s="41">
        <f t="shared" ca="1" si="59"/>
        <v>7.7301671853280919E-5</v>
      </c>
      <c r="Y27" s="41">
        <f t="shared" ca="1" si="60"/>
        <v>4.1706719452157548E-5</v>
      </c>
      <c r="Z27" s="41">
        <f t="shared" ca="1" si="61"/>
        <v>1.7512321202926216E-4</v>
      </c>
      <c r="AA27" s="41">
        <f t="shared" ca="1" si="62"/>
        <v>2.7941390910982545E-4</v>
      </c>
      <c r="AB27" s="41">
        <f t="shared" ca="1" si="63"/>
        <v>6.2019849724356311E-5</v>
      </c>
      <c r="AC27" s="41">
        <f t="shared" ca="1" si="64"/>
        <v>1.554379077239157E-4</v>
      </c>
      <c r="AD27" s="41">
        <f t="shared" ca="1" si="65"/>
        <v>5.0621523879764061E-5</v>
      </c>
      <c r="AF27" s="43">
        <f t="shared" ca="1" si="156"/>
        <v>2.1390182590157116E-5</v>
      </c>
      <c r="AG27" s="43">
        <f t="shared" ca="1" si="66"/>
        <v>-1.5734663304643134E-5</v>
      </c>
      <c r="AH27" s="43">
        <f t="shared" ca="1" si="67"/>
        <v>4.2743633119751111E-5</v>
      </c>
      <c r="AI27" s="43">
        <f t="shared" ca="1" si="68"/>
        <v>1.0912020910794741E-4</v>
      </c>
      <c r="AJ27" s="43">
        <f t="shared" ca="1" si="69"/>
        <v>4.8412724423055773E-5</v>
      </c>
      <c r="AK27" s="43">
        <f t="shared" ca="1" si="70"/>
        <v>1.3424632218755289E-5</v>
      </c>
      <c r="AL27" s="43">
        <f t="shared" ca="1" si="71"/>
        <v>8.4819322433577294E-6</v>
      </c>
      <c r="AM27" s="43">
        <f t="shared" ca="1" si="72"/>
        <v>2.0577391167465789E-5</v>
      </c>
      <c r="AN27" s="43">
        <f t="shared" ca="1" si="73"/>
        <v>1.0871462543270118E-4</v>
      </c>
      <c r="AO27" s="43">
        <f t="shared" ca="1" si="74"/>
        <v>7.0510002311658681E-6</v>
      </c>
      <c r="AP27" s="43">
        <f t="shared" ca="1" si="75"/>
        <v>3.409951791315417E-5</v>
      </c>
      <c r="AQ27" s="43">
        <f t="shared" ca="1" si="76"/>
        <v>2.1649184043053437E-5</v>
      </c>
      <c r="AR27" s="43">
        <f t="shared" ca="1" si="77"/>
        <v>6.6938019554886195E-5</v>
      </c>
      <c r="AT27" s="43">
        <f t="shared" ca="1" si="78"/>
        <v>1.1474560466391207E-4</v>
      </c>
      <c r="AU27" s="43">
        <f t="shared" ca="1" si="79"/>
        <v>6.5425048976736056E-5</v>
      </c>
      <c r="AV27" s="43">
        <f t="shared" ca="1" si="80"/>
        <v>-2.15577494727719E-5</v>
      </c>
      <c r="AW27" s="43">
        <f t="shared" ca="1" si="81"/>
        <v>1.6487125729781194E-4</v>
      </c>
      <c r="AX27" s="43">
        <f t="shared" ca="1" si="82"/>
        <v>-1.7294510545485788E-5</v>
      </c>
      <c r="AY27" s="43">
        <f t="shared" ca="1" si="83"/>
        <v>4.8336780281354875E-5</v>
      </c>
      <c r="AZ27" s="43">
        <f t="shared" ca="1" si="84"/>
        <v>2.0838565215630961E-5</v>
      </c>
      <c r="BA27" s="43">
        <f t="shared" ca="1" si="85"/>
        <v>-1.522060274168957E-5</v>
      </c>
      <c r="BB27" s="43">
        <f t="shared" ca="1" si="86"/>
        <v>2.8818129423496569E-5</v>
      </c>
      <c r="BC27" s="43">
        <f t="shared" ca="1" si="87"/>
        <v>1.9841198202248598E-5</v>
      </c>
      <c r="BD27" s="43">
        <f t="shared" ca="1" si="88"/>
        <v>8.9022452485870877E-5</v>
      </c>
      <c r="BE27" s="43">
        <f t="shared" ca="1" si="89"/>
        <v>5.4321988132989167E-5</v>
      </c>
      <c r="BG27" s="43">
        <f t="shared" ca="1" si="90"/>
        <v>4.5832769162063594E-5</v>
      </c>
      <c r="BH27" s="43">
        <f t="shared" ca="1" si="91"/>
        <v>-2.6982688872853333E-5</v>
      </c>
      <c r="BI27" s="43">
        <f t="shared" ca="1" si="92"/>
        <v>9.3244161036124204E-5</v>
      </c>
      <c r="BJ27" s="43">
        <f t="shared" ca="1" si="93"/>
        <v>-4.324034102930023E-5</v>
      </c>
      <c r="BK27" s="43">
        <f t="shared" ca="1" si="94"/>
        <v>8.1357865380065367E-6</v>
      </c>
      <c r="BL27" s="43">
        <f t="shared" ca="1" si="95"/>
        <v>-1.5033244527186229E-5</v>
      </c>
      <c r="BM27" s="43">
        <f t="shared" ca="1" si="96"/>
        <v>-4.4512433336447295E-5</v>
      </c>
      <c r="BN27" s="43">
        <f t="shared" ca="1" si="97"/>
        <v>1.5090168396804818E-4</v>
      </c>
      <c r="BO27" s="43">
        <f t="shared" ca="1" si="98"/>
        <v>-8.7469715654345774E-6</v>
      </c>
      <c r="BP27" s="43">
        <f t="shared" ca="1" si="99"/>
        <v>3.4820128557220359E-5</v>
      </c>
      <c r="BQ27" s="43">
        <f t="shared" ca="1" si="100"/>
        <v>3.5461951526479372E-5</v>
      </c>
      <c r="BS27" s="43">
        <f t="shared" ca="1" si="101"/>
        <v>-1.5298519235976303E-5</v>
      </c>
      <c r="BT27" s="43">
        <f t="shared" ca="1" si="102"/>
        <v>9.9374562826440734E-6</v>
      </c>
      <c r="BU27" s="43">
        <f t="shared" ca="1" si="103"/>
        <v>2.637310629090838E-5</v>
      </c>
      <c r="BV27" s="43">
        <f t="shared" ca="1" si="104"/>
        <v>4.6936511039110259E-5</v>
      </c>
      <c r="BW27" s="43">
        <f t="shared" ca="1" si="105"/>
        <v>3.1706514800987962E-5</v>
      </c>
      <c r="BX27" s="43">
        <f t="shared" ca="1" si="106"/>
        <v>1.589053762383173E-5</v>
      </c>
      <c r="BY27" s="43">
        <f t="shared" ca="1" si="107"/>
        <v>-4.2541718056278301E-6</v>
      </c>
      <c r="BZ27" s="43">
        <f t="shared" ca="1" si="108"/>
        <v>4.5039125758369789E-5</v>
      </c>
      <c r="CA27" s="43">
        <f t="shared" ca="1" si="109"/>
        <v>8.3068772033217342E-5</v>
      </c>
      <c r="CB27" s="43">
        <f t="shared" ca="1" si="110"/>
        <v>3.0981628586298627E-5</v>
      </c>
      <c r="CD27" s="43">
        <f t="shared" ca="1" si="111"/>
        <v>-6.0130153692744802E-6</v>
      </c>
      <c r="CE27" s="43">
        <f t="shared" ca="1" si="112"/>
        <v>5.0148453344683884E-5</v>
      </c>
      <c r="CF27" s="43">
        <f t="shared" ca="1" si="113"/>
        <v>-2.5309173126700711E-5</v>
      </c>
      <c r="CG27" s="43">
        <f t="shared" ca="1" si="114"/>
        <v>-2.0525108842709666E-6</v>
      </c>
      <c r="CH27" s="43">
        <f t="shared" ca="1" si="115"/>
        <v>1.0660853160134676E-4</v>
      </c>
      <c r="CI27" s="43">
        <f t="shared" ca="1" si="116"/>
        <v>-2.5725039785356787E-5</v>
      </c>
      <c r="CJ27" s="43">
        <f t="shared" ca="1" si="117"/>
        <v>1.4298363698405701E-5</v>
      </c>
      <c r="CK27" s="43">
        <f t="shared" ca="1" si="118"/>
        <v>1.7450622862700691E-5</v>
      </c>
      <c r="CL27" s="43">
        <f t="shared" ca="1" si="119"/>
        <v>5.0677091980241582E-5</v>
      </c>
      <c r="CN27" s="43">
        <f t="shared" ca="1" si="120"/>
        <v>-4.2082322235556782E-5</v>
      </c>
      <c r="CO27" s="43">
        <f t="shared" ca="1" si="121"/>
        <v>8.9756145463004961E-7</v>
      </c>
      <c r="CP27" s="43">
        <f t="shared" ca="1" si="122"/>
        <v>-8.3575468132055227E-6</v>
      </c>
      <c r="CQ27" s="43">
        <f t="shared" ca="1" si="123"/>
        <v>3.3270857365670868E-5</v>
      </c>
      <c r="CR27" s="43">
        <f t="shared" ca="1" si="124"/>
        <v>9.0711612582674168E-5</v>
      </c>
      <c r="CS27" s="43">
        <f t="shared" ca="1" si="125"/>
        <v>-1.2988968455595288E-5</v>
      </c>
      <c r="CT27" s="43">
        <f t="shared" ca="1" si="126"/>
        <v>2.8882695734468571E-5</v>
      </c>
      <c r="CU27" s="43">
        <f t="shared" ca="1" si="126"/>
        <v>6.4941013947038864E-5</v>
      </c>
      <c r="CW27" s="43">
        <f t="shared" ca="1" si="127"/>
        <v>3.6821387736827981E-5</v>
      </c>
      <c r="CX27" s="43">
        <f t="shared" ca="1" si="128"/>
        <v>3.6883786598835417E-5</v>
      </c>
      <c r="CY27" s="43">
        <f t="shared" ca="1" si="129"/>
        <v>3.8024628028659908E-6</v>
      </c>
      <c r="CZ27" s="43">
        <f t="shared" ca="1" si="130"/>
        <v>3.3060539344451005E-6</v>
      </c>
      <c r="DA27" s="43">
        <f t="shared" ca="1" si="131"/>
        <v>4.1459221055433416E-5</v>
      </c>
      <c r="DB27" s="43">
        <f t="shared" ca="1" si="132"/>
        <v>4.4566349755356879E-5</v>
      </c>
      <c r="DC27" s="43">
        <f t="shared" ca="1" si="133"/>
        <v>1.4918710497847249E-5</v>
      </c>
      <c r="DE27" s="43">
        <f t="shared" ca="1" si="134"/>
        <v>3.148235965463727E-5</v>
      </c>
      <c r="DF27" s="43">
        <f t="shared" ca="1" si="135"/>
        <v>2.2962782981648129E-6</v>
      </c>
      <c r="DG27" s="43">
        <f t="shared" ca="1" si="136"/>
        <v>7.2523684905805175E-6</v>
      </c>
      <c r="DH27" s="43">
        <f t="shared" ca="1" si="137"/>
        <v>4.1191003011056322E-5</v>
      </c>
      <c r="DI27" s="43">
        <f t="shared" ca="1" si="138"/>
        <v>5.3244605169892795E-5</v>
      </c>
      <c r="DJ27" s="43">
        <f t="shared" ca="1" si="139"/>
        <v>1.3008622364814806E-5</v>
      </c>
      <c r="DL27" s="43">
        <f t="shared" ca="1" si="140"/>
        <v>1.1039972245094116E-5</v>
      </c>
      <c r="DM27" s="43">
        <f t="shared" ca="1" si="141"/>
        <v>2.0449171403945793E-6</v>
      </c>
      <c r="DN27" s="43">
        <f t="shared" ca="1" si="142"/>
        <v>3.7195484012674631E-5</v>
      </c>
      <c r="DO27" s="43">
        <f t="shared" ca="1" si="143"/>
        <v>2.8581435823340493E-5</v>
      </c>
      <c r="DP27" s="43">
        <f t="shared" ca="1" si="144"/>
        <v>1.1792818041340184E-5</v>
      </c>
      <c r="DR27" s="43">
        <f t="shared" ca="1" si="145"/>
        <v>-4.1447672362216635E-5</v>
      </c>
      <c r="DS27" s="43">
        <f t="shared" ca="1" si="146"/>
        <v>2.3647584782179222E-5</v>
      </c>
      <c r="DT27" s="43">
        <f t="shared" ca="1" si="147"/>
        <v>1.2423293485352678E-5</v>
      </c>
      <c r="DU27" s="43">
        <f t="shared" ca="1" si="148"/>
        <v>5.9741608815709865E-5</v>
      </c>
      <c r="DW27" s="43">
        <f t="shared" ca="1" si="149"/>
        <v>-3.9958850584498363E-6</v>
      </c>
      <c r="DX27" s="43">
        <f t="shared" ca="1" si="150"/>
        <v>-2.4733313905771694E-6</v>
      </c>
      <c r="DY27" s="43">
        <f t="shared" ca="1" si="151"/>
        <v>2.4147804232846091E-5</v>
      </c>
      <c r="EA27" s="43">
        <f t="shared" ca="1" si="152"/>
        <v>3.8793032813771997E-5</v>
      </c>
      <c r="EB27" s="43">
        <f t="shared" ca="1" si="153"/>
        <v>1.8399384006776628E-5</v>
      </c>
      <c r="ED27" s="43">
        <f t="shared" ca="1" si="154"/>
        <v>3.0908386134747952E-5</v>
      </c>
    </row>
    <row r="28" spans="1:134" x14ac:dyDescent="0.3">
      <c r="A28">
        <f ca="1"/>
        <v>24</v>
      </c>
      <c r="B28" s="21">
        <f ca="1">LN(Data!C38/Data!C37)</f>
        <v>1.87679788705659E-3</v>
      </c>
      <c r="C28" s="21">
        <f ca="1">LN(Data!D38/Data!D37)</f>
        <v>-3.6894222631273003E-3</v>
      </c>
      <c r="D28" s="21">
        <f ca="1">LN(Data!E38/Data!E37)</f>
        <v>8.3846215076826738E-3</v>
      </c>
      <c r="E28" s="21">
        <f ca="1">LN(Data!F38/Data!F37)</f>
        <v>-6.1152679793896169E-3</v>
      </c>
      <c r="F28" s="21">
        <f ca="1">LN(Data!G38/Data!G37)</f>
        <v>5.2985269196468149E-3</v>
      </c>
      <c r="G28" s="21">
        <f ca="1">LN(Data!H38/Data!H37)</f>
        <v>-2.4682228993630323E-3</v>
      </c>
      <c r="H28" s="21">
        <f ca="1">LN(Data!I38/Data!I37)</f>
        <v>6.066752682237362E-3</v>
      </c>
      <c r="I28" s="21">
        <f ca="1">LN(Data!J38/Data!J37)</f>
        <v>-1.0204082518055196E-3</v>
      </c>
      <c r="J28" s="21">
        <f ca="1">LN(Data!K38/Data!K37)</f>
        <v>-1.5625003178914457E-3</v>
      </c>
      <c r="K28" s="21">
        <f ca="1">LN(Data!L38/Data!L37)</f>
        <v>-1.4061162371853063E-2</v>
      </c>
      <c r="L28" s="21">
        <f ca="1">LN(Data!M38/Data!M37)</f>
        <v>1.4282518321934388E-2</v>
      </c>
      <c r="M28" s="21">
        <f ca="1">LN(Data!N38/Data!N37)</f>
        <v>4.8529293772778438E-4</v>
      </c>
      <c r="N28" s="21">
        <f ca="1">LN(Data!O38/Data!O37)</f>
        <v>-9.1389660516405357E-3</v>
      </c>
      <c r="O28" s="21">
        <f ca="1">LN(Data!P38/Data!P37)</f>
        <v>1.3198185845740775E-3</v>
      </c>
      <c r="Q28" s="41">
        <f t="shared" ca="1" si="155"/>
        <v>1.6491277399211161E-4</v>
      </c>
      <c r="R28" s="41">
        <f t="shared" ca="1" si="53"/>
        <v>3.0977153696512262E-4</v>
      </c>
      <c r="S28" s="41">
        <f t="shared" ca="1" si="54"/>
        <v>6.1890829002346688E-4</v>
      </c>
      <c r="T28" s="41">
        <f t="shared" ca="1" si="55"/>
        <v>1.4189356794253814E-4</v>
      </c>
      <c r="U28" s="41">
        <f t="shared" ca="1" si="56"/>
        <v>2.8314826419366287E-4</v>
      </c>
      <c r="V28" s="41">
        <f t="shared" ca="1" si="57"/>
        <v>2.850980550841238E-4</v>
      </c>
      <c r="W28" s="41">
        <f t="shared" ca="1" si="58"/>
        <v>1.6681125381243429E-4</v>
      </c>
      <c r="X28" s="41">
        <f t="shared" ca="1" si="59"/>
        <v>7.4064911748881419E-5</v>
      </c>
      <c r="Y28" s="41">
        <f t="shared" ca="1" si="60"/>
        <v>3.9322950130616146E-5</v>
      </c>
      <c r="Z28" s="41">
        <f t="shared" ca="1" si="61"/>
        <v>1.6470571788304369E-4</v>
      </c>
      <c r="AA28" s="41">
        <f t="shared" ca="1" si="62"/>
        <v>2.6304930404551024E-4</v>
      </c>
      <c r="AB28" s="41">
        <f t="shared" ca="1" si="63"/>
        <v>5.83098338645652E-5</v>
      </c>
      <c r="AC28" s="41">
        <f t="shared" ca="1" si="64"/>
        <v>1.4641530759337785E-4</v>
      </c>
      <c r="AD28" s="41">
        <f t="shared" ca="1" si="65"/>
        <v>4.7604505108363298E-5</v>
      </c>
      <c r="AF28" s="43">
        <f t="shared" ca="1" si="156"/>
        <v>2.0698788647474085E-5</v>
      </c>
      <c r="AG28" s="43">
        <f t="shared" ca="1" si="66"/>
        <v>-2.9369543873256255E-5</v>
      </c>
      <c r="AH28" s="43">
        <f t="shared" ca="1" si="67"/>
        <v>4.1100208016918709E-5</v>
      </c>
      <c r="AI28" s="43">
        <f t="shared" ca="1" si="68"/>
        <v>1.0190123846550385E-4</v>
      </c>
      <c r="AJ28" s="43">
        <f t="shared" ca="1" si="69"/>
        <v>5.0862760909938968E-5</v>
      </c>
      <c r="AK28" s="43">
        <f t="shared" ca="1" si="70"/>
        <v>1.5836591588453655E-5</v>
      </c>
      <c r="AL28" s="43">
        <f t="shared" ca="1" si="71"/>
        <v>1.0823130905514162E-5</v>
      </c>
      <c r="AM28" s="43">
        <f t="shared" ca="1" si="72"/>
        <v>1.8513479834527753E-5</v>
      </c>
      <c r="AN28" s="43">
        <f t="shared" ca="1" si="73"/>
        <v>1.0291363110886887E-4</v>
      </c>
      <c r="AO28" s="43">
        <f t="shared" ca="1" si="74"/>
        <v>8.1510986159492151E-6</v>
      </c>
      <c r="AP28" s="43">
        <f t="shared" ca="1" si="75"/>
        <v>3.1799029894390631E-5</v>
      </c>
      <c r="AQ28" s="43">
        <f t="shared" ca="1" si="76"/>
        <v>2.1676999734757839E-5</v>
      </c>
      <c r="AR28" s="43">
        <f t="shared" ca="1" si="77"/>
        <v>6.2578934355285684E-5</v>
      </c>
      <c r="AT28" s="43">
        <f t="shared" ca="1" si="78"/>
        <v>1.063719198703184E-4</v>
      </c>
      <c r="AU28" s="43">
        <f t="shared" ca="1" si="79"/>
        <v>6.1593627422642491E-5</v>
      </c>
      <c r="AV28" s="43">
        <f t="shared" ca="1" si="80"/>
        <v>-2.0332891126100406E-5</v>
      </c>
      <c r="AW28" s="43">
        <f t="shared" ca="1" si="81"/>
        <v>1.5552586731883437E-4</v>
      </c>
      <c r="AX28" s="43">
        <f t="shared" ca="1" si="82"/>
        <v>-1.5928243197381023E-5</v>
      </c>
      <c r="AY28" s="43">
        <f t="shared" ca="1" si="83"/>
        <v>4.5727655529729929E-5</v>
      </c>
      <c r="AZ28" s="43">
        <f t="shared" ca="1" si="84"/>
        <v>1.9503558216157088E-5</v>
      </c>
      <c r="BA28" s="43">
        <f t="shared" ca="1" si="85"/>
        <v>-1.4233640680836931E-5</v>
      </c>
      <c r="BB28" s="43">
        <f t="shared" ca="1" si="86"/>
        <v>2.724460175131843E-5</v>
      </c>
      <c r="BC28" s="43">
        <f t="shared" ca="1" si="87"/>
        <v>1.8624732506994663E-5</v>
      </c>
      <c r="BD28" s="43">
        <f t="shared" ca="1" si="88"/>
        <v>8.3816607958812903E-5</v>
      </c>
      <c r="BE28" s="43">
        <f t="shared" ca="1" si="89"/>
        <v>5.1027658286462719E-5</v>
      </c>
      <c r="BG28" s="43">
        <f t="shared" ca="1" si="90"/>
        <v>4.0765962876740302E-5</v>
      </c>
      <c r="BH28" s="43">
        <f t="shared" ca="1" si="91"/>
        <v>-2.3674226737137126E-5</v>
      </c>
      <c r="BI28" s="43">
        <f t="shared" ca="1" si="92"/>
        <v>7.4181956795270197E-5</v>
      </c>
      <c r="BJ28" s="43">
        <f t="shared" ca="1" si="93"/>
        <v>-4.8737915201429355E-5</v>
      </c>
      <c r="BK28" s="43">
        <f t="shared" ca="1" si="94"/>
        <v>4.7947728000766817E-7</v>
      </c>
      <c r="BL28" s="43">
        <f t="shared" ca="1" si="95"/>
        <v>-1.2045605143637142E-5</v>
      </c>
      <c r="BM28" s="43">
        <f t="shared" ca="1" si="96"/>
        <v>-4.3657254959847314E-5</v>
      </c>
      <c r="BN28" s="43">
        <f t="shared" ca="1" si="97"/>
        <v>1.3801677336682457E-4</v>
      </c>
      <c r="BO28" s="43">
        <f t="shared" ca="1" si="98"/>
        <v>-7.5820320970987338E-6</v>
      </c>
      <c r="BP28" s="43">
        <f t="shared" ca="1" si="99"/>
        <v>2.9394044850942452E-5</v>
      </c>
      <c r="BQ28" s="43">
        <f t="shared" ca="1" si="100"/>
        <v>3.4196401457980475E-5</v>
      </c>
      <c r="BS28" s="43">
        <f t="shared" ca="1" si="101"/>
        <v>-1.4487361655391048E-5</v>
      </c>
      <c r="BT28" s="43">
        <f t="shared" ca="1" si="102"/>
        <v>1.0192175993550716E-5</v>
      </c>
      <c r="BU28" s="43">
        <f t="shared" ca="1" si="103"/>
        <v>2.5302024402207769E-5</v>
      </c>
      <c r="BV28" s="43">
        <f t="shared" ca="1" si="104"/>
        <v>4.457325115664438E-5</v>
      </c>
      <c r="BW28" s="43">
        <f t="shared" ca="1" si="105"/>
        <v>2.9672339408440304E-5</v>
      </c>
      <c r="BX28" s="43">
        <f t="shared" ca="1" si="106"/>
        <v>1.5051824655968416E-5</v>
      </c>
      <c r="BY28" s="43">
        <f t="shared" ca="1" si="107"/>
        <v>-3.7568662051385035E-6</v>
      </c>
      <c r="BZ28" s="43">
        <f t="shared" ca="1" si="108"/>
        <v>4.2296331222399818E-5</v>
      </c>
      <c r="CA28" s="43">
        <f t="shared" ca="1" si="109"/>
        <v>7.8295491089990567E-5</v>
      </c>
      <c r="CB28" s="43">
        <f t="shared" ca="1" si="110"/>
        <v>2.9068253589695514E-5</v>
      </c>
      <c r="CD28" s="43">
        <f t="shared" ca="1" si="111"/>
        <v>-6.2727820440270059E-6</v>
      </c>
      <c r="CE28" s="43">
        <f t="shared" ca="1" si="112"/>
        <v>4.6766689453879905E-5</v>
      </c>
      <c r="CF28" s="43">
        <f t="shared" ca="1" si="113"/>
        <v>-2.4120911784384986E-5</v>
      </c>
      <c r="CG28" s="43">
        <f t="shared" ca="1" si="114"/>
        <v>-1.8332595021309851E-6</v>
      </c>
      <c r="CH28" s="43">
        <f t="shared" ca="1" si="115"/>
        <v>1.0012836338003928E-4</v>
      </c>
      <c r="CI28" s="43">
        <f t="shared" ca="1" si="116"/>
        <v>-2.4358050487878621E-5</v>
      </c>
      <c r="CJ28" s="43">
        <f t="shared" ca="1" si="117"/>
        <v>1.3469956886466953E-5</v>
      </c>
      <c r="CK28" s="43">
        <f t="shared" ca="1" si="118"/>
        <v>1.6249831491543678E-5</v>
      </c>
      <c r="CL28" s="43">
        <f t="shared" ca="1" si="119"/>
        <v>4.7676192728819329E-5</v>
      </c>
      <c r="CN28" s="43">
        <f t="shared" ca="1" si="120"/>
        <v>-3.6585222240524448E-5</v>
      </c>
      <c r="CO28" s="43">
        <f t="shared" ca="1" si="121"/>
        <v>3.4765480331449305E-6</v>
      </c>
      <c r="CP28" s="43">
        <f t="shared" ca="1" si="122"/>
        <v>-8.6221438408052012E-6</v>
      </c>
      <c r="CQ28" s="43">
        <f t="shared" ca="1" si="123"/>
        <v>3.1941457412414123E-5</v>
      </c>
      <c r="CR28" s="43">
        <f t="shared" ca="1" si="124"/>
        <v>8.6675958466531287E-5</v>
      </c>
      <c r="CS28" s="43">
        <f t="shared" ca="1" si="125"/>
        <v>-1.2444744564082425E-5</v>
      </c>
      <c r="CT28" s="43">
        <f t="shared" ca="1" si="126"/>
        <v>2.8375356597056437E-5</v>
      </c>
      <c r="CU28" s="43">
        <f t="shared" ca="1" si="126"/>
        <v>6.0727882249064328E-5</v>
      </c>
      <c r="CW28" s="43">
        <f t="shared" ca="1" si="127"/>
        <v>3.6194049374211133E-5</v>
      </c>
      <c r="CX28" s="43">
        <f t="shared" ca="1" si="128"/>
        <v>3.4210477535907369E-5</v>
      </c>
      <c r="CY28" s="43">
        <f t="shared" ca="1" si="129"/>
        <v>3.9749934679239547E-6</v>
      </c>
      <c r="CZ28" s="43">
        <f t="shared" ca="1" si="130"/>
        <v>3.9531137791937558E-6</v>
      </c>
      <c r="DA28" s="43">
        <f t="shared" ca="1" si="131"/>
        <v>3.8830399162997854E-5</v>
      </c>
      <c r="DB28" s="43">
        <f t="shared" ca="1" si="132"/>
        <v>4.2628785429666197E-5</v>
      </c>
      <c r="DC28" s="43">
        <f t="shared" ca="1" si="133"/>
        <v>1.3833315840922046E-5</v>
      </c>
      <c r="DE28" s="43">
        <f t="shared" ca="1" si="134"/>
        <v>2.9185684856563302E-5</v>
      </c>
      <c r="DF28" s="43">
        <f t="shared" ca="1" si="135"/>
        <v>2.5134360849818878E-6</v>
      </c>
      <c r="DG28" s="43">
        <f t="shared" ca="1" si="136"/>
        <v>7.5661306910923697E-6</v>
      </c>
      <c r="DH28" s="43">
        <f t="shared" ca="1" si="137"/>
        <v>3.8594402308917744E-5</v>
      </c>
      <c r="DI28" s="43">
        <f t="shared" ca="1" si="138"/>
        <v>5.0702271601255446E-5</v>
      </c>
      <c r="DJ28" s="43">
        <f t="shared" ca="1" si="139"/>
        <v>1.2059555636994935E-5</v>
      </c>
      <c r="DL28" s="43">
        <f t="shared" ca="1" si="140"/>
        <v>1.0274302357050313E-5</v>
      </c>
      <c r="DM28" s="43">
        <f t="shared" ca="1" si="141"/>
        <v>1.7043213028858524E-6</v>
      </c>
      <c r="DN28" s="43">
        <f t="shared" ca="1" si="142"/>
        <v>3.5000165793051919E-5</v>
      </c>
      <c r="DO28" s="43">
        <f t="shared" ca="1" si="143"/>
        <v>2.6676744368645475E-5</v>
      </c>
      <c r="DP28" s="43">
        <f t="shared" ca="1" si="144"/>
        <v>1.1134290000655573E-5</v>
      </c>
      <c r="DR28" s="43">
        <f t="shared" ca="1" si="145"/>
        <v>-3.877112791375752E-5</v>
      </c>
      <c r="DS28" s="43">
        <f t="shared" ca="1" si="146"/>
        <v>2.2197033832751756E-5</v>
      </c>
      <c r="DT28" s="43">
        <f t="shared" ca="1" si="147"/>
        <v>1.1843122659637487E-5</v>
      </c>
      <c r="DU28" s="43">
        <f t="shared" ca="1" si="148"/>
        <v>5.6114421733001025E-5</v>
      </c>
      <c r="DW28" s="43">
        <f t="shared" ca="1" si="149"/>
        <v>-3.8230095592727303E-6</v>
      </c>
      <c r="DX28" s="43">
        <f t="shared" ca="1" si="150"/>
        <v>-1.9763064635277471E-6</v>
      </c>
      <c r="DY28" s="43">
        <f t="shared" ca="1" si="151"/>
        <v>2.2608859806829237E-5</v>
      </c>
      <c r="EA28" s="43">
        <f t="shared" ca="1" si="152"/>
        <v>3.6407196246624066E-5</v>
      </c>
      <c r="EB28" s="43">
        <f t="shared" ca="1" si="153"/>
        <v>1.7310472527687841E-5</v>
      </c>
      <c r="ED28" s="43">
        <f t="shared" ca="1" si="154"/>
        <v>2.8975420957243448E-5</v>
      </c>
    </row>
    <row r="29" spans="1:134" x14ac:dyDescent="0.3">
      <c r="A29">
        <f ca="1"/>
        <v>25</v>
      </c>
      <c r="B29" s="21">
        <f ca="1">LN(Data!C39/Data!C38)</f>
        <v>-9.4804721014777864E-3</v>
      </c>
      <c r="C29" s="21">
        <f ca="1">LN(Data!D39/Data!D38)</f>
        <v>-3.1401897548142876E-2</v>
      </c>
      <c r="D29" s="21">
        <f ca="1">LN(Data!E39/Data!E38)</f>
        <v>-3.4832914172613812E-2</v>
      </c>
      <c r="E29" s="21">
        <f ca="1">LN(Data!F39/Data!F38)</f>
        <v>5.8025725421952295E-3</v>
      </c>
      <c r="F29" s="21">
        <f ca="1">LN(Data!G39/Data!G38)</f>
        <v>-2.020848486462341E-2</v>
      </c>
      <c r="G29" s="21">
        <f ca="1">LN(Data!H39/Data!H38)</f>
        <v>-2.4516549998120991E-2</v>
      </c>
      <c r="H29" s="21">
        <f ca="1">LN(Data!I39/Data!I38)</f>
        <v>9.122486179254697E-3</v>
      </c>
      <c r="I29" s="21">
        <f ca="1">LN(Data!J39/Data!J38)</f>
        <v>6.6141172180399698E-3</v>
      </c>
      <c r="J29" s="21">
        <f ca="1">LN(Data!K39/Data!K38)</f>
        <v>-1.5649455463033672E-3</v>
      </c>
      <c r="K29" s="21">
        <f ca="1">LN(Data!L39/Data!L38)</f>
        <v>-2.2793930017301241E-2</v>
      </c>
      <c r="L29" s="21">
        <f ca="1">LN(Data!M39/Data!M38)</f>
        <v>-2.3048808226939502E-2</v>
      </c>
      <c r="M29" s="21">
        <f ca="1">LN(Data!N39/Data!N38)</f>
        <v>2.244170831696414E-2</v>
      </c>
      <c r="N29" s="21">
        <f ca="1">LN(Data!O39/Data!O38)</f>
        <v>9.5363433666253352E-3</v>
      </c>
      <c r="O29" s="21">
        <f ca="1">LN(Data!P39/Data!P38)</f>
        <v>-1.592716368295409E-2</v>
      </c>
      <c r="Q29" s="41">
        <f t="shared" ca="1" si="155"/>
        <v>1.552293497711165E-4</v>
      </c>
      <c r="R29" s="41">
        <f t="shared" ca="1" si="53"/>
        <v>2.9200195494535479E-4</v>
      </c>
      <c r="S29" s="41">
        <f t="shared" ca="1" si="54"/>
        <v>5.8599190529168451E-4</v>
      </c>
      <c r="T29" s="41">
        <f t="shared" ca="1" si="55"/>
        <v>1.3562374401357072E-4</v>
      </c>
      <c r="U29" s="41">
        <f t="shared" ca="1" si="56"/>
        <v>2.678438315931364E-4</v>
      </c>
      <c r="V29" s="41">
        <f t="shared" ca="1" si="57"/>
        <v>2.6835769923593276E-4</v>
      </c>
      <c r="W29" s="41">
        <f t="shared" ca="1" si="58"/>
        <v>1.5901090787013428E-4</v>
      </c>
      <c r="X29" s="41">
        <f t="shared" ca="1" si="59"/>
        <v>6.9683491023969697E-5</v>
      </c>
      <c r="Y29" s="41">
        <f t="shared" ca="1" si="60"/>
        <v>3.7110057557383829E-5</v>
      </c>
      <c r="Z29" s="41">
        <f t="shared" ca="1" si="61"/>
        <v>1.6668635204491805E-4</v>
      </c>
      <c r="AA29" s="41">
        <f t="shared" ca="1" si="62"/>
        <v>2.5950576557976309E-4</v>
      </c>
      <c r="AB29" s="41">
        <f t="shared" ca="1" si="63"/>
        <v>5.482537438681579E-5</v>
      </c>
      <c r="AC29" s="41">
        <f t="shared" ca="1" si="64"/>
        <v>1.4264163116735747E-4</v>
      </c>
      <c r="AD29" s="41">
        <f t="shared" ca="1" si="65"/>
        <v>4.485275006763273E-5</v>
      </c>
      <c r="AF29" s="43">
        <f t="shared" ca="1" si="156"/>
        <v>1.9041403334151826E-5</v>
      </c>
      <c r="AG29" s="43">
        <f t="shared" ca="1" si="66"/>
        <v>-2.6663196845097594E-5</v>
      </c>
      <c r="AH29" s="43">
        <f t="shared" ca="1" si="67"/>
        <v>3.7945568214553388E-5</v>
      </c>
      <c r="AI29" s="43">
        <f t="shared" ca="1" si="68"/>
        <v>9.6383820005211955E-5</v>
      </c>
      <c r="AJ29" s="43">
        <f t="shared" ca="1" si="69"/>
        <v>4.7533053924004077E-5</v>
      </c>
      <c r="AK29" s="43">
        <f t="shared" ca="1" si="70"/>
        <v>1.5569560210065514E-5</v>
      </c>
      <c r="AL29" s="43">
        <f t="shared" ca="1" si="71"/>
        <v>1.0058837048127889E-5</v>
      </c>
      <c r="AM29" s="43">
        <f t="shared" ca="1" si="72"/>
        <v>1.722672120674745E-5</v>
      </c>
      <c r="AN29" s="43">
        <f t="shared" ca="1" si="73"/>
        <v>9.5155415652593527E-5</v>
      </c>
      <c r="AO29" s="43">
        <f t="shared" ca="1" si="74"/>
        <v>9.2703567114994729E-6</v>
      </c>
      <c r="AP29" s="43">
        <f t="shared" ca="1" si="75"/>
        <v>2.9945735906335051E-5</v>
      </c>
      <c r="AQ29" s="43">
        <f t="shared" ca="1" si="76"/>
        <v>1.9347260220136315E-5</v>
      </c>
      <c r="AR29" s="43">
        <f t="shared" ca="1" si="77"/>
        <v>5.8972820257818134E-5</v>
      </c>
      <c r="AT29" s="43">
        <f t="shared" ca="1" si="78"/>
        <v>9.8133540122598859E-5</v>
      </c>
      <c r="AU29" s="43">
        <f t="shared" ca="1" si="79"/>
        <v>5.9251718126972912E-5</v>
      </c>
      <c r="AV29" s="43">
        <f t="shared" ca="1" si="80"/>
        <v>-2.0285827849281835E-5</v>
      </c>
      <c r="AW29" s="43">
        <f t="shared" ca="1" si="81"/>
        <v>1.4674069427062053E-4</v>
      </c>
      <c r="AX29" s="43">
        <f t="shared" ca="1" si="82"/>
        <v>-1.631551735018219E-5</v>
      </c>
      <c r="AY29" s="43">
        <f t="shared" ca="1" si="83"/>
        <v>4.3209879213247541E-5</v>
      </c>
      <c r="AZ29" s="43">
        <f t="shared" ca="1" si="84"/>
        <v>1.8679228130725992E-5</v>
      </c>
      <c r="BA29" s="43">
        <f t="shared" ca="1" si="85"/>
        <v>-1.0266968309976958E-5</v>
      </c>
      <c r="BB29" s="43">
        <f t="shared" ca="1" si="86"/>
        <v>2.2448271182011223E-5</v>
      </c>
      <c r="BC29" s="43">
        <f t="shared" ca="1" si="87"/>
        <v>1.73998215224595E-5</v>
      </c>
      <c r="BD29" s="43">
        <f t="shared" ca="1" si="88"/>
        <v>8.0810661770057353E-5</v>
      </c>
      <c r="BE29" s="43">
        <f t="shared" ca="1" si="89"/>
        <v>4.7673836705121944E-5</v>
      </c>
      <c r="BG29" s="43">
        <f t="shared" ca="1" si="90"/>
        <v>3.5243552658621877E-5</v>
      </c>
      <c r="BH29" s="43">
        <f t="shared" ca="1" si="91"/>
        <v>-1.9588204566738518E-5</v>
      </c>
      <c r="BI29" s="43">
        <f t="shared" ca="1" si="92"/>
        <v>6.8489332499088729E-5</v>
      </c>
      <c r="BJ29" s="43">
        <f t="shared" ca="1" si="93"/>
        <v>-4.2761594788066848E-5</v>
      </c>
      <c r="BK29" s="43">
        <f t="shared" ca="1" si="94"/>
        <v>-6.2635575275118656E-8</v>
      </c>
      <c r="BL29" s="43">
        <f t="shared" ca="1" si="95"/>
        <v>-1.2108927261288132E-5</v>
      </c>
      <c r="BM29" s="43">
        <f t="shared" ca="1" si="96"/>
        <v>-4.8111671129019926E-5</v>
      </c>
      <c r="BN29" s="43">
        <f t="shared" ca="1" si="97"/>
        <v>1.3692097758317287E-4</v>
      </c>
      <c r="BO29" s="43">
        <f t="shared" ca="1" si="98"/>
        <v>-6.8829703150808755E-6</v>
      </c>
      <c r="BP29" s="43">
        <f t="shared" ca="1" si="99"/>
        <v>2.3032795881011878E-5</v>
      </c>
      <c r="BQ29" s="43">
        <f t="shared" ca="1" si="100"/>
        <v>3.2808588127929192E-5</v>
      </c>
      <c r="BS29" s="43">
        <f t="shared" ca="1" si="101"/>
        <v>-1.5562234676646589E-5</v>
      </c>
      <c r="BT29" s="43">
        <f t="shared" ca="1" si="102"/>
        <v>1.0486276101685932E-5</v>
      </c>
      <c r="BU29" s="43">
        <f t="shared" ca="1" si="103"/>
        <v>2.1557913833081567E-5</v>
      </c>
      <c r="BV29" s="43">
        <f t="shared" ca="1" si="104"/>
        <v>4.227326028173599E-5</v>
      </c>
      <c r="BW29" s="43">
        <f t="shared" ca="1" si="105"/>
        <v>2.8465305533641145E-5</v>
      </c>
      <c r="BX29" s="43">
        <f t="shared" ca="1" si="106"/>
        <v>1.9307981736945786E-5</v>
      </c>
      <c r="BY29" s="43">
        <f t="shared" ca="1" si="107"/>
        <v>-8.7719398503804518E-6</v>
      </c>
      <c r="BZ29" s="43">
        <f t="shared" ca="1" si="108"/>
        <v>3.9580489567293189E-5</v>
      </c>
      <c r="CA29" s="43">
        <f t="shared" ca="1" si="109"/>
        <v>7.695099521221071E-5</v>
      </c>
      <c r="CB29" s="43">
        <f t="shared" ca="1" si="110"/>
        <v>2.6839895714582832E-5</v>
      </c>
      <c r="CD29" s="43">
        <f t="shared" ca="1" si="111"/>
        <v>-6.68109184994321E-6</v>
      </c>
      <c r="CE29" s="43">
        <f t="shared" ca="1" si="112"/>
        <v>4.5889379230747561E-5</v>
      </c>
      <c r="CF29" s="43">
        <f t="shared" ca="1" si="113"/>
        <v>-2.2998056712795165E-5</v>
      </c>
      <c r="CG29" s="43">
        <f t="shared" ca="1" si="114"/>
        <v>-2.2200009317813981E-6</v>
      </c>
      <c r="CH29" s="43">
        <f t="shared" ca="1" si="115"/>
        <v>8.9650454736309613E-5</v>
      </c>
      <c r="CI29" s="43">
        <f t="shared" ca="1" si="116"/>
        <v>-1.8355988990058803E-5</v>
      </c>
      <c r="CJ29" s="43">
        <f t="shared" ca="1" si="117"/>
        <v>1.2816039734946845E-5</v>
      </c>
      <c r="CK29" s="43">
        <f t="shared" ca="1" si="118"/>
        <v>1.236945814350971E-5</v>
      </c>
      <c r="CL29" s="43">
        <f t="shared" ca="1" si="119"/>
        <v>4.5235206823055118E-5</v>
      </c>
      <c r="CN29" s="43">
        <f t="shared" ca="1" si="120"/>
        <v>-3.52885547797972E-5</v>
      </c>
      <c r="CO29" s="43">
        <f t="shared" ca="1" si="121"/>
        <v>3.4190708519845575E-6</v>
      </c>
      <c r="CP29" s="43">
        <f t="shared" ca="1" si="122"/>
        <v>-7.8734192664639869E-6</v>
      </c>
      <c r="CQ29" s="43">
        <f t="shared" ca="1" si="123"/>
        <v>3.2107334945141449E-5</v>
      </c>
      <c r="CR29" s="43">
        <f t="shared" ca="1" si="124"/>
        <v>7.9360254631573164E-5</v>
      </c>
      <c r="CS29" s="43">
        <f t="shared" ca="1" si="125"/>
        <v>-1.1769928558745411E-5</v>
      </c>
      <c r="CT29" s="43">
        <f t="shared" ca="1" si="126"/>
        <v>2.8026255518342683E-5</v>
      </c>
      <c r="CU29" s="43">
        <f t="shared" ca="1" si="126"/>
        <v>5.6888752926913425E-5</v>
      </c>
      <c r="CW29" s="43">
        <f t="shared" ca="1" si="127"/>
        <v>3.3650972541841362E-5</v>
      </c>
      <c r="CX29" s="43">
        <f t="shared" ca="1" si="128"/>
        <v>3.1589090704079046E-5</v>
      </c>
      <c r="CY29" s="43">
        <f t="shared" ca="1" si="129"/>
        <v>-1.3818418122403648E-6</v>
      </c>
      <c r="CZ29" s="43">
        <f t="shared" ca="1" si="130"/>
        <v>8.9148373327641178E-6</v>
      </c>
      <c r="DA29" s="43">
        <f t="shared" ca="1" si="131"/>
        <v>3.6677224347115831E-5</v>
      </c>
      <c r="DB29" s="43">
        <f t="shared" ca="1" si="132"/>
        <v>3.6744427495486235E-5</v>
      </c>
      <c r="DC29" s="43">
        <f t="shared" ca="1" si="133"/>
        <v>1.3483737666748614E-5</v>
      </c>
      <c r="DE29" s="43">
        <f t="shared" ca="1" si="134"/>
        <v>2.7530207058239013E-5</v>
      </c>
      <c r="DF29" s="43">
        <f t="shared" ca="1" si="135"/>
        <v>3.2235174867359436E-6</v>
      </c>
      <c r="DG29" s="43">
        <f t="shared" ca="1" si="136"/>
        <v>6.2377228764909039E-6</v>
      </c>
      <c r="DH29" s="43">
        <f t="shared" ca="1" si="137"/>
        <v>3.6249026355290656E-5</v>
      </c>
      <c r="DI29" s="43">
        <f t="shared" ca="1" si="138"/>
        <v>4.8219663887503992E-5</v>
      </c>
      <c r="DJ29" s="43">
        <f t="shared" ca="1" si="139"/>
        <v>1.1255177072300097E-5</v>
      </c>
      <c r="DL29" s="43">
        <f t="shared" ca="1" si="140"/>
        <v>1.0976078456183913E-5</v>
      </c>
      <c r="DM29" s="43">
        <f t="shared" ca="1" si="141"/>
        <v>2.6307565961392734E-7</v>
      </c>
      <c r="DN29" s="43">
        <f t="shared" ca="1" si="142"/>
        <v>3.2854659623300589E-5</v>
      </c>
      <c r="DO29" s="43">
        <f t="shared" ca="1" si="143"/>
        <v>2.5932917948179994E-5</v>
      </c>
      <c r="DP29" s="43">
        <f t="shared" ca="1" si="144"/>
        <v>1.0342499583138877E-5</v>
      </c>
      <c r="DR29" s="43">
        <f t="shared" ca="1" si="145"/>
        <v>-4.8494588791153224E-5</v>
      </c>
      <c r="DS29" s="43">
        <f t="shared" ca="1" si="146"/>
        <v>2.0455784835068415E-5</v>
      </c>
      <c r="DT29" s="43">
        <f t="shared" ca="1" si="147"/>
        <v>1.8842804433837471E-5</v>
      </c>
      <c r="DU29" s="43">
        <f t="shared" ca="1" si="148"/>
        <v>5.1634065423875831E-5</v>
      </c>
      <c r="DW29" s="43">
        <f t="shared" ca="1" si="149"/>
        <v>-3.1777566692402195E-6</v>
      </c>
      <c r="DX29" s="43">
        <f t="shared" ca="1" si="150"/>
        <v>-9.6893750802816293E-6</v>
      </c>
      <c r="DY29" s="43">
        <f t="shared" ca="1" si="151"/>
        <v>2.2383348205368011E-5</v>
      </c>
      <c r="EA29" s="43">
        <f t="shared" ca="1" si="152"/>
        <v>3.3956659930846912E-5</v>
      </c>
      <c r="EB29" s="43">
        <f t="shared" ca="1" si="153"/>
        <v>1.6310274094317113E-5</v>
      </c>
      <c r="ED29" s="43">
        <f t="shared" ca="1" si="154"/>
        <v>2.6513189065484035E-5</v>
      </c>
    </row>
    <row r="30" spans="1:134" x14ac:dyDescent="0.3">
      <c r="A30">
        <f ca="1"/>
        <v>26</v>
      </c>
      <c r="B30" s="21">
        <f ca="1">LN(Data!C40/Data!C39)</f>
        <v>-6.10631087419618E-5</v>
      </c>
      <c r="C30" s="21">
        <f ca="1">LN(Data!D40/Data!D39)</f>
        <v>-1.3966707481708193E-2</v>
      </c>
      <c r="D30" s="21">
        <f ca="1">LN(Data!E40/Data!E39)</f>
        <v>-4.3321367391347928E-3</v>
      </c>
      <c r="E30" s="21">
        <f ca="1">LN(Data!F40/Data!F39)</f>
        <v>7.8155533482008861E-4</v>
      </c>
      <c r="F30" s="21">
        <f ca="1">LN(Data!G40/Data!G39)</f>
        <v>-1.3490077204784616E-3</v>
      </c>
      <c r="G30" s="21">
        <f ca="1">LN(Data!H40/Data!H39)</f>
        <v>-2.5522385653889527E-2</v>
      </c>
      <c r="H30" s="21">
        <f ca="1">LN(Data!I40/Data!I39)</f>
        <v>-1.5619597602879473E-2</v>
      </c>
      <c r="I30" s="21">
        <f ca="1">LN(Data!J40/Data!J39)</f>
        <v>-2.0304575503819517E-3</v>
      </c>
      <c r="J30" s="21">
        <f ca="1">LN(Data!K40/Data!K39)</f>
        <v>-4.7095848430853491E-3</v>
      </c>
      <c r="K30" s="21">
        <f ca="1">LN(Data!L40/Data!L39)</f>
        <v>6.9931602430454834E-2</v>
      </c>
      <c r="L30" s="21">
        <f ca="1">LN(Data!M40/Data!M39)</f>
        <v>-1.7600585935737184E-2</v>
      </c>
      <c r="M30" s="21">
        <f ca="1">LN(Data!N40/Data!N39)</f>
        <v>-6.1864043964497857E-3</v>
      </c>
      <c r="N30" s="21">
        <f ca="1">LN(Data!O40/Data!O39)</f>
        <v>-4.8233383330738341E-3</v>
      </c>
      <c r="O30" s="21">
        <f ca="1">LN(Data!P40/Data!P39)</f>
        <v>-4.4591365154459045E-3</v>
      </c>
      <c r="Q30" s="41">
        <f t="shared" ca="1" si="155"/>
        <v>1.5130834986086343E-4</v>
      </c>
      <c r="R30" s="41">
        <f t="shared" ca="1" si="53"/>
        <v>3.3364658782607725E-4</v>
      </c>
      <c r="S30" s="41">
        <f t="shared" ca="1" si="54"/>
        <v>6.2363230555958419E-4</v>
      </c>
      <c r="T30" s="41">
        <f t="shared" ca="1" si="55"/>
        <v>1.2950651025920275E-4</v>
      </c>
      <c r="U30" s="41">
        <f t="shared" ca="1" si="56"/>
        <v>2.7627617332897102E-4</v>
      </c>
      <c r="V30" s="41">
        <f t="shared" ca="1" si="57"/>
        <v>2.8831991071039879E-4</v>
      </c>
      <c r="W30" s="41">
        <f t="shared" ca="1" si="58"/>
        <v>1.544634386433678E-4</v>
      </c>
      <c r="X30" s="41">
        <f t="shared" ca="1" si="59"/>
        <v>6.8127274356969875E-5</v>
      </c>
      <c r="Y30" s="41">
        <f t="shared" ca="1" si="60"/>
        <v>3.5030397377714483E-5</v>
      </c>
      <c r="Z30" s="41">
        <f t="shared" ca="1" si="61"/>
        <v>1.8785896566024058E-4</v>
      </c>
      <c r="AA30" s="41">
        <f t="shared" ca="1" si="62"/>
        <v>2.758102732859114E-4</v>
      </c>
      <c r="AB30" s="41">
        <f t="shared" ca="1" si="63"/>
        <v>8.1753668254628718E-5</v>
      </c>
      <c r="AC30" s="41">
        <f t="shared" ca="1" si="64"/>
        <v>1.3953964398568676E-4</v>
      </c>
      <c r="AD30" s="41">
        <f t="shared" ca="1" si="65"/>
        <v>5.7382057642591479E-5</v>
      </c>
      <c r="AF30" s="43">
        <f t="shared" ca="1" si="156"/>
        <v>3.5761207952420663E-5</v>
      </c>
      <c r="AG30" s="43">
        <f t="shared" ca="1" si="66"/>
        <v>-5.2494567727935968E-6</v>
      </c>
      <c r="AH30" s="43">
        <f t="shared" ca="1" si="67"/>
        <v>3.2368166495495206E-5</v>
      </c>
      <c r="AI30" s="43">
        <f t="shared" ca="1" si="68"/>
        <v>1.0209594942323115E-4</v>
      </c>
      <c r="AJ30" s="43">
        <f t="shared" ca="1" si="69"/>
        <v>5.862677878546412E-5</v>
      </c>
      <c r="AK30" s="43">
        <f t="shared" ca="1" si="70"/>
        <v>9.4462580543491285E-6</v>
      </c>
      <c r="AL30" s="43">
        <f t="shared" ca="1" si="71"/>
        <v>5.6930095995483032E-6</v>
      </c>
      <c r="AM30" s="43">
        <f t="shared" ca="1" si="72"/>
        <v>1.7083303289866263E-5</v>
      </c>
      <c r="AN30" s="43">
        <f t="shared" ca="1" si="73"/>
        <v>1.0241192377016161E-4</v>
      </c>
      <c r="AO30" s="43">
        <f t="shared" ca="1" si="74"/>
        <v>2.1824950310878214E-5</v>
      </c>
      <c r="AP30" s="43">
        <f t="shared" ca="1" si="75"/>
        <v>1.5383512375446099E-5</v>
      </c>
      <c r="AQ30" s="43">
        <f t="shared" ca="1" si="76"/>
        <v>1.2761882372683876E-5</v>
      </c>
      <c r="AR30" s="43">
        <f t="shared" ca="1" si="77"/>
        <v>6.4494272899464036E-5</v>
      </c>
      <c r="AT30" s="43">
        <f t="shared" ca="1" si="78"/>
        <v>1.5787470384434334E-4</v>
      </c>
      <c r="AU30" s="43">
        <f t="shared" ca="1" si="79"/>
        <v>4.4763907730213632E-5</v>
      </c>
      <c r="AV30" s="43">
        <f t="shared" ca="1" si="80"/>
        <v>1.9006408101001123E-5</v>
      </c>
      <c r="AW30" s="43">
        <f t="shared" ca="1" si="81"/>
        <v>1.8412822409087838E-4</v>
      </c>
      <c r="AX30" s="43">
        <f t="shared" ca="1" si="82"/>
        <v>-3.2524388892289589E-5</v>
      </c>
      <c r="AY30" s="43">
        <f t="shared" ca="1" si="83"/>
        <v>2.8155536585314739E-5</v>
      </c>
      <c r="AZ30" s="43">
        <f t="shared" ca="1" si="84"/>
        <v>2.0507010025688882E-5</v>
      </c>
      <c r="BA30" s="43">
        <f t="shared" ca="1" si="85"/>
        <v>3.3295409095991626E-5</v>
      </c>
      <c r="BB30" s="43">
        <f t="shared" ca="1" si="86"/>
        <v>6.4527953784039393E-5</v>
      </c>
      <c r="BC30" s="43">
        <f t="shared" ca="1" si="87"/>
        <v>-2.5926901291364941E-5</v>
      </c>
      <c r="BD30" s="43">
        <f t="shared" ca="1" si="88"/>
        <v>5.7994465420893049E-5</v>
      </c>
      <c r="BE30" s="43">
        <f t="shared" ca="1" si="89"/>
        <v>7.4821996235092231E-5</v>
      </c>
      <c r="BG30" s="43">
        <f t="shared" ca="1" si="90"/>
        <v>2.1001708818545435E-5</v>
      </c>
      <c r="BH30" s="43">
        <f t="shared" ca="1" si="91"/>
        <v>2.3822312838145383E-5</v>
      </c>
      <c r="BI30" s="43">
        <f t="shared" ca="1" si="92"/>
        <v>1.1561894546273209E-4</v>
      </c>
      <c r="BJ30" s="43">
        <f t="shared" ca="1" si="93"/>
        <v>-5.9261665788152922E-5</v>
      </c>
      <c r="BK30" s="43">
        <f t="shared" ca="1" si="94"/>
        <v>-1.3882216083774235E-5</v>
      </c>
      <c r="BL30" s="43">
        <f t="shared" ca="1" si="95"/>
        <v>-8.1116947916588756E-6</v>
      </c>
      <c r="BM30" s="43">
        <f t="shared" ca="1" si="96"/>
        <v>2.4137696156744992E-6</v>
      </c>
      <c r="BN30" s="43">
        <f t="shared" ca="1" si="97"/>
        <v>1.7687714845318365E-4</v>
      </c>
      <c r="BO30" s="43">
        <f t="shared" ca="1" si="98"/>
        <v>-5.3372598077674791E-5</v>
      </c>
      <c r="BP30" s="43">
        <f t="shared" ca="1" si="99"/>
        <v>1.7201103275370237E-6</v>
      </c>
      <c r="BQ30" s="43">
        <f t="shared" ca="1" si="100"/>
        <v>6.4127444375144163E-5</v>
      </c>
      <c r="BS30" s="43">
        <f t="shared" ca="1" si="101"/>
        <v>-2.16641725597377E-5</v>
      </c>
      <c r="BT30" s="43">
        <f t="shared" ca="1" si="102"/>
        <v>1.321555944677565E-6</v>
      </c>
      <c r="BU30" s="43">
        <f t="shared" ca="1" si="103"/>
        <v>2.3440472272314601E-5</v>
      </c>
      <c r="BV30" s="43">
        <f t="shared" ca="1" si="104"/>
        <v>4.2039598362447395E-5</v>
      </c>
      <c r="BW30" s="43">
        <f t="shared" ca="1" si="105"/>
        <v>2.6212544598202037E-5</v>
      </c>
      <c r="BX30" s="43">
        <f t="shared" ca="1" si="106"/>
        <v>1.0213696885902323E-5</v>
      </c>
      <c r="BY30" s="43">
        <f t="shared" ca="1" si="107"/>
        <v>-1.6270166364235395E-5</v>
      </c>
      <c r="BZ30" s="43">
        <f t="shared" ca="1" si="108"/>
        <v>4.5018838622053828E-5</v>
      </c>
      <c r="CA30" s="43">
        <f t="shared" ca="1" si="109"/>
        <v>7.5654054949805615E-5</v>
      </c>
      <c r="CB30" s="43">
        <f t="shared" ca="1" si="110"/>
        <v>1.9684390612002348E-5</v>
      </c>
      <c r="CD30" s="43">
        <f t="shared" ca="1" si="111"/>
        <v>2.3446313435242078E-5</v>
      </c>
      <c r="CE30" s="43">
        <f t="shared" ca="1" si="112"/>
        <v>3.2074919044030404E-5</v>
      </c>
      <c r="CF30" s="43">
        <f t="shared" ca="1" si="113"/>
        <v>-2.9637850571643809E-5</v>
      </c>
      <c r="CG30" s="43">
        <f t="shared" ca="1" si="114"/>
        <v>-1.8929017268862779E-7</v>
      </c>
      <c r="CH30" s="43">
        <f t="shared" ca="1" si="115"/>
        <v>1.1190927483772609E-4</v>
      </c>
      <c r="CI30" s="43">
        <f t="shared" ca="1" si="116"/>
        <v>1.0692259881447619E-5</v>
      </c>
      <c r="CJ30" s="43">
        <f t="shared" ca="1" si="117"/>
        <v>-1.5163698020729781E-5</v>
      </c>
      <c r="CK30" s="43">
        <f t="shared" ca="1" si="118"/>
        <v>6.4387619601119644E-8</v>
      </c>
      <c r="CL30" s="43">
        <f t="shared" ca="1" si="119"/>
        <v>6.1832925187073275E-5</v>
      </c>
      <c r="CN30" s="43">
        <f t="shared" ca="1" si="120"/>
        <v>-4.6590354804261308E-5</v>
      </c>
      <c r="CO30" s="43">
        <f t="shared" ca="1" si="121"/>
        <v>-6.5153935273051159E-6</v>
      </c>
      <c r="CP30" s="43">
        <f t="shared" ca="1" si="122"/>
        <v>-5.0989901666591491E-6</v>
      </c>
      <c r="CQ30" s="43">
        <f t="shared" ca="1" si="123"/>
        <v>6.3710606343803195E-5</v>
      </c>
      <c r="CR30" s="43">
        <f t="shared" ca="1" si="124"/>
        <v>1.0850327491125069E-4</v>
      </c>
      <c r="CS30" s="43">
        <f t="shared" ca="1" si="125"/>
        <v>-4.4075328684986652E-5</v>
      </c>
      <c r="CT30" s="43">
        <f t="shared" ca="1" si="126"/>
        <v>1.2316785850414937E-5</v>
      </c>
      <c r="CU30" s="43">
        <f t="shared" ca="1" si="126"/>
        <v>7.6904174036982682E-5</v>
      </c>
      <c r="CW30" s="43">
        <f t="shared" ca="1" si="127"/>
        <v>3.5252145763903295E-5</v>
      </c>
      <c r="CX30" s="43">
        <f t="shared" ca="1" si="128"/>
        <v>2.8837173614787984E-5</v>
      </c>
      <c r="CY30" s="43">
        <f t="shared" ca="1" si="129"/>
        <v>-1.3775169996729714E-5</v>
      </c>
      <c r="CZ30" s="43">
        <f t="shared" ca="1" si="130"/>
        <v>-4.2357989771145961E-6</v>
      </c>
      <c r="DA30" s="43">
        <f t="shared" ca="1" si="131"/>
        <v>4.6760041323911123E-5</v>
      </c>
      <c r="DB30" s="43">
        <f t="shared" ca="1" si="132"/>
        <v>3.9759471479517073E-5</v>
      </c>
      <c r="DC30" s="43">
        <f t="shared" ca="1" si="133"/>
        <v>3.9569935723951268E-6</v>
      </c>
      <c r="DE30" s="43">
        <f t="shared" ca="1" si="134"/>
        <v>2.5257350637758665E-5</v>
      </c>
      <c r="DF30" s="43">
        <f t="shared" ca="1" si="135"/>
        <v>-6.0155970621220356E-6</v>
      </c>
      <c r="DG30" s="43">
        <f t="shared" ca="1" si="136"/>
        <v>-3.2833916570446703E-6</v>
      </c>
      <c r="DH30" s="43">
        <f t="shared" ca="1" si="137"/>
        <v>4.2980010136861021E-5</v>
      </c>
      <c r="DI30" s="43">
        <f t="shared" ca="1" si="138"/>
        <v>4.9110953625754029E-5</v>
      </c>
      <c r="DJ30" s="43">
        <f t="shared" ca="1" si="139"/>
        <v>4.2592187949640319E-6</v>
      </c>
      <c r="DL30" s="43">
        <f t="shared" ca="1" si="140"/>
        <v>1.2457789304612453E-5</v>
      </c>
      <c r="DM30" s="43">
        <f t="shared" ca="1" si="141"/>
        <v>2.4114989069780564E-6</v>
      </c>
      <c r="DN30" s="43">
        <f t="shared" ca="1" si="142"/>
        <v>2.8776176956978215E-5</v>
      </c>
      <c r="DO30" s="43">
        <f t="shared" ca="1" si="143"/>
        <v>2.3481511386511995E-5</v>
      </c>
      <c r="DP30" s="43">
        <f t="shared" ca="1" si="144"/>
        <v>1.1217458240403569E-5</v>
      </c>
      <c r="DR30" s="43">
        <f t="shared" ca="1" si="145"/>
        <v>-1.4062538161260633E-5</v>
      </c>
      <c r="DS30" s="43">
        <f t="shared" ca="1" si="146"/>
        <v>-1.1463645985769784E-5</v>
      </c>
      <c r="DT30" s="43">
        <f t="shared" ca="1" si="147"/>
        <v>4.6699915686184434E-6</v>
      </c>
      <c r="DU30" s="43">
        <f t="shared" ca="1" si="148"/>
        <v>7.0318580760244745E-5</v>
      </c>
      <c r="DW30" s="43">
        <f t="shared" ca="1" si="149"/>
        <v>-3.4022369146043012E-5</v>
      </c>
      <c r="DX30" s="43">
        <f t="shared" ca="1" si="150"/>
        <v>-2.2296093542080384E-5</v>
      </c>
      <c r="DY30" s="43">
        <f t="shared" ca="1" si="151"/>
        <v>4.3066475792695008E-5</v>
      </c>
      <c r="EA30" s="43">
        <f t="shared" ca="1" si="152"/>
        <v>4.4759970509649407E-5</v>
      </c>
      <c r="EB30" s="43">
        <f t="shared" ca="1" si="153"/>
        <v>-6.1143080527059359E-6</v>
      </c>
      <c r="ED30" s="43">
        <f t="shared" ca="1" si="154"/>
        <v>1.5809183617329272E-5</v>
      </c>
    </row>
    <row r="31" spans="1:134" x14ac:dyDescent="0.3">
      <c r="A31">
        <f ca="1"/>
        <v>27</v>
      </c>
      <c r="B31" s="21">
        <f ca="1">LN(Data!C41/Data!C40)</f>
        <v>2.7999541114928781E-2</v>
      </c>
      <c r="C31" s="21">
        <f ca="1">LN(Data!D41/Data!D40)</f>
        <v>1.5698909543103833E-2</v>
      </c>
      <c r="D31" s="21">
        <f ca="1">LN(Data!E41/Data!E40)</f>
        <v>6.3473958060914111E-3</v>
      </c>
      <c r="E31" s="21">
        <f ca="1">LN(Data!F41/Data!F40)</f>
        <v>1.980262729617973E-2</v>
      </c>
      <c r="F31" s="21">
        <f ca="1">LN(Data!G41/Data!G40)</f>
        <v>3.6729164004175079E-2</v>
      </c>
      <c r="G31" s="21">
        <f ca="1">LN(Data!H41/Data!H40)</f>
        <v>1.2265339999869465E-2</v>
      </c>
      <c r="H31" s="21">
        <f ca="1">LN(Data!I41/Data!I40)</f>
        <v>2.3340100270708426E-3</v>
      </c>
      <c r="I31" s="21">
        <f ca="1">LN(Data!J41/Data!J40)</f>
        <v>8.0972102326193028E-3</v>
      </c>
      <c r="J31" s="21">
        <f ca="1">LN(Data!K41/Data!K40)</f>
        <v>2.0435439006646558E-3</v>
      </c>
      <c r="K31" s="21">
        <f ca="1">LN(Data!L41/Data!L40)</f>
        <v>3.1525436436464785E-2</v>
      </c>
      <c r="L31" s="21">
        <f ca="1">LN(Data!M41/Data!M40)</f>
        <v>5.2962718969360844E-3</v>
      </c>
      <c r="M31" s="21">
        <f ca="1">LN(Data!N41/Data!N40)</f>
        <v>6.0809747706272376E-3</v>
      </c>
      <c r="N31" s="21">
        <f ca="1">LN(Data!O41/Data!O40)</f>
        <v>1.3744709772147602E-2</v>
      </c>
      <c r="O31" s="21">
        <f ca="1">LN(Data!P41/Data!P40)</f>
        <v>1.9647416407032468E-2</v>
      </c>
      <c r="Q31" s="41">
        <f t="shared" ca="1" si="155"/>
        <v>1.4223007259140657E-4</v>
      </c>
      <c r="R31" s="41">
        <f t="shared" ca="1" si="53"/>
        <v>3.2533192762928881E-4</v>
      </c>
      <c r="S31" s="41">
        <f t="shared" ca="1" si="54"/>
        <v>5.8734041174960273E-4</v>
      </c>
      <c r="T31" s="41">
        <f t="shared" ca="1" si="55"/>
        <v>1.2177276936813372E-4</v>
      </c>
      <c r="U31" s="41">
        <f t="shared" ca="1" si="56"/>
        <v>2.5980879223902741E-4</v>
      </c>
      <c r="V31" s="41">
        <f t="shared" ca="1" si="57"/>
        <v>3.1010424623572686E-4</v>
      </c>
      <c r="W31" s="41">
        <f t="shared" ca="1" si="58"/>
        <v>1.5983394208131843E-4</v>
      </c>
      <c r="X31" s="41">
        <f t="shared" ca="1" si="59"/>
        <v>6.4287003367385854E-5</v>
      </c>
      <c r="Y31" s="41">
        <f t="shared" ca="1" si="60"/>
        <v>3.4259384898704771E-5</v>
      </c>
      <c r="Z31" s="41">
        <f t="shared" ca="1" si="61"/>
        <v>4.700131688300982E-4</v>
      </c>
      <c r="AA31" s="41">
        <f t="shared" ca="1" si="62"/>
        <v>2.7784849440563289E-4</v>
      </c>
      <c r="AB31" s="41">
        <f t="shared" ca="1" si="63"/>
        <v>7.9144744120735787E-5</v>
      </c>
      <c r="AC31" s="41">
        <f t="shared" ca="1" si="64"/>
        <v>1.3256314090706354E-4</v>
      </c>
      <c r="AD31" s="41">
        <f t="shared" ca="1" si="65"/>
        <v>5.5132168091838971E-5</v>
      </c>
      <c r="AF31" s="43">
        <f t="shared" ca="1" si="156"/>
        <v>3.3666706509938788E-5</v>
      </c>
      <c r="AG31" s="43">
        <f t="shared" ca="1" si="66"/>
        <v>-4.9186173422187711E-6</v>
      </c>
      <c r="AH31" s="43">
        <f t="shared" ca="1" si="67"/>
        <v>3.0423213053861611E-5</v>
      </c>
      <c r="AI31" s="43">
        <f t="shared" ca="1" si="68"/>
        <v>9.5975134934145022E-5</v>
      </c>
      <c r="AJ31" s="43">
        <f t="shared" ca="1" si="69"/>
        <v>5.5202680630968535E-5</v>
      </c>
      <c r="AK31" s="43">
        <f t="shared" ca="1" si="70"/>
        <v>8.9367094423039998E-6</v>
      </c>
      <c r="AL31" s="43">
        <f t="shared" ca="1" si="71"/>
        <v>5.3588681865870998E-6</v>
      </c>
      <c r="AM31" s="43">
        <f t="shared" ca="1" si="72"/>
        <v>1.6075560005958453E-5</v>
      </c>
      <c r="AN31" s="43">
        <f t="shared" ca="1" si="73"/>
        <v>9.6010993881329271E-5</v>
      </c>
      <c r="AO31" s="43">
        <f t="shared" ca="1" si="74"/>
        <v>2.0579938081800489E-5</v>
      </c>
      <c r="AP31" s="43">
        <f t="shared" ca="1" si="75"/>
        <v>1.4483167297982263E-5</v>
      </c>
      <c r="AQ31" s="43">
        <f t="shared" ca="1" si="76"/>
        <v>1.2013841112310749E-5</v>
      </c>
      <c r="AR31" s="43">
        <f t="shared" ca="1" si="77"/>
        <v>6.0640953849772464E-5</v>
      </c>
      <c r="AT31" s="43">
        <f t="shared" ca="1" si="78"/>
        <v>1.5203256281005816E-4</v>
      </c>
      <c r="AU31" s="43">
        <f t="shared" ca="1" si="79"/>
        <v>4.1423127981868768E-5</v>
      </c>
      <c r="AV31" s="43">
        <f t="shared" ca="1" si="80"/>
        <v>1.8996495388290376E-5</v>
      </c>
      <c r="AW31" s="43">
        <f t="shared" ca="1" si="81"/>
        <v>1.9446835232521894E-4</v>
      </c>
      <c r="AX31" s="43">
        <f t="shared" ca="1" si="82"/>
        <v>-1.7483664516667714E-5</v>
      </c>
      <c r="AY31" s="43">
        <f t="shared" ca="1" si="83"/>
        <v>2.8167732789808484E-5</v>
      </c>
      <c r="AZ31" s="43">
        <f t="shared" ca="1" si="84"/>
        <v>2.3223233055967131E-5</v>
      </c>
      <c r="BA31" s="43">
        <f t="shared" ca="1" si="85"/>
        <v>-2.7305169542164498E-5</v>
      </c>
      <c r="BB31" s="43">
        <f t="shared" ca="1" si="86"/>
        <v>7.5405610673263544E-5</v>
      </c>
      <c r="BC31" s="43">
        <f t="shared" ca="1" si="87"/>
        <v>-1.9187065179756975E-5</v>
      </c>
      <c r="BD31" s="43">
        <f t="shared" ca="1" si="88"/>
        <v>5.8556766830640605E-5</v>
      </c>
      <c r="BE31" s="43">
        <f t="shared" ca="1" si="89"/>
        <v>7.4069443780920877E-5</v>
      </c>
      <c r="BG31" s="43">
        <f t="shared" ca="1" si="90"/>
        <v>1.9538458014654254E-5</v>
      </c>
      <c r="BH31" s="43">
        <f t="shared" ca="1" si="91"/>
        <v>2.2743619222292334E-5</v>
      </c>
      <c r="BI31" s="43">
        <f t="shared" ca="1" si="92"/>
        <v>1.1531579660866306E-4</v>
      </c>
      <c r="BJ31" s="43">
        <f t="shared" ca="1" si="93"/>
        <v>-5.1645991883307589E-5</v>
      </c>
      <c r="BK31" s="43">
        <f t="shared" ca="1" si="94"/>
        <v>-1.2521509933671982E-5</v>
      </c>
      <c r="BL31" s="43">
        <f t="shared" ca="1" si="95"/>
        <v>-6.4008391726711965E-6</v>
      </c>
      <c r="BM31" s="43">
        <f t="shared" ca="1" si="96"/>
        <v>-1.5908252408198469E-5</v>
      </c>
      <c r="BN31" s="43">
        <f t="shared" ca="1" si="97"/>
        <v>1.7083940824374298E-4</v>
      </c>
      <c r="BO31" s="43">
        <f t="shared" ca="1" si="98"/>
        <v>-4.8562221206873992E-5</v>
      </c>
      <c r="BP31" s="43">
        <f t="shared" ca="1" si="99"/>
        <v>2.870625379763983E-6</v>
      </c>
      <c r="BQ31" s="43">
        <f t="shared" ca="1" si="100"/>
        <v>6.1438853060038356E-5</v>
      </c>
      <c r="BS31" s="43">
        <f t="shared" ca="1" si="101"/>
        <v>-2.0427581656992644E-5</v>
      </c>
      <c r="BT31" s="43">
        <f t="shared" ca="1" si="102"/>
        <v>4.5433188088926523E-8</v>
      </c>
      <c r="BU31" s="43">
        <f t="shared" ca="1" si="103"/>
        <v>2.130158914591931E-5</v>
      </c>
      <c r="BV31" s="43">
        <f t="shared" ca="1" si="104"/>
        <v>3.9422007564862944E-5</v>
      </c>
      <c r="BW31" s="43">
        <f t="shared" ca="1" si="105"/>
        <v>2.4418943852775843E-5</v>
      </c>
      <c r="BX31" s="43">
        <f t="shared" ca="1" si="106"/>
        <v>1.2880200089870554E-5</v>
      </c>
      <c r="BY31" s="43">
        <f t="shared" ca="1" si="107"/>
        <v>-1.6119306292423359E-5</v>
      </c>
      <c r="BZ31" s="43">
        <f t="shared" ca="1" si="108"/>
        <v>4.2027607263166608E-5</v>
      </c>
      <c r="CA31" s="43">
        <f t="shared" ca="1" si="109"/>
        <v>7.0888629304465908E-5</v>
      </c>
      <c r="CB31" s="43">
        <f t="shared" ca="1" si="110"/>
        <v>1.8294223459341937E-5</v>
      </c>
      <c r="CD31" s="43">
        <f t="shared" ca="1" si="111"/>
        <v>2.4105328346655096E-5</v>
      </c>
      <c r="CE31" s="43">
        <f t="shared" ca="1" si="112"/>
        <v>3.1414681366811654E-5</v>
      </c>
      <c r="CF31" s="43">
        <f t="shared" ca="1" si="113"/>
        <v>-2.7695233362651036E-5</v>
      </c>
      <c r="CG31" s="43">
        <f t="shared" ca="1" si="114"/>
        <v>2.0326321648691901E-7</v>
      </c>
      <c r="CH31" s="43">
        <f t="shared" ca="1" si="115"/>
        <v>9.953442205241568E-5</v>
      </c>
      <c r="CI31" s="43">
        <f t="shared" ca="1" si="116"/>
        <v>1.1475323867296008E-5</v>
      </c>
      <c r="CJ31" s="43">
        <f t="shared" ca="1" si="117"/>
        <v>-1.3753145701917234E-5</v>
      </c>
      <c r="CK31" s="43">
        <f t="shared" ca="1" si="118"/>
        <v>4.5092760141283174E-7</v>
      </c>
      <c r="CL31" s="43">
        <f t="shared" ca="1" si="119"/>
        <v>5.8483874251009113E-5</v>
      </c>
      <c r="CN31" s="43">
        <f t="shared" ca="1" si="120"/>
        <v>-1.9875969889250105E-5</v>
      </c>
      <c r="CO31" s="43">
        <f t="shared" ca="1" si="121"/>
        <v>-3.0151426763848062E-6</v>
      </c>
      <c r="CP31" s="43">
        <f t="shared" ca="1" si="122"/>
        <v>2.4189396814366303E-6</v>
      </c>
      <c r="CQ31" s="43">
        <f t="shared" ca="1" si="123"/>
        <v>-4.7201309634297881E-5</v>
      </c>
      <c r="CR31" s="43">
        <f t="shared" ca="1" si="124"/>
        <v>1.2894561493575417E-4</v>
      </c>
      <c r="CS31" s="43">
        <f t="shared" ca="1" si="125"/>
        <v>-3.195730103486089E-5</v>
      </c>
      <c r="CT31" s="43">
        <f t="shared" ca="1" si="126"/>
        <v>1.8963964763943987E-5</v>
      </c>
      <c r="CU31" s="43">
        <f t="shared" ca="1" si="126"/>
        <v>7.9118391704596815E-5</v>
      </c>
      <c r="CW31" s="43">
        <f t="shared" ca="1" si="127"/>
        <v>3.5039912811270765E-5</v>
      </c>
      <c r="CX31" s="43">
        <f t="shared" ca="1" si="128"/>
        <v>3.1520652405437511E-5</v>
      </c>
      <c r="CY31" s="43">
        <f t="shared" ca="1" si="129"/>
        <v>-7.8486869178221144E-5</v>
      </c>
      <c r="CZ31" s="43">
        <f t="shared" ca="1" si="130"/>
        <v>1.2513193154979177E-5</v>
      </c>
      <c r="DA31" s="43">
        <f t="shared" ca="1" si="131"/>
        <v>4.9752187681350259E-5</v>
      </c>
      <c r="DB31" s="43">
        <f t="shared" ca="1" si="132"/>
        <v>4.1894219422655456E-5</v>
      </c>
      <c r="DC31" s="43">
        <f t="shared" ca="1" si="133"/>
        <v>7.8985690397056937E-6</v>
      </c>
      <c r="DE31" s="43">
        <f t="shared" ca="1" si="134"/>
        <v>2.4315666325721568E-5</v>
      </c>
      <c r="DF31" s="43">
        <f t="shared" ca="1" si="135"/>
        <v>-1.4174250248308272E-5</v>
      </c>
      <c r="DG31" s="43">
        <f t="shared" ca="1" si="136"/>
        <v>-9.4215360136015056E-7</v>
      </c>
      <c r="DH31" s="43">
        <f t="shared" ca="1" si="137"/>
        <v>4.1154883419638609E-5</v>
      </c>
      <c r="DI31" s="43">
        <f t="shared" ca="1" si="138"/>
        <v>4.675191143239497E-5</v>
      </c>
      <c r="DJ31" s="43">
        <f t="shared" ca="1" si="139"/>
        <v>4.5469109116244504E-6</v>
      </c>
      <c r="DL31" s="43">
        <f t="shared" ca="1" si="140"/>
        <v>-8.0506069452127532E-6</v>
      </c>
      <c r="DM31" s="43">
        <f t="shared" ca="1" si="141"/>
        <v>7.2402961377015176E-6</v>
      </c>
      <c r="DN31" s="43">
        <f t="shared" ca="1" si="142"/>
        <v>2.8797730122282514E-5</v>
      </c>
      <c r="DO31" s="43">
        <f t="shared" ca="1" si="143"/>
        <v>2.3435575969712298E-5</v>
      </c>
      <c r="DP31" s="43">
        <f t="shared" ca="1" si="144"/>
        <v>1.1804451650762902E-5</v>
      </c>
      <c r="DR31" s="43">
        <f t="shared" ca="1" si="145"/>
        <v>-8.7069016563646711E-5</v>
      </c>
      <c r="DS31" s="43">
        <f t="shared" ca="1" si="146"/>
        <v>-3.6733337590216282E-5</v>
      </c>
      <c r="DT31" s="43">
        <f t="shared" ca="1" si="147"/>
        <v>-1.5848434647264206E-5</v>
      </c>
      <c r="DU31" s="43">
        <f t="shared" ca="1" si="148"/>
        <v>4.7389392195752833E-5</v>
      </c>
      <c r="DW31" s="43">
        <f t="shared" ca="1" si="149"/>
        <v>-2.5447966464504213E-5</v>
      </c>
      <c r="DX31" s="43">
        <f t="shared" ca="1" si="150"/>
        <v>-1.5864713079851473E-5</v>
      </c>
      <c r="DY31" s="43">
        <f t="shared" ca="1" si="151"/>
        <v>4.5191492171490664E-5</v>
      </c>
      <c r="EA31" s="43">
        <f t="shared" ca="1" si="152"/>
        <v>4.3864719567228006E-5</v>
      </c>
      <c r="EB31" s="43">
        <f t="shared" ca="1" si="153"/>
        <v>-4.0922882649321178E-6</v>
      </c>
      <c r="ED31" s="43">
        <f t="shared" ca="1" si="154"/>
        <v>1.6151108045531088E-5</v>
      </c>
    </row>
    <row r="32" spans="1:134" x14ac:dyDescent="0.3">
      <c r="A32">
        <f ca="1"/>
        <v>28</v>
      </c>
      <c r="B32" s="21">
        <f ca="1">LN(Data!C42/Data!C41)</f>
        <v>7.5128277884640464E-3</v>
      </c>
      <c r="C32" s="21">
        <f ca="1">LN(Data!D42/Data!D41)</f>
        <v>1.3409174614966895E-2</v>
      </c>
      <c r="D32" s="21">
        <f ca="1">LN(Data!E42/Data!E41)</f>
        <v>9.4461844520501159E-3</v>
      </c>
      <c r="E32" s="21">
        <f ca="1">LN(Data!F42/Data!F41)</f>
        <v>-2.9147830715556397E-3</v>
      </c>
      <c r="F32" s="21">
        <f ca="1">LN(Data!G42/Data!G41)</f>
        <v>-2.3263398571349504E-3</v>
      </c>
      <c r="G32" s="21">
        <f ca="1">LN(Data!H42/Data!H41)</f>
        <v>-1.0270895754623918E-3</v>
      </c>
      <c r="H32" s="21">
        <f ca="1">LN(Data!I42/Data!I41)</f>
        <v>4.2852835703268604E-3</v>
      </c>
      <c r="I32" s="21">
        <f ca="1">LN(Data!J42/Data!J41)</f>
        <v>-1.0386413826753718E-2</v>
      </c>
      <c r="J32" s="21">
        <f ca="1">LN(Data!K42/Data!K41)</f>
        <v>7.3535495255180605E-3</v>
      </c>
      <c r="K32" s="21">
        <f ca="1">LN(Data!L42/Data!L41)</f>
        <v>7.9400505366142172E-3</v>
      </c>
      <c r="L32" s="21">
        <f ca="1">LN(Data!M42/Data!M41)</f>
        <v>1.5560055153307776E-2</v>
      </c>
      <c r="M32" s="21">
        <f ca="1">LN(Data!N42/Data!N41)</f>
        <v>6.3061851741789019E-3</v>
      </c>
      <c r="N32" s="21">
        <f ca="1">LN(Data!O42/Data!O41)</f>
        <v>3.9735440793667795E-3</v>
      </c>
      <c r="O32" s="21">
        <f ca="1">LN(Data!P42/Data!P41)</f>
        <v>8.5167299748771831E-3</v>
      </c>
      <c r="Q32" s="41">
        <f t="shared" ca="1" si="155"/>
        <v>1.8073472639471746E-4</v>
      </c>
      <c r="R32" s="41">
        <f t="shared" ca="1" si="53"/>
        <v>3.2059935762208486E-4</v>
      </c>
      <c r="S32" s="41">
        <f t="shared" ca="1" si="54"/>
        <v>5.5451735305577768E-4</v>
      </c>
      <c r="T32" s="41">
        <f t="shared" ca="1" si="55"/>
        <v>1.3799504607592988E-4</v>
      </c>
      <c r="U32" s="41">
        <f t="shared" ca="1" si="56"/>
        <v>3.2516215401142128E-4</v>
      </c>
      <c r="V32" s="41">
        <f t="shared" ca="1" si="57"/>
        <v>3.0052430538032713E-4</v>
      </c>
      <c r="W32" s="41">
        <f t="shared" ca="1" si="58"/>
        <v>1.5057076172482736E-4</v>
      </c>
      <c r="X32" s="41">
        <f t="shared" ca="1" si="59"/>
        <v>6.4363671978416779E-5</v>
      </c>
      <c r="Y32" s="41">
        <f t="shared" ca="1" si="60"/>
        <v>3.2454386105219111E-5</v>
      </c>
      <c r="Z32" s="41">
        <f t="shared" ca="1" si="61"/>
        <v>5.0144356725086723E-4</v>
      </c>
      <c r="AA32" s="41">
        <f t="shared" ca="1" si="62"/>
        <v>2.628606145016714E-4</v>
      </c>
      <c r="AB32" s="41">
        <f t="shared" ca="1" si="63"/>
        <v>7.6614754723151944E-5</v>
      </c>
      <c r="AC32" s="41">
        <f t="shared" ca="1" si="64"/>
        <v>1.3594437525587391E-4</v>
      </c>
      <c r="AD32" s="41">
        <f t="shared" ca="1" si="65"/>
        <v>7.498549629460837E-5</v>
      </c>
      <c r="AF32" s="43">
        <f t="shared" ca="1" si="156"/>
        <v>5.8020439912043496E-5</v>
      </c>
      <c r="AG32" s="43">
        <f t="shared" ca="1" si="66"/>
        <v>6.0399498890373427E-6</v>
      </c>
      <c r="AH32" s="43">
        <f t="shared" ca="1" si="67"/>
        <v>6.186568890040965E-5</v>
      </c>
      <c r="AI32" s="43">
        <f t="shared" ca="1" si="68"/>
        <v>1.519206110972081E-4</v>
      </c>
      <c r="AJ32" s="43">
        <f t="shared" ca="1" si="69"/>
        <v>7.2495953290005978E-5</v>
      </c>
      <c r="AK32" s="43">
        <f t="shared" ca="1" si="70"/>
        <v>1.232157945870333E-5</v>
      </c>
      <c r="AL32" s="43">
        <f t="shared" ca="1" si="71"/>
        <v>1.8640426344858659E-5</v>
      </c>
      <c r="AM32" s="43">
        <f t="shared" ca="1" si="72"/>
        <v>1.8544123893610266E-5</v>
      </c>
      <c r="AN32" s="43">
        <f t="shared" ca="1" si="73"/>
        <v>1.4321219946858174E-4</v>
      </c>
      <c r="AO32" s="43">
        <f t="shared" ca="1" si="74"/>
        <v>2.824273276093869E-5</v>
      </c>
      <c r="AP32" s="43">
        <f t="shared" ca="1" si="75"/>
        <v>2.3830047446644653E-5</v>
      </c>
      <c r="AQ32" s="43">
        <f t="shared" ca="1" si="76"/>
        <v>3.4383744628252734E-5</v>
      </c>
      <c r="AR32" s="43">
        <f t="shared" ca="1" si="77"/>
        <v>9.0009615228236057E-5</v>
      </c>
      <c r="AT32" s="43">
        <f t="shared" ca="1" si="78"/>
        <v>1.4888944059710102E-4</v>
      </c>
      <c r="AU32" s="43">
        <f t="shared" ca="1" si="79"/>
        <v>5.7590519581268122E-5</v>
      </c>
      <c r="AV32" s="43">
        <f t="shared" ca="1" si="80"/>
        <v>5.2453175062715179E-5</v>
      </c>
      <c r="AW32" s="43">
        <f t="shared" ca="1" si="81"/>
        <v>1.9435339897610763E-4</v>
      </c>
      <c r="AX32" s="43">
        <f t="shared" ca="1" si="82"/>
        <v>-1.4236159908406699E-5</v>
      </c>
      <c r="AY32" s="43">
        <f t="shared" ca="1" si="83"/>
        <v>3.4104711082023088E-5</v>
      </c>
      <c r="AZ32" s="43">
        <f t="shared" ca="1" si="84"/>
        <v>2.3754723723242864E-5</v>
      </c>
      <c r="BA32" s="43">
        <f t="shared" ca="1" si="85"/>
        <v>4.0280391257412205E-6</v>
      </c>
      <c r="BB32" s="43">
        <f t="shared" ca="1" si="86"/>
        <v>7.587001563840869E-5</v>
      </c>
      <c r="BC32" s="43">
        <f t="shared" ca="1" si="87"/>
        <v>-1.2307960897493135E-5</v>
      </c>
      <c r="BD32" s="43">
        <f t="shared" ca="1" si="88"/>
        <v>6.7989978145351814E-5</v>
      </c>
      <c r="BE32" s="43">
        <f t="shared" ca="1" si="89"/>
        <v>8.8131857929847445E-5</v>
      </c>
      <c r="BG32" s="43">
        <f t="shared" ca="1" si="90"/>
        <v>2.5907857340736756E-5</v>
      </c>
      <c r="BH32" s="43">
        <f t="shared" ca="1" si="91"/>
        <v>3.5367074562635473E-5</v>
      </c>
      <c r="BI32" s="43">
        <f t="shared" ca="1" si="92"/>
        <v>1.1306802687267067E-4</v>
      </c>
      <c r="BJ32" s="43">
        <f t="shared" ca="1" si="93"/>
        <v>-4.7658339242876842E-5</v>
      </c>
      <c r="BK32" s="43">
        <f t="shared" ca="1" si="94"/>
        <v>-8.6864474413575665E-6</v>
      </c>
      <c r="BL32" s="43">
        <f t="shared" ca="1" si="95"/>
        <v>-5.2385179032323726E-6</v>
      </c>
      <c r="BM32" s="43">
        <f t="shared" ca="1" si="96"/>
        <v>-2.9474918823854738E-6</v>
      </c>
      <c r="BN32" s="43">
        <f t="shared" ca="1" si="97"/>
        <v>1.6260609579071031E-4</v>
      </c>
      <c r="BO32" s="43">
        <f t="shared" ca="1" si="98"/>
        <v>-4.3332586709099928E-5</v>
      </c>
      <c r="BP32" s="43">
        <f t="shared" ca="1" si="99"/>
        <v>7.9329746467985486E-6</v>
      </c>
      <c r="BQ32" s="43">
        <f t="shared" ca="1" si="100"/>
        <v>6.5235117586587827E-5</v>
      </c>
      <c r="BS32" s="43">
        <f t="shared" ca="1" si="101"/>
        <v>2.4438109982923317E-5</v>
      </c>
      <c r="BT32" s="43">
        <f t="shared" ca="1" si="102"/>
        <v>1.4615864597504012E-5</v>
      </c>
      <c r="BU32" s="43">
        <f t="shared" ca="1" si="103"/>
        <v>2.2796665637461969E-5</v>
      </c>
      <c r="BV32" s="43">
        <f t="shared" ca="1" si="104"/>
        <v>4.6677449293493544E-5</v>
      </c>
      <c r="BW32" s="43">
        <f t="shared" ca="1" si="105"/>
        <v>2.5381859515303904E-5</v>
      </c>
      <c r="BX32" s="43">
        <f t="shared" ca="1" si="106"/>
        <v>4.956457617052135E-5</v>
      </c>
      <c r="BY32" s="43">
        <f t="shared" ca="1" si="107"/>
        <v>-8.8593420088225867E-6</v>
      </c>
      <c r="BZ32" s="43">
        <f t="shared" ca="1" si="108"/>
        <v>4.6731107446188804E-5</v>
      </c>
      <c r="CA32" s="43">
        <f t="shared" ca="1" si="109"/>
        <v>8.2966193440917871E-5</v>
      </c>
      <c r="CB32" s="43">
        <f t="shared" ca="1" si="110"/>
        <v>4.0540797918260071E-5</v>
      </c>
      <c r="CD32" s="43">
        <f t="shared" ca="1" si="111"/>
        <v>4.9688749711186269E-5</v>
      </c>
      <c r="CE32" s="43">
        <f t="shared" ca="1" si="112"/>
        <v>3.4673374709103404E-5</v>
      </c>
      <c r="CF32" s="43">
        <f t="shared" ca="1" si="113"/>
        <v>-8.1892936042824158E-6</v>
      </c>
      <c r="CG32" s="43">
        <f t="shared" ca="1" si="114"/>
        <v>4.6945269681323363E-6</v>
      </c>
      <c r="CH32" s="43">
        <f t="shared" ca="1" si="115"/>
        <v>1.6303653223995751E-4</v>
      </c>
      <c r="CI32" s="43">
        <f t="shared" ca="1" si="116"/>
        <v>2.2458462782054391E-5</v>
      </c>
      <c r="CJ32" s="43">
        <f t="shared" ca="1" si="117"/>
        <v>4.7299021953493747E-7</v>
      </c>
      <c r="CK32" s="43">
        <f t="shared" ca="1" si="118"/>
        <v>3.0713773909987922E-5</v>
      </c>
      <c r="CL32" s="43">
        <f t="shared" ca="1" si="119"/>
        <v>9.8272832564281552E-5</v>
      </c>
      <c r="CN32" s="43">
        <f t="shared" ca="1" si="120"/>
        <v>-1.696576610318739E-5</v>
      </c>
      <c r="CO32" s="43">
        <f t="shared" ca="1" si="121"/>
        <v>3.1246680774081598E-6</v>
      </c>
      <c r="CP32" s="43">
        <f t="shared" ca="1" si="122"/>
        <v>3.7776889453291221E-6</v>
      </c>
      <c r="CQ32" s="43">
        <f t="shared" ca="1" si="123"/>
        <v>-2.1169019263989157E-5</v>
      </c>
      <c r="CR32" s="43">
        <f t="shared" ca="1" si="124"/>
        <v>1.251065125724694E-4</v>
      </c>
      <c r="CS32" s="43">
        <f t="shared" ca="1" si="125"/>
        <v>-2.5564749587226953E-5</v>
      </c>
      <c r="CT32" s="43">
        <f t="shared" ca="1" si="126"/>
        <v>2.7941139191402479E-5</v>
      </c>
      <c r="CU32" s="43">
        <f t="shared" ca="1" si="126"/>
        <v>8.8830222743397025E-5</v>
      </c>
      <c r="CW32" s="43">
        <f t="shared" ca="1" si="127"/>
        <v>3.4071456235048567E-5</v>
      </c>
      <c r="CX32" s="43">
        <f t="shared" ca="1" si="128"/>
        <v>2.9915592378405905E-5</v>
      </c>
      <c r="CY32" s="43">
        <f t="shared" ca="1" si="129"/>
        <v>-6.9362815942498264E-5</v>
      </c>
      <c r="CZ32" s="43">
        <f t="shared" ca="1" si="130"/>
        <v>1.2504094668492966E-5</v>
      </c>
      <c r="DA32" s="43">
        <f t="shared" ca="1" si="131"/>
        <v>4.761863978580977E-5</v>
      </c>
      <c r="DB32" s="43">
        <f t="shared" ca="1" si="132"/>
        <v>4.1305383682938392E-5</v>
      </c>
      <c r="DC32" s="43">
        <f t="shared" ca="1" si="133"/>
        <v>1.0176090911326351E-5</v>
      </c>
      <c r="DE32" s="43">
        <f t="shared" ca="1" si="134"/>
        <v>2.3849546621174389E-5</v>
      </c>
      <c r="DF32" s="43">
        <f t="shared" ca="1" si="135"/>
        <v>1.9922899566581632E-6</v>
      </c>
      <c r="DG32" s="43">
        <f t="shared" ca="1" si="136"/>
        <v>1.6874772346377554E-6</v>
      </c>
      <c r="DH32" s="43">
        <f t="shared" ca="1" si="137"/>
        <v>4.1639926282681653E-5</v>
      </c>
      <c r="DI32" s="43">
        <f t="shared" ca="1" si="138"/>
        <v>5.0624425023136242E-5</v>
      </c>
      <c r="DJ32" s="43">
        <f t="shared" ca="1" si="139"/>
        <v>1.3819451927460331E-5</v>
      </c>
      <c r="DL32" s="43">
        <f t="shared" ca="1" si="140"/>
        <v>-3.7021537277682498E-6</v>
      </c>
      <c r="DM32" s="43">
        <f t="shared" ca="1" si="141"/>
        <v>7.4552682173141482E-6</v>
      </c>
      <c r="DN32" s="43">
        <f t="shared" ca="1" si="142"/>
        <v>2.7815470649102221E-5</v>
      </c>
      <c r="DO32" s="43">
        <f t="shared" ca="1" si="143"/>
        <v>2.3714716480806247E-5</v>
      </c>
      <c r="DP32" s="43">
        <f t="shared" ca="1" si="144"/>
        <v>1.3505206029461724E-5</v>
      </c>
      <c r="DR32" s="43">
        <f t="shared" ca="1" si="145"/>
        <v>-7.1826838587602299E-5</v>
      </c>
      <c r="DS32" s="43">
        <f t="shared" ca="1" si="146"/>
        <v>-2.3027014318613991E-5</v>
      </c>
      <c r="DT32" s="43">
        <f t="shared" ca="1" si="147"/>
        <v>1.1100949887141404E-5</v>
      </c>
      <c r="DU32" s="43">
        <f t="shared" ca="1" si="148"/>
        <v>8.1709631288847138E-5</v>
      </c>
      <c r="DW32" s="43">
        <f t="shared" ca="1" si="149"/>
        <v>-2.1988698729614932E-5</v>
      </c>
      <c r="DX32" s="43">
        <f t="shared" ca="1" si="150"/>
        <v>-1.0545087089194293E-5</v>
      </c>
      <c r="DY32" s="43">
        <f t="shared" ca="1" si="151"/>
        <v>4.8723486203039249E-5</v>
      </c>
      <c r="EA32" s="43">
        <f t="shared" ca="1" si="152"/>
        <v>4.624771039443572E-5</v>
      </c>
      <c r="EB32" s="43">
        <f t="shared" ca="1" si="153"/>
        <v>3.3217756397141406E-6</v>
      </c>
      <c r="ED32" s="43">
        <f t="shared" ca="1" si="154"/>
        <v>3.1384923740030773E-5</v>
      </c>
    </row>
    <row r="33" spans="1:134" x14ac:dyDescent="0.3">
      <c r="A33">
        <f ca="1"/>
        <v>29</v>
      </c>
      <c r="B33" s="21">
        <f ca="1">LN(Data!C43/Data!C42)</f>
        <v>-5.305509011179143E-4</v>
      </c>
      <c r="C33" s="21">
        <f ca="1">LN(Data!D43/Data!D42)</f>
        <v>-8.230499136515591E-3</v>
      </c>
      <c r="D33" s="21">
        <f ca="1">LN(Data!E43/Data!E42)</f>
        <v>-6.8610903799453523E-3</v>
      </c>
      <c r="E33" s="21">
        <f ca="1">LN(Data!F43/Data!F42)</f>
        <v>3.0679576142461089E-3</v>
      </c>
      <c r="F33" s="21">
        <f ca="1">LN(Data!G43/Data!G42)</f>
        <v>-1.3051181119811555E-3</v>
      </c>
      <c r="G33" s="21">
        <f ca="1">LN(Data!H43/Data!H42)</f>
        <v>-8.6435421705344431E-3</v>
      </c>
      <c r="H33" s="21">
        <f ca="1">LN(Data!I43/Data!I42)</f>
        <v>-6.1106020844254618E-4</v>
      </c>
      <c r="I33" s="21">
        <f ca="1">LN(Data!J43/Data!J42)</f>
        <v>1.240051319845501E-2</v>
      </c>
      <c r="J33" s="21">
        <f ca="1">LN(Data!K43/Data!K42)</f>
        <v>2.3355401819281701E-3</v>
      </c>
      <c r="K33" s="21">
        <f ca="1">LN(Data!L43/Data!L42)</f>
        <v>-5.5481360293549208E-3</v>
      </c>
      <c r="L33" s="21">
        <f ca="1">LN(Data!M43/Data!M42)</f>
        <v>-5.867987497925475E-3</v>
      </c>
      <c r="M33" s="21">
        <f ca="1">LN(Data!N43/Data!N42)</f>
        <v>4.1299690142741876E-3</v>
      </c>
      <c r="N33" s="21">
        <f ca="1">LN(Data!O43/Data!O42)</f>
        <v>3.3065072543945052E-3</v>
      </c>
      <c r="O33" s="21">
        <f ca="1">LN(Data!P43/Data!P42)</f>
        <v>-6.8077086835296443E-4</v>
      </c>
      <c r="Q33" s="41">
        <f t="shared" ca="1" si="155"/>
        <v>1.7327719769378146E-4</v>
      </c>
      <c r="R33" s="41">
        <f t="shared" ca="1" si="53"/>
        <v>3.1215175399604012E-4</v>
      </c>
      <c r="S33" s="41">
        <f t="shared" ca="1" si="54"/>
        <v>5.2660013591456021E-4</v>
      </c>
      <c r="T33" s="41">
        <f t="shared" ca="1" si="55"/>
        <v>1.3022510093262771E-4</v>
      </c>
      <c r="U33" s="41">
        <f t="shared" ca="1" si="56"/>
        <v>3.0597713619858971E-4</v>
      </c>
      <c r="V33" s="41">
        <f t="shared" ca="1" si="57"/>
        <v>2.8255614183726892E-4</v>
      </c>
      <c r="W33" s="41">
        <f t="shared" ca="1" si="58"/>
        <v>1.4263833533802452E-4</v>
      </c>
      <c r="X33" s="41">
        <f t="shared" ca="1" si="59"/>
        <v>6.6974507190546627E-5</v>
      </c>
      <c r="Y33" s="41">
        <f t="shared" ca="1" si="60"/>
        <v>3.3751604376360782E-5</v>
      </c>
      <c r="Z33" s="41">
        <f t="shared" ca="1" si="61"/>
        <v>4.7513961736725445E-4</v>
      </c>
      <c r="AA33" s="41">
        <f t="shared" ca="1" si="62"/>
        <v>2.6161589661400991E-4</v>
      </c>
      <c r="AB33" s="41">
        <f t="shared" ca="1" si="63"/>
        <v>7.4403947726824846E-5</v>
      </c>
      <c r="AC33" s="41">
        <f t="shared" ca="1" si="64"/>
        <v>1.2873505589356172E-4</v>
      </c>
      <c r="AD33" s="41">
        <f t="shared" ca="1" si="65"/>
        <v>7.4838447884830153E-5</v>
      </c>
      <c r="AF33" s="43">
        <f t="shared" ca="1" si="156"/>
        <v>6.0583662697382287E-5</v>
      </c>
      <c r="AG33" s="43">
        <f t="shared" ca="1" si="66"/>
        <v>9.9356063184742542E-6</v>
      </c>
      <c r="AH33" s="43">
        <f t="shared" ca="1" si="67"/>
        <v>5.6839851770945398E-5</v>
      </c>
      <c r="AI33" s="43">
        <f t="shared" ca="1" si="68"/>
        <v>1.417567309879299E-4</v>
      </c>
      <c r="AJ33" s="43">
        <f t="shared" ca="1" si="69"/>
        <v>6.7683215266379086E-5</v>
      </c>
      <c r="AK33" s="43">
        <f t="shared" ca="1" si="70"/>
        <v>1.3513960540497135E-5</v>
      </c>
      <c r="AL33" s="43">
        <f t="shared" ca="1" si="71"/>
        <v>1.2840120458959782E-5</v>
      </c>
      <c r="AM33" s="43">
        <f t="shared" ca="1" si="72"/>
        <v>2.0746233533143172E-5</v>
      </c>
      <c r="AN33" s="43">
        <f t="shared" ca="1" si="73"/>
        <v>1.3819860143926386E-4</v>
      </c>
      <c r="AO33" s="43">
        <f t="shared" ca="1" si="74"/>
        <v>3.3562169680030607E-5</v>
      </c>
      <c r="AP33" s="43">
        <f t="shared" ca="1" si="75"/>
        <v>2.5242881592792247E-5</v>
      </c>
      <c r="AQ33" s="43">
        <f t="shared" ca="1" si="76"/>
        <v>3.4111873093246781E-5</v>
      </c>
      <c r="AR33" s="43">
        <f t="shared" ca="1" si="77"/>
        <v>8.844812185186801E-5</v>
      </c>
      <c r="AT33" s="43">
        <f t="shared" ca="1" si="78"/>
        <v>1.4755600636703846E-4</v>
      </c>
      <c r="AU33" s="43">
        <f t="shared" ca="1" si="79"/>
        <v>5.1789998296117682E-5</v>
      </c>
      <c r="AV33" s="43">
        <f t="shared" ca="1" si="80"/>
        <v>4.7434326717467486E-5</v>
      </c>
      <c r="AW33" s="43">
        <f t="shared" ca="1" si="81"/>
        <v>1.8186584962978593E-4</v>
      </c>
      <c r="AX33" s="43">
        <f t="shared" ca="1" si="82"/>
        <v>-9.9342633737525946E-6</v>
      </c>
      <c r="AY33" s="43">
        <f t="shared" ca="1" si="83"/>
        <v>2.3702034219526868E-5</v>
      </c>
      <c r="AZ33" s="43">
        <f t="shared" ca="1" si="84"/>
        <v>2.8245742077497014E-5</v>
      </c>
      <c r="BA33" s="43">
        <f t="shared" ca="1" si="85"/>
        <v>1.017452822402405E-5</v>
      </c>
      <c r="BB33" s="43">
        <f t="shared" ca="1" si="86"/>
        <v>8.383666449425735E-5</v>
      </c>
      <c r="BC33" s="43">
        <f t="shared" ca="1" si="87"/>
        <v>-6.4958389543507218E-6</v>
      </c>
      <c r="BD33" s="43">
        <f t="shared" ca="1" si="88"/>
        <v>6.7107496240660522E-5</v>
      </c>
      <c r="BE33" s="43">
        <f t="shared" ca="1" si="89"/>
        <v>8.9696085616955653E-5</v>
      </c>
      <c r="BG33" s="43">
        <f t="shared" ca="1" si="90"/>
        <v>2.2701371188394879E-5</v>
      </c>
      <c r="BH33" s="43">
        <f t="shared" ca="1" si="91"/>
        <v>3.1926547965558188E-5</v>
      </c>
      <c r="BI33" s="43">
        <f t="shared" ca="1" si="92"/>
        <v>1.0570182060559469E-4</v>
      </c>
      <c r="BJ33" s="43">
        <f t="shared" ca="1" si="93"/>
        <v>-4.2370064146225382E-5</v>
      </c>
      <c r="BK33" s="43">
        <f t="shared" ca="1" si="94"/>
        <v>-1.4051979443046478E-5</v>
      </c>
      <c r="BL33" s="43">
        <f t="shared" ca="1" si="95"/>
        <v>-7.5642771731867384E-7</v>
      </c>
      <c r="BM33" s="43">
        <f t="shared" ca="1" si="96"/>
        <v>1.7295485462051021E-6</v>
      </c>
      <c r="BN33" s="43">
        <f t="shared" ca="1" si="97"/>
        <v>1.6166871910700079E-4</v>
      </c>
      <c r="BO33" s="43">
        <f t="shared" ca="1" si="98"/>
        <v>-3.7158468205909263E-5</v>
      </c>
      <c r="BP33" s="43">
        <f t="shared" ca="1" si="99"/>
        <v>9.7090859861136537E-6</v>
      </c>
      <c r="BQ33" s="43">
        <f t="shared" ca="1" si="100"/>
        <v>6.6148046667652196E-5</v>
      </c>
      <c r="BS33" s="43">
        <f t="shared" ca="1" si="101"/>
        <v>2.3378669946003647E-5</v>
      </c>
      <c r="BT33" s="43">
        <f t="shared" ca="1" si="102"/>
        <v>1.3918537320105515E-5</v>
      </c>
      <c r="BU33" s="43">
        <f t="shared" ca="1" si="103"/>
        <v>2.0679425378757991E-5</v>
      </c>
      <c r="BV33" s="43">
        <f t="shared" ca="1" si="104"/>
        <v>4.5693250927667517E-5</v>
      </c>
      <c r="BW33" s="43">
        <f t="shared" ca="1" si="105"/>
        <v>2.2572907844016102E-5</v>
      </c>
      <c r="BX33" s="43">
        <f t="shared" ca="1" si="106"/>
        <v>4.5202090106804903E-5</v>
      </c>
      <c r="BY33" s="43">
        <f t="shared" ca="1" si="107"/>
        <v>-1.104903260949325E-5</v>
      </c>
      <c r="BZ33" s="43">
        <f t="shared" ca="1" si="108"/>
        <v>4.2824371291909959E-5</v>
      </c>
      <c r="CA33" s="43">
        <f t="shared" ca="1" si="109"/>
        <v>7.7293300693465698E-5</v>
      </c>
      <c r="CB33" s="43">
        <f t="shared" ca="1" si="110"/>
        <v>3.6618884821817514E-5</v>
      </c>
      <c r="CD33" s="43">
        <f t="shared" ca="1" si="111"/>
        <v>4.6850786293489852E-5</v>
      </c>
      <c r="CE33" s="43">
        <f t="shared" ca="1" si="112"/>
        <v>3.1994830668430578E-5</v>
      </c>
      <c r="CF33" s="43">
        <f t="shared" ca="1" si="113"/>
        <v>-6.248196280552987E-6</v>
      </c>
      <c r="CG33" s="43">
        <f t="shared" ca="1" si="114"/>
        <v>3.3864440288866871E-6</v>
      </c>
      <c r="CH33" s="43">
        <f t="shared" ca="1" si="115"/>
        <v>1.5214606494370057E-4</v>
      </c>
      <c r="CI33" s="43">
        <f t="shared" ca="1" si="116"/>
        <v>1.8939076426189649E-5</v>
      </c>
      <c r="CJ33" s="43">
        <f t="shared" ca="1" si="117"/>
        <v>-4.3560898866711293E-7</v>
      </c>
      <c r="CK33" s="43">
        <f t="shared" ca="1" si="118"/>
        <v>2.8316318637433832E-5</v>
      </c>
      <c r="CL33" s="43">
        <f t="shared" ca="1" si="119"/>
        <v>9.1187694106843894E-5</v>
      </c>
      <c r="CN33" s="43">
        <f t="shared" ca="1" si="120"/>
        <v>-1.6211902341975124E-5</v>
      </c>
      <c r="CO33" s="43">
        <f t="shared" ca="1" si="121"/>
        <v>3.5772546348375021E-6</v>
      </c>
      <c r="CP33" s="43">
        <f t="shared" ca="1" si="122"/>
        <v>3.0978623649910132E-6</v>
      </c>
      <c r="CQ33" s="43">
        <f t="shared" ca="1" si="123"/>
        <v>-2.0388186696237868E-5</v>
      </c>
      <c r="CR33" s="43">
        <f t="shared" ca="1" si="124"/>
        <v>1.166412275916263E-4</v>
      </c>
      <c r="CS33" s="43">
        <f t="shared" ca="1" si="125"/>
        <v>-2.4419485635193413E-5</v>
      </c>
      <c r="CT33" s="43">
        <f t="shared" ca="1" si="126"/>
        <v>2.6019799697824853E-5</v>
      </c>
      <c r="CU33" s="43">
        <f t="shared" ca="1" si="126"/>
        <v>8.2975562704339732E-5</v>
      </c>
      <c r="CW33" s="43">
        <f t="shared" ca="1" si="127"/>
        <v>2.9356645149361439E-5</v>
      </c>
      <c r="CX33" s="43">
        <f t="shared" ca="1" si="128"/>
        <v>3.0011379533618798E-5</v>
      </c>
      <c r="CY33" s="43">
        <f t="shared" ca="1" si="129"/>
        <v>-6.3159524899221293E-5</v>
      </c>
      <c r="CZ33" s="43">
        <f t="shared" ca="1" si="130"/>
        <v>1.5754603910494365E-5</v>
      </c>
      <c r="DA33" s="43">
        <f t="shared" ca="1" si="131"/>
        <v>4.638294890176204E-5</v>
      </c>
      <c r="DB33" s="43">
        <f t="shared" ca="1" si="132"/>
        <v>3.984872645151889E-5</v>
      </c>
      <c r="DC33" s="43">
        <f t="shared" ca="1" si="133"/>
        <v>1.1755321638701862E-5</v>
      </c>
      <c r="DE33" s="43">
        <f t="shared" ca="1" si="134"/>
        <v>1.7835953315850381E-5</v>
      </c>
      <c r="DF33" s="43">
        <f t="shared" ca="1" si="135"/>
        <v>-3.0753664814581221E-6</v>
      </c>
      <c r="DG33" s="43">
        <f t="shared" ca="1" si="136"/>
        <v>-8.1105617188024978E-6</v>
      </c>
      <c r="DH33" s="43">
        <f t="shared" ca="1" si="137"/>
        <v>3.521161177249109E-5</v>
      </c>
      <c r="DI33" s="43">
        <f t="shared" ca="1" si="138"/>
        <v>4.5110707131719032E-5</v>
      </c>
      <c r="DJ33" s="43">
        <f t="shared" ca="1" si="139"/>
        <v>7.6827878936251717E-6</v>
      </c>
      <c r="DL33" s="43">
        <f t="shared" ca="1" si="140"/>
        <v>2.3228787264382247E-8</v>
      </c>
      <c r="DM33" s="43">
        <f t="shared" ca="1" si="141"/>
        <v>1.387325029565378E-5</v>
      </c>
      <c r="DN33" s="43">
        <f t="shared" ca="1" si="142"/>
        <v>2.8928913109880826E-5</v>
      </c>
      <c r="DO33" s="43">
        <f t="shared" ca="1" si="143"/>
        <v>2.4045012682725032E-5</v>
      </c>
      <c r="DP33" s="43">
        <f t="shared" ca="1" si="144"/>
        <v>1.6452585407637436E-5</v>
      </c>
      <c r="DR33" s="43">
        <f t="shared" ca="1" si="145"/>
        <v>-6.0104370816160058E-5</v>
      </c>
      <c r="DS33" s="43">
        <f t="shared" ca="1" si="146"/>
        <v>-1.864110772092348E-5</v>
      </c>
      <c r="DT33" s="43">
        <f t="shared" ca="1" si="147"/>
        <v>1.2327901341891107E-5</v>
      </c>
      <c r="DU33" s="43">
        <f t="shared" ca="1" si="148"/>
        <v>8.0864449395949629E-5</v>
      </c>
      <c r="DW33" s="43">
        <f t="shared" ca="1" si="149"/>
        <v>-1.47819014588063E-5</v>
      </c>
      <c r="DX33" s="43">
        <f t="shared" ca="1" si="150"/>
        <v>-6.2026679620998317E-6</v>
      </c>
      <c r="DY33" s="43">
        <f t="shared" ca="1" si="151"/>
        <v>5.3751324318952012E-5</v>
      </c>
      <c r="EA33" s="43">
        <f t="shared" ca="1" si="152"/>
        <v>4.4976322056504523E-5</v>
      </c>
      <c r="EB33" s="43">
        <f t="shared" ca="1" si="153"/>
        <v>6.3449536793346276E-6</v>
      </c>
      <c r="ED33" s="43">
        <f t="shared" ca="1" si="154"/>
        <v>3.1532324433663253E-5</v>
      </c>
    </row>
    <row r="34" spans="1:134" x14ac:dyDescent="0.3">
      <c r="A34">
        <f ca="1"/>
        <v>30</v>
      </c>
      <c r="B34" s="21">
        <f ca="1">LN(Data!C44/Data!C43)</f>
        <v>-6.2106490111019149E-3</v>
      </c>
      <c r="C34" s="21">
        <f ca="1">LN(Data!D44/Data!D43)</f>
        <v>-3.077165866675366E-2</v>
      </c>
      <c r="D34" s="21">
        <f ca="1">LN(Data!E44/Data!E43)</f>
        <v>-7.4863580281962867E-3</v>
      </c>
      <c r="E34" s="21">
        <f ca="1">LN(Data!F44/Data!F43)</f>
        <v>-1.0469687628468134E-2</v>
      </c>
      <c r="F34" s="21">
        <f ca="1">LN(Data!G44/Data!G43)</f>
        <v>-1.7692914008593075E-2</v>
      </c>
      <c r="G34" s="21">
        <f ca="1">LN(Data!H44/Data!H43)</f>
        <v>-4.0320047440844504E-2</v>
      </c>
      <c r="H34" s="21">
        <f ca="1">LN(Data!I44/Data!I43)</f>
        <v>8.70285138682967E-3</v>
      </c>
      <c r="I34" s="21">
        <f ca="1">LN(Data!J44/Data!J43)</f>
        <v>-7.8273344964899065E-3</v>
      </c>
      <c r="J34" s="21">
        <f ca="1">LN(Data!K44/Data!K43)</f>
        <v>-4.5203100896615504E-3</v>
      </c>
      <c r="K34" s="21">
        <f ca="1">LN(Data!L44/Data!L43)</f>
        <v>-4.9102248232736731E-4</v>
      </c>
      <c r="L34" s="21">
        <f ca="1">LN(Data!M44/Data!M43)</f>
        <v>-1.8645866489212279E-2</v>
      </c>
      <c r="M34" s="21">
        <f ca="1">LN(Data!N44/Data!N43)</f>
        <v>2.9692934586686916E-3</v>
      </c>
      <c r="N34" s="21">
        <f ca="1">LN(Data!O44/Data!O43)</f>
        <v>-7.2800513337612522E-3</v>
      </c>
      <c r="O34" s="21">
        <f ca="1">LN(Data!P44/Data!P43)</f>
        <v>-1.1273660820773761E-2</v>
      </c>
      <c r="Q34" s="41">
        <f t="shared" ca="1" si="155"/>
        <v>1.6289745488767517E-4</v>
      </c>
      <c r="R34" s="41">
        <f t="shared" ca="1" si="53"/>
        <v>2.9748711571844875E-4</v>
      </c>
      <c r="S34" s="41">
        <f t="shared" ca="1" si="54"/>
        <v>4.9782860143179333E-4</v>
      </c>
      <c r="T34" s="41">
        <f t="shared" ca="1" si="55"/>
        <v>1.2297633671203869E-4</v>
      </c>
      <c r="U34" s="41">
        <f t="shared" ca="1" si="56"/>
        <v>2.8772070802384755E-4</v>
      </c>
      <c r="V34" s="41">
        <f t="shared" ca="1" si="57"/>
        <v>2.7008542260226122E-4</v>
      </c>
      <c r="W34" s="41">
        <f t="shared" ca="1" si="58"/>
        <v>1.3410243889244356E-4</v>
      </c>
      <c r="X34" s="41">
        <f t="shared" ca="1" si="59"/>
        <v>7.2182400414217253E-5</v>
      </c>
      <c r="Y34" s="41">
        <f t="shared" ca="1" si="60"/>
        <v>3.2053792990263196E-5</v>
      </c>
      <c r="Z34" s="41">
        <f t="shared" ca="1" si="61"/>
        <v>4.4847814912923271E-4</v>
      </c>
      <c r="AA34" s="41">
        <f t="shared" ca="1" si="62"/>
        <v>2.4798493945371787E-4</v>
      </c>
      <c r="AB34" s="41">
        <f t="shared" ca="1" si="63"/>
        <v>7.0963109506747249E-5</v>
      </c>
      <c r="AC34" s="41">
        <f t="shared" ca="1" si="64"/>
        <v>1.2166693195334982E-4</v>
      </c>
      <c r="AD34" s="41">
        <f t="shared" ca="1" si="65"/>
        <v>7.037594795025222E-5</v>
      </c>
      <c r="AF34" s="43">
        <f t="shared" ca="1" si="156"/>
        <v>5.7210644859551062E-5</v>
      </c>
      <c r="AG34" s="43">
        <f t="shared" ca="1" si="66"/>
        <v>9.5578794003896871E-6</v>
      </c>
      <c r="AH34" s="43">
        <f t="shared" ca="1" si="67"/>
        <v>5.3331798204078885E-5</v>
      </c>
      <c r="AI34" s="43">
        <f t="shared" ca="1" si="68"/>
        <v>1.3329287302407672E-4</v>
      </c>
      <c r="AJ34" s="43">
        <f t="shared" ca="1" si="69"/>
        <v>6.3897372695641996E-5</v>
      </c>
      <c r="AK34" s="43">
        <f t="shared" ca="1" si="70"/>
        <v>1.2722574820720895E-5</v>
      </c>
      <c r="AL34" s="43">
        <f t="shared" ca="1" si="71"/>
        <v>1.1674967024316301E-5</v>
      </c>
      <c r="AM34" s="43">
        <f t="shared" ca="1" si="72"/>
        <v>1.9427112144267436E-5</v>
      </c>
      <c r="AN34" s="43">
        <f t="shared" ca="1" si="73"/>
        <v>1.3008329946710196E-4</v>
      </c>
      <c r="AO34" s="43">
        <f t="shared" ca="1" si="74"/>
        <v>3.1735235462515148E-5</v>
      </c>
      <c r="AP34" s="43">
        <f t="shared" ca="1" si="75"/>
        <v>2.3596839170297977E-5</v>
      </c>
      <c r="AQ34" s="43">
        <f t="shared" ca="1" si="76"/>
        <v>3.1959904483449655E-5</v>
      </c>
      <c r="AR34" s="43">
        <f t="shared" ca="1" si="77"/>
        <v>8.3162905556615494E-5</v>
      </c>
      <c r="AT34" s="43">
        <f t="shared" ca="1" si="78"/>
        <v>1.4209085789187789E-4</v>
      </c>
      <c r="AU34" s="43">
        <f t="shared" ca="1" si="79"/>
        <v>4.7167549048655476E-5</v>
      </c>
      <c r="AV34" s="43">
        <f t="shared" ca="1" si="80"/>
        <v>4.5232773524042145E-5</v>
      </c>
      <c r="AW34" s="43">
        <f t="shared" ca="1" si="81"/>
        <v>1.7522233863425995E-4</v>
      </c>
      <c r="AX34" s="43">
        <f t="shared" ca="1" si="82"/>
        <v>-9.0364477402507128E-6</v>
      </c>
      <c r="AY34" s="43">
        <f t="shared" ca="1" si="83"/>
        <v>1.6156167376021201E-5</v>
      </c>
      <c r="AZ34" s="43">
        <f t="shared" ca="1" si="84"/>
        <v>2.5397637865807755E-5</v>
      </c>
      <c r="BA34" s="43">
        <f t="shared" ca="1" si="85"/>
        <v>1.2303892258515212E-5</v>
      </c>
      <c r="BB34" s="43">
        <f t="shared" ca="1" si="86"/>
        <v>8.1704252586687489E-5</v>
      </c>
      <c r="BC34" s="43">
        <f t="shared" ca="1" si="87"/>
        <v>-8.1455910014388709E-6</v>
      </c>
      <c r="BD34" s="43">
        <f t="shared" ca="1" si="88"/>
        <v>6.1448194160090293E-5</v>
      </c>
      <c r="BE34" s="43">
        <f t="shared" ca="1" si="89"/>
        <v>8.4650505522586964E-5</v>
      </c>
      <c r="BG34" s="43">
        <f t="shared" ca="1" si="90"/>
        <v>2.0076316848700142E-5</v>
      </c>
      <c r="BH34" s="43">
        <f t="shared" ca="1" si="91"/>
        <v>3.0548227086993076E-5</v>
      </c>
      <c r="BI34" s="43">
        <f t="shared" ca="1" si="92"/>
        <v>1.0291795881135336E-4</v>
      </c>
      <c r="BJ34" s="43">
        <f t="shared" ca="1" si="93"/>
        <v>-3.9576307938389105E-5</v>
      </c>
      <c r="BK34" s="43">
        <f t="shared" ca="1" si="94"/>
        <v>-1.8313723185201996E-5</v>
      </c>
      <c r="BL34" s="43">
        <f t="shared" ca="1" si="95"/>
        <v>-1.6725031907317454E-6</v>
      </c>
      <c r="BM34" s="43">
        <f t="shared" ca="1" si="96"/>
        <v>3.9097513976909138E-6</v>
      </c>
      <c r="BN34" s="43">
        <f t="shared" ca="1" si="97"/>
        <v>1.5438424351488011E-4</v>
      </c>
      <c r="BO34" s="43">
        <f t="shared" ca="1" si="98"/>
        <v>-3.6629125553953252E-5</v>
      </c>
      <c r="BP34" s="43">
        <f t="shared" ca="1" si="99"/>
        <v>7.7653661200860926E-6</v>
      </c>
      <c r="BQ34" s="43">
        <f t="shared" ca="1" si="100"/>
        <v>6.2459413694941279E-5</v>
      </c>
      <c r="BS34" s="43">
        <f t="shared" ca="1" si="101"/>
        <v>2.173570692629484E-5</v>
      </c>
      <c r="BT34" s="43">
        <f t="shared" ca="1" si="102"/>
        <v>1.1492343819930272E-5</v>
      </c>
      <c r="BU34" s="43">
        <f t="shared" ca="1" si="103"/>
        <v>1.9326177446877265E-5</v>
      </c>
      <c r="BV34" s="43">
        <f t="shared" ca="1" si="104"/>
        <v>4.5234310805273033E-5</v>
      </c>
      <c r="BW34" s="43">
        <f t="shared" ca="1" si="105"/>
        <v>2.1648453670446594E-5</v>
      </c>
      <c r="BX34" s="43">
        <f t="shared" ca="1" si="106"/>
        <v>4.1468677929828651E-5</v>
      </c>
      <c r="BY34" s="43">
        <f t="shared" ca="1" si="107"/>
        <v>-1.1466254868397342E-5</v>
      </c>
      <c r="BZ34" s="43">
        <f t="shared" ca="1" si="108"/>
        <v>4.1015143207431935E-5</v>
      </c>
      <c r="CA34" s="43">
        <f t="shared" ca="1" si="109"/>
        <v>7.3264356098318525E-5</v>
      </c>
      <c r="CB34" s="43">
        <f t="shared" ca="1" si="110"/>
        <v>3.4296437162361241E-5</v>
      </c>
      <c r="CD34" s="43">
        <f t="shared" ca="1" si="111"/>
        <v>4.4716589722186709E-5</v>
      </c>
      <c r="CE34" s="43">
        <f t="shared" ca="1" si="112"/>
        <v>3.0122991173057703E-5</v>
      </c>
      <c r="CF34" s="43">
        <f t="shared" ca="1" si="113"/>
        <v>-6.8443525661097079E-6</v>
      </c>
      <c r="CG34" s="43">
        <f t="shared" ca="1" si="114"/>
        <v>3.0003680395918324E-6</v>
      </c>
      <c r="CH34" s="43">
        <f t="shared" ca="1" si="115"/>
        <v>1.4345175941625729E-4</v>
      </c>
      <c r="CI34" s="43">
        <f t="shared" ca="1" si="116"/>
        <v>1.826223684648356E-5</v>
      </c>
      <c r="CJ34" s="43">
        <f t="shared" ca="1" si="117"/>
        <v>-7.3287829109409851E-7</v>
      </c>
      <c r="CK34" s="43">
        <f t="shared" ca="1" si="118"/>
        <v>2.635841656888136E-5</v>
      </c>
      <c r="CL34" s="43">
        <f t="shared" ca="1" si="119"/>
        <v>8.5769741643857057E-5</v>
      </c>
      <c r="CN34" s="43">
        <f t="shared" ca="1" si="120"/>
        <v>-1.4922284720632093E-5</v>
      </c>
      <c r="CO34" s="43">
        <f t="shared" ca="1" si="121"/>
        <v>-3.068442169279643E-6</v>
      </c>
      <c r="CP34" s="43">
        <f t="shared" ca="1" si="122"/>
        <v>1.7007502198831219E-6</v>
      </c>
      <c r="CQ34" s="43">
        <f t="shared" ca="1" si="123"/>
        <v>-1.6287562630208145E-5</v>
      </c>
      <c r="CR34" s="43">
        <f t="shared" ca="1" si="124"/>
        <v>1.1268596577979798E-4</v>
      </c>
      <c r="CS34" s="43">
        <f t="shared" ca="1" si="125"/>
        <v>-2.5096170177354581E-5</v>
      </c>
      <c r="CT34" s="43">
        <f t="shared" ca="1" si="126"/>
        <v>2.2743815622523143E-5</v>
      </c>
      <c r="CU34" s="43">
        <f t="shared" ca="1" si="126"/>
        <v>7.8350085244624151E-5</v>
      </c>
      <c r="CW34" s="43">
        <f t="shared" ca="1" si="127"/>
        <v>2.7140598829609202E-5</v>
      </c>
      <c r="CX34" s="43">
        <f t="shared" ca="1" si="128"/>
        <v>2.8125067421377969E-5</v>
      </c>
      <c r="CY34" s="43">
        <f t="shared" ca="1" si="129"/>
        <v>-5.9166538695754097E-5</v>
      </c>
      <c r="CZ34" s="43">
        <f t="shared" ca="1" si="130"/>
        <v>1.5024469295681938E-5</v>
      </c>
      <c r="DA34" s="43">
        <f t="shared" ca="1" si="131"/>
        <v>4.3448552384052902E-5</v>
      </c>
      <c r="DB34" s="43">
        <f t="shared" ca="1" si="132"/>
        <v>3.733657436370253E-5</v>
      </c>
      <c r="DC34" s="43">
        <f t="shared" ca="1" si="133"/>
        <v>1.1074961859702791E-5</v>
      </c>
      <c r="DE34" s="43">
        <f t="shared" ca="1" si="134"/>
        <v>1.8503509927990694E-5</v>
      </c>
      <c r="DF34" s="43">
        <f t="shared" ca="1" si="135"/>
        <v>-7.0188285361010059E-6</v>
      </c>
      <c r="DG34" s="43">
        <f t="shared" ca="1" si="136"/>
        <v>-1.1989891400657982E-5</v>
      </c>
      <c r="DH34" s="43">
        <f t="shared" ca="1" si="137"/>
        <v>3.6171739182384664E-5</v>
      </c>
      <c r="DI34" s="43">
        <f t="shared" ca="1" si="138"/>
        <v>4.4864207914750273E-5</v>
      </c>
      <c r="DJ34" s="43">
        <f t="shared" ca="1" si="139"/>
        <v>6.7153061317195844E-6</v>
      </c>
      <c r="DL34" s="43">
        <f t="shared" ca="1" si="140"/>
        <v>-7.556386178531909E-7</v>
      </c>
      <c r="DM34" s="43">
        <f t="shared" ca="1" si="141"/>
        <v>1.2218560042607127E-5</v>
      </c>
      <c r="DN34" s="43">
        <f t="shared" ca="1" si="142"/>
        <v>2.7771920838265315E-5</v>
      </c>
      <c r="DO34" s="43">
        <f t="shared" ca="1" si="143"/>
        <v>2.306566075503005E-5</v>
      </c>
      <c r="DP34" s="43">
        <f t="shared" ca="1" si="144"/>
        <v>1.5370032220115719E-5</v>
      </c>
      <c r="DR34" s="43">
        <f t="shared" ca="1" si="145"/>
        <v>-5.4544724995767771E-5</v>
      </c>
      <c r="DS34" s="43">
        <f t="shared" ca="1" si="146"/>
        <v>-1.8897459050960912E-5</v>
      </c>
      <c r="DT34" s="43">
        <f t="shared" ca="1" si="147"/>
        <v>1.0487530139611865E-5</v>
      </c>
      <c r="DU34" s="43">
        <f t="shared" ca="1" si="148"/>
        <v>7.6239202995139307E-5</v>
      </c>
      <c r="DW34" s="43">
        <f t="shared" ca="1" si="149"/>
        <v>-1.5349063763832754E-5</v>
      </c>
      <c r="DX34" s="43">
        <f t="shared" ca="1" si="150"/>
        <v>-6.9946604782090529E-6</v>
      </c>
      <c r="DY34" s="43">
        <f t="shared" ca="1" si="151"/>
        <v>5.076593015648171E-5</v>
      </c>
      <c r="EA34" s="43">
        <f t="shared" ca="1" si="152"/>
        <v>4.3097089083481583E-5</v>
      </c>
      <c r="EB34" s="43">
        <f t="shared" ca="1" si="153"/>
        <v>5.7955627030474524E-6</v>
      </c>
      <c r="ED34" s="43">
        <f t="shared" ca="1" si="154"/>
        <v>2.9505326538756087E-5</v>
      </c>
    </row>
    <row r="35" spans="1:134" x14ac:dyDescent="0.3">
      <c r="A35">
        <f ca="1"/>
        <v>31</v>
      </c>
      <c r="B35" s="21">
        <f ca="1">LN(Data!C45/Data!C44)</f>
        <v>-6.4883111039937416E-3</v>
      </c>
      <c r="C35" s="21">
        <f ca="1">LN(Data!D45/Data!D44)</f>
        <v>-1.0710562938181978E-2</v>
      </c>
      <c r="D35" s="21">
        <f ca="1">LN(Data!E45/Data!E44)</f>
        <v>-8.1254074439170917E-3</v>
      </c>
      <c r="E35" s="21">
        <f ca="1">LN(Data!F45/Data!F44)</f>
        <v>-4.4985726993633053E-3</v>
      </c>
      <c r="F35" s="21">
        <f ca="1">LN(Data!G45/Data!G44)</f>
        <v>8.5417363898911581E-4</v>
      </c>
      <c r="G35" s="21">
        <f ca="1">LN(Data!H45/Data!H44)</f>
        <v>-2.1544329338431562E-2</v>
      </c>
      <c r="H35" s="21">
        <f ca="1">LN(Data!I45/Data!I44)</f>
        <v>-1.3174938970007022E-2</v>
      </c>
      <c r="I35" s="21">
        <f ca="1">LN(Data!J45/Data!J44)</f>
        <v>2.0075956572689006E-2</v>
      </c>
      <c r="J35" s="21">
        <f ca="1">LN(Data!K45/Data!K44)</f>
        <v>-5.6399961504965609E-3</v>
      </c>
      <c r="K35" s="21">
        <f ca="1">LN(Data!L45/Data!L44)</f>
        <v>-3.3125102033009406E-3</v>
      </c>
      <c r="L35" s="21">
        <f ca="1">LN(Data!M45/Data!M44)</f>
        <v>-1.7982166752848416E-2</v>
      </c>
      <c r="M35" s="21">
        <f ca="1">LN(Data!N45/Data!N44)</f>
        <v>-3.6417553663149727E-4</v>
      </c>
      <c r="N35" s="21">
        <f ca="1">LN(Data!O45/Data!O44)</f>
        <v>-1.34785989797846E-2</v>
      </c>
      <c r="O35" s="21">
        <f ca="1">LN(Data!P45/Data!P44)</f>
        <v>-6.9910836449634389E-3</v>
      </c>
      <c r="Q35" s="41">
        <f t="shared" ca="1" si="155"/>
        <v>1.5543793726276073E-4</v>
      </c>
      <c r="R35" s="41">
        <f t="shared" ca="1" si="53"/>
        <v>3.3645158740153359E-4</v>
      </c>
      <c r="S35" s="41">
        <f t="shared" ca="1" si="54"/>
        <v>4.7132161873746607E-4</v>
      </c>
      <c r="T35" s="41">
        <f t="shared" ca="1" si="55"/>
        <v>1.2217461805157827E-4</v>
      </c>
      <c r="U35" s="41">
        <f t="shared" ca="1" si="56"/>
        <v>2.8923981790934485E-4</v>
      </c>
      <c r="V35" s="41">
        <f t="shared" ca="1" si="57"/>
        <v>3.5142267078404273E-4</v>
      </c>
      <c r="W35" s="41">
        <f t="shared" ca="1" si="58"/>
        <v>1.3060066989457154E-4</v>
      </c>
      <c r="X35" s="41">
        <f t="shared" ca="1" si="59"/>
        <v>7.1527486308560676E-5</v>
      </c>
      <c r="Y35" s="41">
        <f t="shared" ca="1" si="60"/>
        <v>3.1356557609249162E-5</v>
      </c>
      <c r="Z35" s="41">
        <f t="shared" ca="1" si="61"/>
        <v>4.2158392636616775E-4</v>
      </c>
      <c r="AA35" s="41">
        <f t="shared" ca="1" si="62"/>
        <v>2.5396594331450657E-4</v>
      </c>
      <c r="AB35" s="41">
        <f t="shared" ca="1" si="63"/>
        <v>6.7234325154963976E-5</v>
      </c>
      <c r="AC35" s="41">
        <f t="shared" ca="1" si="64"/>
        <v>1.1754686488148077E-4</v>
      </c>
      <c r="AD35" s="41">
        <f t="shared" ca="1" si="65"/>
        <v>7.3779116771348043E-5</v>
      </c>
      <c r="AF35" s="43">
        <f t="shared" ca="1" si="156"/>
        <v>6.5244724456096364E-5</v>
      </c>
      <c r="AG35" s="43">
        <f t="shared" ca="1" si="66"/>
        <v>1.1774115161440637E-5</v>
      </c>
      <c r="AH35" s="43">
        <f t="shared" ca="1" si="67"/>
        <v>5.4033303618811647E-5</v>
      </c>
      <c r="AI35" s="43">
        <f t="shared" ca="1" si="68"/>
        <v>1.3188836937609089E-4</v>
      </c>
      <c r="AJ35" s="43">
        <f t="shared" ca="1" si="69"/>
        <v>7.5088350099867279E-5</v>
      </c>
      <c r="AK35" s="43">
        <f t="shared" ca="1" si="70"/>
        <v>8.7161990099148004E-6</v>
      </c>
      <c r="AL35" s="43">
        <f t="shared" ca="1" si="71"/>
        <v>1.3891238637868661E-5</v>
      </c>
      <c r="AM35" s="43">
        <f t="shared" ca="1" si="72"/>
        <v>1.9945928978905221E-5</v>
      </c>
      <c r="AN35" s="43">
        <f t="shared" ca="1" si="73"/>
        <v>1.2246127559673356E-4</v>
      </c>
      <c r="AO35" s="43">
        <f t="shared" ca="1" si="74"/>
        <v>3.6779297271106116E-5</v>
      </c>
      <c r="AP35" s="43">
        <f t="shared" ca="1" si="75"/>
        <v>2.1074554451114973E-5</v>
      </c>
      <c r="AQ35" s="43">
        <f t="shared" ca="1" si="76"/>
        <v>3.2755140831450404E-5</v>
      </c>
      <c r="AR35" s="43">
        <f t="shared" ca="1" si="77"/>
        <v>8.2374136248900774E-5</v>
      </c>
      <c r="AT35" s="43">
        <f t="shared" ca="1" si="78"/>
        <v>1.4738746565241123E-4</v>
      </c>
      <c r="AU35" s="43">
        <f t="shared" ca="1" si="79"/>
        <v>6.3667675348781454E-5</v>
      </c>
      <c r="AV35" s="43">
        <f t="shared" ca="1" si="80"/>
        <v>7.5185225754158659E-5</v>
      </c>
      <c r="AW35" s="43">
        <f t="shared" ca="1" si="81"/>
        <v>2.391518825528233E-4</v>
      </c>
      <c r="AX35" s="43">
        <f t="shared" ca="1" si="82"/>
        <v>-2.4562331214016059E-5</v>
      </c>
      <c r="AY35" s="43">
        <f t="shared" ca="1" si="83"/>
        <v>2.9638401257249551E-5</v>
      </c>
      <c r="AZ35" s="43">
        <f t="shared" ca="1" si="84"/>
        <v>3.2219625942676168E-5</v>
      </c>
      <c r="BA35" s="43">
        <f t="shared" ca="1" si="85"/>
        <v>1.2472233296437089E-5</v>
      </c>
      <c r="BB35" s="43">
        <f t="shared" ca="1" si="86"/>
        <v>1.1122785178060031E-4</v>
      </c>
      <c r="BC35" s="43">
        <f t="shared" ca="1" si="87"/>
        <v>-1.3139060628847185E-5</v>
      </c>
      <c r="BD35" s="43">
        <f t="shared" ca="1" si="88"/>
        <v>7.1202457793621642E-5</v>
      </c>
      <c r="BE35" s="43">
        <f t="shared" ca="1" si="89"/>
        <v>1.00386029753328E-4</v>
      </c>
      <c r="BG35" s="43">
        <f t="shared" ca="1" si="90"/>
        <v>2.3574527639583523E-5</v>
      </c>
      <c r="BH35" s="43">
        <f t="shared" ca="1" si="91"/>
        <v>3.6662662791598537E-5</v>
      </c>
      <c r="BI35" s="43">
        <f t="shared" ca="1" si="92"/>
        <v>1.1485389993403346E-4</v>
      </c>
      <c r="BJ35" s="43">
        <f t="shared" ca="1" si="93"/>
        <v>-4.1110889142965253E-5</v>
      </c>
      <c r="BK35" s="43">
        <f t="shared" ca="1" si="94"/>
        <v>-1.3699006087259374E-5</v>
      </c>
      <c r="BL35" s="43">
        <f t="shared" ca="1" si="95"/>
        <v>4.5828658449262627E-7</v>
      </c>
      <c r="BM35" s="43">
        <f t="shared" ca="1" si="96"/>
        <v>3.8957245199852403E-6</v>
      </c>
      <c r="BN35" s="43">
        <f t="shared" ca="1" si="97"/>
        <v>1.5349656684103874E-4</v>
      </c>
      <c r="BO35" s="43">
        <f t="shared" ca="1" si="98"/>
        <v>-3.5765129656058561E-5</v>
      </c>
      <c r="BP35" s="43">
        <f t="shared" ca="1" si="99"/>
        <v>1.0569508397772008E-5</v>
      </c>
      <c r="BQ35" s="43">
        <f t="shared" ca="1" si="100"/>
        <v>6.3775768544810507E-5</v>
      </c>
      <c r="BS35" s="43">
        <f t="shared" ca="1" si="101"/>
        <v>3.1545921485156203E-5</v>
      </c>
      <c r="BT35" s="43">
        <f t="shared" ca="1" si="102"/>
        <v>3.6131101302973954E-5</v>
      </c>
      <c r="BU35" s="43">
        <f t="shared" ca="1" si="103"/>
        <v>1.2699638670239384E-5</v>
      </c>
      <c r="BV35" s="43">
        <f t="shared" ca="1" si="104"/>
        <v>4.7437236985463588E-5</v>
      </c>
      <c r="BW35" s="43">
        <f t="shared" ca="1" si="105"/>
        <v>2.3189120527573956E-5</v>
      </c>
      <c r="BX35" s="43">
        <f t="shared" ca="1" si="106"/>
        <v>3.9289008374550283E-5</v>
      </c>
      <c r="BY35" s="43">
        <f t="shared" ca="1" si="107"/>
        <v>9.347042859569701E-7</v>
      </c>
      <c r="BZ35" s="43">
        <f t="shared" ca="1" si="108"/>
        <v>3.6688980115615118E-5</v>
      </c>
      <c r="CA35" s="43">
        <f t="shared" ca="1" si="109"/>
        <v>7.3441686535441009E-5</v>
      </c>
      <c r="CB35" s="43">
        <f t="shared" ca="1" si="110"/>
        <v>3.9320553365987631E-5</v>
      </c>
      <c r="CD35" s="43">
        <f t="shared" ca="1" si="111"/>
        <v>8.4836342270450858E-5</v>
      </c>
      <c r="CE35" s="43">
        <f t="shared" ca="1" si="112"/>
        <v>1.9076883629669691E-5</v>
      </c>
      <c r="CF35" s="43">
        <f t="shared" ca="1" si="113"/>
        <v>1.8756099576302881E-6</v>
      </c>
      <c r="CG35" s="43">
        <f t="shared" ca="1" si="114"/>
        <v>7.6189934197297741E-6</v>
      </c>
      <c r="CH35" s="43">
        <f t="shared" ca="1" si="115"/>
        <v>1.3536591096464806E-4</v>
      </c>
      <c r="CI35" s="43">
        <f t="shared" ca="1" si="116"/>
        <v>3.6960485380254969E-5</v>
      </c>
      <c r="CJ35" s="43">
        <f t="shared" ca="1" si="117"/>
        <v>-3.8410328234586399E-6</v>
      </c>
      <c r="CK35" s="43">
        <f t="shared" ca="1" si="118"/>
        <v>3.2505230908331357E-5</v>
      </c>
      <c r="CL35" s="43">
        <f t="shared" ca="1" si="119"/>
        <v>9.2591391833065338E-5</v>
      </c>
      <c r="CN35" s="43">
        <f t="shared" ca="1" si="120"/>
        <v>-3.5080910484649686E-5</v>
      </c>
      <c r="CO35" s="43">
        <f t="shared" ca="1" si="121"/>
        <v>1.6051574254907057E-5</v>
      </c>
      <c r="CP35" s="43">
        <f t="shared" ca="1" si="122"/>
        <v>1.2534252242439051E-5</v>
      </c>
      <c r="CQ35" s="43">
        <f t="shared" ca="1" si="123"/>
        <v>-1.4122425885478013E-5</v>
      </c>
      <c r="CR35" s="43">
        <f t="shared" ca="1" si="124"/>
        <v>1.5103294111825163E-4</v>
      </c>
      <c r="CS35" s="43">
        <f t="shared" ca="1" si="125"/>
        <v>-3.0773723153871961E-5</v>
      </c>
      <c r="CT35" s="43">
        <f t="shared" ca="1" si="126"/>
        <v>3.8991107594113991E-5</v>
      </c>
      <c r="CU35" s="43">
        <f t="shared" ca="1" si="126"/>
        <v>1.0092235247748201E-4</v>
      </c>
      <c r="CW35" s="43">
        <f t="shared" ca="1" si="127"/>
        <v>2.1424955167155233E-5</v>
      </c>
      <c r="CX35" s="43">
        <f t="shared" ca="1" si="128"/>
        <v>2.4077188160132616E-5</v>
      </c>
      <c r="CY35" s="43">
        <f t="shared" ca="1" si="129"/>
        <v>-5.5872944115486083E-5</v>
      </c>
      <c r="CZ35" s="43">
        <f t="shared" ca="1" si="130"/>
        <v>4.3866688358840953E-6</v>
      </c>
      <c r="DA35" s="43">
        <f t="shared" ca="1" si="131"/>
        <v>4.2392118422690474E-5</v>
      </c>
      <c r="DB35" s="43">
        <f t="shared" ca="1" si="132"/>
        <v>3.1294947611107457E-5</v>
      </c>
      <c r="DC35" s="43">
        <f t="shared" ca="1" si="133"/>
        <v>4.5236844655975244E-6</v>
      </c>
      <c r="DE35" s="43">
        <f t="shared" ca="1" si="134"/>
        <v>1.9516218078289606E-5</v>
      </c>
      <c r="DF35" s="43">
        <f t="shared" ca="1" si="135"/>
        <v>-6.3670949910665579E-6</v>
      </c>
      <c r="DG35" s="43">
        <f t="shared" ca="1" si="136"/>
        <v>-2.5136518773411095E-6</v>
      </c>
      <c r="DH35" s="43">
        <f t="shared" ca="1" si="137"/>
        <v>3.2606935644287219E-5</v>
      </c>
      <c r="DI35" s="43">
        <f t="shared" ca="1" si="138"/>
        <v>4.5591359256323262E-5</v>
      </c>
      <c r="DJ35" s="43">
        <f t="shared" ca="1" si="139"/>
        <v>1.1606950618466564E-5</v>
      </c>
      <c r="DL35" s="43">
        <f t="shared" ca="1" si="140"/>
        <v>-5.7712586791509572E-7</v>
      </c>
      <c r="DM35" s="43">
        <f t="shared" ca="1" si="141"/>
        <v>1.6542552345350811E-5</v>
      </c>
      <c r="DN35" s="43">
        <f t="shared" ca="1" si="142"/>
        <v>2.5300277957146227E-5</v>
      </c>
      <c r="DO35" s="43">
        <f t="shared" ca="1" si="143"/>
        <v>2.3656206479563548E-5</v>
      </c>
      <c r="DP35" s="43">
        <f t="shared" ca="1" si="144"/>
        <v>1.7505456852242722E-5</v>
      </c>
      <c r="DR35" s="43">
        <f t="shared" ca="1" si="145"/>
        <v>-5.0722709117101037E-5</v>
      </c>
      <c r="DS35" s="43">
        <f t="shared" ca="1" si="146"/>
        <v>-1.7851090898593291E-5</v>
      </c>
      <c r="DT35" s="43">
        <f t="shared" ca="1" si="147"/>
        <v>1.00727584638776E-5</v>
      </c>
      <c r="DU35" s="43">
        <f t="shared" ca="1" si="148"/>
        <v>7.1996988070698942E-5</v>
      </c>
      <c r="DW35" s="43">
        <f t="shared" ca="1" si="149"/>
        <v>-1.775002290186046E-5</v>
      </c>
      <c r="DX35" s="43">
        <f t="shared" ca="1" si="150"/>
        <v>1.5695910627189422E-6</v>
      </c>
      <c r="DY35" s="43">
        <f t="shared" ca="1" si="151"/>
        <v>6.0332404817621466E-5</v>
      </c>
      <c r="EA35" s="43">
        <f t="shared" ca="1" si="152"/>
        <v>3.9214267210226108E-5</v>
      </c>
      <c r="EB35" s="43">
        <f t="shared" ca="1" si="153"/>
        <v>3.4393405010422205E-6</v>
      </c>
      <c r="ED35" s="43">
        <f t="shared" ca="1" si="154"/>
        <v>3.2659376716109486E-5</v>
      </c>
    </row>
    <row r="36" spans="1:134" x14ac:dyDescent="0.3">
      <c r="A36">
        <f ca="1"/>
        <v>32</v>
      </c>
      <c r="B36" s="21">
        <f ca="1">LN(Data!C46/Data!C45)</f>
        <v>-9.9628719888397669E-3</v>
      </c>
      <c r="C36" s="21">
        <f ca="1">LN(Data!D46/Data!D45)</f>
        <v>-3.1725541321746376E-2</v>
      </c>
      <c r="D36" s="21">
        <f ca="1">LN(Data!E46/Data!E45)</f>
        <v>-2.5078759396526356E-2</v>
      </c>
      <c r="E36" s="21">
        <f ca="1">LN(Data!F46/Data!F45)</f>
        <v>0</v>
      </c>
      <c r="F36" s="21">
        <f ca="1">LN(Data!G46/Data!G45)</f>
        <v>-6.8539059358341944E-3</v>
      </c>
      <c r="G36" s="21">
        <f ca="1">LN(Data!H46/Data!H45)</f>
        <v>-1.5838063769178179E-2</v>
      </c>
      <c r="H36" s="21">
        <f ca="1">LN(Data!I46/Data!I45)</f>
        <v>-4.5538540234917029E-3</v>
      </c>
      <c r="I36" s="21">
        <f ca="1">LN(Data!J46/Data!J45)</f>
        <v>1.4551989431892584E-2</v>
      </c>
      <c r="J36" s="21">
        <f ca="1">LN(Data!K46/Data!K45)</f>
        <v>1.0991600384321965E-3</v>
      </c>
      <c r="K36" s="21">
        <f ca="1">LN(Data!L46/Data!L45)</f>
        <v>3.3125102033008634E-3</v>
      </c>
      <c r="L36" s="21">
        <f ca="1">LN(Data!M46/Data!M45)</f>
        <v>-4.5891131783619343E-3</v>
      </c>
      <c r="M36" s="21">
        <f ca="1">LN(Data!N46/Data!N45)</f>
        <v>6.224732206279596E-3</v>
      </c>
      <c r="N36" s="21">
        <f ca="1">LN(Data!O46/Data!O45)</f>
        <v>-1.3797633548380362E-2</v>
      </c>
      <c r="O36" s="21">
        <f ca="1">LN(Data!P46/Data!P45)</f>
        <v>-7.3358471999901967E-3</v>
      </c>
      <c r="Q36" s="41">
        <f t="shared" ca="1" si="155"/>
        <v>1.4863755188592758E-4</v>
      </c>
      <c r="R36" s="41">
        <f t="shared" ca="1" si="53"/>
        <v>3.2314746166460702E-4</v>
      </c>
      <c r="S36" s="41">
        <f t="shared" ca="1" si="54"/>
        <v>4.4700365638099791E-4</v>
      </c>
      <c r="T36" s="41">
        <f t="shared" ca="1" si="55"/>
        <v>1.1605837034837098E-4</v>
      </c>
      <c r="U36" s="41">
        <f t="shared" ca="1" si="56"/>
        <v>2.7192920559111674E-4</v>
      </c>
      <c r="V36" s="41">
        <f t="shared" ca="1" si="57"/>
        <v>3.5818679813556835E-4</v>
      </c>
      <c r="W36" s="41">
        <f t="shared" ca="1" si="58"/>
        <v>1.3317937071270184E-4</v>
      </c>
      <c r="X36" s="41">
        <f t="shared" ca="1" si="59"/>
        <v>9.1418479068556754E-5</v>
      </c>
      <c r="Y36" s="41">
        <f t="shared" ca="1" si="60"/>
        <v>3.1383737547351176E-5</v>
      </c>
      <c r="Z36" s="41">
        <f t="shared" ca="1" si="61"/>
        <v>3.9694725421501604E-4</v>
      </c>
      <c r="AA36" s="41">
        <f t="shared" ca="1" si="62"/>
        <v>2.58129485983271E-4</v>
      </c>
      <c r="AB36" s="41">
        <f t="shared" ca="1" si="63"/>
        <v>6.3208223074954974E-5</v>
      </c>
      <c r="AC36" s="41">
        <f t="shared" ca="1" si="64"/>
        <v>1.2139441081606295E-4</v>
      </c>
      <c r="AD36" s="41">
        <f t="shared" ca="1" si="65"/>
        <v>7.2284884796919679E-5</v>
      </c>
      <c r="AF36" s="43">
        <f t="shared" ca="1" si="156"/>
        <v>6.5499648855240388E-5</v>
      </c>
      <c r="AG36" s="43">
        <f t="shared" ca="1" si="66"/>
        <v>1.423087853232464E-5</v>
      </c>
      <c r="AH36" s="43">
        <f t="shared" ca="1" si="67"/>
        <v>5.2542593753527071E-5</v>
      </c>
      <c r="AI36" s="43">
        <f t="shared" ca="1" si="68"/>
        <v>1.2364253855512991E-4</v>
      </c>
      <c r="AJ36" s="43">
        <f t="shared" ca="1" si="69"/>
        <v>7.8970227770353872E-5</v>
      </c>
      <c r="AK36" s="43">
        <f t="shared" ca="1" si="70"/>
        <v>1.3322213238132102E-5</v>
      </c>
      <c r="AL36" s="43">
        <f t="shared" ca="1" si="71"/>
        <v>5.2422212023640802E-6</v>
      </c>
      <c r="AM36" s="43">
        <f t="shared" ca="1" si="72"/>
        <v>2.0944816219155837E-5</v>
      </c>
      <c r="AN36" s="43">
        <f t="shared" ca="1" si="73"/>
        <v>1.1640315486497974E-4</v>
      </c>
      <c r="AO36" s="43">
        <f t="shared" ca="1" si="74"/>
        <v>4.1572972967822163E-5</v>
      </c>
      <c r="AP36" s="43">
        <f t="shared" ca="1" si="75"/>
        <v>1.9951854234735813E-5</v>
      </c>
      <c r="AQ36" s="43">
        <f t="shared" ca="1" si="76"/>
        <v>3.6037032987172293E-5</v>
      </c>
      <c r="AR36" s="43">
        <f t="shared" ca="1" si="77"/>
        <v>8.0153307612520651E-5</v>
      </c>
      <c r="AT36" s="43">
        <f t="shared" ca="1" si="78"/>
        <v>1.4376587898285332E-4</v>
      </c>
      <c r="AU36" s="43">
        <f t="shared" ca="1" si="79"/>
        <v>6.2738549589565638E-5</v>
      </c>
      <c r="AV36" s="43">
        <f t="shared" ca="1" si="80"/>
        <v>7.0125191377677401E-5</v>
      </c>
      <c r="AW36" s="43">
        <f t="shared" ca="1" si="81"/>
        <v>2.386478833200654E-4</v>
      </c>
      <c r="AX36" s="43">
        <f t="shared" ca="1" si="82"/>
        <v>-1.4621930558477086E-5</v>
      </c>
      <c r="AY36" s="43">
        <f t="shared" ca="1" si="83"/>
        <v>1.4958609396854938E-5</v>
      </c>
      <c r="AZ36" s="43">
        <f t="shared" ca="1" si="84"/>
        <v>3.3910900410575451E-5</v>
      </c>
      <c r="BA36" s="43">
        <f t="shared" ca="1" si="85"/>
        <v>1.3852630239600348E-5</v>
      </c>
      <c r="BB36" s="43">
        <f t="shared" ca="1" si="86"/>
        <v>1.1611012840004029E-4</v>
      </c>
      <c r="BC36" s="43">
        <f t="shared" ca="1" si="87"/>
        <v>-1.2116685490778084E-5</v>
      </c>
      <c r="BD36" s="43">
        <f t="shared" ca="1" si="88"/>
        <v>7.5592113287494244E-5</v>
      </c>
      <c r="BE36" s="43">
        <f t="shared" ca="1" si="89"/>
        <v>9.8855574451256841E-5</v>
      </c>
      <c r="BG36" s="43">
        <f t="shared" ca="1" si="90"/>
        <v>2.4353220147113042E-5</v>
      </c>
      <c r="BH36" s="43">
        <f t="shared" ca="1" si="91"/>
        <v>3.4046472493424227E-5</v>
      </c>
      <c r="BI36" s="43">
        <f t="shared" ca="1" si="92"/>
        <v>1.1846605317683304E-4</v>
      </c>
      <c r="BJ36" s="43">
        <f t="shared" ca="1" si="93"/>
        <v>-3.2221130963584421E-5</v>
      </c>
      <c r="BK36" s="43">
        <f t="shared" ca="1" si="94"/>
        <v>-2.2664585340792829E-5</v>
      </c>
      <c r="BL36" s="43">
        <f t="shared" ca="1" si="95"/>
        <v>3.1804253917175809E-6</v>
      </c>
      <c r="BM36" s="43">
        <f t="shared" ca="1" si="96"/>
        <v>5.2769107526232937E-6</v>
      </c>
      <c r="BN36" s="43">
        <f t="shared" ca="1" si="97"/>
        <v>1.5305351872605758E-4</v>
      </c>
      <c r="BO36" s="43">
        <f t="shared" ca="1" si="98"/>
        <v>-3.3441677399720763E-5</v>
      </c>
      <c r="BP36" s="43">
        <f t="shared" ca="1" si="99"/>
        <v>1.6506484402940598E-5</v>
      </c>
      <c r="BQ36" s="43">
        <f t="shared" ca="1" si="100"/>
        <v>6.3357546617511857E-5</v>
      </c>
      <c r="BS36" s="43">
        <f t="shared" ca="1" si="101"/>
        <v>2.9422612463274494E-5</v>
      </c>
      <c r="BT36" s="43">
        <f t="shared" ca="1" si="102"/>
        <v>3.9778359132073124E-5</v>
      </c>
      <c r="BU36" s="43">
        <f t="shared" ca="1" si="103"/>
        <v>1.5493765596000102E-5</v>
      </c>
      <c r="BV36" s="43">
        <f t="shared" ca="1" si="104"/>
        <v>3.9172213757245645E-5</v>
      </c>
      <c r="BW36" s="43">
        <f t="shared" ca="1" si="105"/>
        <v>2.3320089258347797E-5</v>
      </c>
      <c r="BX36" s="43">
        <f t="shared" ca="1" si="106"/>
        <v>3.7825761950093187E-5</v>
      </c>
      <c r="BY36" s="43">
        <f t="shared" ca="1" si="107"/>
        <v>5.7322670945852985E-6</v>
      </c>
      <c r="BZ36" s="43">
        <f t="shared" ca="1" si="108"/>
        <v>3.4585937516290195E-5</v>
      </c>
      <c r="CA36" s="43">
        <f t="shared" ca="1" si="109"/>
        <v>7.2673252787082052E-5</v>
      </c>
      <c r="CB36" s="43">
        <f t="shared" ca="1" si="110"/>
        <v>3.8848314045480245E-5</v>
      </c>
      <c r="CD36" s="43">
        <f t="shared" ca="1" si="111"/>
        <v>7.8642005842788517E-5</v>
      </c>
      <c r="CE36" s="43">
        <f t="shared" ca="1" si="112"/>
        <v>1.7257049478081284E-5</v>
      </c>
      <c r="CF36" s="43">
        <f t="shared" ca="1" si="113"/>
        <v>2.7919745330853453E-6</v>
      </c>
      <c r="CG36" s="43">
        <f t="shared" ca="1" si="114"/>
        <v>6.8728016524007323E-6</v>
      </c>
      <c r="CH36" s="43">
        <f t="shared" ca="1" si="115"/>
        <v>1.2707418877309665E-4</v>
      </c>
      <c r="CI36" s="43">
        <f t="shared" ca="1" si="116"/>
        <v>3.382126268870829E-5</v>
      </c>
      <c r="CJ36" s="43">
        <f t="shared" ca="1" si="117"/>
        <v>-3.6292350026524416E-6</v>
      </c>
      <c r="CK36" s="43">
        <f t="shared" ca="1" si="118"/>
        <v>2.9864133217489216E-5</v>
      </c>
      <c r="CL36" s="43">
        <f t="shared" ca="1" si="119"/>
        <v>8.6677612361631682E-5</v>
      </c>
      <c r="CN36" s="43">
        <f t="shared" ca="1" si="120"/>
        <v>-1.5945342404556633E-5</v>
      </c>
      <c r="CO36" s="43">
        <f t="shared" ca="1" si="121"/>
        <v>-1.086290141155109E-5</v>
      </c>
      <c r="CP36" s="43">
        <f t="shared" ca="1" si="122"/>
        <v>1.9072793179919761E-5</v>
      </c>
      <c r="CQ36" s="43">
        <f t="shared" ca="1" si="123"/>
        <v>-8.9931316869395072E-6</v>
      </c>
      <c r="CR36" s="43">
        <f t="shared" ca="1" si="124"/>
        <v>1.6521578801567419E-4</v>
      </c>
      <c r="CS36" s="43">
        <f t="shared" ca="1" si="125"/>
        <v>-2.8456544702748299E-5</v>
      </c>
      <c r="CT36" s="43">
        <f t="shared" ca="1" si="126"/>
        <v>5.4074883664934789E-5</v>
      </c>
      <c r="CU36" s="43">
        <f t="shared" ca="1" si="126"/>
        <v>1.0390410383760998E-4</v>
      </c>
      <c r="CW36" s="43">
        <f t="shared" ca="1" si="127"/>
        <v>4.269487700544567E-6</v>
      </c>
      <c r="CX36" s="43">
        <f t="shared" ca="1" si="128"/>
        <v>2.7090953174956664E-5</v>
      </c>
      <c r="CY36" s="43">
        <f t="shared" ca="1" si="129"/>
        <v>-4.9902040282595989E-5</v>
      </c>
      <c r="CZ36" s="43">
        <f t="shared" ca="1" si="130"/>
        <v>1.8338305676767094E-5</v>
      </c>
      <c r="DA36" s="43">
        <f t="shared" ca="1" si="131"/>
        <v>4.0136470745498412E-5</v>
      </c>
      <c r="DB36" s="43">
        <f t="shared" ca="1" si="132"/>
        <v>4.0072033892032679E-5</v>
      </c>
      <c r="DC36" s="43">
        <f t="shared" ca="1" si="133"/>
        <v>9.7786894190581309E-6</v>
      </c>
      <c r="DE36" s="43">
        <f t="shared" ca="1" si="134"/>
        <v>1.1551545926342095E-5</v>
      </c>
      <c r="DF36" s="43">
        <f t="shared" ca="1" si="135"/>
        <v>-9.9751779508861028E-6</v>
      </c>
      <c r="DG36" s="43">
        <f t="shared" ca="1" si="136"/>
        <v>-2.4023384693482876E-5</v>
      </c>
      <c r="DH36" s="43">
        <f t="shared" ca="1" si="137"/>
        <v>3.0211849170135002E-5</v>
      </c>
      <c r="DI36" s="43">
        <f t="shared" ca="1" si="138"/>
        <v>2.6620131634213088E-5</v>
      </c>
      <c r="DJ36" s="43">
        <f t="shared" ca="1" si="139"/>
        <v>2.4893720822192219E-6</v>
      </c>
      <c r="DL36" s="43">
        <f t="shared" ca="1" si="140"/>
        <v>5.7845437186568411E-7</v>
      </c>
      <c r="DM36" s="43">
        <f t="shared" ca="1" si="141"/>
        <v>2.1635160280448905E-5</v>
      </c>
      <c r="DN36" s="43">
        <f t="shared" ca="1" si="142"/>
        <v>2.3905498197199853E-5</v>
      </c>
      <c r="DO36" s="43">
        <f t="shared" ca="1" si="143"/>
        <v>2.6797988872394059E-5</v>
      </c>
      <c r="DP36" s="43">
        <f t="shared" ca="1" si="144"/>
        <v>1.8820910531831756E-5</v>
      </c>
      <c r="DR36" s="43">
        <f t="shared" ca="1" si="145"/>
        <v>-4.4105379919298812E-5</v>
      </c>
      <c r="DS36" s="43">
        <f t="shared" ca="1" si="146"/>
        <v>-1.6707645333824625E-5</v>
      </c>
      <c r="DT36" s="43">
        <f t="shared" ca="1" si="147"/>
        <v>1.2147272754849233E-5</v>
      </c>
      <c r="DU36" s="43">
        <f t="shared" ca="1" si="148"/>
        <v>6.9066650940821311E-5</v>
      </c>
      <c r="DW36" s="43">
        <f t="shared" ca="1" si="149"/>
        <v>-1.6292101614127895E-5</v>
      </c>
      <c r="DX36" s="43">
        <f t="shared" ca="1" si="150"/>
        <v>1.6017880465911374E-5</v>
      </c>
      <c r="DY36" s="43">
        <f t="shared" ca="1" si="151"/>
        <v>6.4255350441774816E-5</v>
      </c>
      <c r="EA36" s="43">
        <f t="shared" ca="1" si="152"/>
        <v>3.7155925738602765E-5</v>
      </c>
      <c r="EB36" s="43">
        <f t="shared" ca="1" si="153"/>
        <v>3.3857389692621015E-6</v>
      </c>
      <c r="ED36" s="43">
        <f t="shared" ca="1" si="154"/>
        <v>3.6353614886218496E-5</v>
      </c>
    </row>
    <row r="37" spans="1:134" x14ac:dyDescent="0.3">
      <c r="A37">
        <f ca="1"/>
        <v>33</v>
      </c>
      <c r="B37" s="21">
        <f ca="1">LN(Data!C47/Data!C46)</f>
        <v>4.5859048981416337E-2</v>
      </c>
      <c r="C37" s="21">
        <f ca="1">LN(Data!D47/Data!D46)</f>
        <v>2.6326931844973887E-2</v>
      </c>
      <c r="D37" s="21">
        <f ca="1">LN(Data!E47/Data!E46)</f>
        <v>7.1450140227342432E-3</v>
      </c>
      <c r="E37" s="21">
        <f ca="1">LN(Data!F47/Data!F46)</f>
        <v>5.4267905877906945E-3</v>
      </c>
      <c r="F37" s="21">
        <f ca="1">LN(Data!G47/Data!G46)</f>
        <v>8.3706376703398481E-3</v>
      </c>
      <c r="G37" s="21">
        <f ca="1">LN(Data!H47/Data!H46)</f>
        <v>6.9506206542674129E-2</v>
      </c>
      <c r="H37" s="21">
        <f ca="1">LN(Data!I47/Data!I46)</f>
        <v>3.3865984770459828E-3</v>
      </c>
      <c r="I37" s="21">
        <f ca="1">LN(Data!J47/Data!J46)</f>
        <v>1.1684650954972897E-2</v>
      </c>
      <c r="J37" s="21">
        <f ca="1">LN(Data!K47/Data!K46)</f>
        <v>4.6970494998691617E-3</v>
      </c>
      <c r="K37" s="21">
        <f ca="1">LN(Data!L47/Data!L46)</f>
        <v>1.7011740318871246E-2</v>
      </c>
      <c r="L37" s="21">
        <f ca="1">LN(Data!M47/Data!M46)</f>
        <v>3.3339213013713016E-2</v>
      </c>
      <c r="M37" s="21">
        <f ca="1">LN(Data!N47/Data!N46)</f>
        <v>4.5917789952878039E-3</v>
      </c>
      <c r="N37" s="21">
        <f ca="1">LN(Data!O47/Data!O46)</f>
        <v>4.6203962425686125E-3</v>
      </c>
      <c r="O37" s="21">
        <f ca="1">LN(Data!P47/Data!P46)</f>
        <v>1.818691871713226E-2</v>
      </c>
      <c r="Q37" s="41">
        <f t="shared" ca="1" si="155"/>
        <v>1.456748278687324E-4</v>
      </c>
      <c r="R37" s="41">
        <f t="shared" ca="1" si="53"/>
        <v>3.641492122942008E-4</v>
      </c>
      <c r="S37" s="41">
        <f t="shared" ca="1" si="54"/>
        <v>4.5792008737026955E-4</v>
      </c>
      <c r="T37" s="41">
        <f t="shared" ca="1" si="55"/>
        <v>1.0909486812746871E-4</v>
      </c>
      <c r="U37" s="41">
        <f t="shared" ca="1" si="56"/>
        <v>2.5843201485028551E-4</v>
      </c>
      <c r="V37" s="41">
        <f t="shared" ca="1" si="57"/>
        <v>3.5174624608482754E-4</v>
      </c>
      <c r="W37" s="41">
        <f t="shared" ca="1" si="58"/>
        <v>1.2643286365797603E-4</v>
      </c>
      <c r="X37" s="41">
        <f t="shared" ca="1" si="59"/>
        <v>9.8638994109998164E-5</v>
      </c>
      <c r="Y37" s="41">
        <f t="shared" ca="1" si="60"/>
        <v>2.9573202461915281E-5</v>
      </c>
      <c r="Z37" s="41">
        <f t="shared" ca="1" si="61"/>
        <v>3.7378878239293338E-4</v>
      </c>
      <c r="AA37" s="41">
        <f t="shared" ca="1" si="62"/>
        <v>2.4390531441010363E-4</v>
      </c>
      <c r="AB37" s="41">
        <f t="shared" ca="1" si="63"/>
        <v>6.1740567152851337E-5</v>
      </c>
      <c r="AC37" s="41">
        <f t="shared" ca="1" si="64"/>
        <v>1.2553322765922266E-4</v>
      </c>
      <c r="AD37" s="41">
        <f t="shared" ca="1" si="65"/>
        <v>7.1176670957600729E-5</v>
      </c>
      <c r="AF37" s="43">
        <f t="shared" ca="1" si="156"/>
        <v>8.0534320341838313E-5</v>
      </c>
      <c r="AG37" s="43">
        <f t="shared" ca="1" si="66"/>
        <v>2.8368413990775448E-5</v>
      </c>
      <c r="AH37" s="43">
        <f t="shared" ca="1" si="67"/>
        <v>4.9390038128315446E-5</v>
      </c>
      <c r="AI37" s="43">
        <f t="shared" ca="1" si="68"/>
        <v>1.2032106148955802E-4</v>
      </c>
      <c r="AJ37" s="43">
        <f t="shared" ca="1" si="69"/>
        <v>8.369957021713684E-5</v>
      </c>
      <c r="AK37" s="43">
        <f t="shared" ca="1" si="70"/>
        <v>1.5245048325358823E-5</v>
      </c>
      <c r="AL37" s="43">
        <f t="shared" ca="1" si="71"/>
        <v>-3.7710885433514677E-6</v>
      </c>
      <c r="AM37" s="43">
        <f t="shared" ca="1" si="72"/>
        <v>1.9031079800517595E-5</v>
      </c>
      <c r="AN37" s="43">
        <f t="shared" ca="1" si="73"/>
        <v>1.0743883866604823E-4</v>
      </c>
      <c r="AO37" s="43">
        <f t="shared" ca="1" si="74"/>
        <v>4.1821839418051885E-5</v>
      </c>
      <c r="AP37" s="43">
        <f t="shared" ca="1" si="75"/>
        <v>1.5033770372493355E-5</v>
      </c>
      <c r="AQ37" s="43">
        <f t="shared" ca="1" si="76"/>
        <v>4.2122654415428037E-5</v>
      </c>
      <c r="AR37" s="43">
        <f t="shared" ca="1" si="77"/>
        <v>7.9729275550760874E-5</v>
      </c>
      <c r="AT37" s="43">
        <f t="shared" ca="1" si="78"/>
        <v>1.8287815929584006E-4</v>
      </c>
      <c r="AU37" s="43">
        <f t="shared" ca="1" si="79"/>
        <v>5.8974236614191695E-5</v>
      </c>
      <c r="AV37" s="43">
        <f t="shared" ca="1" si="80"/>
        <v>7.8964312453976996E-5</v>
      </c>
      <c r="AW37" s="43">
        <f t="shared" ca="1" si="81"/>
        <v>2.544772791147925E-4</v>
      </c>
      <c r="AX37" s="43">
        <f t="shared" ca="1" si="82"/>
        <v>-5.07620568523923E-6</v>
      </c>
      <c r="AY37" s="43">
        <f t="shared" ca="1" si="83"/>
        <v>-1.3639091689063869E-5</v>
      </c>
      <c r="AZ37" s="43">
        <f t="shared" ca="1" si="84"/>
        <v>2.9783959552831343E-5</v>
      </c>
      <c r="BA37" s="43">
        <f t="shared" ca="1" si="85"/>
        <v>6.7160016652126385E-6</v>
      </c>
      <c r="BB37" s="43">
        <f t="shared" ca="1" si="86"/>
        <v>1.1787904668225542E-4</v>
      </c>
      <c r="BC37" s="43">
        <f t="shared" ca="1" si="87"/>
        <v>-2.3238664290959138E-5</v>
      </c>
      <c r="BD37" s="43">
        <f t="shared" ca="1" si="88"/>
        <v>9.7320830087131922E-5</v>
      </c>
      <c r="BE37" s="43">
        <f t="shared" ca="1" si="89"/>
        <v>1.0688826339257981E-4</v>
      </c>
      <c r="BG37" s="43">
        <f t="shared" ca="1" si="90"/>
        <v>2.2892026938286258E-5</v>
      </c>
      <c r="BH37" s="43">
        <f t="shared" ca="1" si="91"/>
        <v>4.2316931617291353E-5</v>
      </c>
      <c r="BI37" s="43">
        <f t="shared" ca="1" si="92"/>
        <v>1.3519002942066673E-4</v>
      </c>
      <c r="BJ37" s="43">
        <f t="shared" ca="1" si="93"/>
        <v>-2.3435562542846234E-5</v>
      </c>
      <c r="BK37" s="43">
        <f t="shared" ca="1" si="94"/>
        <v>-4.3201460722538979E-5</v>
      </c>
      <c r="BL37" s="43">
        <f t="shared" ca="1" si="95"/>
        <v>1.3356656596874613E-6</v>
      </c>
      <c r="BM37" s="43">
        <f t="shared" ca="1" si="96"/>
        <v>-2.4122675761366254E-8</v>
      </c>
      <c r="BN37" s="43">
        <f t="shared" ca="1" si="97"/>
        <v>1.5077566351710817E-4</v>
      </c>
      <c r="BO37" s="43">
        <f t="shared" ca="1" si="98"/>
        <v>-4.0801690434283203E-5</v>
      </c>
      <c r="BP37" s="43">
        <f t="shared" ca="1" si="99"/>
        <v>3.6277747258840457E-5</v>
      </c>
      <c r="BQ37" s="43">
        <f t="shared" ca="1" si="100"/>
        <v>7.0594530634355299E-5</v>
      </c>
      <c r="BS37" s="43">
        <f t="shared" ca="1" si="101"/>
        <v>2.7657255715478021E-5</v>
      </c>
      <c r="BT37" s="43">
        <f t="shared" ca="1" si="102"/>
        <v>3.7391657584148736E-5</v>
      </c>
      <c r="BU37" s="43">
        <f t="shared" ca="1" si="103"/>
        <v>1.4564139660240095E-5</v>
      </c>
      <c r="BV37" s="43">
        <f t="shared" ca="1" si="104"/>
        <v>3.6821880931810902E-5</v>
      </c>
      <c r="BW37" s="43">
        <f t="shared" ca="1" si="105"/>
        <v>2.1920883902846929E-5</v>
      </c>
      <c r="BX37" s="43">
        <f t="shared" ca="1" si="106"/>
        <v>3.5556216233087591E-5</v>
      </c>
      <c r="BY37" s="43">
        <f t="shared" ca="1" si="107"/>
        <v>5.3883310689101803E-6</v>
      </c>
      <c r="BZ37" s="43">
        <f t="shared" ca="1" si="108"/>
        <v>3.2510781265312784E-5</v>
      </c>
      <c r="CA37" s="43">
        <f t="shared" ca="1" si="109"/>
        <v>6.8312857619857122E-5</v>
      </c>
      <c r="CB37" s="43">
        <f t="shared" ca="1" si="110"/>
        <v>3.6517415202751429E-5</v>
      </c>
      <c r="CD37" s="43">
        <f t="shared" ca="1" si="111"/>
        <v>8.0436641449002652E-5</v>
      </c>
      <c r="CE37" s="43">
        <f t="shared" ca="1" si="112"/>
        <v>1.809432773674834E-5</v>
      </c>
      <c r="CF37" s="43">
        <f t="shared" ca="1" si="113"/>
        <v>-3.3598219436264839E-6</v>
      </c>
      <c r="CG37" s="43">
        <f t="shared" ca="1" si="114"/>
        <v>6.0084211825461574E-6</v>
      </c>
      <c r="CH37" s="43">
        <f t="shared" ca="1" si="115"/>
        <v>1.1808751944601594E-4</v>
      </c>
      <c r="CI37" s="43">
        <f t="shared" ca="1" si="116"/>
        <v>3.3679187930589182E-5</v>
      </c>
      <c r="CJ37" s="43">
        <f t="shared" ca="1" si="117"/>
        <v>-5.971304643549178E-6</v>
      </c>
      <c r="CK37" s="43">
        <f t="shared" ca="1" si="118"/>
        <v>3.3746346173102416E-5</v>
      </c>
      <c r="CL37" s="43">
        <f t="shared" ca="1" si="119"/>
        <v>8.4493708020036906E-5</v>
      </c>
      <c r="CN37" s="43">
        <f t="shared" ca="1" si="120"/>
        <v>-1.0661168035107818E-5</v>
      </c>
      <c r="CO37" s="43">
        <f t="shared" ca="1" si="121"/>
        <v>-2.4039647522301337E-5</v>
      </c>
      <c r="CP37" s="43">
        <f t="shared" ca="1" si="122"/>
        <v>1.6883911582251288E-5</v>
      </c>
      <c r="CQ37" s="43">
        <f t="shared" ca="1" si="123"/>
        <v>-1.1601368655879086E-5</v>
      </c>
      <c r="CR37" s="43">
        <f t="shared" ca="1" si="124"/>
        <v>1.5966380076450607E-4</v>
      </c>
      <c r="CS37" s="43">
        <f t="shared" ca="1" si="125"/>
        <v>-3.2664414358330211E-5</v>
      </c>
      <c r="CT37" s="43">
        <f t="shared" ca="1" si="126"/>
        <v>6.3942058645218732E-5</v>
      </c>
      <c r="CU37" s="43">
        <f t="shared" ca="1" si="126"/>
        <v>1.0464099455261689E-4</v>
      </c>
      <c r="CW37" s="43">
        <f t="shared" ca="1" si="127"/>
        <v>3.7260301057922162E-8</v>
      </c>
      <c r="CX37" s="43">
        <f t="shared" ca="1" si="128"/>
        <v>2.5165171122650718E-5</v>
      </c>
      <c r="CY37" s="43">
        <f t="shared" ca="1" si="129"/>
        <v>-4.7812999140669765E-5</v>
      </c>
      <c r="CZ37" s="43">
        <f t="shared" ca="1" si="130"/>
        <v>1.8491896426853605E-5</v>
      </c>
      <c r="DA37" s="43">
        <f t="shared" ca="1" si="131"/>
        <v>3.6027491192605022E-5</v>
      </c>
      <c r="DB37" s="43">
        <f t="shared" ca="1" si="132"/>
        <v>4.1437656401448078E-5</v>
      </c>
      <c r="DC37" s="43">
        <f t="shared" ca="1" si="133"/>
        <v>1.1196350691158385E-5</v>
      </c>
      <c r="DE37" s="43">
        <f t="shared" ca="1" si="134"/>
        <v>1.1818151086555008E-5</v>
      </c>
      <c r="DF37" s="43">
        <f t="shared" ca="1" si="135"/>
        <v>-6.484450465544702E-6</v>
      </c>
      <c r="DG37" s="43">
        <f t="shared" ca="1" si="136"/>
        <v>-2.6588825200270817E-5</v>
      </c>
      <c r="DH37" s="43">
        <f t="shared" ca="1" si="137"/>
        <v>3.3834072456855431E-5</v>
      </c>
      <c r="DI37" s="43">
        <f t="shared" ca="1" si="138"/>
        <v>1.2975942681290836E-5</v>
      </c>
      <c r="DJ37" s="43">
        <f t="shared" ca="1" si="139"/>
        <v>-4.0650604984081055E-6</v>
      </c>
      <c r="DL37" s="43">
        <f t="shared" ca="1" si="140"/>
        <v>7.6220584009577644E-7</v>
      </c>
      <c r="DM37" s="43">
        <f t="shared" ca="1" si="141"/>
        <v>2.0034400474572092E-5</v>
      </c>
      <c r="DN37" s="43">
        <f t="shared" ca="1" si="142"/>
        <v>2.2881686918832925E-5</v>
      </c>
      <c r="DO37" s="43">
        <f t="shared" ca="1" si="143"/>
        <v>2.4280161094771747E-5</v>
      </c>
      <c r="DP37" s="43">
        <f t="shared" ca="1" si="144"/>
        <v>1.7207859694505413E-5</v>
      </c>
      <c r="DR37" s="43">
        <f t="shared" ca="1" si="145"/>
        <v>-4.2371146177786467E-5</v>
      </c>
      <c r="DS37" s="43">
        <f t="shared" ca="1" si="146"/>
        <v>-1.4468017277028145E-5</v>
      </c>
      <c r="DT37" s="43">
        <f t="shared" ca="1" si="147"/>
        <v>8.6761482749333009E-6</v>
      </c>
      <c r="DU37" s="43">
        <f t="shared" ca="1" si="148"/>
        <v>6.3464647762382606E-5</v>
      </c>
      <c r="DW37" s="43">
        <f t="shared" ca="1" si="149"/>
        <v>-1.7028535553256921E-5</v>
      </c>
      <c r="DX37" s="43">
        <f t="shared" ca="1" si="150"/>
        <v>1.8855941754781558E-5</v>
      </c>
      <c r="DY37" s="43">
        <f t="shared" ca="1" si="151"/>
        <v>6.2419931398863796E-5</v>
      </c>
      <c r="EA37" s="43">
        <f t="shared" ca="1" si="152"/>
        <v>2.9773375759143772E-5</v>
      </c>
      <c r="EB37" s="43">
        <f t="shared" ca="1" si="153"/>
        <v>4.427735715388745E-7</v>
      </c>
      <c r="ED37" s="43">
        <f t="shared" ca="1" si="154"/>
        <v>4.0245437878988004E-5</v>
      </c>
    </row>
    <row r="38" spans="1:134" x14ac:dyDescent="0.3">
      <c r="A38">
        <f ca="1"/>
        <v>34</v>
      </c>
      <c r="B38" s="21">
        <f ca="1">LN(Data!C48/Data!C47)</f>
        <v>-4.0337684587633056E-4</v>
      </c>
      <c r="C38" s="21">
        <f ca="1">LN(Data!D48/Data!D47)</f>
        <v>-7.2202169201658747E-4</v>
      </c>
      <c r="D38" s="21">
        <f ca="1">LN(Data!E48/Data!E47)</f>
        <v>-3.3175539444741629E-2</v>
      </c>
      <c r="E38" s="21">
        <f ca="1">LN(Data!F48/Data!F47)</f>
        <v>-6.1871618369748111E-4</v>
      </c>
      <c r="F38" s="21">
        <f ca="1">LN(Data!G48/Data!G47)</f>
        <v>2.062508660713679E-2</v>
      </c>
      <c r="G38" s="21">
        <f ca="1">LN(Data!H48/Data!H47)</f>
        <v>2.0173967518513282E-2</v>
      </c>
      <c r="H38" s="21">
        <f ca="1">LN(Data!I48/Data!I47)</f>
        <v>-2.2769941220446553E-3</v>
      </c>
      <c r="I38" s="21">
        <f ca="1">LN(Data!J48/Data!J47)</f>
        <v>-5.825259191080406E-3</v>
      </c>
      <c r="J38" s="21">
        <f ca="1">LN(Data!K48/Data!K47)</f>
        <v>-1.5632330836976751E-3</v>
      </c>
      <c r="K38" s="21">
        <f ca="1">LN(Data!L48/Data!L47)</f>
        <v>-6.4589276697979798E-3</v>
      </c>
      <c r="L38" s="21">
        <f ca="1">LN(Data!M48/Data!M47)</f>
        <v>-2.8919691966682627E-2</v>
      </c>
      <c r="M38" s="21">
        <f ca="1">LN(Data!N48/Data!N47)</f>
        <v>-4.7469259973833113E-3</v>
      </c>
      <c r="N38" s="21">
        <f ca="1">LN(Data!O48/Data!O47)</f>
        <v>2.1079515791053913E-2</v>
      </c>
      <c r="O38" s="21">
        <f ca="1">LN(Data!P48/Data!P47)</f>
        <v>5.5398009726474403E-4</v>
      </c>
      <c r="Q38" s="41">
        <f t="shared" ca="1" si="155"/>
        <v>2.6311748060540513E-4</v>
      </c>
      <c r="R38" s="41">
        <f t="shared" ca="1" si="53"/>
        <v>3.8388669997874278E-4</v>
      </c>
      <c r="S38" s="41">
        <f t="shared" ca="1" si="54"/>
        <v>4.3350795565115751E-4</v>
      </c>
      <c r="T38" s="41">
        <f t="shared" ca="1" si="55"/>
        <v>1.0431617940484461E-4</v>
      </c>
      <c r="U38" s="41">
        <f t="shared" ca="1" si="56"/>
        <v>2.4713014845975515E-4</v>
      </c>
      <c r="V38" s="41">
        <f t="shared" ca="1" si="57"/>
        <v>6.2050823619691064E-4</v>
      </c>
      <c r="W38" s="41">
        <f t="shared" ca="1" si="58"/>
        <v>1.1953503479318126E-4</v>
      </c>
      <c r="X38" s="41">
        <f t="shared" ca="1" si="59"/>
        <v>1.0091251853977122E-4</v>
      </c>
      <c r="Y38" s="41">
        <f t="shared" ca="1" si="60"/>
        <v>2.9122546754453632E-5</v>
      </c>
      <c r="Z38" s="41">
        <f t="shared" ca="1" si="61"/>
        <v>3.6872541396995991E-4</v>
      </c>
      <c r="AA38" s="41">
        <f t="shared" ca="1" si="62"/>
        <v>2.9596118300792134E-4</v>
      </c>
      <c r="AB38" s="41">
        <f t="shared" ca="1" si="63"/>
        <v>5.9301199184174234E-5</v>
      </c>
      <c r="AC38" s="41">
        <f t="shared" ca="1" si="64"/>
        <v>1.1928211768596982E-4</v>
      </c>
      <c r="AD38" s="41">
        <f t="shared" ca="1" si="65"/>
        <v>8.6751911445559255E-5</v>
      </c>
      <c r="AF38" s="43">
        <f t="shared" ca="1" si="156"/>
        <v>1.4814194454187209E-4</v>
      </c>
      <c r="AG38" s="43">
        <f t="shared" ca="1" si="66"/>
        <v>4.632612203381751E-5</v>
      </c>
      <c r="AH38" s="43">
        <f t="shared" ca="1" si="67"/>
        <v>6.1358683163259488E-5</v>
      </c>
      <c r="AI38" s="43">
        <f t="shared" ca="1" si="68"/>
        <v>1.3613396677597279E-4</v>
      </c>
      <c r="AJ38" s="43">
        <f t="shared" ca="1" si="69"/>
        <v>2.6992690782528481E-4</v>
      </c>
      <c r="AK38" s="43">
        <f t="shared" ca="1" si="70"/>
        <v>2.3648716552191803E-5</v>
      </c>
      <c r="AL38" s="43">
        <f t="shared" ca="1" si="71"/>
        <v>2.8605995597740963E-5</v>
      </c>
      <c r="AM38" s="43">
        <f t="shared" ca="1" si="72"/>
        <v>3.0813348397444769E-5</v>
      </c>
      <c r="AN38" s="43">
        <f t="shared" ca="1" si="73"/>
        <v>1.4780104229862047E-4</v>
      </c>
      <c r="AO38" s="43">
        <f t="shared" ca="1" si="74"/>
        <v>1.3104680520883315E-4</v>
      </c>
      <c r="AP38" s="43">
        <f t="shared" ca="1" si="75"/>
        <v>2.676622122154829E-5</v>
      </c>
      <c r="AQ38" s="43">
        <f t="shared" ca="1" si="76"/>
        <v>5.2308513806592726E-5</v>
      </c>
      <c r="AR38" s="43">
        <f t="shared" ca="1" si="77"/>
        <v>1.2498760679391561E-4</v>
      </c>
      <c r="AT38" s="43">
        <f t="shared" ca="1" si="78"/>
        <v>1.8319184757056408E-4</v>
      </c>
      <c r="AU38" s="43">
        <f t="shared" ca="1" si="79"/>
        <v>6.4008027173842875E-5</v>
      </c>
      <c r="AV38" s="43">
        <f t="shared" ca="1" si="80"/>
        <v>8.7448846153498878E-5</v>
      </c>
      <c r="AW38" s="43">
        <f t="shared" ca="1" si="81"/>
        <v>3.4900175211500465E-4</v>
      </c>
      <c r="AX38" s="43">
        <f t="shared" ca="1" si="82"/>
        <v>5.7789149336404667E-7</v>
      </c>
      <c r="AY38" s="43">
        <f t="shared" ca="1" si="83"/>
        <v>5.636514371712812E-6</v>
      </c>
      <c r="AZ38" s="43">
        <f t="shared" ca="1" si="84"/>
        <v>3.5416456102992913E-5</v>
      </c>
      <c r="BA38" s="43">
        <f t="shared" ca="1" si="85"/>
        <v>3.3185057241658965E-5</v>
      </c>
      <c r="BB38" s="43">
        <f t="shared" ca="1" si="86"/>
        <v>1.6346945520794546E-4</v>
      </c>
      <c r="BC38" s="43">
        <f t="shared" ca="1" si="87"/>
        <v>-1.4591097274134099E-5</v>
      </c>
      <c r="BD38" s="43">
        <f t="shared" ca="1" si="88"/>
        <v>9.8780031700396647E-5</v>
      </c>
      <c r="BE38" s="43">
        <f t="shared" ca="1" si="89"/>
        <v>1.2920331376118629E-4</v>
      </c>
      <c r="BG38" s="43">
        <f t="shared" ca="1" si="90"/>
        <v>2.3844975012881485E-5</v>
      </c>
      <c r="BH38" s="43">
        <f t="shared" ca="1" si="91"/>
        <v>4.3366415132282219E-5</v>
      </c>
      <c r="BI38" s="43">
        <f t="shared" ca="1" si="92"/>
        <v>1.568759968802949E-4</v>
      </c>
      <c r="BJ38" s="43">
        <f t="shared" ca="1" si="93"/>
        <v>-2.0577591173803618E-5</v>
      </c>
      <c r="BK38" s="43">
        <f t="shared" ca="1" si="94"/>
        <v>-3.5600153383744451E-5</v>
      </c>
      <c r="BL38" s="43">
        <f t="shared" ca="1" si="95"/>
        <v>3.2691547926287368E-6</v>
      </c>
      <c r="BM38" s="43">
        <f t="shared" ca="1" si="96"/>
        <v>7.2702720725512355E-6</v>
      </c>
      <c r="BN38" s="43">
        <f t="shared" ca="1" si="97"/>
        <v>1.5602167237547588E-4</v>
      </c>
      <c r="BO38" s="43">
        <f t="shared" ca="1" si="98"/>
        <v>-3.6385089489588535E-5</v>
      </c>
      <c r="BP38" s="43">
        <f t="shared" ca="1" si="99"/>
        <v>3.6081850179934512E-5</v>
      </c>
      <c r="BQ38" s="43">
        <f t="shared" ca="1" si="100"/>
        <v>7.4155606152148247E-5</v>
      </c>
      <c r="BS38" s="43">
        <f t="shared" ca="1" si="101"/>
        <v>2.8723362235941732E-5</v>
      </c>
      <c r="BT38" s="43">
        <f t="shared" ca="1" si="102"/>
        <v>5.7779895776629024E-5</v>
      </c>
      <c r="BU38" s="43">
        <f t="shared" ca="1" si="103"/>
        <v>1.4792992925017257E-5</v>
      </c>
      <c r="BV38" s="43">
        <f t="shared" ca="1" si="104"/>
        <v>3.8417177305346235E-5</v>
      </c>
      <c r="BW38" s="43">
        <f t="shared" ca="1" si="105"/>
        <v>2.2135025109652731E-5</v>
      </c>
      <c r="BX38" s="43">
        <f t="shared" ca="1" si="106"/>
        <v>3.8961992393765738E-5</v>
      </c>
      <c r="BY38" s="43">
        <f t="shared" ca="1" si="107"/>
        <v>1.5920526848005587E-5</v>
      </c>
      <c r="BZ38" s="43">
        <f t="shared" ca="1" si="108"/>
        <v>3.2055251771364591E-5</v>
      </c>
      <c r="CA38" s="43">
        <f t="shared" ca="1" si="109"/>
        <v>6.571852153312777E-5</v>
      </c>
      <c r="CB38" s="43">
        <f t="shared" ca="1" si="110"/>
        <v>4.0248166249489217E-5</v>
      </c>
      <c r="CD38" s="43">
        <f t="shared" ca="1" si="111"/>
        <v>1.1051911921057433E-4</v>
      </c>
      <c r="CE38" s="43">
        <f t="shared" ca="1" si="112"/>
        <v>1.8709547399720041E-5</v>
      </c>
      <c r="CF38" s="43">
        <f t="shared" ca="1" si="113"/>
        <v>2.7102461398992272E-6</v>
      </c>
      <c r="CG38" s="43">
        <f t="shared" ca="1" si="114"/>
        <v>8.0069538805767339E-6</v>
      </c>
      <c r="CH38" s="43">
        <f t="shared" ca="1" si="115"/>
        <v>1.1954621514032596E-4</v>
      </c>
      <c r="CI38" s="43">
        <f t="shared" ca="1" si="116"/>
        <v>4.8402664995878088E-5</v>
      </c>
      <c r="CJ38" s="43">
        <f t="shared" ca="1" si="117"/>
        <v>-3.3068592710263438E-6</v>
      </c>
      <c r="CK38" s="43">
        <f t="shared" ca="1" si="118"/>
        <v>3.4042105173112763E-5</v>
      </c>
      <c r="CL38" s="43">
        <f t="shared" ca="1" si="119"/>
        <v>8.855825195409687E-5</v>
      </c>
      <c r="CN38" s="43">
        <f t="shared" ca="1" si="120"/>
        <v>4.1018788403584872E-6</v>
      </c>
      <c r="CO38" s="43">
        <f t="shared" ca="1" si="121"/>
        <v>2.6132077088360831E-5</v>
      </c>
      <c r="CP38" s="43">
        <f t="shared" ca="1" si="122"/>
        <v>3.545932244806044E-5</v>
      </c>
      <c r="CQ38" s="43">
        <f t="shared" ca="1" si="123"/>
        <v>6.0040005638701834E-5</v>
      </c>
      <c r="CR38" s="43">
        <f t="shared" ca="1" si="124"/>
        <v>2.8912090626071656E-4</v>
      </c>
      <c r="CS38" s="43">
        <f t="shared" ca="1" si="125"/>
        <v>-1.1555121142143175E-5</v>
      </c>
      <c r="CT38" s="43">
        <f t="shared" ca="1" si="126"/>
        <v>7.9374308059203786E-5</v>
      </c>
      <c r="CU38" s="43">
        <f t="shared" ca="1" si="126"/>
        <v>1.7420875860312918E-4</v>
      </c>
      <c r="CW38" s="43">
        <f t="shared" ca="1" si="127"/>
        <v>2.4092979507299551E-6</v>
      </c>
      <c r="CX38" s="43">
        <f t="shared" ca="1" si="128"/>
        <v>2.4609682096263661E-5</v>
      </c>
      <c r="CY38" s="43">
        <f t="shared" ca="1" si="129"/>
        <v>-4.1487503160882104E-5</v>
      </c>
      <c r="CZ38" s="43">
        <f t="shared" ca="1" si="130"/>
        <v>2.4156774322331521E-5</v>
      </c>
      <c r="DA38" s="43">
        <f t="shared" ca="1" si="131"/>
        <v>3.4798872426191126E-5</v>
      </c>
      <c r="DB38" s="43">
        <f t="shared" ca="1" si="132"/>
        <v>3.9890242630067106E-5</v>
      </c>
      <c r="DC38" s="43">
        <f t="shared" ca="1" si="133"/>
        <v>1.4220077123464835E-5</v>
      </c>
      <c r="DE38" s="43">
        <f t="shared" ca="1" si="134"/>
        <v>1.4402065056813779E-5</v>
      </c>
      <c r="DF38" s="43">
        <f t="shared" ca="1" si="135"/>
        <v>5.8311914281469822E-6</v>
      </c>
      <c r="DG38" s="43">
        <f t="shared" ca="1" si="136"/>
        <v>-1.6200716575309507E-6</v>
      </c>
      <c r="DH38" s="43">
        <f t="shared" ca="1" si="137"/>
        <v>3.5023228198782956E-5</v>
      </c>
      <c r="DI38" s="43">
        <f t="shared" ca="1" si="138"/>
        <v>1.5436649162498339E-5</v>
      </c>
      <c r="DJ38" s="43">
        <f t="shared" ca="1" si="139"/>
        <v>8.9293109608656272E-6</v>
      </c>
      <c r="DL38" s="43">
        <f t="shared" ca="1" si="140"/>
        <v>5.5107726710895292E-6</v>
      </c>
      <c r="DM38" s="43">
        <f t="shared" ca="1" si="141"/>
        <v>2.8228092474823305E-5</v>
      </c>
      <c r="DN38" s="43">
        <f t="shared" ca="1" si="142"/>
        <v>2.2802854497702525E-5</v>
      </c>
      <c r="DO38" s="43">
        <f t="shared" ca="1" si="143"/>
        <v>2.4125485220706696E-5</v>
      </c>
      <c r="DP38" s="43">
        <f t="shared" ca="1" si="144"/>
        <v>2.1300879560703123E-5</v>
      </c>
      <c r="DR38" s="43">
        <f t="shared" ca="1" si="145"/>
        <v>-5.7993953536301267E-6</v>
      </c>
      <c r="DS38" s="43">
        <f t="shared" ca="1" si="146"/>
        <v>-8.9130871282374328E-6</v>
      </c>
      <c r="DT38" s="43">
        <f t="shared" ca="1" si="147"/>
        <v>1.2871638241369246E-5</v>
      </c>
      <c r="DU38" s="43">
        <f t="shared" ca="1" si="148"/>
        <v>7.8220237201616035E-5</v>
      </c>
      <c r="DW38" s="43">
        <f t="shared" ca="1" si="149"/>
        <v>-6.8216455379139015E-6</v>
      </c>
      <c r="DX38" s="43">
        <f t="shared" ca="1" si="150"/>
        <v>2.6967007721819926E-5</v>
      </c>
      <c r="DY38" s="43">
        <f t="shared" ca="1" si="151"/>
        <v>9.5054988945345389E-5</v>
      </c>
      <c r="EA38" s="43">
        <f t="shared" ca="1" si="152"/>
        <v>2.925992351858714E-5</v>
      </c>
      <c r="EB38" s="43">
        <f t="shared" ca="1" si="153"/>
        <v>5.4268258385066174E-6</v>
      </c>
      <c r="ED38" s="43">
        <f t="shared" ca="1" si="154"/>
        <v>4.2872557860521048E-5</v>
      </c>
    </row>
    <row r="39" spans="1:134" x14ac:dyDescent="0.3">
      <c r="A39">
        <f ca="1"/>
        <v>35</v>
      </c>
      <c r="B39" s="21">
        <f ca="1">LN(Data!C49/Data!C48)</f>
        <v>-1.0021226737979814E-2</v>
      </c>
      <c r="C39" s="21">
        <f ca="1">LN(Data!D49/Data!D48)</f>
        <v>-1.0840109462583367E-3</v>
      </c>
      <c r="D39" s="21">
        <f ca="1">LN(Data!E49/Data!E48)</f>
        <v>-1.1411072162800127E-2</v>
      </c>
      <c r="E39" s="21">
        <f ca="1">LN(Data!F49/Data!F48)</f>
        <v>-1.292550892405985E-2</v>
      </c>
      <c r="F39" s="21">
        <f ca="1">LN(Data!G49/Data!G48)</f>
        <v>-3.9048022839503708E-3</v>
      </c>
      <c r="G39" s="21">
        <f ca="1">LN(Data!H49/Data!H48)</f>
        <v>-1.537476279799337E-3</v>
      </c>
      <c r="H39" s="21">
        <f ca="1">LN(Data!I49/Data!I48)</f>
        <v>-7.7932111397712566E-3</v>
      </c>
      <c r="I39" s="21">
        <f ca="1">LN(Data!J49/Data!J48)</f>
        <v>-4.8804391649084266E-3</v>
      </c>
      <c r="J39" s="21">
        <f ca="1">LN(Data!K49/Data!K48)</f>
        <v>-8.3261811619442707E-3</v>
      </c>
      <c r="K39" s="21">
        <f ca="1">LN(Data!L49/Data!L48)</f>
        <v>-5.3602012527076328E-3</v>
      </c>
      <c r="L39" s="21">
        <f ca="1">LN(Data!M49/Data!M48)</f>
        <v>0</v>
      </c>
      <c r="M39" s="21">
        <f ca="1">LN(Data!N49/Data!N48)</f>
        <v>4.0775302307740433E-3</v>
      </c>
      <c r="N39" s="21">
        <f ca="1">LN(Data!O49/Data!O48)</f>
        <v>-1.2079677811589907E-2</v>
      </c>
      <c r="O39" s="21">
        <f ca="1">LN(Data!P49/Data!P48)</f>
        <v>-4.3345030333045032E-3</v>
      </c>
      <c r="Q39" s="41">
        <f t="shared" ca="1" si="155"/>
        <v>2.4734019454186816E-4</v>
      </c>
      <c r="R39" s="41">
        <f t="shared" ca="1" si="53"/>
        <v>3.6088477689944274E-4</v>
      </c>
      <c r="S39" s="41">
        <f t="shared" ca="1" si="54"/>
        <v>4.7353446335906456E-4</v>
      </c>
      <c r="T39" s="41">
        <f t="shared" ca="1" si="55"/>
        <v>9.808017722351208E-5</v>
      </c>
      <c r="U39" s="41">
        <f t="shared" ca="1" si="56"/>
        <v>2.5782599140528349E-4</v>
      </c>
      <c r="V39" s="41">
        <f t="shared" ca="1" si="57"/>
        <v>6.0769707995137769E-4</v>
      </c>
      <c r="W39" s="41">
        <f t="shared" ca="1" si="58"/>
        <v>1.1267401483949993E-4</v>
      </c>
      <c r="X39" s="41">
        <f t="shared" ca="1" si="59"/>
        <v>9.6893786105980937E-5</v>
      </c>
      <c r="Y39" s="41">
        <f t="shared" ca="1" si="60"/>
        <v>2.7521815809624431E-5</v>
      </c>
      <c r="Z39" s="41">
        <f t="shared" ca="1" si="61"/>
        <v>3.4910495393038318E-4</v>
      </c>
      <c r="AA39" s="41">
        <f t="shared" ca="1" si="62"/>
        <v>3.2838442703431452E-4</v>
      </c>
      <c r="AB39" s="41">
        <f t="shared" ca="1" si="63"/>
        <v>5.7095125618601785E-5</v>
      </c>
      <c r="AC39" s="41">
        <f t="shared" ca="1" si="64"/>
        <v>1.3878594978392912E-4</v>
      </c>
      <c r="AD39" s="41">
        <f t="shared" ca="1" si="65"/>
        <v>8.156521039571563E-5</v>
      </c>
      <c r="AF39" s="43">
        <f t="shared" ca="1" si="156"/>
        <v>1.3927090267932654E-4</v>
      </c>
      <c r="AG39" s="43">
        <f t="shared" ca="1" si="66"/>
        <v>4.4349489379476401E-5</v>
      </c>
      <c r="AH39" s="43">
        <f t="shared" ca="1" si="67"/>
        <v>5.7692136720424271E-5</v>
      </c>
      <c r="AI39" s="43">
        <f t="shared" ca="1" si="68"/>
        <v>1.2746674782652365E-4</v>
      </c>
      <c r="AJ39" s="43">
        <f t="shared" ca="1" si="69"/>
        <v>2.5324303067258193E-4</v>
      </c>
      <c r="AK39" s="43">
        <f t="shared" ca="1" si="70"/>
        <v>2.2284902761482053E-5</v>
      </c>
      <c r="AL39" s="43">
        <f t="shared" ca="1" si="71"/>
        <v>2.7030622342611114E-5</v>
      </c>
      <c r="AM39" s="43">
        <f t="shared" ca="1" si="72"/>
        <v>2.9002381815438371E-5</v>
      </c>
      <c r="AN39" s="43">
        <f t="shared" ca="1" si="73"/>
        <v>1.3908930267297442E-4</v>
      </c>
      <c r="AO39" s="43">
        <f t="shared" ca="1" si="74"/>
        <v>1.2388392894405729E-4</v>
      </c>
      <c r="AP39" s="43">
        <f t="shared" ca="1" si="75"/>
        <v>2.5275135950441362E-5</v>
      </c>
      <c r="AQ39" s="43">
        <f t="shared" ca="1" si="76"/>
        <v>4.8659823662653425E-5</v>
      </c>
      <c r="AR39" s="43">
        <f t="shared" ca="1" si="77"/>
        <v>1.1747494262162189E-4</v>
      </c>
      <c r="AT39" s="43">
        <f t="shared" ca="1" si="78"/>
        <v>1.7363754426373754E-4</v>
      </c>
      <c r="AU39" s="43">
        <f t="shared" ca="1" si="79"/>
        <v>6.0194349133762177E-5</v>
      </c>
      <c r="AV39" s="43">
        <f t="shared" ca="1" si="80"/>
        <v>8.1308409788484519E-5</v>
      </c>
      <c r="AW39" s="43">
        <f t="shared" ca="1" si="81"/>
        <v>3.271876844583601E-4</v>
      </c>
      <c r="AX39" s="43">
        <f t="shared" ca="1" si="82"/>
        <v>6.418603526848343E-7</v>
      </c>
      <c r="AY39" s="43">
        <f t="shared" ca="1" si="83"/>
        <v>5.5506813192647865E-6</v>
      </c>
      <c r="AZ39" s="43">
        <f t="shared" ca="1" si="84"/>
        <v>3.3359190028579803E-5</v>
      </c>
      <c r="BA39" s="43">
        <f t="shared" ca="1" si="85"/>
        <v>3.1473762960245039E-5</v>
      </c>
      <c r="BB39" s="43">
        <f t="shared" ca="1" si="86"/>
        <v>1.5491412659105169E-4</v>
      </c>
      <c r="BC39" s="43">
        <f t="shared" ca="1" si="87"/>
        <v>-1.3509988425255558E-5</v>
      </c>
      <c r="BD39" s="43">
        <f t="shared" ca="1" si="88"/>
        <v>9.1940037738872022E-5</v>
      </c>
      <c r="BE39" s="43">
        <f t="shared" ca="1" si="89"/>
        <v>1.2142711579668488E-4</v>
      </c>
      <c r="BG39" s="43">
        <f t="shared" ca="1" si="90"/>
        <v>2.3645851101549946E-5</v>
      </c>
      <c r="BH39" s="43">
        <f t="shared" ca="1" si="91"/>
        <v>-2.9047223283148489E-7</v>
      </c>
      <c r="BI39" s="43">
        <f t="shared" ca="1" si="92"/>
        <v>1.0730650175743475E-4</v>
      </c>
      <c r="BJ39" s="43">
        <f t="shared" ca="1" si="93"/>
        <v>-1.4810505204695158E-5</v>
      </c>
      <c r="BK39" s="43">
        <f t="shared" ca="1" si="94"/>
        <v>-2.1868777216547869E-5</v>
      </c>
      <c r="BL39" s="43">
        <f t="shared" ca="1" si="95"/>
        <v>6.1846715548432545E-6</v>
      </c>
      <c r="BM39" s="43">
        <f t="shared" ca="1" si="96"/>
        <v>1.9690760329005136E-5</v>
      </c>
      <c r="BN39" s="43">
        <f t="shared" ca="1" si="97"/>
        <v>2.0422595492717479E-4</v>
      </c>
      <c r="BO39" s="43">
        <f t="shared" ca="1" si="98"/>
        <v>-2.4753074280165635E-5</v>
      </c>
      <c r="BP39" s="43">
        <f t="shared" ca="1" si="99"/>
        <v>-8.0425192869913864E-6</v>
      </c>
      <c r="BQ39" s="43">
        <f t="shared" ca="1" si="100"/>
        <v>6.860355446891484E-5</v>
      </c>
      <c r="BS39" s="43">
        <f t="shared" ca="1" si="101"/>
        <v>2.6234296009345365E-5</v>
      </c>
      <c r="BT39" s="43">
        <f t="shared" ca="1" si="102"/>
        <v>5.356418441844579E-5</v>
      </c>
      <c r="BU39" s="43">
        <f t="shared" ca="1" si="103"/>
        <v>1.3989942136325805E-5</v>
      </c>
      <c r="BV39" s="43">
        <f t="shared" ca="1" si="104"/>
        <v>3.6328397595170697E-5</v>
      </c>
      <c r="BW39" s="43">
        <f t="shared" ca="1" si="105"/>
        <v>2.0864955459540071E-5</v>
      </c>
      <c r="BX39" s="43">
        <f t="shared" ca="1" si="106"/>
        <v>3.686404743485792E-5</v>
      </c>
      <c r="BY39" s="43">
        <f t="shared" ca="1" si="107"/>
        <v>1.6038880123965205E-5</v>
      </c>
      <c r="BZ39" s="43">
        <f t="shared" ca="1" si="108"/>
        <v>3.0308156661326437E-5</v>
      </c>
      <c r="CA39" s="43">
        <f t="shared" ca="1" si="109"/>
        <v>6.0992875987274202E-5</v>
      </c>
      <c r="CB39" s="43">
        <f t="shared" ca="1" si="110"/>
        <v>3.7812710887422425E-5</v>
      </c>
      <c r="CD39" s="43">
        <f t="shared" ca="1" si="111"/>
        <v>1.2885336169467395E-4</v>
      </c>
      <c r="CE39" s="43">
        <f t="shared" ca="1" si="112"/>
        <v>1.4769182497470092E-5</v>
      </c>
      <c r="CF39" s="43">
        <f t="shared" ca="1" si="113"/>
        <v>-4.6611571479979116E-6</v>
      </c>
      <c r="CG39" s="43">
        <f t="shared" ca="1" si="114"/>
        <v>5.5920275834377634E-6</v>
      </c>
      <c r="CH39" s="43">
        <f t="shared" ca="1" si="115"/>
        <v>1.0438048567717746E-4</v>
      </c>
      <c r="CI39" s="43">
        <f t="shared" ca="1" si="116"/>
        <v>9.7102360082525259E-6</v>
      </c>
      <c r="CJ39" s="43">
        <f t="shared" ca="1" si="117"/>
        <v>-8.9827933035867683E-6</v>
      </c>
      <c r="CK39" s="43">
        <f t="shared" ca="1" si="118"/>
        <v>5.8085589192345687E-5</v>
      </c>
      <c r="CL39" s="43">
        <f t="shared" ca="1" si="119"/>
        <v>8.3930310085933972E-5</v>
      </c>
      <c r="CN39" s="43">
        <f t="shared" ca="1" si="120"/>
        <v>1.0996057824585028E-6</v>
      </c>
      <c r="CO39" s="43">
        <f t="shared" ca="1" si="121"/>
        <v>1.751303708059255E-5</v>
      </c>
      <c r="CP39" s="43">
        <f t="shared" ca="1" si="122"/>
        <v>3.1439566293913877E-5</v>
      </c>
      <c r="CQ39" s="43">
        <f t="shared" ca="1" si="123"/>
        <v>4.8619473479483847E-5</v>
      </c>
      <c r="CR39" s="43">
        <f t="shared" ca="1" si="124"/>
        <v>2.3676815630219763E-4</v>
      </c>
      <c r="CS39" s="43">
        <f t="shared" ca="1" si="125"/>
        <v>-1.660767372665442E-5</v>
      </c>
      <c r="CT39" s="43">
        <f t="shared" ca="1" si="126"/>
        <v>1.0012729758813413E-4</v>
      </c>
      <c r="CU39" s="43">
        <f t="shared" ca="1" si="126"/>
        <v>1.6442679167622871E-4</v>
      </c>
      <c r="CW39" s="43">
        <f t="shared" ca="1" si="127"/>
        <v>3.06058492993476E-6</v>
      </c>
      <c r="CX39" s="43">
        <f t="shared" ca="1" si="128"/>
        <v>2.3346669523065762E-5</v>
      </c>
      <c r="CY39" s="43">
        <f t="shared" ca="1" si="129"/>
        <v>-3.8115836550898679E-5</v>
      </c>
      <c r="CZ39" s="43">
        <f t="shared" ca="1" si="130"/>
        <v>2.6658365980160336E-5</v>
      </c>
      <c r="DA39" s="43">
        <f t="shared" ca="1" si="131"/>
        <v>3.3359463436249022E-5</v>
      </c>
      <c r="DB39" s="43">
        <f t="shared" ca="1" si="132"/>
        <v>3.4616952059156442E-5</v>
      </c>
      <c r="DC39" s="43">
        <f t="shared" ca="1" si="133"/>
        <v>1.3291187930544853E-5</v>
      </c>
      <c r="DE39" s="43">
        <f t="shared" ca="1" si="134"/>
        <v>1.4084315426721603E-5</v>
      </c>
      <c r="DF39" s="43">
        <f t="shared" ca="1" si="135"/>
        <v>7.7388156088390194E-6</v>
      </c>
      <c r="DG39" s="43">
        <f t="shared" ca="1" si="136"/>
        <v>8.5850147278488453E-6</v>
      </c>
      <c r="DH39" s="43">
        <f t="shared" ca="1" si="137"/>
        <v>3.4580958964594119E-5</v>
      </c>
      <c r="DI39" s="43">
        <f t="shared" ca="1" si="138"/>
        <v>7.1428316264267494E-6</v>
      </c>
      <c r="DJ39" s="43">
        <f t="shared" ca="1" si="139"/>
        <v>8.1999276440176657E-6</v>
      </c>
      <c r="DL39" s="43">
        <f t="shared" ca="1" si="140"/>
        <v>5.7859348759424694E-6</v>
      </c>
      <c r="DM39" s="43">
        <f t="shared" ca="1" si="141"/>
        <v>2.9246900081493758E-5</v>
      </c>
      <c r="DN39" s="43">
        <f t="shared" ca="1" si="142"/>
        <v>2.1879916333738826E-5</v>
      </c>
      <c r="DO39" s="43">
        <f t="shared" ca="1" si="143"/>
        <v>2.0700824319090111E-5</v>
      </c>
      <c r="DP39" s="43">
        <f t="shared" ca="1" si="144"/>
        <v>1.9970866786115675E-5</v>
      </c>
      <c r="DR39" s="43">
        <f t="shared" ca="1" si="145"/>
        <v>5.7559802863261385E-6</v>
      </c>
      <c r="DS39" s="43">
        <f t="shared" ca="1" si="146"/>
        <v>-6.5386988002842385E-6</v>
      </c>
      <c r="DT39" s="43">
        <f t="shared" ca="1" si="147"/>
        <v>3.9302758783601883E-6</v>
      </c>
      <c r="DU39" s="43">
        <f t="shared" ca="1" si="148"/>
        <v>7.3312335926794633E-5</v>
      </c>
      <c r="DW39" s="43">
        <f t="shared" ca="1" si="149"/>
        <v>1.8244314523387243E-6</v>
      </c>
      <c r="DX39" s="43">
        <f t="shared" ca="1" si="150"/>
        <v>-1.1227798950535388E-5</v>
      </c>
      <c r="DY39" s="43">
        <f t="shared" ca="1" si="151"/>
        <v>8.8390433582510497E-5</v>
      </c>
      <c r="EA39" s="43">
        <f t="shared" ca="1" si="152"/>
        <v>2.1500554016223554E-5</v>
      </c>
      <c r="EB39" s="43">
        <f t="shared" ca="1" si="153"/>
        <v>4.9434341366518835E-6</v>
      </c>
      <c r="ED39" s="43">
        <f t="shared" ca="1" si="154"/>
        <v>4.1000862321383089E-5</v>
      </c>
    </row>
    <row r="40" spans="1:134" x14ac:dyDescent="0.3">
      <c r="A40">
        <f ca="1"/>
        <v>36</v>
      </c>
      <c r="B40" s="21">
        <f ca="1">LN(Data!C50/Data!C49)</f>
        <v>1.0338179385026795E-2</v>
      </c>
      <c r="C40" s="21">
        <f ca="1">LN(Data!D50/Data!D49)</f>
        <v>-1.2368291534022803E-2</v>
      </c>
      <c r="D40" s="21">
        <f ca="1">LN(Data!E50/Data!E49)</f>
        <v>-1.2798676344426219E-2</v>
      </c>
      <c r="E40" s="21">
        <f ca="1">LN(Data!F50/Data!F49)</f>
        <v>6.7172009189569414E-3</v>
      </c>
      <c r="F40" s="21">
        <f ca="1">LN(Data!G50/Data!G49)</f>
        <v>4.0169709168888151E-2</v>
      </c>
      <c r="G40" s="21">
        <f ca="1">LN(Data!H50/Data!H49)</f>
        <v>-1.628784715283273E-2</v>
      </c>
      <c r="H40" s="21">
        <f ca="1">LN(Data!I50/Data!I49)</f>
        <v>3.7186283942341695E-3</v>
      </c>
      <c r="I40" s="21">
        <f ca="1">LN(Data!J50/Data!J49)</f>
        <v>-4.9043747150898757E-3</v>
      </c>
      <c r="J40" s="21">
        <f ca="1">LN(Data!K50/Data!K49)</f>
        <v>1.7337856025708425E-3</v>
      </c>
      <c r="K40" s="21">
        <f ca="1">LN(Data!L50/Data!L49)</f>
        <v>1.7148536682306217E-2</v>
      </c>
      <c r="L40" s="21">
        <f ca="1">LN(Data!M50/Data!M49)</f>
        <v>-3.6443027684536104E-2</v>
      </c>
      <c r="M40" s="21">
        <f ca="1">LN(Data!N50/Data!N49)</f>
        <v>6.6939576660913754E-4</v>
      </c>
      <c r="N40" s="21">
        <f ca="1">LN(Data!O50/Data!O49)</f>
        <v>3.2325944235045935E-3</v>
      </c>
      <c r="O40" s="21">
        <f ca="1">LN(Data!P50/Data!P49)</f>
        <v>4.3608753845330488E-3</v>
      </c>
      <c r="Q40" s="41">
        <f t="shared" ca="1" si="155"/>
        <v>2.3852528198939617E-4</v>
      </c>
      <c r="R40" s="41">
        <f t="shared" ca="1" si="53"/>
        <v>3.3930219506937259E-4</v>
      </c>
      <c r="S40" s="41">
        <f t="shared" ca="1" si="54"/>
        <v>4.5293514963179856E-4</v>
      </c>
      <c r="T40" s="41">
        <f t="shared" ca="1" si="55"/>
        <v>1.0221949344685841E-4</v>
      </c>
      <c r="U40" s="41">
        <f t="shared" ca="1" si="56"/>
        <v>2.432712807735711E-4</v>
      </c>
      <c r="V40" s="41">
        <f t="shared" ca="1" si="57"/>
        <v>5.7137708515295172E-4</v>
      </c>
      <c r="W40" s="41">
        <f t="shared" ca="1" si="58"/>
        <v>1.0955762234127322E-4</v>
      </c>
      <c r="X40" s="41">
        <f t="shared" ca="1" si="59"/>
        <v>9.2509280126164403E-5</v>
      </c>
      <c r="Y40" s="41">
        <f t="shared" ca="1" si="60"/>
        <v>3.0030024425537905E-5</v>
      </c>
      <c r="Z40" s="41">
        <f t="shared" ca="1" si="61"/>
        <v>3.2988256214273187E-4</v>
      </c>
      <c r="AA40" s="41">
        <f t="shared" ca="1" si="62"/>
        <v>3.0868136141225564E-4</v>
      </c>
      <c r="AB40" s="41">
        <f t="shared" ca="1" si="63"/>
        <v>5.4666993248458248E-5</v>
      </c>
      <c r="AC40" s="41">
        <f t="shared" ca="1" si="64"/>
        <v>1.3921390975880243E-4</v>
      </c>
      <c r="AD40" s="41">
        <f t="shared" ca="1" si="65"/>
        <v>7.7798572764716247E-5</v>
      </c>
      <c r="AF40" s="43">
        <f t="shared" ca="1" si="156"/>
        <v>1.3156643568730135E-4</v>
      </c>
      <c r="AG40" s="43">
        <f t="shared" ca="1" si="66"/>
        <v>4.8549696504720007E-5</v>
      </c>
      <c r="AH40" s="43">
        <f t="shared" ca="1" si="67"/>
        <v>6.200237585510593E-5</v>
      </c>
      <c r="AI40" s="43">
        <f t="shared" ca="1" si="68"/>
        <v>1.2216659750019911E-4</v>
      </c>
      <c r="AJ40" s="43">
        <f t="shared" ca="1" si="69"/>
        <v>2.3897289273647511E-4</v>
      </c>
      <c r="AK40" s="43">
        <f t="shared" ca="1" si="70"/>
        <v>2.5633660746709002E-5</v>
      </c>
      <c r="AL40" s="43">
        <f t="shared" ca="1" si="71"/>
        <v>2.8343264249202302E-5</v>
      </c>
      <c r="AM40" s="43">
        <f t="shared" ca="1" si="72"/>
        <v>3.2268551863632459E-5</v>
      </c>
      <c r="AN40" s="43">
        <f t="shared" ca="1" si="73"/>
        <v>1.3396689203947116E-4</v>
      </c>
      <c r="AO40" s="43">
        <f t="shared" ca="1" si="74"/>
        <v>1.1645089320741385E-4</v>
      </c>
      <c r="AP40" s="43">
        <f t="shared" ca="1" si="75"/>
        <v>2.1306916495001644E-5</v>
      </c>
      <c r="AQ40" s="43">
        <f t="shared" ca="1" si="76"/>
        <v>5.3003425659195398E-5</v>
      </c>
      <c r="AR40" s="43">
        <f t="shared" ca="1" si="77"/>
        <v>1.1303266832591692E-4</v>
      </c>
      <c r="AT40" s="43">
        <f t="shared" ca="1" si="78"/>
        <v>1.6396147523589443E-4</v>
      </c>
      <c r="AU40" s="43">
        <f t="shared" ca="1" si="79"/>
        <v>5.7423371775314888E-5</v>
      </c>
      <c r="AV40" s="43">
        <f t="shared" ca="1" si="80"/>
        <v>7.6683876106302046E-5</v>
      </c>
      <c r="AW40" s="43">
        <f t="shared" ca="1" si="81"/>
        <v>3.0765642185787335E-4</v>
      </c>
      <c r="AX40" s="43">
        <f t="shared" ca="1" si="82"/>
        <v>1.1102243024446117E-6</v>
      </c>
      <c r="AY40" s="43">
        <f t="shared" ca="1" si="83"/>
        <v>5.5350674087474169E-6</v>
      </c>
      <c r="AZ40" s="43">
        <f t="shared" ca="1" si="84"/>
        <v>3.1899178918069664E-5</v>
      </c>
      <c r="BA40" s="43">
        <f t="shared" ca="1" si="85"/>
        <v>2.9933968192555299E-5</v>
      </c>
      <c r="BB40" s="43">
        <f t="shared" ca="1" si="86"/>
        <v>1.4561927899558858E-4</v>
      </c>
      <c r="BC40" s="43">
        <f t="shared" ca="1" si="87"/>
        <v>-1.2964594363971724E-5</v>
      </c>
      <c r="BD40" s="43">
        <f t="shared" ca="1" si="88"/>
        <v>8.7209305653041937E-5</v>
      </c>
      <c r="BE40" s="43">
        <f t="shared" ca="1" si="89"/>
        <v>1.1442340777296531E-4</v>
      </c>
      <c r="BG40" s="43">
        <f t="shared" ca="1" si="90"/>
        <v>3.1076734939858793E-5</v>
      </c>
      <c r="BH40" s="43">
        <f t="shared" ca="1" si="91"/>
        <v>2.4004349397558724E-6</v>
      </c>
      <c r="BI40" s="43">
        <f t="shared" ca="1" si="92"/>
        <v>1.0192076681863168E-4</v>
      </c>
      <c r="BJ40" s="43">
        <f t="shared" ca="1" si="93"/>
        <v>-8.5861412106613845E-6</v>
      </c>
      <c r="BK40" s="43">
        <f t="shared" ca="1" si="94"/>
        <v>-1.7215187973739432E-5</v>
      </c>
      <c r="BL40" s="43">
        <f t="shared" ca="1" si="95"/>
        <v>1.151423050632225E-5</v>
      </c>
      <c r="BM40" s="43">
        <f t="shared" ca="1" si="96"/>
        <v>2.2179253307371534E-5</v>
      </c>
      <c r="BN40" s="43">
        <f t="shared" ca="1" si="97"/>
        <v>1.9197239763154428E-4</v>
      </c>
      <c r="BO40" s="43">
        <f t="shared" ca="1" si="98"/>
        <v>-2.6059629325917397E-5</v>
      </c>
      <c r="BP40" s="43">
        <f t="shared" ca="1" si="99"/>
        <v>7.1055638291378167E-7</v>
      </c>
      <c r="BQ40" s="43">
        <f t="shared" ca="1" si="100"/>
        <v>6.7455020814954778E-5</v>
      </c>
      <c r="BS40" s="43">
        <f t="shared" ca="1" si="101"/>
        <v>2.7688531654858033E-5</v>
      </c>
      <c r="BT40" s="43">
        <f t="shared" ca="1" si="102"/>
        <v>5.1542693155843638E-5</v>
      </c>
      <c r="BU40" s="43">
        <f t="shared" ca="1" si="103"/>
        <v>1.9194418816198024E-5</v>
      </c>
      <c r="BV40" s="43">
        <f t="shared" ca="1" si="104"/>
        <v>3.7933623338221762E-5</v>
      </c>
      <c r="BW40" s="43">
        <f t="shared" ca="1" si="105"/>
        <v>2.6070265866690652E-5</v>
      </c>
      <c r="BX40" s="43">
        <f t="shared" ca="1" si="106"/>
        <v>3.8809204336364202E-5</v>
      </c>
      <c r="BY40" s="43">
        <f t="shared" ca="1" si="107"/>
        <v>1.5076547316527292E-5</v>
      </c>
      <c r="BZ40" s="43">
        <f t="shared" ca="1" si="108"/>
        <v>2.5327418058487225E-5</v>
      </c>
      <c r="CA40" s="43">
        <f t="shared" ca="1" si="109"/>
        <v>6.6701462429246138E-5</v>
      </c>
      <c r="CB40" s="43">
        <f t="shared" ca="1" si="110"/>
        <v>3.8905487692477596E-5</v>
      </c>
      <c r="CD40" s="43">
        <f t="shared" ca="1" si="111"/>
        <v>1.214823724463263E-4</v>
      </c>
      <c r="CE40" s="43">
        <f t="shared" ca="1" si="112"/>
        <v>1.5708888467095064E-5</v>
      </c>
      <c r="CF40" s="43">
        <f t="shared" ca="1" si="113"/>
        <v>-3.2380587192491203E-6</v>
      </c>
      <c r="CG40" s="43">
        <f t="shared" ca="1" si="114"/>
        <v>7.2072314014961708E-6</v>
      </c>
      <c r="CH40" s="43">
        <f t="shared" ca="1" si="115"/>
        <v>9.9373488102187194E-5</v>
      </c>
      <c r="CI40" s="43">
        <f t="shared" ca="1" si="116"/>
        <v>9.1276218477573735E-6</v>
      </c>
      <c r="CJ40" s="43">
        <f t="shared" ca="1" si="117"/>
        <v>-9.3991426668517525E-6</v>
      </c>
      <c r="CK40" s="43">
        <f t="shared" ca="1" si="118"/>
        <v>5.7430579051289798E-5</v>
      </c>
      <c r="CL40" s="43">
        <f t="shared" ca="1" si="119"/>
        <v>7.9910014121432172E-5</v>
      </c>
      <c r="CN40" s="43">
        <f t="shared" ca="1" si="120"/>
        <v>1.7525420717629692E-6</v>
      </c>
      <c r="CO40" s="43">
        <f t="shared" ca="1" si="121"/>
        <v>1.6912468422820023E-5</v>
      </c>
      <c r="CP40" s="43">
        <f t="shared" ca="1" si="122"/>
        <v>3.0321270678547125E-5</v>
      </c>
      <c r="CQ40" s="43">
        <f t="shared" ca="1" si="123"/>
        <v>4.6196776007574134E-5</v>
      </c>
      <c r="CR40" s="43">
        <f t="shared" ca="1" si="124"/>
        <v>2.2256206692406575E-4</v>
      </c>
      <c r="CS40" s="43">
        <f t="shared" ca="1" si="125"/>
        <v>-1.5987359663653943E-5</v>
      </c>
      <c r="CT40" s="43">
        <f t="shared" ca="1" si="126"/>
        <v>9.5233992819022348E-5</v>
      </c>
      <c r="CU40" s="43">
        <f t="shared" ca="1" si="126"/>
        <v>1.5496103591156041E-4</v>
      </c>
      <c r="CW40" s="43">
        <f t="shared" ca="1" si="127"/>
        <v>5.1590074061550935E-6</v>
      </c>
      <c r="CX40" s="43">
        <f t="shared" ca="1" si="128"/>
        <v>2.583913061866288E-5</v>
      </c>
      <c r="CY40" s="43">
        <f t="shared" ca="1" si="129"/>
        <v>-3.3322495551003732E-5</v>
      </c>
      <c r="CZ40" s="43">
        <f t="shared" ca="1" si="130"/>
        <v>2.5058864021350715E-5</v>
      </c>
      <c r="DA40" s="43">
        <f t="shared" ca="1" si="131"/>
        <v>2.9451272389040736E-5</v>
      </c>
      <c r="DB40" s="43">
        <f t="shared" ca="1" si="132"/>
        <v>3.8188303716774862E-5</v>
      </c>
      <c r="DC40" s="43">
        <f t="shared" ca="1" si="133"/>
        <v>1.452049849418342E-5</v>
      </c>
      <c r="DE40" s="43">
        <f t="shared" ca="1" si="134"/>
        <v>1.5677381739330843E-5</v>
      </c>
      <c r="DF40" s="43">
        <f t="shared" ca="1" si="135"/>
        <v>8.8440948398390109E-6</v>
      </c>
      <c r="DG40" s="43">
        <f t="shared" ca="1" si="136"/>
        <v>8.0699138441779136E-6</v>
      </c>
      <c r="DH40" s="43">
        <f t="shared" ca="1" si="137"/>
        <v>3.13120931326564E-5</v>
      </c>
      <c r="DI40" s="43">
        <f t="shared" ca="1" si="138"/>
        <v>1.0251509690310669E-5</v>
      </c>
      <c r="DJ40" s="43">
        <f t="shared" ca="1" si="139"/>
        <v>8.9771886872258261E-6</v>
      </c>
      <c r="DL40" s="43">
        <f t="shared" ca="1" si="140"/>
        <v>8.1165791850573853E-6</v>
      </c>
      <c r="DM40" s="43">
        <f t="shared" ca="1" si="141"/>
        <v>2.7492086076604131E-5</v>
      </c>
      <c r="DN40" s="43">
        <f t="shared" ca="1" si="142"/>
        <v>1.8530106030030744E-5</v>
      </c>
      <c r="DO40" s="43">
        <f t="shared" ca="1" si="143"/>
        <v>2.5493430010177674E-5</v>
      </c>
      <c r="DP40" s="43">
        <f t="shared" ca="1" si="144"/>
        <v>2.0938006229086151E-5</v>
      </c>
      <c r="DR40" s="43">
        <f t="shared" ca="1" si="145"/>
        <v>5.4106214691465699E-6</v>
      </c>
      <c r="DS40" s="43">
        <f t="shared" ca="1" si="146"/>
        <v>-7.4577598313240812E-6</v>
      </c>
      <c r="DT40" s="43">
        <f t="shared" ca="1" si="147"/>
        <v>7.5794295739379088E-6</v>
      </c>
      <c r="DU40" s="43">
        <f t="shared" ca="1" si="148"/>
        <v>7.0307624286525987E-5</v>
      </c>
      <c r="DW40" s="43">
        <f t="shared" ca="1" si="149"/>
        <v>1.7149655651984008E-6</v>
      </c>
      <c r="DX40" s="43">
        <f t="shared" ca="1" si="150"/>
        <v>-1.0554131013503265E-5</v>
      </c>
      <c r="DY40" s="43">
        <f t="shared" ca="1" si="151"/>
        <v>8.3087007567559859E-5</v>
      </c>
      <c r="EA40" s="43">
        <f t="shared" ca="1" si="152"/>
        <v>1.7255205687964037E-5</v>
      </c>
      <c r="EB40" s="43">
        <f t="shared" ca="1" si="153"/>
        <v>3.586384059231915E-6</v>
      </c>
      <c r="ED40" s="43">
        <f t="shared" ca="1" si="154"/>
        <v>4.1682374589040753E-5</v>
      </c>
    </row>
    <row r="41" spans="1:134" x14ac:dyDescent="0.3">
      <c r="A41">
        <f ca="1"/>
        <v>37</v>
      </c>
      <c r="B41" s="21">
        <f ca="1">LN(Data!C51/Data!C50)</f>
        <v>1.1229324109407327E-3</v>
      </c>
      <c r="C41" s="21">
        <f ca="1">LN(Data!D51/Data!D50)</f>
        <v>2.5589485723975531E-3</v>
      </c>
      <c r="D41" s="21">
        <f ca="1">LN(Data!E51/Data!E50)</f>
        <v>1.2488454533344889E-2</v>
      </c>
      <c r="E41" s="21">
        <f ca="1">LN(Data!F51/Data!F50)</f>
        <v>-1.557026083333652E-4</v>
      </c>
      <c r="F41" s="21">
        <f ca="1">LN(Data!G51/Data!G50)</f>
        <v>4.2227717438062688E-2</v>
      </c>
      <c r="G41" s="21">
        <f ca="1">LN(Data!H51/Data!H50)</f>
        <v>-1.1403229928821017E-2</v>
      </c>
      <c r="H41" s="21">
        <f ca="1">LN(Data!I51/Data!I50)</f>
        <v>-4.0912529172390738E-3</v>
      </c>
      <c r="I41" s="21">
        <f ca="1">LN(Data!J51/Data!J50)</f>
        <v>-7.3773518653958673E-4</v>
      </c>
      <c r="J41" s="21">
        <f ca="1">LN(Data!K51/Data!K50)</f>
        <v>5.6532813879900555E-3</v>
      </c>
      <c r="K41" s="21">
        <f ca="1">LN(Data!L51/Data!L50)</f>
        <v>-7.0692110210003704E-3</v>
      </c>
      <c r="L41" s="21">
        <f ca="1">LN(Data!M51/Data!M50)</f>
        <v>1.8819164911987634E-2</v>
      </c>
      <c r="M41" s="21">
        <f ca="1">LN(Data!N51/Data!N50)</f>
        <v>5.4926859686416484E-3</v>
      </c>
      <c r="N41" s="21">
        <f ca="1">LN(Data!O51/Data!O50)</f>
        <v>-5.8528965911483332E-3</v>
      </c>
      <c r="O41" s="21">
        <f ca="1">LN(Data!P51/Data!P50)</f>
        <v>-1.3986939009175729E-3</v>
      </c>
      <c r="Q41" s="41">
        <f t="shared" ca="1" si="155"/>
        <v>2.3062644224985197E-4</v>
      </c>
      <c r="R41" s="41">
        <f t="shared" ca="1" si="53"/>
        <v>3.28122541493445E-4</v>
      </c>
      <c r="S41" s="41">
        <f t="shared" ca="1" si="54"/>
        <v>4.3558740762405314E-4</v>
      </c>
      <c r="T41" s="41">
        <f t="shared" ca="1" si="55"/>
        <v>9.8793571131185057E-5</v>
      </c>
      <c r="U41" s="41">
        <f t="shared" ca="1" si="56"/>
        <v>3.2549133600994032E-4</v>
      </c>
      <c r="V41" s="41">
        <f t="shared" ca="1" si="57"/>
        <v>5.5301209793621705E-4</v>
      </c>
      <c r="W41" s="41">
        <f t="shared" ca="1" si="58"/>
        <v>1.0381385682886111E-4</v>
      </c>
      <c r="X41" s="41">
        <f t="shared" ca="1" si="59"/>
        <v>8.8401896799355299E-5</v>
      </c>
      <c r="Y41" s="41">
        <f t="shared" ca="1" si="60"/>
        <v>2.8408583710946545E-5</v>
      </c>
      <c r="Z41" s="41">
        <f t="shared" ca="1" si="61"/>
        <v>3.2773394703483209E-4</v>
      </c>
      <c r="AA41" s="41">
        <f t="shared" ca="1" si="62"/>
        <v>3.6984613573647226E-4</v>
      </c>
      <c r="AB41" s="41">
        <f t="shared" ca="1" si="63"/>
        <v>5.1413859095092005E-5</v>
      </c>
      <c r="AC41" s="41">
        <f t="shared" ca="1" si="64"/>
        <v>1.3148805517568666E-4</v>
      </c>
      <c r="AD41" s="41">
        <f t="shared" ca="1" si="65"/>
        <v>7.427169244599885E-5</v>
      </c>
      <c r="AF41" s="43">
        <f t="shared" ca="1" si="156"/>
        <v>1.160005125521611E-4</v>
      </c>
      <c r="AG41" s="43">
        <f t="shared" ca="1" si="66"/>
        <v>3.7697813998062167E-5</v>
      </c>
      <c r="AH41" s="43">
        <f t="shared" ca="1" si="67"/>
        <v>6.2448850987726205E-5</v>
      </c>
      <c r="AI41" s="43">
        <f t="shared" ca="1" si="68"/>
        <v>1.3975350120412646E-4</v>
      </c>
      <c r="AJ41" s="43">
        <f t="shared" ca="1" si="69"/>
        <v>2.1453131803257359E-4</v>
      </c>
      <c r="AK41" s="43">
        <f t="shared" ca="1" si="70"/>
        <v>2.6402271946257284E-5</v>
      </c>
      <c r="AL41" s="43">
        <f t="shared" ca="1" si="71"/>
        <v>2.3600530059690829E-5</v>
      </c>
      <c r="AM41" s="43">
        <f t="shared" ca="1" si="72"/>
        <v>3.1407889946287758E-5</v>
      </c>
      <c r="AN41" s="43">
        <f t="shared" ca="1" si="73"/>
        <v>1.3656595742184651E-4</v>
      </c>
      <c r="AO41" s="43">
        <f t="shared" ca="1" si="74"/>
        <v>8.6858566162795073E-5</v>
      </c>
      <c r="AP41" s="43">
        <f t="shared" ca="1" si="75"/>
        <v>2.0443721516188515E-5</v>
      </c>
      <c r="AQ41" s="43">
        <f t="shared" ca="1" si="76"/>
        <v>5.1828368581397336E-5</v>
      </c>
      <c r="AR41" s="43">
        <f t="shared" ca="1" si="77"/>
        <v>1.0895571894642493E-4</v>
      </c>
      <c r="AT41" s="43">
        <f t="shared" ca="1" si="78"/>
        <v>1.6362165233838863E-4</v>
      </c>
      <c r="AU41" s="43">
        <f t="shared" ca="1" si="79"/>
        <v>4.8993151513300072E-5</v>
      </c>
      <c r="AV41" s="43">
        <f t="shared" ca="1" si="80"/>
        <v>4.2273003109660851E-5</v>
      </c>
      <c r="AW41" s="43">
        <f t="shared" ca="1" si="81"/>
        <v>3.0128420706927126E-4</v>
      </c>
      <c r="AX41" s="43">
        <f t="shared" ca="1" si="82"/>
        <v>-1.7159739608970648E-6</v>
      </c>
      <c r="AY41" s="43">
        <f t="shared" ca="1" si="83"/>
        <v>8.8424875403218714E-6</v>
      </c>
      <c r="AZ41" s="43">
        <f t="shared" ca="1" si="84"/>
        <v>2.8698590235580225E-5</v>
      </c>
      <c r="BA41" s="43">
        <f t="shared" ca="1" si="85"/>
        <v>1.5412044036883119E-5</v>
      </c>
      <c r="BB41" s="43">
        <f t="shared" ca="1" si="86"/>
        <v>1.6392640170294169E-4</v>
      </c>
      <c r="BC41" s="43">
        <f t="shared" ca="1" si="87"/>
        <v>-1.268347562171717E-5</v>
      </c>
      <c r="BD41" s="43">
        <f t="shared" ca="1" si="88"/>
        <v>7.9577847099389739E-5</v>
      </c>
      <c r="BE41" s="43">
        <f t="shared" ca="1" si="89"/>
        <v>1.0432180862062047E-4</v>
      </c>
      <c r="BG41" s="43">
        <f t="shared" ca="1" si="90"/>
        <v>2.4053854013334522E-5</v>
      </c>
      <c r="BH41" s="43">
        <f t="shared" ca="1" si="91"/>
        <v>-2.8590737546769297E-5</v>
      </c>
      <c r="BI41" s="43">
        <f t="shared" ca="1" si="92"/>
        <v>1.0831329385290919E-4</v>
      </c>
      <c r="BJ41" s="43">
        <f t="shared" ca="1" si="93"/>
        <v>-1.0926584013801495E-5</v>
      </c>
      <c r="BK41" s="43">
        <f t="shared" ca="1" si="94"/>
        <v>-1.241610641630169E-5</v>
      </c>
      <c r="BL41" s="43">
        <f t="shared" ca="1" si="95"/>
        <v>9.4919670292671005E-6</v>
      </c>
      <c r="BM41" s="43">
        <f t="shared" ca="1" si="96"/>
        <v>7.6797838622877573E-6</v>
      </c>
      <c r="BN41" s="43">
        <f t="shared" ca="1" si="97"/>
        <v>2.0843940475437215E-4</v>
      </c>
      <c r="BO41" s="43">
        <f t="shared" ca="1" si="98"/>
        <v>-2.5010094352151918E-5</v>
      </c>
      <c r="BP41" s="43">
        <f t="shared" ca="1" si="99"/>
        <v>-1.8144527868149882E-6</v>
      </c>
      <c r="BQ41" s="43">
        <f t="shared" ca="1" si="100"/>
        <v>6.0058913608556666E-5</v>
      </c>
      <c r="BS41" s="43">
        <f t="shared" ca="1" si="101"/>
        <v>4.2216900196175879E-5</v>
      </c>
      <c r="BT41" s="43">
        <f t="shared" ca="1" si="102"/>
        <v>4.1885607054722716E-5</v>
      </c>
      <c r="BU41" s="43">
        <f t="shared" ca="1" si="103"/>
        <v>1.9541480131246692E-5</v>
      </c>
      <c r="BV41" s="43">
        <f t="shared" ca="1" si="104"/>
        <v>3.3680985717341799E-5</v>
      </c>
      <c r="BW41" s="43">
        <f t="shared" ca="1" si="105"/>
        <v>2.5204821089261003E-5</v>
      </c>
      <c r="BX41" s="43">
        <f t="shared" ca="1" si="106"/>
        <v>4.3392062057851602E-5</v>
      </c>
      <c r="BY41" s="43">
        <f t="shared" ca="1" si="107"/>
        <v>-5.157538655927088E-7</v>
      </c>
      <c r="BZ41" s="43">
        <f t="shared" ca="1" si="108"/>
        <v>2.407756092649476E-5</v>
      </c>
      <c r="CA41" s="43">
        <f t="shared" ca="1" si="109"/>
        <v>6.400221385742217E-5</v>
      </c>
      <c r="CB41" s="43">
        <f t="shared" ca="1" si="110"/>
        <v>3.8328730999355465E-5</v>
      </c>
      <c r="CD41" s="43">
        <f t="shared" ca="1" si="111"/>
        <v>7.4936745112551061E-5</v>
      </c>
      <c r="CE41" s="43">
        <f t="shared" ca="1" si="112"/>
        <v>2.3728928425282736E-5</v>
      </c>
      <c r="CF41" s="43">
        <f t="shared" ca="1" si="113"/>
        <v>-1.4864213553718722E-5</v>
      </c>
      <c r="CG41" s="43">
        <f t="shared" ca="1" si="114"/>
        <v>1.0953537322394979E-5</v>
      </c>
      <c r="CH41" s="43">
        <f t="shared" ca="1" si="115"/>
        <v>1.3474218268807103E-4</v>
      </c>
      <c r="CI41" s="43">
        <f t="shared" ca="1" si="116"/>
        <v>-7.9254384862401439E-5</v>
      </c>
      <c r="CJ41" s="43">
        <f t="shared" ca="1" si="117"/>
        <v>-7.2218281110262064E-6</v>
      </c>
      <c r="CK41" s="43">
        <f t="shared" ca="1" si="118"/>
        <v>6.1775886979401355E-5</v>
      </c>
      <c r="CL41" s="43">
        <f t="shared" ca="1" si="119"/>
        <v>8.5625919029253599E-5</v>
      </c>
      <c r="CN41" s="43">
        <f t="shared" ca="1" si="120"/>
        <v>-1.9867175067510105E-6</v>
      </c>
      <c r="CO41" s="43">
        <f t="shared" ca="1" si="121"/>
        <v>2.0690622661826911E-5</v>
      </c>
      <c r="CP41" s="43">
        <f t="shared" ca="1" si="122"/>
        <v>2.6807616344406942E-5</v>
      </c>
      <c r="CQ41" s="43">
        <f t="shared" ca="1" si="123"/>
        <v>2.6666204784550732E-5</v>
      </c>
      <c r="CR41" s="43">
        <f t="shared" ca="1" si="124"/>
        <v>2.4482305079135238E-4</v>
      </c>
      <c r="CS41" s="43">
        <f t="shared" ca="1" si="125"/>
        <v>-1.5682299039711681E-5</v>
      </c>
      <c r="CT41" s="43">
        <f t="shared" ca="1" si="126"/>
        <v>8.636083301725246E-5</v>
      </c>
      <c r="CU41" s="43">
        <f t="shared" ca="1" si="126"/>
        <v>1.4140161745391727E-4</v>
      </c>
      <c r="CW41" s="43">
        <f t="shared" ca="1" si="127"/>
        <v>3.7552141374959463E-6</v>
      </c>
      <c r="CX41" s="43">
        <f t="shared" ca="1" si="128"/>
        <v>2.4675621043817166E-5</v>
      </c>
      <c r="CY41" s="43">
        <f t="shared" ca="1" si="129"/>
        <v>-2.7497003692360095E-5</v>
      </c>
      <c r="CZ41" s="43">
        <f t="shared" ca="1" si="130"/>
        <v>1.5424247528894991E-5</v>
      </c>
      <c r="DA41" s="43">
        <f t="shared" ca="1" si="131"/>
        <v>2.7833550091979864E-5</v>
      </c>
      <c r="DB41" s="43">
        <f t="shared" ca="1" si="132"/>
        <v>3.6618254538385602E-5</v>
      </c>
      <c r="DC41" s="43">
        <f t="shared" ca="1" si="133"/>
        <v>1.4622257086250903E-5</v>
      </c>
      <c r="DE41" s="43">
        <f t="shared" ca="1" si="134"/>
        <v>1.4226550778732873E-5</v>
      </c>
      <c r="DF41" s="43">
        <f t="shared" ca="1" si="135"/>
        <v>3.2672781671190354E-6</v>
      </c>
      <c r="DG41" s="43">
        <f t="shared" ca="1" si="136"/>
        <v>1.8309534824568801E-5</v>
      </c>
      <c r="DH41" s="43">
        <f t="shared" ca="1" si="137"/>
        <v>2.9236389484368249E-5</v>
      </c>
      <c r="DI41" s="43">
        <f t="shared" ca="1" si="138"/>
        <v>8.6851878476054405E-6</v>
      </c>
      <c r="DJ41" s="43">
        <f t="shared" ca="1" si="139"/>
        <v>7.1553153476985707E-6</v>
      </c>
      <c r="DL41" s="43">
        <f t="shared" ca="1" si="140"/>
        <v>9.4134975942503729E-6</v>
      </c>
      <c r="DM41" s="43">
        <f t="shared" ca="1" si="141"/>
        <v>2.2051497109195519E-5</v>
      </c>
      <c r="DN41" s="43">
        <f t="shared" ca="1" si="142"/>
        <v>1.7487934992783027E-5</v>
      </c>
      <c r="DO41" s="43">
        <f t="shared" ca="1" si="143"/>
        <v>2.4300101749792397E-5</v>
      </c>
      <c r="DP41" s="43">
        <f t="shared" ca="1" si="144"/>
        <v>2.0135375232719523E-5</v>
      </c>
      <c r="DR41" s="43">
        <f t="shared" ca="1" si="145"/>
        <v>-3.2410691642756363E-5</v>
      </c>
      <c r="DS41" s="43">
        <f t="shared" ca="1" si="146"/>
        <v>-6.3215447699239982E-6</v>
      </c>
      <c r="DT41" s="43">
        <f t="shared" ca="1" si="147"/>
        <v>1.0450719642530859E-5</v>
      </c>
      <c r="DU41" s="43">
        <f t="shared" ca="1" si="148"/>
        <v>7.057612471925231E-5</v>
      </c>
      <c r="DW41" s="43">
        <f t="shared" ca="1" si="149"/>
        <v>1.4837912401961115E-7</v>
      </c>
      <c r="DX41" s="43">
        <f t="shared" ca="1" si="150"/>
        <v>-1.6989214836812371E-5</v>
      </c>
      <c r="DY41" s="43">
        <f t="shared" ca="1" si="151"/>
        <v>6.8566376971465268E-5</v>
      </c>
      <c r="EA41" s="43">
        <f t="shared" ca="1" si="152"/>
        <v>1.6349726448021691E-5</v>
      </c>
      <c r="EB41" s="43">
        <f t="shared" ca="1" si="153"/>
        <v>3.5463501069449852E-6</v>
      </c>
      <c r="ED41" s="43">
        <f t="shared" ca="1" si="154"/>
        <v>4.0027248600676708E-5</v>
      </c>
    </row>
    <row r="42" spans="1:134" x14ac:dyDescent="0.3">
      <c r="A42">
        <f ca="1"/>
        <v>38</v>
      </c>
      <c r="B42" s="21">
        <f ca="1">LN(Data!C52/Data!C51)</f>
        <v>-6.8145331854140029E-3</v>
      </c>
      <c r="C42" s="21">
        <f ca="1">LN(Data!D52/Data!D51)</f>
        <v>-1.1013327177983052E-2</v>
      </c>
      <c r="D42" s="21">
        <f ca="1">LN(Data!E52/Data!E51)</f>
        <v>2.3609865639133885E-2</v>
      </c>
      <c r="E42" s="21">
        <f ca="1">LN(Data!F52/Data!F51)</f>
        <v>7.7827072182680369E-4</v>
      </c>
      <c r="F42" s="21">
        <f ca="1">LN(Data!G52/Data!G51)</f>
        <v>8.0314854141086741E-3</v>
      </c>
      <c r="G42" s="21">
        <f ca="1">LN(Data!H52/Data!H51)</f>
        <v>-1.1871003174709327E-3</v>
      </c>
      <c r="H42" s="21">
        <f ca="1">LN(Data!I52/Data!I51)</f>
        <v>-1.3052803543882531E-3</v>
      </c>
      <c r="I42" s="21">
        <f ca="1">LN(Data!J52/Data!J51)</f>
        <v>2.459722063809733E-4</v>
      </c>
      <c r="J42" s="21">
        <f ca="1">LN(Data!K52/Data!K51)</f>
        <v>3.9071707125300763E-3</v>
      </c>
      <c r="K42" s="21">
        <f ca="1">LN(Data!L52/Data!L51)</f>
        <v>-3.6828884426830188E-3</v>
      </c>
      <c r="L42" s="21">
        <f ca="1">LN(Data!M52/Data!M51)</f>
        <v>2.7581468959084416E-3</v>
      </c>
      <c r="M42" s="21">
        <f ca="1">LN(Data!N52/Data!N51)</f>
        <v>3.9850867637015869E-3</v>
      </c>
      <c r="N42" s="21">
        <f ca="1">LN(Data!O52/Data!O51)</f>
        <v>1.2726078691326054E-2</v>
      </c>
      <c r="O42" s="21">
        <f ca="1">LN(Data!P52/Data!P51)</f>
        <v>-1.34776252216476E-3</v>
      </c>
      <c r="Q42" s="41">
        <f t="shared" ca="1" si="155"/>
        <v>2.1686451434683332E-4</v>
      </c>
      <c r="R42" s="41">
        <f t="shared" ca="1" si="53"/>
        <v>3.0882808207160882E-4</v>
      </c>
      <c r="S42" s="41">
        <f t="shared" ca="1" si="54"/>
        <v>4.1880985296449528E-4</v>
      </c>
      <c r="T42" s="41">
        <f t="shared" ca="1" si="55"/>
        <v>9.2867411461448467E-5</v>
      </c>
      <c r="U42" s="41">
        <f t="shared" ca="1" si="56"/>
        <v>4.1295266305107581E-4</v>
      </c>
      <c r="V42" s="41">
        <f t="shared" ca="1" si="57"/>
        <v>5.2763339122861754E-4</v>
      </c>
      <c r="W42" s="41">
        <f t="shared" ca="1" si="58"/>
        <v>9.8589326445098466E-5</v>
      </c>
      <c r="X42" s="41">
        <f t="shared" ca="1" si="59"/>
        <v>8.3130438183721497E-5</v>
      </c>
      <c r="Y42" s="41">
        <f t="shared" ca="1" si="60"/>
        <v>2.8621644115397439E-5</v>
      </c>
      <c r="Z42" s="41">
        <f t="shared" ca="1" si="61"/>
        <v>3.1106833488030812E-4</v>
      </c>
      <c r="AA42" s="41">
        <f t="shared" ca="1" si="62"/>
        <v>3.6890502567135913E-4</v>
      </c>
      <c r="AB42" s="41">
        <f t="shared" ca="1" si="63"/>
        <v>5.0139203498393255E-5</v>
      </c>
      <c r="AC42" s="41">
        <f t="shared" ca="1" si="64"/>
        <v>1.2565415577554603E-4</v>
      </c>
      <c r="AD42" s="41">
        <f t="shared" ca="1" si="65"/>
        <v>6.9932771576946764E-5</v>
      </c>
      <c r="AF42" s="43">
        <f t="shared" ca="1" si="156"/>
        <v>1.0921289337642397E-4</v>
      </c>
      <c r="AG42" s="43">
        <f t="shared" ca="1" si="66"/>
        <v>3.6277366579661596E-5</v>
      </c>
      <c r="AH42" s="43">
        <f t="shared" ca="1" si="67"/>
        <v>5.8691429318140694E-5</v>
      </c>
      <c r="AI42" s="43">
        <f t="shared" ca="1" si="68"/>
        <v>1.3421342348495373E-4</v>
      </c>
      <c r="AJ42" s="43">
        <f t="shared" ca="1" si="69"/>
        <v>2.0089113556203021E-4</v>
      </c>
      <c r="AK42" s="43">
        <f t="shared" ca="1" si="70"/>
        <v>2.4542483599354433E-5</v>
      </c>
      <c r="AL42" s="43">
        <f t="shared" ca="1" si="71"/>
        <v>2.2134792651009975E-5</v>
      </c>
      <c r="AM42" s="43">
        <f t="shared" ca="1" si="72"/>
        <v>2.9904311723435012E-5</v>
      </c>
      <c r="AN42" s="43">
        <f t="shared" ca="1" si="73"/>
        <v>1.2789570520602007E-4</v>
      </c>
      <c r="AO42" s="43">
        <f t="shared" ca="1" si="74"/>
        <v>8.2915011206617938E-5</v>
      </c>
      <c r="AP42" s="43">
        <f t="shared" ca="1" si="75"/>
        <v>1.9587173131055628E-5</v>
      </c>
      <c r="AQ42" s="43">
        <f t="shared" ca="1" si="76"/>
        <v>4.8324322029708394E-5</v>
      </c>
      <c r="AR42" s="43">
        <f t="shared" ca="1" si="77"/>
        <v>1.023241374867799E-4</v>
      </c>
      <c r="AT42" s="43">
        <f t="shared" ca="1" si="78"/>
        <v>1.5572179197205857E-4</v>
      </c>
      <c r="AU42" s="43">
        <f t="shared" ca="1" si="79"/>
        <v>4.6029656324463272E-5</v>
      </c>
      <c r="AV42" s="43">
        <f t="shared" ca="1" si="80"/>
        <v>4.6220136358305474E-5</v>
      </c>
      <c r="AW42" s="43">
        <f t="shared" ca="1" si="81"/>
        <v>2.8145633790829029E-4</v>
      </c>
      <c r="AX42" s="43">
        <f t="shared" ca="1" si="82"/>
        <v>-2.2411738719564167E-6</v>
      </c>
      <c r="AY42" s="43">
        <f t="shared" ca="1" si="83"/>
        <v>8.1986687037583838E-6</v>
      </c>
      <c r="AZ42" s="43">
        <f t="shared" ca="1" si="84"/>
        <v>2.784466220167494E-5</v>
      </c>
      <c r="BA42" s="43">
        <f t="shared" ca="1" si="85"/>
        <v>1.3401936547660173E-5</v>
      </c>
      <c r="BB42" s="43">
        <f t="shared" ca="1" si="86"/>
        <v>1.5698025411187987E-4</v>
      </c>
      <c r="BC42" s="43">
        <f t="shared" ca="1" si="87"/>
        <v>-1.1079137029329122E-5</v>
      </c>
      <c r="BD42" s="43">
        <f t="shared" ca="1" si="88"/>
        <v>7.3904540590847778E-5</v>
      </c>
      <c r="BE42" s="43">
        <f t="shared" ca="1" si="89"/>
        <v>9.7847748957724778E-5</v>
      </c>
      <c r="BG42" s="43">
        <f t="shared" ca="1" si="90"/>
        <v>2.2493953675840782E-5</v>
      </c>
      <c r="BH42" s="43">
        <f t="shared" ca="1" si="91"/>
        <v>4.766242462367754E-6</v>
      </c>
      <c r="BI42" s="43">
        <f t="shared" ca="1" si="92"/>
        <v>9.3269973111773078E-5</v>
      </c>
      <c r="BJ42" s="43">
        <f t="shared" ca="1" si="93"/>
        <v>-1.3336594535454697E-5</v>
      </c>
      <c r="BK42" s="43">
        <f t="shared" ca="1" si="94"/>
        <v>-1.2223930371408489E-5</v>
      </c>
      <c r="BL42" s="43">
        <f t="shared" ca="1" si="95"/>
        <v>1.3158493862198198E-5</v>
      </c>
      <c r="BM42" s="43">
        <f t="shared" ca="1" si="96"/>
        <v>1.9219856052074627E-6</v>
      </c>
      <c r="BN42" s="43">
        <f t="shared" ca="1" si="97"/>
        <v>2.1003437759064243E-4</v>
      </c>
      <c r="BO42" s="43">
        <f t="shared" ca="1" si="98"/>
        <v>-1.9393779151903436E-5</v>
      </c>
      <c r="BP42" s="43">
        <f t="shared" ca="1" si="99"/>
        <v>-6.0912035976216075E-6</v>
      </c>
      <c r="BQ42" s="43">
        <f t="shared" ca="1" si="100"/>
        <v>5.5407327280782709E-5</v>
      </c>
      <c r="BS42" s="43">
        <f t="shared" ca="1" si="101"/>
        <v>3.9289388239461084E-5</v>
      </c>
      <c r="BT42" s="43">
        <f t="shared" ca="1" si="102"/>
        <v>3.9479001390039904E-5</v>
      </c>
      <c r="BU42" s="43">
        <f t="shared" ca="1" si="103"/>
        <v>1.8407212448405827E-5</v>
      </c>
      <c r="BV42" s="43">
        <f t="shared" ca="1" si="104"/>
        <v>3.1667018611869499E-5</v>
      </c>
      <c r="BW42" s="43">
        <f t="shared" ca="1" si="105"/>
        <v>2.363971798444019E-5</v>
      </c>
      <c r="BX42" s="43">
        <f t="shared" ca="1" si="106"/>
        <v>4.0854580010070224E-5</v>
      </c>
      <c r="BY42" s="43">
        <f t="shared" ca="1" si="107"/>
        <v>-6.6062021746427955E-7</v>
      </c>
      <c r="BZ42" s="43">
        <f t="shared" ca="1" si="108"/>
        <v>2.2581593738980659E-5</v>
      </c>
      <c r="CA42" s="43">
        <f t="shared" ca="1" si="109"/>
        <v>6.0216759701909671E-5</v>
      </c>
      <c r="CB42" s="43">
        <f t="shared" ca="1" si="110"/>
        <v>3.6042073956712104E-5</v>
      </c>
      <c r="CD42" s="43">
        <f t="shared" ca="1" si="111"/>
        <v>4.1548598126867143E-5</v>
      </c>
      <c r="CE42" s="43">
        <f t="shared" ca="1" si="112"/>
        <v>1.1939336390356487E-5</v>
      </c>
      <c r="CF42" s="43">
        <f t="shared" ca="1" si="113"/>
        <v>-1.5841533120574209E-5</v>
      </c>
      <c r="CG42" s="43">
        <f t="shared" ca="1" si="114"/>
        <v>2.4619835226045467E-5</v>
      </c>
      <c r="CH42" s="43">
        <f t="shared" ca="1" si="115"/>
        <v>1.0874665299649621E-4</v>
      </c>
      <c r="CI42" s="43">
        <f t="shared" ca="1" si="116"/>
        <v>-2.6817699071234254E-5</v>
      </c>
      <c r="CJ42" s="43">
        <f t="shared" ca="1" si="117"/>
        <v>7.1280970392240499E-6</v>
      </c>
      <c r="CK42" s="43">
        <f t="shared" ca="1" si="118"/>
        <v>4.3240065953924525E-5</v>
      </c>
      <c r="CL42" s="43">
        <f t="shared" ca="1" si="119"/>
        <v>7.6944544837681035E-5</v>
      </c>
      <c r="CN42" s="43">
        <f t="shared" ca="1" si="120"/>
        <v>9.3169540638826717E-7</v>
      </c>
      <c r="CO42" s="43">
        <f t="shared" ca="1" si="121"/>
        <v>1.9953939139638849E-5</v>
      </c>
      <c r="CP42" s="43">
        <f t="shared" ca="1" si="122"/>
        <v>2.1331219312568018E-5</v>
      </c>
      <c r="CQ42" s="43">
        <f t="shared" ca="1" si="123"/>
        <v>2.9902942818747061E-5</v>
      </c>
      <c r="CR42" s="43">
        <f t="shared" ca="1" si="124"/>
        <v>2.1725771187028348E-4</v>
      </c>
      <c r="CS42" s="43">
        <f t="shared" ca="1" si="125"/>
        <v>-1.8499422758962766E-5</v>
      </c>
      <c r="CT42" s="43">
        <f t="shared" ca="1" si="126"/>
        <v>8.5183698570925933E-5</v>
      </c>
      <c r="CU42" s="43">
        <f t="shared" ca="1" si="126"/>
        <v>1.338744980958144E-4</v>
      </c>
      <c r="CW42" s="43">
        <f t="shared" ca="1" si="127"/>
        <v>3.7109969632909895E-6</v>
      </c>
      <c r="CX42" s="43">
        <f t="shared" ca="1" si="128"/>
        <v>2.1807343542952871E-5</v>
      </c>
      <c r="CY42" s="43">
        <f t="shared" ca="1" si="129"/>
        <v>-2.4111867658083703E-5</v>
      </c>
      <c r="CZ42" s="43">
        <f t="shared" ca="1" si="130"/>
        <v>9.879154876390929E-6</v>
      </c>
      <c r="DA42" s="43">
        <f t="shared" ca="1" si="131"/>
        <v>2.4815219036900073E-5</v>
      </c>
      <c r="DB42" s="43">
        <f t="shared" ca="1" si="132"/>
        <v>3.5857900081252524E-5</v>
      </c>
      <c r="DC42" s="43">
        <f t="shared" ca="1" si="133"/>
        <v>1.4088266291223059E-5</v>
      </c>
      <c r="DE42" s="43">
        <f t="shared" ca="1" si="134"/>
        <v>1.3122720256049122E-5</v>
      </c>
      <c r="DF42" s="43">
        <f t="shared" ca="1" si="135"/>
        <v>3.384153819767818E-6</v>
      </c>
      <c r="DG42" s="43">
        <f t="shared" ca="1" si="136"/>
        <v>1.6377949126882803E-5</v>
      </c>
      <c r="DH42" s="43">
        <f t="shared" ca="1" si="137"/>
        <v>2.7239077252845401E-5</v>
      </c>
      <c r="DI42" s="43">
        <f t="shared" ca="1" si="138"/>
        <v>8.4231498422571787E-6</v>
      </c>
      <c r="DJ42" s="43">
        <f t="shared" ca="1" si="139"/>
        <v>6.7879083691909687E-6</v>
      </c>
      <c r="DL42" s="43">
        <f t="shared" ca="1" si="140"/>
        <v>6.4508333930276137E-6</v>
      </c>
      <c r="DM42" s="43">
        <f t="shared" ca="1" si="141"/>
        <v>2.7111809366711105E-5</v>
      </c>
      <c r="DN42" s="43">
        <f t="shared" ca="1" si="142"/>
        <v>1.8301760854611804E-5</v>
      </c>
      <c r="DO42" s="43">
        <f t="shared" ca="1" si="143"/>
        <v>2.085681136293069E-5</v>
      </c>
      <c r="DP42" s="43">
        <f t="shared" ca="1" si="144"/>
        <v>1.8452820106903197E-5</v>
      </c>
      <c r="DR42" s="43">
        <f t="shared" ca="1" si="145"/>
        <v>-3.8448249024301771E-5</v>
      </c>
      <c r="DS42" s="43">
        <f t="shared" ca="1" si="146"/>
        <v>-8.2719894547934986E-6</v>
      </c>
      <c r="DT42" s="43">
        <f t="shared" ca="1" si="147"/>
        <v>1.2306198129194287E-5</v>
      </c>
      <c r="DU42" s="43">
        <f t="shared" ca="1" si="148"/>
        <v>6.6934816976459526E-5</v>
      </c>
      <c r="DW42" s="43">
        <f t="shared" ca="1" si="149"/>
        <v>6.3415421597961029E-6</v>
      </c>
      <c r="DX42" s="43">
        <f t="shared" ca="1" si="150"/>
        <v>-2.2578659516301481E-5</v>
      </c>
      <c r="DY42" s="43">
        <f t="shared" ca="1" si="151"/>
        <v>6.2873059282211809E-5</v>
      </c>
      <c r="EA42" s="43">
        <f t="shared" ca="1" si="152"/>
        <v>1.3439855482213728E-5</v>
      </c>
      <c r="EB42" s="43">
        <f t="shared" ca="1" si="153"/>
        <v>2.8726139186886091E-6</v>
      </c>
      <c r="ED42" s="43">
        <f t="shared" ca="1" si="154"/>
        <v>3.8116798330520525E-5</v>
      </c>
    </row>
    <row r="43" spans="1:134" x14ac:dyDescent="0.3">
      <c r="A43">
        <f ca="1"/>
        <v>39</v>
      </c>
      <c r="B43" s="21">
        <f ca="1">LN(Data!C53/Data!C52)</f>
        <v>-2.9015804944212843E-3</v>
      </c>
      <c r="C43" s="21">
        <f ca="1">LN(Data!D53/Data!D52)</f>
        <v>2.0461071871340025E-2</v>
      </c>
      <c r="D43" s="21">
        <f ca="1">LN(Data!E53/Data!E52)</f>
        <v>1.8613566513989325E-2</v>
      </c>
      <c r="E43" s="21">
        <f ca="1">LN(Data!F53/Data!F52)</f>
        <v>-1.5560569548228609E-4</v>
      </c>
      <c r="F43" s="21">
        <f ca="1">LN(Data!G53/Data!G52)</f>
        <v>-8.5463301139998959E-3</v>
      </c>
      <c r="G43" s="21">
        <f ca="1">LN(Data!H53/Data!H52)</f>
        <v>1.1025180585447639E-2</v>
      </c>
      <c r="H43" s="21">
        <f ca="1">LN(Data!I53/Data!I52)</f>
        <v>-7.6796181755621942E-3</v>
      </c>
      <c r="I43" s="21">
        <f ca="1">LN(Data!J53/Data!J52)</f>
        <v>-1.2124359829009636E-2</v>
      </c>
      <c r="J43" s="21">
        <f ca="1">LN(Data!K53/Data!K52)</f>
        <v>-2.6552143674706194E-3</v>
      </c>
      <c r="K43" s="21">
        <f ca="1">LN(Data!L53/Data!L52)</f>
        <v>1.5846582557063886E-3</v>
      </c>
      <c r="L43" s="21">
        <f ca="1">LN(Data!M53/Data!M52)</f>
        <v>7.3750441474824662E-3</v>
      </c>
      <c r="M43" s="21">
        <f ca="1">LN(Data!N53/Data!N52)</f>
        <v>-9.4777727323431902E-3</v>
      </c>
      <c r="N43" s="21">
        <f ca="1">LN(Data!O53/Data!O52)</f>
        <v>1.1264527074746429E-2</v>
      </c>
      <c r="O43" s="21">
        <f ca="1">LN(Data!P53/Data!P52)</f>
        <v>3.4582471339491259E-3</v>
      </c>
      <c r="Q43" s="41">
        <f t="shared" ca="1" si="155"/>
        <v>2.0663891523812984E-4</v>
      </c>
      <c r="R43" s="41">
        <f t="shared" ca="1" si="53"/>
        <v>2.9757599967907027E-4</v>
      </c>
      <c r="S43" s="41">
        <f t="shared" ca="1" si="54"/>
        <v>4.2712680711650287E-4</v>
      </c>
      <c r="T43" s="41">
        <f t="shared" ca="1" si="55"/>
        <v>8.7331709092748733E-5</v>
      </c>
      <c r="U43" s="41">
        <f t="shared" ca="1" si="56"/>
        <v>3.9204578874543365E-4</v>
      </c>
      <c r="V43" s="41">
        <f t="shared" ca="1" si="57"/>
        <v>4.9605994018472486E-4</v>
      </c>
      <c r="W43" s="41">
        <f t="shared" ca="1" si="58"/>
        <v>9.2776192266605666E-5</v>
      </c>
      <c r="X43" s="41">
        <f t="shared" ca="1" si="59"/>
        <v>7.8146242032276918E-5</v>
      </c>
      <c r="Y43" s="41">
        <f t="shared" ca="1" si="60"/>
        <v>2.7820304447084758E-5</v>
      </c>
      <c r="Z43" s="41">
        <f t="shared" ca="1" si="61"/>
        <v>2.9321805482436449E-4</v>
      </c>
      <c r="AA43" s="41">
        <f t="shared" ca="1" si="62"/>
        <v>3.4722716658904212E-4</v>
      </c>
      <c r="AB43" s="41">
        <f t="shared" ca="1" si="63"/>
        <v>4.8083706279343434E-5</v>
      </c>
      <c r="AC43" s="41">
        <f t="shared" ca="1" si="64"/>
        <v>1.2783209116048265E-4</v>
      </c>
      <c r="AD43" s="41">
        <f t="shared" ca="1" si="65"/>
        <v>6.5845793111299065E-5</v>
      </c>
      <c r="AF43" s="43">
        <f t="shared" ca="1" si="156"/>
        <v>1.0716316078600977E-4</v>
      </c>
      <c r="AG43" s="43">
        <f t="shared" ca="1" si="66"/>
        <v>2.4447311810819269E-5</v>
      </c>
      <c r="AH43" s="43">
        <f t="shared" ca="1" si="67"/>
        <v>5.4851730459384759E-5</v>
      </c>
      <c r="AI43" s="43">
        <f t="shared" ca="1" si="68"/>
        <v>1.2287676864289977E-4</v>
      </c>
      <c r="AJ43" s="43">
        <f t="shared" ca="1" si="69"/>
        <v>1.8932303949877765E-4</v>
      </c>
      <c r="AK43" s="43">
        <f t="shared" ca="1" si="70"/>
        <v>2.3603627160868029E-5</v>
      </c>
      <c r="AL43" s="43">
        <f t="shared" ca="1" si="71"/>
        <v>2.0706133946165016E-5</v>
      </c>
      <c r="AM43" s="43">
        <f t="shared" ca="1" si="72"/>
        <v>2.6512520351132076E-5</v>
      </c>
      <c r="AN43" s="43">
        <f t="shared" ca="1" si="73"/>
        <v>1.2172779282430932E-4</v>
      </c>
      <c r="AO43" s="43">
        <f t="shared" ca="1" si="74"/>
        <v>7.6812381521075971E-5</v>
      </c>
      <c r="AP43" s="43">
        <f t="shared" ca="1" si="75"/>
        <v>1.6782552383312373E-5</v>
      </c>
      <c r="AQ43" s="43">
        <f t="shared" ca="1" si="76"/>
        <v>4.0221525574191996E-5</v>
      </c>
      <c r="AR43" s="43">
        <f t="shared" ca="1" si="77"/>
        <v>9.6735751583574038E-5</v>
      </c>
      <c r="AT43" s="43">
        <f t="shared" ca="1" si="78"/>
        <v>1.3077709395901494E-4</v>
      </c>
      <c r="AU43" s="43">
        <f t="shared" ca="1" si="79"/>
        <v>4.2753595939444055E-5</v>
      </c>
      <c r="AV43" s="43">
        <f t="shared" ca="1" si="80"/>
        <v>3.8139725581360493E-5</v>
      </c>
      <c r="AW43" s="43">
        <f t="shared" ca="1" si="81"/>
        <v>2.6535339308515657E-4</v>
      </c>
      <c r="AX43" s="43">
        <f t="shared" ca="1" si="82"/>
        <v>-1.244174663526741E-6</v>
      </c>
      <c r="AY43" s="43">
        <f t="shared" ca="1" si="83"/>
        <v>7.5442102383990387E-6</v>
      </c>
      <c r="AZ43" s="43">
        <f t="shared" ca="1" si="84"/>
        <v>2.3592125505734827E-5</v>
      </c>
      <c r="BA43" s="43">
        <f t="shared" ca="1" si="85"/>
        <v>1.50314716775574E-5</v>
      </c>
      <c r="BB43" s="43">
        <f t="shared" ca="1" si="86"/>
        <v>1.4573885641499238E-4</v>
      </c>
      <c r="BC43" s="43">
        <f t="shared" ca="1" si="87"/>
        <v>-1.3047732669247089E-5</v>
      </c>
      <c r="BD43" s="43">
        <f t="shared" ca="1" si="88"/>
        <v>6.1060880056176969E-5</v>
      </c>
      <c r="BE43" s="43">
        <f t="shared" ca="1" si="89"/>
        <v>9.2867484997150748E-5</v>
      </c>
      <c r="BG43" s="43">
        <f t="shared" ca="1" si="90"/>
        <v>2.2246808485682489E-5</v>
      </c>
      <c r="BH43" s="43">
        <f t="shared" ca="1" si="91"/>
        <v>1.585760540521186E-5</v>
      </c>
      <c r="BI43" s="43">
        <f t="shared" ca="1" si="92"/>
        <v>8.5992137985326981E-5</v>
      </c>
      <c r="BJ43" s="43">
        <f t="shared" ca="1" si="93"/>
        <v>-1.4385448490637879E-5</v>
      </c>
      <c r="BK43" s="43">
        <f t="shared" ca="1" si="94"/>
        <v>-1.1142052304507015E-5</v>
      </c>
      <c r="BL43" s="43">
        <f t="shared" ca="1" si="95"/>
        <v>1.7903850763585958E-5</v>
      </c>
      <c r="BM43" s="43">
        <f t="shared" ca="1" si="96"/>
        <v>-3.4104836088448963E-6</v>
      </c>
      <c r="BN43" s="43">
        <f t="shared" ca="1" si="97"/>
        <v>2.0133948359272745E-4</v>
      </c>
      <c r="BO43" s="43">
        <f t="shared" ca="1" si="98"/>
        <v>-1.2584910619712101E-5</v>
      </c>
      <c r="BP43" s="43">
        <f t="shared" ca="1" si="99"/>
        <v>1.2301929099150881E-5</v>
      </c>
      <c r="BQ43" s="43">
        <f t="shared" ca="1" si="100"/>
        <v>5.0173658120229532E-5</v>
      </c>
      <c r="BS43" s="43">
        <f t="shared" ca="1" si="101"/>
        <v>3.7307065142128203E-5</v>
      </c>
      <c r="BT43" s="43">
        <f t="shared" ca="1" si="102"/>
        <v>3.7054828181379976E-5</v>
      </c>
      <c r="BU43" s="43">
        <f t="shared" ca="1" si="103"/>
        <v>1.7241828012485711E-5</v>
      </c>
      <c r="BV43" s="43">
        <f t="shared" ca="1" si="104"/>
        <v>2.9778483473153895E-5</v>
      </c>
      <c r="BW43" s="43">
        <f t="shared" ca="1" si="105"/>
        <v>2.2403785099618257E-5</v>
      </c>
      <c r="BX43" s="43">
        <f t="shared" ca="1" si="106"/>
        <v>3.8231328154664338E-5</v>
      </c>
      <c r="BY43" s="43">
        <f t="shared" ca="1" si="107"/>
        <v>-4.9218790588144132E-7</v>
      </c>
      <c r="BZ43" s="43">
        <f t="shared" ca="1" si="108"/>
        <v>2.1412786695769527E-5</v>
      </c>
      <c r="CA43" s="43">
        <f t="shared" ca="1" si="109"/>
        <v>5.7198014186742469E-5</v>
      </c>
      <c r="CB43" s="43">
        <f t="shared" ca="1" si="110"/>
        <v>3.3816614072650798E-5</v>
      </c>
      <c r="CD43" s="43">
        <f t="shared" ca="1" si="111"/>
        <v>3.8483631506164016E-5</v>
      </c>
      <c r="CE43" s="43">
        <f t="shared" ca="1" si="112"/>
        <v>1.0593975799279585E-5</v>
      </c>
      <c r="CF43" s="43">
        <f t="shared" ca="1" si="113"/>
        <v>-1.4772509802070261E-5</v>
      </c>
      <c r="CG43" s="43">
        <f t="shared" ca="1" si="114"/>
        <v>2.5025468187769812E-5</v>
      </c>
      <c r="CH43" s="43">
        <f t="shared" ca="1" si="115"/>
        <v>1.0044710992815455E-4</v>
      </c>
      <c r="CI43" s="43">
        <f t="shared" ca="1" si="116"/>
        <v>-2.3879516133092733E-5</v>
      </c>
      <c r="CJ43" s="43">
        <f t="shared" ca="1" si="117"/>
        <v>8.6207811898682172E-6</v>
      </c>
      <c r="CK43" s="43">
        <f t="shared" ca="1" si="118"/>
        <v>4.6778220919980116E-5</v>
      </c>
      <c r="CL43" s="43">
        <f t="shared" ca="1" si="119"/>
        <v>7.1678400045113261E-5</v>
      </c>
      <c r="CN43" s="43">
        <f t="shared" ca="1" si="120"/>
        <v>9.6876360538994321E-7</v>
      </c>
      <c r="CO43" s="43">
        <f t="shared" ca="1" si="121"/>
        <v>1.8739183170203483E-5</v>
      </c>
      <c r="CP43" s="43">
        <f t="shared" ca="1" si="122"/>
        <v>1.977305393821848E-5</v>
      </c>
      <c r="CQ43" s="43">
        <f t="shared" ca="1" si="123"/>
        <v>2.8371083731993381E-5</v>
      </c>
      <c r="CR43" s="43">
        <f t="shared" ca="1" si="124"/>
        <v>2.0402579733472061E-4</v>
      </c>
      <c r="CS43" s="43">
        <f t="shared" ca="1" si="125"/>
        <v>-1.7673299259165359E-5</v>
      </c>
      <c r="CT43" s="43">
        <f t="shared" ca="1" si="126"/>
        <v>7.916624873339237E-5</v>
      </c>
      <c r="CU43" s="43">
        <f t="shared" ca="1" si="126"/>
        <v>1.2593802396914175E-4</v>
      </c>
      <c r="CW43" s="43">
        <f t="shared" ca="1" si="127"/>
        <v>3.4690733841706525E-6</v>
      </c>
      <c r="CX43" s="43">
        <f t="shared" ca="1" si="128"/>
        <v>2.0192905740037299E-5</v>
      </c>
      <c r="CY43" s="43">
        <f t="shared" ca="1" si="129"/>
        <v>-2.2376723482700419E-5</v>
      </c>
      <c r="CZ43" s="43">
        <f t="shared" ca="1" si="130"/>
        <v>9.0703962863426992E-6</v>
      </c>
      <c r="DA43" s="43">
        <f t="shared" ca="1" si="131"/>
        <v>2.3014206566894527E-5</v>
      </c>
      <c r="DB43" s="43">
        <f t="shared" ca="1" si="132"/>
        <v>3.2709760046126162E-5</v>
      </c>
      <c r="DC43" s="43">
        <f t="shared" ca="1" si="133"/>
        <v>1.3348522790303418E-5</v>
      </c>
      <c r="DE43" s="43">
        <f t="shared" ca="1" si="134"/>
        <v>1.2393020364738263E-5</v>
      </c>
      <c r="DF43" s="43">
        <f t="shared" ca="1" si="135"/>
        <v>3.1267512988156449E-6</v>
      </c>
      <c r="DG43" s="43">
        <f t="shared" ca="1" si="136"/>
        <v>1.5435977827920401E-5</v>
      </c>
      <c r="DH43" s="43">
        <f t="shared" ca="1" si="137"/>
        <v>2.5663545852707914E-5</v>
      </c>
      <c r="DI43" s="43">
        <f t="shared" ca="1" si="138"/>
        <v>8.1055765509787489E-6</v>
      </c>
      <c r="DJ43" s="43">
        <f t="shared" ca="1" si="139"/>
        <v>6.3607431397642429E-6</v>
      </c>
      <c r="DL43" s="43">
        <f t="shared" ca="1" si="140"/>
        <v>5.2004029577999606E-6</v>
      </c>
      <c r="DM43" s="43">
        <f t="shared" ca="1" si="141"/>
        <v>2.6131693851061389E-5</v>
      </c>
      <c r="DN43" s="43">
        <f t="shared" ca="1" si="142"/>
        <v>1.813788006073666E-5</v>
      </c>
      <c r="DO43" s="43">
        <f t="shared" ca="1" si="143"/>
        <v>2.2588780398040987E-5</v>
      </c>
      <c r="DP43" s="43">
        <f t="shared" ca="1" si="144"/>
        <v>1.7029694605246136E-5</v>
      </c>
      <c r="DR43" s="43">
        <f t="shared" ca="1" si="145"/>
        <v>-3.6750830922413461E-5</v>
      </c>
      <c r="DS43" s="43">
        <f t="shared" ca="1" si="146"/>
        <v>-8.6562678866134283E-6</v>
      </c>
      <c r="DT43" s="43">
        <f t="shared" ca="1" si="147"/>
        <v>8.7557025534650653E-6</v>
      </c>
      <c r="DU43" s="43">
        <f t="shared" ca="1" si="148"/>
        <v>6.3216547498853666E-5</v>
      </c>
      <c r="DW43" s="43">
        <f t="shared" ca="1" si="149"/>
        <v>6.620536911442098E-6</v>
      </c>
      <c r="DX43" s="43">
        <f t="shared" ca="1" si="150"/>
        <v>-1.9117916278949338E-5</v>
      </c>
      <c r="DY43" s="43">
        <f t="shared" ca="1" si="151"/>
        <v>5.887763610426327E-5</v>
      </c>
      <c r="EA43" s="43">
        <f t="shared" ca="1" si="152"/>
        <v>1.5676335818078603E-5</v>
      </c>
      <c r="EB43" s="43">
        <f t="shared" ca="1" si="153"/>
        <v>2.3780000483057811E-6</v>
      </c>
      <c r="ED43" s="43">
        <f t="shared" ca="1" si="154"/>
        <v>3.4800686515831961E-5</v>
      </c>
    </row>
    <row r="44" spans="1:134" x14ac:dyDescent="0.3">
      <c r="A44">
        <f ca="1"/>
        <v>40</v>
      </c>
      <c r="B44" s="21">
        <f ca="1">LN(Data!C54/Data!C53)</f>
        <v>0</v>
      </c>
      <c r="C44" s="21">
        <f ca="1">LN(Data!D54/Data!D53)</f>
        <v>-1.0543635213994021E-2</v>
      </c>
      <c r="D44" s="21">
        <f ca="1">LN(Data!E54/Data!E53)</f>
        <v>-3.0808839607807514E-2</v>
      </c>
      <c r="E44" s="21">
        <f ca="1">LN(Data!F54/Data!F53)</f>
        <v>-1.9643909733748355E-2</v>
      </c>
      <c r="F44" s="21">
        <f ca="1">LN(Data!G54/Data!G53)</f>
        <v>2.5422943646939949E-2</v>
      </c>
      <c r="G44" s="21">
        <f ca="1">LN(Data!H54/Data!H53)</f>
        <v>-2.2974340286135639E-2</v>
      </c>
      <c r="H44" s="21">
        <f ca="1">LN(Data!I54/Data!I53)</f>
        <v>-1.3170687720325466E-3</v>
      </c>
      <c r="I44" s="21">
        <f ca="1">LN(Data!J54/Data!J53)</f>
        <v>-2.9558802241544391E-2</v>
      </c>
      <c r="J44" s="21">
        <f ca="1">LN(Data!K54/Data!K53)</f>
        <v>-1.1324436844223679E-2</v>
      </c>
      <c r="K44" s="21">
        <f ca="1">LN(Data!L54/Data!L53)</f>
        <v>7.3406639993783473E-3</v>
      </c>
      <c r="L44" s="21">
        <f ca="1">LN(Data!M54/Data!M53)</f>
        <v>-6.5146810211937538E-3</v>
      </c>
      <c r="M44" s="21">
        <f ca="1">LN(Data!N54/Data!N53)</f>
        <v>-4.3332541366829357E-3</v>
      </c>
      <c r="N44" s="21">
        <f ca="1">LN(Data!O54/Data!O53)</f>
        <v>-1.5929617834380117E-2</v>
      </c>
      <c r="O44" s="21">
        <f ca="1">LN(Data!P54/Data!P53)</f>
        <v>-6.6366367782766892E-3</v>
      </c>
      <c r="Q44" s="41">
        <f t="shared" ca="1" si="155"/>
        <v>1.9474573048577841E-4</v>
      </c>
      <c r="R44" s="41">
        <f t="shared" ca="1" si="53"/>
        <v>3.0484076742577458E-4</v>
      </c>
      <c r="S44" s="41">
        <f t="shared" ca="1" si="54"/>
        <v>4.2228709019175497E-4</v>
      </c>
      <c r="T44" s="41">
        <f t="shared" ca="1" si="55"/>
        <v>8.2093259335131794E-5</v>
      </c>
      <c r="U44" s="41">
        <f t="shared" ca="1" si="56"/>
        <v>3.7290542692575531E-4</v>
      </c>
      <c r="V44" s="41">
        <f t="shared" ca="1" si="57"/>
        <v>4.7358962019014523E-4</v>
      </c>
      <c r="W44" s="41">
        <f t="shared" ca="1" si="58"/>
        <v>9.0748212849954844E-5</v>
      </c>
      <c r="X44" s="41">
        <f t="shared" ca="1" si="59"/>
        <v>8.2277473586138457E-5</v>
      </c>
      <c r="Y44" s="41">
        <f t="shared" ca="1" si="60"/>
        <v>2.6574095980493017E-5</v>
      </c>
      <c r="Z44" s="41">
        <f t="shared" ca="1" si="61"/>
        <v>2.7577564004214528E-4</v>
      </c>
      <c r="AA44" s="41">
        <f t="shared" ca="1" si="62"/>
        <v>3.2965701316433851E-4</v>
      </c>
      <c r="AB44" s="41">
        <f t="shared" ca="1" si="63"/>
        <v>5.0588374460539715E-5</v>
      </c>
      <c r="AC44" s="41">
        <f t="shared" ca="1" si="64"/>
        <v>1.2777553990391541E-4</v>
      </c>
      <c r="AD44" s="41">
        <f t="shared" ca="1" si="65"/>
        <v>6.2612613918989162E-5</v>
      </c>
      <c r="AF44" s="43">
        <f t="shared" ca="1" si="156"/>
        <v>9.7171204316639232E-5</v>
      </c>
      <c r="AG44" s="43">
        <f t="shared" ca="1" si="66"/>
        <v>1.9739947410453832E-5</v>
      </c>
      <c r="AH44" s="43">
        <f t="shared" ca="1" si="67"/>
        <v>5.1587716778871607E-5</v>
      </c>
      <c r="AI44" s="43">
        <f t="shared" ca="1" si="68"/>
        <v>1.1699203440978582E-4</v>
      </c>
      <c r="AJ44" s="43">
        <f t="shared" ca="1" si="69"/>
        <v>1.7604423019279856E-4</v>
      </c>
      <c r="AK44" s="43">
        <f t="shared" ca="1" si="70"/>
        <v>2.3524391349384814E-5</v>
      </c>
      <c r="AL44" s="43">
        <f t="shared" ca="1" si="71"/>
        <v>2.1574554268627076E-5</v>
      </c>
      <c r="AM44" s="43">
        <f t="shared" ca="1" si="72"/>
        <v>2.5384028223093743E-5</v>
      </c>
      <c r="AN44" s="43">
        <f t="shared" ca="1" si="73"/>
        <v>1.1414824444574588E-4</v>
      </c>
      <c r="AO44" s="43">
        <f t="shared" ca="1" si="74"/>
        <v>7.0919681575181551E-5</v>
      </c>
      <c r="AP44" s="43">
        <f t="shared" ca="1" si="75"/>
        <v>1.7425630469757127E-5</v>
      </c>
      <c r="AQ44" s="43">
        <f t="shared" ca="1" si="76"/>
        <v>3.5847138117402597E-5</v>
      </c>
      <c r="AR44" s="43">
        <f t="shared" ca="1" si="77"/>
        <v>9.0329543542834285E-5</v>
      </c>
      <c r="AT44" s="43">
        <f t="shared" ca="1" si="78"/>
        <v>1.4578167965495628E-4</v>
      </c>
      <c r="AU44" s="43">
        <f t="shared" ca="1" si="79"/>
        <v>3.9997348623946236E-5</v>
      </c>
      <c r="AV44" s="43">
        <f t="shared" ca="1" si="80"/>
        <v>2.5359317564553883E-5</v>
      </c>
      <c r="AW44" s="43">
        <f t="shared" ca="1" si="81"/>
        <v>2.62967410241248E-4</v>
      </c>
      <c r="AX44" s="43">
        <f t="shared" ca="1" si="82"/>
        <v>-1.0597517349792777E-5</v>
      </c>
      <c r="AY44" s="43">
        <f t="shared" ca="1" si="83"/>
        <v>-7.7930862472261609E-6</v>
      </c>
      <c r="AZ44" s="43">
        <f t="shared" ca="1" si="84"/>
        <v>1.8916886054992876E-5</v>
      </c>
      <c r="BA44" s="43">
        <f t="shared" ca="1" si="85"/>
        <v>1.6075011764595203E-5</v>
      </c>
      <c r="BB44" s="43">
        <f t="shared" ca="1" si="86"/>
        <v>1.460486035314495E-4</v>
      </c>
      <c r="BC44" s="43">
        <f t="shared" ca="1" si="87"/>
        <v>-2.3900392052494319E-5</v>
      </c>
      <c r="BD44" s="43">
        <f t="shared" ca="1" si="88"/>
        <v>7.1226285137188897E-5</v>
      </c>
      <c r="BE44" s="43">
        <f t="shared" ca="1" si="89"/>
        <v>9.1541002486717019E-5</v>
      </c>
      <c r="BG44" s="43">
        <f t="shared" ca="1" si="90"/>
        <v>2.073821735877263E-5</v>
      </c>
      <c r="BH44" s="43">
        <f t="shared" ca="1" si="91"/>
        <v>5.3614880392523182E-6</v>
      </c>
      <c r="BI44" s="43">
        <f t="shared" ca="1" si="92"/>
        <v>9.3145685635565769E-5</v>
      </c>
      <c r="BJ44" s="43">
        <f t="shared" ca="1" si="93"/>
        <v>-2.2099026603971707E-5</v>
      </c>
      <c r="BK44" s="43">
        <f t="shared" ca="1" si="94"/>
        <v>-2.4014183853245271E-5</v>
      </c>
      <c r="BL44" s="43">
        <f t="shared" ca="1" si="95"/>
        <v>1.386423916350193E-5</v>
      </c>
      <c r="BM44" s="43">
        <f t="shared" ca="1" si="96"/>
        <v>-1.4360860816422105E-6</v>
      </c>
      <c r="BN44" s="43">
        <f t="shared" ca="1" si="97"/>
        <v>1.9749566706413015E-4</v>
      </c>
      <c r="BO44" s="43">
        <f t="shared" ca="1" si="98"/>
        <v>-2.2414725172006041E-5</v>
      </c>
      <c r="BP44" s="43">
        <f t="shared" ca="1" si="99"/>
        <v>2.4144194790467415E-5</v>
      </c>
      <c r="BQ44" s="43">
        <f t="shared" ca="1" si="100"/>
        <v>5.1025457415990258E-5</v>
      </c>
      <c r="BS44" s="43">
        <f t="shared" ca="1" si="101"/>
        <v>3.5148432692073119E-5</v>
      </c>
      <c r="BT44" s="43">
        <f t="shared" ca="1" si="102"/>
        <v>3.4728603636928193E-5</v>
      </c>
      <c r="BU44" s="43">
        <f t="shared" ca="1" si="103"/>
        <v>1.6279017871371373E-5</v>
      </c>
      <c r="BV44" s="43">
        <f t="shared" ca="1" si="104"/>
        <v>2.8104971631372891E-5</v>
      </c>
      <c r="BW44" s="43">
        <f t="shared" ca="1" si="105"/>
        <v>2.108434798233945E-5</v>
      </c>
      <c r="BX44" s="43">
        <f t="shared" ca="1" si="106"/>
        <v>3.5922653554385618E-5</v>
      </c>
      <c r="BY44" s="43">
        <f t="shared" ca="1" si="107"/>
        <v>-5.315125639554492E-7</v>
      </c>
      <c r="BZ44" s="43">
        <f t="shared" ca="1" si="108"/>
        <v>2.0216507219081712E-5</v>
      </c>
      <c r="CA44" s="43">
        <f t="shared" ca="1" si="109"/>
        <v>5.3660963861353217E-5</v>
      </c>
      <c r="CB44" s="43">
        <f t="shared" ca="1" si="110"/>
        <v>3.1755329851266083E-5</v>
      </c>
      <c r="CD44" s="43">
        <f t="shared" ca="1" si="111"/>
        <v>3.0521123644812279E-5</v>
      </c>
      <c r="CE44" s="43">
        <f t="shared" ca="1" si="112"/>
        <v>1.3896290375992501E-5</v>
      </c>
      <c r="CF44" s="43">
        <f t="shared" ca="1" si="113"/>
        <v>-7.669032322767898E-6</v>
      </c>
      <c r="CG44" s="43">
        <f t="shared" ca="1" si="114"/>
        <v>2.4885480406973984E-5</v>
      </c>
      <c r="CH44" s="43">
        <f t="shared" ca="1" si="115"/>
        <v>9.3607702578196752E-5</v>
      </c>
      <c r="CI44" s="43">
        <f t="shared" ca="1" si="116"/>
        <v>-2.6228518878489658E-5</v>
      </c>
      <c r="CJ44" s="43">
        <f t="shared" ca="1" si="117"/>
        <v>1.2963544789440429E-5</v>
      </c>
      <c r="CK44" s="43">
        <f t="shared" ca="1" si="118"/>
        <v>3.8195305647248948E-5</v>
      </c>
      <c r="CL44" s="43">
        <f t="shared" ca="1" si="119"/>
        <v>6.5604376745055065E-5</v>
      </c>
      <c r="CN44" s="43">
        <f t="shared" ca="1" si="120"/>
        <v>-4.1695128437050056E-6</v>
      </c>
      <c r="CO44" s="43">
        <f t="shared" ca="1" si="121"/>
        <v>9.5944367841245685E-6</v>
      </c>
      <c r="CP44" s="43">
        <f t="shared" ca="1" si="122"/>
        <v>1.6830217628259045E-5</v>
      </c>
      <c r="CQ44" s="43">
        <f t="shared" ca="1" si="123"/>
        <v>2.7717087314196782E-5</v>
      </c>
      <c r="CR44" s="43">
        <f t="shared" ca="1" si="124"/>
        <v>1.9666292110773594E-4</v>
      </c>
      <c r="CS44" s="43">
        <f t="shared" ca="1" si="125"/>
        <v>-2.2882550658930352E-5</v>
      </c>
      <c r="CT44" s="43">
        <f t="shared" ca="1" si="126"/>
        <v>8.1867880521913446E-5</v>
      </c>
      <c r="CU44" s="43">
        <f t="shared" ca="1" si="126"/>
        <v>1.20669410480647E-4</v>
      </c>
      <c r="CW44" s="43">
        <f t="shared" ca="1" si="127"/>
        <v>8.8475562277155306E-6</v>
      </c>
      <c r="CX44" s="43">
        <f t="shared" ca="1" si="128"/>
        <v>2.0204793346621533E-5</v>
      </c>
      <c r="CY44" s="43">
        <f t="shared" ca="1" si="129"/>
        <v>-2.176429429429304E-5</v>
      </c>
      <c r="CZ44" s="43">
        <f t="shared" ca="1" si="130"/>
        <v>5.1279211243273372E-6</v>
      </c>
      <c r="DA44" s="43">
        <f t="shared" ca="1" si="131"/>
        <v>2.6000494717229888E-5</v>
      </c>
      <c r="DB44" s="43">
        <f t="shared" ca="1" si="132"/>
        <v>2.5556738431618479E-5</v>
      </c>
      <c r="DC44" s="43">
        <f t="shared" ca="1" si="133"/>
        <v>1.0954130370157517E-5</v>
      </c>
      <c r="DE44" s="43">
        <f t="shared" ca="1" si="134"/>
        <v>1.358100560771617E-5</v>
      </c>
      <c r="DF44" s="43">
        <f t="shared" ca="1" si="135"/>
        <v>1.7863682069950039E-6</v>
      </c>
      <c r="DG44" s="43">
        <f t="shared" ca="1" si="136"/>
        <v>9.1447578183106292E-6</v>
      </c>
      <c r="DH44" s="43">
        <f t="shared" ca="1" si="137"/>
        <v>3.1018448720615725E-5</v>
      </c>
      <c r="DI44" s="43">
        <f t="shared" ca="1" si="138"/>
        <v>-5.7526881555080719E-7</v>
      </c>
      <c r="DJ44" s="43">
        <f t="shared" ca="1" si="139"/>
        <v>3.4633565935999561E-6</v>
      </c>
      <c r="DL44" s="43">
        <f t="shared" ca="1" si="140"/>
        <v>4.6359223382470104E-6</v>
      </c>
      <c r="DM44" s="43">
        <f t="shared" ca="1" si="141"/>
        <v>2.3388852829130172E-5</v>
      </c>
      <c r="DN44" s="43">
        <f t="shared" ca="1" si="142"/>
        <v>1.8559538356924795E-5</v>
      </c>
      <c r="DO44" s="43">
        <f t="shared" ca="1" si="143"/>
        <v>1.9438869526260814E-5</v>
      </c>
      <c r="DP44" s="43">
        <f t="shared" ca="1" si="144"/>
        <v>1.5456969680351818E-5</v>
      </c>
      <c r="DR44" s="43">
        <f t="shared" ca="1" si="145"/>
        <v>-3.3844565591398216E-5</v>
      </c>
      <c r="DS44" s="43">
        <f t="shared" ca="1" si="146"/>
        <v>-9.0380336617776149E-6</v>
      </c>
      <c r="DT44" s="43">
        <f t="shared" ca="1" si="147"/>
        <v>9.301385949794667E-6</v>
      </c>
      <c r="DU44" s="43">
        <f t="shared" ca="1" si="148"/>
        <v>5.9752363041187573E-5</v>
      </c>
      <c r="DW44" s="43">
        <f t="shared" ca="1" si="149"/>
        <v>2.0293651575053747E-6</v>
      </c>
      <c r="DX44" s="43">
        <f t="shared" ca="1" si="150"/>
        <v>-1.2986258233606386E-5</v>
      </c>
      <c r="DY44" s="43">
        <f t="shared" ca="1" si="151"/>
        <v>5.6875261455154239E-5</v>
      </c>
      <c r="EA44" s="43">
        <f t="shared" ca="1" si="152"/>
        <v>8.329998015887483E-6</v>
      </c>
      <c r="EB44" s="43">
        <f t="shared" ca="1" si="153"/>
        <v>2.6873122213661163E-7</v>
      </c>
      <c r="ED44" s="43">
        <f t="shared" ca="1" si="154"/>
        <v>3.5049976433174092E-5</v>
      </c>
    </row>
    <row r="45" spans="1:134" x14ac:dyDescent="0.3">
      <c r="A45">
        <f ca="1"/>
        <v>41</v>
      </c>
      <c r="B45" s="21">
        <f ca="1">LN(Data!C55/Data!C54)</f>
        <v>3.5967088315124198E-3</v>
      </c>
      <c r="C45" s="21">
        <f ca="1">LN(Data!D55/Data!D54)</f>
        <v>4.3275123488331922E-2</v>
      </c>
      <c r="D45" s="21">
        <f ca="1">LN(Data!E55/Data!E54)</f>
        <v>4.2636298595053718E-2</v>
      </c>
      <c r="E45" s="21">
        <f ca="1">LN(Data!F55/Data!F54)</f>
        <v>4.5918851961663093E-3</v>
      </c>
      <c r="F45" s="21">
        <f ca="1">LN(Data!G55/Data!G54)</f>
        <v>1.1067306639681532E-2</v>
      </c>
      <c r="G45" s="21">
        <f ca="1">LN(Data!H55/Data!H54)</f>
        <v>-4.685730509206198E-3</v>
      </c>
      <c r="H45" s="21">
        <f ca="1">LN(Data!I55/Data!I54)</f>
        <v>-2.1989767916022365E-3</v>
      </c>
      <c r="I45" s="21">
        <f ca="1">LN(Data!J55/Data!J54)</f>
        <v>-2.3103591331842584E-3</v>
      </c>
      <c r="J45" s="21">
        <f ca="1">LN(Data!K55/Data!K54)</f>
        <v>-1.10785799097152E-3</v>
      </c>
      <c r="K45" s="21">
        <f ca="1">LN(Data!L55/Data!L54)</f>
        <v>7.22347884734838E-3</v>
      </c>
      <c r="L45" s="21">
        <f ca="1">LN(Data!M55/Data!M54)</f>
        <v>1.3326696463699736E-2</v>
      </c>
      <c r="M45" s="21">
        <f ca="1">LN(Data!N55/Data!N54)</f>
        <v>-7.1078667041797553E-3</v>
      </c>
      <c r="N45" s="21">
        <f ca="1">LN(Data!O55/Data!O54)</f>
        <v>1.7621408716150342E-2</v>
      </c>
      <c r="O45" s="21">
        <f ca="1">LN(Data!P55/Data!P54)</f>
        <v>1.1867227878527373E-2</v>
      </c>
      <c r="Q45" s="41">
        <f t="shared" ca="1" si="155"/>
        <v>1.8306098665663169E-4</v>
      </c>
      <c r="R45" s="41">
        <f t="shared" ca="1" si="53"/>
        <v>2.9322041599177457E-4</v>
      </c>
      <c r="S45" s="41">
        <f t="shared" ca="1" si="54"/>
        <v>4.5390094065902623E-4</v>
      </c>
      <c r="T45" s="41">
        <f t="shared" ca="1" si="55"/>
        <v>1.003206551526831E-4</v>
      </c>
      <c r="U45" s="41">
        <f t="shared" ca="1" si="56"/>
        <v>3.8931066513073903E-4</v>
      </c>
      <c r="V45" s="41">
        <f t="shared" ca="1" si="57"/>
        <v>4.7684346167372579E-4</v>
      </c>
      <c r="W45" s="41">
        <f t="shared" ca="1" si="58"/>
        <v>8.5407400287973358E-5</v>
      </c>
      <c r="X45" s="41">
        <f t="shared" ca="1" si="59"/>
        <v>1.2976419256825397E-4</v>
      </c>
      <c r="Y45" s="41">
        <f t="shared" ca="1" si="60"/>
        <v>3.2674222411992089E-5</v>
      </c>
      <c r="Z45" s="41">
        <f t="shared" ca="1" si="61"/>
        <v>2.6246222251672275E-4</v>
      </c>
      <c r="AA45" s="41">
        <f t="shared" ca="1" si="62"/>
        <v>3.1242405650295228E-4</v>
      </c>
      <c r="AB45" s="41">
        <f t="shared" ca="1" si="63"/>
        <v>4.8679697477692117E-5</v>
      </c>
      <c r="AC45" s="41">
        <f t="shared" ca="1" si="64"/>
        <v>1.3533417097064457E-4</v>
      </c>
      <c r="AD45" s="41">
        <f t="shared" ca="1" si="65"/>
        <v>6.1498553947456292E-5</v>
      </c>
      <c r="AF45" s="43">
        <f t="shared" ca="1" si="156"/>
        <v>9.1340932057640869E-5</v>
      </c>
      <c r="AG45" s="43">
        <f t="shared" ca="1" si="66"/>
        <v>1.85555505658266E-5</v>
      </c>
      <c r="AH45" s="43">
        <f t="shared" ca="1" si="67"/>
        <v>4.8492453772139305E-5</v>
      </c>
      <c r="AI45" s="43">
        <f t="shared" ca="1" si="68"/>
        <v>1.0997251234519867E-4</v>
      </c>
      <c r="AJ45" s="43">
        <f t="shared" ca="1" si="69"/>
        <v>1.6548157638123065E-4</v>
      </c>
      <c r="AK45" s="43">
        <f t="shared" ca="1" si="70"/>
        <v>2.2112927868421725E-5</v>
      </c>
      <c r="AL45" s="43">
        <f t="shared" ca="1" si="71"/>
        <v>2.0280081012509451E-5</v>
      </c>
      <c r="AM45" s="43">
        <f t="shared" ca="1" si="72"/>
        <v>2.3860986529708116E-5</v>
      </c>
      <c r="AN45" s="43">
        <f t="shared" ca="1" si="73"/>
        <v>1.0729934977900112E-4</v>
      </c>
      <c r="AO45" s="43">
        <f t="shared" ca="1" si="74"/>
        <v>6.6664500680670654E-5</v>
      </c>
      <c r="AP45" s="43">
        <f t="shared" ca="1" si="75"/>
        <v>1.63800926415717E-5</v>
      </c>
      <c r="AQ45" s="43">
        <f t="shared" ca="1" si="76"/>
        <v>3.3696309830358442E-5</v>
      </c>
      <c r="AR45" s="43">
        <f t="shared" ca="1" si="77"/>
        <v>8.490977093026423E-5</v>
      </c>
      <c r="AT45" s="43">
        <f t="shared" ca="1" si="78"/>
        <v>1.565250088471293E-4</v>
      </c>
      <c r="AU45" s="43">
        <f t="shared" ca="1" si="79"/>
        <v>5.002460081106562E-5</v>
      </c>
      <c r="AV45" s="43">
        <f t="shared" ca="1" si="80"/>
        <v>7.7547438779249366E-6</v>
      </c>
      <c r="AW45" s="43">
        <f t="shared" ca="1" si="81"/>
        <v>2.6172334942232398E-4</v>
      </c>
      <c r="AX45" s="43">
        <f t="shared" ca="1" si="82"/>
        <v>-9.1284647477619553E-6</v>
      </c>
      <c r="AY45" s="43">
        <f t="shared" ca="1" si="83"/>
        <v>1.1373932619453396E-5</v>
      </c>
      <c r="AZ45" s="43">
        <f t="shared" ca="1" si="84"/>
        <v>2.4945916757057792E-5</v>
      </c>
      <c r="BA45" s="43">
        <f t="shared" ca="1" si="85"/>
        <v>1.0466674052442861E-5</v>
      </c>
      <c r="BB45" s="43">
        <f t="shared" ca="1" si="86"/>
        <v>1.4140699253294234E-4</v>
      </c>
      <c r="BC45" s="43">
        <f t="shared" ca="1" si="87"/>
        <v>-1.9725073474941729E-5</v>
      </c>
      <c r="BD45" s="43">
        <f t="shared" ca="1" si="88"/>
        <v>7.7030072801599804E-5</v>
      </c>
      <c r="BE45" s="43">
        <f t="shared" ca="1" si="89"/>
        <v>9.0246998971789557E-5</v>
      </c>
      <c r="BG45" s="43">
        <f t="shared" ca="1" si="90"/>
        <v>5.5806288172684419E-5</v>
      </c>
      <c r="BH45" s="43">
        <f t="shared" ca="1" si="91"/>
        <v>-4.1955284833716984E-5</v>
      </c>
      <c r="BI45" s="43">
        <f t="shared" ca="1" si="92"/>
        <v>1.3002571039567645E-4</v>
      </c>
      <c r="BJ45" s="43">
        <f t="shared" ca="1" si="93"/>
        <v>-1.8338443374733235E-5</v>
      </c>
      <c r="BK45" s="43">
        <f t="shared" ca="1" si="94"/>
        <v>3.2067011013468041E-5</v>
      </c>
      <c r="BL45" s="43">
        <f t="shared" ca="1" si="95"/>
        <v>3.3965950316637819E-5</v>
      </c>
      <c r="BM45" s="43">
        <f t="shared" ca="1" si="96"/>
        <v>-1.491936130304295E-5</v>
      </c>
      <c r="BN45" s="43">
        <f t="shared" ca="1" si="97"/>
        <v>1.9768851280096151E-4</v>
      </c>
      <c r="BO45" s="43">
        <f t="shared" ca="1" si="98"/>
        <v>-1.3059689761069692E-5</v>
      </c>
      <c r="BP45" s="43">
        <f t="shared" ca="1" si="99"/>
        <v>5.2141925555424621E-5</v>
      </c>
      <c r="BQ45" s="43">
        <f t="shared" ca="1" si="100"/>
        <v>6.023195465326303E-5</v>
      </c>
      <c r="BS45" s="43">
        <f t="shared" ca="1" si="101"/>
        <v>3.0751661205491303E-6</v>
      </c>
      <c r="BT45" s="43">
        <f t="shared" ca="1" si="102"/>
        <v>5.9723239425108534E-5</v>
      </c>
      <c r="BU45" s="43">
        <f t="shared" ca="1" si="103"/>
        <v>1.6854619603345859E-5</v>
      </c>
      <c r="BV45" s="43">
        <f t="shared" ca="1" si="104"/>
        <v>6.1257699917727535E-5</v>
      </c>
      <c r="BW45" s="43">
        <f t="shared" ca="1" si="105"/>
        <v>3.3166660012606933E-5</v>
      </c>
      <c r="BX45" s="43">
        <f t="shared" ca="1" si="106"/>
        <v>2.5115333881748603E-5</v>
      </c>
      <c r="BY45" s="43">
        <f t="shared" ca="1" si="107"/>
        <v>7.1788065453515027E-6</v>
      </c>
      <c r="BZ45" s="43">
        <f t="shared" ca="1" si="108"/>
        <v>2.411083997280029E-5</v>
      </c>
      <c r="CA45" s="43">
        <f t="shared" ca="1" si="109"/>
        <v>6.9216504519572302E-5</v>
      </c>
      <c r="CB45" s="43">
        <f t="shared" ca="1" si="110"/>
        <v>3.7672179688678631E-5</v>
      </c>
      <c r="CD45" s="43">
        <f t="shared" ca="1" si="111"/>
        <v>-6.3546652790794054E-6</v>
      </c>
      <c r="CE45" s="43">
        <f t="shared" ca="1" si="112"/>
        <v>1.1053487043201279E-5</v>
      </c>
      <c r="CF45" s="43">
        <f t="shared" ca="1" si="113"/>
        <v>-5.2297196202871384E-5</v>
      </c>
      <c r="CG45" s="43">
        <f t="shared" ca="1" si="114"/>
        <v>6.1183203991137865E-6</v>
      </c>
      <c r="CH45" s="43">
        <f t="shared" ca="1" si="115"/>
        <v>9.918851765474394E-5</v>
      </c>
      <c r="CI45" s="43">
        <f t="shared" ca="1" si="116"/>
        <v>-3.459214985455617E-5</v>
      </c>
      <c r="CJ45" s="43">
        <f t="shared" ca="1" si="117"/>
        <v>5.5758875585884145E-6</v>
      </c>
      <c r="CK45" s="43">
        <f t="shared" ca="1" si="118"/>
        <v>1.160492071716987E-5</v>
      </c>
      <c r="CL45" s="43">
        <f t="shared" ca="1" si="119"/>
        <v>5.154474357119151E-5</v>
      </c>
      <c r="CN45" s="43">
        <f t="shared" ca="1" si="120"/>
        <v>-2.1038149041475912E-6</v>
      </c>
      <c r="CO45" s="43">
        <f t="shared" ca="1" si="121"/>
        <v>4.9764409445946914E-5</v>
      </c>
      <c r="CP45" s="43">
        <f t="shared" ca="1" si="122"/>
        <v>3.1430692507046325E-5</v>
      </c>
      <c r="CQ45" s="43">
        <f t="shared" ca="1" si="123"/>
        <v>1.5935247316470755E-5</v>
      </c>
      <c r="CR45" s="43">
        <f t="shared" ca="1" si="124"/>
        <v>1.9384337575946388E-4</v>
      </c>
      <c r="CS45" s="43">
        <f t="shared" ca="1" si="125"/>
        <v>-1.5536378314447005E-5</v>
      </c>
      <c r="CT45" s="43">
        <f t="shared" ca="1" si="126"/>
        <v>9.8914155335907286E-5</v>
      </c>
      <c r="CU45" s="43">
        <f t="shared" ca="1" si="126"/>
        <v>1.2257758695378485E-4</v>
      </c>
      <c r="CW45" s="43">
        <f t="shared" ca="1" si="127"/>
        <v>1.0652561376314026E-5</v>
      </c>
      <c r="CX45" s="43">
        <f t="shared" ca="1" si="128"/>
        <v>1.9887409473527149E-5</v>
      </c>
      <c r="CY45" s="43">
        <f t="shared" ca="1" si="129"/>
        <v>-2.1038526195809345E-5</v>
      </c>
      <c r="CZ45" s="43">
        <f t="shared" ca="1" si="130"/>
        <v>5.3350628328337411E-6</v>
      </c>
      <c r="DA45" s="43">
        <f t="shared" ca="1" si="131"/>
        <v>2.4782896656478451E-5</v>
      </c>
      <c r="DB45" s="43">
        <f t="shared" ca="1" si="132"/>
        <v>2.5282158257725856E-5</v>
      </c>
      <c r="DC45" s="43">
        <f t="shared" ca="1" si="133"/>
        <v>1.082133697106752E-5</v>
      </c>
      <c r="DE45" s="43">
        <f t="shared" ca="1" si="134"/>
        <v>3.2850352621769226E-5</v>
      </c>
      <c r="DF45" s="43">
        <f t="shared" ca="1" si="135"/>
        <v>-1.1339688014179643E-5</v>
      </c>
      <c r="DG45" s="43">
        <f t="shared" ca="1" si="136"/>
        <v>2.0150042427544519E-5</v>
      </c>
      <c r="DH45" s="43">
        <f t="shared" ca="1" si="137"/>
        <v>3.684248992269269E-5</v>
      </c>
      <c r="DI45" s="43">
        <f t="shared" ca="1" si="138"/>
        <v>2.7710872714371497E-5</v>
      </c>
      <c r="DJ45" s="43">
        <f t="shared" ca="1" si="139"/>
        <v>1.5025817242666426E-5</v>
      </c>
      <c r="DL45" s="43">
        <f t="shared" ca="1" si="140"/>
        <v>-6.2996615338540533E-7</v>
      </c>
      <c r="DM45" s="43">
        <f t="shared" ca="1" si="141"/>
        <v>2.6412027286468641E-5</v>
      </c>
      <c r="DN45" s="43">
        <f t="shared" ca="1" si="142"/>
        <v>2.0390265823559524E-5</v>
      </c>
      <c r="DO45" s="43">
        <f t="shared" ca="1" si="143"/>
        <v>2.909617442176858E-5</v>
      </c>
      <c r="DP45" s="43">
        <f t="shared" ca="1" si="144"/>
        <v>1.9038921942749502E-5</v>
      </c>
      <c r="DR45" s="43">
        <f t="shared" ca="1" si="145"/>
        <v>-3.4683216722296941E-5</v>
      </c>
      <c r="DS45" s="43">
        <f t="shared" ca="1" si="146"/>
        <v>-1.0404289400549302E-5</v>
      </c>
      <c r="DT45" s="43">
        <f t="shared" ca="1" si="147"/>
        <v>1.727264463165616E-6</v>
      </c>
      <c r="DU45" s="43">
        <f t="shared" ca="1" si="148"/>
        <v>5.3244182018201557E-5</v>
      </c>
      <c r="DW45" s="43">
        <f t="shared" ca="1" si="149"/>
        <v>3.6013893571105126E-6</v>
      </c>
      <c r="DX45" s="43">
        <f t="shared" ca="1" si="150"/>
        <v>-5.9805000007596545E-6</v>
      </c>
      <c r="DY45" s="43">
        <f t="shared" ca="1" si="151"/>
        <v>5.6056880067684723E-5</v>
      </c>
      <c r="EA45" s="43">
        <f t="shared" ca="1" si="152"/>
        <v>1.1971823077530592E-5</v>
      </c>
      <c r="EB45" s="43">
        <f t="shared" ca="1" si="153"/>
        <v>1.9781013751961908E-6</v>
      </c>
      <c r="ED45" s="43">
        <f t="shared" ca="1" si="154"/>
        <v>3.929012310219601E-5</v>
      </c>
    </row>
    <row r="46" spans="1:134" x14ac:dyDescent="0.3">
      <c r="A46">
        <f ca="1"/>
        <v>42</v>
      </c>
      <c r="B46" s="21">
        <f ca="1">LN(Data!C56/Data!C55)</f>
        <v>1.3573567804096048E-2</v>
      </c>
      <c r="C46" s="21">
        <f ca="1">LN(Data!D56/Data!D55)</f>
        <v>-3.5063149527355172E-3</v>
      </c>
      <c r="D46" s="21">
        <f ca="1">LN(Data!E56/Data!E55)</f>
        <v>0.10191543473623395</v>
      </c>
      <c r="E46" s="21">
        <f ca="1">LN(Data!F56/Data!F55)</f>
        <v>-1.8975337761912771E-3</v>
      </c>
      <c r="F46" s="21">
        <f ca="1">LN(Data!G56/Data!G55)</f>
        <v>1.6333929032531658E-2</v>
      </c>
      <c r="G46" s="21">
        <f ca="1">LN(Data!H56/Data!H55)</f>
        <v>1.6106837392343674E-2</v>
      </c>
      <c r="H46" s="21">
        <f ca="1">LN(Data!I56/Data!I55)</f>
        <v>-3.2129047703223076E-3</v>
      </c>
      <c r="I46" s="21">
        <f ca="1">LN(Data!J56/Data!J55)</f>
        <v>0</v>
      </c>
      <c r="J46" s="21">
        <f ca="1">LN(Data!K56/Data!K55)</f>
        <v>-5.5577753223471794E-3</v>
      </c>
      <c r="K46" s="21">
        <f ca="1">LN(Data!L56/Data!L55)</f>
        <v>1.4292281480990708E-2</v>
      </c>
      <c r="L46" s="21">
        <f ca="1">LN(Data!M56/Data!M55)</f>
        <v>-1.1436499148619654E-2</v>
      </c>
      <c r="M46" s="21">
        <f ca="1">LN(Data!N56/Data!N55)</f>
        <v>-2.6067477354180259E-3</v>
      </c>
      <c r="N46" s="21">
        <f ca="1">LN(Data!O56/Data!O55)</f>
        <v>6.1788603693464427E-3</v>
      </c>
      <c r="O46" s="21">
        <f ca="1">LN(Data!P56/Data!P55)</f>
        <v>9.7309769598277942E-3</v>
      </c>
      <c r="Q46" s="41">
        <f t="shared" ca="1" si="155"/>
        <v>1.7285350632235453E-4</v>
      </c>
      <c r="R46" s="41">
        <f t="shared" ca="1" si="53"/>
        <v>3.879913698080908E-4</v>
      </c>
      <c r="S46" s="41">
        <f t="shared" ca="1" si="54"/>
        <v>5.3573812169267949E-4</v>
      </c>
      <c r="T46" s="41">
        <f t="shared" ca="1" si="55"/>
        <v>9.5566540422808391E-5</v>
      </c>
      <c r="U46" s="41">
        <f t="shared" ca="1" si="56"/>
        <v>3.7330114179829905E-4</v>
      </c>
      <c r="V46" s="41">
        <f t="shared" ca="1" si="57"/>
        <v>4.4955021819759661E-4</v>
      </c>
      <c r="W46" s="41">
        <f t="shared" ca="1" si="58"/>
        <v>8.0573086206495273E-5</v>
      </c>
      <c r="X46" s="41">
        <f t="shared" ca="1" si="59"/>
        <v>1.22298606573616E-4</v>
      </c>
      <c r="Y46" s="41">
        <f t="shared" ca="1" si="60"/>
        <v>3.0787410026962126E-5</v>
      </c>
      <c r="Z46" s="41">
        <f t="shared" ca="1" si="61"/>
        <v>2.4984520796520474E-4</v>
      </c>
      <c r="AA46" s="41">
        <f t="shared" ca="1" si="62"/>
        <v>3.0433466343091038E-4</v>
      </c>
      <c r="AB46" s="41">
        <f t="shared" ca="1" si="63"/>
        <v>4.8790221774093819E-5</v>
      </c>
      <c r="AC46" s="41">
        <f t="shared" ca="1" si="64"/>
        <v>1.4584496342090307E-4</v>
      </c>
      <c r="AD46" s="41">
        <f t="shared" ca="1" si="65"/>
        <v>6.6258506561862757E-5</v>
      </c>
      <c r="AF46" s="43">
        <f t="shared" ca="1" si="156"/>
        <v>9.5199357264298855E-5</v>
      </c>
      <c r="AG46" s="43">
        <f t="shared" ca="1" si="66"/>
        <v>2.6643238633866826E-5</v>
      </c>
      <c r="AH46" s="43">
        <f t="shared" ca="1" si="67"/>
        <v>4.6573846988111499E-5</v>
      </c>
      <c r="AI46" s="43">
        <f t="shared" ca="1" si="68"/>
        <v>1.0576251437640666E-4</v>
      </c>
      <c r="AJ46" s="43">
        <f t="shared" ca="1" si="69"/>
        <v>1.5454148930008386E-4</v>
      </c>
      <c r="AK46" s="43">
        <f t="shared" ca="1" si="70"/>
        <v>2.0311607441517621E-5</v>
      </c>
      <c r="AL46" s="43">
        <f t="shared" ca="1" si="71"/>
        <v>1.8564694805861531E-5</v>
      </c>
      <c r="AM46" s="43">
        <f t="shared" ca="1" si="72"/>
        <v>2.2190248780714294E-5</v>
      </c>
      <c r="AN46" s="43">
        <f t="shared" ca="1" si="73"/>
        <v>1.0242023380213111E-4</v>
      </c>
      <c r="AO46" s="43">
        <f t="shared" ca="1" si="74"/>
        <v>6.5540565451782862E-5</v>
      </c>
      <c r="AP46" s="43">
        <f t="shared" ca="1" si="75"/>
        <v>1.3863391466189213E-5</v>
      </c>
      <c r="AQ46" s="43">
        <f t="shared" ca="1" si="76"/>
        <v>3.5477275821721012E-5</v>
      </c>
      <c r="AR46" s="43">
        <f t="shared" ca="1" si="77"/>
        <v>8.2376162473424565E-5</v>
      </c>
      <c r="AT46" s="43">
        <f t="shared" ca="1" si="78"/>
        <v>2.5783897352348219E-4</v>
      </c>
      <c r="AU46" s="43">
        <f t="shared" ca="1" si="79"/>
        <v>5.8945988696902105E-5</v>
      </c>
      <c r="AV46" s="43">
        <f t="shared" ca="1" si="80"/>
        <v>3.6025802936176716E-5</v>
      </c>
      <c r="AW46" s="43">
        <f t="shared" ca="1" si="81"/>
        <v>2.3385341447184797E-4</v>
      </c>
      <c r="AX46" s="43">
        <f t="shared" ca="1" si="82"/>
        <v>-1.4290416395170004E-5</v>
      </c>
      <c r="AY46" s="43">
        <f t="shared" ca="1" si="83"/>
        <v>4.6926320548295292E-6</v>
      </c>
      <c r="AZ46" s="43">
        <f t="shared" ca="1" si="84"/>
        <v>2.0572600269624648E-5</v>
      </c>
      <c r="BA46" s="43">
        <f t="shared" ca="1" si="85"/>
        <v>2.8594489957357588E-5</v>
      </c>
      <c r="BB46" s="43">
        <f t="shared" ca="1" si="86"/>
        <v>1.6752543909045317E-4</v>
      </c>
      <c r="BC46" s="43">
        <f t="shared" ca="1" si="87"/>
        <v>-3.6997197628164144E-5</v>
      </c>
      <c r="BD46" s="43">
        <f t="shared" ca="1" si="88"/>
        <v>1.1816238672729033E-4</v>
      </c>
      <c r="BE46" s="43">
        <f t="shared" ca="1" si="89"/>
        <v>1.1564552414792905E-4</v>
      </c>
      <c r="BG46" s="43">
        <f t="shared" ca="1" si="90"/>
        <v>6.4204770182600581E-5</v>
      </c>
      <c r="BH46" s="43">
        <f t="shared" ca="1" si="91"/>
        <v>-1.1125828311744992E-5</v>
      </c>
      <c r="BI46" s="43">
        <f t="shared" ca="1" si="92"/>
        <v>1.1023723546434772E-4</v>
      </c>
      <c r="BJ46" s="43">
        <f t="shared" ca="1" si="93"/>
        <v>-2.2863510637670014E-5</v>
      </c>
      <c r="BK46" s="43">
        <f t="shared" ca="1" si="94"/>
        <v>2.4232680640804739E-5</v>
      </c>
      <c r="BL46" s="43">
        <f t="shared" ca="1" si="95"/>
        <v>2.9093895451400862E-5</v>
      </c>
      <c r="BM46" s="43">
        <f t="shared" ca="1" si="96"/>
        <v>4.4547444369756428E-6</v>
      </c>
      <c r="BN46" s="43">
        <f t="shared" ca="1" si="97"/>
        <v>2.1991926261562074E-4</v>
      </c>
      <c r="BO46" s="43">
        <f t="shared" ca="1" si="98"/>
        <v>-3.0459296005800431E-5</v>
      </c>
      <c r="BP46" s="43">
        <f t="shared" ca="1" si="99"/>
        <v>9.4092108643335261E-5</v>
      </c>
      <c r="BQ46" s="43">
        <f t="shared" ca="1" si="100"/>
        <v>8.6976517653533606E-5</v>
      </c>
      <c r="BS46" s="43">
        <f t="shared" ca="1" si="101"/>
        <v>5.9398442445273892E-6</v>
      </c>
      <c r="BT46" s="43">
        <f t="shared" ca="1" si="102"/>
        <v>5.4848864866095096E-5</v>
      </c>
      <c r="BU46" s="43">
        <f t="shared" ca="1" si="103"/>
        <v>1.5237495488580812E-5</v>
      </c>
      <c r="BV46" s="43">
        <f t="shared" ca="1" si="104"/>
        <v>5.6945703688574097E-5</v>
      </c>
      <c r="BW46" s="43">
        <f t="shared" ca="1" si="105"/>
        <v>3.0871431009358713E-5</v>
      </c>
      <c r="BX46" s="43">
        <f t="shared" ca="1" si="106"/>
        <v>2.5598576983881257E-5</v>
      </c>
      <c r="BY46" s="43">
        <f t="shared" ca="1" si="107"/>
        <v>1.0419757764958298E-5</v>
      </c>
      <c r="BZ46" s="43">
        <f t="shared" ca="1" si="108"/>
        <v>2.0705879100717483E-5</v>
      </c>
      <c r="CA46" s="43">
        <f t="shared" ca="1" si="109"/>
        <v>6.9918443397555167E-5</v>
      </c>
      <c r="CB46" s="43">
        <f t="shared" ca="1" si="110"/>
        <v>3.8681425788254431E-5</v>
      </c>
      <c r="CD46" s="43">
        <f t="shared" ca="1" si="111"/>
        <v>-9.0848903449124084E-6</v>
      </c>
      <c r="CE46" s="43">
        <f t="shared" ca="1" si="112"/>
        <v>8.9300727938368992E-6</v>
      </c>
      <c r="CF46" s="43">
        <f t="shared" ca="1" si="113"/>
        <v>-5.0693531609183443E-5</v>
      </c>
      <c r="CG46" s="43">
        <f t="shared" ca="1" si="114"/>
        <v>5.0155609292087571E-6</v>
      </c>
      <c r="CH46" s="43">
        <f t="shared" ca="1" si="115"/>
        <v>9.8033873919990778E-5</v>
      </c>
      <c r="CI46" s="43">
        <f t="shared" ca="1" si="116"/>
        <v>-2.3667182687819319E-5</v>
      </c>
      <c r="CJ46" s="43">
        <f t="shared" ca="1" si="117"/>
        <v>5.2143788292471157E-7</v>
      </c>
      <c r="CK46" s="43">
        <f t="shared" ca="1" si="118"/>
        <v>2.2609917495227247E-5</v>
      </c>
      <c r="CL46" s="43">
        <f t="shared" ca="1" si="119"/>
        <v>5.6332353950598413E-5</v>
      </c>
      <c r="CN46" s="43">
        <f t="shared" ca="1" si="120"/>
        <v>-1.3593572514119177E-6</v>
      </c>
      <c r="CO46" s="43">
        <f t="shared" ca="1" si="121"/>
        <v>4.7428088095845181E-5</v>
      </c>
      <c r="CP46" s="43">
        <f t="shared" ca="1" si="122"/>
        <v>2.985631839591333E-5</v>
      </c>
      <c r="CQ46" s="43">
        <f t="shared" ca="1" si="123"/>
        <v>1.2948295964424952E-5</v>
      </c>
      <c r="CR46" s="43">
        <f t="shared" ca="1" si="124"/>
        <v>1.7846605472148272E-4</v>
      </c>
      <c r="CS46" s="43">
        <f t="shared" ca="1" si="125"/>
        <v>-1.2605862743311423E-5</v>
      </c>
      <c r="CT46" s="43">
        <f t="shared" ca="1" si="126"/>
        <v>8.8025155669565385E-5</v>
      </c>
      <c r="CU46" s="43">
        <f t="shared" ca="1" si="126"/>
        <v>1.1188653383275067E-4</v>
      </c>
      <c r="CW46" s="43">
        <f t="shared" ca="1" si="127"/>
        <v>1.031823326058349E-5</v>
      </c>
      <c r="CX46" s="43">
        <f t="shared" ca="1" si="128"/>
        <v>1.8840334145747766E-5</v>
      </c>
      <c r="CY46" s="43">
        <f t="shared" ca="1" si="129"/>
        <v>-2.0729270364457711E-5</v>
      </c>
      <c r="CZ46" s="43">
        <f t="shared" ca="1" si="130"/>
        <v>3.2566532889195157E-6</v>
      </c>
      <c r="DA46" s="43">
        <f t="shared" ca="1" si="131"/>
        <v>2.4233724892307357E-5</v>
      </c>
      <c r="DB46" s="43">
        <f t="shared" ca="1" si="132"/>
        <v>2.1440284634133183E-5</v>
      </c>
      <c r="DC46" s="43">
        <f t="shared" ca="1" si="133"/>
        <v>8.6063112316712624E-6</v>
      </c>
      <c r="DE46" s="43">
        <f t="shared" ca="1" si="134"/>
        <v>3.1032904454125801E-5</v>
      </c>
      <c r="DF46" s="43">
        <f t="shared" ca="1" si="135"/>
        <v>-1.1660636553028943E-5</v>
      </c>
      <c r="DG46" s="43">
        <f t="shared" ca="1" si="136"/>
        <v>1.7093672588486862E-5</v>
      </c>
      <c r="DH46" s="43">
        <f t="shared" ca="1" si="137"/>
        <v>3.5617244012778605E-5</v>
      </c>
      <c r="DI46" s="43">
        <f t="shared" ca="1" si="138"/>
        <v>2.3605513397493367E-5</v>
      </c>
      <c r="DJ46" s="43">
        <f t="shared" ca="1" si="139"/>
        <v>1.2479214709222363E-5</v>
      </c>
      <c r="DL46" s="43">
        <f t="shared" ca="1" si="140"/>
        <v>-1.0723235100012003E-6</v>
      </c>
      <c r="DM46" s="43">
        <f t="shared" ca="1" si="141"/>
        <v>2.3941460419046821E-5</v>
      </c>
      <c r="DN46" s="43">
        <f t="shared" ca="1" si="142"/>
        <v>1.9639320289765107E-5</v>
      </c>
      <c r="DO46" s="43">
        <f t="shared" ca="1" si="143"/>
        <v>2.6179082848960722E-5</v>
      </c>
      <c r="DP46" s="43">
        <f t="shared" ca="1" si="144"/>
        <v>1.7107754432030137E-5</v>
      </c>
      <c r="DR46" s="43">
        <f t="shared" ca="1" si="145"/>
        <v>-2.6826317118325066E-5</v>
      </c>
      <c r="DS46" s="43">
        <f t="shared" ca="1" si="146"/>
        <v>-1.2860643523761205E-5</v>
      </c>
      <c r="DT46" s="43">
        <f t="shared" ca="1" si="147"/>
        <v>9.260900982671228E-6</v>
      </c>
      <c r="DU46" s="43">
        <f t="shared" ca="1" si="148"/>
        <v>5.5192891270541795E-5</v>
      </c>
      <c r="DW46" s="43">
        <f t="shared" ca="1" si="149"/>
        <v>-2.2981569285786102E-6</v>
      </c>
      <c r="DX46" s="43">
        <f t="shared" ca="1" si="150"/>
        <v>8.4684399126616463E-6</v>
      </c>
      <c r="DY46" s="43">
        <f t="shared" ca="1" si="151"/>
        <v>6.2182523891785024E-5</v>
      </c>
      <c r="EA46" s="43">
        <f t="shared" ca="1" si="152"/>
        <v>3.7384762352226716E-6</v>
      </c>
      <c r="EB46" s="43">
        <f t="shared" ca="1" si="153"/>
        <v>-3.2016251418374941E-6</v>
      </c>
      <c r="ED46" s="43">
        <f t="shared" ca="1" si="154"/>
        <v>4.9479752082577732E-5</v>
      </c>
    </row>
    <row r="47" spans="1:134" x14ac:dyDescent="0.3">
      <c r="A47">
        <f ca="1"/>
        <v>43</v>
      </c>
      <c r="B47" s="21">
        <f ca="1">LN(Data!C57/Data!C56)</f>
        <v>6.2819453252280992E-4</v>
      </c>
      <c r="C47" s="21">
        <f ca="1">LN(Data!D57/Data!D56)</f>
        <v>-1.2725516371505633E-2</v>
      </c>
      <c r="D47" s="21">
        <f ca="1">LN(Data!E57/Data!E56)</f>
        <v>-1.7135626778428434E-2</v>
      </c>
      <c r="E47" s="21">
        <f ca="1">LN(Data!F57/Data!F56)</f>
        <v>8.1967672041784907E-3</v>
      </c>
      <c r="F47" s="21">
        <f ca="1">LN(Data!G57/Data!G56)</f>
        <v>-5.7005579946750205E-4</v>
      </c>
      <c r="G47" s="21">
        <f ca="1">LN(Data!H57/Data!H56)</f>
        <v>-4.1018912955202722E-3</v>
      </c>
      <c r="H47" s="21">
        <f ca="1">LN(Data!I57/Data!I56)</f>
        <v>2.7096018342494684E-3</v>
      </c>
      <c r="I47" s="21">
        <f ca="1">LN(Data!J57/Data!J56)</f>
        <v>4.1036220705170387E-3</v>
      </c>
      <c r="J47" s="21">
        <f ca="1">LN(Data!K57/Data!K56)</f>
        <v>4.7759294070274236E-4</v>
      </c>
      <c r="K47" s="21">
        <f ca="1">LN(Data!L57/Data!L56)</f>
        <v>-5.6527338753573411E-4</v>
      </c>
      <c r="L47" s="21">
        <f ca="1">LN(Data!M57/Data!M56)</f>
        <v>1.49943173869286E-2</v>
      </c>
      <c r="M47" s="21">
        <f ca="1">LN(Data!N57/Data!N56)</f>
        <v>1.460615804795598E-3</v>
      </c>
      <c r="N47" s="21">
        <f ca="1">LN(Data!O57/Data!O56)</f>
        <v>1.3435081426753996E-2</v>
      </c>
      <c r="O47" s="21">
        <f ca="1">LN(Data!P57/Data!P56)</f>
        <v>-1.5849305039131673E-3</v>
      </c>
      <c r="Q47" s="41">
        <f t="shared" ca="1" si="155"/>
        <v>1.7353680051895683E-4</v>
      </c>
      <c r="R47" s="41">
        <f t="shared" ca="1" si="53"/>
        <v>3.6544954229247195E-4</v>
      </c>
      <c r="S47" s="41">
        <f t="shared" ca="1" si="54"/>
        <v>1.1267991846396529E-3</v>
      </c>
      <c r="T47" s="41">
        <f t="shared" ca="1" si="55"/>
        <v>9.0048586063347092E-5</v>
      </c>
      <c r="U47" s="41">
        <f t="shared" ca="1" si="56"/>
        <v>3.6691090754878793E-4</v>
      </c>
      <c r="V47" s="41">
        <f t="shared" ca="1" si="57"/>
        <v>4.381430177527448E-4</v>
      </c>
      <c r="W47" s="41">
        <f t="shared" ca="1" si="58"/>
        <v>7.6358066457895139E-5</v>
      </c>
      <c r="X47" s="41">
        <f t="shared" ca="1" si="59"/>
        <v>1.1496069017919904E-4</v>
      </c>
      <c r="Y47" s="41">
        <f t="shared" ca="1" si="60"/>
        <v>3.0793497417365877E-5</v>
      </c>
      <c r="Z47" s="41">
        <f t="shared" ca="1" si="61"/>
        <v>2.4711065408320463E-4</v>
      </c>
      <c r="AA47" s="41">
        <f t="shared" ca="1" si="62"/>
        <v>2.9392219439163843E-4</v>
      </c>
      <c r="AB47" s="41">
        <f t="shared" ca="1" si="63"/>
        <v>4.6270516493014606E-5</v>
      </c>
      <c r="AC47" s="41">
        <f t="shared" ca="1" si="64"/>
        <v>1.3938496454348167E-4</v>
      </c>
      <c r="AD47" s="41">
        <f t="shared" ca="1" si="65"/>
        <v>6.7964510923712953E-5</v>
      </c>
      <c r="AF47" s="43">
        <f t="shared" ca="1" si="156"/>
        <v>8.6631803603232627E-5</v>
      </c>
      <c r="AG47" s="43">
        <f t="shared" ca="1" si="66"/>
        <v>1.0804600813640673E-4</v>
      </c>
      <c r="AH47" s="43">
        <f t="shared" ca="1" si="67"/>
        <v>4.2234037966523123E-5</v>
      </c>
      <c r="AI47" s="43">
        <f t="shared" ca="1" si="68"/>
        <v>1.1271934510764395E-4</v>
      </c>
      <c r="AJ47" s="43">
        <f t="shared" ca="1" si="69"/>
        <v>1.5838663490935041E-4</v>
      </c>
      <c r="AK47" s="43">
        <f t="shared" ca="1" si="70"/>
        <v>1.6476276150142151E-5</v>
      </c>
      <c r="AL47" s="43">
        <f t="shared" ca="1" si="71"/>
        <v>1.7450813117509837E-5</v>
      </c>
      <c r="AM47" s="43">
        <f t="shared" ca="1" si="72"/>
        <v>1.6332503443202757E-5</v>
      </c>
      <c r="AN47" s="43">
        <f t="shared" ca="1" si="73"/>
        <v>1.0791485487945046E-4</v>
      </c>
      <c r="AO47" s="43">
        <f t="shared" ca="1" si="74"/>
        <v>5.229408572655934E-5</v>
      </c>
      <c r="AP47" s="43">
        <f t="shared" ca="1" si="75"/>
        <v>1.0908615950125634E-5</v>
      </c>
      <c r="AQ47" s="43">
        <f t="shared" ca="1" si="76"/>
        <v>3.8380790082939707E-5</v>
      </c>
      <c r="AR47" s="43">
        <f t="shared" ca="1" si="77"/>
        <v>8.535863725887824E-5</v>
      </c>
      <c r="AT47" s="43">
        <f t="shared" ca="1" si="78"/>
        <v>2.2092777834826135E-4</v>
      </c>
      <c r="AU47" s="43">
        <f t="shared" ca="1" si="79"/>
        <v>5.5808430438254787E-5</v>
      </c>
      <c r="AV47" s="43">
        <f t="shared" ca="1" si="80"/>
        <v>3.0427940783784919E-5</v>
      </c>
      <c r="AW47" s="43">
        <f t="shared" ca="1" si="81"/>
        <v>2.1643367091613383E-4</v>
      </c>
      <c r="AX47" s="43">
        <f t="shared" ca="1" si="82"/>
        <v>-1.2757064049186021E-5</v>
      </c>
      <c r="AY47" s="43">
        <f t="shared" ca="1" si="83"/>
        <v>4.4110741315397576E-6</v>
      </c>
      <c r="AZ47" s="43">
        <f t="shared" ca="1" si="84"/>
        <v>2.0507482896448589E-5</v>
      </c>
      <c r="BA47" s="43">
        <f t="shared" ca="1" si="85"/>
        <v>2.3872026143985971E-5</v>
      </c>
      <c r="BB47" s="43">
        <f t="shared" ca="1" si="86"/>
        <v>1.598799108233311E-4</v>
      </c>
      <c r="BC47" s="43">
        <f t="shared" ca="1" si="87"/>
        <v>-3.4228961056711953E-5</v>
      </c>
      <c r="BD47" s="43">
        <f t="shared" ca="1" si="88"/>
        <v>1.0977274169341864E-4</v>
      </c>
      <c r="BE47" s="43">
        <f t="shared" ca="1" si="89"/>
        <v>1.0665960049791516E-4</v>
      </c>
      <c r="BG47" s="43">
        <f t="shared" ca="1" si="90"/>
        <v>4.8749205188011232E-5</v>
      </c>
      <c r="BH47" s="43">
        <f t="shared" ca="1" si="91"/>
        <v>8.9422490085035229E-5</v>
      </c>
      <c r="BI47" s="43">
        <f t="shared" ca="1" si="92"/>
        <v>2.0211512144047898E-4</v>
      </c>
      <c r="BJ47" s="43">
        <f t="shared" ca="1" si="93"/>
        <v>-4.1138375185420897E-5</v>
      </c>
      <c r="BK47" s="43">
        <f t="shared" ca="1" si="94"/>
        <v>2.2778719802356453E-5</v>
      </c>
      <c r="BL47" s="43">
        <f t="shared" ca="1" si="95"/>
        <v>-6.6371235642827522E-6</v>
      </c>
      <c r="BM47" s="43">
        <f t="shared" ca="1" si="96"/>
        <v>9.1583704601224799E-5</v>
      </c>
      <c r="BN47" s="43">
        <f t="shared" ca="1" si="97"/>
        <v>1.3679075990315491E-4</v>
      </c>
      <c r="BO47" s="43">
        <f t="shared" ca="1" si="98"/>
        <v>-4.4571807967621706E-5</v>
      </c>
      <c r="BP47" s="43">
        <f t="shared" ca="1" si="99"/>
        <v>1.2622985656772094E-4</v>
      </c>
      <c r="BQ47" s="43">
        <f t="shared" ca="1" si="100"/>
        <v>1.4126213143046917E-4</v>
      </c>
      <c r="BS47" s="43">
        <f t="shared" ca="1" si="101"/>
        <v>3.7238026676273362E-6</v>
      </c>
      <c r="BT47" s="43">
        <f t="shared" ca="1" si="102"/>
        <v>4.9724136895353818E-5</v>
      </c>
      <c r="BU47" s="43">
        <f t="shared" ca="1" si="103"/>
        <v>1.4689041478548323E-5</v>
      </c>
      <c r="BV47" s="43">
        <f t="shared" ca="1" si="104"/>
        <v>5.3528961467259649E-5</v>
      </c>
      <c r="BW47" s="43">
        <f t="shared" ca="1" si="105"/>
        <v>2.9651909132475358E-5</v>
      </c>
      <c r="BX47" s="43">
        <f t="shared" ca="1" si="106"/>
        <v>2.2435457153907602E-5</v>
      </c>
      <c r="BY47" s="43">
        <f t="shared" ca="1" si="107"/>
        <v>1.1096640904014115E-5</v>
      </c>
      <c r="BZ47" s="43">
        <f t="shared" ca="1" si="108"/>
        <v>1.9760309867112381E-5</v>
      </c>
      <c r="CA47" s="43">
        <f t="shared" ca="1" si="109"/>
        <v>6.501986101874958E-5</v>
      </c>
      <c r="CB47" s="43">
        <f t="shared" ca="1" si="110"/>
        <v>3.525264879356242E-5</v>
      </c>
      <c r="CD47" s="43">
        <f t="shared" ca="1" si="111"/>
        <v>7.2454794100864812E-6</v>
      </c>
      <c r="CE47" s="43">
        <f t="shared" ca="1" si="112"/>
        <v>5.2455069158030624E-6</v>
      </c>
      <c r="CF47" s="43">
        <f t="shared" ca="1" si="113"/>
        <v>-4.7651919712632436E-5</v>
      </c>
      <c r="CG47" s="43">
        <f t="shared" ca="1" si="114"/>
        <v>-7.3219118818224863E-7</v>
      </c>
      <c r="CH47" s="43">
        <f t="shared" ca="1" si="115"/>
        <v>1.0615878817019947E-4</v>
      </c>
      <c r="CI47" s="43">
        <f t="shared" ca="1" si="116"/>
        <v>-3.3455329654999896E-5</v>
      </c>
      <c r="CJ47" s="43">
        <f t="shared" ca="1" si="117"/>
        <v>-2.0645543410126123E-6</v>
      </c>
      <c r="CK47" s="43">
        <f t="shared" ca="1" si="118"/>
        <v>2.7308826452003245E-5</v>
      </c>
      <c r="CL47" s="43">
        <f t="shared" ca="1" si="119"/>
        <v>6.2489117938304187E-5</v>
      </c>
      <c r="CN47" s="43">
        <f t="shared" ca="1" si="120"/>
        <v>-4.3827798978872077E-6</v>
      </c>
      <c r="CO47" s="43">
        <f t="shared" ca="1" si="121"/>
        <v>4.4582402810094465E-5</v>
      </c>
      <c r="CP47" s="43">
        <f t="shared" ca="1" si="122"/>
        <v>2.2693848289344938E-5</v>
      </c>
      <c r="CQ47" s="43">
        <f t="shared" ca="1" si="123"/>
        <v>2.5983605433354795E-5</v>
      </c>
      <c r="CR47" s="43">
        <f t="shared" ca="1" si="124"/>
        <v>1.5670574151072412E-4</v>
      </c>
      <c r="CS47" s="43">
        <f t="shared" ca="1" si="125"/>
        <v>-1.4368698692547036E-5</v>
      </c>
      <c r="CT47" s="43">
        <f t="shared" ca="1" si="126"/>
        <v>8.8714960283735049E-5</v>
      </c>
      <c r="CU47" s="43">
        <f t="shared" ca="1" si="126"/>
        <v>1.1457745761642098E-4</v>
      </c>
      <c r="CW47" s="43">
        <f t="shared" ca="1" si="127"/>
        <v>9.6991392649484805E-6</v>
      </c>
      <c r="CX47" s="43">
        <f t="shared" ca="1" si="128"/>
        <v>1.8781310267735832E-5</v>
      </c>
      <c r="CY47" s="43">
        <f t="shared" ca="1" si="129"/>
        <v>-2.2240698503534104E-5</v>
      </c>
      <c r="CZ47" s="43">
        <f t="shared" ca="1" si="130"/>
        <v>5.2659170518075722E-6</v>
      </c>
      <c r="DA47" s="43">
        <f t="shared" ca="1" si="131"/>
        <v>2.3282215332818001E-5</v>
      </c>
      <c r="DB47" s="43">
        <f t="shared" ca="1" si="132"/>
        <v>1.8962742158735471E-5</v>
      </c>
      <c r="DC47" s="43">
        <f t="shared" ca="1" si="133"/>
        <v>6.2140504201233539E-6</v>
      </c>
      <c r="DE47" s="43">
        <f t="shared" ca="1" si="134"/>
        <v>2.9170930186878251E-5</v>
      </c>
      <c r="DF47" s="43">
        <f t="shared" ca="1" si="135"/>
        <v>-1.0960998359847206E-5</v>
      </c>
      <c r="DG47" s="43">
        <f t="shared" ca="1" si="136"/>
        <v>1.6068052233177648E-5</v>
      </c>
      <c r="DH47" s="43">
        <f t="shared" ca="1" si="137"/>
        <v>3.3480209372011886E-5</v>
      </c>
      <c r="DI47" s="43">
        <f t="shared" ca="1" si="138"/>
        <v>2.2189182593643764E-5</v>
      </c>
      <c r="DJ47" s="43">
        <f t="shared" ca="1" si="139"/>
        <v>1.173046182666902E-5</v>
      </c>
      <c r="DL47" s="43">
        <f t="shared" ca="1" si="140"/>
        <v>-5.7739814583065179E-6</v>
      </c>
      <c r="DM47" s="43">
        <f t="shared" ca="1" si="141"/>
        <v>2.6318662358438585E-5</v>
      </c>
      <c r="DN47" s="43">
        <f t="shared" ca="1" si="142"/>
        <v>1.9330224166508645E-5</v>
      </c>
      <c r="DO47" s="43">
        <f t="shared" ca="1" si="143"/>
        <v>2.2547894817164118E-5</v>
      </c>
      <c r="DP47" s="43">
        <f t="shared" ca="1" si="144"/>
        <v>1.2836334149528733E-5</v>
      </c>
      <c r="DR47" s="43">
        <f t="shared" ca="1" si="145"/>
        <v>-3.5023957990576529E-5</v>
      </c>
      <c r="DS47" s="43">
        <f t="shared" ca="1" si="146"/>
        <v>-1.4324387255407304E-5</v>
      </c>
      <c r="DT47" s="43">
        <f t="shared" ca="1" si="147"/>
        <v>1.4003847621537213E-5</v>
      </c>
      <c r="DU47" s="43">
        <f t="shared" ca="1" si="148"/>
        <v>6.0225989502002938E-5</v>
      </c>
      <c r="DW47" s="43">
        <f t="shared" ca="1" si="149"/>
        <v>-3.7154341745742385E-7</v>
      </c>
      <c r="DX47" s="43">
        <f t="shared" ca="1" si="150"/>
        <v>3.7204616366937246E-6</v>
      </c>
      <c r="DY47" s="43">
        <f t="shared" ca="1" si="151"/>
        <v>5.1774273875299429E-5</v>
      </c>
      <c r="EA47" s="43">
        <f t="shared" ca="1" si="152"/>
        <v>2.5477638445938287E-6</v>
      </c>
      <c r="EB47" s="43">
        <f t="shared" ca="1" si="153"/>
        <v>-4.5314997625334109E-6</v>
      </c>
      <c r="ED47" s="43">
        <f t="shared" ca="1" si="154"/>
        <v>5.0118547831149263E-5</v>
      </c>
    </row>
    <row r="48" spans="1:134" x14ac:dyDescent="0.3">
      <c r="A48">
        <f ca="1"/>
        <v>44</v>
      </c>
      <c r="B48" s="21">
        <f ca="1">LN(Data!C58/Data!C57)</f>
        <v>-5.4957775147952293E-3</v>
      </c>
      <c r="C48" s="21">
        <f ca="1">LN(Data!D58/Data!D57)</f>
        <v>8.1488493440937827E-3</v>
      </c>
      <c r="D48" s="21">
        <f ca="1">LN(Data!E58/Data!E57)</f>
        <v>2.9010683860480009E-2</v>
      </c>
      <c r="E48" s="21">
        <f ca="1">LN(Data!F58/Data!F57)</f>
        <v>9.9969592327625607E-3</v>
      </c>
      <c r="F48" s="21">
        <f ca="1">LN(Data!G58/Data!G57)</f>
        <v>1.8482427572092473E-2</v>
      </c>
      <c r="G48" s="21">
        <f ca="1">LN(Data!H58/Data!H57)</f>
        <v>3.7056686131919665E-3</v>
      </c>
      <c r="H48" s="21">
        <f ca="1">LN(Data!I58/Data!I57)</f>
        <v>-1.2920567356396013E-2</v>
      </c>
      <c r="I48" s="21">
        <f ca="1">LN(Data!J58/Data!J57)</f>
        <v>-8.482251088129316E-3</v>
      </c>
      <c r="J48" s="21">
        <f ca="1">LN(Data!K58/Data!K57)</f>
        <v>-2.1232903194578708E-2</v>
      </c>
      <c r="K48" s="21">
        <f ca="1">LN(Data!L58/Data!L57)</f>
        <v>8.8817196316366316E-3</v>
      </c>
      <c r="L48" s="21">
        <f ca="1">LN(Data!M58/Data!M57)</f>
        <v>-1.5232295405215258E-3</v>
      </c>
      <c r="M48" s="21">
        <f ca="1">LN(Data!N58/Data!N57)</f>
        <v>-2.7480063566029656E-2</v>
      </c>
      <c r="N48" s="21">
        <f ca="1">LN(Data!O58/Data!O57)</f>
        <v>7.2225175736605294E-4</v>
      </c>
      <c r="O48" s="21">
        <f ca="1">LN(Data!P58/Data!P57)</f>
        <v>5.4591539667364403E-4</v>
      </c>
      <c r="Q48" s="41">
        <f t="shared" ca="1" si="155"/>
        <v>1.6314827019006092E-4</v>
      </c>
      <c r="R48" s="41">
        <f t="shared" ca="1" si="53"/>
        <v>3.5323889577021107E-4</v>
      </c>
      <c r="S48" s="41">
        <f t="shared" ca="1" si="54"/>
        <v>1.0768090158666493E-3</v>
      </c>
      <c r="T48" s="41">
        <f t="shared" ca="1" si="55"/>
        <v>8.8676890455516034E-5</v>
      </c>
      <c r="U48" s="41">
        <f t="shared" ca="1" si="56"/>
        <v>3.4491575091273103E-4</v>
      </c>
      <c r="V48" s="41">
        <f t="shared" ca="1" si="57"/>
        <v>4.12863967419596E-4</v>
      </c>
      <c r="W48" s="41">
        <f t="shared" ca="1" si="58"/>
        <v>7.2217098996431512E-5</v>
      </c>
      <c r="X48" s="41">
        <f t="shared" ca="1" si="59"/>
        <v>1.0907343161430517E-4</v>
      </c>
      <c r="Y48" s="41">
        <f t="shared" ca="1" si="60"/>
        <v>2.895957327334447E-5</v>
      </c>
      <c r="Z48" s="41">
        <f t="shared" ca="1" si="61"/>
        <v>2.3230318687837169E-4</v>
      </c>
      <c r="AA48" s="41">
        <f t="shared" ca="1" si="62"/>
        <v>2.8977663596213706E-4</v>
      </c>
      <c r="AB48" s="41">
        <f t="shared" ca="1" si="63"/>
        <v>4.3622289415186847E-5</v>
      </c>
      <c r="AC48" s="41">
        <f t="shared" ca="1" si="64"/>
        <v>1.4185195144748338E-4</v>
      </c>
      <c r="AD48" s="41">
        <f t="shared" ca="1" si="65"/>
        <v>6.4037360550424244E-5</v>
      </c>
      <c r="AF48" s="43">
        <f t="shared" ca="1" si="156"/>
        <v>8.0954249398552101E-5</v>
      </c>
      <c r="AG48" s="43">
        <f t="shared" ca="1" si="66"/>
        <v>1.009173772250087E-4</v>
      </c>
      <c r="AH48" s="43">
        <f t="shared" ca="1" si="67"/>
        <v>4.0008945549053369E-5</v>
      </c>
      <c r="AI48" s="43">
        <f t="shared" ca="1" si="68"/>
        <v>1.059346980449978E-4</v>
      </c>
      <c r="AJ48" s="43">
        <f t="shared" ca="1" si="69"/>
        <v>1.4872882967369847E-4</v>
      </c>
      <c r="AK48" s="43">
        <f t="shared" ca="1" si="70"/>
        <v>1.5589829004588978E-5</v>
      </c>
      <c r="AL48" s="43">
        <f t="shared" ca="1" si="71"/>
        <v>1.6558436707353571E-5</v>
      </c>
      <c r="AM48" s="43">
        <f t="shared" ca="1" si="72"/>
        <v>1.5370554513057847E-5</v>
      </c>
      <c r="AN48" s="43">
        <f t="shared" ca="1" si="73"/>
        <v>1.0141865748759759E-4</v>
      </c>
      <c r="AO48" s="43">
        <f t="shared" ca="1" si="74"/>
        <v>4.9721601475048594E-5</v>
      </c>
      <c r="AP48" s="43">
        <f t="shared" ca="1" si="75"/>
        <v>1.0309152044879436E-5</v>
      </c>
      <c r="AQ48" s="43">
        <f t="shared" ca="1" si="76"/>
        <v>3.6584333359740461E-5</v>
      </c>
      <c r="AR48" s="43">
        <f t="shared" ca="1" si="77"/>
        <v>8.0177380342726323E-5</v>
      </c>
      <c r="AT48" s="43">
        <f t="shared" ca="1" si="78"/>
        <v>2.2075569359365977E-4</v>
      </c>
      <c r="AU48" s="43">
        <f t="shared" ca="1" si="79"/>
        <v>4.6201438896947865E-5</v>
      </c>
      <c r="AV48" s="43">
        <f t="shared" ca="1" si="80"/>
        <v>2.9037519601285548E-5</v>
      </c>
      <c r="AW48" s="43">
        <f t="shared" ca="1" si="81"/>
        <v>2.0657957175128255E-4</v>
      </c>
      <c r="AX48" s="43">
        <f t="shared" ca="1" si="82"/>
        <v>-1.4060505156355058E-5</v>
      </c>
      <c r="AY48" s="43">
        <f t="shared" ca="1" si="83"/>
        <v>1.0131670931971845E-6</v>
      </c>
      <c r="AZ48" s="43">
        <f t="shared" ca="1" si="84"/>
        <v>1.8912376915511976E-5</v>
      </c>
      <c r="BA48" s="43">
        <f t="shared" ca="1" si="85"/>
        <v>2.2871308320194555E-5</v>
      </c>
      <c r="BB48" s="43">
        <f t="shared" ca="1" si="86"/>
        <v>1.3883849029071652E-4</v>
      </c>
      <c r="BC48" s="43">
        <f t="shared" ca="1" si="87"/>
        <v>-3.3290448813493607E-5</v>
      </c>
      <c r="BD48" s="43">
        <f t="shared" ca="1" si="88"/>
        <v>9.2928276272893358E-5</v>
      </c>
      <c r="BE48" s="43">
        <f t="shared" ca="1" si="89"/>
        <v>1.0147016801255499E-4</v>
      </c>
      <c r="BG48" s="43">
        <f t="shared" ca="1" si="90"/>
        <v>3.7396848260702652E-5</v>
      </c>
      <c r="BH48" s="43">
        <f t="shared" ca="1" si="91"/>
        <v>8.4643236485286346E-5</v>
      </c>
      <c r="BI48" s="43">
        <f t="shared" ca="1" si="92"/>
        <v>1.9420552285359343E-4</v>
      </c>
      <c r="BJ48" s="43">
        <f t="shared" ca="1" si="93"/>
        <v>-4.145591621928628E-5</v>
      </c>
      <c r="BK48" s="43">
        <f t="shared" ca="1" si="94"/>
        <v>1.719290843980896E-5</v>
      </c>
      <c r="BL48" s="43">
        <f t="shared" ca="1" si="95"/>
        <v>-6.729927413459445E-6</v>
      </c>
      <c r="BM48" s="43">
        <f t="shared" ca="1" si="96"/>
        <v>8.6669861152946715E-5</v>
      </c>
      <c r="BN48" s="43">
        <f t="shared" ca="1" si="97"/>
        <v>1.1316709271658306E-4</v>
      </c>
      <c r="BO48" s="43">
        <f t="shared" ca="1" si="98"/>
        <v>-4.3399213527423481E-5</v>
      </c>
      <c r="BP48" s="43">
        <f t="shared" ca="1" si="99"/>
        <v>1.0484295270965853E-4</v>
      </c>
      <c r="BQ48" s="43">
        <f t="shared" ca="1" si="100"/>
        <v>1.3441593019972915E-4</v>
      </c>
      <c r="BS48" s="43">
        <f t="shared" ca="1" si="101"/>
        <v>3.2200176266720773E-6</v>
      </c>
      <c r="BT48" s="43">
        <f t="shared" ca="1" si="102"/>
        <v>4.4723353798859037E-5</v>
      </c>
      <c r="BU48" s="43">
        <f t="shared" ca="1" si="103"/>
        <v>1.5140297516916899E-5</v>
      </c>
      <c r="BV48" s="43">
        <f t="shared" ca="1" si="104"/>
        <v>5.2335409867581491E-5</v>
      </c>
      <c r="BW48" s="43">
        <f t="shared" ca="1" si="105"/>
        <v>2.8107677673724798E-5</v>
      </c>
      <c r="BX48" s="43">
        <f t="shared" ca="1" si="106"/>
        <v>2.0811324862812277E-5</v>
      </c>
      <c r="BY48" s="43">
        <f t="shared" ca="1" si="107"/>
        <v>1.7805138190146456E-5</v>
      </c>
      <c r="BZ48" s="43">
        <f t="shared" ca="1" si="108"/>
        <v>1.9293030938684838E-5</v>
      </c>
      <c r="CA48" s="43">
        <f t="shared" ca="1" si="109"/>
        <v>6.7726123447081694E-5</v>
      </c>
      <c r="CB48" s="43">
        <f t="shared" ca="1" si="110"/>
        <v>3.2358011483426017E-5</v>
      </c>
      <c r="CD48" s="43">
        <f t="shared" ca="1" si="111"/>
        <v>6.951049060789088E-6</v>
      </c>
      <c r="CE48" s="43">
        <f t="shared" ca="1" si="112"/>
        <v>4.8380990464631767E-6</v>
      </c>
      <c r="CF48" s="43">
        <f t="shared" ca="1" si="113"/>
        <v>-4.4933162143481752E-5</v>
      </c>
      <c r="CG48" s="43">
        <f t="shared" ca="1" si="114"/>
        <v>-7.045949944292539E-7</v>
      </c>
      <c r="CH48" s="43">
        <f t="shared" ca="1" si="115"/>
        <v>9.9808595122358461E-5</v>
      </c>
      <c r="CI48" s="43">
        <f t="shared" ca="1" si="116"/>
        <v>-3.1960865730828408E-5</v>
      </c>
      <c r="CJ48" s="43">
        <f t="shared" ca="1" si="117"/>
        <v>-1.9906390311709129E-6</v>
      </c>
      <c r="CK48" s="43">
        <f t="shared" ca="1" si="118"/>
        <v>2.5210772099864693E-5</v>
      </c>
      <c r="CL48" s="43">
        <f t="shared" ca="1" si="119"/>
        <v>5.8793980791536458E-5</v>
      </c>
      <c r="CN48" s="43">
        <f t="shared" ca="1" si="120"/>
        <v>-4.7866826347079956E-6</v>
      </c>
      <c r="CO48" s="43">
        <f t="shared" ca="1" si="121"/>
        <v>4.0897501942419268E-5</v>
      </c>
      <c r="CP48" s="43">
        <f t="shared" ca="1" si="122"/>
        <v>2.1214675332408011E-5</v>
      </c>
      <c r="CQ48" s="43">
        <f t="shared" ca="1" si="123"/>
        <v>2.4563710506628834E-5</v>
      </c>
      <c r="CR48" s="43">
        <f t="shared" ca="1" si="124"/>
        <v>1.43613093421778E-4</v>
      </c>
      <c r="CS48" s="43">
        <f t="shared" ca="1" si="125"/>
        <v>-1.3866054006341638E-5</v>
      </c>
      <c r="CT48" s="43">
        <f t="shared" ca="1" si="126"/>
        <v>8.0085508053170433E-5</v>
      </c>
      <c r="CU48" s="43">
        <f t="shared" ca="1" si="126"/>
        <v>1.0809288291771608E-4</v>
      </c>
      <c r="CW48" s="43">
        <f t="shared" ca="1" si="127"/>
        <v>9.7843418224119451E-6</v>
      </c>
      <c r="CX48" s="43">
        <f t="shared" ca="1" si="128"/>
        <v>1.7732076854160848E-5</v>
      </c>
      <c r="CY48" s="43">
        <f t="shared" ca="1" si="129"/>
        <v>-2.0998156541785209E-5</v>
      </c>
      <c r="CZ48" s="43">
        <f t="shared" ca="1" si="130"/>
        <v>7.3876798223955452E-6</v>
      </c>
      <c r="DA48" s="43">
        <f t="shared" ca="1" si="131"/>
        <v>2.2122743648677396E-5</v>
      </c>
      <c r="DB48" s="43">
        <f t="shared" ca="1" si="132"/>
        <v>2.0009200905844757E-5</v>
      </c>
      <c r="DC48" s="43">
        <f t="shared" ca="1" si="133"/>
        <v>5.5835355588822886E-6</v>
      </c>
      <c r="DE48" s="43">
        <f t="shared" ca="1" si="134"/>
        <v>2.753826603159701E-5</v>
      </c>
      <c r="DF48" s="43">
        <f t="shared" ca="1" si="135"/>
        <v>-1.0442518559194428E-5</v>
      </c>
      <c r="DG48" s="43">
        <f t="shared" ca="1" si="136"/>
        <v>1.8795829804867247E-5</v>
      </c>
      <c r="DH48" s="43">
        <f t="shared" ca="1" si="137"/>
        <v>3.1831025724877483E-5</v>
      </c>
      <c r="DI48" s="43">
        <f t="shared" ca="1" si="138"/>
        <v>2.4165781437746417E-5</v>
      </c>
      <c r="DJ48" s="43">
        <f t="shared" ca="1" si="139"/>
        <v>1.0636396769303254E-5</v>
      </c>
      <c r="DL48" s="43">
        <f t="shared" ca="1" si="140"/>
        <v>-5.4437408055753782E-6</v>
      </c>
      <c r="DM48" s="43">
        <f t="shared" ca="1" si="141"/>
        <v>2.5169213425011478E-5</v>
      </c>
      <c r="DN48" s="43">
        <f t="shared" ca="1" si="142"/>
        <v>1.821226550436508E-5</v>
      </c>
      <c r="DO48" s="43">
        <f t="shared" ca="1" si="143"/>
        <v>2.1580011130965324E-5</v>
      </c>
      <c r="DP48" s="43">
        <f t="shared" ca="1" si="144"/>
        <v>1.2020737003346606E-5</v>
      </c>
      <c r="DR48" s="43">
        <f t="shared" ca="1" si="145"/>
        <v>-3.3431073826127637E-5</v>
      </c>
      <c r="DS48" s="43">
        <f t="shared" ca="1" si="146"/>
        <v>-1.3514462854714767E-5</v>
      </c>
      <c r="DT48" s="43">
        <f t="shared" ca="1" si="147"/>
        <v>1.27079471248498E-5</v>
      </c>
      <c r="DU48" s="43">
        <f t="shared" ca="1" si="148"/>
        <v>5.6666185273980107E-5</v>
      </c>
      <c r="DW48" s="43">
        <f t="shared" ca="1" si="149"/>
        <v>9.6480540503818348E-7</v>
      </c>
      <c r="DX48" s="43">
        <f t="shared" ca="1" si="150"/>
        <v>1.5584226440410847E-5</v>
      </c>
      <c r="DY48" s="43">
        <f t="shared" ca="1" si="151"/>
        <v>4.7241920382067533E-5</v>
      </c>
      <c r="EA48" s="43">
        <f t="shared" ca="1" si="152"/>
        <v>3.5723075501561608E-6</v>
      </c>
      <c r="EB48" s="43">
        <f t="shared" ca="1" si="153"/>
        <v>-4.3985082493924999E-6</v>
      </c>
      <c r="ED48" s="43">
        <f t="shared" ca="1" si="154"/>
        <v>4.5833814738731131E-5</v>
      </c>
    </row>
    <row r="49" spans="1:134" x14ac:dyDescent="0.3">
      <c r="A49">
        <f ca="1"/>
        <v>45</v>
      </c>
      <c r="B49" s="21">
        <f ca="1">LN(Data!C59/Data!C58)</f>
        <v>-1.5271004769722592E-2</v>
      </c>
      <c r="C49" s="21">
        <f ca="1">LN(Data!D59/Data!D58)</f>
        <v>8.4329382391869698E-3</v>
      </c>
      <c r="D49" s="21">
        <f ca="1">LN(Data!E59/Data!E58)</f>
        <v>1.0178869040816149E-2</v>
      </c>
      <c r="E49" s="21">
        <f ca="1">LN(Data!F59/Data!F58)</f>
        <v>-2.1364306138001773E-2</v>
      </c>
      <c r="F49" s="21">
        <f ca="1">LN(Data!G59/Data!G58)</f>
        <v>-2.0112951331346805E-2</v>
      </c>
      <c r="G49" s="21">
        <f ca="1">LN(Data!H59/Data!H58)</f>
        <v>-1.2628948172607336E-2</v>
      </c>
      <c r="H49" s="21">
        <f ca="1">LN(Data!I59/Data!I58)</f>
        <v>-3.8255547520883802E-4</v>
      </c>
      <c r="I49" s="21">
        <f ca="1">LN(Data!J59/Data!J58)</f>
        <v>-1.2914892664283111E-3</v>
      </c>
      <c r="J49" s="21">
        <f ca="1">LN(Data!K59/Data!K58)</f>
        <v>-1.789928067180073E-3</v>
      </c>
      <c r="K49" s="21">
        <f ca="1">LN(Data!L59/Data!L58)</f>
        <v>-1.8604018434948643E-2</v>
      </c>
      <c r="L49" s="21">
        <f ca="1">LN(Data!M59/Data!M58)</f>
        <v>1.0781775603288413E-2</v>
      </c>
      <c r="M49" s="21">
        <f ca="1">LN(Data!N59/Data!N58)</f>
        <v>-3.0586807136244896E-3</v>
      </c>
      <c r="N49" s="21">
        <f ca="1">LN(Data!O59/Data!O58)</f>
        <v>1.9093287086898337E-3</v>
      </c>
      <c r="O49" s="21">
        <f ca="1">LN(Data!P59/Data!P58)</f>
        <v>-1.1238128886409467E-2</v>
      </c>
      <c r="Q49" s="41">
        <f t="shared" ca="1" si="155"/>
        <v>1.55171588208185E-4</v>
      </c>
      <c r="R49" s="41">
        <f t="shared" ca="1" si="53"/>
        <v>3.3602878676196264E-4</v>
      </c>
      <c r="S49" s="41">
        <f t="shared" ca="1" si="54"/>
        <v>1.0626976615978132E-3</v>
      </c>
      <c r="T49" s="41">
        <f t="shared" ca="1" si="55"/>
        <v>8.9352628662276066E-5</v>
      </c>
      <c r="U49" s="41">
        <f t="shared" ca="1" si="56"/>
        <v>3.4471681359542585E-4</v>
      </c>
      <c r="V49" s="41">
        <f t="shared" ca="1" si="57"/>
        <v>3.8891604816666798E-4</v>
      </c>
      <c r="W49" s="41">
        <f t="shared" ca="1" si="58"/>
        <v>7.7900536705315603E-5</v>
      </c>
      <c r="X49" s="41">
        <f t="shared" ca="1" si="59"/>
        <v>1.0684594072877111E-4</v>
      </c>
      <c r="Y49" s="41">
        <f t="shared" ca="1" si="60"/>
        <v>5.4272169561164871E-5</v>
      </c>
      <c r="Z49" s="41">
        <f t="shared" ca="1" si="61"/>
        <v>2.2309809228256936E-4</v>
      </c>
      <c r="AA49" s="41">
        <f t="shared" ca="1" si="62"/>
        <v>2.7252925149839587E-4</v>
      </c>
      <c r="AB49" s="41">
        <f t="shared" ca="1" si="63"/>
        <v>8.6314185665857513E-5</v>
      </c>
      <c r="AC49" s="41">
        <f t="shared" ca="1" si="64"/>
        <v>1.3337213321669547E-4</v>
      </c>
      <c r="AD49" s="41">
        <f t="shared" ca="1" si="65"/>
        <v>6.0213000334618307E-5</v>
      </c>
      <c r="AF49" s="43">
        <f t="shared" ca="1" si="156"/>
        <v>7.34099386548355E-5</v>
      </c>
      <c r="AG49" s="43">
        <f t="shared" ca="1" si="66"/>
        <v>8.5296158748552638E-5</v>
      </c>
      <c r="AH49" s="43">
        <f t="shared" ca="1" si="67"/>
        <v>3.4311944990045698E-5</v>
      </c>
      <c r="AI49" s="43">
        <f t="shared" ca="1" si="68"/>
        <v>9.3484097570125686E-5</v>
      </c>
      <c r="AJ49" s="43">
        <f t="shared" ca="1" si="69"/>
        <v>1.3858316807877677E-4</v>
      </c>
      <c r="AK49" s="43">
        <f t="shared" ca="1" si="70"/>
        <v>1.891495307765435E-5</v>
      </c>
      <c r="AL49" s="43">
        <f t="shared" ca="1" si="71"/>
        <v>1.8361924393211664E-5</v>
      </c>
      <c r="AM49" s="43">
        <f t="shared" ca="1" si="72"/>
        <v>2.1449799959309749E-5</v>
      </c>
      <c r="AN49" s="43">
        <f t="shared" ca="1" si="73"/>
        <v>9.2404820735685894E-5</v>
      </c>
      <c r="AO49" s="43">
        <f t="shared" ca="1" si="74"/>
        <v>4.7240585226065879E-5</v>
      </c>
      <c r="AP49" s="43">
        <f t="shared" ca="1" si="75"/>
        <v>1.8752061849266444E-5</v>
      </c>
      <c r="AQ49" s="43">
        <f t="shared" ca="1" si="76"/>
        <v>3.4151113260066804E-5</v>
      </c>
      <c r="AR49" s="43">
        <f t="shared" ca="1" si="77"/>
        <v>7.5186723748441571E-5</v>
      </c>
      <c r="AT49" s="43">
        <f t="shared" ca="1" si="78"/>
        <v>2.2169457350693124E-4</v>
      </c>
      <c r="AU49" s="43">
        <f t="shared" ca="1" si="79"/>
        <v>4.8317175444340769E-5</v>
      </c>
      <c r="AV49" s="43">
        <f t="shared" ca="1" si="80"/>
        <v>3.6331899493094817E-5</v>
      </c>
      <c r="AW49" s="43">
        <f t="shared" ca="1" si="81"/>
        <v>1.9599661356108788E-4</v>
      </c>
      <c r="AX49" s="43">
        <f t="shared" ca="1" si="82"/>
        <v>-1.953414025662299E-5</v>
      </c>
      <c r="AY49" s="43">
        <f t="shared" ca="1" si="83"/>
        <v>-3.1948581053511316E-6</v>
      </c>
      <c r="AZ49" s="43">
        <f t="shared" ca="1" si="84"/>
        <v>7.3962105443602767E-6</v>
      </c>
      <c r="BA49" s="43">
        <f t="shared" ca="1" si="85"/>
        <v>2.5841577532664106E-5</v>
      </c>
      <c r="BB49" s="43">
        <f t="shared" ca="1" si="86"/>
        <v>1.2976342679074253E-4</v>
      </c>
      <c r="BC49" s="43">
        <f t="shared" ca="1" si="87"/>
        <v>-4.4728875762625771E-5</v>
      </c>
      <c r="BD49" s="43">
        <f t="shared" ca="1" si="88"/>
        <v>8.7705710942076722E-5</v>
      </c>
      <c r="BE49" s="43">
        <f t="shared" ca="1" si="89"/>
        <v>9.564887287112857E-5</v>
      </c>
      <c r="BG49" s="43">
        <f t="shared" ca="1" si="90"/>
        <v>5.2554154797127392E-5</v>
      </c>
      <c r="BH49" s="43">
        <f t="shared" ca="1" si="91"/>
        <v>1.1173591409226081E-4</v>
      </c>
      <c r="BI49" s="43">
        <f t="shared" ca="1" si="92"/>
        <v>1.8900343032011876E-4</v>
      </c>
      <c r="BJ49" s="43">
        <f t="shared" ca="1" si="93"/>
        <v>-6.1458630938595688E-5</v>
      </c>
      <c r="BK49" s="43">
        <f t="shared" ca="1" si="94"/>
        <v>1.3967796488444789E-6</v>
      </c>
      <c r="BL49" s="43">
        <f t="shared" ca="1" si="95"/>
        <v>-4.3284994289737852E-5</v>
      </c>
      <c r="BM49" s="43">
        <f t="shared" ca="1" si="96"/>
        <v>9.6929555106019683E-5</v>
      </c>
      <c r="BN49" s="43">
        <f t="shared" ca="1" si="97"/>
        <v>1.0372567131476722E-4</v>
      </c>
      <c r="BO49" s="43">
        <f t="shared" ca="1" si="98"/>
        <v>-8.8628186910576988E-5</v>
      </c>
      <c r="BP49" s="43">
        <f t="shared" ca="1" si="99"/>
        <v>9.9809556591116383E-5</v>
      </c>
      <c r="BQ49" s="43">
        <f t="shared" ca="1" si="100"/>
        <v>1.2730121712699343E-4</v>
      </c>
      <c r="BS49" s="43">
        <f t="shared" ca="1" si="101"/>
        <v>1.4112901066713473E-5</v>
      </c>
      <c r="BT49" s="43">
        <f t="shared" ca="1" si="102"/>
        <v>4.4262677654299968E-5</v>
      </c>
      <c r="BU49" s="43">
        <f t="shared" ca="1" si="103"/>
        <v>6.4818965583386575E-6</v>
      </c>
      <c r="BV49" s="43">
        <f t="shared" ca="1" si="104"/>
        <v>4.4107482175721513E-5</v>
      </c>
      <c r="BW49" s="43">
        <f t="shared" ca="1" si="105"/>
        <v>1.3685348955537458E-5</v>
      </c>
      <c r="BX49" s="43">
        <f t="shared" ca="1" si="106"/>
        <v>2.4890056715501443E-5</v>
      </c>
      <c r="BY49" s="43">
        <f t="shared" ca="1" si="107"/>
        <v>1.5823170081613667E-5</v>
      </c>
      <c r="BZ49" s="43">
        <f t="shared" ca="1" si="108"/>
        <v>1.6524245713643977E-6</v>
      </c>
      <c r="CA49" s="43">
        <f t="shared" ca="1" si="109"/>
        <v>6.4095775322707568E-5</v>
      </c>
      <c r="CB49" s="43">
        <f t="shared" ca="1" si="110"/>
        <v>3.0743980432325489E-5</v>
      </c>
      <c r="CD49" s="43">
        <f t="shared" ca="1" si="111"/>
        <v>1.0643371222111559E-5</v>
      </c>
      <c r="CE49" s="43">
        <f t="shared" ca="1" si="112"/>
        <v>-9.7803939176205239E-6</v>
      </c>
      <c r="CF49" s="43">
        <f t="shared" ca="1" si="113"/>
        <v>-5.1643527897952016E-5</v>
      </c>
      <c r="CG49" s="43">
        <f t="shared" ca="1" si="114"/>
        <v>-2.4208455021106632E-5</v>
      </c>
      <c r="CH49" s="43">
        <f t="shared" ca="1" si="115"/>
        <v>1.0366942380345831E-4</v>
      </c>
      <c r="CI49" s="43">
        <f t="shared" ca="1" si="116"/>
        <v>-3.1732392566480347E-5</v>
      </c>
      <c r="CJ49" s="43">
        <f t="shared" ca="1" si="117"/>
        <v>-3.2345097761439104E-5</v>
      </c>
      <c r="CK49" s="43">
        <f t="shared" ca="1" si="118"/>
        <v>2.4499063721532883E-5</v>
      </c>
      <c r="CL49" s="43">
        <f t="shared" ca="1" si="119"/>
        <v>5.5871732450814919E-5</v>
      </c>
      <c r="CN49" s="43">
        <f t="shared" ca="1" si="120"/>
        <v>-7.372242131659283E-6</v>
      </c>
      <c r="CO49" s="43">
        <f t="shared" ca="1" si="121"/>
        <v>3.6557707128284458E-5</v>
      </c>
      <c r="CP49" s="43">
        <f t="shared" ca="1" si="122"/>
        <v>1.5220868636357901E-5</v>
      </c>
      <c r="CQ49" s="43">
        <f t="shared" ca="1" si="123"/>
        <v>2.506465045643871E-5</v>
      </c>
      <c r="CR49" s="43">
        <f t="shared" ca="1" si="124"/>
        <v>1.3465763278253147E-4</v>
      </c>
      <c r="CS49" s="43">
        <f t="shared" ca="1" si="125"/>
        <v>-1.9144011308670517E-5</v>
      </c>
      <c r="CT49" s="43">
        <f t="shared" ca="1" si="126"/>
        <v>7.5440963110065843E-5</v>
      </c>
      <c r="CU49" s="43">
        <f t="shared" ca="1" si="126"/>
        <v>1.0172868883570781E-4</v>
      </c>
      <c r="CW49" s="43">
        <f t="shared" ca="1" si="127"/>
        <v>1.5773011104149528E-5</v>
      </c>
      <c r="CX49" s="43">
        <f t="shared" ca="1" si="128"/>
        <v>3.3128621596754631E-5</v>
      </c>
      <c r="CY49" s="43">
        <f t="shared" ca="1" si="129"/>
        <v>-2.6623678553749253E-5</v>
      </c>
      <c r="CZ49" s="43">
        <f t="shared" ca="1" si="130"/>
        <v>8.1252784257054454E-6</v>
      </c>
      <c r="DA49" s="43">
        <f t="shared" ca="1" si="131"/>
        <v>4.2098859765532588E-5</v>
      </c>
      <c r="DB49" s="43">
        <f t="shared" ca="1" si="132"/>
        <v>1.8248734702734661E-5</v>
      </c>
      <c r="DC49" s="43">
        <f t="shared" ca="1" si="133"/>
        <v>4.8253112261324226E-6</v>
      </c>
      <c r="DE49" s="43">
        <f t="shared" ca="1" si="134"/>
        <v>3.6692139043282781E-5</v>
      </c>
      <c r="DF49" s="43">
        <f t="shared" ca="1" si="135"/>
        <v>-1.4336186006237325E-5</v>
      </c>
      <c r="DG49" s="43">
        <f t="shared" ca="1" si="136"/>
        <v>1.8443304942228779E-5</v>
      </c>
      <c r="DH49" s="43">
        <f t="shared" ca="1" si="137"/>
        <v>4.3906732126473917E-5</v>
      </c>
      <c r="DI49" s="43">
        <f t="shared" ca="1" si="138"/>
        <v>2.2348255306192339E-5</v>
      </c>
      <c r="DJ49" s="43">
        <f t="shared" ca="1" si="139"/>
        <v>9.7203774750973646E-6</v>
      </c>
      <c r="DL49" s="43">
        <f t="shared" ca="1" si="140"/>
        <v>-1.6432197945636656E-5</v>
      </c>
      <c r="DM49" s="43">
        <f t="shared" ca="1" si="141"/>
        <v>2.5599615742131761E-5</v>
      </c>
      <c r="DN49" s="43">
        <f t="shared" ca="1" si="142"/>
        <v>5.2128421342805826E-5</v>
      </c>
      <c r="DO49" s="43">
        <f t="shared" ca="1" si="143"/>
        <v>1.9365080364331338E-5</v>
      </c>
      <c r="DP49" s="43">
        <f t="shared" ca="1" si="144"/>
        <v>1.0604010656945718E-5</v>
      </c>
      <c r="DR49" s="43">
        <f t="shared" ca="1" si="145"/>
        <v>-3.2236943259372311E-5</v>
      </c>
      <c r="DS49" s="43">
        <f t="shared" ca="1" si="146"/>
        <v>-2.7347808286613582E-5</v>
      </c>
      <c r="DT49" s="43">
        <f t="shared" ca="1" si="147"/>
        <v>1.2330360554101739E-5</v>
      </c>
      <c r="DU49" s="43">
        <f t="shared" ca="1" si="148"/>
        <v>5.3557134207292241E-5</v>
      </c>
      <c r="DW49" s="43">
        <f t="shared" ca="1" si="149"/>
        <v>3.4184237566870351E-6</v>
      </c>
      <c r="DX49" s="43">
        <f t="shared" ca="1" si="150"/>
        <v>1.4583163541235381E-5</v>
      </c>
      <c r="DY49" s="43">
        <f t="shared" ca="1" si="151"/>
        <v>4.4357511891613152E-5</v>
      </c>
      <c r="EA49" s="43">
        <f t="shared" ca="1" si="152"/>
        <v>2.1671176449610445E-6</v>
      </c>
      <c r="EB49" s="43">
        <f t="shared" ca="1" si="153"/>
        <v>-5.0347051425649122E-6</v>
      </c>
      <c r="ED49" s="43">
        <f t="shared" ca="1" si="154"/>
        <v>4.3107443155684504E-5</v>
      </c>
    </row>
    <row r="50" spans="1:134" x14ac:dyDescent="0.3">
      <c r="A50">
        <f ca="1"/>
        <v>46</v>
      </c>
      <c r="B50" s="21">
        <f ca="1">LN(Data!C60/Data!C59)</f>
        <v>1.6307516718202389E-3</v>
      </c>
      <c r="C50" s="21">
        <f ca="1">LN(Data!D60/Data!D59)</f>
        <v>-1.6937596162021198E-2</v>
      </c>
      <c r="D50" s="21">
        <f ca="1">LN(Data!E60/Data!E59)</f>
        <v>-7.2974001184960809E-3</v>
      </c>
      <c r="E50" s="21">
        <f ca="1">LN(Data!F60/Data!F59)</f>
        <v>-1.8752052001696551E-2</v>
      </c>
      <c r="F50" s="21">
        <f ca="1">LN(Data!G60/Data!G59)</f>
        <v>-1.3636948371534185E-2</v>
      </c>
      <c r="G50" s="21">
        <f ca="1">LN(Data!H60/Data!H59)</f>
        <v>1.3949080377530069E-2</v>
      </c>
      <c r="H50" s="21">
        <f ca="1">LN(Data!I60/Data!I59)</f>
        <v>-9.5702945384771795E-4</v>
      </c>
      <c r="I50" s="21">
        <f ca="1">LN(Data!J60/Data!J59)</f>
        <v>7.7509369595476303E-4</v>
      </c>
      <c r="J50" s="21">
        <f ca="1">LN(Data!K60/Data!K59)</f>
        <v>-8.5051215996662967E-3</v>
      </c>
      <c r="K50" s="21">
        <f ca="1">LN(Data!L60/Data!L59)</f>
        <v>-4.4825304348555259E-3</v>
      </c>
      <c r="L50" s="21">
        <f ca="1">LN(Data!M60/Data!M59)</f>
        <v>-4.8710938677365371E-3</v>
      </c>
      <c r="M50" s="21">
        <f ca="1">LN(Data!N60/Data!N59)</f>
        <v>-6.3618933572886123E-3</v>
      </c>
      <c r="N50" s="21">
        <f ca="1">LN(Data!O60/Data!O59)</f>
        <v>-1.5420736582377161E-2</v>
      </c>
      <c r="O50" s="21">
        <f ca="1">LN(Data!P60/Data!P59)</f>
        <v>-7.5187332344458574E-3</v>
      </c>
      <c r="Q50" s="41">
        <f t="shared" ca="1" si="155"/>
        <v>1.5985350811630731E-4</v>
      </c>
      <c r="R50" s="41">
        <f t="shared" ca="1" si="53"/>
        <v>3.2013392639700138E-4</v>
      </c>
      <c r="S50" s="41">
        <f t="shared" ca="1" si="54"/>
        <v>1.0051523643989496E-3</v>
      </c>
      <c r="T50" s="41">
        <f t="shared" ca="1" si="55"/>
        <v>1.1137748554803514E-4</v>
      </c>
      <c r="U50" s="41">
        <f t="shared" ca="1" si="56"/>
        <v>3.4830565345512782E-4</v>
      </c>
      <c r="V50" s="41">
        <f t="shared" ca="1" si="57"/>
        <v>3.75150505193452E-4</v>
      </c>
      <c r="W50" s="41">
        <f t="shared" ca="1" si="58"/>
        <v>7.3235285424493393E-5</v>
      </c>
      <c r="X50" s="41">
        <f t="shared" ca="1" si="59"/>
        <v>1.0053526095656281E-4</v>
      </c>
      <c r="Y50" s="41">
        <f t="shared" ca="1" si="60"/>
        <v>5.1208069936635715E-5</v>
      </c>
      <c r="Z50" s="41">
        <f t="shared" ca="1" si="61"/>
        <v>2.3047877686128973E-4</v>
      </c>
      <c r="AA50" s="41">
        <f t="shared" ca="1" si="62"/>
        <v>2.6315229751807203E-4</v>
      </c>
      <c r="AB50" s="41">
        <f t="shared" ca="1" si="63"/>
        <v>8.1696666188379958E-5</v>
      </c>
      <c r="AC50" s="41">
        <f t="shared" ca="1" si="64"/>
        <v>1.2558853739076336E-4</v>
      </c>
      <c r="AD50" s="41">
        <f t="shared" ca="1" si="65"/>
        <v>6.4177952766594263E-5</v>
      </c>
      <c r="AF50" s="43">
        <f t="shared" ca="1" si="156"/>
        <v>6.1278575931141338E-5</v>
      </c>
      <c r="AG50" s="43">
        <f t="shared" ca="1" si="66"/>
        <v>7.0851895763278361E-5</v>
      </c>
      <c r="AH50" s="43">
        <f t="shared" ca="1" si="67"/>
        <v>5.1828493546757295E-5</v>
      </c>
      <c r="AI50" s="43">
        <f t="shared" ca="1" si="68"/>
        <v>1.0630375025876988E-4</v>
      </c>
      <c r="AJ50" s="43">
        <f t="shared" ca="1" si="69"/>
        <v>1.4183958166087812E-4</v>
      </c>
      <c r="AK50" s="43">
        <f t="shared" ca="1" si="70"/>
        <v>1.8130576282190947E-5</v>
      </c>
      <c r="AL50" s="43">
        <f t="shared" ca="1" si="71"/>
        <v>1.84435492544793E-5</v>
      </c>
      <c r="AM50" s="43">
        <f t="shared" ca="1" si="72"/>
        <v>2.1802851964833197E-5</v>
      </c>
      <c r="AN50" s="43">
        <f t="shared" ca="1" si="73"/>
        <v>1.0390665474691122E-4</v>
      </c>
      <c r="AO50" s="43">
        <f t="shared" ca="1" si="74"/>
        <v>3.4527237312668157E-5</v>
      </c>
      <c r="AP50" s="43">
        <f t="shared" ca="1" si="75"/>
        <v>2.0429485804319546E-5</v>
      </c>
      <c r="AQ50" s="43">
        <f t="shared" ca="1" si="76"/>
        <v>3.0352604395420552E-5</v>
      </c>
      <c r="AR50" s="43">
        <f t="shared" ca="1" si="77"/>
        <v>8.0972571513162055E-5</v>
      </c>
      <c r="AT50" s="43">
        <f t="shared" ca="1" si="78"/>
        <v>2.1354316553447386E-4</v>
      </c>
      <c r="AU50" s="43">
        <f t="shared" ca="1" si="79"/>
        <v>3.4608312466589188E-5</v>
      </c>
      <c r="AV50" s="43">
        <f t="shared" ca="1" si="80"/>
        <v>2.3975308940407863E-5</v>
      </c>
      <c r="AW50" s="43">
        <f t="shared" ca="1" si="81"/>
        <v>1.7784686834949315E-4</v>
      </c>
      <c r="AX50" s="43">
        <f t="shared" ca="1" si="82"/>
        <v>-1.8555655842955547E-5</v>
      </c>
      <c r="AY50" s="43">
        <f t="shared" ca="1" si="83"/>
        <v>-3.6566295722518343E-6</v>
      </c>
      <c r="AZ50" s="43">
        <f t="shared" ca="1" si="84"/>
        <v>6.0467767411116471E-6</v>
      </c>
      <c r="BA50" s="43">
        <f t="shared" ca="1" si="85"/>
        <v>1.4877890572947185E-5</v>
      </c>
      <c r="BB50" s="43">
        <f t="shared" ca="1" si="86"/>
        <v>1.2743294404957622E-4</v>
      </c>
      <c r="BC50" s="43">
        <f t="shared" ca="1" si="87"/>
        <v>-4.3592763149951482E-5</v>
      </c>
      <c r="BD50" s="43">
        <f t="shared" ca="1" si="88"/>
        <v>8.3409443350273391E-5</v>
      </c>
      <c r="BE50" s="43">
        <f t="shared" ca="1" si="89"/>
        <v>8.4223713689473998E-5</v>
      </c>
      <c r="BG50" s="43">
        <f t="shared" ca="1" si="90"/>
        <v>3.635303704970225E-5</v>
      </c>
      <c r="BH50" s="43">
        <f t="shared" ca="1" si="91"/>
        <v>9.274813338915988E-5</v>
      </c>
      <c r="BI50" s="43">
        <f t="shared" ca="1" si="92"/>
        <v>1.6995031992657813E-4</v>
      </c>
      <c r="BJ50" s="43">
        <f t="shared" ca="1" si="93"/>
        <v>-5.8004752007259817E-5</v>
      </c>
      <c r="BK50" s="43">
        <f t="shared" ca="1" si="94"/>
        <v>5.2421886327819984E-7</v>
      </c>
      <c r="BL50" s="43">
        <f t="shared" ca="1" si="95"/>
        <v>-4.1781061235652005E-5</v>
      </c>
      <c r="BM50" s="43">
        <f t="shared" ca="1" si="96"/>
        <v>7.9751709762722176E-5</v>
      </c>
      <c r="BN50" s="43">
        <f t="shared" ca="1" si="97"/>
        <v>1.0408690794948154E-4</v>
      </c>
      <c r="BO50" s="43">
        <f t="shared" ca="1" si="98"/>
        <v>-8.5178530321241595E-5</v>
      </c>
      <c r="BP50" s="43">
        <f t="shared" ca="1" si="99"/>
        <v>9.4987071608546868E-5</v>
      </c>
      <c r="BQ50" s="43">
        <f t="shared" ca="1" si="100"/>
        <v>1.1279965756745932E-4</v>
      </c>
      <c r="BS50" s="43">
        <f t="shared" ca="1" si="101"/>
        <v>3.9048081977608095E-5</v>
      </c>
      <c r="BT50" s="43">
        <f t="shared" ca="1" si="102"/>
        <v>5.7795439892674449E-5</v>
      </c>
      <c r="BU50" s="43">
        <f t="shared" ca="1" si="103"/>
        <v>6.5833647020661605E-6</v>
      </c>
      <c r="BV50" s="43">
        <f t="shared" ca="1" si="104"/>
        <v>4.3116539568893287E-5</v>
      </c>
      <c r="BW50" s="43">
        <f t="shared" ca="1" si="105"/>
        <v>1.5158662289739426E-5</v>
      </c>
      <c r="BX50" s="43">
        <f t="shared" ca="1" si="106"/>
        <v>4.7244370027047662E-5</v>
      </c>
      <c r="BY50" s="43">
        <f t="shared" ca="1" si="107"/>
        <v>1.0530705947232907E-6</v>
      </c>
      <c r="BZ50" s="43">
        <f t="shared" ca="1" si="108"/>
        <v>5.4740745657390572E-6</v>
      </c>
      <c r="CA50" s="43">
        <f t="shared" ca="1" si="109"/>
        <v>5.7802539820313599E-5</v>
      </c>
      <c r="CB50" s="43">
        <f t="shared" ca="1" si="110"/>
        <v>4.3305031163240343E-5</v>
      </c>
      <c r="CD50" s="43">
        <f t="shared" ca="1" si="111"/>
        <v>2.5245094146490029E-5</v>
      </c>
      <c r="CE50" s="43">
        <f t="shared" ca="1" si="112"/>
        <v>-8.731911103298355E-6</v>
      </c>
      <c r="CF50" s="43">
        <f t="shared" ca="1" si="113"/>
        <v>-4.6986376578437121E-5</v>
      </c>
      <c r="CG50" s="43">
        <f t="shared" ca="1" si="114"/>
        <v>-2.0595903553731962E-5</v>
      </c>
      <c r="CH50" s="43">
        <f t="shared" ca="1" si="115"/>
        <v>1.1990016141622688E-4</v>
      </c>
      <c r="CI50" s="43">
        <f t="shared" ca="1" si="116"/>
        <v>-4.2839648690958067E-5</v>
      </c>
      <c r="CJ50" s="43">
        <f t="shared" ca="1" si="117"/>
        <v>-2.6713246115877244E-5</v>
      </c>
      <c r="CK50" s="43">
        <f t="shared" ca="1" si="118"/>
        <v>2.0724985774635592E-5</v>
      </c>
      <c r="CL50" s="43">
        <f t="shared" ca="1" si="119"/>
        <v>6.6081344864631406E-5</v>
      </c>
      <c r="CN50" s="43">
        <f t="shared" ca="1" si="120"/>
        <v>-6.6400312075861504E-6</v>
      </c>
      <c r="CO50" s="43">
        <f t="shared" ca="1" si="121"/>
        <v>3.5342853761259499E-5</v>
      </c>
      <c r="CP50" s="43">
        <f t="shared" ca="1" si="122"/>
        <v>1.5663911045763168E-5</v>
      </c>
      <c r="CQ50" s="43">
        <f t="shared" ca="1" si="123"/>
        <v>3.7657722506084273E-5</v>
      </c>
      <c r="CR50" s="43">
        <f t="shared" ca="1" si="124"/>
        <v>1.1840842569742286E-4</v>
      </c>
      <c r="CS50" s="43">
        <f t="shared" ca="1" si="125"/>
        <v>-1.5677695417615246E-5</v>
      </c>
      <c r="CT50" s="43">
        <f t="shared" ca="1" si="126"/>
        <v>6.9467736525070971E-5</v>
      </c>
      <c r="CU50" s="43">
        <f t="shared" ca="1" si="126"/>
        <v>1.0414051234137813E-4</v>
      </c>
      <c r="CW50" s="43">
        <f t="shared" ca="1" si="127"/>
        <v>1.4856274415303291E-5</v>
      </c>
      <c r="CX50" s="43">
        <f t="shared" ca="1" si="128"/>
        <v>3.1181989107889132E-5</v>
      </c>
      <c r="CY50" s="43">
        <f t="shared" ca="1" si="129"/>
        <v>-2.459923369373375E-5</v>
      </c>
      <c r="CZ50" s="43">
        <f t="shared" ca="1" si="130"/>
        <v>7.3902840827924559E-6</v>
      </c>
      <c r="DA50" s="43">
        <f t="shared" ca="1" si="131"/>
        <v>3.9643135082835393E-5</v>
      </c>
      <c r="DB50" s="43">
        <f t="shared" ca="1" si="132"/>
        <v>1.7109985171481616E-5</v>
      </c>
      <c r="DC50" s="43">
        <f t="shared" ca="1" si="133"/>
        <v>4.7937450167603901E-6</v>
      </c>
      <c r="DE50" s="43">
        <f t="shared" ca="1" si="134"/>
        <v>3.4629311073872326E-5</v>
      </c>
      <c r="DF50" s="43">
        <f t="shared" ca="1" si="135"/>
        <v>-1.2034401438592849E-5</v>
      </c>
      <c r="DG50" s="43">
        <f t="shared" ca="1" si="136"/>
        <v>1.6501233797813913E-5</v>
      </c>
      <c r="DH50" s="43">
        <f t="shared" ca="1" si="137"/>
        <v>4.150934339755012E-5</v>
      </c>
      <c r="DI50" s="43">
        <f t="shared" ca="1" si="138"/>
        <v>2.0859407335819417E-5</v>
      </c>
      <c r="DJ50" s="43">
        <f t="shared" ca="1" si="139"/>
        <v>1.0007990196483669E-5</v>
      </c>
      <c r="DL50" s="43">
        <f t="shared" ca="1" si="140"/>
        <v>-1.3448274783355448E-5</v>
      </c>
      <c r="DM50" s="43">
        <f t="shared" ca="1" si="141"/>
        <v>2.2905722631622054E-5</v>
      </c>
      <c r="DN50" s="43">
        <f t="shared" ca="1" si="142"/>
        <v>4.9329205169709003E-5</v>
      </c>
      <c r="DO50" s="43">
        <f t="shared" ca="1" si="143"/>
        <v>1.799812187976206E-5</v>
      </c>
      <c r="DP50" s="43">
        <f t="shared" ca="1" si="144"/>
        <v>1.117469655651126E-5</v>
      </c>
      <c r="DR50" s="43">
        <f t="shared" ca="1" si="145"/>
        <v>-4.2337787788913406E-5</v>
      </c>
      <c r="DS50" s="43">
        <f t="shared" ca="1" si="146"/>
        <v>-2.2292714646443249E-5</v>
      </c>
      <c r="DT50" s="43">
        <f t="shared" ca="1" si="147"/>
        <v>9.4592677311650903E-6</v>
      </c>
      <c r="DU50" s="43">
        <f t="shared" ca="1" si="148"/>
        <v>6.2888167573480155E-5</v>
      </c>
      <c r="DW50" s="43">
        <f t="shared" ca="1" si="149"/>
        <v>1.2346377855014924E-6</v>
      </c>
      <c r="DX50" s="43">
        <f t="shared" ca="1" si="150"/>
        <v>1.4943330950161872E-5</v>
      </c>
      <c r="DY50" s="43">
        <f t="shared" ca="1" si="151"/>
        <v>3.4426042146870329E-5</v>
      </c>
      <c r="EA50" s="43">
        <f t="shared" ca="1" si="152"/>
        <v>1.6866889724290329E-6</v>
      </c>
      <c r="EB50" s="43">
        <f t="shared" ca="1" si="153"/>
        <v>-2.6701919490858017E-6</v>
      </c>
      <c r="ED50" s="43">
        <f t="shared" ca="1" si="154"/>
        <v>3.923355963945674E-5</v>
      </c>
    </row>
    <row r="51" spans="1:134" x14ac:dyDescent="0.3">
      <c r="A51">
        <f ca="1"/>
        <v>47</v>
      </c>
      <c r="B51" s="21">
        <f ca="1">LN(Data!C61/Data!C60)</f>
        <v>6.6699780383861051E-3</v>
      </c>
      <c r="C51" s="21">
        <f ca="1">LN(Data!D61/Data!D60)</f>
        <v>2.4880055485811312E-3</v>
      </c>
      <c r="D51" s="21">
        <f ca="1">LN(Data!E61/Data!E60)</f>
        <v>-4.248000790239178E-2</v>
      </c>
      <c r="E51" s="21">
        <f ca="1">LN(Data!F61/Data!F60)</f>
        <v>-9.9179741529015226E-3</v>
      </c>
      <c r="F51" s="21">
        <f ca="1">LN(Data!G61/Data!G60)</f>
        <v>2.1115442013211604E-2</v>
      </c>
      <c r="G51" s="21">
        <f ca="1">LN(Data!H61/Data!H60)</f>
        <v>1.8430689672398467E-2</v>
      </c>
      <c r="H51" s="21">
        <f ca="1">LN(Data!I61/Data!I60)</f>
        <v>-1.4466449606319608E-2</v>
      </c>
      <c r="I51" s="21">
        <f ca="1">LN(Data!J61/Data!J60)</f>
        <v>-1.1951298396269424E-2</v>
      </c>
      <c r="J51" s="21">
        <f ca="1">LN(Data!K61/Data!K60)</f>
        <v>-7.7500594027805573E-3</v>
      </c>
      <c r="K51" s="21">
        <f ca="1">LN(Data!L61/Data!L60)</f>
        <v>3.7736787714955033E-2</v>
      </c>
      <c r="L51" s="21">
        <f ca="1">LN(Data!M61/Data!M60)</f>
        <v>-9.8139535559042257E-3</v>
      </c>
      <c r="M51" s="21">
        <f ca="1">LN(Data!N61/Data!N60)</f>
        <v>-5.912843720674704E-3</v>
      </c>
      <c r="N51" s="21">
        <f ca="1">LN(Data!O61/Data!O60)</f>
        <v>-6.8900183588695889E-4</v>
      </c>
      <c r="O51" s="21">
        <f ca="1">LN(Data!P61/Data!P60)</f>
        <v>8.6744990578739752E-3</v>
      </c>
      <c r="Q51" s="41">
        <f t="shared" ca="1" si="155"/>
        <v>1.5042185869023754E-4</v>
      </c>
      <c r="R51" s="41">
        <f t="shared" ca="1" si="53"/>
        <v>3.1813882063804421E-4</v>
      </c>
      <c r="S51" s="41">
        <f t="shared" ca="1" si="54"/>
        <v>9.4803834544437819E-4</v>
      </c>
      <c r="T51" s="41">
        <f t="shared" ca="1" si="55"/>
        <v>1.2579320367161293E-4</v>
      </c>
      <c r="U51" s="41">
        <f t="shared" ca="1" si="56"/>
        <v>3.3856529590109349E-4</v>
      </c>
      <c r="V51" s="41">
        <f t="shared" ca="1" si="57"/>
        <v>3.6431608548457249E-4</v>
      </c>
      <c r="W51" s="41">
        <f t="shared" ca="1" si="58"/>
        <v>6.8896122621555703E-5</v>
      </c>
      <c r="X51" s="41">
        <f t="shared" ca="1" si="59"/>
        <v>9.4539191513419554E-5</v>
      </c>
      <c r="Y51" s="41">
        <f t="shared" ca="1" si="60"/>
        <v>5.2475811345944187E-5</v>
      </c>
      <c r="Z51" s="41">
        <f t="shared" ca="1" si="61"/>
        <v>2.1785563499557672E-4</v>
      </c>
      <c r="AA51" s="41">
        <f t="shared" ca="1" si="62"/>
        <v>2.4878681299508572E-4</v>
      </c>
      <c r="AB51" s="41">
        <f t="shared" ca="1" si="63"/>
        <v>7.9223287442447947E-5</v>
      </c>
      <c r="AC51" s="41">
        <f t="shared" ca="1" si="64"/>
        <v>1.3232117215190148E-4</v>
      </c>
      <c r="AD51" s="41">
        <f t="shared" ca="1" si="65"/>
        <v>6.3719156567644243E-5</v>
      </c>
      <c r="AF51" s="43">
        <f t="shared" ca="1" si="156"/>
        <v>5.5944600579802922E-5</v>
      </c>
      <c r="AG51" s="43">
        <f t="shared" ca="1" si="66"/>
        <v>6.5886767170890941E-5</v>
      </c>
      <c r="AH51" s="43">
        <f t="shared" ca="1" si="67"/>
        <v>4.6883987524842253E-5</v>
      </c>
      <c r="AI51" s="43">
        <f t="shared" ca="1" si="68"/>
        <v>9.8591216661919341E-5</v>
      </c>
      <c r="AJ51" s="43">
        <f t="shared" ca="1" si="69"/>
        <v>1.3469405592998616E-4</v>
      </c>
      <c r="AK51" s="43">
        <f t="shared" ca="1" si="70"/>
        <v>1.6949101062348889E-5</v>
      </c>
      <c r="AL51" s="43">
        <f t="shared" ca="1" si="71"/>
        <v>1.7412775419640277E-5</v>
      </c>
      <c r="AM51" s="43">
        <f t="shared" ca="1" si="72"/>
        <v>1.9662496370881788E-5</v>
      </c>
      <c r="AN51" s="43">
        <f t="shared" ca="1" si="73"/>
        <v>9.7233661822058998E-5</v>
      </c>
      <c r="AO51" s="43">
        <f t="shared" ca="1" si="74"/>
        <v>3.1978990405803787E-5</v>
      </c>
      <c r="AP51" s="43">
        <f t="shared" ca="1" si="75"/>
        <v>1.8581236562359942E-5</v>
      </c>
      <c r="AQ51" s="43">
        <f t="shared" ca="1" si="76"/>
        <v>2.7022604613950651E-5</v>
      </c>
      <c r="AR51" s="43">
        <f t="shared" ca="1" si="77"/>
        <v>7.5378546014849744E-5</v>
      </c>
      <c r="AT51" s="43">
        <f t="shared" ca="1" si="78"/>
        <v>2.0814660057679179E-4</v>
      </c>
      <c r="AU51" s="43">
        <f t="shared" ca="1" si="79"/>
        <v>5.1588694759431295E-5</v>
      </c>
      <c r="AV51" s="43">
        <f t="shared" ca="1" si="80"/>
        <v>3.6395417867946117E-5</v>
      </c>
      <c r="AW51" s="43">
        <f t="shared" ca="1" si="81"/>
        <v>1.5300022283255284E-4</v>
      </c>
      <c r="AX51" s="43">
        <f t="shared" ca="1" si="82"/>
        <v>-1.6469729788112273E-5</v>
      </c>
      <c r="AY51" s="43">
        <f t="shared" ca="1" si="83"/>
        <v>-4.2249252385053384E-6</v>
      </c>
      <c r="AZ51" s="43">
        <f t="shared" ca="1" si="84"/>
        <v>1.4327349034486843E-5</v>
      </c>
      <c r="BA51" s="43">
        <f t="shared" ca="1" si="85"/>
        <v>1.8540614555943487E-5</v>
      </c>
      <c r="BB51" s="43">
        <f t="shared" ca="1" si="86"/>
        <v>1.2473724465454281E-4</v>
      </c>
      <c r="BC51" s="43">
        <f t="shared" ca="1" si="87"/>
        <v>-3.4511886530258399E-5</v>
      </c>
      <c r="BD51" s="43">
        <f t="shared" ca="1" si="88"/>
        <v>9.4076289274449675E-5</v>
      </c>
      <c r="BE51" s="43">
        <f t="shared" ca="1" si="89"/>
        <v>8.6811246898606235E-5</v>
      </c>
      <c r="BG51" s="43">
        <f t="shared" ca="1" si="90"/>
        <v>4.2382328416673625E-5</v>
      </c>
      <c r="BH51" s="43">
        <f t="shared" ca="1" si="91"/>
        <v>9.3154101505551803E-5</v>
      </c>
      <c r="BI51" s="43">
        <f t="shared" ca="1" si="92"/>
        <v>1.5364577948298946E-4</v>
      </c>
      <c r="BJ51" s="43">
        <f t="shared" ca="1" si="93"/>
        <v>-5.4105437275829469E-5</v>
      </c>
      <c r="BK51" s="43">
        <f t="shared" ca="1" si="94"/>
        <v>1.5339560175915631E-7</v>
      </c>
      <c r="BL51" s="43">
        <f t="shared" ca="1" si="95"/>
        <v>-3.5550281039359174E-5</v>
      </c>
      <c r="BM51" s="43">
        <f t="shared" ca="1" si="96"/>
        <v>7.692925626454746E-5</v>
      </c>
      <c r="BN51" s="43">
        <f t="shared" ca="1" si="97"/>
        <v>9.9974472730570226E-5</v>
      </c>
      <c r="BO51" s="43">
        <f t="shared" ca="1" si="98"/>
        <v>-7.7282301621606851E-5</v>
      </c>
      <c r="BP51" s="43">
        <f t="shared" ca="1" si="99"/>
        <v>9.6039724409846216E-5</v>
      </c>
      <c r="BQ51" s="43">
        <f t="shared" ca="1" si="100"/>
        <v>1.093237104011709E-4</v>
      </c>
      <c r="BS51" s="43">
        <f t="shared" ca="1" si="101"/>
        <v>5.2048442959399236E-5</v>
      </c>
      <c r="BT51" s="43">
        <f t="shared" ca="1" si="102"/>
        <v>3.8633280662196636E-5</v>
      </c>
      <c r="BU51" s="43">
        <f t="shared" ca="1" si="103"/>
        <v>7.2651387850846505E-6</v>
      </c>
      <c r="BV51" s="43">
        <f t="shared" ca="1" si="104"/>
        <v>3.9657471357195832E-5</v>
      </c>
      <c r="BW51" s="43">
        <f t="shared" ca="1" si="105"/>
        <v>2.3818451503416765E-5</v>
      </c>
      <c r="BX51" s="43">
        <f t="shared" ca="1" si="106"/>
        <v>4.9453106454240702E-5</v>
      </c>
      <c r="BY51" s="43">
        <f t="shared" ca="1" si="107"/>
        <v>6.4704666898163415E-6</v>
      </c>
      <c r="BZ51" s="43">
        <f t="shared" ca="1" si="108"/>
        <v>1.2303543395702156E-5</v>
      </c>
      <c r="CA51" s="43">
        <f t="shared" ca="1" si="109"/>
        <v>7.1684614688926848E-5</v>
      </c>
      <c r="CB51" s="43">
        <f t="shared" ca="1" si="110"/>
        <v>4.9166229889398692E-5</v>
      </c>
      <c r="CD51" s="43">
        <f t="shared" ca="1" si="111"/>
        <v>1.2317015161375128E-5</v>
      </c>
      <c r="CE51" s="43">
        <f t="shared" ca="1" si="112"/>
        <v>-7.4249387619709193E-6</v>
      </c>
      <c r="CF51" s="43">
        <f t="shared" ca="1" si="113"/>
        <v>-4.4801388746621096E-5</v>
      </c>
      <c r="CG51" s="43">
        <f t="shared" ca="1" si="114"/>
        <v>-1.2401115091611865E-5</v>
      </c>
      <c r="CH51" s="43">
        <f t="shared" ca="1" si="115"/>
        <v>1.1637383389809059E-4</v>
      </c>
      <c r="CI51" s="43">
        <f t="shared" ca="1" si="116"/>
        <v>-3.628365843426738E-5</v>
      </c>
      <c r="CJ51" s="43">
        <f t="shared" ca="1" si="117"/>
        <v>-1.9905042673411537E-5</v>
      </c>
      <c r="CK51" s="43">
        <f t="shared" ca="1" si="118"/>
        <v>3.2098993945651821E-5</v>
      </c>
      <c r="CL51" s="43">
        <f t="shared" ca="1" si="119"/>
        <v>6.8268418789002111E-5</v>
      </c>
      <c r="CN51" s="43">
        <f t="shared" ca="1" si="120"/>
        <v>-7.0426101816541133E-6</v>
      </c>
      <c r="CO51" s="43">
        <f t="shared" ca="1" si="121"/>
        <v>3.387099319148332E-5</v>
      </c>
      <c r="CP51" s="43">
        <f t="shared" ca="1" si="122"/>
        <v>7.6057588941526348E-6</v>
      </c>
      <c r="CQ51" s="43">
        <f t="shared" ca="1" si="123"/>
        <v>3.1646628515887733E-5</v>
      </c>
      <c r="CR51" s="43">
        <f t="shared" ca="1" si="124"/>
        <v>1.0722708336232443E-4</v>
      </c>
      <c r="CS51" s="43">
        <f t="shared" ca="1" si="125"/>
        <v>-2.0061587400203944E-5</v>
      </c>
      <c r="CT51" s="43">
        <f t="shared" ca="1" si="126"/>
        <v>5.2393366689468853E-5</v>
      </c>
      <c r="CU51" s="43">
        <f t="shared" ca="1" si="126"/>
        <v>9.1599316747425924E-5</v>
      </c>
      <c r="CW51" s="43">
        <f t="shared" ca="1" si="127"/>
        <v>1.3920390700593869E-5</v>
      </c>
      <c r="CX51" s="43">
        <f t="shared" ca="1" si="128"/>
        <v>2.9799448874182006E-5</v>
      </c>
      <c r="CY51" s="43">
        <f t="shared" ca="1" si="129"/>
        <v>-2.2865884852874188E-5</v>
      </c>
      <c r="CZ51" s="43">
        <f t="shared" ca="1" si="130"/>
        <v>7.2265738560577605E-6</v>
      </c>
      <c r="DA51" s="43">
        <f t="shared" ca="1" si="131"/>
        <v>3.7629858137375065E-5</v>
      </c>
      <c r="DB51" s="43">
        <f t="shared" ca="1" si="132"/>
        <v>1.6968872007754434E-5</v>
      </c>
      <c r="DC51" s="43">
        <f t="shared" ca="1" si="133"/>
        <v>4.9378592654140709E-6</v>
      </c>
      <c r="DE51" s="43">
        <f t="shared" ca="1" si="134"/>
        <v>3.215601644132618E-5</v>
      </c>
      <c r="DF51" s="43">
        <f t="shared" ca="1" si="135"/>
        <v>-1.152080021719619E-5</v>
      </c>
      <c r="DG51" s="43">
        <f t="shared" ca="1" si="136"/>
        <v>1.5284626520987889E-5</v>
      </c>
      <c r="DH51" s="43">
        <f t="shared" ca="1" si="137"/>
        <v>3.8722918987562853E-5</v>
      </c>
      <c r="DI51" s="43">
        <f t="shared" ca="1" si="138"/>
        <v>1.8890691952951477E-5</v>
      </c>
      <c r="DJ51" s="43">
        <f t="shared" ca="1" si="139"/>
        <v>9.0578474207995749E-6</v>
      </c>
      <c r="DL51" s="43">
        <f t="shared" ca="1" si="140"/>
        <v>-1.0353910310995041E-5</v>
      </c>
      <c r="DM51" s="43">
        <f t="shared" ca="1" si="141"/>
        <v>2.4017134013834017E-5</v>
      </c>
      <c r="DN51" s="43">
        <f t="shared" ca="1" si="142"/>
        <v>4.9615973455997395E-5</v>
      </c>
      <c r="DO51" s="43">
        <f t="shared" ca="1" si="143"/>
        <v>2.478754895434876E-5</v>
      </c>
      <c r="DP51" s="43">
        <f t="shared" ca="1" si="144"/>
        <v>1.4341079189185446E-5</v>
      </c>
      <c r="DR51" s="43">
        <f t="shared" ca="1" si="145"/>
        <v>-3.848743093078857E-5</v>
      </c>
      <c r="DS51" s="43">
        <f t="shared" ca="1" si="146"/>
        <v>-1.9244108931815568E-5</v>
      </c>
      <c r="DT51" s="43">
        <f t="shared" ca="1" si="147"/>
        <v>1.3039146930798927E-5</v>
      </c>
      <c r="DU51" s="43">
        <f t="shared" ca="1" si="148"/>
        <v>6.113705455236914E-5</v>
      </c>
      <c r="DW51" s="43">
        <f t="shared" ca="1" si="149"/>
        <v>3.0199223015643467E-6</v>
      </c>
      <c r="DX51" s="43">
        <f t="shared" ca="1" si="150"/>
        <v>1.8553682417296035E-5</v>
      </c>
      <c r="DY51" s="43">
        <f t="shared" ca="1" si="151"/>
        <v>3.4557946939145479E-5</v>
      </c>
      <c r="EA51" s="43">
        <f t="shared" ca="1" si="152"/>
        <v>7.4717925317586615E-6</v>
      </c>
      <c r="EB51" s="43">
        <f t="shared" ca="1" si="153"/>
        <v>3.6002230902612237E-7</v>
      </c>
      <c r="ED51" s="43">
        <f t="shared" ca="1" si="154"/>
        <v>4.3836210339582589E-5</v>
      </c>
    </row>
    <row r="52" spans="1:134" x14ac:dyDescent="0.3">
      <c r="A52">
        <f ca="1"/>
        <v>48</v>
      </c>
      <c r="B52" s="21">
        <f ca="1">LN(Data!C62/Data!C61)</f>
        <v>1.4006313582207318E-2</v>
      </c>
      <c r="C52" s="21">
        <f ca="1">LN(Data!D62/Data!D61)</f>
        <v>4.9575172355269433E-3</v>
      </c>
      <c r="D52" s="21">
        <f ca="1">LN(Data!E62/Data!E61)</f>
        <v>6.7999718026546989E-3</v>
      </c>
      <c r="E52" s="21">
        <f ca="1">LN(Data!F62/Data!F61)</f>
        <v>6.1899529780738947E-3</v>
      </c>
      <c r="F52" s="21">
        <f ca="1">LN(Data!G62/Data!G61)</f>
        <v>9.1096603208176679E-3</v>
      </c>
      <c r="G52" s="21">
        <f ca="1">LN(Data!H62/Data!H61)</f>
        <v>1.4529345916961025E-2</v>
      </c>
      <c r="H52" s="21">
        <f ca="1">LN(Data!I62/Data!I61)</f>
        <v>-3.8865138460455936E-4</v>
      </c>
      <c r="I52" s="21">
        <f ca="1">LN(Data!J62/Data!J61)</f>
        <v>2.0887736053916846E-3</v>
      </c>
      <c r="J52" s="21">
        <f ca="1">LN(Data!K62/Data!K61)</f>
        <v>-2.4861204484946278E-3</v>
      </c>
      <c r="K52" s="21">
        <f ca="1">LN(Data!L62/Data!L61)</f>
        <v>2.1160152600536181E-2</v>
      </c>
      <c r="L52" s="21">
        <f ca="1">LN(Data!M62/Data!M61)</f>
        <v>2.208068837683872E-3</v>
      </c>
      <c r="M52" s="21">
        <f ca="1">LN(Data!N62/Data!N61)</f>
        <v>-1.1976701306417755E-3</v>
      </c>
      <c r="N52" s="21">
        <f ca="1">LN(Data!O62/Data!O61)</f>
        <v>3.1826614968912675E-3</v>
      </c>
      <c r="O52" s="21">
        <f ca="1">LN(Data!P62/Data!P61)</f>
        <v>1.2911145848550069E-2</v>
      </c>
      <c r="Q52" s="41">
        <f t="shared" ca="1" si="155"/>
        <v>1.4406586359077647E-4</v>
      </c>
      <c r="R52" s="41">
        <f t="shared" ca="1" si="53"/>
        <v>2.9942190169634776E-4</v>
      </c>
      <c r="S52" s="41">
        <f t="shared" ca="1" si="54"/>
        <v>9.9942910900095174E-4</v>
      </c>
      <c r="T52" s="41">
        <f t="shared" ca="1" si="55"/>
        <v>1.2414758412917351E-4</v>
      </c>
      <c r="U52" s="41">
        <f t="shared" ca="1" si="56"/>
        <v>3.4500309163182602E-4</v>
      </c>
      <c r="V52" s="41">
        <f t="shared" ca="1" si="57"/>
        <v>3.6283853966351351E-4</v>
      </c>
      <c r="W52" s="41">
        <f t="shared" ca="1" si="58"/>
        <v>7.7319045116993457E-5</v>
      </c>
      <c r="X52" s="41">
        <f t="shared" ca="1" si="59"/>
        <v>9.7436852024014716E-5</v>
      </c>
      <c r="Y52" s="41">
        <f t="shared" ca="1" si="60"/>
        <v>5.2931067909985176E-5</v>
      </c>
      <c r="Z52" s="41">
        <f t="shared" ca="1" si="61"/>
        <v>2.9022820571845704E-4</v>
      </c>
      <c r="AA52" s="41">
        <f t="shared" ca="1" si="62"/>
        <v>2.3963842527922728E-4</v>
      </c>
      <c r="AB52" s="41">
        <f t="shared" ca="1" si="63"/>
        <v>7.6567593447808406E-5</v>
      </c>
      <c r="AC52" s="41">
        <f t="shared" ca="1" si="64"/>
        <v>1.2441038523457873E-4</v>
      </c>
      <c r="AD52" s="41">
        <f t="shared" ca="1" si="65"/>
        <v>6.441082320788897E-5</v>
      </c>
      <c r="AF52" s="43">
        <f t="shared" ca="1" si="156"/>
        <v>5.3583621087119877E-5</v>
      </c>
      <c r="AG52" s="43">
        <f t="shared" ca="1" si="66"/>
        <v>4.4933117953872186E-5</v>
      </c>
      <c r="AH52" s="43">
        <f t="shared" ca="1" si="67"/>
        <v>4.0101788086243665E-5</v>
      </c>
      <c r="AI52" s="43">
        <f t="shared" ca="1" si="68"/>
        <v>1.0112611573214039E-4</v>
      </c>
      <c r="AJ52" s="43">
        <f t="shared" ca="1" si="69"/>
        <v>1.3398835029501942E-4</v>
      </c>
      <c r="AK52" s="43">
        <f t="shared" ca="1" si="70"/>
        <v>1.0142700928553685E-5</v>
      </c>
      <c r="AL52" s="43">
        <f t="shared" ca="1" si="71"/>
        <v>1.1585115024462885E-5</v>
      </c>
      <c r="AM52" s="43">
        <f t="shared" ca="1" si="72"/>
        <v>1.5381183027864831E-5</v>
      </c>
      <c r="AN52" s="43">
        <f t="shared" ca="1" si="73"/>
        <v>1.0650185483061478E-4</v>
      </c>
      <c r="AO52" s="43">
        <f t="shared" ca="1" si="74"/>
        <v>2.613271970019821E-5</v>
      </c>
      <c r="AP52" s="43">
        <f t="shared" ca="1" si="75"/>
        <v>1.5100050102939776E-5</v>
      </c>
      <c r="AQ52" s="43">
        <f t="shared" ca="1" si="76"/>
        <v>2.5125510710287189E-5</v>
      </c>
      <c r="AR52" s="43">
        <f t="shared" ca="1" si="77"/>
        <v>7.4327356346559975E-5</v>
      </c>
      <c r="AT52" s="43">
        <f t="shared" ca="1" si="78"/>
        <v>1.8931637482028901E-4</v>
      </c>
      <c r="AU52" s="43">
        <f t="shared" ca="1" si="79"/>
        <v>4.7012814590479214E-5</v>
      </c>
      <c r="AV52" s="43">
        <f t="shared" ca="1" si="80"/>
        <v>3.7363813009246163E-5</v>
      </c>
      <c r="AW52" s="43">
        <f t="shared" ca="1" si="81"/>
        <v>1.4657154895274591E-4</v>
      </c>
      <c r="AX52" s="43">
        <f t="shared" ca="1" si="82"/>
        <v>-1.7641102414153089E-5</v>
      </c>
      <c r="AY52" s="43">
        <f t="shared" ca="1" si="83"/>
        <v>-5.755523527555046E-6</v>
      </c>
      <c r="AZ52" s="43">
        <f t="shared" ca="1" si="84"/>
        <v>1.2310776644660547E-5</v>
      </c>
      <c r="BA52" s="43">
        <f t="shared" ca="1" si="85"/>
        <v>2.3061537915813063E-5</v>
      </c>
      <c r="BB52" s="43">
        <f t="shared" ca="1" si="86"/>
        <v>1.157879797212338E-4</v>
      </c>
      <c r="BC52" s="43">
        <f t="shared" ca="1" si="87"/>
        <v>-3.3323844617538797E-5</v>
      </c>
      <c r="BD52" s="43">
        <f t="shared" ca="1" si="88"/>
        <v>8.8328857494542534E-5</v>
      </c>
      <c r="BE52" s="43">
        <f t="shared" ca="1" si="89"/>
        <v>8.2897504191918985E-5</v>
      </c>
      <c r="BG52" s="43">
        <f t="shared" ca="1" si="90"/>
        <v>6.5118325935131677E-5</v>
      </c>
      <c r="BH52" s="43">
        <f t="shared" ca="1" si="91"/>
        <v>3.3745806800195177E-5</v>
      </c>
      <c r="BI52" s="43">
        <f t="shared" ca="1" si="92"/>
        <v>9.7450882138208994E-5</v>
      </c>
      <c r="BJ52" s="43">
        <f t="shared" ca="1" si="93"/>
        <v>-1.3987017423519096E-5</v>
      </c>
      <c r="BK52" s="43">
        <f t="shared" ca="1" si="94"/>
        <v>3.0605666884695669E-5</v>
      </c>
      <c r="BL52" s="43">
        <f t="shared" ca="1" si="95"/>
        <v>-1.3663909096550176E-5</v>
      </c>
      <c r="BM52" s="43">
        <f t="shared" ca="1" si="96"/>
        <v>-2.3870041531855727E-5</v>
      </c>
      <c r="BN52" s="43">
        <f t="shared" ca="1" si="97"/>
        <v>1.1898981384324709E-4</v>
      </c>
      <c r="BO52" s="43">
        <f t="shared" ca="1" si="98"/>
        <v>-5.7574704645518273E-5</v>
      </c>
      <c r="BP52" s="43">
        <f t="shared" ca="1" si="99"/>
        <v>9.2033469151249877E-5</v>
      </c>
      <c r="BQ52" s="43">
        <f t="shared" ca="1" si="100"/>
        <v>8.065472046543402E-5</v>
      </c>
      <c r="BS52" s="43">
        <f t="shared" ca="1" si="101"/>
        <v>3.6360191894987853E-5</v>
      </c>
      <c r="BT52" s="43">
        <f t="shared" ca="1" si="102"/>
        <v>2.5347577595005007E-5</v>
      </c>
      <c r="BU52" s="43">
        <f t="shared" ca="1" si="103"/>
        <v>1.5437902854763396E-5</v>
      </c>
      <c r="BV52" s="43">
        <f t="shared" ca="1" si="104"/>
        <v>4.43899831910329E-5</v>
      </c>
      <c r="BW52" s="43">
        <f t="shared" ca="1" si="105"/>
        <v>2.7001237743625501E-5</v>
      </c>
      <c r="BX52" s="43">
        <f t="shared" ca="1" si="106"/>
        <v>2.4029570956758892E-5</v>
      </c>
      <c r="BY52" s="43">
        <f t="shared" ca="1" si="107"/>
        <v>1.1922310950741412E-5</v>
      </c>
      <c r="BZ52" s="43">
        <f t="shared" ca="1" si="108"/>
        <v>1.5083936663467895E-5</v>
      </c>
      <c r="CA52" s="43">
        <f t="shared" ca="1" si="109"/>
        <v>6.7793547951568945E-5</v>
      </c>
      <c r="CB52" s="43">
        <f t="shared" ca="1" si="110"/>
        <v>4.1054248649313003E-5</v>
      </c>
      <c r="CD52" s="43">
        <f t="shared" ca="1" si="111"/>
        <v>3.4928323794154312E-5</v>
      </c>
      <c r="CE52" s="43">
        <f t="shared" ca="1" si="112"/>
        <v>-2.5307371104210052E-5</v>
      </c>
      <c r="CF52" s="43">
        <f t="shared" ca="1" si="113"/>
        <v>-5.725472231796479E-5</v>
      </c>
      <c r="CG52" s="43">
        <f t="shared" ca="1" si="114"/>
        <v>-2.1475803981216654E-5</v>
      </c>
      <c r="CH52" s="43">
        <f t="shared" ca="1" si="115"/>
        <v>1.5720114102980574E-4</v>
      </c>
      <c r="CI52" s="43">
        <f t="shared" ca="1" si="116"/>
        <v>-4.6540196962014195E-5</v>
      </c>
      <c r="CJ52" s="43">
        <f t="shared" ca="1" si="117"/>
        <v>-2.6201878636032192E-5</v>
      </c>
      <c r="CK52" s="43">
        <f t="shared" ca="1" si="118"/>
        <v>2.9300139610152666E-5</v>
      </c>
      <c r="CL52" s="43">
        <f t="shared" ca="1" si="119"/>
        <v>7.5162266572673789E-5</v>
      </c>
      <c r="CN52" s="43">
        <f t="shared" ca="1" si="120"/>
        <v>-2.2617652172082936E-5</v>
      </c>
      <c r="CO52" s="43">
        <f t="shared" ca="1" si="121"/>
        <v>1.862249328456179E-5</v>
      </c>
      <c r="CP52" s="43">
        <f t="shared" ca="1" si="122"/>
        <v>-1.4209230272146661E-6</v>
      </c>
      <c r="CQ52" s="43">
        <f t="shared" ca="1" si="123"/>
        <v>7.1478732221385408E-5</v>
      </c>
      <c r="CR52" s="43">
        <f t="shared" ca="1" si="124"/>
        <v>8.9940782413692818E-5</v>
      </c>
      <c r="CS52" s="43">
        <f t="shared" ca="1" si="125"/>
        <v>-2.5396559418020437E-5</v>
      </c>
      <c r="CT52" s="43">
        <f t="shared" ca="1" si="126"/>
        <v>4.8487837946843998E-5</v>
      </c>
      <c r="CU52" s="43">
        <f t="shared" ca="1" si="126"/>
        <v>9.5695977754531661E-5</v>
      </c>
      <c r="CW52" s="43">
        <f t="shared" ca="1" si="127"/>
        <v>2.3458738617341444E-5</v>
      </c>
      <c r="CX52" s="43">
        <f t="shared" ca="1" si="128"/>
        <v>3.4738432569509595E-5</v>
      </c>
      <c r="CY52" s="43">
        <f t="shared" ca="1" si="129"/>
        <v>-5.4248972028668439E-5</v>
      </c>
      <c r="CZ52" s="43">
        <f t="shared" ca="1" si="130"/>
        <v>1.531136329800928E-5</v>
      </c>
      <c r="DA52" s="43">
        <f t="shared" ca="1" si="131"/>
        <v>4.0504337992043598E-5</v>
      </c>
      <c r="DB52" s="43">
        <f t="shared" ca="1" si="132"/>
        <v>1.654878430754039E-5</v>
      </c>
      <c r="DC52" s="43">
        <f t="shared" ca="1" si="133"/>
        <v>-2.8877644993588275E-6</v>
      </c>
      <c r="DE52" s="43">
        <f t="shared" ca="1" si="134"/>
        <v>3.5784051805533254E-5</v>
      </c>
      <c r="DF52" s="43">
        <f t="shared" ca="1" si="135"/>
        <v>-3.7889768834050545E-5</v>
      </c>
      <c r="DG52" s="43">
        <f t="shared" ca="1" si="136"/>
        <v>2.140491817335307E-5</v>
      </c>
      <c r="DH52" s="43">
        <f t="shared" ca="1" si="137"/>
        <v>4.0639513428886566E-5</v>
      </c>
      <c r="DI52" s="43">
        <f t="shared" ca="1" si="138"/>
        <v>1.8251318427950141E-5</v>
      </c>
      <c r="DJ52" s="43">
        <f t="shared" ca="1" si="139"/>
        <v>2.2940849748230023E-6</v>
      </c>
      <c r="DL52" s="43">
        <f t="shared" ca="1" si="140"/>
        <v>-2.7280416479996618E-5</v>
      </c>
      <c r="DM52" s="43">
        <f t="shared" ca="1" si="141"/>
        <v>2.7139629355067212E-5</v>
      </c>
      <c r="DN52" s="43">
        <f t="shared" ca="1" si="142"/>
        <v>4.9388508453112765E-5</v>
      </c>
      <c r="DO52" s="43">
        <f t="shared" ca="1" si="143"/>
        <v>2.3620684326492761E-5</v>
      </c>
      <c r="DP52" s="43">
        <f t="shared" ca="1" si="144"/>
        <v>9.4469414585610776E-6</v>
      </c>
      <c r="DR52" s="43">
        <f t="shared" ca="1" si="145"/>
        <v>-5.8399009993956422E-5</v>
      </c>
      <c r="DS52" s="43">
        <f t="shared" ca="1" si="146"/>
        <v>-3.1477366092635018E-5</v>
      </c>
      <c r="DT52" s="43">
        <f t="shared" ca="1" si="147"/>
        <v>1.0696755153986162E-5</v>
      </c>
      <c r="DU52" s="43">
        <f t="shared" ca="1" si="148"/>
        <v>7.7109695048061067E-5</v>
      </c>
      <c r="DW52" s="43">
        <f t="shared" ca="1" si="149"/>
        <v>6.3204293829517785E-6</v>
      </c>
      <c r="DX52" s="43">
        <f t="shared" ca="1" si="150"/>
        <v>1.7846171393297915E-5</v>
      </c>
      <c r="DY52" s="43">
        <f t="shared" ca="1" si="151"/>
        <v>2.7376602270314133E-5</v>
      </c>
      <c r="EA52" s="43">
        <f t="shared" ca="1" si="152"/>
        <v>7.2679225905845945E-6</v>
      </c>
      <c r="EB52" s="43">
        <f t="shared" ca="1" si="153"/>
        <v>-2.7390364665763736E-6</v>
      </c>
      <c r="ED52" s="43">
        <f t="shared" ca="1" si="154"/>
        <v>4.0847432972631141E-5</v>
      </c>
    </row>
    <row r="53" spans="1:134" x14ac:dyDescent="0.3">
      <c r="A53">
        <f ca="1"/>
        <v>49</v>
      </c>
      <c r="B53" s="21">
        <f ca="1">LN(Data!C63/Data!C62)</f>
        <v>1.0603110139068832E-2</v>
      </c>
      <c r="C53" s="21">
        <f ca="1">LN(Data!D63/Data!D62)</f>
        <v>-1.7677218674267082E-3</v>
      </c>
      <c r="D53" s="21">
        <f ca="1">LN(Data!E63/Data!E62)</f>
        <v>-1.6398290383605321E-2</v>
      </c>
      <c r="E53" s="21">
        <f ca="1">LN(Data!F63/Data!F62)</f>
        <v>-8.1228174395532365E-4</v>
      </c>
      <c r="F53" s="21">
        <f ca="1">LN(Data!G63/Data!G62)</f>
        <v>-7.5721322008105415E-3</v>
      </c>
      <c r="G53" s="21">
        <f ca="1">LN(Data!H63/Data!H62)</f>
        <v>7.6297419970156278E-3</v>
      </c>
      <c r="H53" s="21">
        <f ca="1">LN(Data!I63/Data!I62)</f>
        <v>1.2956724558179099E-4</v>
      </c>
      <c r="I53" s="21">
        <f ca="1">LN(Data!J63/Data!J62)</f>
        <v>-1.2862757734040692E-2</v>
      </c>
      <c r="J53" s="21">
        <f ca="1">LN(Data!K63/Data!K62)</f>
        <v>-7.9973768463632924E-3</v>
      </c>
      <c r="K53" s="21">
        <f ca="1">LN(Data!L63/Data!L62)</f>
        <v>-5.0594897870190041E-3</v>
      </c>
      <c r="L53" s="21">
        <f ca="1">LN(Data!M63/Data!M62)</f>
        <v>-5.9559437528513151E-3</v>
      </c>
      <c r="M53" s="21">
        <f ca="1">LN(Data!N63/Data!N62)</f>
        <v>-1.0789009060537695E-2</v>
      </c>
      <c r="N53" s="21">
        <f ca="1">LN(Data!O63/Data!O62)</f>
        <v>1.7789974213986523E-2</v>
      </c>
      <c r="O53" s="21">
        <f ca="1">LN(Data!P63/Data!P62)</f>
        <v>3.1093721909884921E-4</v>
      </c>
      <c r="Q53" s="41">
        <f t="shared" ca="1" si="155"/>
        <v>1.4719252098511739E-4</v>
      </c>
      <c r="R53" s="41">
        <f t="shared" ca="1" si="53"/>
        <v>2.8293120622299971E-4</v>
      </c>
      <c r="S53" s="41">
        <f t="shared" ca="1" si="54"/>
        <v>9.4223773945190852E-4</v>
      </c>
      <c r="T53" s="41">
        <f t="shared" ca="1" si="55"/>
        <v>1.1899766015366905E-4</v>
      </c>
      <c r="U53" s="41">
        <f t="shared" ca="1" si="56"/>
        <v>3.2928206080355725E-4</v>
      </c>
      <c r="V53" s="41">
        <f t="shared" ca="1" si="57"/>
        <v>3.537343408501854E-4</v>
      </c>
      <c r="W53" s="41">
        <f t="shared" ca="1" si="58"/>
        <v>7.2688965403899149E-5</v>
      </c>
      <c r="X53" s="41">
        <f t="shared" ca="1" si="59"/>
        <v>9.1852419413048685E-5</v>
      </c>
      <c r="Y53" s="41">
        <f t="shared" ca="1" si="60"/>
        <v>5.0126051528451449E-5</v>
      </c>
      <c r="Z53" s="41">
        <f t="shared" ca="1" si="61"/>
        <v>2.9967963686002827E-4</v>
      </c>
      <c r="AA53" s="41">
        <f t="shared" ca="1" si="62"/>
        <v>2.2555265384199068E-4</v>
      </c>
      <c r="AB53" s="41">
        <f t="shared" ca="1" si="63"/>
        <v>7.2059602665449794E-5</v>
      </c>
      <c r="AC53" s="41">
        <f t="shared" ca="1" si="64"/>
        <v>1.1755352217273165E-4</v>
      </c>
      <c r="AD53" s="41">
        <f t="shared" ca="1" si="65"/>
        <v>7.0548035042767532E-5</v>
      </c>
      <c r="AF53" s="43">
        <f t="shared" ca="1" si="156"/>
        <v>5.4534796281291958E-5</v>
      </c>
      <c r="AG53" s="43">
        <f t="shared" ca="1" si="66"/>
        <v>4.795168312172881E-5</v>
      </c>
      <c r="AH53" s="43">
        <f t="shared" ca="1" si="67"/>
        <v>4.2897586149270308E-5</v>
      </c>
      <c r="AI53" s="43">
        <f t="shared" ca="1" si="68"/>
        <v>1.0271411433305778E-4</v>
      </c>
      <c r="AJ53" s="43">
        <f t="shared" ca="1" si="69"/>
        <v>1.3815920378075744E-4</v>
      </c>
      <c r="AK53" s="43">
        <f t="shared" ca="1" si="70"/>
        <v>9.2075244828246315E-6</v>
      </c>
      <c r="AL53" s="43">
        <f t="shared" ca="1" si="71"/>
        <v>1.2645369210156336E-5</v>
      </c>
      <c r="AM53" s="43">
        <f t="shared" ca="1" si="72"/>
        <v>1.2369029089907718E-5</v>
      </c>
      <c r="AN53" s="43">
        <f t="shared" ca="1" si="73"/>
        <v>1.1789428750700607E-4</v>
      </c>
      <c r="AO53" s="43">
        <f t="shared" ca="1" si="74"/>
        <v>2.6420370791288337E-5</v>
      </c>
      <c r="AP53" s="43">
        <f t="shared" ca="1" si="75"/>
        <v>1.3187550491694673E-5</v>
      </c>
      <c r="AQ53" s="43">
        <f t="shared" ca="1" si="76"/>
        <v>2.6292621364758544E-5</v>
      </c>
      <c r="AR53" s="43">
        <f t="shared" ca="1" si="77"/>
        <v>8.0717968413390772E-5</v>
      </c>
      <c r="AT53" s="43">
        <f t="shared" ca="1" si="78"/>
        <v>1.7998005097583715E-4</v>
      </c>
      <c r="AU53" s="43">
        <f t="shared" ca="1" si="79"/>
        <v>4.6033253629604621E-5</v>
      </c>
      <c r="AV53" s="43">
        <f t="shared" ca="1" si="80"/>
        <v>3.7831662111706361E-5</v>
      </c>
      <c r="AW53" s="43">
        <f t="shared" ca="1" si="81"/>
        <v>1.4209902498383718E-4</v>
      </c>
      <c r="AX53" s="43">
        <f t="shared" ca="1" si="82"/>
        <v>-1.6698241025571211E-5</v>
      </c>
      <c r="AY53" s="43">
        <f t="shared" ca="1" si="83"/>
        <v>-4.7888842469111599E-6</v>
      </c>
      <c r="AZ53" s="43">
        <f t="shared" ca="1" si="84"/>
        <v>1.0832630947600428E-5</v>
      </c>
      <c r="BA53" s="43">
        <f t="shared" ca="1" si="85"/>
        <v>2.7971954914276586E-5</v>
      </c>
      <c r="BB53" s="43">
        <f t="shared" ca="1" si="86"/>
        <v>1.0949749329716262E-4</v>
      </c>
      <c r="BC53" s="43">
        <f t="shared" ca="1" si="87"/>
        <v>-3.1680662159394415E-5</v>
      </c>
      <c r="BD53" s="43">
        <f t="shared" ca="1" si="88"/>
        <v>8.3975811998411172E-5</v>
      </c>
      <c r="BE53" s="43">
        <f t="shared" ca="1" si="89"/>
        <v>8.1764087624879193E-5</v>
      </c>
      <c r="BG53" s="43">
        <f t="shared" ca="1" si="90"/>
        <v>6.3736716721663424E-5</v>
      </c>
      <c r="BH53" s="43">
        <f t="shared" ca="1" si="91"/>
        <v>3.5437784390982817E-5</v>
      </c>
      <c r="BI53" s="43">
        <f t="shared" ca="1" si="92"/>
        <v>9.7531777762697533E-5</v>
      </c>
      <c r="BJ53" s="43">
        <f t="shared" ca="1" si="93"/>
        <v>-1.3306365485490372E-5</v>
      </c>
      <c r="BK53" s="43">
        <f t="shared" ca="1" si="94"/>
        <v>2.9621542968741501E-5</v>
      </c>
      <c r="BL53" s="43">
        <f t="shared" ca="1" si="95"/>
        <v>-1.385840748762317E-5</v>
      </c>
      <c r="BM53" s="43">
        <f t="shared" ca="1" si="96"/>
        <v>-1.3804532578533383E-5</v>
      </c>
      <c r="BN53" s="43">
        <f t="shared" ca="1" si="97"/>
        <v>1.1275131336272651E-4</v>
      </c>
      <c r="BO53" s="43">
        <f t="shared" ca="1" si="98"/>
        <v>-5.4608869753821925E-5</v>
      </c>
      <c r="BP53" s="43">
        <f t="shared" ca="1" si="99"/>
        <v>8.7809981508350207E-5</v>
      </c>
      <c r="BQ53" s="43">
        <f t="shared" ca="1" si="100"/>
        <v>8.1083162900114143E-5</v>
      </c>
      <c r="BS53" s="43">
        <f t="shared" ca="1" si="101"/>
        <v>3.7561882523213798E-5</v>
      </c>
      <c r="BT53" s="43">
        <f t="shared" ca="1" si="102"/>
        <v>2.9222881020994229E-5</v>
      </c>
      <c r="BU53" s="43">
        <f t="shared" ca="1" si="103"/>
        <v>1.4367284655743658E-5</v>
      </c>
      <c r="BV53" s="43">
        <f t="shared" ca="1" si="104"/>
        <v>4.2502348823523906E-5</v>
      </c>
      <c r="BW53" s="43">
        <f t="shared" ca="1" si="105"/>
        <v>2.4457825358567386E-5</v>
      </c>
      <c r="BX53" s="43">
        <f t="shared" ca="1" si="106"/>
        <v>3.0446617675724583E-5</v>
      </c>
      <c r="BY53" s="43">
        <f t="shared" ca="1" si="107"/>
        <v>1.2027042830353734E-5</v>
      </c>
      <c r="BZ53" s="43">
        <f t="shared" ca="1" si="108"/>
        <v>1.3734089156144848E-5</v>
      </c>
      <c r="CA53" s="43">
        <f t="shared" ca="1" si="109"/>
        <v>6.4907966575127805E-5</v>
      </c>
      <c r="CB53" s="43">
        <f t="shared" ca="1" si="110"/>
        <v>4.3386156872088955E-5</v>
      </c>
      <c r="CD53" s="43">
        <f t="shared" ca="1" si="111"/>
        <v>4.0774068725735497E-5</v>
      </c>
      <c r="CE53" s="43">
        <f t="shared" ca="1" si="112"/>
        <v>-2.4001357763775229E-5</v>
      </c>
      <c r="CF53" s="43">
        <f t="shared" ca="1" si="113"/>
        <v>-5.2677757896954428E-5</v>
      </c>
      <c r="CG53" s="43">
        <f t="shared" ca="1" si="114"/>
        <v>-2.1546118510489152E-5</v>
      </c>
      <c r="CH53" s="43">
        <f t="shared" ca="1" si="115"/>
        <v>1.5933478071967049E-4</v>
      </c>
      <c r="CI53" s="43">
        <f t="shared" ca="1" si="116"/>
        <v>-4.2540899719716375E-5</v>
      </c>
      <c r="CJ53" s="43">
        <f t="shared" ca="1" si="117"/>
        <v>-2.5284388001862414E-5</v>
      </c>
      <c r="CK53" s="43">
        <f t="shared" ca="1" si="118"/>
        <v>2.9281709142712979E-5</v>
      </c>
      <c r="CL53" s="43">
        <f t="shared" ca="1" si="119"/>
        <v>7.7709499760282946E-5</v>
      </c>
      <c r="CN53" s="43">
        <f t="shared" ca="1" si="120"/>
        <v>-2.159940406623949E-5</v>
      </c>
      <c r="CO53" s="43">
        <f t="shared" ca="1" si="121"/>
        <v>1.9326054542785301E-5</v>
      </c>
      <c r="CP53" s="43">
        <f t="shared" ca="1" si="122"/>
        <v>-3.5029698848263118E-6</v>
      </c>
      <c r="CQ53" s="43">
        <f t="shared" ca="1" si="123"/>
        <v>8.563659889543466E-5</v>
      </c>
      <c r="CR53" s="43">
        <f t="shared" ca="1" si="124"/>
        <v>8.6469243225941505E-5</v>
      </c>
      <c r="CS53" s="43">
        <f t="shared" ca="1" si="125"/>
        <v>-2.4916847670289586E-5</v>
      </c>
      <c r="CT53" s="43">
        <f t="shared" ca="1" si="126"/>
        <v>4.8353087059528927E-5</v>
      </c>
      <c r="CU53" s="43">
        <f t="shared" ca="1" si="126"/>
        <v>1.0120964934233492E-4</v>
      </c>
      <c r="CW53" s="43">
        <f t="shared" ca="1" si="127"/>
        <v>2.20025060150693E-5</v>
      </c>
      <c r="CX53" s="43">
        <f t="shared" ca="1" si="128"/>
        <v>3.2712100664615086E-5</v>
      </c>
      <c r="CY53" s="43">
        <f t="shared" ca="1" si="129"/>
        <v>-5.1487469063346863E-5</v>
      </c>
      <c r="CZ53" s="43">
        <f t="shared" ca="1" si="130"/>
        <v>1.4341191359464643E-5</v>
      </c>
      <c r="DA53" s="43">
        <f t="shared" ca="1" si="131"/>
        <v>3.8102006281795385E-5</v>
      </c>
      <c r="DB53" s="43">
        <f t="shared" ca="1" si="132"/>
        <v>1.54816405012383E-5</v>
      </c>
      <c r="DC53" s="43">
        <f t="shared" ca="1" si="133"/>
        <v>-3.0155747120495219E-6</v>
      </c>
      <c r="DE53" s="43">
        <f t="shared" ca="1" si="134"/>
        <v>3.3325432130842845E-5</v>
      </c>
      <c r="DF53" s="43">
        <f t="shared" ca="1" si="135"/>
        <v>-3.2964456609723893E-5</v>
      </c>
      <c r="DG53" s="43">
        <f t="shared" ca="1" si="136"/>
        <v>2.0397352437374405E-5</v>
      </c>
      <c r="DH53" s="43">
        <f t="shared" ca="1" si="137"/>
        <v>3.8051042917742336E-5</v>
      </c>
      <c r="DI53" s="43">
        <f t="shared" ca="1" si="138"/>
        <v>1.7555110882049304E-5</v>
      </c>
      <c r="DJ53" s="43">
        <f t="shared" ca="1" si="139"/>
        <v>3.7745475161624525E-6</v>
      </c>
      <c r="DL53" s="43">
        <f t="shared" ca="1" si="140"/>
        <v>-2.8799992775604411E-5</v>
      </c>
      <c r="DM53" s="43">
        <f t="shared" ca="1" si="141"/>
        <v>2.51818800884202E-5</v>
      </c>
      <c r="DN53" s="43">
        <f t="shared" ca="1" si="142"/>
        <v>4.660385107806638E-5</v>
      </c>
      <c r="DO53" s="43">
        <f t="shared" ca="1" si="143"/>
        <v>2.1728694477219719E-5</v>
      </c>
      <c r="DP53" s="43">
        <f t="shared" ca="1" si="144"/>
        <v>6.9542051485928001E-6</v>
      </c>
      <c r="DR53" s="43">
        <f t="shared" ca="1" si="145"/>
        <v>-5.2091684980846275E-5</v>
      </c>
      <c r="DS53" s="43">
        <f t="shared" ca="1" si="146"/>
        <v>-3.110929709084596E-5</v>
      </c>
      <c r="DT53" s="43">
        <f t="shared" ca="1" si="147"/>
        <v>1.4095686021751203E-5</v>
      </c>
      <c r="DU53" s="43">
        <f t="shared" ca="1" si="148"/>
        <v>8.887522232936334E-5</v>
      </c>
      <c r="DW53" s="43">
        <f t="shared" ca="1" si="149"/>
        <v>5.7825313343769784E-6</v>
      </c>
      <c r="DX53" s="43">
        <f t="shared" ca="1" si="150"/>
        <v>1.7197053250030953E-5</v>
      </c>
      <c r="DY53" s="43">
        <f t="shared" ca="1" si="151"/>
        <v>2.744452806251378E-5</v>
      </c>
      <c r="EA53" s="43">
        <f t="shared" ca="1" si="152"/>
        <v>6.6031405185032995E-6</v>
      </c>
      <c r="EB53" s="43">
        <f t="shared" ca="1" si="153"/>
        <v>-3.5024919026918709E-6</v>
      </c>
      <c r="ED53" s="43">
        <f t="shared" ca="1" si="154"/>
        <v>4.0862095400648938E-5</v>
      </c>
    </row>
    <row r="54" spans="1:134" x14ac:dyDescent="0.3">
      <c r="A54">
        <f ca="1"/>
        <v>50</v>
      </c>
      <c r="B54" s="21">
        <f ca="1">LN(Data!C64/Data!C63)</f>
        <v>-2.820476679253569E-4</v>
      </c>
      <c r="C54" s="21">
        <f ca="1">LN(Data!D64/Data!D63)</f>
        <v>-1.6771133501969102E-2</v>
      </c>
      <c r="D54" s="21">
        <f ca="1">LN(Data!E64/Data!E63)</f>
        <v>-2.9360420157000151E-2</v>
      </c>
      <c r="E54" s="21">
        <f ca="1">LN(Data!F64/Data!F63)</f>
        <v>3.8929489554088638E-3</v>
      </c>
      <c r="F54" s="21">
        <f ca="1">LN(Data!G64/Data!G63)</f>
        <v>-6.4898418744857795E-3</v>
      </c>
      <c r="G54" s="21">
        <f ca="1">LN(Data!H64/Data!H63)</f>
        <v>-2.1900087653528518E-2</v>
      </c>
      <c r="H54" s="21">
        <f ca="1">LN(Data!I64/Data!I63)</f>
        <v>4.4598205970629492E-3</v>
      </c>
      <c r="I54" s="21">
        <f ca="1">LN(Data!J64/Data!J63)</f>
        <v>9.7279589286691608E-3</v>
      </c>
      <c r="J54" s="21">
        <f ca="1">LN(Data!K64/Data!K63)</f>
        <v>-2.0093777691894549E-3</v>
      </c>
      <c r="K54" s="21">
        <f ca="1">LN(Data!L64/Data!L63)</f>
        <v>-8.5506888472856729E-3</v>
      </c>
      <c r="L54" s="21">
        <f ca="1">LN(Data!M64/Data!M63)</f>
        <v>-1.6000341346441301E-2</v>
      </c>
      <c r="M54" s="21">
        <f ca="1">LN(Data!N64/Data!N63)</f>
        <v>4.0663865242820344E-3</v>
      </c>
      <c r="N54" s="21">
        <f ca="1">LN(Data!O64/Data!O63)</f>
        <v>2.4624705277653879E-2</v>
      </c>
      <c r="O54" s="21">
        <f ca="1">LN(Data!P64/Data!P63)</f>
        <v>-5.4554091761263223E-3</v>
      </c>
      <c r="Q54" s="41">
        <f t="shared" ca="1" si="155"/>
        <v>1.451065264032838E-4</v>
      </c>
      <c r="R54" s="41">
        <f t="shared" ca="1" si="53"/>
        <v>2.6614282428565446E-4</v>
      </c>
      <c r="S54" s="41">
        <f t="shared" ca="1" si="54"/>
        <v>9.0183771073509649E-4</v>
      </c>
      <c r="T54" s="41">
        <f t="shared" ca="1" si="55"/>
        <v>1.1189738864234269E-4</v>
      </c>
      <c r="U54" s="41">
        <f t="shared" ca="1" si="56"/>
        <v>3.129653683193369E-4</v>
      </c>
      <c r="V54" s="41">
        <f t="shared" ca="1" si="57"/>
        <v>3.3600305817563572E-4</v>
      </c>
      <c r="W54" s="41">
        <f t="shared" ca="1" si="58"/>
        <v>6.8328634739932842E-5</v>
      </c>
      <c r="X54" s="41">
        <f t="shared" ca="1" si="59"/>
        <v>9.626830643974319E-5</v>
      </c>
      <c r="Y54" s="41">
        <f t="shared" ca="1" si="60"/>
        <v>5.0955970622109219E-5</v>
      </c>
      <c r="Z54" s="41">
        <f t="shared" ca="1" si="61"/>
        <v>2.832347648627235E-4</v>
      </c>
      <c r="AA54" s="41">
        <f t="shared" ca="1" si="62"/>
        <v>2.1414789057069895E-4</v>
      </c>
      <c r="AB54" s="41">
        <f t="shared" ca="1" si="63"/>
        <v>7.4720189496024669E-5</v>
      </c>
      <c r="AC54" s="41">
        <f t="shared" ca="1" si="64"/>
        <v>1.2948930179442609E-4</v>
      </c>
      <c r="AD54" s="41">
        <f t="shared" ca="1" si="65"/>
        <v>6.6320953857454734E-5</v>
      </c>
      <c r="AF54" s="43">
        <f t="shared" ca="1" si="156"/>
        <v>5.0138107525080487E-5</v>
      </c>
      <c r="AG54" s="43">
        <f t="shared" ca="1" si="66"/>
        <v>3.4642209392637044E-5</v>
      </c>
      <c r="AH54" s="43">
        <f t="shared" ca="1" si="67"/>
        <v>3.9806968212607295E-5</v>
      </c>
      <c r="AI54" s="43">
        <f t="shared" ca="1" si="68"/>
        <v>9.1733978370307266E-5</v>
      </c>
      <c r="AJ54" s="43">
        <f t="shared" ca="1" si="69"/>
        <v>1.3472359123753414E-4</v>
      </c>
      <c r="AK54" s="43">
        <f t="shared" ca="1" si="70"/>
        <v>8.7375019603743226E-6</v>
      </c>
      <c r="AL54" s="43">
        <f t="shared" ca="1" si="71"/>
        <v>3.7035328407753747E-6</v>
      </c>
      <c r="AM54" s="43">
        <f t="shared" ca="1" si="72"/>
        <v>6.5390632929755135E-6</v>
      </c>
      <c r="AN54" s="43">
        <f t="shared" ca="1" si="73"/>
        <v>1.0760185060903032E-4</v>
      </c>
      <c r="AO54" s="43">
        <f t="shared" ca="1" si="74"/>
        <v>2.1046056888196144E-5</v>
      </c>
      <c r="AP54" s="43">
        <f t="shared" ca="1" si="75"/>
        <v>5.5324743805754215E-6</v>
      </c>
      <c r="AQ54" s="43">
        <f t="shared" ca="1" si="76"/>
        <v>3.6032807440598659E-5</v>
      </c>
      <c r="AR54" s="43">
        <f t="shared" ca="1" si="77"/>
        <v>7.6072704403413771E-5</v>
      </c>
      <c r="AT54" s="43">
        <f t="shared" ca="1" si="78"/>
        <v>1.7092050490725766E-4</v>
      </c>
      <c r="AU54" s="43">
        <f t="shared" ca="1" si="79"/>
        <v>4.3357411703906418E-5</v>
      </c>
      <c r="AV54" s="43">
        <f t="shared" ca="1" si="80"/>
        <v>3.6364887805469101E-5</v>
      </c>
      <c r="AW54" s="43">
        <f t="shared" ca="1" si="81"/>
        <v>1.3276384777855001E-4</v>
      </c>
      <c r="AX54" s="43">
        <f t="shared" ca="1" si="82"/>
        <v>-1.5710088895235967E-5</v>
      </c>
      <c r="AY54" s="43">
        <f t="shared" ca="1" si="83"/>
        <v>-3.1372845047839439E-6</v>
      </c>
      <c r="AZ54" s="43">
        <f t="shared" ca="1" si="84"/>
        <v>1.1030901366746509E-5</v>
      </c>
      <c r="BA54" s="43">
        <f t="shared" ca="1" si="85"/>
        <v>2.6830263863492124E-5</v>
      </c>
      <c r="BB54" s="43">
        <f t="shared" ca="1" si="86"/>
        <v>1.0355935082011759E-4</v>
      </c>
      <c r="BC54" s="43">
        <f t="shared" ca="1" si="87"/>
        <v>-2.8635504395180106E-5</v>
      </c>
      <c r="BD54" s="43">
        <f t="shared" ca="1" si="88"/>
        <v>7.7050399692165218E-5</v>
      </c>
      <c r="BE54" s="43">
        <f t="shared" ca="1" si="89"/>
        <v>7.6825263336090574E-5</v>
      </c>
      <c r="BG54" s="43">
        <f t="shared" ca="1" si="90"/>
        <v>6.0711715633004463E-5</v>
      </c>
      <c r="BH54" s="43">
        <f t="shared" ca="1" si="91"/>
        <v>4.0761718686640234E-5</v>
      </c>
      <c r="BI54" s="43">
        <f t="shared" ca="1" si="92"/>
        <v>8.4172987607792604E-5</v>
      </c>
      <c r="BJ54" s="43">
        <f t="shared" ca="1" si="93"/>
        <v>-1.2635464435396197E-5</v>
      </c>
      <c r="BK54" s="43">
        <f t="shared" ca="1" si="94"/>
        <v>4.0499884578022884E-5</v>
      </c>
      <c r="BL54" s="43">
        <f t="shared" ca="1" si="95"/>
        <v>-5.1583045683385505E-6</v>
      </c>
      <c r="BM54" s="43">
        <f t="shared" ca="1" si="96"/>
        <v>-7.9982416605959909E-6</v>
      </c>
      <c r="BN54" s="43">
        <f t="shared" ca="1" si="97"/>
        <v>1.1184627227102346E-4</v>
      </c>
      <c r="BO54" s="43">
        <f t="shared" ca="1" si="98"/>
        <v>-4.071705935702984E-5</v>
      </c>
      <c r="BP54" s="43">
        <f t="shared" ca="1" si="99"/>
        <v>6.5037872833181078E-5</v>
      </c>
      <c r="BQ54" s="43">
        <f t="shared" ca="1" si="100"/>
        <v>7.5912242797516075E-5</v>
      </c>
      <c r="BS54" s="43">
        <f t="shared" ca="1" si="101"/>
        <v>3.5677211856793045E-5</v>
      </c>
      <c r="BT54" s="43">
        <f t="shared" ca="1" si="102"/>
        <v>2.7097658151618672E-5</v>
      </c>
      <c r="BU54" s="43">
        <f t="shared" ca="1" si="103"/>
        <v>1.3498932869906999E-5</v>
      </c>
      <c r="BV54" s="43">
        <f t="shared" ca="1" si="104"/>
        <v>4.0579098891169354E-5</v>
      </c>
      <c r="BW54" s="43">
        <f t="shared" ca="1" si="105"/>
        <v>2.3380123229763257E-5</v>
      </c>
      <c r="BX54" s="43">
        <f t="shared" ca="1" si="106"/>
        <v>2.8866404486444546E-5</v>
      </c>
      <c r="BY54" s="43">
        <f t="shared" ca="1" si="107"/>
        <v>1.1595694523240463E-5</v>
      </c>
      <c r="BZ54" s="43">
        <f t="shared" ca="1" si="108"/>
        <v>1.3435866712490757E-5</v>
      </c>
      <c r="CA54" s="43">
        <f t="shared" ca="1" si="109"/>
        <v>6.0146460303852702E-5</v>
      </c>
      <c r="CB54" s="43">
        <f t="shared" ca="1" si="110"/>
        <v>4.0767833342168205E-5</v>
      </c>
      <c r="CD54" s="43">
        <f t="shared" ca="1" si="111"/>
        <v>3.4861219698622647E-5</v>
      </c>
      <c r="CE54" s="43">
        <f t="shared" ca="1" si="112"/>
        <v>-2.2620142316695125E-5</v>
      </c>
      <c r="CF54" s="43">
        <f t="shared" ca="1" si="113"/>
        <v>-4.3673182301387893E-5</v>
      </c>
      <c r="CG54" s="43">
        <f t="shared" ca="1" si="114"/>
        <v>-1.6619919715437951E-5</v>
      </c>
      <c r="CH54" s="43">
        <f t="shared" ca="1" si="115"/>
        <v>1.5207336140864779E-4</v>
      </c>
      <c r="CI54" s="43">
        <f t="shared" ca="1" si="116"/>
        <v>-3.7282494127902474E-5</v>
      </c>
      <c r="CJ54" s="43">
        <f t="shared" ca="1" si="117"/>
        <v>-1.8865576546422613E-5</v>
      </c>
      <c r="CK54" s="43">
        <f t="shared" ca="1" si="118"/>
        <v>1.94423243983112E-5</v>
      </c>
      <c r="CL54" s="43">
        <f t="shared" ca="1" si="119"/>
        <v>7.2905662310915835E-5</v>
      </c>
      <c r="CN54" s="43">
        <f t="shared" ca="1" si="120"/>
        <v>-2.0244125942961939E-5</v>
      </c>
      <c r="CO54" s="43">
        <f t="shared" ca="1" si="121"/>
        <v>1.2278119897367306E-5</v>
      </c>
      <c r="CP54" s="43">
        <f t="shared" ca="1" si="122"/>
        <v>-6.9538670111762408E-6</v>
      </c>
      <c r="CQ54" s="43">
        <f t="shared" ca="1" si="123"/>
        <v>7.8182246859019139E-5</v>
      </c>
      <c r="CR54" s="43">
        <f t="shared" ca="1" si="124"/>
        <v>7.8554549781405453E-5</v>
      </c>
      <c r="CS54" s="43">
        <f t="shared" ca="1" si="125"/>
        <v>-2.8360878142194207E-5</v>
      </c>
      <c r="CT54" s="43">
        <f t="shared" ca="1" si="126"/>
        <v>5.3595876639133881E-5</v>
      </c>
      <c r="CU54" s="43">
        <f t="shared" ca="1" si="126"/>
        <v>9.5279412627334435E-5</v>
      </c>
      <c r="CW54" s="43">
        <f t="shared" ca="1" si="127"/>
        <v>2.0582360128754011E-5</v>
      </c>
      <c r="CX54" s="43">
        <f t="shared" ca="1" si="128"/>
        <v>3.0687202739346408E-5</v>
      </c>
      <c r="CY54" s="43">
        <f t="shared" ca="1" si="129"/>
        <v>-4.8437553568891244E-5</v>
      </c>
      <c r="CZ54" s="43">
        <f t="shared" ca="1" si="130"/>
        <v>1.3434418164282944E-5</v>
      </c>
      <c r="DA54" s="43">
        <f t="shared" ca="1" si="131"/>
        <v>3.5732011773695804E-5</v>
      </c>
      <c r="DB54" s="43">
        <f t="shared" ca="1" si="132"/>
        <v>1.4691041948636639E-5</v>
      </c>
      <c r="DC54" s="43">
        <f t="shared" ca="1" si="133"/>
        <v>-2.8322229925849005E-6</v>
      </c>
      <c r="DE54" s="43">
        <f t="shared" ca="1" si="134"/>
        <v>3.7498005455948125E-5</v>
      </c>
      <c r="DF54" s="43">
        <f t="shared" ca="1" si="135"/>
        <v>-2.7081849729843736E-5</v>
      </c>
      <c r="DG54" s="43">
        <f t="shared" ca="1" si="136"/>
        <v>2.3770102985361918E-5</v>
      </c>
      <c r="DH54" s="43">
        <f t="shared" ca="1" si="137"/>
        <v>4.4094564926841785E-5</v>
      </c>
      <c r="DI54" s="43">
        <f t="shared" ca="1" si="138"/>
        <v>2.7721165245659564E-6</v>
      </c>
      <c r="DJ54" s="43">
        <f t="shared" ca="1" si="139"/>
        <v>3.3081040580068151E-6</v>
      </c>
      <c r="DL54" s="43">
        <f t="shared" ca="1" si="140"/>
        <v>-2.46442344204411E-5</v>
      </c>
      <c r="DM54" s="43">
        <f t="shared" ca="1" si="141"/>
        <v>2.6528882883152702E-5</v>
      </c>
      <c r="DN54" s="43">
        <f t="shared" ca="1" si="142"/>
        <v>4.8984646288739272E-5</v>
      </c>
      <c r="DO54" s="43">
        <f t="shared" ca="1" si="143"/>
        <v>1.1888585136006377E-5</v>
      </c>
      <c r="DP54" s="43">
        <f t="shared" ca="1" si="144"/>
        <v>6.387751912675608E-6</v>
      </c>
      <c r="DR54" s="43">
        <f t="shared" ca="1" si="145"/>
        <v>-4.7158141686618843E-5</v>
      </c>
      <c r="DS54" s="43">
        <f t="shared" ca="1" si="146"/>
        <v>-2.5967526396164437E-5</v>
      </c>
      <c r="DT54" s="43">
        <f t="shared" ca="1" si="147"/>
        <v>7.8494532896263498E-6</v>
      </c>
      <c r="DU54" s="43">
        <f t="shared" ca="1" si="148"/>
        <v>8.3448317968535444E-5</v>
      </c>
      <c r="DW54" s="43">
        <f t="shared" ca="1" si="149"/>
        <v>9.2911033211283064E-6</v>
      </c>
      <c r="DX54" s="43">
        <f t="shared" ca="1" si="150"/>
        <v>9.8078649080383485E-6</v>
      </c>
      <c r="DY54" s="43">
        <f t="shared" ca="1" si="151"/>
        <v>2.5686740903505707E-5</v>
      </c>
      <c r="EA54" s="43">
        <f t="shared" ca="1" si="152"/>
        <v>-5.3092194914928626E-6</v>
      </c>
      <c r="EB54" s="43">
        <f t="shared" ca="1" si="153"/>
        <v>-3.4936246569773112E-6</v>
      </c>
      <c r="ED54" s="43">
        <f t="shared" ca="1" si="154"/>
        <v>3.8742263583206235E-5</v>
      </c>
    </row>
    <row r="55" spans="1:134" x14ac:dyDescent="0.3">
      <c r="A55">
        <f ca="1"/>
        <v>51</v>
      </c>
      <c r="B55" s="21">
        <f ca="1">LN(Data!C65/Data!C64)</f>
        <v>1.5895560519624617E-2</v>
      </c>
      <c r="C55" s="21">
        <f ca="1">LN(Data!D65/Data!D64)</f>
        <v>-3.5990642821459113E-4</v>
      </c>
      <c r="D55" s="21">
        <f ca="1">LN(Data!E65/Data!E64)</f>
        <v>2.5495147536794792E-2</v>
      </c>
      <c r="E55" s="21">
        <f ca="1">LN(Data!F65/Data!F64)</f>
        <v>6.473539633741498E-4</v>
      </c>
      <c r="F55" s="21">
        <f ca="1">LN(Data!G65/Data!G64)</f>
        <v>6.8940619373889225E-3</v>
      </c>
      <c r="G55" s="21">
        <f ca="1">LN(Data!H65/Data!H64)</f>
        <v>1.5928403558209289E-2</v>
      </c>
      <c r="H55" s="21">
        <f ca="1">LN(Data!I65/Data!I64)</f>
        <v>-3.3591762853751742E-3</v>
      </c>
      <c r="I55" s="21">
        <f ca="1">LN(Data!J65/Data!J64)</f>
        <v>-7.8523757470219668E-4</v>
      </c>
      <c r="J55" s="21">
        <f ca="1">LN(Data!K65/Data!K64)</f>
        <v>5.6827831354983758E-3</v>
      </c>
      <c r="K55" s="21">
        <f ca="1">LN(Data!L65/Data!L64)</f>
        <v>1.2678506215040986E-2</v>
      </c>
      <c r="L55" s="21">
        <f ca="1">LN(Data!M65/Data!M64)</f>
        <v>7.9461464918259735E-3</v>
      </c>
      <c r="M55" s="21">
        <f ca="1">LN(Data!N65/Data!N64)</f>
        <v>-8.7781867709550167E-4</v>
      </c>
      <c r="N55" s="21">
        <f ca="1">LN(Data!O65/Data!O64)</f>
        <v>-1.1118661964525834E-3</v>
      </c>
      <c r="O55" s="21">
        <f ca="1">LN(Data!P65/Data!P64)</f>
        <v>9.5404244229515718E-3</v>
      </c>
      <c r="Q55" s="41">
        <f t="shared" ca="1" si="155"/>
        <v>1.364049078723057E-4</v>
      </c>
      <c r="R55" s="41">
        <f t="shared" ca="1" si="53"/>
        <v>2.6705050996496746E-4</v>
      </c>
      <c r="S55" s="41">
        <f t="shared" ca="1" si="54"/>
        <v>8.9944950439872556E-4</v>
      </c>
      <c r="T55" s="41">
        <f t="shared" ca="1" si="55"/>
        <v>1.0609284841796726E-4</v>
      </c>
      <c r="U55" s="41">
        <f t="shared" ca="1" si="56"/>
        <v>2.9671452907352637E-4</v>
      </c>
      <c r="V55" s="41">
        <f t="shared" ca="1" si="57"/>
        <v>3.446197050390315E-4</v>
      </c>
      <c r="W55" s="41">
        <f t="shared" ca="1" si="58"/>
        <v>6.5422316641016085E-5</v>
      </c>
      <c r="X55" s="41">
        <f t="shared" ca="1" si="59"/>
        <v>9.6170199148431045E-5</v>
      </c>
      <c r="Y55" s="41">
        <f t="shared" ca="1" si="60"/>
        <v>4.8140868325941427E-5</v>
      </c>
      <c r="Z55" s="41">
        <f t="shared" ca="1" si="61"/>
        <v>2.7062753575674583E-4</v>
      </c>
      <c r="AA55" s="41">
        <f t="shared" ca="1" si="62"/>
        <v>2.1665967252861533E-4</v>
      </c>
      <c r="AB55" s="41">
        <f t="shared" ca="1" si="63"/>
        <v>7.1229108088154928E-5</v>
      </c>
      <c r="AC55" s="41">
        <f t="shared" ca="1" si="64"/>
        <v>1.5810251028743942E-4</v>
      </c>
      <c r="AD55" s="41">
        <f t="shared" ca="1" si="65"/>
        <v>6.4127385982745241E-5</v>
      </c>
      <c r="AF55" s="43">
        <f t="shared" ca="1" si="156"/>
        <v>4.7413636619137365E-5</v>
      </c>
      <c r="AG55" s="43">
        <f t="shared" ca="1" si="66"/>
        <v>3.306053911115425E-5</v>
      </c>
      <c r="AH55" s="43">
        <f t="shared" ca="1" si="67"/>
        <v>3.7352670289397328E-5</v>
      </c>
      <c r="AI55" s="43">
        <f t="shared" ca="1" si="68"/>
        <v>8.6339766354043011E-5</v>
      </c>
      <c r="AJ55" s="43">
        <f t="shared" ca="1" si="69"/>
        <v>1.2701078788228442E-4</v>
      </c>
      <c r="AK55" s="43">
        <f t="shared" ca="1" si="70"/>
        <v>8.1377789228258383E-6</v>
      </c>
      <c r="AL55" s="43">
        <f t="shared" ca="1" si="71"/>
        <v>3.3166959825585648E-6</v>
      </c>
      <c r="AM55" s="43">
        <f t="shared" ca="1" si="72"/>
        <v>6.1807239142238387E-6</v>
      </c>
      <c r="AN55" s="43">
        <f t="shared" ca="1" si="73"/>
        <v>1.0129044168340043E-4</v>
      </c>
      <c r="AO55" s="43">
        <f t="shared" ca="1" si="74"/>
        <v>2.0054065012670782E-5</v>
      </c>
      <c r="AP55" s="43">
        <f t="shared" ca="1" si="75"/>
        <v>5.1317110275774848E-6</v>
      </c>
      <c r="AQ55" s="43">
        <f t="shared" ca="1" si="76"/>
        <v>3.3454118552348048E-5</v>
      </c>
      <c r="AR55" s="43">
        <f t="shared" ca="1" si="77"/>
        <v>7.1600663265351244E-5</v>
      </c>
      <c r="AT55" s="43">
        <f t="shared" ca="1" si="78"/>
        <v>1.9020972618043948E-4</v>
      </c>
      <c r="AU55" s="43">
        <f t="shared" ca="1" si="79"/>
        <v>3.683861700282124E-5</v>
      </c>
      <c r="AV55" s="43">
        <f t="shared" ca="1" si="80"/>
        <v>4.0713514806161182E-5</v>
      </c>
      <c r="AW55" s="43">
        <f t="shared" ca="1" si="81"/>
        <v>1.4683537453636614E-4</v>
      </c>
      <c r="AX55" s="43">
        <f t="shared" ca="1" si="82"/>
        <v>-1.9255258359212267E-5</v>
      </c>
      <c r="AY55" s="43">
        <f t="shared" ca="1" si="83"/>
        <v>-1.2737981308159885E-5</v>
      </c>
      <c r="AZ55" s="43">
        <f t="shared" ca="1" si="84"/>
        <v>1.2391019854119632E-5</v>
      </c>
      <c r="BA55" s="43">
        <f t="shared" ca="1" si="85"/>
        <v>3.3824732683180179E-5</v>
      </c>
      <c r="BB55" s="43">
        <f t="shared" ca="1" si="86"/>
        <v>1.1344642141880514E-4</v>
      </c>
      <c r="BC55" s="43">
        <f t="shared" ca="1" si="87"/>
        <v>-3.1009248807629827E-5</v>
      </c>
      <c r="BD55" s="43">
        <f t="shared" ca="1" si="88"/>
        <v>4.7648322531144697E-5</v>
      </c>
      <c r="BE55" s="43">
        <f t="shared" ca="1" si="89"/>
        <v>7.7705351271966053E-5</v>
      </c>
      <c r="BG55" s="43">
        <f t="shared" ca="1" si="90"/>
        <v>5.0211095676190641E-5</v>
      </c>
      <c r="BH55" s="43">
        <f t="shared" ca="1" si="91"/>
        <v>4.9748684616685579E-5</v>
      </c>
      <c r="BI55" s="43">
        <f t="shared" ca="1" si="92"/>
        <v>1.1770235485028879E-4</v>
      </c>
      <c r="BJ55" s="43">
        <f t="shared" ca="1" si="93"/>
        <v>-1.9733868962549119E-5</v>
      </c>
      <c r="BK55" s="43">
        <f t="shared" ca="1" si="94"/>
        <v>2.0932873818395438E-5</v>
      </c>
      <c r="BL55" s="43">
        <f t="shared" ca="1" si="95"/>
        <v>-1.3090357607859506E-6</v>
      </c>
      <c r="BM55" s="43">
        <f t="shared" ca="1" si="96"/>
        <v>7.5447618703247407E-6</v>
      </c>
      <c r="BN55" s="43">
        <f t="shared" ca="1" si="97"/>
        <v>1.3332210060997836E-4</v>
      </c>
      <c r="BO55" s="43">
        <f t="shared" ca="1" si="98"/>
        <v>-4.5437484808029095E-5</v>
      </c>
      <c r="BP55" s="43">
        <f t="shared" ca="1" si="99"/>
        <v>1.7756098871537155E-5</v>
      </c>
      <c r="BQ55" s="43">
        <f t="shared" ca="1" si="100"/>
        <v>8.0967894562030475E-5</v>
      </c>
      <c r="BS55" s="43">
        <f t="shared" ca="1" si="101"/>
        <v>3.2020701756622574E-5</v>
      </c>
      <c r="BT55" s="43">
        <f t="shared" ca="1" si="102"/>
        <v>2.0356443261271563E-5</v>
      </c>
      <c r="BU55" s="43">
        <f t="shared" ca="1" si="103"/>
        <v>1.3730708133791408E-5</v>
      </c>
      <c r="BV55" s="43">
        <f t="shared" ca="1" si="104"/>
        <v>4.041657981067657E-5</v>
      </c>
      <c r="BW55" s="43">
        <f t="shared" ca="1" si="105"/>
        <v>2.1507971530722187E-5</v>
      </c>
      <c r="BX55" s="43">
        <f t="shared" ca="1" si="106"/>
        <v>2.5137176504293853E-5</v>
      </c>
      <c r="BY55" s="43">
        <f t="shared" ca="1" si="107"/>
        <v>7.1626421239971969E-6</v>
      </c>
      <c r="BZ55" s="43">
        <f t="shared" ca="1" si="108"/>
        <v>1.3579528820060858E-5</v>
      </c>
      <c r="CA55" s="43">
        <f t="shared" ca="1" si="109"/>
        <v>6.2289435926895167E-5</v>
      </c>
      <c r="CB55" s="43">
        <f t="shared" ca="1" si="110"/>
        <v>3.7047505574426372E-5</v>
      </c>
      <c r="CD55" s="43">
        <f t="shared" ca="1" si="111"/>
        <v>4.1297232871232003E-5</v>
      </c>
      <c r="CE55" s="43">
        <f t="shared" ca="1" si="112"/>
        <v>-2.2999545605504215E-5</v>
      </c>
      <c r="CF55" s="43">
        <f t="shared" ca="1" si="113"/>
        <v>-4.4840766275817915E-5</v>
      </c>
      <c r="CG55" s="43">
        <f t="shared" ca="1" si="114"/>
        <v>-1.4840291893222882E-5</v>
      </c>
      <c r="CH55" s="43">
        <f t="shared" ca="1" si="115"/>
        <v>1.4627851683633771E-4</v>
      </c>
      <c r="CI55" s="43">
        <f t="shared" ca="1" si="116"/>
        <v>-2.8815163363656266E-5</v>
      </c>
      <c r="CJ55" s="43">
        <f t="shared" ca="1" si="117"/>
        <v>-1.931705428622507E-5</v>
      </c>
      <c r="CK55" s="43">
        <f t="shared" ca="1" si="118"/>
        <v>8.6871583269451687E-6</v>
      </c>
      <c r="CL55" s="43">
        <f t="shared" ca="1" si="119"/>
        <v>7.06556071470816E-5</v>
      </c>
      <c r="CN55" s="43">
        <f t="shared" ca="1" si="120"/>
        <v>-2.4889706106065655E-5</v>
      </c>
      <c r="CO55" s="43">
        <f t="shared" ca="1" si="121"/>
        <v>-1.241156490141543E-6</v>
      </c>
      <c r="CP55" s="43">
        <f t="shared" ca="1" si="122"/>
        <v>-3.8963020340476251E-6</v>
      </c>
      <c r="CQ55" s="43">
        <f t="shared" ca="1" si="123"/>
        <v>8.47269621626943E-5</v>
      </c>
      <c r="CR55" s="43">
        <f t="shared" ca="1" si="124"/>
        <v>9.4865809472927606E-5</v>
      </c>
      <c r="CS55" s="43">
        <f t="shared" ca="1" si="125"/>
        <v>-3.200247873255678E-5</v>
      </c>
      <c r="CT55" s="43">
        <f t="shared" ca="1" si="126"/>
        <v>1.8023131799410239E-5</v>
      </c>
      <c r="CU55" s="43">
        <f t="shared" ca="1" si="126"/>
        <v>9.6731084218276185E-5</v>
      </c>
      <c r="CW55" s="43">
        <f t="shared" ca="1" si="127"/>
        <v>2.195051561687644E-5</v>
      </c>
      <c r="CX55" s="43">
        <f t="shared" ca="1" si="128"/>
        <v>2.8308282713246928E-5</v>
      </c>
      <c r="CY55" s="43">
        <f t="shared" ca="1" si="129"/>
        <v>-4.781937264916984E-5</v>
      </c>
      <c r="CZ55" s="43">
        <f t="shared" ca="1" si="130"/>
        <v>8.3468339606121539E-6</v>
      </c>
      <c r="DA55" s="43">
        <f t="shared" ca="1" si="131"/>
        <v>3.4676212329870786E-5</v>
      </c>
      <c r="DB55" s="43">
        <f t="shared" ca="1" si="132"/>
        <v>2.0398885499351575E-5</v>
      </c>
      <c r="DC55" s="43">
        <f t="shared" ca="1" si="133"/>
        <v>-4.1220983855754711E-6</v>
      </c>
      <c r="DE55" s="43">
        <f t="shared" ca="1" si="134"/>
        <v>3.4075296463939886E-5</v>
      </c>
      <c r="DF55" s="43">
        <f t="shared" ca="1" si="135"/>
        <v>-3.0447783741146585E-5</v>
      </c>
      <c r="DG55" s="43">
        <f t="shared" ca="1" si="136"/>
        <v>1.3004856998468116E-5</v>
      </c>
      <c r="DH55" s="43">
        <f t="shared" ca="1" si="137"/>
        <v>4.3822349497009839E-5</v>
      </c>
      <c r="DI55" s="43">
        <f t="shared" ca="1" si="138"/>
        <v>1.6978676827387992E-5</v>
      </c>
      <c r="DJ55" s="43">
        <f t="shared" ca="1" si="139"/>
        <v>-7.4581969740100351E-8</v>
      </c>
      <c r="DL55" s="43">
        <f t="shared" ca="1" si="140"/>
        <v>-2.213468651035511E-5</v>
      </c>
      <c r="DM55" s="43">
        <f t="shared" ca="1" si="141"/>
        <v>2.6866193722222461E-5</v>
      </c>
      <c r="DN55" s="43">
        <f t="shared" ca="1" si="142"/>
        <v>4.5555313110445483E-5</v>
      </c>
      <c r="DO55" s="43">
        <f t="shared" ca="1" si="143"/>
        <v>8.2064499063803943E-6</v>
      </c>
      <c r="DP55" s="43">
        <f t="shared" ca="1" si="144"/>
        <v>6.662205473135495E-6</v>
      </c>
      <c r="DR55" s="43">
        <f t="shared" ca="1" si="145"/>
        <v>-3.6119816767194938E-5</v>
      </c>
      <c r="DS55" s="43">
        <f t="shared" ca="1" si="146"/>
        <v>-2.6495699166510443E-5</v>
      </c>
      <c r="DT55" s="43">
        <f t="shared" ca="1" si="147"/>
        <v>-5.2550054748711444E-6</v>
      </c>
      <c r="DU55" s="43">
        <f t="shared" ca="1" si="148"/>
        <v>8.1240269274404316E-5</v>
      </c>
      <c r="DW55" s="43">
        <f t="shared" ca="1" si="149"/>
        <v>4.8298227757557101E-6</v>
      </c>
      <c r="DX55" s="43">
        <f t="shared" ca="1" si="150"/>
        <v>-1.4420828386322572E-5</v>
      </c>
      <c r="DY55" s="43">
        <f t="shared" ca="1" si="151"/>
        <v>2.9382840989447123E-5</v>
      </c>
      <c r="EA55" s="43">
        <f t="shared" ca="1" si="152"/>
        <v>1.0173478603248201E-6</v>
      </c>
      <c r="EB55" s="43">
        <f t="shared" ca="1" si="153"/>
        <v>-4.6150353190533518E-6</v>
      </c>
      <c r="ED55" s="43">
        <f t="shared" ca="1" si="154"/>
        <v>2.8357457180346694E-5</v>
      </c>
    </row>
    <row r="56" spans="1:134" x14ac:dyDescent="0.3">
      <c r="A56">
        <f ca="1"/>
        <v>52</v>
      </c>
      <c r="B56" s="21">
        <f ca="1">LN(Data!C66/Data!C65)</f>
        <v>4.764024077889918E-3</v>
      </c>
      <c r="C56" s="21">
        <f ca="1">LN(Data!D66/Data!D65)</f>
        <v>3.2929156806774801E-2</v>
      </c>
      <c r="D56" s="21">
        <f ca="1">LN(Data!E66/Data!E65)</f>
        <v>4.2248362665492117E-2</v>
      </c>
      <c r="E56" s="21">
        <f ca="1">LN(Data!F66/Data!F65)</f>
        <v>3.5598864671561287E-2</v>
      </c>
      <c r="F56" s="21">
        <f ca="1">LN(Data!G66/Data!G65)</f>
        <v>7.6492985400148424E-3</v>
      </c>
      <c r="G56" s="21">
        <f ca="1">LN(Data!H66/Data!H65)</f>
        <v>2.5416566966260525E-2</v>
      </c>
      <c r="H56" s="21">
        <f ca="1">LN(Data!I66/Data!I65)</f>
        <v>1.5601741781677917E-2</v>
      </c>
      <c r="I56" s="21">
        <f ca="1">LN(Data!J66/Data!J65)</f>
        <v>8.3442465893925847E-3</v>
      </c>
      <c r="J56" s="21">
        <f ca="1">LN(Data!K66/Data!K65)</f>
        <v>1.9148818838760739E-2</v>
      </c>
      <c r="K56" s="21">
        <f ca="1">LN(Data!L66/Data!L65)</f>
        <v>8.4434167293400992E-3</v>
      </c>
      <c r="L56" s="21">
        <f ca="1">LN(Data!M66/Data!M65)</f>
        <v>2.6654663478476299E-2</v>
      </c>
      <c r="M56" s="21">
        <f ca="1">LN(Data!N66/Data!N65)</f>
        <v>1.021169283311729E-2</v>
      </c>
      <c r="N56" s="21">
        <f ca="1">LN(Data!O66/Data!O65)</f>
        <v>1.1144915815845981E-2</v>
      </c>
      <c r="O56" s="21">
        <f ca="1">LN(Data!P66/Data!P65)</f>
        <v>1.4574493091091436E-2</v>
      </c>
      <c r="Q56" s="41">
        <f t="shared" ca="1" si="155"/>
        <v>1.4338074405395029E-4</v>
      </c>
      <c r="R56" s="41">
        <f t="shared" ca="1" si="53"/>
        <v>2.5103525132529362E-4</v>
      </c>
      <c r="S56" s="41">
        <f t="shared" ca="1" si="54"/>
        <v>8.8448268701017804E-4</v>
      </c>
      <c r="T56" s="41">
        <f t="shared" ca="1" si="55"/>
        <v>9.9752421542122989E-5</v>
      </c>
      <c r="U56" s="41">
        <f t="shared" ca="1" si="56"/>
        <v>2.8176334272890806E-4</v>
      </c>
      <c r="V56" s="41">
        <f t="shared" ca="1" si="57"/>
        <v>3.3916536513148006E-4</v>
      </c>
      <c r="W56" s="41">
        <f t="shared" ca="1" si="58"/>
        <v>6.2174021561528745E-5</v>
      </c>
      <c r="X56" s="41">
        <f t="shared" ca="1" si="59"/>
        <v>9.043698308244863E-5</v>
      </c>
      <c r="Y56" s="41">
        <f t="shared" ca="1" si="60"/>
        <v>4.7190057676291227E-5</v>
      </c>
      <c r="Z56" s="41">
        <f t="shared" ca="1" si="61"/>
        <v>2.6403455480203104E-4</v>
      </c>
      <c r="AA56" s="41">
        <f t="shared" ca="1" si="62"/>
        <v>2.074485668210719E-4</v>
      </c>
      <c r="AB56" s="41">
        <f t="shared" ca="1" si="63"/>
        <v>6.700159554065709E-5</v>
      </c>
      <c r="AC56" s="41">
        <f t="shared" ca="1" si="64"/>
        <v>1.4869053445652189E-4</v>
      </c>
      <c r="AD56" s="41">
        <f t="shared" ca="1" si="65"/>
        <v>6.5740924713983585E-5</v>
      </c>
      <c r="AF56" s="43">
        <f t="shared" ca="1" si="156"/>
        <v>4.4225563557323899E-5</v>
      </c>
      <c r="AG56" s="43">
        <f t="shared" ca="1" si="66"/>
        <v>5.5392486402157823E-5</v>
      </c>
      <c r="AH56" s="43">
        <f t="shared" ca="1" si="67"/>
        <v>3.5728913318179448E-5</v>
      </c>
      <c r="AI56" s="43">
        <f t="shared" ca="1" si="68"/>
        <v>8.7734479097908804E-5</v>
      </c>
      <c r="AJ56" s="43">
        <f t="shared" ca="1" si="69"/>
        <v>1.3458159477377856E-4</v>
      </c>
      <c r="AK56" s="43">
        <f t="shared" ca="1" si="70"/>
        <v>4.4457527910401504E-6</v>
      </c>
      <c r="AL56" s="43">
        <f t="shared" ca="1" si="71"/>
        <v>2.3687867401473285E-6</v>
      </c>
      <c r="AM56" s="43">
        <f t="shared" ca="1" si="72"/>
        <v>1.1229741874383408E-5</v>
      </c>
      <c r="AN56" s="43">
        <f t="shared" ca="1" si="73"/>
        <v>1.0730493295277366E-4</v>
      </c>
      <c r="AO56" s="43">
        <f t="shared" ca="1" si="74"/>
        <v>2.6429328259427897E-5</v>
      </c>
      <c r="AP56" s="43">
        <f t="shared" ca="1" si="75"/>
        <v>3.9866031715011325E-6</v>
      </c>
      <c r="AQ56" s="43">
        <f t="shared" ca="1" si="76"/>
        <v>3.038644725428095E-5</v>
      </c>
      <c r="AR56" s="43">
        <f t="shared" ca="1" si="77"/>
        <v>7.6403647097306057E-5</v>
      </c>
      <c r="AT56" s="43">
        <f t="shared" ca="1" si="78"/>
        <v>1.782465905604068E-4</v>
      </c>
      <c r="AU56" s="43">
        <f t="shared" ca="1" si="79"/>
        <v>3.4614320771487047E-5</v>
      </c>
      <c r="AV56" s="43">
        <f t="shared" ca="1" si="80"/>
        <v>3.8121830885324962E-5</v>
      </c>
      <c r="AW56" s="43">
        <f t="shared" ca="1" si="81"/>
        <v>1.3768128797427644E-4</v>
      </c>
      <c r="AX56" s="43">
        <f t="shared" ca="1" si="82"/>
        <v>-1.8027403509342776E-5</v>
      </c>
      <c r="AY56" s="43">
        <f t="shared" ca="1" si="83"/>
        <v>-1.1956745706621634E-5</v>
      </c>
      <c r="AZ56" s="43">
        <f t="shared" ca="1" si="84"/>
        <v>1.1524842452035533E-5</v>
      </c>
      <c r="BA56" s="43">
        <f t="shared" ca="1" si="85"/>
        <v>3.1521464168972252E-5</v>
      </c>
      <c r="BB56" s="43">
        <f t="shared" ca="1" si="86"/>
        <v>1.0646804398156025E-4</v>
      </c>
      <c r="BC56" s="43">
        <f t="shared" ca="1" si="87"/>
        <v>-2.9129737924090426E-5</v>
      </c>
      <c r="BD56" s="43">
        <f t="shared" ca="1" si="88"/>
        <v>4.4813433246761078E-5</v>
      </c>
      <c r="BE56" s="43">
        <f t="shared" ca="1" si="89"/>
        <v>7.2837010590985141E-5</v>
      </c>
      <c r="BG56" s="43">
        <f t="shared" ca="1" si="90"/>
        <v>4.818869302390437E-5</v>
      </c>
      <c r="BH56" s="43">
        <f t="shared" ca="1" si="91"/>
        <v>5.7309671112976365E-5</v>
      </c>
      <c r="BI56" s="43">
        <f t="shared" ca="1" si="92"/>
        <v>1.3500603348380065E-4</v>
      </c>
      <c r="BJ56" s="43">
        <f t="shared" ca="1" si="93"/>
        <v>-2.3688398524660715E-5</v>
      </c>
      <c r="BK56" s="43">
        <f t="shared" ca="1" si="94"/>
        <v>1.8475716520183665E-5</v>
      </c>
      <c r="BL56" s="43">
        <f t="shared" ca="1" si="95"/>
        <v>7.4625100524096384E-6</v>
      </c>
      <c r="BM56" s="43">
        <f t="shared" ca="1" si="96"/>
        <v>2.6486499348023651E-5</v>
      </c>
      <c r="BN56" s="43">
        <f t="shared" ca="1" si="97"/>
        <v>1.374780652028649E-4</v>
      </c>
      <c r="BO56" s="43">
        <f t="shared" ca="1" si="98"/>
        <v>-4.4054042720533581E-5</v>
      </c>
      <c r="BP56" s="43">
        <f t="shared" ca="1" si="99"/>
        <v>1.4989901376060915E-5</v>
      </c>
      <c r="BQ56" s="43">
        <f t="shared" ca="1" si="100"/>
        <v>9.0703892581916096E-5</v>
      </c>
      <c r="BS56" s="43">
        <f t="shared" ca="1" si="101"/>
        <v>3.0367233550360155E-5</v>
      </c>
      <c r="BT56" s="43">
        <f t="shared" ca="1" si="102"/>
        <v>1.9753735576013049E-5</v>
      </c>
      <c r="BU56" s="43">
        <f t="shared" ca="1" si="103"/>
        <v>1.2776391080843317E-5</v>
      </c>
      <c r="BV56" s="43">
        <f t="shared" ca="1" si="104"/>
        <v>3.7961085422665548E-5</v>
      </c>
      <c r="BW56" s="43">
        <f t="shared" ca="1" si="105"/>
        <v>2.0438219570024495E-5</v>
      </c>
      <c r="BX56" s="43">
        <f t="shared" ca="1" si="106"/>
        <v>2.4121394788914455E-5</v>
      </c>
      <c r="BY56" s="43">
        <f t="shared" ca="1" si="107"/>
        <v>7.0415217620594729E-6</v>
      </c>
      <c r="BZ56" s="43">
        <f t="shared" ca="1" si="108"/>
        <v>1.2730661526872708E-5</v>
      </c>
      <c r="CA56" s="43">
        <f t="shared" ca="1" si="109"/>
        <v>5.8508883511940538E-5</v>
      </c>
      <c r="CB56" s="43">
        <f t="shared" ca="1" si="110"/>
        <v>3.5195217133708946E-5</v>
      </c>
      <c r="CD56" s="43">
        <f t="shared" ca="1" si="111"/>
        <v>4.5408082940599345E-5</v>
      </c>
      <c r="CE56" s="43">
        <f t="shared" ca="1" si="112"/>
        <v>-2.3009075031373031E-5</v>
      </c>
      <c r="CF56" s="43">
        <f t="shared" ca="1" si="113"/>
        <v>-4.247512888780256E-5</v>
      </c>
      <c r="CG56" s="43">
        <f t="shared" ca="1" si="114"/>
        <v>-1.1599226844857004E-5</v>
      </c>
      <c r="CH56" s="43">
        <f t="shared" ca="1" si="115"/>
        <v>1.4274619025336121E-4</v>
      </c>
      <c r="CI56" s="43">
        <f t="shared" ca="1" si="116"/>
        <v>-2.3799379997144049E-5</v>
      </c>
      <c r="CJ56" s="43">
        <f t="shared" ca="1" si="117"/>
        <v>-1.8521135208833158E-5</v>
      </c>
      <c r="CK56" s="43">
        <f t="shared" ca="1" si="118"/>
        <v>7.7060123618624683E-6</v>
      </c>
      <c r="CL56" s="43">
        <f t="shared" ca="1" si="119"/>
        <v>7.0362607331105073E-5</v>
      </c>
      <c r="CN56" s="43">
        <f t="shared" ca="1" si="120"/>
        <v>-2.6606702669499049E-5</v>
      </c>
      <c r="CO56" s="43">
        <f t="shared" ca="1" si="121"/>
        <v>-1.9171419594686173E-6</v>
      </c>
      <c r="CP56" s="43">
        <f t="shared" ca="1" si="122"/>
        <v>1.7685358749554815E-6</v>
      </c>
      <c r="CQ56" s="43">
        <f t="shared" ca="1" si="123"/>
        <v>9.1760246243438891E-5</v>
      </c>
      <c r="CR56" s="43">
        <f t="shared" ca="1" si="124"/>
        <v>9.6768026587819138E-5</v>
      </c>
      <c r="CS56" s="43">
        <f t="shared" ca="1" si="125"/>
        <v>-3.0921265016986008E-5</v>
      </c>
      <c r="CT56" s="43">
        <f t="shared" ca="1" si="126"/>
        <v>1.5879128682655946E-5</v>
      </c>
      <c r="CU56" s="43">
        <f t="shared" ca="1" si="126"/>
        <v>1.0004504298470173E-4</v>
      </c>
      <c r="CW56" s="43">
        <f t="shared" ca="1" si="127"/>
        <v>2.0791749766223362E-5</v>
      </c>
      <c r="CX56" s="43">
        <f t="shared" ca="1" si="128"/>
        <v>2.5464417529830343E-5</v>
      </c>
      <c r="CY56" s="43">
        <f t="shared" ca="1" si="129"/>
        <v>-4.7505570534912493E-5</v>
      </c>
      <c r="CZ56" s="43">
        <f t="shared" ca="1" si="130"/>
        <v>6.2444735116478864E-6</v>
      </c>
      <c r="DA56" s="43">
        <f t="shared" ca="1" si="131"/>
        <v>3.2772564451056049E-5</v>
      </c>
      <c r="DB56" s="43">
        <f t="shared" ca="1" si="132"/>
        <v>1.939904964296851E-5</v>
      </c>
      <c r="DC56" s="43">
        <f t="shared" ca="1" si="133"/>
        <v>-5.7976505308805275E-6</v>
      </c>
      <c r="DE56" s="43">
        <f t="shared" ca="1" si="134"/>
        <v>3.1763038585290854E-5</v>
      </c>
      <c r="DF56" s="43">
        <f t="shared" ca="1" si="135"/>
        <v>-2.921825508494652E-5</v>
      </c>
      <c r="DG56" s="43">
        <f t="shared" ca="1" si="136"/>
        <v>1.1850188810591839E-5</v>
      </c>
      <c r="DH56" s="43">
        <f t="shared" ca="1" si="137"/>
        <v>4.1234366299731092E-5</v>
      </c>
      <c r="DI56" s="43">
        <f t="shared" ca="1" si="138"/>
        <v>1.6012340964674458E-5</v>
      </c>
      <c r="DJ56" s="43">
        <f t="shared" ca="1" si="139"/>
        <v>-5.1959703568618056E-7</v>
      </c>
      <c r="DL56" s="43">
        <f t="shared" ca="1" si="140"/>
        <v>-1.6483653241605022E-5</v>
      </c>
      <c r="DM56" s="43">
        <f t="shared" ca="1" si="141"/>
        <v>2.7963595735446007E-5</v>
      </c>
      <c r="DN56" s="43">
        <f t="shared" ca="1" si="142"/>
        <v>4.252268713336532E-5</v>
      </c>
      <c r="DO56" s="43">
        <f t="shared" ca="1" si="143"/>
        <v>7.3349532437896812E-6</v>
      </c>
      <c r="DP56" s="43">
        <f t="shared" ca="1" si="144"/>
        <v>9.5154429257221288E-6</v>
      </c>
      <c r="DR56" s="43">
        <f t="shared" ca="1" si="145"/>
        <v>-2.7907911700228728E-5</v>
      </c>
      <c r="DS56" s="43">
        <f t="shared" ca="1" si="146"/>
        <v>-2.5573722989713881E-5</v>
      </c>
      <c r="DT56" s="43">
        <f t="shared" ca="1" si="147"/>
        <v>-5.7855132952999602E-6</v>
      </c>
      <c r="DU56" s="43">
        <f t="shared" ca="1" si="148"/>
        <v>8.3623352938371273E-5</v>
      </c>
      <c r="DW56" s="43">
        <f t="shared" ca="1" si="149"/>
        <v>4.1215168611226626E-6</v>
      </c>
      <c r="DX56" s="43">
        <f t="shared" ca="1" si="150"/>
        <v>-1.4085681783722513E-5</v>
      </c>
      <c r="DY56" s="43">
        <f t="shared" ca="1" si="151"/>
        <v>3.2168447133618347E-5</v>
      </c>
      <c r="EA56" s="43">
        <f t="shared" ca="1" si="152"/>
        <v>1.0148680035259637E-6</v>
      </c>
      <c r="EB56" s="43">
        <f t="shared" ca="1" si="153"/>
        <v>-4.8406189646632484E-6</v>
      </c>
      <c r="ED56" s="43">
        <f t="shared" ca="1" si="154"/>
        <v>2.6019549224584462E-5</v>
      </c>
    </row>
    <row r="57" spans="1:134" x14ac:dyDescent="0.3">
      <c r="A57">
        <f ca="1"/>
        <v>53</v>
      </c>
      <c r="B57" s="21">
        <f ca="1">LN(Data!C67/Data!C66)</f>
        <v>-7.5999589170887821E-3</v>
      </c>
      <c r="C57" s="21">
        <f ca="1">LN(Data!D67/Data!D66)</f>
        <v>-5.9388820842823081E-3</v>
      </c>
      <c r="D57" s="21">
        <f ca="1">LN(Data!E67/Data!E66)</f>
        <v>5.3941601020126281E-2</v>
      </c>
      <c r="E57" s="21">
        <f ca="1">LN(Data!F67/Data!F66)</f>
        <v>-1.5260266247905545E-2</v>
      </c>
      <c r="F57" s="21">
        <f ca="1">LN(Data!G67/Data!G66)</f>
        <v>1.0691022524718206E-2</v>
      </c>
      <c r="G57" s="21">
        <f ca="1">LN(Data!H67/Data!H66)</f>
        <v>-6.213882011911711E-4</v>
      </c>
      <c r="H57" s="21">
        <f ca="1">LN(Data!I67/Data!I66)</f>
        <v>8.5635970071947197E-3</v>
      </c>
      <c r="I57" s="21">
        <f ca="1">LN(Data!J67/Data!J66)</f>
        <v>-1.1754085958813979E-2</v>
      </c>
      <c r="J57" s="21">
        <f ca="1">LN(Data!K67/Data!K66)</f>
        <v>-6.7262988402036518E-3</v>
      </c>
      <c r="K57" s="21">
        <f ca="1">LN(Data!L67/Data!L66)</f>
        <v>1.6087231997484429E-3</v>
      </c>
      <c r="L57" s="21">
        <f ca="1">LN(Data!M67/Data!M66)</f>
        <v>-4.8702758119592328E-3</v>
      </c>
      <c r="M57" s="21">
        <f ca="1">LN(Data!N67/Data!N66)</f>
        <v>7.0604212030066314E-4</v>
      </c>
      <c r="N57" s="21">
        <f ca="1">LN(Data!O67/Data!O66)</f>
        <v>-5.1063245413419988E-3</v>
      </c>
      <c r="O57" s="21">
        <f ca="1">LN(Data!P67/Data!P66)</f>
        <v>-1.9344335089477819E-3</v>
      </c>
      <c r="Q57" s="41">
        <f t="shared" ca="1" si="155"/>
        <v>1.3613965493559617E-4</v>
      </c>
      <c r="R57" s="41">
        <f t="shared" ca="1" si="53"/>
        <v>3.0103289832608584E-4</v>
      </c>
      <c r="S57" s="41">
        <f t="shared" ca="1" si="54"/>
        <v>9.3850917466446434E-4</v>
      </c>
      <c r="T57" s="41">
        <f t="shared" ca="1" si="55"/>
        <v>1.6980402620384372E-4</v>
      </c>
      <c r="U57" s="41">
        <f t="shared" ca="1" si="56"/>
        <v>2.6836824825442993E-4</v>
      </c>
      <c r="V57" s="41">
        <f t="shared" ca="1" si="57"/>
        <v>3.5757555580461561E-4</v>
      </c>
      <c r="W57" s="41">
        <f t="shared" ca="1" si="58"/>
        <v>7.3048441065166292E-5</v>
      </c>
      <c r="X57" s="41">
        <f t="shared" ca="1" si="59"/>
        <v>8.9188351166177097E-5</v>
      </c>
      <c r="Y57" s="41">
        <f t="shared" ca="1" si="60"/>
        <v>6.6359289990894463E-5</v>
      </c>
      <c r="Z57" s="41">
        <f t="shared" ca="1" si="61"/>
        <v>2.5246995867782718E-4</v>
      </c>
      <c r="AA57" s="41">
        <f t="shared" ca="1" si="62"/>
        <v>2.3762991792085673E-4</v>
      </c>
      <c r="AB57" s="41">
        <f t="shared" ca="1" si="63"/>
        <v>6.9238220039294013E-5</v>
      </c>
      <c r="AC57" s="41">
        <f t="shared" ca="1" si="64"/>
        <v>1.4722165130166823E-4</v>
      </c>
      <c r="AD57" s="41">
        <f t="shared" ca="1" si="65"/>
        <v>7.4541420162880904E-5</v>
      </c>
      <c r="AF57" s="43">
        <f t="shared" ca="1" si="156"/>
        <v>5.0984547497409739E-5</v>
      </c>
      <c r="AG57" s="43">
        <f t="shared" ca="1" si="66"/>
        <v>6.4145270237418153E-5</v>
      </c>
      <c r="AH57" s="43">
        <f t="shared" ca="1" si="67"/>
        <v>4.376080942554045E-5</v>
      </c>
      <c r="AI57" s="43">
        <f t="shared" ca="1" si="68"/>
        <v>8.46568968974502E-5</v>
      </c>
      <c r="AJ57" s="43">
        <f t="shared" ca="1" si="69"/>
        <v>1.3377180730762584E-4</v>
      </c>
      <c r="AK57" s="43">
        <f t="shared" ca="1" si="70"/>
        <v>8.6386320338738299E-6</v>
      </c>
      <c r="AL57" s="43">
        <f t="shared" ca="1" si="71"/>
        <v>4.611791035561517E-6</v>
      </c>
      <c r="AM57" s="43">
        <f t="shared" ca="1" si="72"/>
        <v>1.6029483402580902E-5</v>
      </c>
      <c r="AN57" s="43">
        <f t="shared" ca="1" si="73"/>
        <v>1.0328011541150132E-4</v>
      </c>
      <c r="AO57" s="43">
        <f t="shared" ca="1" si="74"/>
        <v>3.2462576079833076E-5</v>
      </c>
      <c r="AP57" s="43">
        <f t="shared" ca="1" si="75"/>
        <v>6.6663320131902682E-6</v>
      </c>
      <c r="AQ57" s="43">
        <f t="shared" ca="1" si="76"/>
        <v>3.1748939256588875E-5</v>
      </c>
      <c r="AR57" s="43">
        <f t="shared" ca="1" si="77"/>
        <v>7.598542243200768E-5</v>
      </c>
      <c r="AT57" s="43">
        <f t="shared" ca="1" si="78"/>
        <v>2.5102397266927126E-4</v>
      </c>
      <c r="AU57" s="43">
        <f t="shared" ca="1" si="79"/>
        <v>1.0287189733997773E-4</v>
      </c>
      <c r="AV57" s="43">
        <f t="shared" ca="1" si="80"/>
        <v>5.0947618097364414E-5</v>
      </c>
      <c r="AW57" s="43">
        <f t="shared" ca="1" si="81"/>
        <v>1.79637177843133E-4</v>
      </c>
      <c r="AX57" s="43">
        <f t="shared" ca="1" si="82"/>
        <v>1.3879372796478753E-5</v>
      </c>
      <c r="AY57" s="43">
        <f t="shared" ca="1" si="83"/>
        <v>5.2467992983659353E-6</v>
      </c>
      <c r="AZ57" s="43">
        <f t="shared" ca="1" si="84"/>
        <v>4.8666619397277979E-5</v>
      </c>
      <c r="BA57" s="43">
        <f t="shared" ca="1" si="85"/>
        <v>4.631225192675707E-5</v>
      </c>
      <c r="BB57" s="43">
        <f t="shared" ca="1" si="86"/>
        <v>1.5274289694154026E-4</v>
      </c>
      <c r="BC57" s="43">
        <f t="shared" ca="1" si="87"/>
        <v>-7.2062075747847179E-6</v>
      </c>
      <c r="BD57" s="43">
        <f t="shared" ca="1" si="88"/>
        <v>6.4144188081853234E-5</v>
      </c>
      <c r="BE57" s="43">
        <f t="shared" ca="1" si="89"/>
        <v>9.7262336058074412E-5</v>
      </c>
      <c r="BG57" s="43">
        <f t="shared" ca="1" si="90"/>
        <v>1.3553699614990395E-4</v>
      </c>
      <c r="BH57" s="43">
        <f t="shared" ca="1" si="91"/>
        <v>7.3261311177507781E-5</v>
      </c>
      <c r="BI57" s="43">
        <f t="shared" ca="1" si="92"/>
        <v>1.9133417180891316E-4</v>
      </c>
      <c r="BJ57" s="43">
        <f t="shared" ca="1" si="93"/>
        <v>1.7281788087160353E-5</v>
      </c>
      <c r="BK57" s="43">
        <f t="shared" ca="1" si="94"/>
        <v>3.8519018893709881E-5</v>
      </c>
      <c r="BL57" s="43">
        <f t="shared" ca="1" si="95"/>
        <v>5.5555134024211386E-5</v>
      </c>
      <c r="BM57" s="43">
        <f t="shared" ca="1" si="96"/>
        <v>4.630054131416488E-5</v>
      </c>
      <c r="BN57" s="43">
        <f t="shared" ca="1" si="97"/>
        <v>1.9679633465261191E-4</v>
      </c>
      <c r="BO57" s="43">
        <f t="shared" ca="1" si="98"/>
        <v>-1.5525162022772787E-5</v>
      </c>
      <c r="BP57" s="43">
        <f t="shared" ca="1" si="99"/>
        <v>4.2341774009351681E-5</v>
      </c>
      <c r="BQ57" s="43">
        <f t="shared" ca="1" si="100"/>
        <v>1.2220656721368957E-4</v>
      </c>
      <c r="BS57" s="43">
        <f t="shared" ca="1" si="101"/>
        <v>4.4883580150840139E-5</v>
      </c>
      <c r="BT57" s="43">
        <f t="shared" ca="1" si="102"/>
        <v>7.2856567112307319E-5</v>
      </c>
      <c r="BU57" s="43">
        <f t="shared" ca="1" si="103"/>
        <v>4.5334065275588486E-5</v>
      </c>
      <c r="BV57" s="43">
        <f t="shared" ca="1" si="104"/>
        <v>5.3506162604621037E-5</v>
      </c>
      <c r="BW57" s="43">
        <f t="shared" ca="1" si="105"/>
        <v>6.011249902350028E-5</v>
      </c>
      <c r="BX57" s="43">
        <f t="shared" ca="1" si="106"/>
        <v>4.070867407238209E-5</v>
      </c>
      <c r="BY57" s="43">
        <f t="shared" ca="1" si="107"/>
        <v>6.3551575938513042E-5</v>
      </c>
      <c r="BZ57" s="43">
        <f t="shared" ca="1" si="108"/>
        <v>3.377830210928205E-5</v>
      </c>
      <c r="CA57" s="43">
        <f t="shared" ca="1" si="109"/>
        <v>7.8803131495478769E-5</v>
      </c>
      <c r="CB57" s="43">
        <f t="shared" ca="1" si="110"/>
        <v>6.4213628538068574E-5</v>
      </c>
      <c r="CD57" s="43">
        <f t="shared" ca="1" si="111"/>
        <v>5.4348732479395757E-5</v>
      </c>
      <c r="CE57" s="43">
        <f t="shared" ca="1" si="112"/>
        <v>-1.4467987691553996E-5</v>
      </c>
      <c r="CF57" s="43">
        <f t="shared" ca="1" si="113"/>
        <v>-3.6096963159308522E-5</v>
      </c>
      <c r="CG57" s="43">
        <f t="shared" ca="1" si="114"/>
        <v>-2.1147713149851031E-6</v>
      </c>
      <c r="CH57" s="43">
        <f t="shared" ca="1" si="115"/>
        <v>1.3805659175378823E-4</v>
      </c>
      <c r="CI57" s="43">
        <f t="shared" ca="1" si="116"/>
        <v>-1.0138048491485651E-5</v>
      </c>
      <c r="CJ57" s="43">
        <f t="shared" ca="1" si="117"/>
        <v>-1.2723129871536516E-5</v>
      </c>
      <c r="CK57" s="43">
        <f t="shared" ca="1" si="118"/>
        <v>1.2358698916875064E-5</v>
      </c>
      <c r="CL57" s="43">
        <f t="shared" ca="1" si="119"/>
        <v>7.2829929814627301E-5</v>
      </c>
      <c r="CN57" s="43">
        <f t="shared" ca="1" si="120"/>
        <v>-1.2177376222697881E-6</v>
      </c>
      <c r="CO57" s="43">
        <f t="shared" ca="1" si="121"/>
        <v>1.0922812691436769E-5</v>
      </c>
      <c r="CP57" s="43">
        <f t="shared" ca="1" si="122"/>
        <v>3.0864257902867385E-5</v>
      </c>
      <c r="CQ57" s="43">
        <f t="shared" ca="1" si="123"/>
        <v>9.9130791472351587E-5</v>
      </c>
      <c r="CR57" s="43">
        <f t="shared" ca="1" si="124"/>
        <v>1.3161014734837991E-4</v>
      </c>
      <c r="CS57" s="43">
        <f t="shared" ca="1" si="125"/>
        <v>-1.3493218632058337E-5</v>
      </c>
      <c r="CT57" s="43">
        <f t="shared" ca="1" si="126"/>
        <v>3.1922310911703728E-5</v>
      </c>
      <c r="CU57" s="43">
        <f t="shared" ca="1" si="126"/>
        <v>1.1626835518456125E-4</v>
      </c>
      <c r="CW57" s="43">
        <f t="shared" ca="1" si="127"/>
        <v>2.7355331619270948E-5</v>
      </c>
      <c r="CX57" s="43">
        <f t="shared" ca="1" si="128"/>
        <v>4.1861848094829015E-5</v>
      </c>
      <c r="CY57" s="43">
        <f t="shared" ca="1" si="129"/>
        <v>-3.6751315848841907E-5</v>
      </c>
      <c r="CZ57" s="43">
        <f t="shared" ca="1" si="130"/>
        <v>3.0821355713071522E-5</v>
      </c>
      <c r="DA57" s="43">
        <f t="shared" ca="1" si="131"/>
        <v>4.036542226815911E-5</v>
      </c>
      <c r="DB57" s="43">
        <f t="shared" ca="1" si="132"/>
        <v>2.8667912588632445E-5</v>
      </c>
      <c r="DC57" s="43">
        <f t="shared" ca="1" si="133"/>
        <v>8.19345716933576E-6</v>
      </c>
      <c r="DE57" s="43">
        <f t="shared" ca="1" si="134"/>
        <v>3.9444204247346958E-5</v>
      </c>
      <c r="DF57" s="43">
        <f t="shared" ca="1" si="135"/>
        <v>-2.3237922705052739E-5</v>
      </c>
      <c r="DG57" s="43">
        <f t="shared" ca="1" si="136"/>
        <v>2.4483962571257316E-5</v>
      </c>
      <c r="DH57" s="43">
        <f t="shared" ca="1" si="137"/>
        <v>4.387283730742705E-5</v>
      </c>
      <c r="DI57" s="43">
        <f t="shared" ca="1" si="138"/>
        <v>2.0631356053920413E-5</v>
      </c>
      <c r="DJ57" s="43">
        <f t="shared" ca="1" si="139"/>
        <v>6.8083686425029269E-6</v>
      </c>
      <c r="DL57" s="43">
        <f t="shared" ca="1" si="140"/>
        <v>-5.7937466072909942E-6</v>
      </c>
      <c r="DM57" s="43">
        <f t="shared" ca="1" si="141"/>
        <v>5.6910099320767758E-5</v>
      </c>
      <c r="DN57" s="43">
        <f t="shared" ca="1" si="142"/>
        <v>5.1703837271269476E-5</v>
      </c>
      <c r="DO57" s="43">
        <f t="shared" ca="1" si="143"/>
        <v>1.9699574485014754E-5</v>
      </c>
      <c r="DP57" s="43">
        <f t="shared" ca="1" si="144"/>
        <v>2.568957602226361E-5</v>
      </c>
      <c r="DR57" s="43">
        <f t="shared" ca="1" si="145"/>
        <v>-1.2730051106469151E-5</v>
      </c>
      <c r="DS57" s="43">
        <f t="shared" ca="1" si="146"/>
        <v>-1.8866004924209547E-5</v>
      </c>
      <c r="DT57" s="43">
        <f t="shared" ca="1" si="147"/>
        <v>2.0768762121410412E-7</v>
      </c>
      <c r="DU57" s="43">
        <f t="shared" ca="1" si="148"/>
        <v>8.5989462889287386E-5</v>
      </c>
      <c r="DW57" s="43">
        <f t="shared" ca="1" si="149"/>
        <v>2.0205580010193893E-5</v>
      </c>
      <c r="DX57" s="43">
        <f t="shared" ca="1" si="150"/>
        <v>4.5832979573402175E-6</v>
      </c>
      <c r="DY57" s="43">
        <f t="shared" ca="1" si="151"/>
        <v>5.3547032828346467E-5</v>
      </c>
      <c r="EA57" s="43">
        <f t="shared" ca="1" si="152"/>
        <v>7.782483341056609E-6</v>
      </c>
      <c r="EB57" s="43">
        <f t="shared" ca="1" si="153"/>
        <v>4.3796329718935069E-6</v>
      </c>
      <c r="ED57" s="43">
        <f t="shared" ca="1" si="154"/>
        <v>3.4204266184639976E-5</v>
      </c>
    </row>
    <row r="58" spans="1:134" x14ac:dyDescent="0.3">
      <c r="A58">
        <f ca="1"/>
        <v>54</v>
      </c>
      <c r="B58" s="21">
        <f ca="1">LN(Data!C68/Data!C67)</f>
        <v>-2.0624885373653236E-3</v>
      </c>
      <c r="C58" s="21">
        <f ca="1">LN(Data!D68/Data!D67)</f>
        <v>2.3888967074464293E-2</v>
      </c>
      <c r="D58" s="21">
        <f ca="1">LN(Data!E68/Data!E67)</f>
        <v>1.4467700594299467E-2</v>
      </c>
      <c r="E58" s="21">
        <f ca="1">LN(Data!F68/Data!F67)</f>
        <v>-9.237205352481806E-3</v>
      </c>
      <c r="F58" s="21">
        <f ca="1">LN(Data!G68/Data!G67)</f>
        <v>1.0263788191952224E-2</v>
      </c>
      <c r="G58" s="21">
        <f ca="1">LN(Data!H68/Data!H67)</f>
        <v>9.1573465063004428E-3</v>
      </c>
      <c r="H58" s="21">
        <f ca="1">LN(Data!I68/Data!I67)</f>
        <v>-8.8467620303902454E-4</v>
      </c>
      <c r="I58" s="21">
        <f ca="1">LN(Data!J68/Data!J67)</f>
        <v>-7.1193445066058776E-3</v>
      </c>
      <c r="J58" s="21">
        <f ca="1">LN(Data!K68/Data!K67)</f>
        <v>-7.2691547577623588E-3</v>
      </c>
      <c r="K58" s="21">
        <f ca="1">LN(Data!L68/Data!L67)</f>
        <v>-6.7501227001670414E-3</v>
      </c>
      <c r="L58" s="21">
        <f ca="1">LN(Data!M68/Data!M67)</f>
        <v>6.7317404090441182E-4</v>
      </c>
      <c r="M58" s="21">
        <f ca="1">LN(Data!N68/Data!N67)</f>
        <v>-1.4381655942746674E-2</v>
      </c>
      <c r="N58" s="21">
        <f ca="1">LN(Data!O68/Data!O67)</f>
        <v>-6.8629936295218144E-3</v>
      </c>
      <c r="O58" s="21">
        <f ca="1">LN(Data!P68/Data!P67)</f>
        <v>2.0615677756178064E-3</v>
      </c>
      <c r="Q58" s="41">
        <f t="shared" ca="1" si="155"/>
        <v>1.3143683817194664E-4</v>
      </c>
      <c r="R58" s="41">
        <f t="shared" ca="1" si="53"/>
        <v>2.8508714365118123E-4</v>
      </c>
      <c r="S58" s="41">
        <f t="shared" ca="1" si="54"/>
        <v>1.0567804034214659E-3</v>
      </c>
      <c r="T58" s="41">
        <f t="shared" ca="1" si="55"/>
        <v>1.7358832818903101E-4</v>
      </c>
      <c r="U58" s="41">
        <f t="shared" ca="1" si="56"/>
        <v>2.5912403111660604E-4</v>
      </c>
      <c r="V58" s="41">
        <f t="shared" ca="1" si="57"/>
        <v>3.3614418985413342E-4</v>
      </c>
      <c r="W58" s="41">
        <f t="shared" ca="1" si="58"/>
        <v>7.3065646223354375E-5</v>
      </c>
      <c r="X58" s="41">
        <f t="shared" ca="1" si="59"/>
        <v>9.212656229983776E-5</v>
      </c>
      <c r="Y58" s="41">
        <f t="shared" ca="1" si="60"/>
        <v>6.5092318356704286E-5</v>
      </c>
      <c r="Z58" s="41">
        <f t="shared" ca="1" si="61"/>
        <v>2.3747704057716206E-4</v>
      </c>
      <c r="AA58" s="41">
        <f t="shared" ca="1" si="62"/>
        <v>2.2479529803467861E-4</v>
      </c>
      <c r="AB58" s="41">
        <f t="shared" ca="1" si="63"/>
        <v>6.5113836565474688E-5</v>
      </c>
      <c r="AC58" s="41">
        <f t="shared" ca="1" si="64"/>
        <v>1.3995282524285882E-4</v>
      </c>
      <c r="AD58" s="41">
        <f t="shared" ca="1" si="65"/>
        <v>7.0293456933140453E-5</v>
      </c>
      <c r="AF58" s="43">
        <f t="shared" ca="1" si="156"/>
        <v>5.0633590238803967E-5</v>
      </c>
      <c r="AG58" s="43">
        <f t="shared" ca="1" si="66"/>
        <v>3.5699316922675791E-5</v>
      </c>
      <c r="AH58" s="43">
        <f t="shared" ca="1" si="67"/>
        <v>4.8093804652883144E-5</v>
      </c>
      <c r="AI58" s="43">
        <f t="shared" ca="1" si="68"/>
        <v>7.4702403165431423E-5</v>
      </c>
      <c r="AJ58" s="43">
        <f t="shared" ca="1" si="69"/>
        <v>1.2602885035720526E-4</v>
      </c>
      <c r="AK58" s="43">
        <f t="shared" ca="1" si="70"/>
        <v>4.2153349856103375E-6</v>
      </c>
      <c r="AL58" s="43">
        <f t="shared" ca="1" si="71"/>
        <v>9.6949177971228124E-6</v>
      </c>
      <c r="AM58" s="43">
        <f t="shared" ca="1" si="72"/>
        <v>1.8134890089402631E-5</v>
      </c>
      <c r="AN58" s="43">
        <f t="shared" ca="1" si="73"/>
        <v>9.6349734673187881E-5</v>
      </c>
      <c r="AO58" s="43">
        <f t="shared" ca="1" si="74"/>
        <v>3.273565528018997E-5</v>
      </c>
      <c r="AP58" s="43">
        <f t="shared" ca="1" si="75"/>
        <v>5.9443986259176939E-6</v>
      </c>
      <c r="AQ58" s="43">
        <f t="shared" ca="1" si="76"/>
        <v>3.2172474305084828E-5</v>
      </c>
      <c r="AR58" s="43">
        <f t="shared" ca="1" si="77"/>
        <v>7.23083939978378E-5</v>
      </c>
      <c r="AT58" s="43">
        <f t="shared" ca="1" si="78"/>
        <v>2.1674136583535903E-4</v>
      </c>
      <c r="AU58" s="43">
        <f t="shared" ca="1" si="79"/>
        <v>1.0213731880884292E-4</v>
      </c>
      <c r="AV58" s="43">
        <f t="shared" ca="1" si="80"/>
        <v>4.4081197683440093E-5</v>
      </c>
      <c r="AW58" s="43">
        <f t="shared" ca="1" si="81"/>
        <v>1.6908036824787132E-4</v>
      </c>
      <c r="AX58" s="43">
        <f t="shared" ca="1" si="82"/>
        <v>9.9951188581074858E-6</v>
      </c>
      <c r="AY58" s="43">
        <f t="shared" ca="1" si="83"/>
        <v>9.1203591715388588E-6</v>
      </c>
      <c r="AZ58" s="43">
        <f t="shared" ca="1" si="84"/>
        <v>4.8143423973978161E-5</v>
      </c>
      <c r="BA58" s="43">
        <f t="shared" ca="1" si="85"/>
        <v>4.2960275767778325E-5</v>
      </c>
      <c r="BB58" s="43">
        <f t="shared" ca="1" si="86"/>
        <v>1.4531376275095731E-4</v>
      </c>
      <c r="BC58" s="43">
        <f t="shared" ca="1" si="87"/>
        <v>-7.0254211742377728E-6</v>
      </c>
      <c r="BD58" s="43">
        <f t="shared" ca="1" si="88"/>
        <v>6.2115088357048468E-5</v>
      </c>
      <c r="BE58" s="43">
        <f t="shared" ca="1" si="89"/>
        <v>9.211589824516146E-5</v>
      </c>
      <c r="BG58" s="43">
        <f t="shared" ca="1" si="90"/>
        <v>7.8014984776584445E-5</v>
      </c>
      <c r="BH58" s="43">
        <f t="shared" ca="1" si="91"/>
        <v>1.034670847983893E-4</v>
      </c>
      <c r="BI58" s="43">
        <f t="shared" ca="1" si="92"/>
        <v>1.7784300103474226E-4</v>
      </c>
      <c r="BJ58" s="43">
        <f t="shared" ca="1" si="93"/>
        <v>4.3960928785485458E-5</v>
      </c>
      <c r="BK58" s="43">
        <f t="shared" ca="1" si="94"/>
        <v>-1.8341751487094767E-6</v>
      </c>
      <c r="BL58" s="43">
        <f t="shared" ca="1" si="95"/>
        <v>3.0452186279934467E-5</v>
      </c>
      <c r="BM58" s="43">
        <f t="shared" ca="1" si="96"/>
        <v>4.8729135134874076E-5</v>
      </c>
      <c r="BN58" s="43">
        <f t="shared" ca="1" si="97"/>
        <v>1.692259260910546E-4</v>
      </c>
      <c r="BO58" s="43">
        <f t="shared" ca="1" si="98"/>
        <v>-1.2308549760006675E-5</v>
      </c>
      <c r="BP58" s="43">
        <f t="shared" ca="1" si="99"/>
        <v>2.3274668303489596E-5</v>
      </c>
      <c r="BQ58" s="43">
        <f t="shared" ca="1" si="100"/>
        <v>1.0861338674849073E-4</v>
      </c>
      <c r="BS58" s="43">
        <f t="shared" ca="1" si="101"/>
        <v>3.2401694330416408E-5</v>
      </c>
      <c r="BT58" s="43">
        <f t="shared" ca="1" si="102"/>
        <v>6.9054126049177938E-5</v>
      </c>
      <c r="BU58" s="43">
        <f t="shared" ca="1" si="103"/>
        <v>3.4773055136879655E-5</v>
      </c>
      <c r="BV58" s="43">
        <f t="shared" ca="1" si="104"/>
        <v>6.1058021722279951E-5</v>
      </c>
      <c r="BW58" s="43">
        <f t="shared" ca="1" si="105"/>
        <v>6.2664455751959428E-5</v>
      </c>
      <c r="BX58" s="43">
        <f t="shared" ca="1" si="106"/>
        <v>3.6793180967198534E-5</v>
      </c>
      <c r="BY58" s="43">
        <f t="shared" ca="1" si="107"/>
        <v>6.4197783717676201E-5</v>
      </c>
      <c r="BZ58" s="43">
        <f t="shared" ca="1" si="108"/>
        <v>3.110514053844369E-5</v>
      </c>
      <c r="CA58" s="43">
        <f t="shared" ca="1" si="109"/>
        <v>7.875037592869562E-5</v>
      </c>
      <c r="CB58" s="43">
        <f t="shared" ca="1" si="110"/>
        <v>6.2132009048909253E-5</v>
      </c>
      <c r="CD58" s="43">
        <f t="shared" ca="1" si="111"/>
        <v>5.068921201530027E-5</v>
      </c>
      <c r="CE58" s="43">
        <f t="shared" ca="1" si="112"/>
        <v>-8.1066919202690593E-6</v>
      </c>
      <c r="CF58" s="43">
        <f t="shared" ca="1" si="113"/>
        <v>-4.1470937234339272E-5</v>
      </c>
      <c r="CG58" s="43">
        <f t="shared" ca="1" si="114"/>
        <v>-6.302545780602192E-6</v>
      </c>
      <c r="CH58" s="43">
        <f t="shared" ca="1" si="115"/>
        <v>1.3080513000643377E-4</v>
      </c>
      <c r="CI58" s="43">
        <f t="shared" ca="1" si="116"/>
        <v>-1.2653859286431298E-5</v>
      </c>
      <c r="CJ58" s="43">
        <f t="shared" ca="1" si="117"/>
        <v>-1.1506843346552271E-5</v>
      </c>
      <c r="CK58" s="43">
        <f t="shared" ca="1" si="118"/>
        <v>8.3416671404620369E-6</v>
      </c>
      <c r="CL58" s="43">
        <f t="shared" ca="1" si="119"/>
        <v>6.7219269692745832E-5</v>
      </c>
      <c r="CN58" s="43">
        <f t="shared" ca="1" si="120"/>
        <v>-1.4639524533352104E-6</v>
      </c>
      <c r="CO58" s="43">
        <f t="shared" ca="1" si="121"/>
        <v>1.0705674949786191E-5</v>
      </c>
      <c r="CP58" s="43">
        <f t="shared" ca="1" si="122"/>
        <v>2.9263180992914647E-5</v>
      </c>
      <c r="CQ58" s="43">
        <f t="shared" ca="1" si="123"/>
        <v>9.3122965487092111E-5</v>
      </c>
      <c r="CR58" s="43">
        <f t="shared" ca="1" si="124"/>
        <v>1.2389511842304302E-4</v>
      </c>
      <c r="CS58" s="43">
        <f t="shared" ca="1" si="125"/>
        <v>-1.2709949088720766E-5</v>
      </c>
      <c r="CT58" s="43">
        <f t="shared" ca="1" si="126"/>
        <v>3.0197352846288072E-5</v>
      </c>
      <c r="CU58" s="43">
        <f t="shared" ca="1" si="126"/>
        <v>1.0936437592299452E-4</v>
      </c>
      <c r="CW58" s="43">
        <f t="shared" ca="1" si="127"/>
        <v>1.9674576401762154E-5</v>
      </c>
      <c r="CX58" s="43">
        <f t="shared" ca="1" si="128"/>
        <v>3.5894058452091351E-5</v>
      </c>
      <c r="CY58" s="43">
        <f t="shared" ca="1" si="129"/>
        <v>-3.3719649467185165E-5</v>
      </c>
      <c r="CZ58" s="43">
        <f t="shared" ca="1" si="130"/>
        <v>2.6469649608236811E-5</v>
      </c>
      <c r="DA58" s="43">
        <f t="shared" ca="1" si="131"/>
        <v>3.8306272543371174E-5</v>
      </c>
      <c r="DB58" s="43">
        <f t="shared" ca="1" si="132"/>
        <v>2.4324127499714419E-5</v>
      </c>
      <c r="DC58" s="43">
        <f t="shared" ca="1" si="133"/>
        <v>6.7079071987050692E-6</v>
      </c>
      <c r="DE58" s="43">
        <f t="shared" ca="1" si="134"/>
        <v>4.182124167765161E-5</v>
      </c>
      <c r="DF58" s="43">
        <f t="shared" ca="1" si="135"/>
        <v>-2.2978191589176462E-5</v>
      </c>
      <c r="DG58" s="43">
        <f t="shared" ca="1" si="136"/>
        <v>2.6449663249195962E-5</v>
      </c>
      <c r="DH58" s="43">
        <f t="shared" ca="1" si="137"/>
        <v>4.0742534282627984E-5</v>
      </c>
      <c r="DI58" s="43">
        <f t="shared" ca="1" si="138"/>
        <v>2.2994685346237305E-5</v>
      </c>
      <c r="DJ58" s="43">
        <f t="shared" ca="1" si="139"/>
        <v>7.7641163886996954E-6</v>
      </c>
      <c r="DL58" s="43">
        <f t="shared" ca="1" si="140"/>
        <v>-6.0953669904141348E-6</v>
      </c>
      <c r="DM58" s="43">
        <f t="shared" ca="1" si="141"/>
        <v>5.5461029194248889E-5</v>
      </c>
      <c r="DN58" s="43">
        <f t="shared" ca="1" si="142"/>
        <v>4.8316664017298513E-5</v>
      </c>
      <c r="DO58" s="43">
        <f t="shared" ca="1" si="143"/>
        <v>2.0578399906321798E-5</v>
      </c>
      <c r="DP58" s="43">
        <f t="shared" ca="1" si="144"/>
        <v>2.4928896132988984E-5</v>
      </c>
      <c r="DR58" s="43">
        <f t="shared" ca="1" si="145"/>
        <v>-1.2436343581353353E-5</v>
      </c>
      <c r="DS58" s="43">
        <f t="shared" ca="1" si="146"/>
        <v>-1.7665895048421339E-5</v>
      </c>
      <c r="DT58" s="43">
        <f t="shared" ca="1" si="147"/>
        <v>-2.9765340136484464E-7</v>
      </c>
      <c r="DU58" s="43">
        <f t="shared" ca="1" si="148"/>
        <v>8.0643377032077237E-5</v>
      </c>
      <c r="DW58" s="43">
        <f t="shared" ca="1" si="149"/>
        <v>1.8786928017938777E-5</v>
      </c>
      <c r="DX58" s="43">
        <f t="shared" ca="1" si="150"/>
        <v>5.8004526140025106E-6</v>
      </c>
      <c r="DY58" s="43">
        <f t="shared" ca="1" si="151"/>
        <v>5.0899484342353986E-5</v>
      </c>
      <c r="EA58" s="43">
        <f t="shared" ca="1" si="152"/>
        <v>7.0992175282264667E-6</v>
      </c>
      <c r="EB58" s="43">
        <f t="shared" ca="1" si="153"/>
        <v>4.0349075014056078E-6</v>
      </c>
      <c r="ED58" s="43">
        <f t="shared" ca="1" si="154"/>
        <v>3.2744680931581639E-5</v>
      </c>
    </row>
    <row r="59" spans="1:134" x14ac:dyDescent="0.3">
      <c r="A59">
        <f ca="1"/>
        <v>55</v>
      </c>
      <c r="B59" s="21">
        <f ca="1">LN(Data!C69/Data!C68)</f>
        <v>-7.7864998623044576E-3</v>
      </c>
      <c r="C59" s="21">
        <f ca="1">LN(Data!D69/Data!D68)</f>
        <v>8.5164881979812278E-3</v>
      </c>
      <c r="D59" s="21">
        <f ca="1">LN(Data!E69/Data!E68)</f>
        <v>1.9860895563297867E-2</v>
      </c>
      <c r="E59" s="21">
        <f ca="1">LN(Data!F69/Data!F68)</f>
        <v>3.5675976452469775E-2</v>
      </c>
      <c r="F59" s="21">
        <f ca="1">LN(Data!G69/Data!G68)</f>
        <v>-3.8514027088772315E-2</v>
      </c>
      <c r="G59" s="21">
        <f ca="1">LN(Data!H69/Data!H68)</f>
        <v>-7.0462001152421768E-3</v>
      </c>
      <c r="H59" s="21">
        <f ca="1">LN(Data!I69/Data!I68)</f>
        <v>2.1471432309630532E-3</v>
      </c>
      <c r="I59" s="21">
        <f ca="1">LN(Data!J69/Data!J68)</f>
        <v>-2.2478869967186708E-2</v>
      </c>
      <c r="J59" s="21">
        <f ca="1">LN(Data!K69/Data!K68)</f>
        <v>-1.4934044093076692E-3</v>
      </c>
      <c r="K59" s="21">
        <f ca="1">LN(Data!L69/Data!L68)</f>
        <v>-3.1354347577021255E-2</v>
      </c>
      <c r="L59" s="21">
        <f ca="1">LN(Data!M69/Data!M68)</f>
        <v>1.0043606355757483E-2</v>
      </c>
      <c r="M59" s="21">
        <f ca="1">LN(Data!N69/Data!N68)</f>
        <v>-8.0184022392986651E-3</v>
      </c>
      <c r="N59" s="21">
        <f ca="1">LN(Data!O69/Data!O68)</f>
        <v>3.3757390749665798E-3</v>
      </c>
      <c r="O59" s="21">
        <f ca="1">LN(Data!P69/Data!P68)</f>
        <v>-3.2852461009520097E-3</v>
      </c>
      <c r="Q59" s="41">
        <f t="shared" ca="1" si="155"/>
        <v>1.2380585941963563E-4</v>
      </c>
      <c r="R59" s="41">
        <f t="shared" ca="1" si="53"/>
        <v>3.0222287990520072E-4</v>
      </c>
      <c r="S59" s="41">
        <f t="shared" ca="1" si="54"/>
        <v>1.0059324408453556E-3</v>
      </c>
      <c r="T59" s="41">
        <f t="shared" ca="1" si="55"/>
        <v>1.6829258626112426E-4</v>
      </c>
      <c r="U59" s="41">
        <f t="shared" ca="1" si="56"/>
        <v>2.4989731013256515E-4</v>
      </c>
      <c r="V59" s="41">
        <f t="shared" ca="1" si="57"/>
        <v>3.210069581650726E-4</v>
      </c>
      <c r="W59" s="41">
        <f t="shared" ca="1" si="58"/>
        <v>6.8728666569006531E-5</v>
      </c>
      <c r="X59" s="41">
        <f t="shared" ca="1" si="59"/>
        <v>8.964007253407185E-5</v>
      </c>
      <c r="Y59" s="41">
        <f t="shared" ca="1" si="60"/>
        <v>6.4357215908839981E-5</v>
      </c>
      <c r="Z59" s="41">
        <f t="shared" ca="1" si="61"/>
        <v>2.2596226753057095E-4</v>
      </c>
      <c r="AA59" s="41">
        <f t="shared" ca="1" si="62"/>
        <v>2.1133476994995872E-4</v>
      </c>
      <c r="AB59" s="41">
        <f t="shared" ca="1" si="63"/>
        <v>7.361692803087866E-5</v>
      </c>
      <c r="AC59" s="41">
        <f t="shared" ca="1" si="64"/>
        <v>1.343816966218187E-4</v>
      </c>
      <c r="AD59" s="41">
        <f t="shared" ca="1" si="65"/>
        <v>6.6330853218759964E-5</v>
      </c>
      <c r="AF59" s="43">
        <f t="shared" ca="1" si="156"/>
        <v>4.4639331578840906E-5</v>
      </c>
      <c r="AG59" s="43">
        <f t="shared" ca="1" si="66"/>
        <v>3.1766989909048667E-5</v>
      </c>
      <c r="AH59" s="43">
        <f t="shared" ca="1" si="67"/>
        <v>4.6351274183117153E-5</v>
      </c>
      <c r="AI59" s="43">
        <f t="shared" ca="1" si="68"/>
        <v>6.895012224575472E-5</v>
      </c>
      <c r="AJ59" s="43">
        <f t="shared" ca="1" si="69"/>
        <v>1.1733390400365731E-4</v>
      </c>
      <c r="AK59" s="43">
        <f t="shared" ca="1" si="70"/>
        <v>4.0718929581565893E-6</v>
      </c>
      <c r="AL59" s="43">
        <f t="shared" ca="1" si="71"/>
        <v>9.9942367156012082E-6</v>
      </c>
      <c r="AM59" s="43">
        <f t="shared" ca="1" si="72"/>
        <v>1.7946349585891641E-5</v>
      </c>
      <c r="AN59" s="43">
        <f t="shared" ca="1" si="73"/>
        <v>9.1404073634490847E-5</v>
      </c>
      <c r="AO59" s="43">
        <f t="shared" ca="1" si="74"/>
        <v>3.0688211138797535E-5</v>
      </c>
      <c r="AP59" s="43">
        <f t="shared" ca="1" si="75"/>
        <v>7.3674547401774474E-6</v>
      </c>
      <c r="AQ59" s="43">
        <f t="shared" ca="1" si="76"/>
        <v>3.1091416588353736E-5</v>
      </c>
      <c r="AR59" s="43">
        <f t="shared" ca="1" si="77"/>
        <v>6.7714772763594728E-5</v>
      </c>
      <c r="AT59" s="43">
        <f t="shared" ca="1" si="78"/>
        <v>2.2447398927366314E-4</v>
      </c>
      <c r="AU59" s="43">
        <f t="shared" ca="1" si="79"/>
        <v>8.2769042008782134E-5</v>
      </c>
      <c r="AV59" s="43">
        <f t="shared" ca="1" si="80"/>
        <v>5.6147803713043021E-5</v>
      </c>
      <c r="AW59" s="43">
        <f t="shared" ca="1" si="81"/>
        <v>1.7206111910370736E-4</v>
      </c>
      <c r="AX59" s="43">
        <f t="shared" ca="1" si="82"/>
        <v>8.1273716854633541E-6</v>
      </c>
      <c r="AY59" s="43">
        <f t="shared" ca="1" si="83"/>
        <v>-1.6312895693580448E-6</v>
      </c>
      <c r="AZ59" s="43">
        <f t="shared" ca="1" si="84"/>
        <v>3.4835662615497235E-5</v>
      </c>
      <c r="BA59" s="43">
        <f t="shared" ca="1" si="85"/>
        <v>3.0707451685738544E-5</v>
      </c>
      <c r="BB59" s="43">
        <f t="shared" ca="1" si="86"/>
        <v>1.3755982293581285E-4</v>
      </c>
      <c r="BC59" s="43">
        <f t="shared" ca="1" si="87"/>
        <v>-2.7217670221336468E-5</v>
      </c>
      <c r="BD59" s="43">
        <f t="shared" ca="1" si="88"/>
        <v>4.8551193324751264E-5</v>
      </c>
      <c r="BE59" s="43">
        <f t="shared" ca="1" si="89"/>
        <v>8.9543867833262385E-5</v>
      </c>
      <c r="BG59" s="43">
        <f t="shared" ca="1" si="90"/>
        <v>6.5315618407923333E-5</v>
      </c>
      <c r="BH59" s="43">
        <f t="shared" ca="1" si="91"/>
        <v>1.0616866458195421E-4</v>
      </c>
      <c r="BI59" s="43">
        <f t="shared" ca="1" si="92"/>
        <v>1.7512156582214227E-4</v>
      </c>
      <c r="BJ59" s="43">
        <f t="shared" ca="1" si="93"/>
        <v>4.0555319232648109E-5</v>
      </c>
      <c r="BK59" s="43">
        <f t="shared" ca="1" si="94"/>
        <v>-7.9041573247415835E-6</v>
      </c>
      <c r="BL59" s="43">
        <f t="shared" ca="1" si="95"/>
        <v>2.2314977826602393E-5</v>
      </c>
      <c r="BM59" s="43">
        <f t="shared" ca="1" si="96"/>
        <v>3.9945861774733562E-5</v>
      </c>
      <c r="BN59" s="43">
        <f t="shared" ca="1" si="97"/>
        <v>1.5965672735389089E-4</v>
      </c>
      <c r="BO59" s="43">
        <f t="shared" ca="1" si="98"/>
        <v>-2.4054206308199478E-5</v>
      </c>
      <c r="BP59" s="43">
        <f t="shared" ca="1" si="99"/>
        <v>1.5920683984529839E-5</v>
      </c>
      <c r="BQ59" s="43">
        <f t="shared" ca="1" si="100"/>
        <v>1.0388615226353095E-4</v>
      </c>
      <c r="BS59" s="43">
        <f t="shared" ca="1" si="101"/>
        <v>2.476906951718498E-5</v>
      </c>
      <c r="BT59" s="43">
        <f t="shared" ca="1" si="102"/>
        <v>5.983558107647551E-5</v>
      </c>
      <c r="BU59" s="43">
        <f t="shared" ca="1" si="103"/>
        <v>3.31769879741424E-5</v>
      </c>
      <c r="BV59" s="43">
        <f t="shared" ca="1" si="104"/>
        <v>6.1340311249898053E-5</v>
      </c>
      <c r="BW59" s="43">
        <f t="shared" ca="1" si="105"/>
        <v>6.2933388921027127E-5</v>
      </c>
      <c r="BX59" s="43">
        <f t="shared" ca="1" si="106"/>
        <v>3.8326726281320138E-5</v>
      </c>
      <c r="BY59" s="43">
        <f t="shared" ca="1" si="107"/>
        <v>5.9972821883387988E-5</v>
      </c>
      <c r="BZ59" s="43">
        <f t="shared" ca="1" si="108"/>
        <v>3.7209610661250552E-5</v>
      </c>
      <c r="CA59" s="43">
        <f t="shared" ca="1" si="109"/>
        <v>7.7829046262293926E-5</v>
      </c>
      <c r="CB59" s="43">
        <f t="shared" ca="1" si="110"/>
        <v>5.7261501012488244E-5</v>
      </c>
      <c r="CD59" s="43">
        <f t="shared" ca="1" si="111"/>
        <v>5.328720319084114E-5</v>
      </c>
      <c r="CE59" s="43">
        <f t="shared" ca="1" si="112"/>
        <v>-8.1650981550400995E-6</v>
      </c>
      <c r="CF59" s="43">
        <f t="shared" ca="1" si="113"/>
        <v>-4.3366967645159398E-5</v>
      </c>
      <c r="CG59" s="43">
        <f t="shared" ca="1" si="114"/>
        <v>-1.0400936919857742E-5</v>
      </c>
      <c r="CH59" s="43">
        <f t="shared" ca="1" si="115"/>
        <v>1.1879991242619554E-4</v>
      </c>
      <c r="CI59" s="43">
        <f t="shared" ca="1" si="116"/>
        <v>-1.1480068782915612E-5</v>
      </c>
      <c r="CJ59" s="43">
        <f t="shared" ca="1" si="117"/>
        <v>-1.9673048972512111E-5</v>
      </c>
      <c r="CK59" s="43">
        <f t="shared" ca="1" si="118"/>
        <v>3.6147483334665493E-6</v>
      </c>
      <c r="CL59" s="43">
        <f t="shared" ca="1" si="119"/>
        <v>6.4455683210718785E-5</v>
      </c>
      <c r="CN59" s="43">
        <f t="shared" ca="1" si="120"/>
        <v>-1.8621924983614913E-6</v>
      </c>
      <c r="CO59" s="43">
        <f t="shared" ca="1" si="121"/>
        <v>6.151676180116021E-6</v>
      </c>
      <c r="CP59" s="43">
        <f t="shared" ca="1" si="122"/>
        <v>2.351341999785462E-5</v>
      </c>
      <c r="CQ59" s="43">
        <f t="shared" ca="1" si="123"/>
        <v>8.3826794806338142E-5</v>
      </c>
      <c r="CR59" s="43">
        <f t="shared" ca="1" si="124"/>
        <v>1.1683128059475694E-4</v>
      </c>
      <c r="CS59" s="43">
        <f t="shared" ca="1" si="125"/>
        <v>-1.9849220551525101E-5</v>
      </c>
      <c r="CT59" s="43">
        <f t="shared" ca="1" si="126"/>
        <v>2.4614703031346956E-5</v>
      </c>
      <c r="CU59" s="43">
        <f t="shared" ca="1" si="126"/>
        <v>1.0393522279566816E-4</v>
      </c>
      <c r="CW59" s="43">
        <f t="shared" ca="1" si="127"/>
        <v>1.8872000697630272E-5</v>
      </c>
      <c r="CX59" s="43">
        <f t="shared" ca="1" si="128"/>
        <v>3.412626583878989E-5</v>
      </c>
      <c r="CY59" s="43">
        <f t="shared" ca="1" si="129"/>
        <v>-3.1338170123928173E-5</v>
      </c>
      <c r="CZ59" s="43">
        <f t="shared" ca="1" si="130"/>
        <v>2.4845738168473094E-5</v>
      </c>
      <c r="DA59" s="43">
        <f t="shared" ca="1" si="131"/>
        <v>3.6771282717139471E-5</v>
      </c>
      <c r="DB59" s="43">
        <f t="shared" ca="1" si="132"/>
        <v>2.3228971478470336E-5</v>
      </c>
      <c r="DC59" s="43">
        <f t="shared" ca="1" si="133"/>
        <v>6.1960035696602946E-6</v>
      </c>
      <c r="DE59" s="43">
        <f t="shared" ca="1" si="134"/>
        <v>4.2417064196533117E-5</v>
      </c>
      <c r="DF59" s="43">
        <f t="shared" ca="1" si="135"/>
        <v>-1.8716113155964879E-5</v>
      </c>
      <c r="DG59" s="43">
        <f t="shared" ca="1" si="136"/>
        <v>2.457512997963805E-5</v>
      </c>
      <c r="DH59" s="43">
        <f t="shared" ca="1" si="137"/>
        <v>4.4441260019583667E-5</v>
      </c>
      <c r="DI59" s="43">
        <f t="shared" ca="1" si="138"/>
        <v>2.4546605185175504E-5</v>
      </c>
      <c r="DJ59" s="43">
        <f t="shared" ca="1" si="139"/>
        <v>6.4176487322772927E-6</v>
      </c>
      <c r="DL59" s="43">
        <f t="shared" ca="1" si="140"/>
        <v>-2.7855837785053469E-6</v>
      </c>
      <c r="DM59" s="43">
        <f t="shared" ca="1" si="141"/>
        <v>5.1839763065659409E-5</v>
      </c>
      <c r="DN59" s="43">
        <f t="shared" ca="1" si="142"/>
        <v>5.1690213139503708E-5</v>
      </c>
      <c r="DO59" s="43">
        <f t="shared" ca="1" si="143"/>
        <v>2.233698567961437E-5</v>
      </c>
      <c r="DP59" s="43">
        <f t="shared" ca="1" si="144"/>
        <v>2.2534011052734741E-5</v>
      </c>
      <c r="DR59" s="43">
        <f t="shared" ca="1" si="145"/>
        <v>-1.1962803408952474E-5</v>
      </c>
      <c r="DS59" s="43">
        <f t="shared" ca="1" si="146"/>
        <v>-1.0781264810808458E-5</v>
      </c>
      <c r="DT59" s="43">
        <f t="shared" ca="1" si="147"/>
        <v>2.4997687481012678E-6</v>
      </c>
      <c r="DU59" s="43">
        <f t="shared" ca="1" si="148"/>
        <v>7.4969824283744769E-5</v>
      </c>
      <c r="DW59" s="43">
        <f t="shared" ca="1" si="149"/>
        <v>1.7078830890109904E-5</v>
      </c>
      <c r="DX59" s="43">
        <f t="shared" ca="1" si="150"/>
        <v>5.1752261079051732E-6</v>
      </c>
      <c r="DY59" s="43">
        <f t="shared" ca="1" si="151"/>
        <v>4.7928782916419398E-5</v>
      </c>
      <c r="EA59" s="43">
        <f t="shared" ca="1" si="152"/>
        <v>1.2595337263555581E-5</v>
      </c>
      <c r="EB59" s="43">
        <f t="shared" ca="1" si="153"/>
        <v>2.0138875442259376E-6</v>
      </c>
      <c r="ED59" s="43">
        <f t="shared" ca="1" si="154"/>
        <v>2.9931088485033189E-5</v>
      </c>
    </row>
    <row r="60" spans="1:134" x14ac:dyDescent="0.3">
      <c r="A60">
        <f ca="1"/>
        <v>56</v>
      </c>
      <c r="B60" s="21">
        <f ca="1">LN(Data!C70/Data!C69)</f>
        <v>1.5346711534796179E-2</v>
      </c>
      <c r="C60" s="21">
        <f ca="1">LN(Data!D70/Data!D69)</f>
        <v>-8.5164881979812729E-3</v>
      </c>
      <c r="D60" s="21">
        <f ca="1">LN(Data!E70/Data!E69)</f>
        <v>1.9474109835378929E-2</v>
      </c>
      <c r="E60" s="21">
        <f ca="1">LN(Data!F70/Data!F69)</f>
        <v>1.0138335686821841E-2</v>
      </c>
      <c r="F60" s="21">
        <f ca="1">LN(Data!G70/Data!G69)</f>
        <v>-2.94310218979295E-3</v>
      </c>
      <c r="G60" s="21">
        <f ca="1">LN(Data!H70/Data!H69)</f>
        <v>-1.4494818312784539E-2</v>
      </c>
      <c r="H60" s="21">
        <f ca="1">LN(Data!I70/Data!I69)</f>
        <v>1.0916728027690222E-2</v>
      </c>
      <c r="I60" s="21">
        <f ca="1">LN(Data!J70/Data!J69)</f>
        <v>6.4742605427677543E-3</v>
      </c>
      <c r="J60" s="21">
        <f ca="1">LN(Data!K70/Data!K69)</f>
        <v>2.487769754746974E-3</v>
      </c>
      <c r="K60" s="21">
        <f ca="1">LN(Data!L70/Data!L69)</f>
        <v>5.7967601886333578E-3</v>
      </c>
      <c r="L60" s="21">
        <f ca="1">LN(Data!M70/Data!M69)</f>
        <v>-5.5114962063600795E-3</v>
      </c>
      <c r="M60" s="21">
        <f ca="1">LN(Data!N70/Data!N69)</f>
        <v>1.0988211384596065E-2</v>
      </c>
      <c r="N60" s="21">
        <f ca="1">LN(Data!O70/Data!O69)</f>
        <v>4.4696935381554901E-3</v>
      </c>
      <c r="O60" s="21">
        <f ca="1">LN(Data!P70/Data!P69)</f>
        <v>5.9766960295474141E-3</v>
      </c>
      <c r="Q60" s="41">
        <f t="shared" ca="1" si="155"/>
        <v>1.2001528266079753E-4</v>
      </c>
      <c r="R60" s="41">
        <f t="shared" ca="1" si="53"/>
        <v>2.8844134138446986E-4</v>
      </c>
      <c r="S60" s="41">
        <f t="shared" ca="1" si="54"/>
        <v>9.6924380474920776E-4</v>
      </c>
      <c r="T60" s="41">
        <f t="shared" ca="1" si="55"/>
        <v>2.3456154883568756E-4</v>
      </c>
      <c r="U60" s="41">
        <f t="shared" ca="1" si="56"/>
        <v>3.2390328848029256E-4</v>
      </c>
      <c r="V60" s="41">
        <f t="shared" ca="1" si="57"/>
        <v>3.047254768390106E-4</v>
      </c>
      <c r="W60" s="41">
        <f t="shared" ca="1" si="58"/>
        <v>6.4881560018122361E-5</v>
      </c>
      <c r="X60" s="41">
        <f t="shared" ca="1" si="59"/>
        <v>1.1457964388212886E-4</v>
      </c>
      <c r="Y60" s="41">
        <f t="shared" ca="1" si="60"/>
        <v>6.0629598358093954E-5</v>
      </c>
      <c r="Z60" s="41">
        <f t="shared" ca="1" si="61"/>
        <v>2.7139023819757629E-4</v>
      </c>
      <c r="AA60" s="41">
        <f t="shared" ca="1" si="62"/>
        <v>2.0470712547072592E-4</v>
      </c>
      <c r="AB60" s="41">
        <f t="shared" ca="1" si="63"/>
        <v>7.3057598817297332E-5</v>
      </c>
      <c r="AC60" s="41">
        <f t="shared" ca="1" si="64"/>
        <v>1.2700253168264493E-4</v>
      </c>
      <c r="AD60" s="41">
        <f t="shared" ca="1" si="65"/>
        <v>6.2998572542263595E-5</v>
      </c>
      <c r="AF60" s="43">
        <f t="shared" ca="1" si="156"/>
        <v>3.7982153633256544E-5</v>
      </c>
      <c r="AG60" s="43">
        <f t="shared" ca="1" si="66"/>
        <v>2.0582158880374013E-5</v>
      </c>
      <c r="AH60" s="43">
        <f t="shared" ca="1" si="67"/>
        <v>2.6902738588046125E-5</v>
      </c>
      <c r="AI60" s="43">
        <f t="shared" ca="1" si="68"/>
        <v>8.2806482908420398E-5</v>
      </c>
      <c r="AJ60" s="43">
        <f t="shared" ca="1" si="69"/>
        <v>1.1358578393706403E-4</v>
      </c>
      <c r="AK60" s="43">
        <f t="shared" ca="1" si="70"/>
        <v>2.8244555523326878E-6</v>
      </c>
      <c r="AL60" s="43">
        <f t="shared" ca="1" si="71"/>
        <v>1.989648558692069E-5</v>
      </c>
      <c r="AM60" s="43">
        <f t="shared" ca="1" si="72"/>
        <v>1.7567272204384483E-5</v>
      </c>
      <c r="AN60" s="43">
        <f t="shared" ca="1" si="73"/>
        <v>1.0056826660188872E-4</v>
      </c>
      <c r="AO60" s="43">
        <f t="shared" ca="1" si="74"/>
        <v>2.4154646100100927E-5</v>
      </c>
      <c r="AP60" s="43">
        <f t="shared" ca="1" si="75"/>
        <v>1.0671524731698852E-5</v>
      </c>
      <c r="AQ60" s="43">
        <f t="shared" ca="1" si="76"/>
        <v>2.7648820082508324E-5</v>
      </c>
      <c r="AR60" s="43">
        <f t="shared" ca="1" si="77"/>
        <v>6.5186720496540992E-5</v>
      </c>
      <c r="AT60" s="43">
        <f t="shared" ca="1" si="78"/>
        <v>2.2115425487721318E-4</v>
      </c>
      <c r="AU60" s="43">
        <f t="shared" ca="1" si="79"/>
        <v>9.6032941432790114E-5</v>
      </c>
      <c r="AV60" s="43">
        <f t="shared" ca="1" si="80"/>
        <v>3.3098680060764891E-5</v>
      </c>
      <c r="AW60" s="43">
        <f t="shared" ca="1" si="81"/>
        <v>1.5813691915016046E-4</v>
      </c>
      <c r="AX60" s="43">
        <f t="shared" ca="1" si="82"/>
        <v>8.7368965834878801E-6</v>
      </c>
      <c r="AY60" s="43">
        <f t="shared" ca="1" si="83"/>
        <v>-1.3019874041966587E-5</v>
      </c>
      <c r="AZ60" s="43">
        <f t="shared" ca="1" si="84"/>
        <v>3.1982409196966485E-5</v>
      </c>
      <c r="BA60" s="43">
        <f t="shared" ca="1" si="85"/>
        <v>1.2843268718888045E-5</v>
      </c>
      <c r="BB60" s="43">
        <f t="shared" ca="1" si="86"/>
        <v>1.3443840885930277E-4</v>
      </c>
      <c r="BC60" s="43">
        <f t="shared" ca="1" si="87"/>
        <v>-2.9681927690315482E-5</v>
      </c>
      <c r="BD60" s="43">
        <f t="shared" ca="1" si="88"/>
        <v>4.7363088244751201E-5</v>
      </c>
      <c r="BE60" s="43">
        <f t="shared" ca="1" si="89"/>
        <v>8.2492510184493335E-5</v>
      </c>
      <c r="BG60" s="43">
        <f t="shared" ca="1" si="90"/>
        <v>1.0391009184991854E-4</v>
      </c>
      <c r="BH60" s="43">
        <f t="shared" ca="1" si="91"/>
        <v>5.3903160523109001E-5</v>
      </c>
      <c r="BI60" s="43">
        <f t="shared" ca="1" si="92"/>
        <v>1.5621764119639838E-4</v>
      </c>
      <c r="BJ60" s="43">
        <f t="shared" ca="1" si="93"/>
        <v>4.0680651326865167E-5</v>
      </c>
      <c r="BK60" s="43">
        <f t="shared" ca="1" si="94"/>
        <v>-3.4216937213211998E-5</v>
      </c>
      <c r="BL60" s="43">
        <f t="shared" ca="1" si="95"/>
        <v>1.9196458216584556E-5</v>
      </c>
      <c r="BM60" s="43">
        <f t="shared" ca="1" si="96"/>
        <v>1.8558470729587208E-7</v>
      </c>
      <c r="BN60" s="43">
        <f t="shared" ca="1" si="97"/>
        <v>1.620458247272919E-4</v>
      </c>
      <c r="BO60" s="43">
        <f t="shared" ca="1" si="98"/>
        <v>-3.2166112897260988E-5</v>
      </c>
      <c r="BP60" s="43">
        <f t="shared" ca="1" si="99"/>
        <v>1.8988155018469349E-5</v>
      </c>
      <c r="BQ60" s="43">
        <f t="shared" ca="1" si="100"/>
        <v>9.3738107345074726E-5</v>
      </c>
      <c r="BS60" s="43">
        <f t="shared" ca="1" si="101"/>
        <v>-5.9158606064375652E-5</v>
      </c>
      <c r="BT60" s="43">
        <f t="shared" ca="1" si="102"/>
        <v>4.1162642048440777E-5</v>
      </c>
      <c r="BU60" s="43">
        <f t="shared" ca="1" si="103"/>
        <v>3.5782454576568923E-5</v>
      </c>
      <c r="BV60" s="43">
        <f t="shared" ca="1" si="104"/>
        <v>9.5425544372551514E-6</v>
      </c>
      <c r="BW60" s="43">
        <f t="shared" ca="1" si="105"/>
        <v>5.5960665953336997E-5</v>
      </c>
      <c r="BX60" s="43">
        <f t="shared" ca="1" si="106"/>
        <v>-3.1088695245980915E-5</v>
      </c>
      <c r="BY60" s="43">
        <f t="shared" ca="1" si="107"/>
        <v>7.7873380401137515E-5</v>
      </c>
      <c r="BZ60" s="43">
        <f t="shared" ca="1" si="108"/>
        <v>1.7813174253036493E-5</v>
      </c>
      <c r="CA60" s="43">
        <f t="shared" ca="1" si="109"/>
        <v>8.038527075144768E-5</v>
      </c>
      <c r="CB60" s="43">
        <f t="shared" ca="1" si="110"/>
        <v>4.6793549199451023E-5</v>
      </c>
      <c r="CD60" s="43">
        <f t="shared" ca="1" si="111"/>
        <v>6.6372623526071548E-5</v>
      </c>
      <c r="CE60" s="43">
        <f t="shared" ca="1" si="112"/>
        <v>-1.2636900219384807E-5</v>
      </c>
      <c r="CF60" s="43">
        <f t="shared" ca="1" si="113"/>
        <v>1.1180158824023369E-5</v>
      </c>
      <c r="CG60" s="43">
        <f t="shared" ca="1" si="114"/>
        <v>-6.325859632192218E-6</v>
      </c>
      <c r="CH60" s="43">
        <f t="shared" ca="1" si="115"/>
        <v>1.8412684919655461E-4</v>
      </c>
      <c r="CI60" s="43">
        <f t="shared" ca="1" si="116"/>
        <v>-3.4000448291217271E-5</v>
      </c>
      <c r="CJ60" s="43">
        <f t="shared" ca="1" si="117"/>
        <v>3.6591629019911857E-8</v>
      </c>
      <c r="CK60" s="43">
        <f t="shared" ca="1" si="118"/>
        <v>-4.4029349372148556E-6</v>
      </c>
      <c r="CL60" s="43">
        <f t="shared" ca="1" si="119"/>
        <v>6.8180025657596627E-5</v>
      </c>
      <c r="CN60" s="43">
        <f t="shared" ca="1" si="120"/>
        <v>-2.6582130013470017E-6</v>
      </c>
      <c r="CO60" s="43">
        <f t="shared" ca="1" si="121"/>
        <v>1.528601257850736E-5</v>
      </c>
      <c r="CP60" s="43">
        <f t="shared" ca="1" si="122"/>
        <v>2.2733984377241355E-5</v>
      </c>
      <c r="CQ60" s="43">
        <f t="shared" ca="1" si="123"/>
        <v>9.2052927568590884E-5</v>
      </c>
      <c r="CR60" s="43">
        <f t="shared" ca="1" si="124"/>
        <v>1.0557524814338838E-4</v>
      </c>
      <c r="CS60" s="43">
        <f t="shared" ca="1" si="125"/>
        <v>-1.5268311311477326E-5</v>
      </c>
      <c r="CT60" s="43">
        <f t="shared" ca="1" si="126"/>
        <v>2.1710652865922714E-5</v>
      </c>
      <c r="CU60" s="43">
        <f t="shared" ca="1" si="126"/>
        <v>9.9088019515235684E-5</v>
      </c>
      <c r="CW60" s="43">
        <f t="shared" ca="1" si="127"/>
        <v>1.4843759446387837E-5</v>
      </c>
      <c r="CX60" s="43">
        <f t="shared" ca="1" si="128"/>
        <v>3.188629669835037E-5</v>
      </c>
      <c r="CY60" s="43">
        <f t="shared" ca="1" si="129"/>
        <v>-3.3497216426168323E-5</v>
      </c>
      <c r="CZ60" s="43">
        <f t="shared" ca="1" si="130"/>
        <v>2.4648897562438038E-5</v>
      </c>
      <c r="DA60" s="43">
        <f t="shared" ca="1" si="131"/>
        <v>3.3532006268636154E-5</v>
      </c>
      <c r="DB60" s="43">
        <f t="shared" ca="1" si="132"/>
        <v>2.2270124908020832E-5</v>
      </c>
      <c r="DC60" s="43">
        <f t="shared" ca="1" si="133"/>
        <v>5.4010097198182641E-6</v>
      </c>
      <c r="DE60" s="43">
        <f t="shared" ca="1" si="134"/>
        <v>4.1886242956256152E-5</v>
      </c>
      <c r="DF60" s="43">
        <f t="shared" ca="1" si="135"/>
        <v>2.4695471758783236E-5</v>
      </c>
      <c r="DG60" s="43">
        <f t="shared" ca="1" si="136"/>
        <v>9.5544869044988098E-6</v>
      </c>
      <c r="DH60" s="43">
        <f t="shared" ca="1" si="137"/>
        <v>5.2589461695316257E-5</v>
      </c>
      <c r="DI60" s="43">
        <f t="shared" ca="1" si="138"/>
        <v>1.8520840891505474E-5</v>
      </c>
      <c r="DJ60" s="43">
        <f t="shared" ca="1" si="139"/>
        <v>1.04635070031511E-5</v>
      </c>
      <c r="DL60" s="43">
        <f t="shared" ca="1" si="140"/>
        <v>1.9103450355430287E-7</v>
      </c>
      <c r="DM60" s="43">
        <f t="shared" ca="1" si="141"/>
        <v>4.7829427320697516E-5</v>
      </c>
      <c r="DN60" s="43">
        <f t="shared" ca="1" si="142"/>
        <v>4.9307283386719751E-5</v>
      </c>
      <c r="DO60" s="43">
        <f t="shared" ca="1" si="143"/>
        <v>2.069428592168387E-5</v>
      </c>
      <c r="DP60" s="43">
        <f t="shared" ca="1" si="144"/>
        <v>2.1476342450340009E-5</v>
      </c>
      <c r="DR60" s="43">
        <f t="shared" ca="1" si="145"/>
        <v>-3.0139678680727337E-5</v>
      </c>
      <c r="DS60" s="43">
        <f t="shared" ca="1" si="146"/>
        <v>4.9503173272402191E-6</v>
      </c>
      <c r="DT60" s="43">
        <f t="shared" ca="1" si="147"/>
        <v>-4.0008631539348751E-6</v>
      </c>
      <c r="DU60" s="43">
        <f t="shared" ca="1" si="148"/>
        <v>7.665203971423827E-5</v>
      </c>
      <c r="DW60" s="43">
        <f t="shared" ca="1" si="149"/>
        <v>1.1222080495084897E-5</v>
      </c>
      <c r="DX60" s="43">
        <f t="shared" ca="1" si="150"/>
        <v>6.8989882071536582E-6</v>
      </c>
      <c r="DY60" s="43">
        <f t="shared" ca="1" si="151"/>
        <v>4.3073312824249278E-5</v>
      </c>
      <c r="EA60" s="43">
        <f t="shared" ca="1" si="152"/>
        <v>1.0215535002262242E-5</v>
      </c>
      <c r="EB60" s="43">
        <f t="shared" ca="1" si="153"/>
        <v>3.4735997731236308E-6</v>
      </c>
      <c r="ED60" s="43">
        <f t="shared" ca="1" si="154"/>
        <v>2.7469815157899278E-5</v>
      </c>
    </row>
    <row r="61" spans="1:134" x14ac:dyDescent="0.3">
      <c r="A61">
        <f ca="1"/>
        <v>57</v>
      </c>
      <c r="B61" s="21">
        <f ca="1">LN(Data!C71/Data!C70)</f>
        <v>2.1574981400213143E-3</v>
      </c>
      <c r="C61" s="21">
        <f ca="1">LN(Data!D71/Data!D70)</f>
        <v>1.367521580639804E-3</v>
      </c>
      <c r="D61" s="21">
        <f ca="1">LN(Data!E71/Data!E70)</f>
        <v>5.4612506624838368E-3</v>
      </c>
      <c r="E61" s="21">
        <f ca="1">LN(Data!F71/Data!F70)</f>
        <v>-1.6799347070767173E-2</v>
      </c>
      <c r="F61" s="21">
        <f ca="1">LN(Data!G71/Data!G70)</f>
        <v>7.3658799418266775E-4</v>
      </c>
      <c r="G61" s="21">
        <f ca="1">LN(Data!H71/Data!H70)</f>
        <v>4.3956114730381293E-3</v>
      </c>
      <c r="H61" s="21">
        <f ca="1">LN(Data!I71/Data!I70)</f>
        <v>-1.5611830691411614E-3</v>
      </c>
      <c r="I61" s="21">
        <f ca="1">LN(Data!J71/Data!J70)</f>
        <v>-8.3705092485854751E-3</v>
      </c>
      <c r="J61" s="21">
        <f ca="1">LN(Data!K71/Data!K70)</f>
        <v>1.6550814767868722E-3</v>
      </c>
      <c r="K61" s="21">
        <f ca="1">LN(Data!L71/Data!L70)</f>
        <v>4.6929002621620723E-3</v>
      </c>
      <c r="L61" s="21">
        <f ca="1">LN(Data!M71/Data!M70)</f>
        <v>-6.552993289169683E-3</v>
      </c>
      <c r="M61" s="21">
        <f ca="1">LN(Data!N71/Data!N70)</f>
        <v>1.3719305211268998E-3</v>
      </c>
      <c r="N61" s="21">
        <f ca="1">LN(Data!O71/Data!O70)</f>
        <v>-1.1522287058095942E-2</v>
      </c>
      <c r="O61" s="21">
        <f ca="1">LN(Data!P71/Data!P70)</f>
        <v>1.6721564575268946E-3</v>
      </c>
      <c r="Q61" s="41">
        <f t="shared" ca="1" si="155"/>
        <v>1.2694565899708444E-4</v>
      </c>
      <c r="R61" s="41">
        <f t="shared" ca="1" si="53"/>
        <v>2.7548669517498293E-4</v>
      </c>
      <c r="S61" s="41">
        <f t="shared" ca="1" si="54"/>
        <v>9.3384363369707936E-4</v>
      </c>
      <c r="T61" s="41">
        <f t="shared" ca="1" si="55"/>
        <v>2.266550069354674E-4</v>
      </c>
      <c r="U61" s="41">
        <f t="shared" ca="1" si="56"/>
        <v>3.0498880220144878E-4</v>
      </c>
      <c r="V61" s="41">
        <f t="shared" ca="1" si="57"/>
        <v>2.9904793370390801E-4</v>
      </c>
      <c r="W61" s="41">
        <f t="shared" ca="1" si="58"/>
        <v>6.8139163466868452E-5</v>
      </c>
      <c r="X61" s="41">
        <f t="shared" ca="1" si="59"/>
        <v>1.1021982822373949E-4</v>
      </c>
      <c r="Y61" s="41">
        <f t="shared" ca="1" si="60"/>
        <v>5.7363162357766343E-5</v>
      </c>
      <c r="Z61" s="41">
        <f t="shared" ca="1" si="61"/>
        <v>2.5712296962679317E-4</v>
      </c>
      <c r="AA61" s="41">
        <f t="shared" ca="1" si="62"/>
        <v>1.9424729336844565E-4</v>
      </c>
      <c r="AB61" s="41">
        <f t="shared" ca="1" si="63"/>
        <v>7.5918590254213494E-5</v>
      </c>
      <c r="AC61" s="41">
        <f t="shared" ca="1" si="64"/>
        <v>1.2058106940118797E-4</v>
      </c>
      <c r="AD61" s="41">
        <f t="shared" ca="1" si="65"/>
        <v>6.1361911915504248E-5</v>
      </c>
      <c r="AF61" s="43">
        <f t="shared" ca="1" si="156"/>
        <v>2.7861219155426259E-5</v>
      </c>
      <c r="AG61" s="43">
        <f t="shared" ca="1" si="66"/>
        <v>3.7279042109981436E-5</v>
      </c>
      <c r="AH61" s="43">
        <f t="shared" ca="1" si="67"/>
        <v>3.4623981066478433E-5</v>
      </c>
      <c r="AI61" s="43">
        <f t="shared" ca="1" si="68"/>
        <v>7.51280775144644E-5</v>
      </c>
      <c r="AJ61" s="43">
        <f t="shared" ca="1" si="69"/>
        <v>9.3423769177105042E-5</v>
      </c>
      <c r="AK61" s="43">
        <f t="shared" ca="1" si="70"/>
        <v>1.270714077587991E-5</v>
      </c>
      <c r="AL61" s="43">
        <f t="shared" ca="1" si="71"/>
        <v>2.4664212988763633E-5</v>
      </c>
      <c r="AM61" s="43">
        <f t="shared" ca="1" si="72"/>
        <v>1.8803980959586963E-5</v>
      </c>
      <c r="AN61" s="43">
        <f t="shared" ca="1" si="73"/>
        <v>9.9871842992856205E-5</v>
      </c>
      <c r="AO61" s="43">
        <f t="shared" ca="1" si="74"/>
        <v>1.7630366789846968E-5</v>
      </c>
      <c r="AP61" s="43">
        <f t="shared" ca="1" si="75"/>
        <v>2.0149207871962475E-5</v>
      </c>
      <c r="AQ61" s="43">
        <f t="shared" ca="1" si="76"/>
        <v>3.0105596720298713E-5</v>
      </c>
      <c r="AR61" s="43">
        <f t="shared" ca="1" si="77"/>
        <v>6.6778875060546081E-5</v>
      </c>
      <c r="AT61" s="43">
        <f t="shared" ca="1" si="78"/>
        <v>1.9793393798982862E-4</v>
      </c>
      <c r="AU61" s="43">
        <f t="shared" ca="1" si="79"/>
        <v>8.5090383973383254E-5</v>
      </c>
      <c r="AV61" s="43">
        <f t="shared" ca="1" si="80"/>
        <v>3.2616652961008472E-5</v>
      </c>
      <c r="AW61" s="43">
        <f t="shared" ca="1" si="81"/>
        <v>1.560554009467136E-4</v>
      </c>
      <c r="AX61" s="43">
        <f t="shared" ca="1" si="82"/>
        <v>2.6343516639748928E-6</v>
      </c>
      <c r="AY61" s="43">
        <f t="shared" ca="1" si="83"/>
        <v>-1.5546959409636839E-5</v>
      </c>
      <c r="AZ61" s="43">
        <f t="shared" ca="1" si="84"/>
        <v>2.8792240939812652E-5</v>
      </c>
      <c r="BA61" s="43">
        <f t="shared" ca="1" si="85"/>
        <v>9.1105902117733392E-6</v>
      </c>
      <c r="BB61" s="43">
        <f t="shared" ca="1" si="86"/>
        <v>1.2918841987142566E-4</v>
      </c>
      <c r="BC61" s="43">
        <f t="shared" ca="1" si="87"/>
        <v>-3.3515870383326705E-5</v>
      </c>
      <c r="BD61" s="43">
        <f t="shared" ca="1" si="88"/>
        <v>4.2237337414088459E-5</v>
      </c>
      <c r="BE61" s="43">
        <f t="shared" ca="1" si="89"/>
        <v>7.4488931901510002E-5</v>
      </c>
      <c r="BG61" s="43">
        <f t="shared" ca="1" si="90"/>
        <v>1.0952159010171006E-4</v>
      </c>
      <c r="BH61" s="43">
        <f t="shared" ca="1" si="91"/>
        <v>4.7230113173676126E-5</v>
      </c>
      <c r="BI61" s="43">
        <f t="shared" ca="1" si="92"/>
        <v>1.2990816169259278E-4</v>
      </c>
      <c r="BJ61" s="43">
        <f t="shared" ca="1" si="93"/>
        <v>5.0995425886505202E-5</v>
      </c>
      <c r="BK61" s="43">
        <f t="shared" ca="1" si="94"/>
        <v>-2.4599093325656115E-5</v>
      </c>
      <c r="BL61" s="43">
        <f t="shared" ca="1" si="95"/>
        <v>2.095149681053406E-5</v>
      </c>
      <c r="BM61" s="43">
        <f t="shared" ca="1" si="96"/>
        <v>6.9476543010259994E-6</v>
      </c>
      <c r="BN61" s="43">
        <f t="shared" ca="1" si="97"/>
        <v>1.4588318629485855E-4</v>
      </c>
      <c r="BO61" s="43">
        <f t="shared" ca="1" si="98"/>
        <v>-1.7397007999546219E-5</v>
      </c>
      <c r="BP61" s="43">
        <f t="shared" ca="1" si="99"/>
        <v>2.3071463890912598E-5</v>
      </c>
      <c r="BQ61" s="43">
        <f t="shared" ca="1" si="100"/>
        <v>9.5097271000295014E-5</v>
      </c>
      <c r="BS61" s="43">
        <f t="shared" ca="1" si="101"/>
        <v>-5.7399379178157599E-5</v>
      </c>
      <c r="BT61" s="43">
        <f t="shared" ca="1" si="102"/>
        <v>2.9875683499064182E-5</v>
      </c>
      <c r="BU61" s="43">
        <f t="shared" ca="1" si="103"/>
        <v>4.0276154502762396E-5</v>
      </c>
      <c r="BV61" s="43">
        <f t="shared" ca="1" si="104"/>
        <v>1.2908294773411337E-5</v>
      </c>
      <c r="BW61" s="43">
        <f t="shared" ca="1" si="105"/>
        <v>5.4116336689245611E-5</v>
      </c>
      <c r="BX61" s="43">
        <f t="shared" ca="1" si="106"/>
        <v>-2.5697203489919872E-5</v>
      </c>
      <c r="BY61" s="43">
        <f t="shared" ca="1" si="107"/>
        <v>6.9848333656465845E-5</v>
      </c>
      <c r="BZ61" s="43">
        <f t="shared" ca="1" si="108"/>
        <v>2.3428514334741847E-5</v>
      </c>
      <c r="CA61" s="43">
        <f t="shared" ca="1" si="109"/>
        <v>7.8281069716783133E-5</v>
      </c>
      <c r="CB61" s="43">
        <f t="shared" ca="1" si="110"/>
        <v>4.7621561286222778E-5</v>
      </c>
      <c r="CD61" s="43">
        <f t="shared" ca="1" si="111"/>
        <v>6.4949850005527679E-5</v>
      </c>
      <c r="CE61" s="43">
        <f t="shared" ca="1" si="112"/>
        <v>-1.3806428976041869E-5</v>
      </c>
      <c r="CF61" s="43">
        <f t="shared" ca="1" si="113"/>
        <v>9.3660846717393716E-6</v>
      </c>
      <c r="CG61" s="43">
        <f t="shared" ca="1" si="114"/>
        <v>-6.3856136910344744E-6</v>
      </c>
      <c r="CH61" s="43">
        <f t="shared" ca="1" si="115"/>
        <v>1.7205561078846904E-4</v>
      </c>
      <c r="CI61" s="43">
        <f t="shared" ca="1" si="116"/>
        <v>-3.09871676005058E-5</v>
      </c>
      <c r="CJ61" s="43">
        <f t="shared" ca="1" si="117"/>
        <v>-1.9059696079960345E-6</v>
      </c>
      <c r="CK61" s="43">
        <f t="shared" ca="1" si="118"/>
        <v>-4.9280447313728942E-6</v>
      </c>
      <c r="CL61" s="43">
        <f t="shared" ca="1" si="119"/>
        <v>6.303382248780355E-5</v>
      </c>
      <c r="CN61" s="43">
        <f t="shared" ca="1" si="120"/>
        <v>-1.199287958115334E-5</v>
      </c>
      <c r="CO61" s="43">
        <f t="shared" ca="1" si="121"/>
        <v>8.738258007174009E-6</v>
      </c>
      <c r="CP61" s="43">
        <f t="shared" ca="1" si="122"/>
        <v>1.9206359078660993E-5</v>
      </c>
      <c r="CQ61" s="43">
        <f t="shared" ca="1" si="123"/>
        <v>8.1488372770254026E-5</v>
      </c>
      <c r="CR61" s="43">
        <f t="shared" ca="1" si="124"/>
        <v>1.0403402142335251E-4</v>
      </c>
      <c r="CS61" s="43">
        <f t="shared" ca="1" si="125"/>
        <v>-2.3908540288920132E-5</v>
      </c>
      <c r="CT61" s="43">
        <f t="shared" ca="1" si="126"/>
        <v>1.6520769949003894E-5</v>
      </c>
      <c r="CU61" s="43">
        <f t="shared" ca="1" si="126"/>
        <v>8.7944870960779704E-5</v>
      </c>
      <c r="CW61" s="43">
        <f t="shared" ca="1" si="127"/>
        <v>1.819379837115267E-5</v>
      </c>
      <c r="CX61" s="43">
        <f t="shared" ca="1" si="128"/>
        <v>3.1602617244934526E-5</v>
      </c>
      <c r="CY61" s="43">
        <f t="shared" ca="1" si="129"/>
        <v>-2.7690484175335059E-5</v>
      </c>
      <c r="CZ61" s="43">
        <f t="shared" ca="1" si="130"/>
        <v>1.9559913402062987E-5</v>
      </c>
      <c r="DA61" s="43">
        <f t="shared" ca="1" si="131"/>
        <v>3.8717404804302263E-5</v>
      </c>
      <c r="DB61" s="43">
        <f t="shared" ca="1" si="132"/>
        <v>2.3861583136929658E-5</v>
      </c>
      <c r="DC61" s="43">
        <f t="shared" ca="1" si="133"/>
        <v>8.9917070401538779E-6</v>
      </c>
      <c r="DE61" s="43">
        <f t="shared" ca="1" si="134"/>
        <v>4.0339456552639743E-5</v>
      </c>
      <c r="DF61" s="43">
        <f t="shared" ca="1" si="135"/>
        <v>2.5465527599165597E-5</v>
      </c>
      <c r="DG61" s="43">
        <f t="shared" ca="1" si="136"/>
        <v>6.8402459450018053E-6</v>
      </c>
      <c r="DH61" s="43">
        <f t="shared" ca="1" si="137"/>
        <v>5.3702526597770186E-5</v>
      </c>
      <c r="DI61" s="43">
        <f t="shared" ca="1" si="138"/>
        <v>1.914586806875579E-5</v>
      </c>
      <c r="DJ61" s="43">
        <f t="shared" ca="1" si="139"/>
        <v>1.2157377819774966E-5</v>
      </c>
      <c r="DL61" s="43">
        <f t="shared" ca="1" si="140"/>
        <v>1.0448327137092513E-6</v>
      </c>
      <c r="DM61" s="43">
        <f t="shared" ca="1" si="141"/>
        <v>4.4136981667520546E-5</v>
      </c>
      <c r="DN61" s="43">
        <f t="shared" ca="1" si="142"/>
        <v>4.798901477999843E-5</v>
      </c>
      <c r="DO61" s="43">
        <f t="shared" ca="1" si="143"/>
        <v>2.0119802870215513E-5</v>
      </c>
      <c r="DP61" s="43">
        <f t="shared" ca="1" si="144"/>
        <v>2.1079880520257072E-5</v>
      </c>
      <c r="DR61" s="43">
        <f t="shared" ca="1" si="145"/>
        <v>-3.0248227267213609E-5</v>
      </c>
      <c r="DS61" s="43">
        <f t="shared" ca="1" si="146"/>
        <v>8.4750598655166672E-6</v>
      </c>
      <c r="DT61" s="43">
        <f t="shared" ca="1" si="147"/>
        <v>-2.2062268712564899E-6</v>
      </c>
      <c r="DU61" s="43">
        <f t="shared" ca="1" si="148"/>
        <v>7.4131645747602579E-5</v>
      </c>
      <c r="DW61" s="43">
        <f t="shared" ca="1" si="149"/>
        <v>6.915066543726769E-6</v>
      </c>
      <c r="DX61" s="43">
        <f t="shared" ca="1" si="150"/>
        <v>5.006966975976268E-6</v>
      </c>
      <c r="DY61" s="43">
        <f t="shared" ca="1" si="151"/>
        <v>3.8512481805189244E-5</v>
      </c>
      <c r="EA61" s="43">
        <f t="shared" ca="1" si="152"/>
        <v>1.2549439147423447E-5</v>
      </c>
      <c r="EB61" s="43">
        <f t="shared" ca="1" si="153"/>
        <v>7.2055757479847964E-6</v>
      </c>
      <c r="ED61" s="43">
        <f t="shared" ca="1" si="154"/>
        <v>2.7424466225792578E-5</v>
      </c>
    </row>
    <row r="62" spans="1:134" x14ac:dyDescent="0.3">
      <c r="A62">
        <f ca="1"/>
        <v>58</v>
      </c>
      <c r="B62" s="21">
        <f ca="1">LN(Data!C72/Data!C71)</f>
        <v>1.5517789109572321E-2</v>
      </c>
      <c r="C62" s="21">
        <f ca="1">LN(Data!D72/Data!D71)</f>
        <v>-4.7945297324512573E-3</v>
      </c>
      <c r="D62" s="21">
        <f ca="1">LN(Data!E72/Data!E71)</f>
        <v>-9.995323577378399E-3</v>
      </c>
      <c r="E62" s="21">
        <f ca="1">LN(Data!F72/Data!F71)</f>
        <v>-1.235452417541736E-2</v>
      </c>
      <c r="F62" s="21">
        <f ca="1">LN(Data!G72/Data!G71)</f>
        <v>1.1469601474744033E-2</v>
      </c>
      <c r="G62" s="21">
        <f ca="1">LN(Data!H72/Data!H71)</f>
        <v>-3.5847961165804958E-2</v>
      </c>
      <c r="H62" s="21">
        <f ca="1">LN(Data!I72/Data!I71)</f>
        <v>-6.8769344087461759E-4</v>
      </c>
      <c r="I62" s="21">
        <f ca="1">LN(Data!J72/Data!J71)</f>
        <v>-8.1677557256735183E-3</v>
      </c>
      <c r="J62" s="21">
        <f ca="1">LN(Data!K72/Data!K71)</f>
        <v>-4.3089228087650113E-3</v>
      </c>
      <c r="K62" s="21">
        <f ca="1">LN(Data!L72/Data!L71)</f>
        <v>1.5365296829470129E-2</v>
      </c>
      <c r="L62" s="21">
        <f ca="1">LN(Data!M72/Data!M71)</f>
        <v>-2.1939085670976762E-3</v>
      </c>
      <c r="M62" s="21">
        <f ca="1">LN(Data!N72/Data!N71)</f>
        <v>-2.4708317306126335E-3</v>
      </c>
      <c r="N62" s="21">
        <f ca="1">LN(Data!O72/Data!O71)</f>
        <v>1.1645024094150493E-2</v>
      </c>
      <c r="O62" s="21">
        <f ca="1">LN(Data!P72/Data!P71)</f>
        <v>9.147211910416354E-3</v>
      </c>
      <c r="Q62" s="41">
        <f t="shared" ca="1" si="155"/>
        <v>1.1960820735071109E-4</v>
      </c>
      <c r="R62" s="41">
        <f t="shared" ca="1" si="53"/>
        <v>2.5906970038089489E-4</v>
      </c>
      <c r="S62" s="41">
        <f t="shared" ca="1" si="54"/>
        <v>8.7960253120316343E-4</v>
      </c>
      <c r="T62" s="41">
        <f t="shared" ca="1" si="55"/>
        <v>2.2998879023958496E-4</v>
      </c>
      <c r="U62" s="41">
        <f t="shared" ca="1" si="56"/>
        <v>2.8672202778175232E-4</v>
      </c>
      <c r="V62" s="41">
        <f t="shared" ca="1" si="57"/>
        <v>2.8226434169498779E-4</v>
      </c>
      <c r="W62" s="41">
        <f t="shared" ca="1" si="58"/>
        <v>6.4197051213378721E-5</v>
      </c>
      <c r="X62" s="41">
        <f t="shared" ca="1" si="59"/>
        <v>1.0781056403515441E-4</v>
      </c>
      <c r="Y62" s="41">
        <f t="shared" ca="1" si="60"/>
        <v>5.408573029798854E-5</v>
      </c>
      <c r="Z62" s="41">
        <f t="shared" ca="1" si="61"/>
        <v>2.4301699022142163E-4</v>
      </c>
      <c r="AA62" s="41">
        <f t="shared" ca="1" si="62"/>
        <v>1.8516895902921307E-4</v>
      </c>
      <c r="AB62" s="41">
        <f t="shared" ca="1" si="63"/>
        <v>7.1476406440248663E-5</v>
      </c>
      <c r="AC62" s="41">
        <f t="shared" ca="1" si="64"/>
        <v>1.213119911800666E-4</v>
      </c>
      <c r="AD62" s="41">
        <f t="shared" ca="1" si="65"/>
        <v>5.7847963633680924E-5</v>
      </c>
      <c r="AF62" s="43">
        <f t="shared" ca="1" si="156"/>
        <v>2.6366571522100843E-5</v>
      </c>
      <c r="AG62" s="43">
        <f t="shared" ca="1" si="66"/>
        <v>3.5749257872172495E-5</v>
      </c>
      <c r="AH62" s="43">
        <f t="shared" ca="1" si="67"/>
        <v>3.0371868598964562E-5</v>
      </c>
      <c r="AI62" s="43">
        <f t="shared" ca="1" si="68"/>
        <v>7.071574409724121E-5</v>
      </c>
      <c r="AJ62" s="43">
        <f t="shared" ca="1" si="69"/>
        <v>8.838735444111889E-5</v>
      </c>
      <c r="AK62" s="43">
        <f t="shared" ca="1" si="70"/>
        <v>1.1742617355252826E-5</v>
      </c>
      <c r="AL62" s="43">
        <f t="shared" ca="1" si="71"/>
        <v>2.2100798721346548E-5</v>
      </c>
      <c r="AM62" s="43">
        <f t="shared" ca="1" si="72"/>
        <v>1.7889992214476828E-5</v>
      </c>
      <c r="AN62" s="43">
        <f t="shared" ca="1" si="73"/>
        <v>9.4487027828500048E-5</v>
      </c>
      <c r="AO62" s="43">
        <f t="shared" ca="1" si="74"/>
        <v>1.5724260532478804E-5</v>
      </c>
      <c r="AP62" s="43">
        <f t="shared" ca="1" si="75"/>
        <v>1.9117851652498913E-5</v>
      </c>
      <c r="AQ62" s="43">
        <f t="shared" ca="1" si="76"/>
        <v>2.6807702143282768E-5</v>
      </c>
      <c r="AR62" s="43">
        <f t="shared" ca="1" si="77"/>
        <v>6.2988603023729638E-5</v>
      </c>
      <c r="AT62" s="43">
        <f t="shared" ca="1" si="78"/>
        <v>1.865060043987327E-4</v>
      </c>
      <c r="AU62" s="43">
        <f t="shared" ca="1" si="79"/>
        <v>7.8606552755384324E-5</v>
      </c>
      <c r="AV62" s="43">
        <f t="shared" ca="1" si="80"/>
        <v>3.0720091782033061E-5</v>
      </c>
      <c r="AW62" s="43">
        <f t="shared" ca="1" si="81"/>
        <v>1.4705274250288004E-4</v>
      </c>
      <c r="AX62" s="43">
        <f t="shared" ca="1" si="82"/>
        <v>2.3481934718335977E-6</v>
      </c>
      <c r="AY62" s="43">
        <f t="shared" ca="1" si="83"/>
        <v>-1.530095296736177E-5</v>
      </c>
      <c r="AZ62" s="43">
        <f t="shared" ca="1" si="84"/>
        <v>2.7200508061657283E-5</v>
      </c>
      <c r="BA62" s="43">
        <f t="shared" ca="1" si="85"/>
        <v>8.9490133421247499E-6</v>
      </c>
      <c r="BB62" s="43">
        <f t="shared" ca="1" si="86"/>
        <v>1.2089943309469647E-4</v>
      </c>
      <c r="BC62" s="43">
        <f t="shared" ca="1" si="87"/>
        <v>-3.1392349484640331E-5</v>
      </c>
      <c r="BD62" s="43">
        <f t="shared" ca="1" si="88"/>
        <v>3.8757678596626769E-5</v>
      </c>
      <c r="BE62" s="43">
        <f t="shared" ca="1" si="89"/>
        <v>7.0156798589931865E-5</v>
      </c>
      <c r="BG62" s="43">
        <f t="shared" ca="1" si="90"/>
        <v>9.7445567976436065E-5</v>
      </c>
      <c r="BH62" s="43">
        <f t="shared" ca="1" si="91"/>
        <v>4.4637667883528023E-5</v>
      </c>
      <c r="BI62" s="43">
        <f t="shared" ca="1" si="92"/>
        <v>1.2355400415518626E-4</v>
      </c>
      <c r="BJ62" s="43">
        <f t="shared" ca="1" si="93"/>
        <v>4.7424139609078542E-5</v>
      </c>
      <c r="BK62" s="43">
        <f t="shared" ca="1" si="94"/>
        <v>-2.5865954676866617E-5</v>
      </c>
      <c r="BL62" s="43">
        <f t="shared" ca="1" si="95"/>
        <v>2.0236735890596036E-5</v>
      </c>
      <c r="BM62" s="43">
        <f t="shared" ca="1" si="96"/>
        <v>8.0685413229066316E-6</v>
      </c>
      <c r="BN62" s="43">
        <f t="shared" ca="1" si="97"/>
        <v>1.3498294278066323E-4</v>
      </c>
      <c r="BO62" s="43">
        <f t="shared" ca="1" si="98"/>
        <v>-1.5903640131530279E-5</v>
      </c>
      <c r="BP62" s="43">
        <f t="shared" ca="1" si="99"/>
        <v>1.7911610187696515E-5</v>
      </c>
      <c r="BQ62" s="43">
        <f t="shared" ca="1" si="100"/>
        <v>8.9939358673964031E-5</v>
      </c>
      <c r="BS62" s="43">
        <f t="shared" ca="1" si="101"/>
        <v>-5.4697868269214233E-5</v>
      </c>
      <c r="BT62" s="43">
        <f t="shared" ca="1" si="102"/>
        <v>2.3652538325691502E-5</v>
      </c>
      <c r="BU62" s="43">
        <f t="shared" ca="1" si="103"/>
        <v>3.9433196605767121E-5</v>
      </c>
      <c r="BV62" s="43">
        <f t="shared" ca="1" si="104"/>
        <v>2.0570942488569896E-5</v>
      </c>
      <c r="BW62" s="43">
        <f t="shared" ca="1" si="105"/>
        <v>4.9201099198354438E-5</v>
      </c>
      <c r="BX62" s="43">
        <f t="shared" ca="1" si="106"/>
        <v>-2.8885630896877975E-5</v>
      </c>
      <c r="BY62" s="43">
        <f t="shared" ca="1" si="107"/>
        <v>7.2262594154108082E-5</v>
      </c>
      <c r="BZ62" s="43">
        <f t="shared" ca="1" si="108"/>
        <v>2.0639951255773977E-5</v>
      </c>
      <c r="CA62" s="43">
        <f t="shared" ca="1" si="109"/>
        <v>8.5198219494053907E-5</v>
      </c>
      <c r="CB62" s="43">
        <f t="shared" ca="1" si="110"/>
        <v>4.3078799407852275E-5</v>
      </c>
      <c r="CD62" s="43">
        <f t="shared" ca="1" si="111"/>
        <v>6.1247124283483914E-5</v>
      </c>
      <c r="CE62" s="43">
        <f t="shared" ca="1" si="112"/>
        <v>-1.3047040159806394E-5</v>
      </c>
      <c r="CF62" s="43">
        <f t="shared" ca="1" si="113"/>
        <v>8.4341825943728265E-6</v>
      </c>
      <c r="CG62" s="43">
        <f t="shared" ca="1" si="114"/>
        <v>-5.9293300808606863E-6</v>
      </c>
      <c r="CH62" s="43">
        <f t="shared" ca="1" si="115"/>
        <v>1.6193967818062119E-4</v>
      </c>
      <c r="CI62" s="43">
        <f t="shared" ca="1" si="116"/>
        <v>-2.941754891544117E-5</v>
      </c>
      <c r="CJ62" s="43">
        <f t="shared" ca="1" si="117"/>
        <v>-1.7309785784733816E-6</v>
      </c>
      <c r="CK62" s="43">
        <f t="shared" ca="1" si="118"/>
        <v>-5.1415927462417082E-6</v>
      </c>
      <c r="CL62" s="43">
        <f t="shared" ca="1" si="119"/>
        <v>5.93256945607959E-5</v>
      </c>
      <c r="CN62" s="43">
        <f t="shared" ca="1" si="120"/>
        <v>-1.1685048058897926E-5</v>
      </c>
      <c r="CO62" s="43">
        <f t="shared" ca="1" si="121"/>
        <v>6.0063521374483211E-6</v>
      </c>
      <c r="CP62" s="43">
        <f t="shared" ca="1" si="122"/>
        <v>1.8490483241631966E-5</v>
      </c>
      <c r="CQ62" s="43">
        <f t="shared" ca="1" si="123"/>
        <v>7.7836760378089775E-5</v>
      </c>
      <c r="CR62" s="43">
        <f t="shared" ca="1" si="124"/>
        <v>9.6063715388874379E-5</v>
      </c>
      <c r="CS62" s="43">
        <f t="shared" ca="1" si="125"/>
        <v>-2.2112199459252325E-5</v>
      </c>
      <c r="CT62" s="43">
        <f t="shared" ca="1" si="126"/>
        <v>1.2490673920771341E-5</v>
      </c>
      <c r="CU62" s="43">
        <f t="shared" ca="1" si="126"/>
        <v>8.310918770969812E-5</v>
      </c>
      <c r="CW62" s="43">
        <f t="shared" ca="1" si="127"/>
        <v>1.7886244308022378E-5</v>
      </c>
      <c r="CX62" s="43">
        <f t="shared" ca="1" si="128"/>
        <v>2.9551427099461926E-5</v>
      </c>
      <c r="CY62" s="43">
        <f t="shared" ca="1" si="129"/>
        <v>-2.6468643710882288E-5</v>
      </c>
      <c r="CZ62" s="43">
        <f t="shared" ca="1" si="130"/>
        <v>1.9000143928454049E-5</v>
      </c>
      <c r="DA62" s="43">
        <f t="shared" ca="1" si="131"/>
        <v>3.6265850433946849E-5</v>
      </c>
      <c r="DB62" s="43">
        <f t="shared" ca="1" si="132"/>
        <v>2.3509192117086899E-5</v>
      </c>
      <c r="DC62" s="43">
        <f t="shared" ca="1" si="133"/>
        <v>8.2955720767178822E-6</v>
      </c>
      <c r="DE62" s="43">
        <f t="shared" ca="1" si="134"/>
        <v>3.7087856670964939E-5</v>
      </c>
      <c r="DF62" s="43">
        <f t="shared" ca="1" si="135"/>
        <v>2.1580678040388647E-5</v>
      </c>
      <c r="DG62" s="43">
        <f t="shared" ca="1" si="136"/>
        <v>9.720944644276503E-6</v>
      </c>
      <c r="DH62" s="43">
        <f t="shared" ca="1" si="137"/>
        <v>4.9791349574973404E-5</v>
      </c>
      <c r="DI62" s="43">
        <f t="shared" ca="1" si="138"/>
        <v>2.3783960607709377E-5</v>
      </c>
      <c r="DJ62" s="43">
        <f t="shared" ca="1" si="139"/>
        <v>1.0588127085019821E-5</v>
      </c>
      <c r="DL62" s="43">
        <f t="shared" ca="1" si="140"/>
        <v>1.4481706886654587E-6</v>
      </c>
      <c r="DM62" s="43">
        <f t="shared" ca="1" si="141"/>
        <v>4.0838018498844503E-5</v>
      </c>
      <c r="DN62" s="43">
        <f t="shared" ca="1" si="142"/>
        <v>4.5245913300775859E-5</v>
      </c>
      <c r="DO62" s="43">
        <f t="shared" ca="1" si="143"/>
        <v>1.7768395265198037E-5</v>
      </c>
      <c r="DP62" s="43">
        <f t="shared" ca="1" si="144"/>
        <v>1.9981140999790183E-5</v>
      </c>
      <c r="DR62" s="43">
        <f t="shared" ca="1" si="145"/>
        <v>-3.0278486266662235E-5</v>
      </c>
      <c r="DS62" s="43">
        <f t="shared" ca="1" si="146"/>
        <v>8.3528562597215407E-6</v>
      </c>
      <c r="DT62" s="43">
        <f t="shared" ca="1" si="147"/>
        <v>-5.3182298963198093E-6</v>
      </c>
      <c r="DU62" s="43">
        <f t="shared" ca="1" si="148"/>
        <v>7.0154582811420658E-5</v>
      </c>
      <c r="DW62" s="43">
        <f t="shared" ca="1" si="149"/>
        <v>5.9607474612140643E-6</v>
      </c>
      <c r="DX62" s="43">
        <f t="shared" ca="1" si="150"/>
        <v>9.2368771434730597E-6</v>
      </c>
      <c r="DY62" s="43">
        <f t="shared" ca="1" si="151"/>
        <v>3.5544275094200956E-5</v>
      </c>
      <c r="EA62" s="43">
        <f t="shared" ca="1" si="152"/>
        <v>1.0848006161286801E-5</v>
      </c>
      <c r="EB62" s="43">
        <f t="shared" ca="1" si="153"/>
        <v>6.9108861519165435E-6</v>
      </c>
      <c r="ED62" s="43">
        <f t="shared" ca="1" si="154"/>
        <v>2.4622974249664601E-5</v>
      </c>
    </row>
    <row r="63" spans="1:134" x14ac:dyDescent="0.3">
      <c r="A63">
        <f ca="1"/>
        <v>59</v>
      </c>
      <c r="B63" s="21">
        <f ca="1">LN(Data!C73/Data!C72)</f>
        <v>-2.615092746109284E-3</v>
      </c>
      <c r="C63" s="21">
        <f ca="1">LN(Data!D73/Data!D72)</f>
        <v>9.2261033732926323E-3</v>
      </c>
      <c r="D63" s="21">
        <f ca="1">LN(Data!E73/Data!E72)</f>
        <v>-1.6397763126140909E-2</v>
      </c>
      <c r="E63" s="21">
        <f ca="1">LN(Data!F73/Data!F72)</f>
        <v>2.5632471297144355E-2</v>
      </c>
      <c r="F63" s="21">
        <f ca="1">LN(Data!G73/Data!G72)</f>
        <v>1.5355399630915245E-3</v>
      </c>
      <c r="G63" s="21">
        <f ca="1">LN(Data!H73/Data!H72)</f>
        <v>2.298361425280164E-2</v>
      </c>
      <c r="H63" s="21">
        <f ca="1">LN(Data!I73/Data!I72)</f>
        <v>5.2395329446637941E-3</v>
      </c>
      <c r="I63" s="21">
        <f ca="1">LN(Data!J73/Data!J72)</f>
        <v>5.9962022121656756E-3</v>
      </c>
      <c r="J63" s="21">
        <f ca="1">LN(Data!K73/Data!K72)</f>
        <v>3.9781255844452022E-3</v>
      </c>
      <c r="K63" s="21">
        <f ca="1">LN(Data!L73/Data!L72)</f>
        <v>7.3258201351381813E-3</v>
      </c>
      <c r="L63" s="21">
        <f ca="1">LN(Data!M73/Data!M72)</f>
        <v>-7.1210880780744846E-3</v>
      </c>
      <c r="M63" s="21">
        <f ca="1">LN(Data!N73/Data!N72)</f>
        <v>-1.9810704255954605E-3</v>
      </c>
      <c r="N63" s="21">
        <f ca="1">LN(Data!O73/Data!O72)</f>
        <v>1.2076999486658925E-2</v>
      </c>
      <c r="O63" s="21">
        <f ca="1">LN(Data!P73/Data!P72)</f>
        <v>6.5754346545606095E-3</v>
      </c>
      <c r="Q63" s="41">
        <f t="shared" ca="1" si="155"/>
        <v>1.2687982164061811E-4</v>
      </c>
      <c r="R63" s="41">
        <f t="shared" ca="1" si="53"/>
        <v>2.4490476927936276E-4</v>
      </c>
      <c r="S63" s="41">
        <f t="shared" ca="1" si="54"/>
        <v>8.3282076893596336E-4</v>
      </c>
      <c r="T63" s="41">
        <f t="shared" ca="1" si="55"/>
        <v>2.2534751888126818E-4</v>
      </c>
      <c r="U63" s="41">
        <f t="shared" ca="1" si="56"/>
        <v>2.7741181159421417E-4</v>
      </c>
      <c r="V63" s="41">
        <f t="shared" ca="1" si="57"/>
        <v>3.4243306037799216E-4</v>
      </c>
      <c r="W63" s="41">
        <f t="shared" ca="1" si="58"/>
        <v>6.0373603476693313E-5</v>
      </c>
      <c r="X63" s="41">
        <f t="shared" ca="1" si="59"/>
        <v>1.0534466420870149E-4</v>
      </c>
      <c r="Y63" s="41">
        <f t="shared" ca="1" si="60"/>
        <v>5.1954595426422947E-5</v>
      </c>
      <c r="Z63" s="41">
        <f t="shared" ca="1" si="61"/>
        <v>2.4260151160759982E-4</v>
      </c>
      <c r="AA63" s="41">
        <f t="shared" ca="1" si="62"/>
        <v>1.7434761557550733E-4</v>
      </c>
      <c r="AB63" s="41">
        <f t="shared" ca="1" si="63"/>
        <v>6.755412262029388E-5</v>
      </c>
      <c r="AC63" s="41">
        <f t="shared" ca="1" si="64"/>
        <v>1.2216966687846333E-4</v>
      </c>
      <c r="AD63" s="41">
        <f t="shared" ca="1" si="65"/>
        <v>5.9397374959703837E-5</v>
      </c>
      <c r="AF63" s="43">
        <f t="shared" ca="1" si="156"/>
        <v>2.0320547154709617E-5</v>
      </c>
      <c r="AG63" s="43">
        <f t="shared" ca="1" si="66"/>
        <v>2.4297982998500498E-5</v>
      </c>
      <c r="AH63" s="43">
        <f t="shared" ca="1" si="67"/>
        <v>1.7046662440832311E-5</v>
      </c>
      <c r="AI63" s="43">
        <f t="shared" ca="1" si="68"/>
        <v>7.71517708627618E-5</v>
      </c>
      <c r="AJ63" s="43">
        <f t="shared" ca="1" si="69"/>
        <v>4.9707247091905751E-5</v>
      </c>
      <c r="AK63" s="43">
        <f t="shared" ca="1" si="70"/>
        <v>1.0397771406685949E-5</v>
      </c>
      <c r="AL63" s="43">
        <f t="shared" ca="1" si="71"/>
        <v>1.3170020147095537E-5</v>
      </c>
      <c r="AM63" s="43">
        <f t="shared" ca="1" si="72"/>
        <v>1.2804695355457728E-5</v>
      </c>
      <c r="AN63" s="43">
        <f t="shared" ca="1" si="73"/>
        <v>1.0312393230713192E-4</v>
      </c>
      <c r="AO63" s="43">
        <f t="shared" ca="1" si="74"/>
        <v>1.2738128272335728E-5</v>
      </c>
      <c r="AP63" s="43">
        <f t="shared" ca="1" si="75"/>
        <v>1.5670269810095789E-5</v>
      </c>
      <c r="AQ63" s="43">
        <f t="shared" ca="1" si="76"/>
        <v>3.6041541698820758E-5</v>
      </c>
      <c r="AR63" s="43">
        <f t="shared" ca="1" si="77"/>
        <v>6.7725957164290406E-5</v>
      </c>
      <c r="AT63" s="43">
        <f t="shared" ca="1" si="78"/>
        <v>1.7819101669944143E-4</v>
      </c>
      <c r="AU63" s="43">
        <f t="shared" ca="1" si="79"/>
        <v>7.7444207599420848E-5</v>
      </c>
      <c r="AV63" s="43">
        <f t="shared" ca="1" si="80"/>
        <v>2.5577405557709451E-5</v>
      </c>
      <c r="AW63" s="43">
        <f t="shared" ca="1" si="81"/>
        <v>1.4854202489213982E-4</v>
      </c>
      <c r="AX63" s="43">
        <f t="shared" ca="1" si="82"/>
        <v>2.4051318624686856E-6</v>
      </c>
      <c r="AY63" s="43">
        <f t="shared" ca="1" si="83"/>
        <v>-1.203326292887162E-5</v>
      </c>
      <c r="AZ63" s="43">
        <f t="shared" ca="1" si="84"/>
        <v>2.6808033089245521E-5</v>
      </c>
      <c r="BA63" s="43">
        <f t="shared" ca="1" si="85"/>
        <v>3.9919101917872469E-6</v>
      </c>
      <c r="BB63" s="43">
        <f t="shared" ca="1" si="86"/>
        <v>1.1427659270032843E-4</v>
      </c>
      <c r="BC63" s="43">
        <f t="shared" ca="1" si="87"/>
        <v>-2.8798019943783534E-5</v>
      </c>
      <c r="BD63" s="43">
        <f t="shared" ca="1" si="88"/>
        <v>3.3082273025558209E-5</v>
      </c>
      <c r="BE63" s="43">
        <f t="shared" ca="1" si="89"/>
        <v>6.3315995906124535E-5</v>
      </c>
      <c r="BG63" s="43">
        <f t="shared" ca="1" si="90"/>
        <v>9.9008081904520341E-5</v>
      </c>
      <c r="BH63" s="43">
        <f t="shared" ca="1" si="91"/>
        <v>3.5080865127897742E-5</v>
      </c>
      <c r="BI63" s="43">
        <f t="shared" ca="1" si="92"/>
        <v>1.3763948219236603E-4</v>
      </c>
      <c r="BJ63" s="43">
        <f t="shared" ca="1" si="93"/>
        <v>4.4991114340348784E-5</v>
      </c>
      <c r="BK63" s="43">
        <f t="shared" ca="1" si="94"/>
        <v>-1.9415635713509099E-5</v>
      </c>
      <c r="BL63" s="43">
        <f t="shared" ca="1" si="95"/>
        <v>2.1606676401773425E-5</v>
      </c>
      <c r="BM63" s="43">
        <f t="shared" ca="1" si="96"/>
        <v>-1.6304379768489957E-6</v>
      </c>
      <c r="BN63" s="43">
        <f t="shared" ca="1" si="97"/>
        <v>1.2819969577546286E-4</v>
      </c>
      <c r="BO63" s="43">
        <f t="shared" ca="1" si="98"/>
        <v>-1.3467615964474832E-5</v>
      </c>
      <c r="BP63" s="43">
        <f t="shared" ca="1" si="99"/>
        <v>9.8531665431906004E-6</v>
      </c>
      <c r="BQ63" s="43">
        <f t="shared" ca="1" si="100"/>
        <v>7.9057236580998524E-5</v>
      </c>
      <c r="BS63" s="43">
        <f t="shared" ca="1" si="101"/>
        <v>-5.9918084295189045E-5</v>
      </c>
      <c r="BT63" s="43">
        <f t="shared" ca="1" si="102"/>
        <v>4.8806456197891631E-5</v>
      </c>
      <c r="BU63" s="43">
        <f t="shared" ca="1" si="103"/>
        <v>3.757697232385478E-5</v>
      </c>
      <c r="BV63" s="43">
        <f t="shared" ca="1" si="104"/>
        <v>2.5391210073559928E-5</v>
      </c>
      <c r="BW63" s="43">
        <f t="shared" ca="1" si="105"/>
        <v>4.9443114707106844E-5</v>
      </c>
      <c r="BX63" s="43">
        <f t="shared" ca="1" si="106"/>
        <v>-3.8542348911594452E-5</v>
      </c>
      <c r="BY63" s="43">
        <f t="shared" ca="1" si="107"/>
        <v>6.9553120290713401E-5</v>
      </c>
      <c r="BZ63" s="43">
        <f t="shared" ca="1" si="108"/>
        <v>2.1233111201382065E-5</v>
      </c>
      <c r="CA63" s="43">
        <f t="shared" ca="1" si="109"/>
        <v>7.1454202422740662E-5</v>
      </c>
      <c r="CB63" s="43">
        <f t="shared" ca="1" si="110"/>
        <v>3.3713504402286859E-5</v>
      </c>
      <c r="CD63" s="43">
        <f t="shared" ca="1" si="111"/>
        <v>3.290258713124185E-5</v>
      </c>
      <c r="CE63" s="43">
        <f t="shared" ca="1" si="112"/>
        <v>-1.2737471932435649E-5</v>
      </c>
      <c r="CF63" s="43">
        <f t="shared" ca="1" si="113"/>
        <v>2.3072774517184105E-6</v>
      </c>
      <c r="CG63" s="43">
        <f t="shared" ca="1" si="114"/>
        <v>-8.5388679201272101E-6</v>
      </c>
      <c r="CH63" s="43">
        <f t="shared" ca="1" si="115"/>
        <v>1.6279732736029415E-4</v>
      </c>
      <c r="CI63" s="43">
        <f t="shared" ca="1" si="116"/>
        <v>-2.9162291396712921E-5</v>
      </c>
      <c r="CJ63" s="43">
        <f t="shared" ca="1" si="117"/>
        <v>-3.327487179441721E-6</v>
      </c>
      <c r="CK63" s="43">
        <f t="shared" ca="1" si="118"/>
        <v>3.1807299499546993E-6</v>
      </c>
      <c r="CL63" s="43">
        <f t="shared" ca="1" si="119"/>
        <v>6.2061045400198603E-5</v>
      </c>
      <c r="CN63" s="43">
        <f t="shared" ca="1" si="120"/>
        <v>-9.5048007096169229E-6</v>
      </c>
      <c r="CO63" s="43">
        <f t="shared" ca="1" si="121"/>
        <v>2.3213814413144961E-5</v>
      </c>
      <c r="CP63" s="43">
        <f t="shared" ca="1" si="122"/>
        <v>2.6649020098037616E-5</v>
      </c>
      <c r="CQ63" s="43">
        <f t="shared" ca="1" si="123"/>
        <v>4.0117680912769679E-5</v>
      </c>
      <c r="CR63" s="43">
        <f t="shared" ca="1" si="124"/>
        <v>9.5018721412420569E-5</v>
      </c>
      <c r="CS63" s="43">
        <f t="shared" ca="1" si="125"/>
        <v>-1.5471010696122758E-5</v>
      </c>
      <c r="CT63" s="43">
        <f t="shared" ca="1" si="126"/>
        <v>-1.330578880459316E-5</v>
      </c>
      <c r="CU63" s="43">
        <f t="shared" ca="1" si="126"/>
        <v>5.844810260671656E-5</v>
      </c>
      <c r="CW63" s="43">
        <f t="shared" ca="1" si="127"/>
        <v>1.7150084371893742E-5</v>
      </c>
      <c r="CX63" s="43">
        <f t="shared" ca="1" si="128"/>
        <v>2.7956134550663574E-5</v>
      </c>
      <c r="CY63" s="43">
        <f t="shared" ca="1" si="129"/>
        <v>-2.551452191903244E-5</v>
      </c>
      <c r="CZ63" s="43">
        <f t="shared" ca="1" si="130"/>
        <v>1.7950659484635107E-5</v>
      </c>
      <c r="DA63" s="43">
        <f t="shared" ca="1" si="131"/>
        <v>3.4191849894388873E-5</v>
      </c>
      <c r="DB63" s="43">
        <f t="shared" ca="1" si="132"/>
        <v>2.1618148188759233E-5</v>
      </c>
      <c r="DC63" s="43">
        <f t="shared" ca="1" si="133"/>
        <v>7.4204090941297988E-6</v>
      </c>
      <c r="DE63" s="43">
        <f t="shared" ca="1" si="134"/>
        <v>3.6974239007273583E-5</v>
      </c>
      <c r="DF63" s="43">
        <f t="shared" ca="1" si="135"/>
        <v>1.2755837888630649E-5</v>
      </c>
      <c r="DG63" s="43">
        <f t="shared" ca="1" si="136"/>
        <v>1.0212846521250888E-5</v>
      </c>
      <c r="DH63" s="43">
        <f t="shared" ca="1" si="137"/>
        <v>4.8014737601368226E-5</v>
      </c>
      <c r="DI63" s="43">
        <f t="shared" ca="1" si="138"/>
        <v>1.6650100238010581E-5</v>
      </c>
      <c r="DJ63" s="43">
        <f t="shared" ca="1" si="139"/>
        <v>5.4701079126034977E-6</v>
      </c>
      <c r="DL63" s="43">
        <f t="shared" ca="1" si="140"/>
        <v>-2.6111922309713855E-6</v>
      </c>
      <c r="DM63" s="43">
        <f t="shared" ca="1" si="141"/>
        <v>3.895494034882056E-5</v>
      </c>
      <c r="DN63" s="43">
        <f t="shared" ca="1" si="142"/>
        <v>4.3169955894768728E-5</v>
      </c>
      <c r="DO63" s="43">
        <f t="shared" ca="1" si="143"/>
        <v>1.3691640953611961E-5</v>
      </c>
      <c r="DP63" s="43">
        <f t="shared" ca="1" si="144"/>
        <v>1.641739473755877E-5</v>
      </c>
      <c r="DR63" s="43">
        <f t="shared" ca="1" si="145"/>
        <v>-3.04843804716729E-5</v>
      </c>
      <c r="DS63" s="43">
        <f t="shared" ca="1" si="146"/>
        <v>5.5737811067460571E-6</v>
      </c>
      <c r="DT63" s="43">
        <f t="shared" ca="1" si="147"/>
        <v>5.7366190050366177E-6</v>
      </c>
      <c r="DU63" s="43">
        <f t="shared" ca="1" si="148"/>
        <v>7.4378285412672132E-5</v>
      </c>
      <c r="DW63" s="43">
        <f t="shared" ca="1" si="149"/>
        <v>5.9283493476400901E-6</v>
      </c>
      <c r="DX63" s="43">
        <f t="shared" ca="1" si="150"/>
        <v>7.1497774274117377E-6</v>
      </c>
      <c r="DY63" s="43">
        <f t="shared" ca="1" si="151"/>
        <v>3.2207529794029676E-5</v>
      </c>
      <c r="EA63" s="43">
        <f t="shared" ca="1" si="152"/>
        <v>8.4707520894750504E-6</v>
      </c>
      <c r="EB63" s="43">
        <f t="shared" ca="1" si="153"/>
        <v>5.140159696707878E-6</v>
      </c>
      <c r="ED63" s="43">
        <f t="shared" ca="1" si="154"/>
        <v>2.9536765980150655E-5</v>
      </c>
    </row>
    <row r="64" spans="1:134" x14ac:dyDescent="0.3">
      <c r="A64">
        <f ca="1"/>
        <v>60</v>
      </c>
      <c r="B64" s="21">
        <f ca="1">LN(Data!C74/Data!C73)</f>
        <v>3.4852728195099562E-3</v>
      </c>
      <c r="C64" s="21">
        <f ca="1">LN(Data!D74/Data!D73)</f>
        <v>-9.5694510161506725E-3</v>
      </c>
      <c r="D64" s="21">
        <f ca="1">LN(Data!E74/Data!E73)</f>
        <v>-3.5386594549187987E-2</v>
      </c>
      <c r="E64" s="21">
        <f ca="1">LN(Data!F74/Data!F73)</f>
        <v>-3.6877730791848476E-3</v>
      </c>
      <c r="F64" s="21">
        <f ca="1">LN(Data!G74/Data!G73)</f>
        <v>-1.2929294730414567E-3</v>
      </c>
      <c r="G64" s="21">
        <f ca="1">LN(Data!H74/Data!H73)</f>
        <v>1.261368893450078E-2</v>
      </c>
      <c r="H64" s="21">
        <f ca="1">LN(Data!I74/Data!I73)</f>
        <v>5.0884379106398061E-3</v>
      </c>
      <c r="I64" s="21">
        <f ca="1">LN(Data!J74/Data!J73)</f>
        <v>-3.5388630916505107E-3</v>
      </c>
      <c r="J64" s="21">
        <f ca="1">LN(Data!K74/Data!K73)</f>
        <v>6.7595674080233349E-3</v>
      </c>
      <c r="K64" s="21">
        <f ca="1">LN(Data!L74/Data!L73)</f>
        <v>9.0824441027961261E-3</v>
      </c>
      <c r="L64" s="21">
        <f ca="1">LN(Data!M74/Data!M73)</f>
        <v>-5.1177184369800418E-3</v>
      </c>
      <c r="M64" s="21">
        <f ca="1">LN(Data!N74/Data!N73)</f>
        <v>8.9386682736444182E-3</v>
      </c>
      <c r="N64" s="21">
        <f ca="1">LN(Data!O74/Data!O73)</f>
        <v>-1.6180578749661258E-3</v>
      </c>
      <c r="O64" s="21">
        <f ca="1">LN(Data!P74/Data!P73)</f>
        <v>7.7221042833926744E-4</v>
      </c>
      <c r="Q64" s="41">
        <f t="shared" ca="1" si="155"/>
        <v>1.1967735494642621E-4</v>
      </c>
      <c r="R64" s="41">
        <f t="shared" ca="1" si="53"/>
        <v>2.353177421298819E-4</v>
      </c>
      <c r="S64" s="41">
        <f t="shared" ca="1" si="54"/>
        <v>7.989847209322671E-4</v>
      </c>
      <c r="T64" s="41">
        <f t="shared" ca="1" si="55"/>
        <v>2.5124808283632783E-4</v>
      </c>
      <c r="U64" s="41">
        <f t="shared" ca="1" si="56"/>
        <v>2.6090857587725638E-4</v>
      </c>
      <c r="V64" s="41">
        <f t="shared" ca="1" si="57"/>
        <v>3.5358186820260784E-4</v>
      </c>
      <c r="W64" s="41">
        <f t="shared" ca="1" si="58"/>
        <v>5.8398349596784748E-5</v>
      </c>
      <c r="X64" s="41">
        <f t="shared" ca="1" si="59"/>
        <v>1.0118125081433023E-4</v>
      </c>
      <c r="Y64" s="41">
        <f t="shared" ca="1" si="60"/>
        <v>4.978684869077462E-5</v>
      </c>
      <c r="Z64" s="41">
        <f t="shared" ca="1" si="61"/>
        <v>2.3126547935028757E-4</v>
      </c>
      <c r="AA64" s="41">
        <f t="shared" ca="1" si="62"/>
        <v>1.6692935236591855E-4</v>
      </c>
      <c r="AB64" s="41">
        <f t="shared" ca="1" si="63"/>
        <v>6.3736353664946383E-5</v>
      </c>
      <c r="AC64" s="41">
        <f t="shared" ca="1" si="64"/>
        <v>1.2359072186180113E-4</v>
      </c>
      <c r="AD64" s="41">
        <f t="shared" ca="1" si="65"/>
        <v>5.8427712915905409E-5</v>
      </c>
      <c r="AF64" s="43">
        <f t="shared" ca="1" si="156"/>
        <v>1.7653687365045923E-5</v>
      </c>
      <c r="AG64" s="43">
        <f t="shared" ca="1" si="66"/>
        <v>2.5413004302805832E-5</v>
      </c>
      <c r="AH64" s="43">
        <f t="shared" ca="1" si="67"/>
        <v>1.2001985309141369E-5</v>
      </c>
      <c r="AI64" s="43">
        <f t="shared" ca="1" si="68"/>
        <v>7.2281729845865596E-5</v>
      </c>
      <c r="AJ64" s="43">
        <f t="shared" ca="1" si="69"/>
        <v>4.3118555291678873E-5</v>
      </c>
      <c r="AK64" s="43">
        <f t="shared" ca="1" si="70"/>
        <v>8.9517932464893359E-6</v>
      </c>
      <c r="AL64" s="43">
        <f t="shared" ca="1" si="71"/>
        <v>1.143898144371547E-5</v>
      </c>
      <c r="AM64" s="43">
        <f t="shared" ca="1" si="72"/>
        <v>1.1412223592590598E-5</v>
      </c>
      <c r="AN64" s="43">
        <f t="shared" ca="1" si="73"/>
        <v>9.5787034423021924E-5</v>
      </c>
      <c r="AO64" s="43">
        <f t="shared" ca="1" si="74"/>
        <v>1.3091178922638258E-5</v>
      </c>
      <c r="AP64" s="43">
        <f t="shared" ca="1" si="75"/>
        <v>1.5040894595460419E-5</v>
      </c>
      <c r="AQ64" s="43">
        <f t="shared" ca="1" si="76"/>
        <v>3.1984100771751875E-5</v>
      </c>
      <c r="AR64" s="43">
        <f t="shared" ca="1" si="77"/>
        <v>6.263067744637355E-5</v>
      </c>
      <c r="AT64" s="43">
        <f t="shared" ca="1" si="78"/>
        <v>1.584223082359224E-4</v>
      </c>
      <c r="AU64" s="43">
        <f t="shared" ca="1" si="79"/>
        <v>8.6986824937480207E-5</v>
      </c>
      <c r="AV64" s="43">
        <f t="shared" ca="1" si="80"/>
        <v>2.4892784250245147E-5</v>
      </c>
      <c r="AW64" s="43">
        <f t="shared" ca="1" si="81"/>
        <v>1.5235245545790522E-4</v>
      </c>
      <c r="AX64" s="43">
        <f t="shared" ca="1" si="82"/>
        <v>5.1612523052349976E-6</v>
      </c>
      <c r="AY64" s="43">
        <f t="shared" ca="1" si="83"/>
        <v>-7.9919722657429304E-6</v>
      </c>
      <c r="AZ64" s="43">
        <f t="shared" ca="1" si="84"/>
        <v>2.7401706976332685E-5</v>
      </c>
      <c r="BA64" s="43">
        <f t="shared" ca="1" si="85"/>
        <v>7.8077220119360241E-6</v>
      </c>
      <c r="BB64" s="43">
        <f t="shared" ca="1" si="86"/>
        <v>1.0347800345399051E-4</v>
      </c>
      <c r="BC64" s="43">
        <f t="shared" ca="1" si="87"/>
        <v>-2.8166792379335517E-5</v>
      </c>
      <c r="BD64" s="43">
        <f t="shared" ca="1" si="88"/>
        <v>3.7782755386211757E-5</v>
      </c>
      <c r="BE64" s="43">
        <f t="shared" ca="1" si="89"/>
        <v>6.315697454259547E-5</v>
      </c>
      <c r="BG64" s="43">
        <f t="shared" ca="1" si="90"/>
        <v>6.7848685430158356E-5</v>
      </c>
      <c r="BH64" s="43">
        <f t="shared" ca="1" si="91"/>
        <v>3.1465247985093998E-5</v>
      </c>
      <c r="BI64" s="43">
        <f t="shared" ca="1" si="92"/>
        <v>1.067683215228218E-4</v>
      </c>
      <c r="BJ64" s="43">
        <f t="shared" ca="1" si="93"/>
        <v>3.7136650272835339E-5</v>
      </c>
      <c r="BK64" s="43">
        <f t="shared" ca="1" si="94"/>
        <v>-2.4150155782590648E-5</v>
      </c>
      <c r="BL64" s="43">
        <f t="shared" ca="1" si="95"/>
        <v>1.6396334156480617E-5</v>
      </c>
      <c r="BM64" s="43">
        <f t="shared" ca="1" si="96"/>
        <v>-8.7402354950806311E-6</v>
      </c>
      <c r="BN64" s="43">
        <f t="shared" ca="1" si="97"/>
        <v>1.2751390895921418E-4</v>
      </c>
      <c r="BO64" s="43">
        <f t="shared" ca="1" si="98"/>
        <v>-1.0710451592099289E-5</v>
      </c>
      <c r="BP64" s="43">
        <f t="shared" ca="1" si="99"/>
        <v>-2.620170060806351E-6</v>
      </c>
      <c r="BQ64" s="43">
        <f t="shared" ca="1" si="100"/>
        <v>6.7844457191124419E-5</v>
      </c>
      <c r="BS64" s="43">
        <f t="shared" ca="1" si="101"/>
        <v>-5.3961418195704005E-5</v>
      </c>
      <c r="BT64" s="43">
        <f t="shared" ca="1" si="102"/>
        <v>8.1225678784392717E-5</v>
      </c>
      <c r="BU64" s="43">
        <f t="shared" ca="1" si="103"/>
        <v>4.3380484653295715E-5</v>
      </c>
      <c r="BV64" s="43">
        <f t="shared" ca="1" si="104"/>
        <v>3.3089586334858949E-5</v>
      </c>
      <c r="BW64" s="43">
        <f t="shared" ca="1" si="105"/>
        <v>5.2594679216264075E-5</v>
      </c>
      <c r="BX64" s="43">
        <f t="shared" ca="1" si="106"/>
        <v>-2.4963075516380473E-5</v>
      </c>
      <c r="BY64" s="43">
        <f t="shared" ca="1" si="107"/>
        <v>5.4428067927329724E-5</v>
      </c>
      <c r="BZ64" s="43">
        <f t="shared" ca="1" si="108"/>
        <v>1.6912340679997308E-5</v>
      </c>
      <c r="CA64" s="43">
        <f t="shared" ca="1" si="109"/>
        <v>8.574075083922096E-5</v>
      </c>
      <c r="CB64" s="43">
        <f t="shared" ca="1" si="110"/>
        <v>4.1803372541106043E-5</v>
      </c>
      <c r="CD64" s="43">
        <f t="shared" ca="1" si="111"/>
        <v>3.304596739425475E-5</v>
      </c>
      <c r="CE64" s="43">
        <f t="shared" ca="1" si="112"/>
        <v>-1.1490492883021557E-5</v>
      </c>
      <c r="CF64" s="43">
        <f t="shared" ca="1" si="113"/>
        <v>2.721285292028798E-6</v>
      </c>
      <c r="CG64" s="43">
        <f t="shared" ca="1" si="114"/>
        <v>-7.6600215961328304E-6</v>
      </c>
      <c r="CH64" s="43">
        <f t="shared" ca="1" si="115"/>
        <v>1.5370443309347201E-4</v>
      </c>
      <c r="CI64" s="43">
        <f t="shared" ca="1" si="116"/>
        <v>-2.8068636832384826E-5</v>
      </c>
      <c r="CJ64" s="43">
        <f t="shared" ca="1" si="117"/>
        <v>-3.3103587171672519E-6</v>
      </c>
      <c r="CK64" s="43">
        <f t="shared" ca="1" si="118"/>
        <v>4.1025690737174541E-6</v>
      </c>
      <c r="CL64" s="43">
        <f t="shared" ca="1" si="119"/>
        <v>5.894319323739317E-5</v>
      </c>
      <c r="CN64" s="43">
        <f t="shared" ca="1" si="120"/>
        <v>-1.7091084231399883E-6</v>
      </c>
      <c r="CO64" s="43">
        <f t="shared" ca="1" si="121"/>
        <v>3.0089849465928974E-5</v>
      </c>
      <c r="CP64" s="43">
        <f t="shared" ca="1" si="122"/>
        <v>3.053598112508074E-5</v>
      </c>
      <c r="CQ64" s="43">
        <f t="shared" ca="1" si="123"/>
        <v>4.781304950228889E-5</v>
      </c>
      <c r="CR64" s="43">
        <f t="shared" ca="1" si="124"/>
        <v>7.9497497640874012E-5</v>
      </c>
      <c r="CS64" s="43">
        <f t="shared" ca="1" si="125"/>
        <v>-1.7274679562526573E-5</v>
      </c>
      <c r="CT64" s="43">
        <f t="shared" ca="1" si="126"/>
        <v>4.1469443756415713E-6</v>
      </c>
      <c r="CU64" s="43">
        <f t="shared" ca="1" si="126"/>
        <v>6.4008851669009081E-5</v>
      </c>
      <c r="CW64" s="43">
        <f t="shared" ca="1" si="127"/>
        <v>1.8006117251590598E-5</v>
      </c>
      <c r="CX64" s="43">
        <f t="shared" ca="1" si="128"/>
        <v>2.7529377681086394E-5</v>
      </c>
      <c r="CY64" s="43">
        <f t="shared" ca="1" si="129"/>
        <v>-2.1680618047206216E-5</v>
      </c>
      <c r="CZ64" s="43">
        <f t="shared" ca="1" si="130"/>
        <v>1.4634949380341568E-5</v>
      </c>
      <c r="DA64" s="43">
        <f t="shared" ca="1" si="131"/>
        <v>3.1517545875089146E-5</v>
      </c>
      <c r="DB64" s="43">
        <f t="shared" ca="1" si="132"/>
        <v>2.4117729498415911E-5</v>
      </c>
      <c r="DC64" s="43">
        <f t="shared" ca="1" si="133"/>
        <v>9.0423169383652712E-6</v>
      </c>
      <c r="DE64" s="43">
        <f t="shared" ca="1" si="134"/>
        <v>3.618700339262056E-5</v>
      </c>
      <c r="DF64" s="43">
        <f t="shared" ca="1" si="135"/>
        <v>1.4626113549327417E-5</v>
      </c>
      <c r="DG64" s="43">
        <f t="shared" ca="1" si="136"/>
        <v>7.0381066847692216E-6</v>
      </c>
      <c r="DH64" s="43">
        <f t="shared" ca="1" si="137"/>
        <v>4.4421119413181444E-5</v>
      </c>
      <c r="DI64" s="43">
        <f t="shared" ca="1" si="138"/>
        <v>1.9996062086023629E-5</v>
      </c>
      <c r="DJ64" s="43">
        <f t="shared" ca="1" si="139"/>
        <v>7.5075595871449205E-6</v>
      </c>
      <c r="DL64" s="43">
        <f t="shared" ca="1" si="140"/>
        <v>-7.0593874671488017E-7</v>
      </c>
      <c r="DM64" s="43">
        <f t="shared" ca="1" si="141"/>
        <v>3.4917928967542774E-5</v>
      </c>
      <c r="DN64" s="43">
        <f t="shared" ca="1" si="142"/>
        <v>4.0106901724403654E-5</v>
      </c>
      <c r="DO64" s="43">
        <f t="shared" ca="1" si="143"/>
        <v>1.5752771734867811E-5</v>
      </c>
      <c r="DP64" s="43">
        <f t="shared" ca="1" si="144"/>
        <v>1.7001825342994556E-5</v>
      </c>
      <c r="DR64" s="43">
        <f t="shared" ca="1" si="145"/>
        <v>-3.1785386268959562E-5</v>
      </c>
      <c r="DS64" s="43">
        <f t="shared" ca="1" si="146"/>
        <v>4.3685763035640537E-6</v>
      </c>
      <c r="DT64" s="43">
        <f t="shared" ca="1" si="147"/>
        <v>1.0700857425419591E-5</v>
      </c>
      <c r="DU64" s="43">
        <f t="shared" ca="1" si="148"/>
        <v>7.2805815383291734E-5</v>
      </c>
      <c r="DW64" s="43">
        <f t="shared" ca="1" si="149"/>
        <v>6.4190910061537118E-6</v>
      </c>
      <c r="DX64" s="43">
        <f t="shared" ca="1" si="150"/>
        <v>1.5607081579655159E-6</v>
      </c>
      <c r="DY64" s="43">
        <f t="shared" ca="1" si="151"/>
        <v>2.7465623046782927E-5</v>
      </c>
      <c r="EA64" s="43">
        <f t="shared" ca="1" si="152"/>
        <v>6.5269837733294516E-6</v>
      </c>
      <c r="EB64" s="43">
        <f t="shared" ca="1" si="153"/>
        <v>4.0501661671302724E-6</v>
      </c>
      <c r="ED64" s="43">
        <f t="shared" ca="1" si="154"/>
        <v>3.2529251278202889E-5</v>
      </c>
    </row>
    <row r="65" spans="1:134" x14ac:dyDescent="0.3">
      <c r="A65">
        <f ca="1"/>
        <v>61</v>
      </c>
      <c r="B65" s="21">
        <f ca="1">LN(Data!C75/Data!C74)</f>
        <v>1.1136454158076165E-2</v>
      </c>
      <c r="C65" s="21">
        <f ca="1">LN(Data!D75/Data!D74)</f>
        <v>8.5485218820435648E-3</v>
      </c>
      <c r="D65" s="21">
        <f ca="1">LN(Data!E75/Data!E74)</f>
        <v>5.0365148382708531E-4</v>
      </c>
      <c r="E65" s="21">
        <f ca="1">LN(Data!F75/Data!F74)</f>
        <v>3.6877730791848359E-3</v>
      </c>
      <c r="F65" s="21">
        <f ca="1">LN(Data!G75/Data!G74)</f>
        <v>1.1416750472684305E-2</v>
      </c>
      <c r="G65" s="21">
        <f ca="1">LN(Data!H75/Data!H74)</f>
        <v>1.4435292970458985E-2</v>
      </c>
      <c r="H65" s="21">
        <f ca="1">LN(Data!I75/Data!I74)</f>
        <v>1.3342138956188843E-2</v>
      </c>
      <c r="I65" s="21">
        <f ca="1">LN(Data!J75/Data!J74)</f>
        <v>5.4392301628184382E-3</v>
      </c>
      <c r="J65" s="21">
        <f ca="1">LN(Data!K75/Data!K74)</f>
        <v>6.0611210210379579E-3</v>
      </c>
      <c r="K65" s="21">
        <f ca="1">LN(Data!L75/Data!L74)</f>
        <v>3.1398470987524872E-2</v>
      </c>
      <c r="L65" s="21">
        <f ca="1">LN(Data!M75/Data!M74)</f>
        <v>-8.5550522798422482E-4</v>
      </c>
      <c r="M65" s="21">
        <f ca="1">LN(Data!N75/Data!N74)</f>
        <v>1.3771633832836137E-2</v>
      </c>
      <c r="N65" s="21">
        <f ca="1">LN(Data!O75/Data!O74)</f>
        <v>8.7868360588093126E-3</v>
      </c>
      <c r="O65" s="21">
        <f ca="1">LN(Data!P75/Data!P74)</f>
        <v>1.2742177721627647E-2</v>
      </c>
      <c r="Q65" s="41">
        <f t="shared" ca="1" si="155"/>
        <v>1.1322554124722552E-4</v>
      </c>
      <c r="R65" s="41">
        <f t="shared" ca="1" si="53"/>
        <v>2.266931411671194E-4</v>
      </c>
      <c r="S65" s="41">
        <f t="shared" ca="1" si="54"/>
        <v>8.2617830210364831E-4</v>
      </c>
      <c r="T65" s="41">
        <f t="shared" ca="1" si="55"/>
        <v>2.3698917808316177E-4</v>
      </c>
      <c r="U65" s="41">
        <f t="shared" ca="1" si="56"/>
        <v>2.4535436132195655E-4</v>
      </c>
      <c r="V65" s="41">
        <f t="shared" ca="1" si="57"/>
        <v>3.4191326502263221E-4</v>
      </c>
      <c r="W65" s="41">
        <f t="shared" ca="1" si="58"/>
        <v>5.6447980643203844E-5</v>
      </c>
      <c r="X65" s="41">
        <f t="shared" ca="1" si="59"/>
        <v>9.5861788884357195E-5</v>
      </c>
      <c r="Y65" s="41">
        <f t="shared" ca="1" si="60"/>
        <v>4.9541142861944827E-5</v>
      </c>
      <c r="Z65" s="41">
        <f t="shared" ca="1" si="61"/>
        <v>2.223389980420953E-4</v>
      </c>
      <c r="AA65" s="41">
        <f t="shared" ca="1" si="62"/>
        <v>1.5848505374397575E-4</v>
      </c>
      <c r="AB65" s="41">
        <f t="shared" ca="1" si="63"/>
        <v>6.4706159875425033E-5</v>
      </c>
      <c r="AC65" s="41">
        <f t="shared" ca="1" si="64"/>
        <v>1.1633236522729746E-4</v>
      </c>
      <c r="AD65" s="41">
        <f t="shared" ca="1" si="65"/>
        <v>5.4957828677689236E-5</v>
      </c>
      <c r="AF65" s="43">
        <f t="shared" ca="1" si="156"/>
        <v>1.4593337271689852E-5</v>
      </c>
      <c r="AG65" s="43">
        <f t="shared" ca="1" si="66"/>
        <v>1.6488307875199227E-5</v>
      </c>
      <c r="AH65" s="43">
        <f t="shared" ca="1" si="67"/>
        <v>1.0510692473948677E-5</v>
      </c>
      <c r="AI65" s="43">
        <f t="shared" ca="1" si="68"/>
        <v>6.7674453338117577E-5</v>
      </c>
      <c r="AJ65" s="43">
        <f t="shared" ca="1" si="69"/>
        <v>4.3169170806008287E-5</v>
      </c>
      <c r="AK65" s="43">
        <f t="shared" ca="1" si="70"/>
        <v>9.4787613123229923E-6</v>
      </c>
      <c r="AL65" s="43">
        <f t="shared" ca="1" si="71"/>
        <v>1.001260835637475E-5</v>
      </c>
      <c r="AM65" s="43">
        <f t="shared" ca="1" si="72"/>
        <v>1.2141026370564907E-5</v>
      </c>
      <c r="AN65" s="43">
        <f t="shared" ca="1" si="73"/>
        <v>9.1939100091612233E-5</v>
      </c>
      <c r="AO65" s="43">
        <f t="shared" ca="1" si="74"/>
        <v>1.123550948930127E-5</v>
      </c>
      <c r="AP65" s="43">
        <f t="shared" ca="1" si="75"/>
        <v>1.6007662774337726E-5</v>
      </c>
      <c r="AQ65" s="43">
        <f t="shared" ca="1" si="76"/>
        <v>2.9726692337525952E-5</v>
      </c>
      <c r="AR65" s="43">
        <f t="shared" ca="1" si="77"/>
        <v>5.9034318640601112E-5</v>
      </c>
      <c r="AT65" s="43">
        <f t="shared" ca="1" si="78"/>
        <v>1.6923478673177739E-4</v>
      </c>
      <c r="AU65" s="43">
        <f t="shared" ca="1" si="79"/>
        <v>8.3885013271627708E-5</v>
      </c>
      <c r="AV65" s="43">
        <f t="shared" ca="1" si="80"/>
        <v>2.41415747108069E-5</v>
      </c>
      <c r="AW65" s="43">
        <f t="shared" ca="1" si="81"/>
        <v>1.3596894342693085E-4</v>
      </c>
      <c r="AX65" s="43">
        <f t="shared" ca="1" si="82"/>
        <v>1.9299637268453932E-6</v>
      </c>
      <c r="AY65" s="43">
        <f t="shared" ca="1" si="83"/>
        <v>-5.4805553092935673E-6</v>
      </c>
      <c r="AZ65" s="43">
        <f t="shared" ca="1" si="84"/>
        <v>2.1876483605665847E-5</v>
      </c>
      <c r="BA65" s="43">
        <f t="shared" ca="1" si="85"/>
        <v>2.1244184543018137E-6</v>
      </c>
      <c r="BB65" s="43">
        <f t="shared" ca="1" si="86"/>
        <v>1.0020774860057898E-4</v>
      </c>
      <c r="BC65" s="43">
        <f t="shared" ca="1" si="87"/>
        <v>-3.1609073728231008E-5</v>
      </c>
      <c r="BD65" s="43">
        <f t="shared" ca="1" si="88"/>
        <v>3.6444825597586158E-5</v>
      </c>
      <c r="BE65" s="43">
        <f t="shared" ca="1" si="89"/>
        <v>5.8924178277950535E-5</v>
      </c>
      <c r="BG65" s="43">
        <f t="shared" ca="1" si="90"/>
        <v>7.1607628148900347E-5</v>
      </c>
      <c r="BH65" s="43">
        <f t="shared" ca="1" si="91"/>
        <v>3.2322475368581162E-5</v>
      </c>
      <c r="BI65" s="43">
        <f t="shared" ca="1" si="92"/>
        <v>7.3580892465766975E-5</v>
      </c>
      <c r="BJ65" s="43">
        <f t="shared" ca="1" si="93"/>
        <v>2.4104701902513523E-5</v>
      </c>
      <c r="BK65" s="43">
        <f t="shared" ca="1" si="94"/>
        <v>-1.5187447632275853E-5</v>
      </c>
      <c r="BL65" s="43">
        <f t="shared" ca="1" si="95"/>
        <v>1.0606698353541265E-6</v>
      </c>
      <c r="BM65" s="43">
        <f t="shared" ca="1" si="96"/>
        <v>-2.7499627384254407E-5</v>
      </c>
      <c r="BN65" s="43">
        <f t="shared" ca="1" si="97"/>
        <v>1.3072899206244035E-4</v>
      </c>
      <c r="BO65" s="43">
        <f t="shared" ca="1" si="98"/>
        <v>-2.9046366297122055E-5</v>
      </c>
      <c r="BP65" s="43">
        <f t="shared" ca="1" si="99"/>
        <v>9.7249362155485322E-7</v>
      </c>
      <c r="BQ65" s="43">
        <f t="shared" ca="1" si="100"/>
        <v>6.2134235919599162E-5</v>
      </c>
      <c r="BS65" s="43">
        <f t="shared" ca="1" si="101"/>
        <v>-5.0437651273723744E-5</v>
      </c>
      <c r="BT65" s="43">
        <f t="shared" ca="1" si="102"/>
        <v>7.3561152708417318E-5</v>
      </c>
      <c r="BU65" s="43">
        <f t="shared" ca="1" si="103"/>
        <v>3.9651755313580307E-5</v>
      </c>
      <c r="BV65" s="43">
        <f t="shared" ca="1" si="104"/>
        <v>3.1887242597185987E-5</v>
      </c>
      <c r="BW65" s="43">
        <f t="shared" ca="1" si="105"/>
        <v>4.7943333420433601E-5</v>
      </c>
      <c r="BX65" s="43">
        <f t="shared" ca="1" si="106"/>
        <v>-2.5474930556727208E-5</v>
      </c>
      <c r="BY65" s="43">
        <f t="shared" ca="1" si="107"/>
        <v>5.2294762908414513E-5</v>
      </c>
      <c r="BZ65" s="43">
        <f t="shared" ca="1" si="108"/>
        <v>1.3919773425798892E-5</v>
      </c>
      <c r="CA65" s="43">
        <f t="shared" ca="1" si="109"/>
        <v>8.0954327605179486E-5</v>
      </c>
      <c r="CB65" s="43">
        <f t="shared" ca="1" si="110"/>
        <v>3.9124305978893955E-5</v>
      </c>
      <c r="CD65" s="43">
        <f t="shared" ca="1" si="111"/>
        <v>3.0084692739367885E-5</v>
      </c>
      <c r="CE65" s="43">
        <f t="shared" ca="1" si="112"/>
        <v>-1.1195802790824726E-5</v>
      </c>
      <c r="CF65" s="43">
        <f t="shared" ca="1" si="113"/>
        <v>2.8325381980422837E-6</v>
      </c>
      <c r="CG65" s="43">
        <f t="shared" ca="1" si="114"/>
        <v>-7.7247989359754899E-6</v>
      </c>
      <c r="CH65" s="43">
        <f t="shared" ca="1" si="115"/>
        <v>1.4377758952779828E-4</v>
      </c>
      <c r="CI65" s="43">
        <f t="shared" ca="1" si="116"/>
        <v>-2.5987507682327784E-5</v>
      </c>
      <c r="CJ65" s="43">
        <f t="shared" ca="1" si="117"/>
        <v>-3.8051612537813451E-6</v>
      </c>
      <c r="CK65" s="43">
        <f t="shared" ca="1" si="118"/>
        <v>3.9819370122322386E-6</v>
      </c>
      <c r="CL65" s="43">
        <f t="shared" ca="1" si="119"/>
        <v>5.5346696825818186E-5</v>
      </c>
      <c r="CN65" s="43">
        <f t="shared" ca="1" si="120"/>
        <v>2.2444764602883097E-6</v>
      </c>
      <c r="CO65" s="43">
        <f t="shared" ca="1" si="121"/>
        <v>2.5606171404781314E-5</v>
      </c>
      <c r="CP65" s="43">
        <f t="shared" ca="1" si="122"/>
        <v>3.3819607094571659E-5</v>
      </c>
      <c r="CQ65" s="43">
        <f t="shared" ca="1" si="123"/>
        <v>5.1818054012811243E-5</v>
      </c>
      <c r="CR65" s="43">
        <f t="shared" ca="1" si="124"/>
        <v>7.0854449277316017E-5</v>
      </c>
      <c r="CS65" s="43">
        <f t="shared" ca="1" si="125"/>
        <v>-9.4732239232284658E-6</v>
      </c>
      <c r="CT65" s="43">
        <f t="shared" ca="1" si="126"/>
        <v>2.6735469903325522E-6</v>
      </c>
      <c r="CU65" s="43">
        <f t="shared" ca="1" si="126"/>
        <v>6.0752745896971484E-5</v>
      </c>
      <c r="CW65" s="43">
        <f t="shared" ca="1" si="127"/>
        <v>1.5845313109528053E-5</v>
      </c>
      <c r="CX65" s="43">
        <f t="shared" ca="1" si="128"/>
        <v>2.7941353363731883E-5</v>
      </c>
      <c r="CY65" s="43">
        <f t="shared" ca="1" si="129"/>
        <v>-1.7606853790737752E-5</v>
      </c>
      <c r="CZ65" s="43">
        <f t="shared" ca="1" si="130"/>
        <v>1.2194380866878501E-5</v>
      </c>
      <c r="DA65" s="43">
        <f t="shared" ca="1" si="131"/>
        <v>3.2355524633438531E-5</v>
      </c>
      <c r="DB65" s="43">
        <f t="shared" ca="1" si="132"/>
        <v>2.2176662506555738E-5</v>
      </c>
      <c r="DC65" s="43">
        <f t="shared" ca="1" si="133"/>
        <v>8.7355386111765302E-6</v>
      </c>
      <c r="DE65" s="43">
        <f t="shared" ca="1" si="134"/>
        <v>3.2580512172116672E-5</v>
      </c>
      <c r="DF65" s="43">
        <f t="shared" ca="1" si="135"/>
        <v>1.1820055163325925E-5</v>
      </c>
      <c r="DG65" s="43">
        <f t="shared" ca="1" si="136"/>
        <v>7.7024745770883497E-6</v>
      </c>
      <c r="DH65" s="43">
        <f t="shared" ca="1" si="137"/>
        <v>3.9857888853864096E-5</v>
      </c>
      <c r="DI65" s="43">
        <f t="shared" ca="1" si="138"/>
        <v>1.9139863478494534E-5</v>
      </c>
      <c r="DJ65" s="43">
        <f t="shared" ca="1" si="139"/>
        <v>6.8931411928859766E-6</v>
      </c>
      <c r="DL65" s="43">
        <f t="shared" ca="1" si="140"/>
        <v>3.0200211666352821E-6</v>
      </c>
      <c r="DM65" s="43">
        <f t="shared" ca="1" si="141"/>
        <v>3.0747239464487182E-5</v>
      </c>
      <c r="DN65" s="43">
        <f t="shared" ca="1" si="142"/>
        <v>4.1325779464958976E-5</v>
      </c>
      <c r="DO65" s="43">
        <f t="shared" ca="1" si="143"/>
        <v>1.4151363154220749E-5</v>
      </c>
      <c r="DP65" s="43">
        <f t="shared" ca="1" si="144"/>
        <v>1.6294904329027153E-5</v>
      </c>
      <c r="DR65" s="43">
        <f t="shared" ca="1" si="145"/>
        <v>-3.2667146591085215E-5</v>
      </c>
      <c r="DS65" s="43">
        <f t="shared" ca="1" si="146"/>
        <v>8.9775590222789686E-6</v>
      </c>
      <c r="DT65" s="43">
        <f t="shared" ca="1" si="147"/>
        <v>9.1770507676262788E-6</v>
      </c>
      <c r="DU65" s="43">
        <f t="shared" ca="1" si="148"/>
        <v>6.8858279943353489E-5</v>
      </c>
      <c r="DW65" s="43">
        <f t="shared" ca="1" si="149"/>
        <v>3.2892103002197698E-6</v>
      </c>
      <c r="DX65" s="43">
        <f t="shared" ca="1" si="150"/>
        <v>1.9639115456164788E-6</v>
      </c>
      <c r="DY65" s="43">
        <f t="shared" ca="1" si="151"/>
        <v>2.558056833119554E-5</v>
      </c>
      <c r="EA65" s="43">
        <f t="shared" ca="1" si="152"/>
        <v>5.2675677914168706E-6</v>
      </c>
      <c r="EB65" s="43">
        <f t="shared" ca="1" si="153"/>
        <v>4.221308168484871E-6</v>
      </c>
      <c r="ED65" s="43">
        <f t="shared" ca="1" si="154"/>
        <v>3.0502527331628397E-5</v>
      </c>
    </row>
    <row r="66" spans="1:134" x14ac:dyDescent="0.3">
      <c r="A66">
        <f ca="1"/>
        <v>62</v>
      </c>
      <c r="B66" s="21">
        <f ca="1">LN(Data!C76/Data!C75)</f>
        <v>-5.8771365888347889E-3</v>
      </c>
      <c r="C66" s="21">
        <f ca="1">LN(Data!D76/Data!D75)</f>
        <v>-6.1475603445052948E-3</v>
      </c>
      <c r="D66" s="21">
        <f ca="1">LN(Data!E76/Data!E75)</f>
        <v>-1.9576066860214455E-2</v>
      </c>
      <c r="E66" s="21">
        <f ca="1">LN(Data!F76/Data!F75)</f>
        <v>3.0627895305457308E-3</v>
      </c>
      <c r="F66" s="21">
        <f ca="1">LN(Data!G76/Data!G75)</f>
        <v>-1.2549436677927605E-2</v>
      </c>
      <c r="G66" s="21">
        <f ca="1">LN(Data!H76/Data!H75)</f>
        <v>-8.1876155195820411E-3</v>
      </c>
      <c r="H66" s="21">
        <f ca="1">LN(Data!I76/Data!I75)</f>
        <v>3.0491546980685614E-3</v>
      </c>
      <c r="I66" s="21">
        <f ca="1">LN(Data!J76/Data!J75)</f>
        <v>3.2493935983096112E-3</v>
      </c>
      <c r="J66" s="21">
        <f ca="1">LN(Data!K76/Data!K75)</f>
        <v>7.1603235135383443E-3</v>
      </c>
      <c r="K66" s="21">
        <f ca="1">LN(Data!L76/Data!L75)</f>
        <v>-1.6714610702695375E-2</v>
      </c>
      <c r="L66" s="21">
        <f ca="1">LN(Data!M76/Data!M75)</f>
        <v>-4.6324179949215477E-3</v>
      </c>
      <c r="M66" s="21">
        <f ca="1">LN(Data!N76/Data!N75)</f>
        <v>1.775387150934485E-3</v>
      </c>
      <c r="N66" s="21">
        <f ca="1">LN(Data!O76/Data!O75)</f>
        <v>-1.2762177980787333E-2</v>
      </c>
      <c r="O66" s="21">
        <f ca="1">LN(Data!P76/Data!P75)</f>
        <v>-3.6945854833616756E-3</v>
      </c>
      <c r="Q66" s="41">
        <f t="shared" ca="1" si="155"/>
        <v>1.138732454452879E-4</v>
      </c>
      <c r="R66" s="41">
        <f t="shared" ca="1" si="53"/>
        <v>2.1747618627915888E-4</v>
      </c>
      <c r="S66" s="41">
        <f t="shared" ca="1" si="54"/>
        <v>7.7662282386645903E-4</v>
      </c>
      <c r="T66" s="41">
        <f t="shared" ca="1" si="55"/>
        <v>2.2358580761518569E-4</v>
      </c>
      <c r="U66" s="41">
        <f t="shared" ca="1" si="56"/>
        <v>2.3845363112397138E-4</v>
      </c>
      <c r="V66" s="41">
        <f t="shared" ca="1" si="57"/>
        <v>3.3390113010985323E-4</v>
      </c>
      <c r="W66" s="41">
        <f t="shared" ca="1" si="58"/>
        <v>6.3741862120186735E-5</v>
      </c>
      <c r="X66" s="41">
        <f t="shared" ca="1" si="59"/>
        <v>9.1885195037142597E-5</v>
      </c>
      <c r="Y66" s="41">
        <f t="shared" ca="1" si="60"/>
        <v>4.877290557212823E-5</v>
      </c>
      <c r="Z66" s="41">
        <f t="shared" ca="1" si="61"/>
        <v>2.6815049698083608E-4</v>
      </c>
      <c r="AA66" s="41">
        <f t="shared" ca="1" si="62"/>
        <v>1.490198638710437E-4</v>
      </c>
      <c r="AB66" s="41">
        <f t="shared" ca="1" si="63"/>
        <v>7.2203264188442552E-5</v>
      </c>
      <c r="AC66" s="41">
        <f t="shared" ca="1" si="64"/>
        <v>1.139849325891231E-4</v>
      </c>
      <c r="AD66" s="41">
        <f t="shared" ca="1" si="65"/>
        <v>6.1402144542400516E-5</v>
      </c>
      <c r="AF66" s="43">
        <f t="shared" ca="1" si="156"/>
        <v>1.9429750358909813E-5</v>
      </c>
      <c r="AG66" s="43">
        <f t="shared" ca="1" si="66"/>
        <v>1.5835542902364517E-5</v>
      </c>
      <c r="AH66" s="43">
        <f t="shared" ca="1" si="67"/>
        <v>1.2344173876015517E-5</v>
      </c>
      <c r="AI66" s="43">
        <f t="shared" ca="1" si="68"/>
        <v>7.1242513234225118E-5</v>
      </c>
      <c r="AJ66" s="43">
        <f t="shared" ca="1" si="69"/>
        <v>5.0224499263082732E-5</v>
      </c>
      <c r="AK66" s="43">
        <f t="shared" ca="1" si="70"/>
        <v>1.7825082764960375E-5</v>
      </c>
      <c r="AL66" s="43">
        <f t="shared" ca="1" si="71"/>
        <v>1.304627609679943E-5</v>
      </c>
      <c r="AM66" s="43">
        <f t="shared" ca="1" si="72"/>
        <v>1.5462528572171477E-5</v>
      </c>
      <c r="AN66" s="43">
        <f t="shared" ca="1" si="73"/>
        <v>1.0740281205329083E-4</v>
      </c>
      <c r="AO66" s="43">
        <f t="shared" ca="1" si="74"/>
        <v>9.9897412347367422E-6</v>
      </c>
      <c r="AP66" s="43">
        <f t="shared" ca="1" si="75"/>
        <v>2.4249233139548893E-5</v>
      </c>
      <c r="AQ66" s="43">
        <f t="shared" ca="1" si="76"/>
        <v>3.3814342615082028E-5</v>
      </c>
      <c r="AR66" s="43">
        <f t="shared" ca="1" si="77"/>
        <v>6.4006420206422985E-5</v>
      </c>
      <c r="AT66" s="43">
        <f t="shared" ca="1" si="78"/>
        <v>1.5933902807169591E-4</v>
      </c>
      <c r="AU66" s="43">
        <f t="shared" ca="1" si="79"/>
        <v>8.0743413007135405E-5</v>
      </c>
      <c r="AV66" s="43">
        <f t="shared" ca="1" si="80"/>
        <v>2.854886070241287E-5</v>
      </c>
      <c r="AW66" s="43">
        <f t="shared" ca="1" si="81"/>
        <v>1.352148318912157E-4</v>
      </c>
      <c r="AX66" s="43">
        <f t="shared" ca="1" si="82"/>
        <v>8.6574999124494478E-6</v>
      </c>
      <c r="AY66" s="43">
        <f t="shared" ca="1" si="83"/>
        <v>-2.3618793066364621E-6</v>
      </c>
      <c r="AZ66" s="43">
        <f t="shared" ca="1" si="84"/>
        <v>2.3672712130009333E-5</v>
      </c>
      <c r="BA66" s="43">
        <f t="shared" ca="1" si="85"/>
        <v>1.8101584325017702E-5</v>
      </c>
      <c r="BB66" s="43">
        <f t="shared" ca="1" si="86"/>
        <v>9.3756485374846694E-5</v>
      </c>
      <c r="BC66" s="43">
        <f t="shared" ca="1" si="87"/>
        <v>-2.264890251424767E-5</v>
      </c>
      <c r="BD66" s="43">
        <f t="shared" ca="1" si="88"/>
        <v>3.8765003681090642E-5</v>
      </c>
      <c r="BE66" s="43">
        <f t="shared" ca="1" si="89"/>
        <v>6.1924334685966819E-5</v>
      </c>
      <c r="BG66" s="43">
        <f t="shared" ca="1" si="90"/>
        <v>6.7422611602967265E-5</v>
      </c>
      <c r="BH66" s="43">
        <f t="shared" ca="1" si="91"/>
        <v>3.0728130645429352E-5</v>
      </c>
      <c r="BI66" s="43">
        <f t="shared" ca="1" si="92"/>
        <v>6.9602260321263964E-5</v>
      </c>
      <c r="BJ66" s="43">
        <f t="shared" ca="1" si="93"/>
        <v>2.3061607073325412E-5</v>
      </c>
      <c r="BK66" s="43">
        <f t="shared" ca="1" si="94"/>
        <v>-1.4111832193796468E-5</v>
      </c>
      <c r="BL66" s="43">
        <f t="shared" ca="1" si="95"/>
        <v>1.1801912009869573E-6</v>
      </c>
      <c r="BM66" s="43">
        <f t="shared" ca="1" si="96"/>
        <v>-2.4900816551033023E-5</v>
      </c>
      <c r="BN66" s="43">
        <f t="shared" ca="1" si="97"/>
        <v>1.2285939995004415E-4</v>
      </c>
      <c r="BO66" s="43">
        <f t="shared" ca="1" si="98"/>
        <v>-2.6887418090416859E-5</v>
      </c>
      <c r="BP66" s="43">
        <f t="shared" ca="1" si="99"/>
        <v>1.1796741854114411E-6</v>
      </c>
      <c r="BQ66" s="43">
        <f t="shared" ca="1" si="100"/>
        <v>5.8791238767424384E-5</v>
      </c>
      <c r="BS66" s="43">
        <f t="shared" ca="1" si="101"/>
        <v>-4.4885249094604157E-5</v>
      </c>
      <c r="BT66" s="43">
        <f t="shared" ca="1" si="102"/>
        <v>7.2341528634308559E-5</v>
      </c>
      <c r="BU66" s="43">
        <f t="shared" ca="1" si="103"/>
        <v>4.022481684644808E-5</v>
      </c>
      <c r="BV66" s="43">
        <f t="shared" ca="1" si="104"/>
        <v>3.1177526835310745E-5</v>
      </c>
      <c r="BW66" s="43">
        <f t="shared" ca="1" si="105"/>
        <v>4.6407855751071491E-5</v>
      </c>
      <c r="BX66" s="43">
        <f t="shared" ca="1" si="106"/>
        <v>-1.6999008561201946E-5</v>
      </c>
      <c r="BY66" s="43">
        <f t="shared" ca="1" si="107"/>
        <v>4.8967782584977914E-5</v>
      </c>
      <c r="BZ66" s="43">
        <f t="shared" ca="1" si="108"/>
        <v>1.6131786650558412E-5</v>
      </c>
      <c r="CA66" s="43">
        <f t="shared" ca="1" si="109"/>
        <v>7.8041299397001976E-5</v>
      </c>
      <c r="CB66" s="43">
        <f t="shared" ca="1" si="110"/>
        <v>3.9596263218480749E-5</v>
      </c>
      <c r="CD66" s="43">
        <f t="shared" ca="1" si="111"/>
        <v>3.8167859445635261E-5</v>
      </c>
      <c r="CE66" s="43">
        <f t="shared" ca="1" si="112"/>
        <v>-1.3846223492939144E-6</v>
      </c>
      <c r="CF66" s="43">
        <f t="shared" ca="1" si="113"/>
        <v>6.3884859181035183E-6</v>
      </c>
      <c r="CG66" s="43">
        <f t="shared" ca="1" si="114"/>
        <v>-3.1094126229010437E-6</v>
      </c>
      <c r="CH66" s="43">
        <f t="shared" ca="1" si="115"/>
        <v>1.5665904466543375E-4</v>
      </c>
      <c r="CI66" s="43">
        <f t="shared" ca="1" si="116"/>
        <v>-2.5014282604346484E-5</v>
      </c>
      <c r="CJ66" s="43">
        <f t="shared" ca="1" si="117"/>
        <v>5.8567868456855732E-6</v>
      </c>
      <c r="CK66" s="43">
        <f t="shared" ca="1" si="118"/>
        <v>9.7620476751669529E-6</v>
      </c>
      <c r="CL66" s="43">
        <f t="shared" ca="1" si="119"/>
        <v>6.0754350827854291E-5</v>
      </c>
      <c r="CN66" s="43">
        <f t="shared" ca="1" si="120"/>
        <v>1.3665668953780608E-5</v>
      </c>
      <c r="CO66" s="43">
        <f t="shared" ca="1" si="121"/>
        <v>2.8780813976536929E-5</v>
      </c>
      <c r="CP66" s="43">
        <f t="shared" ca="1" si="122"/>
        <v>3.7040074128982789E-5</v>
      </c>
      <c r="CQ66" s="43">
        <f t="shared" ca="1" si="123"/>
        <v>7.5903738423805278E-5</v>
      </c>
      <c r="CR66" s="43">
        <f t="shared" ca="1" si="124"/>
        <v>6.5862214204454359E-5</v>
      </c>
      <c r="CS66" s="43">
        <f t="shared" ca="1" si="125"/>
        <v>3.0230236556977295E-6</v>
      </c>
      <c r="CT66" s="43">
        <f t="shared" ca="1" si="126"/>
        <v>1.0123567338450942E-5</v>
      </c>
      <c r="CU66" s="43">
        <f t="shared" ca="1" si="126"/>
        <v>6.8143805252754235E-5</v>
      </c>
      <c r="CW66" s="43">
        <f t="shared" ca="1" si="127"/>
        <v>1.9248852201777407E-5</v>
      </c>
      <c r="CX66" s="43">
        <f t="shared" ca="1" si="128"/>
        <v>3.1116971295485913E-5</v>
      </c>
      <c r="CY66" s="43">
        <f t="shared" ca="1" si="129"/>
        <v>8.5849232123517826E-6</v>
      </c>
      <c r="CZ66" s="43">
        <f t="shared" ca="1" si="130"/>
        <v>1.0777861837095097E-5</v>
      </c>
      <c r="DA66" s="43">
        <f t="shared" ca="1" si="131"/>
        <v>4.1438776290519305E-5</v>
      </c>
      <c r="DB66" s="43">
        <f t="shared" ca="1" si="132"/>
        <v>2.7880174017075473E-5</v>
      </c>
      <c r="DC66" s="43">
        <f t="shared" ca="1" si="133"/>
        <v>1.8411880640490537E-5</v>
      </c>
      <c r="DE66" s="43">
        <f t="shared" ca="1" si="134"/>
        <v>3.2603751378477022E-5</v>
      </c>
      <c r="DF66" s="43">
        <f t="shared" ca="1" si="135"/>
        <v>2.1357862481229874E-5</v>
      </c>
      <c r="DG66" s="43">
        <f t="shared" ca="1" si="136"/>
        <v>6.9611287120330081E-6</v>
      </c>
      <c r="DH66" s="43">
        <f t="shared" ca="1" si="137"/>
        <v>4.1960840690723448E-5</v>
      </c>
      <c r="DI66" s="43">
        <f t="shared" ca="1" si="138"/>
        <v>2.0859089093393841E-5</v>
      </c>
      <c r="DJ66" s="43">
        <f t="shared" ca="1" si="139"/>
        <v>1.0638010965521035E-5</v>
      </c>
      <c r="DL66" s="43">
        <f t="shared" ca="1" si="140"/>
        <v>1.4257415848493421E-5</v>
      </c>
      <c r="DM66" s="43">
        <f t="shared" ca="1" si="141"/>
        <v>2.8591285853361365E-5</v>
      </c>
      <c r="DN66" s="43">
        <f t="shared" ca="1" si="142"/>
        <v>4.3854525056155879E-5</v>
      </c>
      <c r="DO66" s="43">
        <f t="shared" ca="1" si="143"/>
        <v>1.6497765969635316E-5</v>
      </c>
      <c r="DP66" s="43">
        <f t="shared" ca="1" si="144"/>
        <v>1.9951122943827061E-5</v>
      </c>
      <c r="DR66" s="43">
        <f t="shared" ca="1" si="145"/>
        <v>-3.2318811160452418E-5</v>
      </c>
      <c r="DS66" s="43">
        <f t="shared" ca="1" si="146"/>
        <v>3.4383400202009538E-5</v>
      </c>
      <c r="DT66" s="43">
        <f t="shared" ca="1" si="147"/>
        <v>2.5180020745448412E-5</v>
      </c>
      <c r="DU66" s="43">
        <f t="shared" ca="1" si="148"/>
        <v>8.8731876997376983E-5</v>
      </c>
      <c r="DW66" s="43">
        <f t="shared" ca="1" si="149"/>
        <v>2.384955397694038E-6</v>
      </c>
      <c r="DX66" s="43">
        <f t="shared" ca="1" si="150"/>
        <v>1.3950458017343896E-6</v>
      </c>
      <c r="DY66" s="43">
        <f t="shared" ca="1" si="151"/>
        <v>2.3391674251918411E-5</v>
      </c>
      <c r="EA66" s="43">
        <f t="shared" ca="1" si="152"/>
        <v>1.2212059048996837E-5</v>
      </c>
      <c r="EB66" s="43">
        <f t="shared" ca="1" si="153"/>
        <v>1.4496866027286479E-5</v>
      </c>
      <c r="ED66" s="43">
        <f t="shared" ca="1" si="154"/>
        <v>3.5390181292059969E-5</v>
      </c>
    </row>
    <row r="67" spans="1:134" x14ac:dyDescent="0.3">
      <c r="A67">
        <f ca="1"/>
        <v>63</v>
      </c>
      <c r="B67" s="21">
        <f ca="1">LN(Data!C77/Data!C76)</f>
        <v>4.8657855148655894E-4</v>
      </c>
      <c r="C67" s="21">
        <f ca="1">LN(Data!D77/Data!D76)</f>
        <v>-1.102319119117964E-2</v>
      </c>
      <c r="D67" s="21">
        <f ca="1">LN(Data!E77/Data!E76)</f>
        <v>-3.8585256875296342E-3</v>
      </c>
      <c r="E67" s="21">
        <f ca="1">LN(Data!F77/Data!F76)</f>
        <v>-8.7537992762487891E-3</v>
      </c>
      <c r="F67" s="21">
        <f ca="1">LN(Data!G77/Data!G76)</f>
        <v>-3.4870083583146334E-3</v>
      </c>
      <c r="G67" s="21">
        <f ca="1">LN(Data!H77/Data!H76)</f>
        <v>3.7362227223345881E-4</v>
      </c>
      <c r="H67" s="21">
        <f ca="1">LN(Data!I77/Data!I76)</f>
        <v>-6.0908760562527824E-4</v>
      </c>
      <c r="I67" s="21">
        <f ca="1">LN(Data!J77/Data!J76)</f>
        <v>-1.0053066597998119E-2</v>
      </c>
      <c r="J67" s="21">
        <f ca="1">LN(Data!K77/Data!K76)</f>
        <v>-6.6704875987723088E-3</v>
      </c>
      <c r="K67" s="21">
        <f ca="1">LN(Data!L77/Data!L76)</f>
        <v>-1.2581370578011064E-2</v>
      </c>
      <c r="L67" s="21">
        <f ca="1">LN(Data!M77/Data!M76)</f>
        <v>-1.5947642543662578E-2</v>
      </c>
      <c r="M67" s="21">
        <f ca="1">LN(Data!N77/Data!N76)</f>
        <v>-3.931605979978792E-3</v>
      </c>
      <c r="N67" s="21">
        <f ca="1">LN(Data!O77/Data!O76)</f>
        <v>-9.3513963210731903E-3</v>
      </c>
      <c r="O67" s="21">
        <f ca="1">LN(Data!P77/Data!P76)</f>
        <v>-4.6251149067852272E-3</v>
      </c>
      <c r="Q67" s="41">
        <f t="shared" ca="1" si="155"/>
        <v>1.0911329478759986E-4</v>
      </c>
      <c r="R67" s="41">
        <f t="shared" ca="1" si="53"/>
        <v>2.0669516499376936E-4</v>
      </c>
      <c r="S67" s="41">
        <f t="shared" ca="1" si="54"/>
        <v>7.5301879805740666E-4</v>
      </c>
      <c r="T67" s="41">
        <f t="shared" ca="1" si="55"/>
        <v>2.1073349994077978E-4</v>
      </c>
      <c r="U67" s="41">
        <f t="shared" ca="1" si="56"/>
        <v>2.3359571491253197E-4</v>
      </c>
      <c r="V67" s="41">
        <f t="shared" ca="1" si="57"/>
        <v>3.1788928517705208E-4</v>
      </c>
      <c r="W67" s="41">
        <f t="shared" ca="1" si="58"/>
        <v>6.0475191055340744E-5</v>
      </c>
      <c r="X67" s="41">
        <f t="shared" ca="1" si="59"/>
        <v>8.7005596860318166E-5</v>
      </c>
      <c r="Y67" s="41">
        <f t="shared" ca="1" si="60"/>
        <v>4.8922745206912342E-5</v>
      </c>
      <c r="Z67" s="41">
        <f t="shared" ca="1" si="61"/>
        <v>2.6882415981854541E-4</v>
      </c>
      <c r="AA67" s="41">
        <f t="shared" ca="1" si="62"/>
        <v>1.4136622982756144E-4</v>
      </c>
      <c r="AB67" s="41">
        <f t="shared" ca="1" si="63"/>
        <v>6.80601883092782E-5</v>
      </c>
      <c r="AC67" s="41">
        <f t="shared" ca="1" si="64"/>
        <v>1.1691822784257329E-4</v>
      </c>
      <c r="AD67" s="41">
        <f t="shared" ca="1" si="65"/>
        <v>5.8537013583488493E-5</v>
      </c>
      <c r="AF67" s="43">
        <f t="shared" ca="1" si="156"/>
        <v>2.0431768447340938E-5</v>
      </c>
      <c r="AG67" s="43">
        <f t="shared" ca="1" si="66"/>
        <v>2.1788483456801203E-5</v>
      </c>
      <c r="AH67" s="43">
        <f t="shared" ca="1" si="67"/>
        <v>1.0523497498622358E-5</v>
      </c>
      <c r="AI67" s="43">
        <f t="shared" ca="1" si="68"/>
        <v>7.1393247648318436E-5</v>
      </c>
      <c r="AJ67" s="43">
        <f t="shared" ca="1" si="69"/>
        <v>5.0098213392024598E-5</v>
      </c>
      <c r="AK67" s="43">
        <f t="shared" ca="1" si="70"/>
        <v>1.5680359880600576E-5</v>
      </c>
      <c r="AL67" s="43">
        <f t="shared" ca="1" si="71"/>
        <v>1.1117671730502406E-5</v>
      </c>
      <c r="AM67" s="43">
        <f t="shared" ca="1" si="72"/>
        <v>1.2009844899282568E-5</v>
      </c>
      <c r="AN67" s="43">
        <f t="shared" ca="1" si="73"/>
        <v>1.0685268633782983E-4</v>
      </c>
      <c r="AO67" s="43">
        <f t="shared" ca="1" si="74"/>
        <v>1.1023877958216347E-5</v>
      </c>
      <c r="AP67" s="43">
        <f t="shared" ca="1" si="75"/>
        <v>2.2168227584129705E-5</v>
      </c>
      <c r="AQ67" s="43">
        <f t="shared" ca="1" si="76"/>
        <v>3.6285785848023525E-5</v>
      </c>
      <c r="AR67" s="43">
        <f t="shared" ca="1" si="77"/>
        <v>6.1468850005528164E-5</v>
      </c>
      <c r="AT67" s="43">
        <f t="shared" ca="1" si="78"/>
        <v>1.5699938952726847E-4</v>
      </c>
      <c r="AU67" s="43">
        <f t="shared" ca="1" si="79"/>
        <v>7.4769087219014348E-5</v>
      </c>
      <c r="AV67" s="43">
        <f t="shared" ca="1" si="80"/>
        <v>3.1464834216294583E-5</v>
      </c>
      <c r="AW67" s="43">
        <f t="shared" ca="1" si="81"/>
        <v>1.3012197360679707E-4</v>
      </c>
      <c r="AX67" s="43">
        <f t="shared" ca="1" si="82"/>
        <v>7.0133581673359824E-6</v>
      </c>
      <c r="AY67" s="43">
        <f t="shared" ca="1" si="83"/>
        <v>-3.4187171419577277E-6</v>
      </c>
      <c r="AZ67" s="43">
        <f t="shared" ca="1" si="84"/>
        <v>1.9611238149069339E-5</v>
      </c>
      <c r="BA67" s="43">
        <f t="shared" ca="1" si="85"/>
        <v>2.3180733941300677E-5</v>
      </c>
      <c r="BB67" s="43">
        <f t="shared" ca="1" si="86"/>
        <v>8.9839780402241031E-5</v>
      </c>
      <c r="BC67" s="43">
        <f t="shared" ca="1" si="87"/>
        <v>-2.1944826342106553E-5</v>
      </c>
      <c r="BD67" s="43">
        <f t="shared" ca="1" si="88"/>
        <v>4.114647901607762E-5</v>
      </c>
      <c r="BE67" s="43">
        <f t="shared" ca="1" si="89"/>
        <v>5.9571635837222754E-5</v>
      </c>
      <c r="BG67" s="43">
        <f t="shared" ca="1" si="90"/>
        <v>5.9779812549065539E-5</v>
      </c>
      <c r="BH67" s="43">
        <f t="shared" ca="1" si="91"/>
        <v>4.362455949461191E-5</v>
      </c>
      <c r="BI67" s="43">
        <f t="shared" ca="1" si="92"/>
        <v>7.504300323221218E-5</v>
      </c>
      <c r="BJ67" s="43">
        <f t="shared" ca="1" si="93"/>
        <v>1.8096483274734251E-5</v>
      </c>
      <c r="BK67" s="43">
        <f t="shared" ca="1" si="94"/>
        <v>-1.7081743042308388E-5</v>
      </c>
      <c r="BL67" s="43">
        <f t="shared" ca="1" si="95"/>
        <v>-7.300878581579805E-6</v>
      </c>
      <c r="BM67" s="43">
        <f t="shared" ca="1" si="96"/>
        <v>-3.7743873584657732E-6</v>
      </c>
      <c r="BN67" s="43">
        <f t="shared" ca="1" si="97"/>
        <v>1.2092890741662419E-4</v>
      </c>
      <c r="BO67" s="43">
        <f t="shared" ca="1" si="98"/>
        <v>-2.7359478859159394E-5</v>
      </c>
      <c r="BP67" s="43">
        <f t="shared" ca="1" si="99"/>
        <v>1.609888870031774E-5</v>
      </c>
      <c r="BQ67" s="43">
        <f t="shared" ca="1" si="100"/>
        <v>5.960329158796288E-5</v>
      </c>
      <c r="BS67" s="43">
        <f t="shared" ca="1" si="101"/>
        <v>-4.4498311145212107E-5</v>
      </c>
      <c r="BT67" s="43">
        <f t="shared" ca="1" si="102"/>
        <v>6.6496420330639471E-5</v>
      </c>
      <c r="BU67" s="43">
        <f t="shared" ca="1" si="103"/>
        <v>3.8371662980836716E-5</v>
      </c>
      <c r="BV67" s="43">
        <f t="shared" ca="1" si="104"/>
        <v>2.9904007746803599E-5</v>
      </c>
      <c r="BW67" s="43">
        <f t="shared" ca="1" si="105"/>
        <v>4.4939218239562345E-5</v>
      </c>
      <c r="BX67" s="43">
        <f t="shared" ca="1" si="106"/>
        <v>-1.9050668127571611E-5</v>
      </c>
      <c r="BY67" s="43">
        <f t="shared" ca="1" si="107"/>
        <v>4.5178428349721795E-5</v>
      </c>
      <c r="BZ67" s="43">
        <f t="shared" ca="1" si="108"/>
        <v>1.5490137682237762E-5</v>
      </c>
      <c r="CA67" s="43">
        <f t="shared" ca="1" si="109"/>
        <v>7.1013549526790845E-5</v>
      </c>
      <c r="CB67" s="43">
        <f t="shared" ca="1" si="110"/>
        <v>3.6541543161083115E-5</v>
      </c>
      <c r="CD67" s="43">
        <f t="shared" ca="1" si="111"/>
        <v>4.2042785629269879E-5</v>
      </c>
      <c r="CE67" s="43">
        <f t="shared" ca="1" si="112"/>
        <v>-3.5974554366132938E-6</v>
      </c>
      <c r="CF67" s="43">
        <f t="shared" ca="1" si="113"/>
        <v>3.5584932107983167E-6</v>
      </c>
      <c r="CG67" s="43">
        <f t="shared" ca="1" si="114"/>
        <v>-8.3143294571245187E-6</v>
      </c>
      <c r="CH67" s="43">
        <f t="shared" ca="1" si="115"/>
        <v>1.5984503890208892E-4</v>
      </c>
      <c r="CI67" s="43">
        <f t="shared" ca="1" si="116"/>
        <v>-2.002537147050807E-5</v>
      </c>
      <c r="CJ67" s="43">
        <f t="shared" ca="1" si="117"/>
        <v>4.1685731171769206E-6</v>
      </c>
      <c r="CK67" s="43">
        <f t="shared" ca="1" si="118"/>
        <v>1.8785813481196901E-5</v>
      </c>
      <c r="CL67" s="43">
        <f t="shared" ca="1" si="119"/>
        <v>5.9890987772661304E-5</v>
      </c>
      <c r="CN67" s="43">
        <f t="shared" ca="1" si="120"/>
        <v>1.134781043690301E-5</v>
      </c>
      <c r="CO67" s="43">
        <f t="shared" ca="1" si="121"/>
        <v>2.5457678010659691E-5</v>
      </c>
      <c r="CP67" s="43">
        <f t="shared" ca="1" si="122"/>
        <v>3.1300111125763331E-5</v>
      </c>
      <c r="CQ67" s="43">
        <f t="shared" ca="1" si="123"/>
        <v>7.9560682477966614E-5</v>
      </c>
      <c r="CR67" s="43">
        <f t="shared" ca="1" si="124"/>
        <v>6.4186188800291737E-5</v>
      </c>
      <c r="CS67" s="43">
        <f t="shared" ca="1" si="125"/>
        <v>1.9694709929404007E-6</v>
      </c>
      <c r="CT67" s="43">
        <f t="shared" ca="1" si="126"/>
        <v>1.5785661688093646E-5</v>
      </c>
      <c r="CU67" s="43">
        <f t="shared" ca="1" si="126"/>
        <v>6.5870167664108662E-5</v>
      </c>
      <c r="CW67" s="43">
        <f t="shared" ca="1" si="127"/>
        <v>1.8688395295040341E-5</v>
      </c>
      <c r="CX67" s="43">
        <f t="shared" ca="1" si="128"/>
        <v>3.0559929062616529E-5</v>
      </c>
      <c r="CY67" s="43">
        <f t="shared" ca="1" si="129"/>
        <v>5.0119017945800318E-6</v>
      </c>
      <c r="CZ67" s="43">
        <f t="shared" ca="1" si="130"/>
        <v>9.2836925813114479E-6</v>
      </c>
      <c r="DA67" s="43">
        <f t="shared" ca="1" si="131"/>
        <v>3.927725551741789E-5</v>
      </c>
      <c r="DB67" s="43">
        <f t="shared" ca="1" si="132"/>
        <v>2.3872532279188652E-5</v>
      </c>
      <c r="DC67" s="43">
        <f t="shared" ca="1" si="133"/>
        <v>1.6631246041020613E-5</v>
      </c>
      <c r="DE67" s="43">
        <f t="shared" ca="1" si="134"/>
        <v>3.2043528858971439E-5</v>
      </c>
      <c r="DF67" s="43">
        <f t="shared" ca="1" si="135"/>
        <v>1.6817649791421535E-5</v>
      </c>
      <c r="DG67" s="43">
        <f t="shared" ca="1" si="136"/>
        <v>5.6403080266674867E-6</v>
      </c>
      <c r="DH67" s="43">
        <f t="shared" ca="1" si="137"/>
        <v>3.9789326147846097E-5</v>
      </c>
      <c r="DI67" s="43">
        <f t="shared" ca="1" si="138"/>
        <v>1.7119383381914712E-5</v>
      </c>
      <c r="DJ67" s="43">
        <f t="shared" ca="1" si="139"/>
        <v>9.2794205625071901E-6</v>
      </c>
      <c r="DL67" s="43">
        <f t="shared" ca="1" si="140"/>
        <v>6.2210496955348469E-6</v>
      </c>
      <c r="DM67" s="43">
        <f t="shared" ca="1" si="141"/>
        <v>2.4885632012545183E-5</v>
      </c>
      <c r="DN67" s="43">
        <f t="shared" ca="1" si="142"/>
        <v>4.1985994334534725E-5</v>
      </c>
      <c r="DO67" s="43">
        <f t="shared" ca="1" si="143"/>
        <v>1.0025020626669619E-5</v>
      </c>
      <c r="DP67" s="43">
        <f t="shared" ca="1" si="144"/>
        <v>1.7166789928639913E-5</v>
      </c>
      <c r="DR67" s="43">
        <f t="shared" ca="1" si="145"/>
        <v>-2.5733938686988804E-5</v>
      </c>
      <c r="DS67" s="43">
        <f t="shared" ca="1" si="146"/>
        <v>3.0539901885422715E-5</v>
      </c>
      <c r="DT67" s="43">
        <f t="shared" ca="1" si="147"/>
        <v>3.646810970076379E-5</v>
      </c>
      <c r="DU67" s="43">
        <f t="shared" ca="1" si="148"/>
        <v>8.7113177861267561E-5</v>
      </c>
      <c r="DW67" s="43">
        <f t="shared" ca="1" si="149"/>
        <v>1.7483979506759107E-6</v>
      </c>
      <c r="DX67" s="43">
        <f t="shared" ca="1" si="150"/>
        <v>4.8585276295857761E-6</v>
      </c>
      <c r="DY67" s="43">
        <f t="shared" ca="1" si="151"/>
        <v>2.3015065653417336E-5</v>
      </c>
      <c r="EA67" s="43">
        <f t="shared" ca="1" si="152"/>
        <v>1.0119867097755294E-5</v>
      </c>
      <c r="EB67" s="43">
        <f t="shared" ca="1" si="153"/>
        <v>1.3233494889937926E-5</v>
      </c>
      <c r="ED67" s="43">
        <f t="shared" ca="1" si="154"/>
        <v>3.6095827864770063E-5</v>
      </c>
    </row>
    <row r="68" spans="1:134" x14ac:dyDescent="0.3">
      <c r="A68">
        <f ca="1"/>
        <v>64</v>
      </c>
      <c r="B68" s="21">
        <f ca="1">LN(Data!C78/Data!C77)</f>
        <v>-5.6915349997879849E-3</v>
      </c>
      <c r="C68" s="21">
        <f ca="1">LN(Data!D78/Data!D77)</f>
        <v>-1.0445777432162026E-2</v>
      </c>
      <c r="D68" s="21">
        <f ca="1">LN(Data!E78/Data!E77)</f>
        <v>-6.2047768868827577E-3</v>
      </c>
      <c r="E68" s="21">
        <f ca="1">LN(Data!F78/Data!F77)</f>
        <v>2.2723051640135161E-2</v>
      </c>
      <c r="F68" s="21">
        <f ca="1">LN(Data!G78/Data!G77)</f>
        <v>-2.0932428563227707E-2</v>
      </c>
      <c r="G68" s="21">
        <f ca="1">LN(Data!H78/Data!H77)</f>
        <v>-5.4938332710731952E-3</v>
      </c>
      <c r="H68" s="21">
        <f ca="1">LN(Data!I78/Data!I77)</f>
        <v>-1.5243440651739155E-3</v>
      </c>
      <c r="I68" s="21">
        <f ca="1">LN(Data!J78/Data!J77)</f>
        <v>-1.5133044330916974E-2</v>
      </c>
      <c r="J68" s="21">
        <f ca="1">LN(Data!K78/Data!K77)</f>
        <v>2.7712137712068464E-3</v>
      </c>
      <c r="K68" s="21">
        <f ca="1">LN(Data!L78/Data!L77)</f>
        <v>-1.3371054317902279E-2</v>
      </c>
      <c r="L68" s="21">
        <f ca="1">LN(Data!M78/Data!M77)</f>
        <v>4.1848360986391905E-3</v>
      </c>
      <c r="M68" s="21">
        <f ca="1">LN(Data!N78/Data!N77)</f>
        <v>6.473539633741498E-4</v>
      </c>
      <c r="N68" s="21">
        <f ca="1">LN(Data!O78/Data!O77)</f>
        <v>1.036701664765298E-2</v>
      </c>
      <c r="O68" s="21">
        <f ca="1">LN(Data!P78/Data!P77)</f>
        <v>-5.4937680900408754E-3</v>
      </c>
      <c r="Q68" s="41">
        <f t="shared" ca="1" si="155"/>
        <v>1.0258070262154986E-4</v>
      </c>
      <c r="R68" s="41">
        <f t="shared" ca="1" si="53"/>
        <v>2.0158409973638122E-4</v>
      </c>
      <c r="S68" s="41">
        <f t="shared" ca="1" si="54"/>
        <v>7.0873096340284174E-4</v>
      </c>
      <c r="T68" s="41">
        <f t="shared" ca="1" si="55"/>
        <v>2.026872300504642E-4</v>
      </c>
      <c r="U68" s="41">
        <f t="shared" ca="1" si="56"/>
        <v>2.203095256552374E-4</v>
      </c>
      <c r="V68" s="41">
        <f t="shared" ca="1" si="57"/>
        <v>2.9882430368256748E-4</v>
      </c>
      <c r="W68" s="41">
        <f t="shared" ca="1" si="58"/>
        <v>5.686893885469988E-5</v>
      </c>
      <c r="X68" s="41">
        <f t="shared" ca="1" si="59"/>
        <v>8.7849109930126205E-5</v>
      </c>
      <c r="Y68" s="41">
        <f t="shared" ca="1" si="60"/>
        <v>4.8657104782820114E-5</v>
      </c>
      <c r="Z68" s="41">
        <f t="shared" ca="1" si="61"/>
        <v>2.6219216336670727E-4</v>
      </c>
      <c r="AA68" s="41">
        <f t="shared" ca="1" si="62"/>
        <v>1.4814389419993395E-4</v>
      </c>
      <c r="AB68" s="41">
        <f t="shared" ca="1" si="63"/>
        <v>6.4904028545629809E-5</v>
      </c>
      <c r="AC68" s="41">
        <f t="shared" ca="1" si="64"/>
        <v>1.1515005096124577E-4</v>
      </c>
      <c r="AD68" s="41">
        <f t="shared" ca="1" si="65"/>
        <v>5.6308294042537196E-5</v>
      </c>
      <c r="AF68" s="43">
        <f t="shared" ca="1" si="156"/>
        <v>1.8884043436346663E-5</v>
      </c>
      <c r="AG68" s="43">
        <f t="shared" ca="1" si="66"/>
        <v>2.0368525898998417E-5</v>
      </c>
      <c r="AH68" s="43">
        <f t="shared" ca="1" si="67"/>
        <v>9.6365229903945426E-6</v>
      </c>
      <c r="AI68" s="43">
        <f t="shared" ca="1" si="68"/>
        <v>6.7007850580858721E-5</v>
      </c>
      <c r="AJ68" s="43">
        <f t="shared" ca="1" si="69"/>
        <v>4.7103228383544707E-5</v>
      </c>
      <c r="AK68" s="43">
        <f t="shared" ca="1" si="70"/>
        <v>1.4721756149872126E-5</v>
      </c>
      <c r="AL68" s="43">
        <f t="shared" ca="1" si="71"/>
        <v>1.0157115031677151E-5</v>
      </c>
      <c r="AM68" s="43">
        <f t="shared" ca="1" si="72"/>
        <v>1.1094511233714431E-5</v>
      </c>
      <c r="AN68" s="43">
        <f t="shared" ca="1" si="73"/>
        <v>1.0007421565326619E-4</v>
      </c>
      <c r="AO68" s="43">
        <f t="shared" ca="1" si="74"/>
        <v>9.8968584322121191E-6</v>
      </c>
      <c r="AP68" s="43">
        <f t="shared" ca="1" si="75"/>
        <v>2.0723351820516684E-5</v>
      </c>
      <c r="AQ68" s="43">
        <f t="shared" ca="1" si="76"/>
        <v>3.3835627364565039E-5</v>
      </c>
      <c r="AR68" s="43">
        <f t="shared" ca="1" si="77"/>
        <v>5.7645690102488326E-5</v>
      </c>
      <c r="AT68" s="43">
        <f t="shared" ca="1" si="78"/>
        <v>1.5013142213781539E-4</v>
      </c>
      <c r="AU68" s="43">
        <f t="shared" ca="1" si="79"/>
        <v>7.6072630170151521E-5</v>
      </c>
      <c r="AV68" s="43">
        <f t="shared" ca="1" si="80"/>
        <v>3.1883221752453524E-5</v>
      </c>
      <c r="AW68" s="43">
        <f t="shared" ca="1" si="81"/>
        <v>1.220675446059825E-4</v>
      </c>
      <c r="AX68" s="43">
        <f t="shared" ca="1" si="82"/>
        <v>6.9954020250349393E-6</v>
      </c>
      <c r="AY68" s="43">
        <f t="shared" ca="1" si="83"/>
        <v>3.4354183966034508E-6</v>
      </c>
      <c r="AZ68" s="43">
        <f t="shared" ca="1" si="84"/>
        <v>2.2846367468504777E-5</v>
      </c>
      <c r="BA68" s="43">
        <f t="shared" ca="1" si="85"/>
        <v>3.0111101104532539E-5</v>
      </c>
      <c r="BB68" s="43">
        <f t="shared" ca="1" si="86"/>
        <v>9.4997028346549553E-5</v>
      </c>
      <c r="BC68" s="43">
        <f t="shared" ca="1" si="87"/>
        <v>-1.8027806097238671E-5</v>
      </c>
      <c r="BD68" s="43">
        <f t="shared" ca="1" si="88"/>
        <v>4.4862624048213981E-5</v>
      </c>
      <c r="BE68" s="43">
        <f t="shared" ca="1" si="89"/>
        <v>5.9056349240909506E-5</v>
      </c>
      <c r="BG68" s="43">
        <f t="shared" ca="1" si="90"/>
        <v>5.8219629358374659E-5</v>
      </c>
      <c r="BH68" s="43">
        <f t="shared" ca="1" si="91"/>
        <v>4.1814368604326447E-5</v>
      </c>
      <c r="BI68" s="43">
        <f t="shared" ca="1" si="92"/>
        <v>7.045392517018868E-5</v>
      </c>
      <c r="BJ68" s="43">
        <f t="shared" ca="1" si="93"/>
        <v>1.7151705088585857E-5</v>
      </c>
      <c r="BK68" s="43">
        <f t="shared" ca="1" si="94"/>
        <v>-1.3729437517360567E-5</v>
      </c>
      <c r="BL68" s="43">
        <f t="shared" ca="1" si="95"/>
        <v>-5.3185310017923655E-6</v>
      </c>
      <c r="BM68" s="43">
        <f t="shared" ca="1" si="96"/>
        <v>-6.3519162338270904E-7</v>
      </c>
      <c r="BN68" s="43">
        <f t="shared" ca="1" si="97"/>
        <v>1.1736523627624249E-4</v>
      </c>
      <c r="BO68" s="43">
        <f t="shared" ca="1" si="98"/>
        <v>-2.480769796759023E-5</v>
      </c>
      <c r="BP68" s="43">
        <f t="shared" ca="1" si="99"/>
        <v>1.7297911553446536E-5</v>
      </c>
      <c r="BQ68" s="43">
        <f t="shared" ca="1" si="100"/>
        <v>5.7097861573221525E-5</v>
      </c>
      <c r="BS68" s="43">
        <f t="shared" ca="1" si="101"/>
        <v>-3.9996938201902094E-5</v>
      </c>
      <c r="BT68" s="43">
        <f t="shared" ca="1" si="102"/>
        <v>6.2310398248225038E-5</v>
      </c>
      <c r="BU68" s="43">
        <f t="shared" ca="1" si="103"/>
        <v>3.6389273040464187E-5</v>
      </c>
      <c r="BV68" s="43">
        <f t="shared" ca="1" si="104"/>
        <v>3.3389918908573597E-5</v>
      </c>
      <c r="BW68" s="43">
        <f t="shared" ca="1" si="105"/>
        <v>4.574639171605018E-5</v>
      </c>
      <c r="BX68" s="43">
        <f t="shared" ca="1" si="106"/>
        <v>-1.1299540480316643E-5</v>
      </c>
      <c r="BY68" s="43">
        <f t="shared" ca="1" si="107"/>
        <v>5.0843870354133763E-5</v>
      </c>
      <c r="BZ68" s="43">
        <f t="shared" ca="1" si="108"/>
        <v>1.6625718796225524E-5</v>
      </c>
      <c r="CA68" s="43">
        <f t="shared" ca="1" si="109"/>
        <v>7.1664351336022961E-5</v>
      </c>
      <c r="CB68" s="43">
        <f t="shared" ca="1" si="110"/>
        <v>3.6778290222833171E-5</v>
      </c>
      <c r="CD68" s="43">
        <f t="shared" ca="1" si="111"/>
        <v>3.944204905234585E-5</v>
      </c>
      <c r="CE68" s="43">
        <f t="shared" ca="1" si="112"/>
        <v>-3.254174496110824E-6</v>
      </c>
      <c r="CF68" s="43">
        <f t="shared" ca="1" si="113"/>
        <v>5.4482912533852055E-6</v>
      </c>
      <c r="CG68" s="43">
        <f t="shared" ca="1" si="114"/>
        <v>-6.4198669290398562E-6</v>
      </c>
      <c r="CH68" s="43">
        <f t="shared" ca="1" si="115"/>
        <v>1.5288661722983828E-4</v>
      </c>
      <c r="CI68" s="43">
        <f t="shared" ca="1" si="116"/>
        <v>-1.5487275411567656E-5</v>
      </c>
      <c r="CJ68" s="43">
        <f t="shared" ca="1" si="117"/>
        <v>4.7410313049734569E-6</v>
      </c>
      <c r="CK68" s="43">
        <f t="shared" ca="1" si="118"/>
        <v>1.9615168500334783E-5</v>
      </c>
      <c r="CL68" s="43">
        <f t="shared" ca="1" si="119"/>
        <v>5.7265197366589165E-5</v>
      </c>
      <c r="CN68" s="43">
        <f t="shared" ca="1" si="120"/>
        <v>1.0653287688976651E-5</v>
      </c>
      <c r="CO68" s="43">
        <f t="shared" ca="1" si="121"/>
        <v>2.3704854354904608E-5</v>
      </c>
      <c r="CP68" s="43">
        <f t="shared" ca="1" si="122"/>
        <v>2.9272569894204022E-5</v>
      </c>
      <c r="CQ68" s="43">
        <f t="shared" ca="1" si="123"/>
        <v>7.4505000713498548E-5</v>
      </c>
      <c r="CR68" s="43">
        <f t="shared" ca="1" si="124"/>
        <v>5.9977513805638415E-5</v>
      </c>
      <c r="CS68" s="43">
        <f t="shared" ca="1" si="125"/>
        <v>1.7631665997779968E-6</v>
      </c>
      <c r="CT68" s="43">
        <f t="shared" ca="1" si="126"/>
        <v>1.4628888590285928E-5</v>
      </c>
      <c r="CU68" s="43">
        <f t="shared" ca="1" si="126"/>
        <v>6.1814274847813306E-5</v>
      </c>
      <c r="CW68" s="43">
        <f t="shared" ca="1" si="127"/>
        <v>1.7934483473139888E-5</v>
      </c>
      <c r="CX68" s="43">
        <f t="shared" ca="1" si="128"/>
        <v>2.8970107998052896E-5</v>
      </c>
      <c r="CY68" s="43">
        <f t="shared" ca="1" si="129"/>
        <v>5.1709770997559347E-6</v>
      </c>
      <c r="CZ68" s="43">
        <f t="shared" ca="1" si="130"/>
        <v>9.3094817111699968E-6</v>
      </c>
      <c r="DA68" s="43">
        <f t="shared" ca="1" si="131"/>
        <v>3.7064301734729253E-5</v>
      </c>
      <c r="DB68" s="43">
        <f t="shared" ca="1" si="132"/>
        <v>2.2781929518104662E-5</v>
      </c>
      <c r="DC68" s="43">
        <f t="shared" ca="1" si="133"/>
        <v>1.5802397288418311E-5</v>
      </c>
      <c r="DE68" s="43">
        <f t="shared" ca="1" si="134"/>
        <v>3.414444849172787E-5</v>
      </c>
      <c r="DF68" s="43">
        <f t="shared" ca="1" si="135"/>
        <v>2.3397472182826608E-5</v>
      </c>
      <c r="DG68" s="43">
        <f t="shared" ca="1" si="136"/>
        <v>1.4921252299417928E-5</v>
      </c>
      <c r="DH68" s="43">
        <f t="shared" ca="1" si="137"/>
        <v>3.9773448384204196E-5</v>
      </c>
      <c r="DI68" s="43">
        <f t="shared" ca="1" si="138"/>
        <v>2.1732832979001237E-5</v>
      </c>
      <c r="DJ68" s="43">
        <f t="shared" ca="1" si="139"/>
        <v>1.1512450619635106E-5</v>
      </c>
      <c r="DL68" s="43">
        <f t="shared" ca="1" si="140"/>
        <v>1.0883219298773657E-5</v>
      </c>
      <c r="DM68" s="43">
        <f t="shared" ca="1" si="141"/>
        <v>2.9775207200821769E-5</v>
      </c>
      <c r="DN68" s="43">
        <f t="shared" ca="1" si="142"/>
        <v>4.1040378410425099E-5</v>
      </c>
      <c r="DO68" s="43">
        <f t="shared" ca="1" si="143"/>
        <v>1.3166221780524867E-5</v>
      </c>
      <c r="DP68" s="43">
        <f t="shared" ca="1" si="144"/>
        <v>1.7987888830637986E-5</v>
      </c>
      <c r="DR68" s="43">
        <f t="shared" ca="1" si="145"/>
        <v>-1.2151310324521033E-5</v>
      </c>
      <c r="DS68" s="43">
        <f t="shared" ca="1" si="146"/>
        <v>3.1675407280347608E-5</v>
      </c>
      <c r="DT68" s="43">
        <f t="shared" ca="1" si="147"/>
        <v>4.1339226070954239E-5</v>
      </c>
      <c r="DU68" s="43">
        <f t="shared" ca="1" si="148"/>
        <v>8.537780426608039E-5</v>
      </c>
      <c r="DW68" s="43">
        <f t="shared" ca="1" si="149"/>
        <v>5.4054848811090393E-6</v>
      </c>
      <c r="DX68" s="43">
        <f t="shared" ca="1" si="150"/>
        <v>1.3514979520566428E-5</v>
      </c>
      <c r="DY68" s="43">
        <f t="shared" ca="1" si="151"/>
        <v>2.6059742469618863E-5</v>
      </c>
      <c r="EA68" s="43">
        <f t="shared" ca="1" si="152"/>
        <v>1.171863541371496E-5</v>
      </c>
      <c r="EB68" s="43">
        <f t="shared" ca="1" si="153"/>
        <v>1.3530532962078002E-5</v>
      </c>
      <c r="ED68" s="43">
        <f t="shared" ca="1" si="154"/>
        <v>3.6525155144314991E-5</v>
      </c>
    </row>
    <row r="69" spans="1:134" x14ac:dyDescent="0.3">
      <c r="A69">
        <f ca="1"/>
        <v>65</v>
      </c>
      <c r="B69" s="21">
        <f ca="1">LN(Data!C79/Data!C78)</f>
        <v>1.6390274182863554E-2</v>
      </c>
      <c r="C69" s="21">
        <f ca="1">LN(Data!D79/Data!D78)</f>
        <v>-2.1582298877072206E-2</v>
      </c>
      <c r="D69" s="21">
        <f ca="1">LN(Data!E79/Data!E78)</f>
        <v>-1.964185183950342E-2</v>
      </c>
      <c r="E69" s="21">
        <f ca="1">LN(Data!F79/Data!F78)</f>
        <v>-7.2639544582250573E-3</v>
      </c>
      <c r="F69" s="21">
        <f ca="1">LN(Data!G79/Data!G78)</f>
        <v>2.1338519939366925E-2</v>
      </c>
      <c r="G69" s="21">
        <f ca="1">LN(Data!H79/Data!H78)</f>
        <v>-3.8888589435261403E-3</v>
      </c>
      <c r="H69" s="21">
        <f ca="1">LN(Data!I79/Data!I78)</f>
        <v>1.0561554926883659E-2</v>
      </c>
      <c r="I69" s="21">
        <f ca="1">LN(Data!J79/Data!J78)</f>
        <v>0</v>
      </c>
      <c r="J69" s="21">
        <f ca="1">LN(Data!K79/Data!K78)</f>
        <v>6.8137836626609655E-3</v>
      </c>
      <c r="K69" s="21">
        <f ca="1">LN(Data!L79/Data!L78)</f>
        <v>1.8269553253653467E-2</v>
      </c>
      <c r="L69" s="21">
        <f ca="1">LN(Data!M79/Data!M78)</f>
        <v>-1.6668514703323419E-2</v>
      </c>
      <c r="M69" s="21">
        <f ca="1">LN(Data!N79/Data!N78)</f>
        <v>1.0301072900404632E-2</v>
      </c>
      <c r="N69" s="21">
        <f ca="1">LN(Data!O79/Data!O78)</f>
        <v>-4.1094554831639955E-3</v>
      </c>
      <c r="O69" s="21">
        <f ca="1">LN(Data!P79/Data!P78)</f>
        <v>3.6327484588647347E-3</v>
      </c>
      <c r="Q69" s="41">
        <f t="shared" ca="1" si="155"/>
        <v>9.8369474703485565E-5</v>
      </c>
      <c r="R69" s="41">
        <f t="shared" ca="1" si="53"/>
        <v>1.9603590972193429E-4</v>
      </c>
      <c r="S69" s="41">
        <f t="shared" ca="1" si="54"/>
        <v>6.6851706097163094E-4</v>
      </c>
      <c r="T69" s="41">
        <f t="shared" ca="1" si="55"/>
        <v>2.2150622079785131E-4</v>
      </c>
      <c r="U69" s="41">
        <f t="shared" ca="1" si="56"/>
        <v>2.3338094804920104E-4</v>
      </c>
      <c r="V69" s="41">
        <f t="shared" ca="1" si="57"/>
        <v>2.8270577770223449E-4</v>
      </c>
      <c r="W69" s="41">
        <f t="shared" ca="1" si="58"/>
        <v>5.3596220013159736E-5</v>
      </c>
      <c r="X69" s="41">
        <f t="shared" ca="1" si="59"/>
        <v>9.6318705177608549E-5</v>
      </c>
      <c r="Y69" s="41">
        <f t="shared" ca="1" si="60"/>
        <v>4.6198456041794497E-5</v>
      </c>
      <c r="Z69" s="41">
        <f t="shared" ca="1" si="61"/>
        <v>2.5718773917904244E-4</v>
      </c>
      <c r="AA69" s="41">
        <f t="shared" ca="1" si="62"/>
        <v>1.4030603173828632E-4</v>
      </c>
      <c r="AB69" s="41">
        <f t="shared" ca="1" si="63"/>
        <v>6.103493086212579E-5</v>
      </c>
      <c r="AC69" s="41">
        <f t="shared" ca="1" si="64"/>
        <v>1.1468954995393386E-4</v>
      </c>
      <c r="AD69" s="41">
        <f t="shared" ca="1" si="65"/>
        <v>5.4740685669614044E-5</v>
      </c>
      <c r="AF69" s="43">
        <f t="shared" ca="1" si="156"/>
        <v>2.1318151301474602E-5</v>
      </c>
      <c r="AG69" s="43">
        <f t="shared" ca="1" si="66"/>
        <v>2.1265296634112639E-5</v>
      </c>
      <c r="AH69" s="43">
        <f t="shared" ca="1" si="67"/>
        <v>1.2985889882617205E-6</v>
      </c>
      <c r="AI69" s="43">
        <f t="shared" ca="1" si="68"/>
        <v>7.0135638533897542E-5</v>
      </c>
      <c r="AJ69" s="43">
        <f t="shared" ca="1" si="69"/>
        <v>4.615313534125079E-5</v>
      </c>
      <c r="AK69" s="43">
        <f t="shared" ca="1" si="70"/>
        <v>1.4359002236799183E-5</v>
      </c>
      <c r="AL69" s="43">
        <f t="shared" ca="1" si="71"/>
        <v>1.471550321754195E-5</v>
      </c>
      <c r="AM69" s="43">
        <f t="shared" ca="1" si="72"/>
        <v>9.4824929494484692E-6</v>
      </c>
      <c r="AN69" s="43">
        <f t="shared" ca="1" si="73"/>
        <v>9.8635872132134652E-5</v>
      </c>
      <c r="AO69" s="43">
        <f t="shared" ca="1" si="74"/>
        <v>7.8739584588525211E-6</v>
      </c>
      <c r="AP69" s="43">
        <f t="shared" ca="1" si="75"/>
        <v>1.9258884446897953E-5</v>
      </c>
      <c r="AQ69" s="43">
        <f t="shared" ca="1" si="76"/>
        <v>2.8265235437081033E-5</v>
      </c>
      <c r="AR69" s="43">
        <f t="shared" ca="1" si="77"/>
        <v>5.6063027098250186E-5</v>
      </c>
      <c r="AT69" s="43">
        <f t="shared" ca="1" si="78"/>
        <v>1.4501235991214249E-4</v>
      </c>
      <c r="AU69" s="43">
        <f t="shared" ca="1" si="79"/>
        <v>5.7266675959199845E-5</v>
      </c>
      <c r="AV69" s="43">
        <f t="shared" ca="1" si="80"/>
        <v>4.308955784047279E-5</v>
      </c>
      <c r="AW69" s="43">
        <f t="shared" ca="1" si="81"/>
        <v>1.1818673350556577E-4</v>
      </c>
      <c r="AX69" s="43">
        <f t="shared" ca="1" si="82"/>
        <v>7.5310554336234715E-6</v>
      </c>
      <c r="AY69" s="43">
        <f t="shared" ca="1" si="83"/>
        <v>1.2713878069915253E-5</v>
      </c>
      <c r="AZ69" s="43">
        <f t="shared" ca="1" si="84"/>
        <v>1.9738736484136345E-5</v>
      </c>
      <c r="BA69" s="43">
        <f t="shared" ca="1" si="85"/>
        <v>3.6684698484549967E-5</v>
      </c>
      <c r="BB69" s="43">
        <f t="shared" ca="1" si="86"/>
        <v>8.6674374657168832E-5</v>
      </c>
      <c r="BC69" s="43">
        <f t="shared" ca="1" si="87"/>
        <v>-1.735186465667841E-5</v>
      </c>
      <c r="BD69" s="43">
        <f t="shared" ca="1" si="88"/>
        <v>3.5673373693107039E-5</v>
      </c>
      <c r="BE69" s="43">
        <f t="shared" ca="1" si="89"/>
        <v>5.8956169010403785E-5</v>
      </c>
      <c r="BG69" s="43">
        <f t="shared" ca="1" si="90"/>
        <v>4.6266963659902933E-5</v>
      </c>
      <c r="BH69" s="43">
        <f t="shared" ca="1" si="91"/>
        <v>4.7098369424193251E-5</v>
      </c>
      <c r="BI69" s="43">
        <f t="shared" ca="1" si="92"/>
        <v>6.8271970242021908E-5</v>
      </c>
      <c r="BJ69" s="43">
        <f t="shared" ca="1" si="93"/>
        <v>1.6690095672665585E-5</v>
      </c>
      <c r="BK69" s="43">
        <f t="shared" ca="1" si="94"/>
        <v>-7.2718414447601794E-6</v>
      </c>
      <c r="BL69" s="43">
        <f t="shared" ca="1" si="95"/>
        <v>-6.0311049310565504E-6</v>
      </c>
      <c r="BM69" s="43">
        <f t="shared" ca="1" si="96"/>
        <v>4.3807844011186957E-6</v>
      </c>
      <c r="BN69" s="43">
        <f t="shared" ca="1" si="97"/>
        <v>1.0876536364165419E-4</v>
      </c>
      <c r="BO69" s="43">
        <f t="shared" ca="1" si="98"/>
        <v>-2.3560237304109368E-5</v>
      </c>
      <c r="BP69" s="43">
        <f t="shared" ca="1" si="99"/>
        <v>1.2400535343362583E-5</v>
      </c>
      <c r="BQ69" s="43">
        <f t="shared" ca="1" si="100"/>
        <v>5.5717246194847016E-5</v>
      </c>
      <c r="BS69" s="43">
        <f t="shared" ca="1" si="101"/>
        <v>-6.6136041221527797E-5</v>
      </c>
      <c r="BT69" s="43">
        <f t="shared" ca="1" si="102"/>
        <v>5.1081574926078188E-5</v>
      </c>
      <c r="BU69" s="43">
        <f t="shared" ca="1" si="103"/>
        <v>3.2127651723419507E-5</v>
      </c>
      <c r="BV69" s="43">
        <f t="shared" ca="1" si="104"/>
        <v>1.0754386905826299E-5</v>
      </c>
      <c r="BW69" s="43">
        <f t="shared" ca="1" si="105"/>
        <v>4.677983423082638E-5</v>
      </c>
      <c r="BX69" s="43">
        <f t="shared" ca="1" si="106"/>
        <v>-2.8851437516422402E-5</v>
      </c>
      <c r="BY69" s="43">
        <f t="shared" ca="1" si="107"/>
        <v>5.3498772939378546E-5</v>
      </c>
      <c r="BZ69" s="43">
        <f t="shared" ca="1" si="108"/>
        <v>1.6510767120803809E-5</v>
      </c>
      <c r="CA69" s="43">
        <f t="shared" ca="1" si="109"/>
        <v>8.1498705534187169E-5</v>
      </c>
      <c r="CB69" s="43">
        <f t="shared" ca="1" si="110"/>
        <v>2.7081482248927641E-5</v>
      </c>
      <c r="CD69" s="43">
        <f t="shared" ca="1" si="111"/>
        <v>4.3975482458306499E-5</v>
      </c>
      <c r="CE69" s="43">
        <f t="shared" ca="1" si="112"/>
        <v>-1.1444306313421863E-6</v>
      </c>
      <c r="CF69" s="43">
        <f t="shared" ca="1" si="113"/>
        <v>2.4127675942246767E-5</v>
      </c>
      <c r="CG69" s="43">
        <f t="shared" ca="1" si="114"/>
        <v>-9.515168971250677E-6</v>
      </c>
      <c r="CH69" s="43">
        <f t="shared" ca="1" si="115"/>
        <v>1.605067385555196E-4</v>
      </c>
      <c r="CI69" s="43">
        <f t="shared" ca="1" si="116"/>
        <v>-1.9813965847888482E-5</v>
      </c>
      <c r="CJ69" s="43">
        <f t="shared" ca="1" si="117"/>
        <v>3.6435279910679455E-6</v>
      </c>
      <c r="CK69" s="43">
        <f t="shared" ca="1" si="118"/>
        <v>5.4178482668673799E-6</v>
      </c>
      <c r="CL69" s="43">
        <f t="shared" ca="1" si="119"/>
        <v>6.072916000985705E-5</v>
      </c>
      <c r="CN69" s="43">
        <f t="shared" ca="1" si="120"/>
        <v>1.0516559956146977E-5</v>
      </c>
      <c r="CO69" s="43">
        <f t="shared" ca="1" si="121"/>
        <v>2.7270868439879371E-5</v>
      </c>
      <c r="CP69" s="43">
        <f t="shared" ca="1" si="122"/>
        <v>2.6602740515501034E-5</v>
      </c>
      <c r="CQ69" s="43">
        <f t="shared" ca="1" si="123"/>
        <v>7.4442201255549731E-5</v>
      </c>
      <c r="CR69" s="43">
        <f t="shared" ca="1" si="124"/>
        <v>5.4999415469738582E-5</v>
      </c>
      <c r="CS69" s="43">
        <f t="shared" ca="1" si="125"/>
        <v>1.4439893192625567E-6</v>
      </c>
      <c r="CT69" s="43">
        <f t="shared" ca="1" si="126"/>
        <v>1.033387561603003E-5</v>
      </c>
      <c r="CU69" s="43">
        <f t="shared" ca="1" si="126"/>
        <v>5.9916329111942113E-5</v>
      </c>
      <c r="CW69" s="43">
        <f t="shared" ca="1" si="127"/>
        <v>1.8242492443582317E-5</v>
      </c>
      <c r="CX69" s="43">
        <f t="shared" ca="1" si="128"/>
        <v>2.6978444522241677E-5</v>
      </c>
      <c r="CY69" s="43">
        <f t="shared" ca="1" si="129"/>
        <v>6.0836437114473235E-6</v>
      </c>
      <c r="CZ69" s="43">
        <f t="shared" ca="1" si="130"/>
        <v>8.368165004258624E-6</v>
      </c>
      <c r="DA69" s="43">
        <f t="shared" ca="1" si="131"/>
        <v>3.4781236220317325E-5</v>
      </c>
      <c r="DB69" s="43">
        <f t="shared" ca="1" si="132"/>
        <v>2.0466839728993839E-5</v>
      </c>
      <c r="DC69" s="43">
        <f t="shared" ca="1" si="133"/>
        <v>1.5356717018122952E-5</v>
      </c>
      <c r="DE69" s="43">
        <f t="shared" ca="1" si="134"/>
        <v>2.9579567531216944E-5</v>
      </c>
      <c r="DF69" s="43">
        <f t="shared" ca="1" si="135"/>
        <v>3.4134309316491862E-5</v>
      </c>
      <c r="DG69" s="43">
        <f t="shared" ca="1" si="136"/>
        <v>1.0226218549553138E-5</v>
      </c>
      <c r="DH69" s="43">
        <f t="shared" ca="1" si="137"/>
        <v>3.679925530761979E-5</v>
      </c>
      <c r="DI69" s="43">
        <f t="shared" ca="1" si="138"/>
        <v>1.1015791649763945E-5</v>
      </c>
      <c r="DJ69" s="43">
        <f t="shared" ca="1" si="139"/>
        <v>1.5809949745478942E-5</v>
      </c>
      <c r="DL69" s="43">
        <f t="shared" ca="1" si="140"/>
        <v>8.006983149167701E-6</v>
      </c>
      <c r="DM69" s="43">
        <f t="shared" ca="1" si="141"/>
        <v>2.8684519294380011E-5</v>
      </c>
      <c r="DN69" s="43">
        <f t="shared" ca="1" si="142"/>
        <v>3.8685593078888456E-5</v>
      </c>
      <c r="DO69" s="43">
        <f t="shared" ca="1" si="143"/>
        <v>1.4100001631711771E-5</v>
      </c>
      <c r="DP69" s="43">
        <f t="shared" ca="1" si="144"/>
        <v>1.5995151153583426E-5</v>
      </c>
      <c r="DR69" s="43">
        <f t="shared" ca="1" si="145"/>
        <v>-1.4779571952235148E-5</v>
      </c>
      <c r="DS69" s="43">
        <f t="shared" ca="1" si="146"/>
        <v>2.9255534543095643E-5</v>
      </c>
      <c r="DT69" s="43">
        <f t="shared" ca="1" si="147"/>
        <v>3.0541795944075065E-5</v>
      </c>
      <c r="DU69" s="43">
        <f t="shared" ca="1" si="148"/>
        <v>8.4662584302629254E-5</v>
      </c>
      <c r="DW69" s="43">
        <f t="shared" ca="1" si="149"/>
        <v>5.2437000023140147E-6</v>
      </c>
      <c r="DX69" s="43">
        <f t="shared" ca="1" si="150"/>
        <v>1.5307136679469942E-5</v>
      </c>
      <c r="DY69" s="43">
        <f t="shared" ca="1" si="151"/>
        <v>2.311672678019642E-5</v>
      </c>
      <c r="EA69" s="43">
        <f t="shared" ca="1" si="152"/>
        <v>1.1418185047805499E-5</v>
      </c>
      <c r="EB69" s="43">
        <f t="shared" ca="1" si="153"/>
        <v>1.2505316231536538E-5</v>
      </c>
      <c r="ED69" s="43">
        <f t="shared" ca="1" si="154"/>
        <v>3.0916406720788179E-5</v>
      </c>
    </row>
    <row r="70" spans="1:134" x14ac:dyDescent="0.3">
      <c r="A70">
        <f ca="1"/>
        <v>66</v>
      </c>
      <c r="B70" s="21">
        <f ca="1">LN(Data!C80/Data!C79)</f>
        <v>-1.7126957729717623E-3</v>
      </c>
      <c r="C70" s="21">
        <f ca="1">LN(Data!D80/Data!D79)</f>
        <v>-7.5390771731659754E-3</v>
      </c>
      <c r="D70" s="21">
        <f ca="1">LN(Data!E80/Data!E79)</f>
        <v>-1.599607554431037E-2</v>
      </c>
      <c r="E70" s="21">
        <f ca="1">LN(Data!F80/Data!F79)</f>
        <v>-1.2225091129259154E-2</v>
      </c>
      <c r="F70" s="21">
        <f ca="1">LN(Data!G80/Data!G79)</f>
        <v>-6.5990707521281187E-3</v>
      </c>
      <c r="G70" s="21">
        <f ca="1">LN(Data!H80/Data!H79)</f>
        <v>5.6401728762611233E-3</v>
      </c>
      <c r="H70" s="21">
        <f ca="1">LN(Data!I80/Data!I79)</f>
        <v>-8.4566601234336918E-4</v>
      </c>
      <c r="I70" s="21">
        <f ca="1">LN(Data!J80/Data!J79)</f>
        <v>-4.4456866774562672E-3</v>
      </c>
      <c r="J70" s="21">
        <f ca="1">LN(Data!K80/Data!K79)</f>
        <v>-1.0564909320216469E-2</v>
      </c>
      <c r="K70" s="21">
        <f ca="1">LN(Data!L80/Data!L79)</f>
        <v>-1.3902080936897546E-2</v>
      </c>
      <c r="L70" s="21">
        <f ca="1">LN(Data!M80/Data!M79)</f>
        <v>-7.9936476807455862E-3</v>
      </c>
      <c r="M70" s="21">
        <f ca="1">LN(Data!N80/Data!N79)</f>
        <v>-6.8555782401463908E-3</v>
      </c>
      <c r="N70" s="21">
        <f ca="1">LN(Data!O80/Data!O79)</f>
        <v>-1.1852902019504064E-2</v>
      </c>
      <c r="O70" s="21">
        <f ca="1">LN(Data!P80/Data!P79)</f>
        <v>-7.5289545915214204E-3</v>
      </c>
      <c r="Q70" s="41">
        <f t="shared" ca="1" si="155"/>
        <v>1.0858577148864305E-4</v>
      </c>
      <c r="R70" s="41">
        <f t="shared" ca="1" si="53"/>
        <v>2.1222149262777458E-4</v>
      </c>
      <c r="S70" s="41">
        <f t="shared" ca="1" si="54"/>
        <v>6.5155417793443329E-4</v>
      </c>
      <c r="T70" s="41">
        <f t="shared" ca="1" si="55"/>
        <v>2.1138174961225027E-4</v>
      </c>
      <c r="U70" s="41">
        <f t="shared" ca="1" si="56"/>
        <v>2.4669803715841459E-4</v>
      </c>
      <c r="V70" s="41">
        <f t="shared" ca="1" si="57"/>
        <v>2.66650824473059E-4</v>
      </c>
      <c r="W70" s="41">
        <f t="shared" ca="1" si="58"/>
        <v>5.7073233360784988E-5</v>
      </c>
      <c r="X70" s="41">
        <f t="shared" ca="1" si="59"/>
        <v>9.0539582866952032E-5</v>
      </c>
      <c r="Y70" s="41">
        <f t="shared" ca="1" si="60"/>
        <v>4.6212207547379555E-5</v>
      </c>
      <c r="Z70" s="41">
        <f t="shared" ca="1" si="61"/>
        <v>2.6178306939358471E-4</v>
      </c>
      <c r="AA70" s="41">
        <f t="shared" ca="1" si="62"/>
        <v>1.4855803277888369E-4</v>
      </c>
      <c r="AB70" s="41">
        <f t="shared" ca="1" si="63"/>
        <v>6.3739561184365288E-5</v>
      </c>
      <c r="AC70" s="41">
        <f t="shared" ca="1" si="64"/>
        <v>1.0882143441878422E-4</v>
      </c>
      <c r="AD70" s="41">
        <f t="shared" ca="1" si="65"/>
        <v>5.2248056211360245E-5</v>
      </c>
      <c r="AF70" s="43">
        <f t="shared" ca="1" si="156"/>
        <v>-1.1853255421171955E-6</v>
      </c>
      <c r="AG70" s="43">
        <f t="shared" ca="1" si="66"/>
        <v>6.7325860954722401E-7</v>
      </c>
      <c r="AH70" s="43">
        <f t="shared" ca="1" si="67"/>
        <v>-5.9228186643625549E-6</v>
      </c>
      <c r="AI70" s="43">
        <f t="shared" ca="1" si="68"/>
        <v>8.6912151769627191E-5</v>
      </c>
      <c r="AJ70" s="43">
        <f t="shared" ca="1" si="69"/>
        <v>3.9559579360203264E-5</v>
      </c>
      <c r="AK70" s="43">
        <f t="shared" ca="1" si="70"/>
        <v>2.3883868965531036E-5</v>
      </c>
      <c r="AL70" s="43">
        <f t="shared" ca="1" si="71"/>
        <v>1.3832573024489433E-5</v>
      </c>
      <c r="AM70" s="43">
        <f t="shared" ca="1" si="72"/>
        <v>1.5614330319705335E-5</v>
      </c>
      <c r="AN70" s="43">
        <f t="shared" ca="1" si="73"/>
        <v>1.1068429902575502E-4</v>
      </c>
      <c r="AO70" s="43">
        <f t="shared" ca="1" si="74"/>
        <v>-8.990570621192445E-6</v>
      </c>
      <c r="AP70" s="43">
        <f t="shared" ca="1" si="75"/>
        <v>2.8233595933001933E-5</v>
      </c>
      <c r="AQ70" s="43">
        <f t="shared" ca="1" si="76"/>
        <v>2.252801518417637E-5</v>
      </c>
      <c r="AR70" s="43">
        <f t="shared" ca="1" si="77"/>
        <v>5.6271750069045263E-5</v>
      </c>
      <c r="AT70" s="43">
        <f t="shared" ca="1" si="78"/>
        <v>1.6174659733137397E-4</v>
      </c>
      <c r="AU70" s="43">
        <f t="shared" ca="1" si="79"/>
        <v>6.3237045570459113E-5</v>
      </c>
      <c r="AV70" s="43">
        <f t="shared" ca="1" si="80"/>
        <v>1.28721254744975E-5</v>
      </c>
      <c r="AW70" s="43">
        <f t="shared" ca="1" si="81"/>
        <v>1.1613136045582921E-4</v>
      </c>
      <c r="AX70" s="43">
        <f t="shared" ca="1" si="82"/>
        <v>-6.5973659947110069E-6</v>
      </c>
      <c r="AY70" s="43">
        <f t="shared" ca="1" si="83"/>
        <v>1.1951045385720338E-5</v>
      </c>
      <c r="AZ70" s="43">
        <f t="shared" ca="1" si="84"/>
        <v>9.7309853656125114E-6</v>
      </c>
      <c r="BA70" s="43">
        <f t="shared" ca="1" si="85"/>
        <v>1.0825679055220781E-5</v>
      </c>
      <c r="BB70" s="43">
        <f t="shared" ca="1" si="86"/>
        <v>1.0305860414757863E-4</v>
      </c>
      <c r="BC70" s="43">
        <f t="shared" ca="1" si="87"/>
        <v>-2.9650002822740226E-5</v>
      </c>
      <c r="BD70" s="43">
        <f t="shared" ca="1" si="88"/>
        <v>3.8854461059100727E-5</v>
      </c>
      <c r="BE70" s="43">
        <f t="shared" ca="1" si="89"/>
        <v>5.0714615090713026E-5</v>
      </c>
      <c r="BG70" s="43">
        <f t="shared" ca="1" si="90"/>
        <v>5.2051596874550179E-5</v>
      </c>
      <c r="BH70" s="43">
        <f t="shared" ca="1" si="91"/>
        <v>1.9124784431341554E-5</v>
      </c>
      <c r="BI70" s="43">
        <f t="shared" ca="1" si="92"/>
        <v>6.87587154991087E-5</v>
      </c>
      <c r="BJ70" s="43">
        <f t="shared" ca="1" si="93"/>
        <v>3.2417801081880645E-6</v>
      </c>
      <c r="BK70" s="43">
        <f t="shared" ca="1" si="94"/>
        <v>-6.8355309580745684E-6</v>
      </c>
      <c r="BL70" s="43">
        <f t="shared" ca="1" si="95"/>
        <v>-1.3699358385298101E-5</v>
      </c>
      <c r="BM70" s="43">
        <f t="shared" ca="1" si="96"/>
        <v>-1.7412934153879192E-5</v>
      </c>
      <c r="BN70" s="43">
        <f t="shared" ca="1" si="97"/>
        <v>1.2188347159439072E-4</v>
      </c>
      <c r="BO70" s="43">
        <f t="shared" ca="1" si="98"/>
        <v>-3.4286551927723106E-5</v>
      </c>
      <c r="BP70" s="43">
        <f t="shared" ca="1" si="99"/>
        <v>1.6499542167241358E-5</v>
      </c>
      <c r="BQ70" s="43">
        <f t="shared" ca="1" si="100"/>
        <v>4.8092977003203857E-5</v>
      </c>
      <c r="BS70" s="43">
        <f t="shared" ca="1" si="101"/>
        <v>-7.1468000970965456E-5</v>
      </c>
      <c r="BT70" s="43">
        <f t="shared" ca="1" si="102"/>
        <v>4.9711590086127604E-5</v>
      </c>
      <c r="BU70" s="43">
        <f t="shared" ca="1" si="103"/>
        <v>2.5596873380198807E-5</v>
      </c>
      <c r="BV70" s="43">
        <f t="shared" ca="1" si="104"/>
        <v>1.0109123691476719E-5</v>
      </c>
      <c r="BW70" s="43">
        <f t="shared" ca="1" si="105"/>
        <v>4.1003343324150759E-5</v>
      </c>
      <c r="BX70" s="43">
        <f t="shared" ca="1" si="106"/>
        <v>-3.5082903433836436E-5</v>
      </c>
      <c r="BY70" s="43">
        <f t="shared" ca="1" si="107"/>
        <v>5.75536064644876E-5</v>
      </c>
      <c r="BZ70" s="43">
        <f t="shared" ca="1" si="108"/>
        <v>1.1030529628391843E-5</v>
      </c>
      <c r="CA70" s="43">
        <f t="shared" ca="1" si="109"/>
        <v>7.8399837050804327E-5</v>
      </c>
      <c r="CB70" s="43">
        <f t="shared" ca="1" si="110"/>
        <v>2.3873306152189137E-5</v>
      </c>
      <c r="CD70" s="43">
        <f t="shared" ca="1" si="111"/>
        <v>3.6358003864339024E-5</v>
      </c>
      <c r="CE70" s="43">
        <f t="shared" ca="1" si="112"/>
        <v>1.2446312230419915E-5</v>
      </c>
      <c r="CF70" s="43">
        <f t="shared" ca="1" si="113"/>
        <v>2.2680015385711961E-5</v>
      </c>
      <c r="CG70" s="43">
        <f t="shared" ca="1" si="114"/>
        <v>-2.2049532008221112E-7</v>
      </c>
      <c r="CH70" s="43">
        <f t="shared" ca="1" si="115"/>
        <v>1.7426704782537306E-4</v>
      </c>
      <c r="CI70" s="43">
        <f t="shared" ca="1" si="116"/>
        <v>-3.996601389840504E-5</v>
      </c>
      <c r="CJ70" s="43">
        <f t="shared" ca="1" si="117"/>
        <v>1.6613495280533273E-5</v>
      </c>
      <c r="CK70" s="43">
        <f t="shared" ca="1" si="118"/>
        <v>-1.6860449519080716E-7</v>
      </c>
      <c r="CL70" s="43">
        <f t="shared" ca="1" si="119"/>
        <v>6.1736458934717004E-5</v>
      </c>
      <c r="CN70" s="43">
        <f t="shared" ca="1" si="120"/>
        <v>7.4212225186809111E-6</v>
      </c>
      <c r="CO70" s="43">
        <f t="shared" ca="1" si="121"/>
        <v>2.5634616333486606E-5</v>
      </c>
      <c r="CP70" s="43">
        <f t="shared" ca="1" si="122"/>
        <v>2.3416705472423484E-5</v>
      </c>
      <c r="CQ70" s="43">
        <f t="shared" ca="1" si="123"/>
        <v>6.5712806246334896E-5</v>
      </c>
      <c r="CR70" s="43">
        <f t="shared" ca="1" si="124"/>
        <v>5.5588740690313246E-5</v>
      </c>
      <c r="CS70" s="43">
        <f t="shared" ca="1" si="125"/>
        <v>-1.0462152084923978E-6</v>
      </c>
      <c r="CT70" s="43">
        <f t="shared" ca="1" si="126"/>
        <v>1.0672708641591718E-5</v>
      </c>
      <c r="CU70" s="43">
        <f t="shared" ca="1" si="126"/>
        <v>5.5473714585195367E-5</v>
      </c>
      <c r="CW70" s="43">
        <f t="shared" ca="1" si="127"/>
        <v>1.7147942896967376E-5</v>
      </c>
      <c r="CX70" s="43">
        <f t="shared" ca="1" si="128"/>
        <v>2.9677586875692958E-5</v>
      </c>
      <c r="CY70" s="43">
        <f t="shared" ca="1" si="129"/>
        <v>1.7295918499445724E-5</v>
      </c>
      <c r="CZ70" s="43">
        <f t="shared" ca="1" si="130"/>
        <v>-2.6966509113199941E-6</v>
      </c>
      <c r="DA70" s="43">
        <f t="shared" ca="1" si="131"/>
        <v>3.9222082881705668E-5</v>
      </c>
      <c r="DB70" s="43">
        <f t="shared" ca="1" si="132"/>
        <v>1.6634694956953021E-5</v>
      </c>
      <c r="DC70" s="43">
        <f t="shared" ca="1" si="133"/>
        <v>1.6737362340066689E-5</v>
      </c>
      <c r="DE70" s="43">
        <f t="shared" ca="1" si="134"/>
        <v>2.7804793479343927E-5</v>
      </c>
      <c r="DF70" s="43">
        <f t="shared" ca="1" si="135"/>
        <v>3.2086250757502352E-5</v>
      </c>
      <c r="DG70" s="43">
        <f t="shared" ca="1" si="136"/>
        <v>9.6126454365799492E-6</v>
      </c>
      <c r="DH70" s="43">
        <f t="shared" ca="1" si="137"/>
        <v>3.4591299989162602E-5</v>
      </c>
      <c r="DI70" s="43">
        <f t="shared" ca="1" si="138"/>
        <v>1.0354844150778107E-5</v>
      </c>
      <c r="DJ70" s="43">
        <f t="shared" ca="1" si="139"/>
        <v>1.4861352760750204E-5</v>
      </c>
      <c r="DL70" s="43">
        <f t="shared" ca="1" si="140"/>
        <v>1.4995651169249155E-5</v>
      </c>
      <c r="DM70" s="43">
        <f t="shared" ca="1" si="141"/>
        <v>2.0148908946737448E-5</v>
      </c>
      <c r="DN70" s="43">
        <f t="shared" ca="1" si="142"/>
        <v>4.0575814428354553E-5</v>
      </c>
      <c r="DO70" s="43">
        <f t="shared" ca="1" si="143"/>
        <v>1.1573945095792141E-5</v>
      </c>
      <c r="DP70" s="43">
        <f t="shared" ca="1" si="144"/>
        <v>1.6520607810342582E-5</v>
      </c>
      <c r="DR70" s="43">
        <f t="shared" ca="1" si="145"/>
        <v>-3.2164376657001438E-5</v>
      </c>
      <c r="DS70" s="43">
        <f t="shared" ca="1" si="146"/>
        <v>3.8791962465932455E-5</v>
      </c>
      <c r="DT70" s="43">
        <f t="shared" ca="1" si="147"/>
        <v>2.4204613239839586E-5</v>
      </c>
      <c r="DU70" s="43">
        <f t="shared" ca="1" si="148"/>
        <v>8.3564950730052913E-5</v>
      </c>
      <c r="DW70" s="43">
        <f t="shared" ca="1" si="149"/>
        <v>-5.373137103848898E-6</v>
      </c>
      <c r="DX70" s="43">
        <f t="shared" ca="1" si="150"/>
        <v>1.8498619627328076E-5</v>
      </c>
      <c r="DY70" s="43">
        <f t="shared" ca="1" si="151"/>
        <v>1.809657190738089E-5</v>
      </c>
      <c r="EA70" s="43">
        <f t="shared" ca="1" si="152"/>
        <v>8.1931859141547725E-6</v>
      </c>
      <c r="EB70" s="43">
        <f t="shared" ca="1" si="153"/>
        <v>1.4000269659860239E-5</v>
      </c>
      <c r="ED70" s="43">
        <f t="shared" ca="1" si="154"/>
        <v>2.8165705233146653E-5</v>
      </c>
    </row>
    <row r="71" spans="1:134" x14ac:dyDescent="0.3">
      <c r="A71">
        <f ca="1"/>
        <v>67</v>
      </c>
      <c r="B71" s="21">
        <f ca="1">LN(Data!C81/Data!C80)</f>
        <v>-7.5817005196935298E-3</v>
      </c>
      <c r="C71" s="21">
        <f ca="1">LN(Data!D81/Data!D80)</f>
        <v>1.2177800923708879E-2</v>
      </c>
      <c r="D71" s="21">
        <f ca="1">LN(Data!E81/Data!E80)</f>
        <v>-2.1184931338058707E-2</v>
      </c>
      <c r="E71" s="21">
        <f ca="1">LN(Data!F81/Data!F80)</f>
        <v>6.1312270549363805E-3</v>
      </c>
      <c r="F71" s="21">
        <f ca="1">LN(Data!G81/Data!G80)</f>
        <v>-3.3242216565870758E-2</v>
      </c>
      <c r="G71" s="21">
        <f ca="1">LN(Data!H81/Data!H80)</f>
        <v>-6.7720349099446965E-3</v>
      </c>
      <c r="H71" s="21">
        <f ca="1">LN(Data!I81/Data!I80)</f>
        <v>-1.1242560152406574E-2</v>
      </c>
      <c r="I71" s="21">
        <f ca="1">LN(Data!J81/Data!J80)</f>
        <v>-1.0075651988741587E-2</v>
      </c>
      <c r="J71" s="21">
        <f ca="1">LN(Data!K81/Data!K80)</f>
        <v>3.2674399898604796E-4</v>
      </c>
      <c r="K71" s="21">
        <f ca="1">LN(Data!L81/Data!L80)</f>
        <v>-1.9349025932372751E-2</v>
      </c>
      <c r="L71" s="21">
        <f ca="1">LN(Data!M81/Data!M80)</f>
        <v>2.0826732298767768E-2</v>
      </c>
      <c r="M71" s="21">
        <f ca="1">LN(Data!N81/Data!N80)</f>
        <v>-6.3618933572886123E-3</v>
      </c>
      <c r="N71" s="21">
        <f ca="1">LN(Data!O81/Data!O80)</f>
        <v>1.6501650202459863E-4</v>
      </c>
      <c r="O71" s="21">
        <f ca="1">LN(Data!P81/Data!P80)</f>
        <v>-4.1375737651439311E-3</v>
      </c>
      <c r="Q71" s="41">
        <f t="shared" ref="Q71:Q134" ca="1" si="157">$P$2*Q70 + (1-$P$2)*(B70^2)</f>
        <v>1.0224662480796978E-4</v>
      </c>
      <c r="R71" s="41">
        <f t="shared" ref="R71:R134" ca="1" si="158">$P$2*R70 + (1-$P$2)*(C70^2)</f>
        <v>2.0289846414748522E-4</v>
      </c>
      <c r="S71" s="41">
        <f t="shared" ref="S71:S134" ca="1" si="159">$P$2*S70 + (1-$P$2)*(D70^2)</f>
        <v>6.2781339322752429E-4</v>
      </c>
      <c r="T71" s="41">
        <f t="shared" ref="T71:T134" ca="1" si="160">$P$2*T70 + (1-$P$2)*(E70^2)</f>
        <v>2.0766601582263673E-4</v>
      </c>
      <c r="U71" s="41">
        <f t="shared" ref="U71:U134" ca="1" si="161">$P$2*U70 + (1-$P$2)*(F70^2)</f>
        <v>2.3450901901640527E-4</v>
      </c>
      <c r="V71" s="41">
        <f t="shared" ref="V71:V134" ca="1" si="162">$P$2*V70 + (1-$P$2)*(G70^2)</f>
        <v>2.5256046800912216E-4</v>
      </c>
      <c r="W71" s="41">
        <f t="shared" ref="W71:W134" ca="1" si="163">$P$2*W70 + (1-$P$2)*(H70^2)</f>
        <v>5.3691748419403848E-5</v>
      </c>
      <c r="X71" s="41">
        <f t="shared" ref="X71:X134" ca="1" si="164">$P$2*X70 + (1-$P$2)*(I70^2)</f>
        <v>8.6293055696981636E-5</v>
      </c>
      <c r="Y71" s="41">
        <f t="shared" ref="Y71:Y134" ca="1" si="165">$P$2*Y70 + (1-$P$2)*(J70^2)</f>
        <v>5.0136513631200596E-5</v>
      </c>
      <c r="Z71" s="41">
        <f t="shared" ref="Z71:Z134" ca="1" si="166">$P$2*Z70 + (1-$P$2)*(K70^2)</f>
        <v>2.5767215649253261E-4</v>
      </c>
      <c r="AA71" s="41">
        <f t="shared" ref="AA71:AA134" ca="1" si="167">$P$2*AA70 + (1-$P$2)*(L70^2)</f>
        <v>1.4347845500678401E-4</v>
      </c>
      <c r="AB71" s="41">
        <f t="shared" ref="AB71:AB134" ca="1" si="168">$P$2*AB70 + (1-$P$2)*(M70^2)</f>
        <v>6.2735124693709488E-5</v>
      </c>
      <c r="AC71" s="41">
        <f t="shared" ref="AC71:AC134" ca="1" si="169">$P$2*AC70 + (1-$P$2)*(N70^2)</f>
        <v>1.1072162553069498E-4</v>
      </c>
      <c r="AD71" s="41">
        <f t="shared" ref="AD71:AD134" ca="1" si="170">$P$2*AD70 + (1-$P$2)*(O70^2)</f>
        <v>5.2514282273150118E-5</v>
      </c>
      <c r="AF71" s="43">
        <f t="shared" ref="AF71:AF134" ca="1" si="171">$P$2*AF70 + (1-$P$2)*(B70*C70)</f>
        <v>-3.3947727319480702E-7</v>
      </c>
      <c r="AG71" s="43">
        <f t="shared" ref="AG71:AG134" ca="1" si="172">$P$2*AG70 + (1-$P$2)*($B70*D70)</f>
        <v>2.2766477511070332E-6</v>
      </c>
      <c r="AH71" s="43">
        <f t="shared" ref="AH71:AH134" ca="1" si="173">$P$2*AH70 + (1-$P$2)*($B70*E70)</f>
        <v>-4.3111778304241955E-6</v>
      </c>
      <c r="AI71" s="43">
        <f t="shared" ref="AI71:AI134" ca="1" si="174">$P$2*AI70 + (1-$P$2)*($B70*F70)</f>
        <v>8.237555469841224E-5</v>
      </c>
      <c r="AJ71" s="43">
        <f t="shared" ref="AJ71:AJ134" ca="1" si="175">$P$2*AJ70 + (1-$P$2)*($B70*G70)</f>
        <v>3.6606410583950921E-5</v>
      </c>
      <c r="AK71" s="43">
        <f t="shared" ref="AK71:AK134" ca="1" si="176">$P$2*AK70 + (1-$P$2)*($B70*H70)</f>
        <v>2.2537738943880357E-5</v>
      </c>
      <c r="AL71" s="43">
        <f t="shared" ref="AL71:AL134" ca="1" si="177">$P$2*AL70 + (1-$P$2)*($B70*I70)</f>
        <v>1.3459465169846242E-5</v>
      </c>
      <c r="AM71" s="43">
        <f t="shared" ref="AM71:AM134" ca="1" si="178">$P$2*AM70 + (1-$P$2)*($B70*J70)</f>
        <v>1.5763139032596896E-5</v>
      </c>
      <c r="AN71" s="43">
        <f t="shared" ref="AN71:AN134" ca="1" si="179">$P$2*AN70 + (1-$P$2)*($B70*K70)</f>
        <v>1.0547184319957785E-4</v>
      </c>
      <c r="AO71" s="43">
        <f t="shared" ref="AO71:AO134" ca="1" si="180">$P$2*AO70 + (1-$P$2)*($B70*L70)</f>
        <v>-7.6296951883145879E-6</v>
      </c>
      <c r="AP71" s="43">
        <f t="shared" ref="AP71:AP134" ca="1" si="181">$P$2*AP70 + (1-$P$2)*($B70*M70)</f>
        <v>2.7244071369412372E-5</v>
      </c>
      <c r="AQ71" s="43">
        <f t="shared" ref="AQ71:AQ134" ca="1" si="182">$P$2*AQ70 + (1-$P$2)*($B70*N70)</f>
        <v>2.2394359184300971E-5</v>
      </c>
      <c r="AR71" s="43">
        <f t="shared" ref="AR71:AR134" ca="1" si="183">$P$2*AR70 + (1-$P$2)*($B70*O70)</f>
        <v>5.3669133587130247E-5</v>
      </c>
      <c r="AT71" s="43">
        <f t="shared" ref="AT71:AT134" ca="1" si="184">$P$2*AT70 + (1-$P$2)*($C70*D70)</f>
        <v>1.5927754037127245E-4</v>
      </c>
      <c r="AU71" s="43">
        <f t="shared" ref="AU71:AU134" ca="1" si="185">$P$2*AU70 + (1-$P$2)*($C70*E70)</f>
        <v>6.4972777164579856E-5</v>
      </c>
      <c r="AV71" s="43">
        <f t="shared" ref="AV71:AV134" ca="1" si="186">$P$2*AV70 + (1-$P$2)*($C70*F70)</f>
        <v>1.5084852166316231E-5</v>
      </c>
      <c r="AW71" s="43">
        <f t="shared" ref="AW71:AW134" ca="1" si="187">$P$2*AW70 + (1-$P$2)*($C70*G70)</f>
        <v>1.0661217691343165E-4</v>
      </c>
      <c r="AX71" s="43">
        <f t="shared" ref="AX71:AX134" ca="1" si="188">$P$2*AX70 + (1-$P$2)*($C70*H70)</f>
        <v>-5.8189915552415336E-6</v>
      </c>
      <c r="AY71" s="43">
        <f t="shared" ref="AY71:AY134" ca="1" si="189">$P$2*AY70 + (1-$P$2)*($C70*I70)</f>
        <v>1.3244965159520636E-5</v>
      </c>
      <c r="AZ71" s="43">
        <f t="shared" ref="AZ71:AZ134" ca="1" si="190">$P$2*AZ70 + (1-$P$2)*($C70*J70)</f>
        <v>1.3926106245232511E-5</v>
      </c>
      <c r="BA71" s="43">
        <f t="shared" ref="BA71:BA134" ca="1" si="191">$P$2*BA70 + (1-$P$2)*($C70*K70)</f>
        <v>1.6464669974959751E-5</v>
      </c>
      <c r="BB71" s="43">
        <f t="shared" ref="BB71:BB134" ca="1" si="192">$P$2*BB70 + (1-$P$2)*($C70*L70)</f>
        <v>1.0049097150433833E-4</v>
      </c>
      <c r="BC71" s="43">
        <f t="shared" ref="BC71:BC134" ca="1" si="193">$P$2*BC70 + (1-$P$2)*($C70*M70)</f>
        <v>-2.4769918648227346E-5</v>
      </c>
      <c r="BD71" s="43">
        <f t="shared" ref="BD71:BD134" ca="1" si="194">$P$2*BD70 + (1-$P$2)*($C70*N70)</f>
        <v>4.1884789978615645E-5</v>
      </c>
      <c r="BE71" s="43">
        <f t="shared" ref="BE71:BE134" ca="1" si="195">$P$2*BE70 + (1-$P$2)*($C70*O70)</f>
        <v>5.1077420367194781E-5</v>
      </c>
      <c r="BG71" s="43">
        <f t="shared" ref="BG71:BG134" ca="1" si="196">$P$2*BG70 + (1-$P$2)*($D70*E70)</f>
        <v>6.0661709936459657E-5</v>
      </c>
      <c r="BH71" s="43">
        <f t="shared" ref="BH71:BH134" ca="1" si="197">$P$2*BH70 + (1-$P$2)*($D70*F70)</f>
        <v>2.4310851421858489E-5</v>
      </c>
      <c r="BI71" s="43">
        <f t="shared" ref="BI71:BI134" ca="1" si="198">$P$2*BI70 + (1-$P$2)*($D70*G70)</f>
        <v>5.9219954684463574E-5</v>
      </c>
      <c r="BJ71" s="43">
        <f t="shared" ref="BJ71:BJ134" ca="1" si="199">$P$2*BJ70 + (1-$P$2)*($D70*H70)</f>
        <v>3.8589135468187956E-6</v>
      </c>
      <c r="BK71" s="43">
        <f t="shared" ref="BK71:BK134" ca="1" si="200">$P$2*BK70 + (1-$P$2)*($D70*I70)</f>
        <v>-2.158586704254613E-6</v>
      </c>
      <c r="BL71" s="43">
        <f t="shared" ref="BL71:BL134" ca="1" si="201">$P$2*BL70 + (1-$P$2)*($D70*J70)</f>
        <v>-2.7375716258819245E-6</v>
      </c>
      <c r="BM71" s="43">
        <f t="shared" ref="BM71:BM134" ca="1" si="202">$P$2*BM70 + (1-$P$2)*($D70*K70)</f>
        <v>-3.0254338912626142E-6</v>
      </c>
      <c r="BN71" s="43">
        <f t="shared" ref="BN71:BN134" ca="1" si="203">$P$2*BN70 + (1-$P$2)*($D70*L70)</f>
        <v>1.2224248282927575E-4</v>
      </c>
      <c r="BO71" s="43">
        <f t="shared" ref="BO71:BO134" ca="1" si="204">$P$2*BO70 + (1-$P$2)*($D70*M70)</f>
        <v>-2.5649617966300989E-5</v>
      </c>
      <c r="BP71" s="43">
        <f t="shared" ref="BP71:BP134" ca="1" si="205">$P$2*BP70 + (1-$P$2)*($D70*N70)</f>
        <v>2.6885564604604644E-5</v>
      </c>
      <c r="BQ71" s="43">
        <f t="shared" ref="BQ71:BQ134" ca="1" si="206">$P$2*BQ70 + (1-$P$2)*($D70*O70)</f>
        <v>5.2433421967951172E-5</v>
      </c>
      <c r="BS71" s="43">
        <f t="shared" ref="BS71:BS134" ca="1" si="207">$P$2*BS70 + (1-$P$2)*($E70*F70)</f>
        <v>-6.2339466433915824E-5</v>
      </c>
      <c r="BT71" s="43">
        <f t="shared" ref="BT71:BT134" ca="1" si="208">$P$2*BT70 + (1-$P$2)*($E70*G70)</f>
        <v>4.2591797037135862E-5</v>
      </c>
      <c r="BU71" s="43">
        <f t="shared" ref="BU71:BU134" ca="1" si="209">$P$2*BU70 + (1-$P$2)*($E70*H70)</f>
        <v>2.4681361621335774E-5</v>
      </c>
      <c r="BV71" s="43">
        <f t="shared" ref="BV71:BV134" ca="1" si="210">$P$2*BV70 + (1-$P$2)*($E70*I70)</f>
        <v>1.2763511755830292E-5</v>
      </c>
      <c r="BW71" s="43">
        <f t="shared" ref="BW71:BW134" ca="1" si="211">$P$2*BW70 + (1-$P$2)*($E70*J70)</f>
        <v>4.6292561477422062E-5</v>
      </c>
      <c r="BX71" s="43">
        <f t="shared" ref="BX71:BX134" ca="1" si="212">$P$2*BX70 + (1-$P$2)*($E70*K70)</f>
        <v>-2.2780676847411698E-5</v>
      </c>
      <c r="BY71" s="43">
        <f t="shared" ref="BY71:BY134" ca="1" si="213">$P$2*BY70 + (1-$P$2)*($E70*L70)</f>
        <v>5.9963774357756697E-5</v>
      </c>
      <c r="BZ71" s="43">
        <f t="shared" ref="BZ71:BZ134" ca="1" si="214">$P$2*BZ70 + (1-$P$2)*($E70*M70)</f>
        <v>1.539730197446168E-5</v>
      </c>
      <c r="CA71" s="43">
        <f t="shared" ref="CA71:CA134" ca="1" si="215">$P$2*CA70 + (1-$P$2)*($E70*N70)</f>
        <v>8.2390015267833088E-5</v>
      </c>
      <c r="CB71" s="43">
        <f t="shared" ref="CB71:CB134" ca="1" si="216">$P$2*CB70 + (1-$P$2)*($E70*O70)</f>
        <v>2.7963437142422002E-5</v>
      </c>
      <c r="CD71" s="43">
        <f t="shared" ref="CD71:CD134" ca="1" si="217">$P$2*CD70 + (1-$P$2)*($F70*G70)</f>
        <v>3.1943329640597807E-5</v>
      </c>
      <c r="CE71" s="43">
        <f t="shared" ref="CE71:CE134" ca="1" si="218">$P$2*CE70 + (1-$P$2)*($F70*H70)</f>
        <v>1.2034370087482157E-5</v>
      </c>
      <c r="CF71" s="43">
        <f t="shared" ref="CF71:CF134" ca="1" si="219">$P$2*CF70 + (1-$P$2)*($F70*I70)</f>
        <v>2.3079458518148882E-5</v>
      </c>
      <c r="CG71" s="43">
        <f t="shared" ref="CG71:CG134" ca="1" si="220">$P$2*CG70 + (1-$P$2)*($F70*J70)</f>
        <v>3.9758494447583015E-6</v>
      </c>
      <c r="CH71" s="43">
        <f t="shared" ref="CH71:CH134" ca="1" si="221">$P$2*CH70 + (1-$P$2)*($F70*K70)</f>
        <v>1.6931547389811459E-4</v>
      </c>
      <c r="CI71" s="43">
        <f t="shared" ref="CI71:CI134" ca="1" si="222">$P$2*CI70 + (1-$P$2)*($F70*L70)</f>
        <v>-3.4403014267731232E-5</v>
      </c>
      <c r="CJ71" s="43">
        <f t="shared" ref="CJ71:CJ134" ca="1" si="223">$P$2*CJ70 + (1-$P$2)*($F70*M70)</f>
        <v>1.8331112314909839E-5</v>
      </c>
      <c r="CK71" s="43">
        <f t="shared" ref="CK71:CK134" ca="1" si="224">$P$2*CK70 + (1-$P$2)*($F70*N70)</f>
        <v>4.5346001172056199E-6</v>
      </c>
      <c r="CL71" s="43">
        <f t="shared" ref="CL71:CL134" ca="1" si="225">$P$2*CL70 + (1-$P$2)*($F70*O70)</f>
        <v>6.1013317640974572E-5</v>
      </c>
      <c r="CN71" s="43">
        <f t="shared" ref="CN71:CN134" ca="1" si="226">$P$2*CN70 + (1-$P$2)*($G70*H70)</f>
        <v>6.6897670172483577E-6</v>
      </c>
      <c r="CO71" s="43">
        <f t="shared" ref="CO71:CO134" ca="1" si="227">$P$2*CO70 + (1-$P$2)*($G70*I70)</f>
        <v>2.2592072868604752E-5</v>
      </c>
      <c r="CP71" s="43">
        <f t="shared" ref="CP71:CP134" ca="1" si="228">$P$2*CP70 + (1-$P$2)*($G70*J70)</f>
        <v>1.8436428244795475E-5</v>
      </c>
      <c r="CQ71" s="43">
        <f t="shared" ref="CQ71:CQ134" ca="1" si="229">$P$2*CQ70 + (1-$P$2)*($G70*K70)</f>
        <v>5.7065429482122212E-5</v>
      </c>
      <c r="CR71" s="43">
        <f t="shared" ref="CR71:CR134" ca="1" si="230">$P$2*CR70 + (1-$P$2)*($G70*L70)</f>
        <v>4.9548282959014706E-5</v>
      </c>
      <c r="CS71" s="43">
        <f t="shared" ref="CS71:CS134" ca="1" si="231">$P$2*CS70 + (1-$P$2)*($G70*M70)</f>
        <v>-3.3034410824524343E-6</v>
      </c>
      <c r="CT71" s="43">
        <f t="shared" ref="CT71:CU134" ca="1" si="232">$P$2*CT70 + (1-$P$2)*($G70*N70)</f>
        <v>6.0212011345729612E-6</v>
      </c>
      <c r="CU71" s="43">
        <f t="shared" ca="1" si="232"/>
        <v>4.9597415381661596E-5</v>
      </c>
      <c r="CW71" s="43">
        <f t="shared" ref="CW71:CW134" ca="1" si="233">$P$2*CW70 + (1-$P$2)*($H70*I70)</f>
        <v>1.6344640290628482E-5</v>
      </c>
      <c r="CX71" s="43">
        <f t="shared" ref="CX71:CX134" ca="1" si="234">$P$2*CX70 + (1-$P$2)*($H70*J70)</f>
        <v>2.8432994747287185E-5</v>
      </c>
      <c r="CY71" s="43">
        <f t="shared" ref="CY71:CY134" ca="1" si="235">$P$2*CY70 + (1-$P$2)*($H70*K70)</f>
        <v>1.6963554430429833E-5</v>
      </c>
      <c r="CZ71" s="43">
        <f t="shared" ref="CZ71:CZ134" ca="1" si="236">$P$2*CZ70 + (1-$P$2)*($H70*L70)</f>
        <v>-2.1292544871455574E-6</v>
      </c>
      <c r="DA71" s="43">
        <f t="shared" ref="DA71:DA134" ca="1" si="237">$P$2*DA70 + (1-$P$2)*($H70*M70)</f>
        <v>3.7216609679562475E-5</v>
      </c>
      <c r="DB71" s="43">
        <f t="shared" ref="DB71:DB134" ca="1" si="238">$P$2*DB70 + (1-$P$2)*($H70*N70)</f>
        <v>1.6238029042667681E-5</v>
      </c>
      <c r="DC71" s="43">
        <f t="shared" ref="DC71:DC134" ca="1" si="239">$P$2*DC70 + (1-$P$2)*($H70*O70)</f>
        <v>1.6115139460054261E-5</v>
      </c>
      <c r="DE71" s="43">
        <f t="shared" ref="DE71:DE134" ca="1" si="240">$P$2*DE70 + (1-$P$2)*($I70*J70)</f>
        <v>2.8954602467388485E-5</v>
      </c>
      <c r="DF71" s="43">
        <f t="shared" ref="DF71:DF134" ca="1" si="241">$P$2*DF70 + (1-$P$2)*($I70*K70)</f>
        <v>3.3869333472657261E-5</v>
      </c>
      <c r="DG71" s="43">
        <f t="shared" ref="DG71:DG134" ca="1" si="242">$P$2*DG70 + (1-$P$2)*($I70*L70)</f>
        <v>1.1168121890299344E-5</v>
      </c>
      <c r="DH71" s="43">
        <f t="shared" ref="DH71:DH134" ca="1" si="243">$P$2*DH70 + (1-$P$2)*($I70*M70)</f>
        <v>3.4344487160721514E-5</v>
      </c>
      <c r="DI71" s="43">
        <f t="shared" ref="DI71:DI134" ca="1" si="244">$P$2*DI70 + (1-$P$2)*($I70*N70)</f>
        <v>1.2895210817569645E-5</v>
      </c>
      <c r="DJ71" s="43">
        <f t="shared" ref="DJ71:DJ134" ca="1" si="245">$P$2*DJ70 + (1-$P$2)*($I70*O70)</f>
        <v>1.597795398246719E-5</v>
      </c>
      <c r="DL71" s="43">
        <f t="shared" ref="DL71:DL134" ca="1" si="246">$P$2*DL70 + (1-$P$2)*($J70*K70)</f>
        <v>2.2908365566732167E-5</v>
      </c>
      <c r="DM71" s="43">
        <f t="shared" ref="DM71:DM134" ca="1" si="247">$P$2*DM70 + (1-$P$2)*($J70*L70)</f>
        <v>2.4007104183023352E-5</v>
      </c>
      <c r="DN71" s="43">
        <f t="shared" ref="DN71:DN134" ca="1" si="248">$P$2*DN70 + (1-$P$2)*($J70*M70)</f>
        <v>4.2486979309341031E-5</v>
      </c>
      <c r="DO71" s="43">
        <f t="shared" ref="DO71:DO134" ca="1" si="249">$P$2*DO70 + (1-$P$2)*($J70*N70)</f>
        <v>1.8392998491092884E-5</v>
      </c>
      <c r="DP71" s="43">
        <f t="shared" ref="DP71:DP134" ca="1" si="250">$P$2*DP70 + (1-$P$2)*($J70*O70)</f>
        <v>2.0301934693849105E-5</v>
      </c>
      <c r="DR71" s="43">
        <f t="shared" ref="DR71:DR134" ca="1" si="251">$P$2*DR70 + (1-$P$2)*($K70*L70)</f>
        <v>-2.3566813835255234E-5</v>
      </c>
      <c r="DS71" s="43">
        <f t="shared" ref="DS71:DS134" ca="1" si="252">$P$2*DS70 + (1-$P$2)*($K70*M70)</f>
        <v>4.2182852931801437E-5</v>
      </c>
      <c r="DT71" s="43">
        <f t="shared" ref="DT71:DT134" ca="1" si="253">$P$2*DT70 + (1-$P$2)*($K70*N70)</f>
        <v>3.2639136638184935E-5</v>
      </c>
      <c r="DU71" s="43">
        <f t="shared" ref="DU71:DU134" ca="1" si="254">$P$2*DU70 + (1-$P$2)*($K70*O70)</f>
        <v>8.483114185234316E-5</v>
      </c>
      <c r="DW71" s="43">
        <f t="shared" ref="DW71:DW134" ca="1" si="255">$P$2*DW70 + (1-$P$2)*($L70*M70)</f>
        <v>-1.7626842516469949E-6</v>
      </c>
      <c r="DX71" s="43">
        <f t="shared" ref="DX71:DX134" ca="1" si="256">$P$2*DX70 + (1-$P$2)*($L70*N70)</f>
        <v>2.3073577813987196E-5</v>
      </c>
      <c r="DY71" s="43">
        <f t="shared" ref="DY71:DY134" ca="1" si="257">$P$2*DY70 + (1-$P$2)*($L70*O70)</f>
        <v>2.0621806217475282E-5</v>
      </c>
      <c r="EA71" s="43">
        <f t="shared" ref="EA71:EA134" ca="1" si="258">$P$2*EA70 + (1-$P$2)*($M70*N70)</f>
        <v>1.2577104589355445E-5</v>
      </c>
      <c r="EB71" s="43">
        <f t="shared" ref="EB71:EB134" ca="1" si="259">$P$2*EB70 + (1-$P$2)*($M70*O70)</f>
        <v>1.6257173716389699E-5</v>
      </c>
      <c r="ED71" s="43">
        <f t="shared" ref="ED71:ED134" ca="1" si="260">$P$2*ED70 + (1-$P$2)*($N70*O70)</f>
        <v>3.1830160584113774E-5</v>
      </c>
    </row>
    <row r="72" spans="1:134" x14ac:dyDescent="0.3">
      <c r="A72">
        <f ca="1"/>
        <v>68</v>
      </c>
      <c r="B72" s="21">
        <f ca="1">LN(Data!C82/Data!C81)</f>
        <v>1.4946840287009402E-2</v>
      </c>
      <c r="C72" s="21">
        <f ca="1">LN(Data!D82/Data!D81)</f>
        <v>5.3257715088889847E-3</v>
      </c>
      <c r="D72" s="21">
        <f ca="1">LN(Data!E82/Data!E81)</f>
        <v>3.9030657297405187E-2</v>
      </c>
      <c r="E72" s="21">
        <f ca="1">LN(Data!F82/Data!F81)</f>
        <v>1.033758065833193E-2</v>
      </c>
      <c r="F72" s="21">
        <f ca="1">LN(Data!G82/Data!G81)</f>
        <v>-8.4505852080589834E-5</v>
      </c>
      <c r="G72" s="21">
        <f ca="1">LN(Data!H82/Data!H81)</f>
        <v>1.771061507777319E-2</v>
      </c>
      <c r="H72" s="21">
        <f ca="1">LN(Data!I82/Data!I81)</f>
        <v>-2.0800203265858596E-3</v>
      </c>
      <c r="I72" s="21">
        <f ca="1">LN(Data!J82/Data!J81)</f>
        <v>8.4352598843928021E-4</v>
      </c>
      <c r="J72" s="21">
        <f ca="1">LN(Data!K82/Data!K81)</f>
        <v>-2.1257468555907874E-3</v>
      </c>
      <c r="K72" s="21">
        <f ca="1">LN(Data!L82/Data!L81)</f>
        <v>1.800491963524076E-2</v>
      </c>
      <c r="L72" s="21">
        <f ca="1">LN(Data!M82/Data!M81)</f>
        <v>-2.0982696979778065E-3</v>
      </c>
      <c r="M72" s="21">
        <f ca="1">LN(Data!N82/Data!N81)</f>
        <v>7.167716818122419E-3</v>
      </c>
      <c r="N72" s="21">
        <f ca="1">LN(Data!O82/Data!O81)</f>
        <v>1.8676090936078388E-2</v>
      </c>
      <c r="O72" s="21">
        <f ca="1">LN(Data!P82/Data!P81)</f>
        <v>1.1020565601284452E-2</v>
      </c>
      <c r="Q72" s="41">
        <f t="shared" ca="1" si="157"/>
        <v>9.9560758285710863E-5</v>
      </c>
      <c r="R72" s="41">
        <f t="shared" ca="1" si="158"/>
        <v>1.996224864188852E-4</v>
      </c>
      <c r="S72" s="41">
        <f t="shared" ca="1" si="159"/>
        <v>6.1707266858176848E-4</v>
      </c>
      <c r="T72" s="41">
        <f t="shared" ca="1" si="160"/>
        <v>1.9746157158522954E-4</v>
      </c>
      <c r="U72" s="41">
        <f t="shared" ca="1" si="161"/>
        <v>2.8674117560815613E-4</v>
      </c>
      <c r="V72" s="41">
        <f t="shared" ca="1" si="162"/>
        <v>2.401584673378654E-4</v>
      </c>
      <c r="W72" s="41">
        <f t="shared" ca="1" si="163"/>
        <v>5.8053953041068428E-5</v>
      </c>
      <c r="X72" s="41">
        <f t="shared" ca="1" si="164"/>
        <v>8.7206598135056667E-5</v>
      </c>
      <c r="Y72" s="41">
        <f t="shared" ca="1" si="165"/>
        <v>4.7134728511780964E-5</v>
      </c>
      <c r="Z72" s="41">
        <f t="shared" ca="1" si="166"/>
        <v>2.6467491537487866E-4</v>
      </c>
      <c r="AA72" s="41">
        <f t="shared" ca="1" si="167"/>
        <v>1.6089491440104918E-4</v>
      </c>
      <c r="AB72" s="41">
        <f t="shared" ca="1" si="168"/>
        <v>6.1399438437457698E-5</v>
      </c>
      <c r="AC72" s="41">
        <f t="shared" ca="1" si="169"/>
        <v>1.0407996182560969E-4</v>
      </c>
      <c r="AD72" s="41">
        <f t="shared" ca="1" si="170"/>
        <v>5.0390596336481549E-5</v>
      </c>
      <c r="AF72" s="43">
        <f t="shared" ca="1" si="171"/>
        <v>-5.8588150123236008E-6</v>
      </c>
      <c r="AG72" s="43">
        <f t="shared" ca="1" si="172"/>
        <v>1.1777117182166506E-5</v>
      </c>
      <c r="AH72" s="43">
        <f t="shared" ca="1" si="173"/>
        <v>-6.8416148015249576E-6</v>
      </c>
      <c r="AI72" s="43">
        <f t="shared" ca="1" si="174"/>
        <v>9.2554973253301147E-5</v>
      </c>
      <c r="AJ72" s="43">
        <f t="shared" ca="1" si="175"/>
        <v>3.7490638384680495E-5</v>
      </c>
      <c r="AK72" s="43">
        <f t="shared" ca="1" si="176"/>
        <v>2.6299738056258738E-5</v>
      </c>
      <c r="AL72" s="43">
        <f t="shared" ca="1" si="177"/>
        <v>1.7235331814813066E-5</v>
      </c>
      <c r="AM72" s="43">
        <f t="shared" ca="1" si="178"/>
        <v>1.4668714181825926E-5</v>
      </c>
      <c r="AN72" s="43">
        <f t="shared" ca="1" si="179"/>
        <v>1.0794544380562522E-4</v>
      </c>
      <c r="AO72" s="43">
        <f t="shared" ca="1" si="180"/>
        <v>-1.6646036302600855E-5</v>
      </c>
      <c r="AP72" s="43">
        <f t="shared" ca="1" si="181"/>
        <v>2.8503465297639026E-5</v>
      </c>
      <c r="AQ72" s="43">
        <f t="shared" ca="1" si="182"/>
        <v>2.0975631291293439E-5</v>
      </c>
      <c r="AR72" s="43">
        <f t="shared" ca="1" si="183"/>
        <v>5.2331176281830148E-5</v>
      </c>
      <c r="AT72" s="43">
        <f t="shared" ca="1" si="184"/>
        <v>1.3424173536395685E-4</v>
      </c>
      <c r="AU72" s="43">
        <f t="shared" ca="1" si="185"/>
        <v>6.5554302284289454E-5</v>
      </c>
      <c r="AV72" s="43">
        <f t="shared" ca="1" si="186"/>
        <v>-1.0109264699782254E-5</v>
      </c>
      <c r="AW72" s="43">
        <f t="shared" ca="1" si="187"/>
        <v>9.526733671972294E-5</v>
      </c>
      <c r="AX72" s="43">
        <f t="shared" ca="1" si="188"/>
        <v>-1.3684431626456813E-5</v>
      </c>
      <c r="AY72" s="43">
        <f t="shared" ca="1" si="189"/>
        <v>5.0883102042214002E-6</v>
      </c>
      <c r="AZ72" s="43">
        <f t="shared" ca="1" si="190"/>
        <v>1.3329281272878678E-5</v>
      </c>
      <c r="BA72" s="43">
        <f t="shared" ca="1" si="191"/>
        <v>1.3390746241351948E-6</v>
      </c>
      <c r="BB72" s="43">
        <f t="shared" ca="1" si="192"/>
        <v>1.0967894120362433E-4</v>
      </c>
      <c r="BC72" s="43">
        <f t="shared" ca="1" si="193"/>
        <v>-2.7932155777509306E-5</v>
      </c>
      <c r="BD72" s="43">
        <f t="shared" ca="1" si="194"/>
        <v>3.9492274866545649E-5</v>
      </c>
      <c r="BE72" s="43">
        <f t="shared" ca="1" si="195"/>
        <v>4.4989582168018083E-5</v>
      </c>
      <c r="BG72" s="43">
        <f t="shared" ca="1" si="196"/>
        <v>4.9228629889659566E-5</v>
      </c>
      <c r="BH72" s="43">
        <f t="shared" ca="1" si="197"/>
        <v>6.5106244864917998E-5</v>
      </c>
      <c r="BI72" s="43">
        <f t="shared" ca="1" si="198"/>
        <v>6.4274663078562667E-5</v>
      </c>
      <c r="BJ72" s="43">
        <f t="shared" ca="1" si="199"/>
        <v>1.7917750627573365E-5</v>
      </c>
      <c r="BK72" s="43">
        <f t="shared" ca="1" si="200"/>
        <v>1.0778048232060585E-5</v>
      </c>
      <c r="BL72" s="43">
        <f t="shared" ca="1" si="201"/>
        <v>-2.9886402793475382E-6</v>
      </c>
      <c r="BM72" s="43">
        <f t="shared" ca="1" si="202"/>
        <v>2.1750559292351209E-5</v>
      </c>
      <c r="BN72" s="43">
        <f t="shared" ca="1" si="203"/>
        <v>8.8435160234787681E-5</v>
      </c>
      <c r="BO72" s="43">
        <f t="shared" ca="1" si="204"/>
        <v>-1.6024064451070262E-5</v>
      </c>
      <c r="BP72" s="43">
        <f t="shared" ca="1" si="205"/>
        <v>2.5062678932426099E-5</v>
      </c>
      <c r="BQ72" s="43">
        <f t="shared" ca="1" si="206"/>
        <v>5.4546669617117739E-5</v>
      </c>
      <c r="BS72" s="43">
        <f t="shared" ca="1" si="207"/>
        <v>-7.0828033102364146E-5</v>
      </c>
      <c r="BT72" s="43">
        <f t="shared" ca="1" si="208"/>
        <v>3.754503619549811E-5</v>
      </c>
      <c r="BU72" s="43">
        <f t="shared" ca="1" si="209"/>
        <v>1.906463858566453E-5</v>
      </c>
      <c r="BV72" s="43">
        <f t="shared" ca="1" si="210"/>
        <v>8.2911344463107119E-6</v>
      </c>
      <c r="BW72" s="43">
        <f t="shared" ca="1" si="211"/>
        <v>4.3635208287574022E-5</v>
      </c>
      <c r="BX72" s="43">
        <f t="shared" ca="1" si="212"/>
        <v>-2.8531832513560766E-5</v>
      </c>
      <c r="BY72" s="43">
        <f t="shared" ca="1" si="213"/>
        <v>6.4027553368458642E-5</v>
      </c>
      <c r="BZ72" s="43">
        <f t="shared" ca="1" si="214"/>
        <v>1.2133091095624297E-5</v>
      </c>
      <c r="CA72" s="43">
        <f t="shared" ca="1" si="215"/>
        <v>7.7507319570266546E-5</v>
      </c>
      <c r="CB72" s="43">
        <f t="shared" ca="1" si="216"/>
        <v>2.4763526661237953E-5</v>
      </c>
      <c r="CD72" s="43">
        <f t="shared" ca="1" si="217"/>
        <v>4.3533776926243072E-5</v>
      </c>
      <c r="CE72" s="43">
        <f t="shared" ca="1" si="218"/>
        <v>3.3735965042700945E-5</v>
      </c>
      <c r="CF72" s="43">
        <f t="shared" ca="1" si="219"/>
        <v>4.1790911334185625E-5</v>
      </c>
      <c r="CG72" s="43">
        <f t="shared" ca="1" si="220"/>
        <v>3.0855967915192308E-6</v>
      </c>
      <c r="CH72" s="43">
        <f t="shared" ca="1" si="221"/>
        <v>1.9774881608718278E-4</v>
      </c>
      <c r="CI72" s="43">
        <f t="shared" ca="1" si="222"/>
        <v>-7.3878438137770598E-5</v>
      </c>
      <c r="CJ72" s="43">
        <f t="shared" ca="1" si="223"/>
        <v>2.9920251781133016E-5</v>
      </c>
      <c r="CK72" s="43">
        <f t="shared" ca="1" si="224"/>
        <v>3.9333932523386327E-6</v>
      </c>
      <c r="CL72" s="43">
        <f t="shared" ca="1" si="225"/>
        <v>6.5605045972006901E-5</v>
      </c>
      <c r="CN72" s="43">
        <f t="shared" ca="1" si="226"/>
        <v>1.0856481585968489E-5</v>
      </c>
      <c r="CO72" s="43">
        <f t="shared" ca="1" si="227"/>
        <v>2.5330508516981175E-5</v>
      </c>
      <c r="CP72" s="43">
        <f t="shared" ca="1" si="228"/>
        <v>1.7197479244042835E-5</v>
      </c>
      <c r="CQ72" s="43">
        <f t="shared" ca="1" si="229"/>
        <v>6.1503440458442096E-5</v>
      </c>
      <c r="CR72" s="43">
        <f t="shared" ca="1" si="230"/>
        <v>3.8113024490234126E-5</v>
      </c>
      <c r="CS72" s="43">
        <f t="shared" ca="1" si="231"/>
        <v>-5.2025678297106107E-7</v>
      </c>
      <c r="CT72" s="43">
        <f t="shared" ca="1" si="232"/>
        <v>5.5928792157529309E-6</v>
      </c>
      <c r="CU72" s="43">
        <f t="shared" ca="1" si="232"/>
        <v>4.8302758097563463E-5</v>
      </c>
      <c r="CW72" s="43">
        <f t="shared" ca="1" si="233"/>
        <v>2.2160529286679309E-5</v>
      </c>
      <c r="CX72" s="43">
        <f t="shared" ca="1" si="234"/>
        <v>2.6506608718667642E-5</v>
      </c>
      <c r="CY72" s="43">
        <f t="shared" ca="1" si="235"/>
        <v>2.8997696440714574E-5</v>
      </c>
      <c r="CZ72" s="43">
        <f t="shared" ca="1" si="236"/>
        <v>-1.6050246656734765E-5</v>
      </c>
      <c r="DA72" s="43">
        <f t="shared" ca="1" si="237"/>
        <v>3.9275051223939511E-5</v>
      </c>
      <c r="DB72" s="43">
        <f t="shared" ca="1" si="238"/>
        <v>1.5152434823098541E-5</v>
      </c>
      <c r="DC72" s="43">
        <f t="shared" ca="1" si="239"/>
        <v>1.7939246408830005E-5</v>
      </c>
      <c r="DE72" s="43">
        <f t="shared" ca="1" si="240"/>
        <v>2.7019796789953586E-5</v>
      </c>
      <c r="DF72" s="43">
        <f t="shared" ca="1" si="241"/>
        <v>4.3534416561241278E-5</v>
      </c>
      <c r="DG72" s="43">
        <f t="shared" ca="1" si="242"/>
        <v>-2.0925398254227133E-6</v>
      </c>
      <c r="DH72" s="43">
        <f t="shared" ca="1" si="243"/>
        <v>3.6129831338529842E-5</v>
      </c>
      <c r="DI72" s="43">
        <f t="shared" ca="1" si="244"/>
        <v>1.2021739237707505E-5</v>
      </c>
      <c r="DJ72" s="43">
        <f t="shared" ca="1" si="245"/>
        <v>1.7520601943639409E-5</v>
      </c>
      <c r="DL72" s="43">
        <f t="shared" ca="1" si="246"/>
        <v>2.1154532946150544E-5</v>
      </c>
      <c r="DM72" s="43">
        <f t="shared" ca="1" si="247"/>
        <v>2.2974978519868625E-5</v>
      </c>
      <c r="DN72" s="43">
        <f t="shared" ca="1" si="248"/>
        <v>3.981303792217957E-5</v>
      </c>
      <c r="DO72" s="43">
        <f t="shared" ca="1" si="249"/>
        <v>1.7292653670733522E-5</v>
      </c>
      <c r="DP72" s="43">
        <f t="shared" ca="1" si="250"/>
        <v>1.9002702968330782E-5</v>
      </c>
      <c r="DR72" s="43">
        <f t="shared" ca="1" si="251"/>
        <v>-4.6331424005266499E-5</v>
      </c>
      <c r="DS72" s="43">
        <f t="shared" ca="1" si="252"/>
        <v>4.7037668128843392E-5</v>
      </c>
      <c r="DT72" s="43">
        <f t="shared" ca="1" si="253"/>
        <v>3.0489213925277231E-5</v>
      </c>
      <c r="DU72" s="43">
        <f t="shared" ca="1" si="254"/>
        <v>8.4544754665935085E-5</v>
      </c>
      <c r="DW72" s="43">
        <f t="shared" ca="1" si="255"/>
        <v>-9.6067701884817126E-6</v>
      </c>
      <c r="DX72" s="43">
        <f t="shared" ca="1" si="256"/>
        <v>2.1895368415900688E-5</v>
      </c>
      <c r="DY72" s="43">
        <f t="shared" ca="1" si="257"/>
        <v>1.4214169374043324E-5</v>
      </c>
      <c r="EA72" s="43">
        <f t="shared" ca="1" si="258"/>
        <v>1.175948927070972E-5</v>
      </c>
      <c r="EB72" s="43">
        <f t="shared" ca="1" si="259"/>
        <v>1.6861111476511968E-5</v>
      </c>
      <c r="ED72" s="43">
        <f t="shared" ca="1" si="260"/>
        <v>2.9879384872091377E-5</v>
      </c>
    </row>
    <row r="73" spans="1:134" x14ac:dyDescent="0.3">
      <c r="A73">
        <f ca="1"/>
        <v>69</v>
      </c>
      <c r="B73" s="21">
        <f ca="1">LN(Data!C83/Data!C82)</f>
        <v>6.3078314686272193E-3</v>
      </c>
      <c r="C73" s="21">
        <f ca="1">LN(Data!D83/Data!D82)</f>
        <v>-6.038022251250102E-3</v>
      </c>
      <c r="D73" s="21">
        <f ca="1">LN(Data!E83/Data!E82)</f>
        <v>-2.9469049141702449E-2</v>
      </c>
      <c r="E73" s="21">
        <f ca="1">LN(Data!F83/Data!F82)</f>
        <v>-7.5907454198678023E-3</v>
      </c>
      <c r="F73" s="21">
        <f ca="1">LN(Data!G83/Data!G82)</f>
        <v>1.5513287509314499E-2</v>
      </c>
      <c r="G73" s="21">
        <f ca="1">LN(Data!H83/Data!H82)</f>
        <v>-9.0655696933066143E-3</v>
      </c>
      <c r="H73" s="21">
        <f ca="1">LN(Data!I83/Data!I82)</f>
        <v>-2.0229891956679161E-3</v>
      </c>
      <c r="I73" s="21">
        <f ca="1">LN(Data!J83/Data!J82)</f>
        <v>-1.5864355379983125E-2</v>
      </c>
      <c r="J73" s="21">
        <f ca="1">LN(Data!K83/Data!K82)</f>
        <v>-9.3742977415203783E-3</v>
      </c>
      <c r="K73" s="21">
        <f ca="1">LN(Data!L83/Data!L82)</f>
        <v>3.8185064744649735E-3</v>
      </c>
      <c r="L73" s="21">
        <f ca="1">LN(Data!M83/Data!M82)</f>
        <v>5.7596808147722571E-3</v>
      </c>
      <c r="M73" s="21">
        <f ca="1">LN(Data!N83/Data!N82)</f>
        <v>-1.3624778239303831E-2</v>
      </c>
      <c r="N73" s="21">
        <f ca="1">LN(Data!O83/Data!O82)</f>
        <v>-8.5059850805661787E-4</v>
      </c>
      <c r="O73" s="21">
        <f ca="1">LN(Data!P83/Data!P82)</f>
        <v>4.4724942354630283E-4</v>
      </c>
      <c r="Q73" s="41">
        <f t="shared" ca="1" si="157"/>
        <v>1.0699159486249026E-4</v>
      </c>
      <c r="R73" s="41">
        <f t="shared" ca="1" si="158"/>
        <v>1.8934696776364568E-4</v>
      </c>
      <c r="S73" s="41">
        <f t="shared" ca="1" si="159"/>
        <v>6.7145184101091173E-4</v>
      </c>
      <c r="T73" s="41">
        <f t="shared" ca="1" si="160"/>
        <v>1.9202581172216688E-4</v>
      </c>
      <c r="U73" s="41">
        <f t="shared" ca="1" si="161"/>
        <v>2.6953713354600892E-4</v>
      </c>
      <c r="V73" s="41">
        <f t="shared" ca="1" si="162"/>
        <v>2.445689124835763E-4</v>
      </c>
      <c r="W73" s="41">
        <f t="shared" ca="1" si="163"/>
        <v>5.4830304932144946E-5</v>
      </c>
      <c r="X73" s="41">
        <f t="shared" ca="1" si="164"/>
        <v>8.2016894412543603E-5</v>
      </c>
      <c r="Y73" s="41">
        <f t="shared" ca="1" si="165"/>
        <v>4.4577772782717351E-5</v>
      </c>
      <c r="Z73" s="41">
        <f t="shared" ca="1" si="166"/>
        <v>2.6824504831667468E-4</v>
      </c>
      <c r="AA73" s="41">
        <f t="shared" ca="1" si="167"/>
        <v>1.5150538368051335E-4</v>
      </c>
      <c r="AB73" s="41">
        <f t="shared" ca="1" si="168"/>
        <v>6.0798041994297935E-5</v>
      </c>
      <c r="AC73" s="41">
        <f t="shared" ca="1" si="169"/>
        <v>1.1876294647523328E-4</v>
      </c>
      <c r="AD73" s="41">
        <f t="shared" ca="1" si="170"/>
        <v>5.4654332526625513E-5</v>
      </c>
      <c r="AF73" s="43">
        <f t="shared" ca="1" si="171"/>
        <v>-7.310787426760558E-7</v>
      </c>
      <c r="AG73" s="43">
        <f t="shared" ca="1" si="172"/>
        <v>4.6073590206515345E-5</v>
      </c>
      <c r="AH73" s="43">
        <f t="shared" ca="1" si="173"/>
        <v>2.8397321098164402E-6</v>
      </c>
      <c r="AI73" s="43">
        <f t="shared" ca="1" si="174"/>
        <v>8.69258891296411E-5</v>
      </c>
      <c r="AJ73" s="43">
        <f t="shared" ca="1" si="175"/>
        <v>5.1124264178730263E-5</v>
      </c>
      <c r="AK73" s="43">
        <f t="shared" ca="1" si="176"/>
        <v>2.2856369875970492E-5</v>
      </c>
      <c r="AL73" s="43">
        <f t="shared" ca="1" si="177"/>
        <v>1.69576947995529E-5</v>
      </c>
      <c r="AM73" s="43">
        <f t="shared" ca="1" si="178"/>
        <v>1.1882199406448692E-5</v>
      </c>
      <c r="AN73" s="43">
        <f t="shared" ca="1" si="179"/>
        <v>1.1761571666739071E-4</v>
      </c>
      <c r="AO73" s="43">
        <f t="shared" ca="1" si="180"/>
        <v>-1.7529024247729551E-5</v>
      </c>
      <c r="AP73" s="43">
        <f t="shared" ca="1" si="181"/>
        <v>3.3221340489959909E-5</v>
      </c>
      <c r="AQ73" s="43">
        <f t="shared" ca="1" si="182"/>
        <v>3.6466006318249498E-5</v>
      </c>
      <c r="AR73" s="43">
        <f t="shared" ca="1" si="183"/>
        <v>5.9074663739814857E-5</v>
      </c>
      <c r="AT73" s="43">
        <f t="shared" ca="1" si="184"/>
        <v>1.3865933299858329E-4</v>
      </c>
      <c r="AU73" s="43">
        <f t="shared" ca="1" si="185"/>
        <v>6.4924379699691248E-5</v>
      </c>
      <c r="AV73" s="43">
        <f t="shared" ca="1" si="186"/>
        <v>-9.5297123493560293E-6</v>
      </c>
      <c r="AW73" s="43">
        <f t="shared" ca="1" si="187"/>
        <v>9.5210657867705818E-5</v>
      </c>
      <c r="AX73" s="43">
        <f t="shared" ca="1" si="188"/>
        <v>-1.3528028508463859E-5</v>
      </c>
      <c r="AY73" s="43">
        <f t="shared" ca="1" si="189"/>
        <v>5.0525571925423572E-6</v>
      </c>
      <c r="AZ73" s="43">
        <f t="shared" ca="1" si="190"/>
        <v>1.1850249874189011E-5</v>
      </c>
      <c r="BA73" s="43">
        <f t="shared" ca="1" si="191"/>
        <v>7.012135427479153E-6</v>
      </c>
      <c r="BB73" s="43">
        <f t="shared" ca="1" si="192"/>
        <v>1.0242771043287956E-4</v>
      </c>
      <c r="BC73" s="43">
        <f t="shared" ca="1" si="193"/>
        <v>-2.3965809110034298E-5</v>
      </c>
      <c r="BD73" s="43">
        <f t="shared" ca="1" si="194"/>
        <v>4.3090613954840075E-5</v>
      </c>
      <c r="BE73" s="43">
        <f t="shared" ca="1" si="195"/>
        <v>4.5811788095406763E-5</v>
      </c>
      <c r="BG73" s="43">
        <f t="shared" ca="1" si="196"/>
        <v>7.0483866173858288E-5</v>
      </c>
      <c r="BH73" s="43">
        <f t="shared" ca="1" si="197"/>
        <v>6.1001971035891954E-5</v>
      </c>
      <c r="BI73" s="43">
        <f t="shared" ca="1" si="198"/>
        <v>1.018936001514583E-4</v>
      </c>
      <c r="BJ73" s="43">
        <f t="shared" ca="1" si="199"/>
        <v>1.1971611957602388E-5</v>
      </c>
      <c r="BK73" s="43">
        <f t="shared" ca="1" si="200"/>
        <v>1.2106767764710663E-5</v>
      </c>
      <c r="BL73" s="43">
        <f t="shared" ca="1" si="201"/>
        <v>-7.7874796838827317E-6</v>
      </c>
      <c r="BM73" s="43">
        <f t="shared" ca="1" si="202"/>
        <v>6.2610156611834394E-5</v>
      </c>
      <c r="BN73" s="43">
        <f t="shared" ca="1" si="203"/>
        <v>7.8215239890742317E-5</v>
      </c>
      <c r="BO73" s="43">
        <f t="shared" ca="1" si="204"/>
        <v>1.72302133997299E-6</v>
      </c>
      <c r="BP73" s="43">
        <f t="shared" ca="1" si="205"/>
        <v>6.729532449535562E-5</v>
      </c>
      <c r="BQ73" s="43">
        <f t="shared" ca="1" si="206"/>
        <v>7.7082264592529031E-5</v>
      </c>
      <c r="BS73" s="43">
        <f t="shared" ca="1" si="207"/>
        <v>-6.6630766279941346E-5</v>
      </c>
      <c r="BT73" s="43">
        <f t="shared" ca="1" si="208"/>
        <v>4.6277428736277225E-5</v>
      </c>
      <c r="BU73" s="43">
        <f t="shared" ca="1" si="209"/>
        <v>1.6630617596701582E-5</v>
      </c>
      <c r="BV73" s="43">
        <f t="shared" ca="1" si="210"/>
        <v>8.3168674561054832E-6</v>
      </c>
      <c r="BW73" s="43">
        <f t="shared" ca="1" si="211"/>
        <v>3.9698591015587658E-5</v>
      </c>
      <c r="BX73" s="43">
        <f t="shared" ca="1" si="212"/>
        <v>-1.5652284024181966E-5</v>
      </c>
      <c r="BY73" s="43">
        <f t="shared" ca="1" si="213"/>
        <v>5.888443823160436E-5</v>
      </c>
      <c r="BZ73" s="43">
        <f t="shared" ca="1" si="214"/>
        <v>1.5850916674492212E-5</v>
      </c>
      <c r="CA73" s="43">
        <f t="shared" ca="1" si="215"/>
        <v>8.4440816182093683E-5</v>
      </c>
      <c r="CB73" s="43">
        <f t="shared" ca="1" si="216"/>
        <v>3.0113274209786663E-5</v>
      </c>
      <c r="CD73" s="43">
        <f t="shared" ca="1" si="217"/>
        <v>4.083195127358737E-5</v>
      </c>
      <c r="CE73" s="43">
        <f t="shared" ca="1" si="218"/>
        <v>3.172235357354147E-5</v>
      </c>
      <c r="CF73" s="43">
        <f t="shared" ca="1" si="219"/>
        <v>3.9279179681190175E-5</v>
      </c>
      <c r="CG73" s="43">
        <f t="shared" ca="1" si="220"/>
        <v>2.9112392669884372E-6</v>
      </c>
      <c r="CH73" s="43">
        <f t="shared" ca="1" si="221"/>
        <v>1.8579259585742669E-4</v>
      </c>
      <c r="CI73" s="43">
        <f t="shared" ca="1" si="222"/>
        <v>-6.9435092885381016E-5</v>
      </c>
      <c r="CJ73" s="43">
        <f t="shared" ca="1" si="223"/>
        <v>2.8088693833233766E-5</v>
      </c>
      <c r="CK73" s="43">
        <f t="shared" ca="1" si="224"/>
        <v>3.6026953185130415E-6</v>
      </c>
      <c r="CL73" s="43">
        <f t="shared" ca="1" si="225"/>
        <v>6.1612865076493694E-5</v>
      </c>
      <c r="CN73" s="43">
        <f t="shared" ca="1" si="226"/>
        <v>7.9947863293240028E-6</v>
      </c>
      <c r="CO73" s="43">
        <f t="shared" ca="1" si="227"/>
        <v>2.470703985132308E-5</v>
      </c>
      <c r="CP73" s="43">
        <f t="shared" ca="1" si="228"/>
        <v>1.3906733430670953E-5</v>
      </c>
      <c r="CQ73" s="43">
        <f t="shared" ca="1" si="229"/>
        <v>7.6945926100894949E-5</v>
      </c>
      <c r="CR73" s="43">
        <f t="shared" ca="1" si="230"/>
        <v>3.3596544203805651E-5</v>
      </c>
      <c r="CS73" s="43">
        <f t="shared" ca="1" si="231"/>
        <v>7.1276390371420519E-6</v>
      </c>
      <c r="CT73" s="43">
        <f t="shared" ca="1" si="232"/>
        <v>2.5103209926390158E-5</v>
      </c>
      <c r="CU73" s="43">
        <f t="shared" ca="1" si="232"/>
        <v>5.7115452329931484E-5</v>
      </c>
      <c r="CW73" s="43">
        <f t="shared" ca="1" si="233"/>
        <v>2.0725624457361121E-5</v>
      </c>
      <c r="CX73" s="43">
        <f t="shared" ca="1" si="234"/>
        <v>2.5181507995675871E-5</v>
      </c>
      <c r="CY73" s="43">
        <f t="shared" ca="1" si="235"/>
        <v>2.5010798725080958E-5</v>
      </c>
      <c r="CZ73" s="43">
        <f t="shared" ca="1" si="236"/>
        <v>-1.4825365239983497E-5</v>
      </c>
      <c r="DA73" s="43">
        <f t="shared" ca="1" si="237"/>
        <v>3.602400834988878E-5</v>
      </c>
      <c r="DB73" s="43">
        <f t="shared" ca="1" si="238"/>
        <v>1.1912489807620086E-5</v>
      </c>
      <c r="DC73" s="43">
        <f t="shared" ca="1" si="239"/>
        <v>1.5487511596631526E-5</v>
      </c>
      <c r="DE73" s="43">
        <f t="shared" ca="1" si="240"/>
        <v>2.5291021619504332E-5</v>
      </c>
      <c r="DF73" s="43">
        <f t="shared" ca="1" si="241"/>
        <v>4.1833608625491975E-5</v>
      </c>
      <c r="DG73" s="43">
        <f t="shared" ca="1" si="242"/>
        <v>-2.0731841371572854E-6</v>
      </c>
      <c r="DH73" s="43">
        <f t="shared" ca="1" si="243"/>
        <v>3.4324810783049625E-5</v>
      </c>
      <c r="DI73" s="43">
        <f t="shared" ca="1" si="244"/>
        <v>1.2245660967467299E-5</v>
      </c>
      <c r="DJ73" s="43">
        <f t="shared" ca="1" si="245"/>
        <v>1.7027133836540047E-5</v>
      </c>
      <c r="DL73" s="43">
        <f t="shared" ca="1" si="246"/>
        <v>1.7588826891394835E-5</v>
      </c>
      <c r="DM73" s="43">
        <f t="shared" ca="1" si="247"/>
        <v>2.1864103221435972E-5</v>
      </c>
      <c r="DN73" s="43">
        <f t="shared" ca="1" si="248"/>
        <v>3.6510050557575461E-5</v>
      </c>
      <c r="DO73" s="43">
        <f t="shared" ca="1" si="249"/>
        <v>1.3873055955563732E-5</v>
      </c>
      <c r="DP73" s="43">
        <f t="shared" ca="1" si="250"/>
        <v>1.6456924829805189E-5</v>
      </c>
      <c r="DR73" s="43">
        <f t="shared" ca="1" si="251"/>
        <v>-4.5818289202059586E-5</v>
      </c>
      <c r="DS73" s="43">
        <f t="shared" ca="1" si="252"/>
        <v>5.1958657957820259E-5</v>
      </c>
      <c r="DT73" s="43">
        <f t="shared" ca="1" si="253"/>
        <v>4.8835552074033003E-5</v>
      </c>
      <c r="DU73" s="43">
        <f t="shared" ca="1" si="254"/>
        <v>9.1377533265140504E-5</v>
      </c>
      <c r="DW73" s="43">
        <f t="shared" ca="1" si="255"/>
        <v>-9.9327521573619414E-6</v>
      </c>
      <c r="DX73" s="43">
        <f t="shared" ca="1" si="256"/>
        <v>1.8230397769675569E-5</v>
      </c>
      <c r="DY73" s="43">
        <f t="shared" ca="1" si="257"/>
        <v>1.197387208025562E-5</v>
      </c>
      <c r="EA73" s="43">
        <f t="shared" ca="1" si="258"/>
        <v>1.9085815780425909E-5</v>
      </c>
      <c r="EB73" s="43">
        <f t="shared" ca="1" si="259"/>
        <v>2.0588982392254134E-5</v>
      </c>
      <c r="ED73" s="43">
        <f t="shared" ca="1" si="260"/>
        <v>4.0435886899962253E-5</v>
      </c>
    </row>
    <row r="74" spans="1:134" x14ac:dyDescent="0.3">
      <c r="A74">
        <f ca="1"/>
        <v>70</v>
      </c>
      <c r="B74" s="21">
        <f ca="1">LN(Data!C84/Data!C83)</f>
        <v>1.794953496388748E-3</v>
      </c>
      <c r="C74" s="21">
        <f ca="1">LN(Data!D84/Data!D83)</f>
        <v>2.0801032026234675E-2</v>
      </c>
      <c r="D74" s="21">
        <f ca="1">LN(Data!E84/Data!E83)</f>
        <v>2.8412525007502611E-2</v>
      </c>
      <c r="E74" s="21">
        <f ca="1">LN(Data!F84/Data!F83)</f>
        <v>1.0309369658861067E-2</v>
      </c>
      <c r="F74" s="21">
        <f ca="1">LN(Data!G84/Data!G83)</f>
        <v>-9.0271425445275846E-3</v>
      </c>
      <c r="G74" s="21">
        <f ca="1">LN(Data!H84/Data!H83)</f>
        <v>3.2524189709054206E-2</v>
      </c>
      <c r="H74" s="21">
        <f ca="1">LN(Data!I84/Data!I83)</f>
        <v>6.9712261774948093E-3</v>
      </c>
      <c r="I74" s="21">
        <f ca="1">LN(Data!J84/Data!J83)</f>
        <v>0</v>
      </c>
      <c r="J74" s="21">
        <f ca="1">LN(Data!K84/Data!K83)</f>
        <v>-8.2960489079341136E-3</v>
      </c>
      <c r="K74" s="21">
        <f ca="1">LN(Data!L84/Data!L83)</f>
        <v>-2.3848572936938689E-3</v>
      </c>
      <c r="L74" s="21">
        <f ca="1">LN(Data!M84/Data!M83)</f>
        <v>1.8279522600780067E-2</v>
      </c>
      <c r="M74" s="21">
        <f ca="1">LN(Data!N84/Data!N83)</f>
        <v>9.7937871694722114E-4</v>
      </c>
      <c r="N74" s="21">
        <f ca="1">LN(Data!O84/Data!O83)</f>
        <v>2.8361323448424083E-4</v>
      </c>
      <c r="O74" s="21">
        <f ca="1">LN(Data!P84/Data!P83)</f>
        <v>-9.9371475499855806E-5</v>
      </c>
      <c r="Q74" s="41">
        <f t="shared" ca="1" si="157"/>
        <v>1.0295942344093706E-4</v>
      </c>
      <c r="R74" s="41">
        <f t="shared" ca="1" si="158"/>
        <v>1.801736124602224E-4</v>
      </c>
      <c r="S74" s="41">
        <f t="shared" ca="1" si="159"/>
        <v>6.8327022198922153E-4</v>
      </c>
      <c r="T74" s="41">
        <f t="shared" ca="1" si="160"/>
        <v>1.8396142798059151E-4</v>
      </c>
      <c r="U74" s="41">
        <f t="shared" ca="1" si="161"/>
        <v>2.6780463089404757E-4</v>
      </c>
      <c r="V74" s="41">
        <f t="shared" ca="1" si="162"/>
        <v>2.3482585096641366E-4</v>
      </c>
      <c r="W74" s="41">
        <f t="shared" ca="1" si="163"/>
        <v>5.1786035753363596E-5</v>
      </c>
      <c r="X74" s="41">
        <f t="shared" ca="1" si="164"/>
        <v>9.2196547045134963E-5</v>
      </c>
      <c r="Y74" s="41">
        <f t="shared" ca="1" si="165"/>
        <v>4.717575390455476E-5</v>
      </c>
      <c r="Z74" s="41">
        <f t="shared" ca="1" si="166"/>
        <v>2.5302520491940608E-4</v>
      </c>
      <c r="AA74" s="41">
        <f t="shared" ca="1" si="167"/>
        <v>1.4440549604496588E-4</v>
      </c>
      <c r="AB74" s="41">
        <f t="shared" ca="1" si="168"/>
        <v>6.8288234398852495E-5</v>
      </c>
      <c r="AC74" s="41">
        <f t="shared" ca="1" si="169"/>
        <v>1.1168058075603377E-4</v>
      </c>
      <c r="AD74" s="41">
        <f t="shared" ca="1" si="170"/>
        <v>5.1387074497839729E-5</v>
      </c>
      <c r="AF74" s="43">
        <f t="shared" ca="1" si="171"/>
        <v>-2.9724236239979E-6</v>
      </c>
      <c r="AG74" s="43">
        <f t="shared" ca="1" si="172"/>
        <v>3.2156027062531254E-5</v>
      </c>
      <c r="AH74" s="43">
        <f t="shared" ca="1" si="173"/>
        <v>-2.0352038655935248E-7</v>
      </c>
      <c r="AI74" s="43">
        <f t="shared" ca="1" si="174"/>
        <v>8.7581647969849571E-5</v>
      </c>
      <c r="AJ74" s="43">
        <f t="shared" ca="1" si="175"/>
        <v>4.462576318045808E-5</v>
      </c>
      <c r="AK74" s="43">
        <f t="shared" ca="1" si="176"/>
        <v>2.0719347188864642E-5</v>
      </c>
      <c r="AL74" s="43">
        <f t="shared" ca="1" si="177"/>
        <v>9.9360523058591351E-6</v>
      </c>
      <c r="AM74" s="43">
        <f t="shared" ca="1" si="178"/>
        <v>7.6213780246471682E-6</v>
      </c>
      <c r="AN74" s="43">
        <f t="shared" ca="1" si="179"/>
        <v>1.1200396338551448E-4</v>
      </c>
      <c r="AO74" s="43">
        <f t="shared" ca="1" si="180"/>
        <v>-1.429741703930564E-5</v>
      </c>
      <c r="AP74" s="43">
        <f t="shared" ca="1" si="181"/>
        <v>2.6071491764705422E-5</v>
      </c>
      <c r="AQ74" s="43">
        <f t="shared" ca="1" si="182"/>
        <v>3.3956120016977311E-5</v>
      </c>
      <c r="AR74" s="43">
        <f t="shared" ca="1" si="183"/>
        <v>5.5699454354716207E-5</v>
      </c>
      <c r="AT74" s="43">
        <f t="shared" ca="1" si="184"/>
        <v>1.4101585948511522E-4</v>
      </c>
      <c r="AU74" s="43">
        <f t="shared" ca="1" si="185"/>
        <v>6.3778902302633961E-5</v>
      </c>
      <c r="AV74" s="43">
        <f t="shared" ca="1" si="186"/>
        <v>-1.4578104118671545E-5</v>
      </c>
      <c r="AW74" s="43">
        <f t="shared" ca="1" si="187"/>
        <v>9.2782305087350098E-5</v>
      </c>
      <c r="AX74" s="43">
        <f t="shared" ca="1" si="188"/>
        <v>-1.1983455571307141E-5</v>
      </c>
      <c r="AY74" s="43">
        <f t="shared" ca="1" si="189"/>
        <v>1.0496763608154463E-5</v>
      </c>
      <c r="AZ74" s="43">
        <f t="shared" ca="1" si="190"/>
        <v>1.4535367982926291E-5</v>
      </c>
      <c r="BA74" s="43">
        <f t="shared" ca="1" si="191"/>
        <v>5.2080336782686767E-6</v>
      </c>
      <c r="BB74" s="43">
        <f t="shared" ca="1" si="192"/>
        <v>9.4195422951725172E-5</v>
      </c>
      <c r="BC74" s="43">
        <f t="shared" ca="1" si="193"/>
        <v>-1.7591857712796351E-5</v>
      </c>
      <c r="BD74" s="43">
        <f t="shared" ca="1" si="194"/>
        <v>4.0813333080661228E-5</v>
      </c>
      <c r="BE74" s="43">
        <f t="shared" ca="1" si="195"/>
        <v>4.2901050691408476E-5</v>
      </c>
      <c r="BG74" s="43">
        <f t="shared" ca="1" si="196"/>
        <v>7.9676357191441017E-5</v>
      </c>
      <c r="BH74" s="43">
        <f t="shared" ca="1" si="197"/>
        <v>2.9912142856057547E-5</v>
      </c>
      <c r="BI74" s="43">
        <f t="shared" ca="1" si="198"/>
        <v>1.1180920726974566E-4</v>
      </c>
      <c r="BJ74" s="43">
        <f t="shared" ca="1" si="199"/>
        <v>1.4830249321362503E-5</v>
      </c>
      <c r="BK74" s="43">
        <f t="shared" ca="1" si="200"/>
        <v>3.9430809796477305E-5</v>
      </c>
      <c r="BL74" s="43">
        <f t="shared" ca="1" si="201"/>
        <v>9.2548675459791078E-6</v>
      </c>
      <c r="BM74" s="43">
        <f t="shared" ca="1" si="202"/>
        <v>5.2101881918489288E-5</v>
      </c>
      <c r="BN74" s="43">
        <f t="shared" ca="1" si="203"/>
        <v>6.3338386479035091E-5</v>
      </c>
      <c r="BO74" s="43">
        <f t="shared" ca="1" si="204"/>
        <v>2.5710195628305198E-5</v>
      </c>
      <c r="BP74" s="43">
        <f t="shared" ca="1" si="205"/>
        <v>6.4761584779661041E-5</v>
      </c>
      <c r="BQ74" s="43">
        <f t="shared" ca="1" si="206"/>
        <v>7.1666527802512241E-5</v>
      </c>
      <c r="BS74" s="43">
        <f t="shared" ca="1" si="207"/>
        <v>-6.9698365269650161E-5</v>
      </c>
      <c r="BT74" s="43">
        <f t="shared" ca="1" si="208"/>
        <v>4.762964890977816E-5</v>
      </c>
      <c r="BU74" s="43">
        <f t="shared" ca="1" si="209"/>
        <v>1.6554140299186983E-5</v>
      </c>
      <c r="BV74" s="43">
        <f t="shared" ca="1" si="210"/>
        <v>1.5043192385124883E-5</v>
      </c>
      <c r="BW74" s="43">
        <f t="shared" ca="1" si="211"/>
        <v>4.1586150013407774E-5</v>
      </c>
      <c r="BX74" s="43">
        <f t="shared" ca="1" si="212"/>
        <v>-1.6452265614637884E-5</v>
      </c>
      <c r="BY74" s="43">
        <f t="shared" ca="1" si="213"/>
        <v>5.2728155691830116E-5</v>
      </c>
      <c r="BZ74" s="43">
        <f t="shared" ca="1" si="214"/>
        <v>2.1105195055025289E-5</v>
      </c>
      <c r="CA74" s="43">
        <f t="shared" ca="1" si="215"/>
        <v>7.9761767814918685E-5</v>
      </c>
      <c r="CB74" s="43">
        <f t="shared" ca="1" si="216"/>
        <v>2.8102780366400107E-5</v>
      </c>
      <c r="CD74" s="43">
        <f t="shared" ca="1" si="217"/>
        <v>2.9943826851892505E-5</v>
      </c>
      <c r="CE74" s="43">
        <f t="shared" ca="1" si="218"/>
        <v>2.7936019577890983E-5</v>
      </c>
      <c r="CF74" s="43">
        <f t="shared" ca="1" si="219"/>
        <v>2.215593053074164E-5</v>
      </c>
      <c r="CG74" s="43">
        <f t="shared" ca="1" si="220"/>
        <v>-5.9890056527582702E-6</v>
      </c>
      <c r="CH74" s="43">
        <f t="shared" ca="1" si="221"/>
        <v>1.7819929543365433E-4</v>
      </c>
      <c r="CI74" s="43">
        <f t="shared" ca="1" si="222"/>
        <v>-5.9907892245771456E-5</v>
      </c>
      <c r="CJ74" s="43">
        <f t="shared" ca="1" si="223"/>
        <v>1.3721466078621398E-5</v>
      </c>
      <c r="CK74" s="43">
        <f t="shared" ca="1" si="224"/>
        <v>2.5947988467736816E-6</v>
      </c>
      <c r="CL74" s="43">
        <f t="shared" ca="1" si="225"/>
        <v>5.833239170565501E-5</v>
      </c>
      <c r="CN74" s="43">
        <f t="shared" ca="1" si="226"/>
        <v>8.6154721220925903E-6</v>
      </c>
      <c r="CO74" s="43">
        <f t="shared" ca="1" si="227"/>
        <v>3.1853782620440948E-5</v>
      </c>
      <c r="CP74" s="43">
        <f t="shared" ca="1" si="228"/>
        <v>1.8171330394924289E-5</v>
      </c>
      <c r="CQ74" s="43">
        <f t="shared" ca="1" si="229"/>
        <v>7.0252154340724951E-5</v>
      </c>
      <c r="CR74" s="43">
        <f t="shared" ca="1" si="230"/>
        <v>2.8447864281326175E-5</v>
      </c>
      <c r="CS74" s="43">
        <f t="shared" ca="1" si="231"/>
        <v>1.411096329596891E-5</v>
      </c>
      <c r="CT74" s="43">
        <f t="shared" ca="1" si="232"/>
        <v>2.4059686934155342E-5</v>
      </c>
      <c r="CU74" s="43">
        <f t="shared" ca="1" si="232"/>
        <v>5.3445250940968581E-5</v>
      </c>
      <c r="CW74" s="43">
        <f t="shared" ca="1" si="233"/>
        <v>2.1407692161715977E-5</v>
      </c>
      <c r="CX74" s="43">
        <f t="shared" ca="1" si="234"/>
        <v>2.4808463698819512E-5</v>
      </c>
      <c r="CY74" s="43">
        <f t="shared" ca="1" si="235"/>
        <v>2.304666296109026E-5</v>
      </c>
      <c r="CZ74" s="43">
        <f t="shared" ca="1" si="236"/>
        <v>-1.463494964911129E-5</v>
      </c>
      <c r="DA74" s="43">
        <f t="shared" ca="1" si="237"/>
        <v>3.5516334599184429E-5</v>
      </c>
      <c r="DB74" s="43">
        <f t="shared" ca="1" si="238"/>
        <v>1.1300985514661867E-5</v>
      </c>
      <c r="DC74" s="43">
        <f t="shared" ca="1" si="239"/>
        <v>1.4503974055737461E-5</v>
      </c>
      <c r="DE74" s="43">
        <f t="shared" ca="1" si="240"/>
        <v>3.2696591770889229E-5</v>
      </c>
      <c r="DF74" s="43">
        <f t="shared" ca="1" si="241"/>
        <v>3.5688903484061723E-5</v>
      </c>
      <c r="DG74" s="43">
        <f t="shared" ca="1" si="242"/>
        <v>-7.431210488176924E-6</v>
      </c>
      <c r="DH74" s="43">
        <f t="shared" ca="1" si="243"/>
        <v>4.523422157377326E-5</v>
      </c>
      <c r="DI74" s="43">
        <f t="shared" ca="1" si="244"/>
        <v>1.2320573130468879E-5</v>
      </c>
      <c r="DJ74" s="43">
        <f t="shared" ca="1" si="245"/>
        <v>1.5579786378429775E-5</v>
      </c>
      <c r="DL74" s="43">
        <f t="shared" ca="1" si="246"/>
        <v>1.4385748280737664E-5</v>
      </c>
      <c r="DM74" s="43">
        <f t="shared" ca="1" si="247"/>
        <v>1.7312679256921942E-5</v>
      </c>
      <c r="DN74" s="43">
        <f t="shared" ca="1" si="248"/>
        <v>4.1982811196766252E-5</v>
      </c>
      <c r="DO74" s="43">
        <f t="shared" ca="1" si="249"/>
        <v>1.3519098418610854E-5</v>
      </c>
      <c r="DP74" s="43">
        <f t="shared" ca="1" si="250"/>
        <v>1.5217950384354092E-5</v>
      </c>
      <c r="DR74" s="43">
        <f t="shared" ca="1" si="251"/>
        <v>-4.1749589141012433E-5</v>
      </c>
      <c r="DS74" s="43">
        <f t="shared" ca="1" si="252"/>
        <v>4.5719560245155173E-5</v>
      </c>
      <c r="DT74" s="43">
        <f t="shared" ca="1" si="253"/>
        <v>4.5710537994979954E-5</v>
      </c>
      <c r="DU74" s="43">
        <f t="shared" ca="1" si="254"/>
        <v>8.5997350758402802E-5</v>
      </c>
      <c r="DW74" s="43">
        <f t="shared" ca="1" si="255"/>
        <v>-1.4045249457746918E-5</v>
      </c>
      <c r="DX74" s="43">
        <f t="shared" ca="1" si="256"/>
        <v>1.6842623349019377E-5</v>
      </c>
      <c r="DY74" s="43">
        <f t="shared" ca="1" si="257"/>
        <v>1.1410000590893338E-5</v>
      </c>
      <c r="EA74" s="43">
        <f t="shared" ca="1" si="258"/>
        <v>1.8636019796177598E-5</v>
      </c>
      <c r="EB74" s="43">
        <f t="shared" ca="1" si="259"/>
        <v>1.8988022995910391E-5</v>
      </c>
      <c r="ED74" s="43">
        <f t="shared" ca="1" si="260"/>
        <v>3.7986907904420656E-5</v>
      </c>
    </row>
    <row r="75" spans="1:134" x14ac:dyDescent="0.3">
      <c r="A75">
        <f ca="1"/>
        <v>71</v>
      </c>
      <c r="B75" s="21">
        <f ca="1">LN(Data!C85/Data!C84)</f>
        <v>2.2839662116253382E-2</v>
      </c>
      <c r="C75" s="21">
        <f ca="1">LN(Data!D85/Data!D84)</f>
        <v>1.0462075932475717E-3</v>
      </c>
      <c r="D75" s="21">
        <f ca="1">LN(Data!E85/Data!E84)</f>
        <v>-9.0258112073124432E-3</v>
      </c>
      <c r="E75" s="21">
        <f ca="1">LN(Data!F85/Data!F84)</f>
        <v>7.2137373236916139E-3</v>
      </c>
      <c r="F75" s="21">
        <f ca="1">LN(Data!G85/Data!G84)</f>
        <v>5.0251362026732006E-3</v>
      </c>
      <c r="G75" s="21">
        <f ca="1">LN(Data!H85/Data!H84)</f>
        <v>3.1347988053712569E-3</v>
      </c>
      <c r="H75" s="21">
        <f ca="1">LN(Data!I85/Data!I84)</f>
        <v>8.6160353412425665E-3</v>
      </c>
      <c r="I75" s="21">
        <f ca="1">LN(Data!J85/Data!J84)</f>
        <v>1.3613369623664147E-2</v>
      </c>
      <c r="J75" s="21">
        <f ca="1">LN(Data!K85/Data!K84)</f>
        <v>3.3266830413665534E-3</v>
      </c>
      <c r="K75" s="21">
        <f ca="1">LN(Data!L85/Data!L84)</f>
        <v>1.6252818573318145E-2</v>
      </c>
      <c r="L75" s="21">
        <f ca="1">LN(Data!M85/Data!M84)</f>
        <v>4.7732787526575905E-3</v>
      </c>
      <c r="M75" s="21">
        <f ca="1">LN(Data!N85/Data!N84)</f>
        <v>7.2609368040956511E-3</v>
      </c>
      <c r="N75" s="21">
        <f ca="1">LN(Data!O85/Data!O84)</f>
        <v>-2.921013071276611E-3</v>
      </c>
      <c r="O75" s="21">
        <f ca="1">LN(Data!P85/Data!P84)</f>
        <v>1.1780968323590504E-2</v>
      </c>
      <c r="Q75" s="41">
        <f t="shared" ca="1" si="157"/>
        <v>9.6975169517732722E-5</v>
      </c>
      <c r="R75" s="41">
        <f t="shared" ca="1" si="158"/>
        <v>1.9532417171399551E-4</v>
      </c>
      <c r="S75" s="41">
        <f t="shared" ca="1" si="159"/>
        <v>6.9071030330798591E-4</v>
      </c>
      <c r="T75" s="41">
        <f t="shared" ca="1" si="160"/>
        <v>1.7930072846753873E-4</v>
      </c>
      <c r="U75" s="41">
        <f t="shared" ca="1" si="161"/>
        <v>2.5662571119155792E-4</v>
      </c>
      <c r="V75" s="41">
        <f t="shared" ca="1" si="162"/>
        <v>2.8420567488226172E-4</v>
      </c>
      <c r="W75" s="41">
        <f t="shared" ca="1" si="163"/>
        <v>5.1594753273229119E-5</v>
      </c>
      <c r="X75" s="41">
        <f t="shared" ca="1" si="164"/>
        <v>8.6664754222426859E-5</v>
      </c>
      <c r="Y75" s="41">
        <f t="shared" ca="1" si="165"/>
        <v>4.8474674319251564E-5</v>
      </c>
      <c r="Z75" s="41">
        <f t="shared" ca="1" si="166"/>
        <v>2.3818494528291882E-4</v>
      </c>
      <c r="AA75" s="41">
        <f t="shared" ca="1" si="167"/>
        <v>1.5578962307301368E-4</v>
      </c>
      <c r="AB75" s="41">
        <f t="shared" ca="1" si="168"/>
        <v>6.4248491295193898E-5</v>
      </c>
      <c r="AC75" s="41">
        <f t="shared" ca="1" si="169"/>
        <v>1.0498457209867821E-4</v>
      </c>
      <c r="AD75" s="41">
        <f t="shared" ca="1" si="170"/>
        <v>4.8304442509377919E-5</v>
      </c>
      <c r="AF75" s="43">
        <f t="shared" ca="1" si="171"/>
        <v>-5.5386509671896868E-7</v>
      </c>
      <c r="AG75" s="43">
        <f t="shared" ca="1" si="172"/>
        <v>3.3286615104986354E-5</v>
      </c>
      <c r="AH75" s="43">
        <f t="shared" ca="1" si="173"/>
        <v>9.1898118351841438E-7</v>
      </c>
      <c r="AI75" s="43">
        <f t="shared" ca="1" si="174"/>
        <v>8.1354551027296621E-5</v>
      </c>
      <c r="AJ75" s="43">
        <f t="shared" ca="1" si="175"/>
        <v>4.5450981871759266E-5</v>
      </c>
      <c r="AK75" s="43">
        <f t="shared" ca="1" si="176"/>
        <v>2.0226967965617429E-5</v>
      </c>
      <c r="AL75" s="43">
        <f t="shared" ca="1" si="177"/>
        <v>9.3398891675075857E-6</v>
      </c>
      <c r="AM75" s="43">
        <f t="shared" ca="1" si="178"/>
        <v>6.2706340235578339E-6</v>
      </c>
      <c r="AN75" s="43">
        <f t="shared" ca="1" si="179"/>
        <v>1.0502688310612136E-4</v>
      </c>
      <c r="AO75" s="43">
        <f t="shared" ca="1" si="180"/>
        <v>-1.1470918436672059E-5</v>
      </c>
      <c r="AP75" s="43">
        <f t="shared" ca="1" si="181"/>
        <v>2.4612678613959484E-5</v>
      </c>
      <c r="AQ75" s="43">
        <f t="shared" ca="1" si="182"/>
        <v>3.1949297169970247E-5</v>
      </c>
      <c r="AR75" s="43">
        <f t="shared" ca="1" si="183"/>
        <v>5.2346785062789845E-5</v>
      </c>
      <c r="AT75" s="43">
        <f t="shared" ca="1" si="184"/>
        <v>1.6801549847364367E-4</v>
      </c>
      <c r="AU75" s="43">
        <f t="shared" ca="1" si="185"/>
        <v>7.2818899871131596E-5</v>
      </c>
      <c r="AV75" s="43">
        <f t="shared" ca="1" si="186"/>
        <v>-2.4969850741997493E-5</v>
      </c>
      <c r="AW75" s="43">
        <f t="shared" ca="1" si="187"/>
        <v>1.2780756948803124E-4</v>
      </c>
      <c r="AX75" s="43">
        <f t="shared" ca="1" si="188"/>
        <v>-2.563926298217001E-6</v>
      </c>
      <c r="AY75" s="43">
        <f t="shared" ca="1" si="189"/>
        <v>9.8669577916651949E-6</v>
      </c>
      <c r="AZ75" s="43">
        <f t="shared" ca="1" si="190"/>
        <v>3.3092631624419028E-6</v>
      </c>
      <c r="BA75" s="43">
        <f t="shared" ca="1" si="191"/>
        <v>1.9191020809250217E-6</v>
      </c>
      <c r="BB75" s="43">
        <f t="shared" ca="1" si="192"/>
        <v>1.1135767367720808E-4</v>
      </c>
      <c r="BC75" s="43">
        <f t="shared" ca="1" si="193"/>
        <v>-1.5314020966606661E-5</v>
      </c>
      <c r="BD75" s="43">
        <f t="shared" ca="1" si="194"/>
        <v>3.8718499974235791E-5</v>
      </c>
      <c r="BE75" s="43">
        <f t="shared" ca="1" si="195"/>
        <v>4.0202965895261965E-5</v>
      </c>
      <c r="BG75" s="43">
        <f t="shared" ca="1" si="196"/>
        <v>9.2470689154593283E-5</v>
      </c>
      <c r="BH75" s="43">
        <f t="shared" ca="1" si="197"/>
        <v>1.2728379487133236E-5</v>
      </c>
      <c r="BI75" s="43">
        <f t="shared" ca="1" si="198"/>
        <v>1.6054631604099667E-4</v>
      </c>
      <c r="BJ75" s="43">
        <f t="shared" ca="1" si="199"/>
        <v>2.5824642648142447E-5</v>
      </c>
      <c r="BK75" s="43">
        <f t="shared" ca="1" si="200"/>
        <v>3.7064961208688662E-5</v>
      </c>
      <c r="BL75" s="43">
        <f t="shared" ca="1" si="201"/>
        <v>-5.4431263303882164E-6</v>
      </c>
      <c r="BM75" s="43">
        <f t="shared" ca="1" si="202"/>
        <v>4.4910179953595802E-5</v>
      </c>
      <c r="BN75" s="43">
        <f t="shared" ca="1" si="203"/>
        <v>9.0700126871485386E-5</v>
      </c>
      <c r="BO75" s="43">
        <f t="shared" ca="1" si="204"/>
        <v>2.5837181227831611E-5</v>
      </c>
      <c r="BP75" s="43">
        <f t="shared" ca="1" si="205"/>
        <v>6.135937977991591E-5</v>
      </c>
      <c r="BQ75" s="43">
        <f t="shared" ca="1" si="206"/>
        <v>6.7197132462401183E-5</v>
      </c>
      <c r="BS75" s="43">
        <f t="shared" ca="1" si="207"/>
        <v>-7.1100312320757154E-5</v>
      </c>
      <c r="BT75" s="43">
        <f t="shared" ca="1" si="208"/>
        <v>6.4890103649125372E-5</v>
      </c>
      <c r="BU75" s="43">
        <f t="shared" ca="1" si="209"/>
        <v>1.9873028739595147E-5</v>
      </c>
      <c r="BV75" s="43">
        <f t="shared" ca="1" si="210"/>
        <v>1.4140600842017389E-5</v>
      </c>
      <c r="BW75" s="43">
        <f t="shared" ca="1" si="211"/>
        <v>3.3959358918610291E-5</v>
      </c>
      <c r="BX75" s="43">
        <f t="shared" ca="1" si="212"/>
        <v>-1.6940312203218878E-5</v>
      </c>
      <c r="BY75" s="43">
        <f t="shared" ca="1" si="213"/>
        <v>6.0871487691057149E-5</v>
      </c>
      <c r="BZ75" s="43">
        <f t="shared" ca="1" si="214"/>
        <v>2.0444689985465569E-5</v>
      </c>
      <c r="CA75" s="43">
        <f t="shared" ca="1" si="215"/>
        <v>7.5151494166490157E-5</v>
      </c>
      <c r="CB75" s="43">
        <f t="shared" ca="1" si="216"/>
        <v>2.6355146107947631E-5</v>
      </c>
      <c r="CD75" s="43">
        <f t="shared" ca="1" si="217"/>
        <v>1.053116744184557E-5</v>
      </c>
      <c r="CE75" s="43">
        <f t="shared" ca="1" si="218"/>
        <v>2.2484043258354252E-5</v>
      </c>
      <c r="CF75" s="43">
        <f t="shared" ca="1" si="219"/>
        <v>2.0826574698897141E-5</v>
      </c>
      <c r="CG75" s="43">
        <f t="shared" ca="1" si="220"/>
        <v>-1.1362883506951505E-6</v>
      </c>
      <c r="CH75" s="43">
        <f t="shared" ca="1" si="221"/>
        <v>1.6879904451194691E-4</v>
      </c>
      <c r="CI75" s="43">
        <f t="shared" ca="1" si="222"/>
        <v>-6.6214130080814487E-5</v>
      </c>
      <c r="CJ75" s="43">
        <f t="shared" ca="1" si="223"/>
        <v>1.2367718636926566E-5</v>
      </c>
      <c r="CK75" s="43">
        <f t="shared" ca="1" si="224"/>
        <v>2.2854978902550341E-6</v>
      </c>
      <c r="CL75" s="43">
        <f t="shared" ca="1" si="225"/>
        <v>5.4886270631767541E-5</v>
      </c>
      <c r="CN75" s="43">
        <f t="shared" ca="1" si="226"/>
        <v>2.1702552756861004E-5</v>
      </c>
      <c r="CO75" s="43">
        <f t="shared" ca="1" si="227"/>
        <v>2.9942555663214489E-5</v>
      </c>
      <c r="CP75" s="43">
        <f t="shared" ca="1" si="228"/>
        <v>8.9171446019435067E-7</v>
      </c>
      <c r="CQ75" s="43">
        <f t="shared" ca="1" si="229"/>
        <v>6.1383092017334187E-5</v>
      </c>
      <c r="CR75" s="43">
        <f t="shared" ca="1" si="230"/>
        <v>6.2412592075969522E-5</v>
      </c>
      <c r="CS75" s="43">
        <f t="shared" ca="1" si="231"/>
        <v>1.5175515449430867E-5</v>
      </c>
      <c r="CT75" s="43">
        <f t="shared" ca="1" si="232"/>
        <v>2.3169563156647856E-5</v>
      </c>
      <c r="CU75" s="43">
        <f t="shared" ca="1" si="232"/>
        <v>5.0044617281260907E-5</v>
      </c>
      <c r="CW75" s="43">
        <f t="shared" ca="1" si="233"/>
        <v>2.0123230632013016E-5</v>
      </c>
      <c r="CX75" s="43">
        <f t="shared" ca="1" si="234"/>
        <v>1.9849937877884288E-5</v>
      </c>
      <c r="CY75" s="43">
        <f t="shared" ca="1" si="235"/>
        <v>2.0666340407701554E-5</v>
      </c>
      <c r="CZ75" s="43">
        <f t="shared" ca="1" si="236"/>
        <v>-6.1110114821646449E-6</v>
      </c>
      <c r="DA75" s="43">
        <f t="shared" ca="1" si="237"/>
        <v>3.3795002756189188E-5</v>
      </c>
      <c r="DB75" s="43">
        <f t="shared" ca="1" si="238"/>
        <v>1.0741554304053384E-5</v>
      </c>
      <c r="DC75" s="43">
        <f t="shared" ca="1" si="239"/>
        <v>1.3592171150515158E-5</v>
      </c>
      <c r="DE75" s="43">
        <f t="shared" ca="1" si="240"/>
        <v>3.0734796264635873E-5</v>
      </c>
      <c r="DF75" s="43">
        <f t="shared" ca="1" si="241"/>
        <v>3.3547569275018017E-5</v>
      </c>
      <c r="DG75" s="43">
        <f t="shared" ca="1" si="242"/>
        <v>-6.9853378588863079E-6</v>
      </c>
      <c r="DH75" s="43">
        <f t="shared" ca="1" si="243"/>
        <v>4.2520168279346864E-5</v>
      </c>
      <c r="DI75" s="43">
        <f t="shared" ca="1" si="244"/>
        <v>1.1581338742640745E-5</v>
      </c>
      <c r="DJ75" s="43">
        <f t="shared" ca="1" si="245"/>
        <v>1.4644999195723988E-5</v>
      </c>
      <c r="DL75" s="43">
        <f t="shared" ca="1" si="246"/>
        <v>1.4709696948709068E-5</v>
      </c>
      <c r="DM75" s="43">
        <f t="shared" ca="1" si="247"/>
        <v>7.1750496909211114E-6</v>
      </c>
      <c r="DN75" s="43">
        <f t="shared" ca="1" si="248"/>
        <v>3.8976344100849242E-5</v>
      </c>
      <c r="DO75" s="43">
        <f t="shared" ca="1" si="249"/>
        <v>1.2566780357641083E-5</v>
      </c>
      <c r="DP75" s="43">
        <f t="shared" ca="1" si="250"/>
        <v>1.4354336798540869E-5</v>
      </c>
      <c r="DR75" s="43">
        <f t="shared" ca="1" si="251"/>
        <v>-4.1860256960534423E-5</v>
      </c>
      <c r="DS75" s="43">
        <f t="shared" ca="1" si="252"/>
        <v>4.2836245921861855E-5</v>
      </c>
      <c r="DT75" s="43">
        <f t="shared" ca="1" si="253"/>
        <v>4.2927323089830285E-5</v>
      </c>
      <c r="DU75" s="43">
        <f t="shared" ca="1" si="254"/>
        <v>8.0851728920186487E-5</v>
      </c>
      <c r="DW75" s="43">
        <f t="shared" ca="1" si="255"/>
        <v>-1.2128379966812518E-5</v>
      </c>
      <c r="DX75" s="43">
        <f t="shared" ca="1" si="256"/>
        <v>1.6143124819856316E-5</v>
      </c>
      <c r="DY75" s="43">
        <f t="shared" ca="1" si="257"/>
        <v>1.0616412767503387E-5</v>
      </c>
      <c r="EA75" s="43">
        <f t="shared" ca="1" si="258"/>
        <v>1.7534524494348847E-5</v>
      </c>
      <c r="EB75" s="43">
        <f t="shared" ca="1" si="259"/>
        <v>1.7842902277665193E-5</v>
      </c>
      <c r="ED75" s="43">
        <f t="shared" ca="1" si="260"/>
        <v>3.5706002446220493E-5</v>
      </c>
    </row>
    <row r="76" spans="1:134" x14ac:dyDescent="0.3">
      <c r="A76">
        <f ca="1"/>
        <v>72</v>
      </c>
      <c r="B76" s="21">
        <f ca="1">LN(Data!C86/Data!C85)</f>
        <v>-7.8151680019455765E-3</v>
      </c>
      <c r="C76" s="21">
        <f ca="1">LN(Data!D86/Data!D85)</f>
        <v>1.7620079280962549E-2</v>
      </c>
      <c r="D76" s="21">
        <f ca="1">LN(Data!E86/Data!E85)</f>
        <v>1.0610179112015469E-2</v>
      </c>
      <c r="E76" s="21">
        <f ca="1">LN(Data!F86/Data!F85)</f>
        <v>5.9880241310180087E-4</v>
      </c>
      <c r="F76" s="21">
        <f ca="1">LN(Data!G86/Data!G85)</f>
        <v>1.6694494695412073E-3</v>
      </c>
      <c r="G76" s="21">
        <f ca="1">LN(Data!H86/Data!H85)</f>
        <v>7.4358701938025866E-3</v>
      </c>
      <c r="H76" s="21">
        <f ca="1">LN(Data!I86/Data!I85)</f>
        <v>-1.3196895390208485E-2</v>
      </c>
      <c r="I76" s="21">
        <f ca="1">LN(Data!J86/Data!J85)</f>
        <v>8.694487528971253E-3</v>
      </c>
      <c r="J76" s="21">
        <f ca="1">LN(Data!K86/Data!K85)</f>
        <v>5.9602825455033672E-3</v>
      </c>
      <c r="K76" s="21">
        <f ca="1">LN(Data!L86/Data!L85)</f>
        <v>-7.5162837459640842E-3</v>
      </c>
      <c r="L76" s="21">
        <f ca="1">LN(Data!M86/Data!M85)</f>
        <v>6.948591639103616E-3</v>
      </c>
      <c r="M76" s="21">
        <f ca="1">LN(Data!N86/Data!N85)</f>
        <v>2.0495126099771407E-3</v>
      </c>
      <c r="N76" s="21">
        <f ca="1">LN(Data!O86/Data!O85)</f>
        <v>5.429510907154796E-3</v>
      </c>
      <c r="O76" s="21">
        <f ca="1">LN(Data!P86/Data!P85)</f>
        <v>1.9133128215217368E-3</v>
      </c>
      <c r="Q76" s="41">
        <f t="shared" ca="1" si="157"/>
        <v>1.2245566928174598E-4</v>
      </c>
      <c r="R76" s="41">
        <f t="shared" ca="1" si="158"/>
        <v>1.836703944308459E-4</v>
      </c>
      <c r="S76" s="41">
        <f t="shared" ca="1" si="159"/>
        <v>6.5415560118650955E-4</v>
      </c>
      <c r="T76" s="41">
        <f t="shared" ca="1" si="160"/>
        <v>1.7166496512999968E-4</v>
      </c>
      <c r="U76" s="41">
        <f t="shared" ca="1" si="161"/>
        <v>2.4274328815138943E-4</v>
      </c>
      <c r="V76" s="41">
        <f t="shared" ca="1" si="162"/>
        <v>2.6774295220233544E-4</v>
      </c>
      <c r="W76" s="41">
        <f t="shared" ca="1" si="163"/>
        <v>5.2953231976927833E-5</v>
      </c>
      <c r="X76" s="41">
        <f t="shared" ca="1" si="164"/>
        <v>9.2584298919711351E-5</v>
      </c>
      <c r="Y76" s="41">
        <f t="shared" ca="1" si="165"/>
        <v>4.6230203063559419E-5</v>
      </c>
      <c r="Z76" s="41">
        <f t="shared" ca="1" si="166"/>
        <v>2.3974309526057541E-4</v>
      </c>
      <c r="AA76" s="41">
        <f t="shared" ca="1" si="167"/>
        <v>1.4780929709166718E-4</v>
      </c>
      <c r="AB76" s="41">
        <f t="shared" ca="1" si="168"/>
        <v>6.3556854013866514E-5</v>
      </c>
      <c r="AC76" s="41">
        <f t="shared" ca="1" si="169"/>
        <v>9.9197436814511637E-5</v>
      </c>
      <c r="AD76" s="41">
        <f t="shared" ca="1" si="170"/>
        <v>5.3733648837301821E-5</v>
      </c>
      <c r="AF76" s="43">
        <f t="shared" ca="1" si="171"/>
        <v>9.1306848507816221E-7</v>
      </c>
      <c r="AG76" s="43">
        <f t="shared" ca="1" si="172"/>
        <v>1.8920629500680608E-5</v>
      </c>
      <c r="AH76" s="43">
        <f t="shared" ca="1" si="173"/>
        <v>1.0749401696618665E-5</v>
      </c>
      <c r="AI76" s="43">
        <f t="shared" ca="1" si="174"/>
        <v>8.3359622743091333E-5</v>
      </c>
      <c r="AJ76" s="43">
        <f t="shared" ca="1" si="175"/>
        <v>4.7019787690480568E-5</v>
      </c>
      <c r="AK76" s="43">
        <f t="shared" ca="1" si="176"/>
        <v>3.0820590046221077E-5</v>
      </c>
      <c r="AL76" s="43">
        <f t="shared" ca="1" si="177"/>
        <v>2.7434981565546537E-5</v>
      </c>
      <c r="AM76" s="43">
        <f t="shared" ca="1" si="178"/>
        <v>1.0453214980105303E-5</v>
      </c>
      <c r="AN76" s="43">
        <f t="shared" ca="1" si="179"/>
        <v>1.2099780319883532E-4</v>
      </c>
      <c r="AO76" s="43">
        <f t="shared" ca="1" si="180"/>
        <v>-4.2414588966282832E-6</v>
      </c>
      <c r="AP76" s="43">
        <f t="shared" ca="1" si="181"/>
        <v>3.3086158492302725E-5</v>
      </c>
      <c r="AQ76" s="43">
        <f t="shared" ca="1" si="182"/>
        <v>2.6029442244664986E-5</v>
      </c>
      <c r="AR76" s="43">
        <f t="shared" ca="1" si="183"/>
        <v>6.535037811380794E-5</v>
      </c>
      <c r="AT76" s="43">
        <f t="shared" ca="1" si="184"/>
        <v>1.573679962320065E-4</v>
      </c>
      <c r="AU76" s="43">
        <f t="shared" ca="1" si="185"/>
        <v>6.8902589884688078E-5</v>
      </c>
      <c r="AV76" s="43">
        <f t="shared" ca="1" si="186"/>
        <v>-2.3156219558337243E-5</v>
      </c>
      <c r="AW76" s="43">
        <f t="shared" ca="1" si="187"/>
        <v>1.2033589433755833E-4</v>
      </c>
      <c r="AX76" s="43">
        <f t="shared" ca="1" si="188"/>
        <v>-1.8692410244621357E-6</v>
      </c>
      <c r="AY76" s="43">
        <f t="shared" ca="1" si="189"/>
        <v>1.012948496436308E-5</v>
      </c>
      <c r="AZ76" s="43">
        <f t="shared" ca="1" si="190"/>
        <v>3.3195314361877256E-6</v>
      </c>
      <c r="BA76" s="43">
        <f t="shared" ca="1" si="191"/>
        <v>2.8241852882543581E-6</v>
      </c>
      <c r="BB76" s="43">
        <f t="shared" ca="1" si="192"/>
        <v>1.0497584368511865E-4</v>
      </c>
      <c r="BC76" s="43">
        <f t="shared" ca="1" si="193"/>
        <v>-1.3939392875498122E-5</v>
      </c>
      <c r="BD76" s="43">
        <f t="shared" ca="1" si="194"/>
        <v>3.6212030812472939E-5</v>
      </c>
      <c r="BE76" s="43">
        <f t="shared" ca="1" si="195"/>
        <v>3.853030825250322E-5</v>
      </c>
      <c r="BG76" s="43">
        <f t="shared" ca="1" si="196"/>
        <v>8.3015857934350641E-5</v>
      </c>
      <c r="BH76" s="43">
        <f t="shared" ca="1" si="197"/>
        <v>9.2433208785236822E-6</v>
      </c>
      <c r="BI76" s="43">
        <f t="shared" ca="1" si="198"/>
        <v>1.492158909471255E-4</v>
      </c>
      <c r="BJ76" s="43">
        <f t="shared" ca="1" si="199"/>
        <v>1.9609161588518663E-5</v>
      </c>
      <c r="BK76" s="43">
        <f t="shared" ca="1" si="200"/>
        <v>2.7468761289054059E-5</v>
      </c>
      <c r="BL76" s="43">
        <f t="shared" ca="1" si="201"/>
        <v>-6.9180995352414734E-6</v>
      </c>
      <c r="BM76" s="43">
        <f t="shared" ca="1" si="202"/>
        <v>3.3413876834611802E-5</v>
      </c>
      <c r="BN76" s="43">
        <f t="shared" ca="1" si="203"/>
        <v>8.2673156487514461E-5</v>
      </c>
      <c r="BO76" s="43">
        <f t="shared" ca="1" si="204"/>
        <v>2.0354799667242074E-5</v>
      </c>
      <c r="BP76" s="43">
        <f t="shared" ca="1" si="205"/>
        <v>5.9259687744047031E-5</v>
      </c>
      <c r="BQ76" s="43">
        <f t="shared" ca="1" si="206"/>
        <v>5.678533675897374E-5</v>
      </c>
      <c r="BS76" s="43">
        <f t="shared" ca="1" si="207"/>
        <v>-6.4659292826600267E-5</v>
      </c>
      <c r="BT76" s="43">
        <f t="shared" ca="1" si="208"/>
        <v>6.2353514338852085E-5</v>
      </c>
      <c r="BU76" s="43">
        <f t="shared" ca="1" si="209"/>
        <v>2.2409875958621493E-5</v>
      </c>
      <c r="BV76" s="43">
        <f t="shared" ca="1" si="210"/>
        <v>1.9184361144822494E-5</v>
      </c>
      <c r="BW76" s="43">
        <f t="shared" ca="1" si="211"/>
        <v>3.3361666440669544E-5</v>
      </c>
      <c r="BX76" s="43">
        <f t="shared" ca="1" si="212"/>
        <v>-8.8892796335737351E-6</v>
      </c>
      <c r="BY76" s="43">
        <f t="shared" ca="1" si="213"/>
        <v>5.9285189175259529E-5</v>
      </c>
      <c r="BZ76" s="43">
        <f t="shared" ca="1" si="214"/>
        <v>2.2360718036057888E-5</v>
      </c>
      <c r="CA76" s="43">
        <f t="shared" ca="1" si="215"/>
        <v>6.9378119255585196E-5</v>
      </c>
      <c r="CB76" s="43">
        <f t="shared" ca="1" si="216"/>
        <v>2.9872925995777582E-5</v>
      </c>
      <c r="CD76" s="43">
        <f t="shared" ca="1" si="217"/>
        <v>1.0844464853232904E-5</v>
      </c>
      <c r="CE76" s="43">
        <f t="shared" ca="1" si="218"/>
        <v>2.3732805729860384E-5</v>
      </c>
      <c r="CF76" s="43">
        <f t="shared" ca="1" si="219"/>
        <v>2.3681522409138096E-5</v>
      </c>
      <c r="CG76" s="43">
        <f t="shared" ca="1" si="220"/>
        <v>-6.5088926494037132E-8</v>
      </c>
      <c r="CH76" s="43">
        <f t="shared" ca="1" si="221"/>
        <v>1.6357145946172572E-4</v>
      </c>
      <c r="CI76" s="43">
        <f t="shared" ca="1" si="222"/>
        <v>-6.0802099724039781E-5</v>
      </c>
      <c r="CJ76" s="43">
        <f t="shared" ca="1" si="223"/>
        <v>1.3814887302685973E-5</v>
      </c>
      <c r="CK76" s="43">
        <f t="shared" ca="1" si="224"/>
        <v>1.2676587048625073E-6</v>
      </c>
      <c r="CL76" s="43">
        <f t="shared" ca="1" si="225"/>
        <v>5.5145152619386741E-5</v>
      </c>
      <c r="CN76" s="43">
        <f t="shared" ca="1" si="226"/>
        <v>2.202097182913517E-5</v>
      </c>
      <c r="CO76" s="43">
        <f t="shared" ca="1" si="227"/>
        <v>3.0706512813422003E-5</v>
      </c>
      <c r="CP76" s="43">
        <f t="shared" ca="1" si="228"/>
        <v>1.4639205140181716E-6</v>
      </c>
      <c r="CQ76" s="43">
        <f t="shared" ca="1" si="229"/>
        <v>6.0757065471147344E-5</v>
      </c>
      <c r="CR76" s="43">
        <f t="shared" ca="1" si="230"/>
        <v>5.9565632663303449E-5</v>
      </c>
      <c r="CS76" s="43">
        <f t="shared" ca="1" si="231"/>
        <v>1.5630679083626328E-5</v>
      </c>
      <c r="CT76" s="43">
        <f t="shared" ca="1" si="232"/>
        <v>2.1229982070070278E-5</v>
      </c>
      <c r="CU76" s="43">
        <f t="shared" ca="1" si="232"/>
        <v>4.9257798169999739E-5</v>
      </c>
      <c r="CW76" s="43">
        <f t="shared" ca="1" si="233"/>
        <v>2.5953433221545538E-5</v>
      </c>
      <c r="CX76" s="43">
        <f t="shared" ca="1" si="234"/>
        <v>2.0378710724422823E-5</v>
      </c>
      <c r="CY76" s="43">
        <f t="shared" ca="1" si="235"/>
        <v>2.7828451536590228E-5</v>
      </c>
      <c r="CZ76" s="43">
        <f t="shared" ca="1" si="236"/>
        <v>-3.276746487644762E-6</v>
      </c>
      <c r="DA76" s="43">
        <f t="shared" ca="1" si="237"/>
        <v>3.5520931877694861E-5</v>
      </c>
      <c r="DB76" s="43">
        <f t="shared" ca="1" si="238"/>
        <v>8.5870079345491335E-6</v>
      </c>
      <c r="DC76" s="43">
        <f t="shared" ca="1" si="239"/>
        <v>1.8866955247291151E-5</v>
      </c>
      <c r="DE76" s="43">
        <f t="shared" ca="1" si="240"/>
        <v>3.1607950440531607E-5</v>
      </c>
      <c r="DF76" s="43">
        <f t="shared" ca="1" si="241"/>
        <v>4.4810052718412968E-5</v>
      </c>
      <c r="DG76" s="43">
        <f t="shared" ca="1" si="242"/>
        <v>-2.667393108750506E-6</v>
      </c>
      <c r="DH76" s="43">
        <f t="shared" ca="1" si="243"/>
        <v>4.5899707174279302E-5</v>
      </c>
      <c r="DI76" s="43">
        <f t="shared" ca="1" si="244"/>
        <v>8.5005685811917215E-6</v>
      </c>
      <c r="DJ76" s="43">
        <f t="shared" ca="1" si="245"/>
        <v>2.3389019822803544E-5</v>
      </c>
      <c r="DL76" s="43">
        <f t="shared" ca="1" si="246"/>
        <v>1.7071193687122415E-5</v>
      </c>
      <c r="DM76" s="43">
        <f t="shared" ca="1" si="247"/>
        <v>7.6972978381567231E-6</v>
      </c>
      <c r="DN76" s="43">
        <f t="shared" ca="1" si="248"/>
        <v>3.808705357463544E-5</v>
      </c>
      <c r="DO76" s="43">
        <f t="shared" ca="1" si="249"/>
        <v>1.1229736457313062E-5</v>
      </c>
      <c r="DP76" s="43">
        <f t="shared" ca="1" si="250"/>
        <v>1.5844569442606322E-5</v>
      </c>
      <c r="DR76" s="43">
        <f t="shared" ca="1" si="251"/>
        <v>-3.4693887528893262E-5</v>
      </c>
      <c r="DS76" s="43">
        <f t="shared" ca="1" si="252"/>
        <v>4.7346712479507857E-5</v>
      </c>
      <c r="DT76" s="43">
        <f t="shared" ca="1" si="253"/>
        <v>3.7503201974575489E-5</v>
      </c>
      <c r="DU76" s="43">
        <f t="shared" ca="1" si="254"/>
        <v>8.7489061631854773E-5</v>
      </c>
      <c r="DW76" s="43">
        <f t="shared" ca="1" si="255"/>
        <v>-9.3211686465210064E-6</v>
      </c>
      <c r="DX76" s="43">
        <f t="shared" ca="1" si="256"/>
        <v>1.433796875290335E-5</v>
      </c>
      <c r="DY76" s="43">
        <f t="shared" ca="1" si="257"/>
        <v>1.3353458748536787E-5</v>
      </c>
      <c r="EA76" s="43">
        <f t="shared" ca="1" si="258"/>
        <v>1.5209895545819305E-5</v>
      </c>
      <c r="EB76" s="43">
        <f t="shared" ca="1" si="259"/>
        <v>2.1904780130323886E-5</v>
      </c>
      <c r="ED76" s="43">
        <f t="shared" ca="1" si="260"/>
        <v>3.1498900551517048E-5</v>
      </c>
    </row>
    <row r="77" spans="1:134" x14ac:dyDescent="0.3">
      <c r="A77">
        <f ca="1"/>
        <v>73</v>
      </c>
      <c r="B77" s="21">
        <f ca="1">LN(Data!C87/Data!C86)</f>
        <v>-5.8886540313434167E-3</v>
      </c>
      <c r="C77" s="21">
        <f ca="1">LN(Data!D87/Data!D86)</f>
        <v>-4.118056608917486E-3</v>
      </c>
      <c r="D77" s="21">
        <f ca="1">LN(Data!E87/Data!E86)</f>
        <v>8.1461493704279124E-3</v>
      </c>
      <c r="E77" s="21">
        <f ca="1">LN(Data!F87/Data!F86)</f>
        <v>2.6901824623557957E-3</v>
      </c>
      <c r="F77" s="21">
        <f ca="1">LN(Data!G87/Data!G86)</f>
        <v>1.531169992923059E-2</v>
      </c>
      <c r="G77" s="21">
        <f ca="1">LN(Data!H87/Data!H86)</f>
        <v>7.1437379646081657E-3</v>
      </c>
      <c r="H77" s="21">
        <f ca="1">LN(Data!I87/Data!I86)</f>
        <v>-3.3112613036559201E-3</v>
      </c>
      <c r="I77" s="21">
        <f ca="1">LN(Data!J87/Data!J86)</f>
        <v>1.1163830352881043E-3</v>
      </c>
      <c r="J77" s="21">
        <f ca="1">LN(Data!K87/Data!K86)</f>
        <v>7.4007409573123139E-3</v>
      </c>
      <c r="K77" s="21">
        <f ca="1">LN(Data!L87/Data!L86)</f>
        <v>4.73274774414948E-4</v>
      </c>
      <c r="L77" s="21">
        <f ca="1">LN(Data!M87/Data!M86)</f>
        <v>-5.4191495872054117E-3</v>
      </c>
      <c r="M77" s="21">
        <f ca="1">LN(Data!N87/Data!N86)</f>
        <v>5.2662811807148704E-3</v>
      </c>
      <c r="N77" s="21">
        <f ca="1">LN(Data!O87/Data!O86)</f>
        <v>1.4163576591033891E-2</v>
      </c>
      <c r="O77" s="21">
        <f ca="1">LN(Data!P87/Data!P86)</f>
        <v>-2.2325545024620926E-3</v>
      </c>
      <c r="Q77" s="41">
        <f t="shared" ca="1" si="157"/>
        <v>1.1877294017875926E-4</v>
      </c>
      <c r="R77" s="41">
        <f t="shared" ca="1" si="158"/>
        <v>1.912782023970395E-4</v>
      </c>
      <c r="S77" s="41">
        <f t="shared" ca="1" si="159"/>
        <v>6.2166081916266186E-4</v>
      </c>
      <c r="T77" s="41">
        <f t="shared" ca="1" si="160"/>
        <v>1.6138658108199588E-4</v>
      </c>
      <c r="U77" s="41">
        <f t="shared" ca="1" si="161"/>
        <v>2.2834591455418713E-4</v>
      </c>
      <c r="V77" s="41">
        <f t="shared" ca="1" si="162"/>
        <v>2.5499590500254019E-4</v>
      </c>
      <c r="W77" s="41">
        <f t="shared" ca="1" si="163"/>
        <v>6.0225520934718526E-5</v>
      </c>
      <c r="X77" s="41">
        <f t="shared" ca="1" si="164"/>
        <v>9.1564887788014862E-5</v>
      </c>
      <c r="Y77" s="41">
        <f t="shared" ca="1" si="165"/>
        <v>4.5587888961079779E-5</v>
      </c>
      <c r="Z77" s="41">
        <f t="shared" ca="1" si="166"/>
        <v>2.2874818082593151E-4</v>
      </c>
      <c r="AA77" s="41">
        <f t="shared" ca="1" si="167"/>
        <v>1.4183771481218838E-4</v>
      </c>
      <c r="AB77" s="41">
        <f t="shared" ca="1" si="168"/>
        <v>5.9995472889341838E-5</v>
      </c>
      <c r="AC77" s="41">
        <f t="shared" ca="1" si="169"/>
        <v>9.5014365927095708E-5</v>
      </c>
      <c r="AD77" s="41">
        <f t="shared" ca="1" si="170"/>
        <v>5.0729275864243682E-5</v>
      </c>
      <c r="AF77" s="43">
        <f t="shared" ca="1" si="171"/>
        <v>-7.4039484113258992E-6</v>
      </c>
      <c r="AG77" s="43">
        <f t="shared" ca="1" si="172"/>
        <v>1.281017179317169E-5</v>
      </c>
      <c r="AH77" s="43">
        <f t="shared" ca="1" si="173"/>
        <v>9.8236531073198844E-6</v>
      </c>
      <c r="AI77" s="43">
        <f t="shared" ca="1" si="174"/>
        <v>7.7575223693992449E-5</v>
      </c>
      <c r="AJ77" s="43">
        <f t="shared" ca="1" si="175"/>
        <v>4.0711845940738117E-5</v>
      </c>
      <c r="AK77" s="43">
        <f t="shared" ca="1" si="176"/>
        <v>3.5159511918162645E-5</v>
      </c>
      <c r="AL77" s="43">
        <f t="shared" ca="1" si="177"/>
        <v>2.1711949827829879E-5</v>
      </c>
      <c r="AM77" s="43">
        <f t="shared" ca="1" si="178"/>
        <v>7.0311855153686217E-6</v>
      </c>
      <c r="AN77" s="43">
        <f t="shared" ca="1" si="179"/>
        <v>1.1726239622040532E-4</v>
      </c>
      <c r="AO77" s="43">
        <f t="shared" ca="1" si="180"/>
        <v>-7.2452360250211379E-6</v>
      </c>
      <c r="AP77" s="43">
        <f t="shared" ca="1" si="181"/>
        <v>3.0139951860619924E-5</v>
      </c>
      <c r="AQ77" s="43">
        <f t="shared" ca="1" si="182"/>
        <v>2.1921723315516442E-5</v>
      </c>
      <c r="AR77" s="43">
        <f t="shared" ca="1" si="183"/>
        <v>6.0532183758551326E-5</v>
      </c>
      <c r="AT77" s="43">
        <f t="shared" ca="1" si="184"/>
        <v>1.5914304828642165E-4</v>
      </c>
      <c r="AU77" s="43">
        <f t="shared" ca="1" si="185"/>
        <v>6.5401491251155903E-5</v>
      </c>
      <c r="AV77" s="43">
        <f t="shared" ca="1" si="186"/>
        <v>-2.0001896464304388E-5</v>
      </c>
      <c r="AW77" s="43">
        <f t="shared" ca="1" si="187"/>
        <v>1.2097697801756971E-4</v>
      </c>
      <c r="AX77" s="43">
        <f t="shared" ca="1" si="188"/>
        <v>-1.5708907145276983E-5</v>
      </c>
      <c r="AY77" s="43">
        <f t="shared" ca="1" si="189"/>
        <v>1.8713569440570122E-5</v>
      </c>
      <c r="AZ77" s="43">
        <f t="shared" ca="1" si="190"/>
        <v>9.4215986093388641E-6</v>
      </c>
      <c r="BA77" s="43">
        <f t="shared" ca="1" si="191"/>
        <v>-5.2915167591667516E-6</v>
      </c>
      <c r="BB77" s="43">
        <f t="shared" ca="1" si="192"/>
        <v>1.0602337719833389E-4</v>
      </c>
      <c r="BC77" s="43">
        <f t="shared" ca="1" si="193"/>
        <v>-1.0936274822460452E-5</v>
      </c>
      <c r="BD77" s="43">
        <f t="shared" ca="1" si="194"/>
        <v>3.977941372217967E-5</v>
      </c>
      <c r="BE77" s="43">
        <f t="shared" ca="1" si="195"/>
        <v>3.8241253173622734E-5</v>
      </c>
      <c r="BG77" s="43">
        <f t="shared" ca="1" si="196"/>
        <v>7.841611050963263E-5</v>
      </c>
      <c r="BH77" s="43">
        <f t="shared" ca="1" si="197"/>
        <v>9.751511099229747E-6</v>
      </c>
      <c r="BI77" s="43">
        <f t="shared" ca="1" si="198"/>
        <v>1.4499669236689452E-4</v>
      </c>
      <c r="BJ77" s="43">
        <f t="shared" ca="1" si="199"/>
        <v>1.0031326464448937E-5</v>
      </c>
      <c r="BK77" s="43">
        <f t="shared" ca="1" si="200"/>
        <v>3.1355639809885005E-5</v>
      </c>
      <c r="BL77" s="43">
        <f t="shared" ca="1" si="201"/>
        <v>-2.7086336411663693E-6</v>
      </c>
      <c r="BM77" s="43">
        <f t="shared" ca="1" si="202"/>
        <v>2.6624097216450515E-5</v>
      </c>
      <c r="BN77" s="43">
        <f t="shared" ca="1" si="203"/>
        <v>8.2136315210292141E-5</v>
      </c>
      <c r="BO77" s="43">
        <f t="shared" ca="1" si="204"/>
        <v>2.0438253440259058E-5</v>
      </c>
      <c r="BP77" s="43">
        <f t="shared" ca="1" si="205"/>
        <v>5.9160591472337446E-5</v>
      </c>
      <c r="BQ77" s="43">
        <f t="shared" ca="1" si="206"/>
        <v>5.4596252057454997E-5</v>
      </c>
      <c r="BS77" s="43">
        <f t="shared" ca="1" si="207"/>
        <v>-6.0719755034749484E-5</v>
      </c>
      <c r="BT77" s="43">
        <f t="shared" ca="1" si="208"/>
        <v>5.8879460499454605E-5</v>
      </c>
      <c r="BU77" s="43">
        <f t="shared" ca="1" si="209"/>
        <v>2.0591143432797669E-5</v>
      </c>
      <c r="BV77" s="43">
        <f t="shared" ca="1" si="210"/>
        <v>1.8345676282915032E-5</v>
      </c>
      <c r="BW77" s="43">
        <f t="shared" ca="1" si="211"/>
        <v>3.1574108348490329E-5</v>
      </c>
      <c r="BX77" s="43">
        <f t="shared" ca="1" si="212"/>
        <v>-8.6259689862377783E-6</v>
      </c>
      <c r="BY77" s="43">
        <f t="shared" ca="1" si="213"/>
        <v>5.5977727831213209E-5</v>
      </c>
      <c r="BZ77" s="43">
        <f t="shared" ca="1" si="214"/>
        <v>2.1092710139686625E-5</v>
      </c>
      <c r="CA77" s="43">
        <f t="shared" ca="1" si="215"/>
        <v>6.5410504354240093E-5</v>
      </c>
      <c r="CB77" s="43">
        <f t="shared" ca="1" si="216"/>
        <v>2.8149292216103675E-5</v>
      </c>
      <c r="CD77" s="43">
        <f t="shared" ca="1" si="217"/>
        <v>1.093862553507619E-5</v>
      </c>
      <c r="CE77" s="43">
        <f t="shared" ca="1" si="218"/>
        <v>2.0986944385542297E-5</v>
      </c>
      <c r="CF77" s="43">
        <f t="shared" ca="1" si="219"/>
        <v>2.3131531520180231E-5</v>
      </c>
      <c r="CG77" s="43">
        <f t="shared" ca="1" si="220"/>
        <v>5.3583984112998442E-7</v>
      </c>
      <c r="CH77" s="43">
        <f t="shared" ca="1" si="221"/>
        <v>1.530042885392649E-4</v>
      </c>
      <c r="CI77" s="43">
        <f t="shared" ca="1" si="222"/>
        <v>-5.6457954383039793E-5</v>
      </c>
      <c r="CJ77" s="43">
        <f t="shared" ca="1" si="223"/>
        <v>1.3191287528897475E-5</v>
      </c>
      <c r="CK77" s="43">
        <f t="shared" ca="1" si="224"/>
        <v>1.7354568287998238E-6</v>
      </c>
      <c r="CL77" s="43">
        <f t="shared" ca="1" si="225"/>
        <v>5.2028094206720886E-5</v>
      </c>
      <c r="CN77" s="43">
        <f t="shared" ca="1" si="226"/>
        <v>1.4811889454420131E-5</v>
      </c>
      <c r="CO77" s="43">
        <f t="shared" ca="1" si="227"/>
        <v>3.2743186884640624E-5</v>
      </c>
      <c r="CP77" s="43">
        <f t="shared" ca="1" si="228"/>
        <v>4.0352785227821019E-6</v>
      </c>
      <c r="CQ77" s="43">
        <f t="shared" ca="1" si="229"/>
        <v>5.3758234926391867E-5</v>
      </c>
      <c r="CR77" s="43">
        <f t="shared" ca="1" si="230"/>
        <v>5.9091824230992229E-5</v>
      </c>
      <c r="CS77" s="43">
        <f t="shared" ca="1" si="231"/>
        <v>1.5607232922309842E-5</v>
      </c>
      <c r="CT77" s="43">
        <f t="shared" ca="1" si="232"/>
        <v>2.2378571445152365E-5</v>
      </c>
      <c r="CU77" s="43">
        <f t="shared" ca="1" si="232"/>
        <v>4.7155959026658182E-5</v>
      </c>
      <c r="CW77" s="43">
        <f t="shared" ca="1" si="233"/>
        <v>1.7511812684774445E-5</v>
      </c>
      <c r="CX77" s="43">
        <f t="shared" ca="1" si="234"/>
        <v>1.4436554566011838E-5</v>
      </c>
      <c r="CY77" s="43">
        <f t="shared" ca="1" si="235"/>
        <v>3.2110241063511562E-5</v>
      </c>
      <c r="CZ77" s="43">
        <f t="shared" ca="1" si="236"/>
        <v>-8.5821319166177442E-6</v>
      </c>
      <c r="DA77" s="43">
        <f t="shared" ca="1" si="237"/>
        <v>3.1766843754146277E-5</v>
      </c>
      <c r="DB77" s="43">
        <f t="shared" ca="1" si="238"/>
        <v>3.7726262107731125E-6</v>
      </c>
      <c r="DC77" s="43">
        <f t="shared" ca="1" si="239"/>
        <v>1.6219950583191661E-5</v>
      </c>
      <c r="DE77" s="43">
        <f t="shared" ca="1" si="240"/>
        <v>3.2820769549761155E-5</v>
      </c>
      <c r="DF77" s="43">
        <f t="shared" ca="1" si="241"/>
        <v>3.820043543769854E-5</v>
      </c>
      <c r="DG77" s="43">
        <f t="shared" ca="1" si="242"/>
        <v>1.1175170787805462E-6</v>
      </c>
      <c r="DH77" s="43">
        <f t="shared" ca="1" si="243"/>
        <v>4.4214892453497476E-5</v>
      </c>
      <c r="DI77" s="43">
        <f t="shared" ca="1" si="244"/>
        <v>1.0822943358560467E-5</v>
      </c>
      <c r="DJ77" s="43">
        <f t="shared" ca="1" si="245"/>
        <v>2.2983795101379823E-5</v>
      </c>
      <c r="DL77" s="43">
        <f t="shared" ca="1" si="246"/>
        <v>1.335897157680784E-5</v>
      </c>
      <c r="DM77" s="43">
        <f t="shared" ca="1" si="247"/>
        <v>9.7203941356101167E-6</v>
      </c>
      <c r="DN77" s="43">
        <f t="shared" ca="1" si="248"/>
        <v>3.6534770814319463E-5</v>
      </c>
      <c r="DO77" s="43">
        <f t="shared" ca="1" si="249"/>
        <v>1.2497637415306371E-5</v>
      </c>
      <c r="DP77" s="43">
        <f t="shared" ca="1" si="250"/>
        <v>1.5578128376902169E-5</v>
      </c>
      <c r="DR77" s="43">
        <f t="shared" ca="1" si="251"/>
        <v>-3.5745909460819849E-5</v>
      </c>
      <c r="DS77" s="43">
        <f t="shared" ca="1" si="252"/>
        <v>4.3581626631686205E-5</v>
      </c>
      <c r="DT77" s="43">
        <f t="shared" ca="1" si="253"/>
        <v>3.2804425181302018E-5</v>
      </c>
      <c r="DU77" s="43">
        <f t="shared" ca="1" si="254"/>
        <v>8.1376857810262562E-5</v>
      </c>
      <c r="DW77" s="43">
        <f t="shared" ca="1" si="255"/>
        <v>-7.9074249565742691E-6</v>
      </c>
      <c r="DX77" s="43">
        <f t="shared" ca="1" si="256"/>
        <v>1.5741337873361814E-5</v>
      </c>
      <c r="DY77" s="43">
        <f t="shared" ca="1" si="257"/>
        <v>1.3349940992101521E-5</v>
      </c>
      <c r="EA77" s="43">
        <f t="shared" ca="1" si="258"/>
        <v>1.4964972877283477E-5</v>
      </c>
      <c r="EB77" s="43">
        <f t="shared" ca="1" si="259"/>
        <v>2.0825774847776834E-5</v>
      </c>
      <c r="ED77" s="43">
        <f t="shared" ca="1" si="260"/>
        <v>3.0232267688421107E-5</v>
      </c>
    </row>
    <row r="78" spans="1:134" x14ac:dyDescent="0.3">
      <c r="A78">
        <f ca="1"/>
        <v>74</v>
      </c>
      <c r="B78" s="21">
        <f ca="1">LN(Data!C88/Data!C87)</f>
        <v>2.5056128366851334E-3</v>
      </c>
      <c r="C78" s="21">
        <f ca="1">LN(Data!D88/Data!D87)</f>
        <v>-2.7895811636946467E-2</v>
      </c>
      <c r="D78" s="21">
        <f ca="1">LN(Data!E88/Data!E87)</f>
        <v>-2.1693972469786198E-2</v>
      </c>
      <c r="E78" s="21">
        <f ca="1">LN(Data!F88/Data!F87)</f>
        <v>-2.5405378679872769E-3</v>
      </c>
      <c r="F78" s="21">
        <f ca="1">LN(Data!G88/Data!G87)</f>
        <v>-1.3561772396300284E-2</v>
      </c>
      <c r="G78" s="21">
        <f ca="1">LN(Data!H88/Data!H87)</f>
        <v>3.3163597847399133E-3</v>
      </c>
      <c r="H78" s="21">
        <f ca="1">LN(Data!I88/Data!I87)</f>
        <v>-7.459730656428222E-3</v>
      </c>
      <c r="I78" s="21">
        <f ca="1">LN(Data!J88/Data!J87)</f>
        <v>-5.3139546106351744E-3</v>
      </c>
      <c r="J78" s="21">
        <f ca="1">LN(Data!K88/Data!K87)</f>
        <v>-7.7309374272102171E-3</v>
      </c>
      <c r="K78" s="21">
        <f ca="1">LN(Data!L88/Data!L87)</f>
        <v>9.1843688194433309E-3</v>
      </c>
      <c r="L78" s="21">
        <f ca="1">LN(Data!M88/Data!M87)</f>
        <v>-2.197513321218764E-2</v>
      </c>
      <c r="M78" s="21">
        <f ca="1">LN(Data!N88/Data!N87)</f>
        <v>1.071868804283265E-4</v>
      </c>
      <c r="N78" s="21">
        <f ca="1">LN(Data!O88/Data!O87)</f>
        <v>6.3146817191015014E-3</v>
      </c>
      <c r="O78" s="21">
        <f ca="1">LN(Data!P88/Data!P87)</f>
        <v>-8.187670589028943E-3</v>
      </c>
      <c r="Q78" s="41">
        <f t="shared" ca="1" si="157"/>
        <v>1.1372713854608513E-4</v>
      </c>
      <c r="R78" s="41">
        <f t="shared" ca="1" si="158"/>
        <v>1.8081901366727204E-4</v>
      </c>
      <c r="S78" s="41">
        <f t="shared" ca="1" si="159"/>
        <v>5.8834275498682149E-4</v>
      </c>
      <c r="T78" s="41">
        <f t="shared" ca="1" si="160"/>
        <v>1.5213761111792211E-4</v>
      </c>
      <c r="U78" s="41">
        <f t="shared" ca="1" si="161"/>
        <v>2.2871204896430391E-4</v>
      </c>
      <c r="V78" s="41">
        <f t="shared" ca="1" si="162"/>
        <v>2.4275813022880681E-4</v>
      </c>
      <c r="W78" s="41">
        <f t="shared" ca="1" si="163"/>
        <v>5.7269856763900761E-5</v>
      </c>
      <c r="X78" s="41">
        <f t="shared" ca="1" si="164"/>
        <v>8.61457731856227E-5</v>
      </c>
      <c r="Y78" s="41">
        <f t="shared" ca="1" si="165"/>
        <v>4.6138873626449392E-5</v>
      </c>
      <c r="Z78" s="41">
        <f t="shared" ca="1" si="166"/>
        <v>2.1503672931710144E-4</v>
      </c>
      <c r="AA78" s="41">
        <f t="shared" ca="1" si="167"/>
        <v>1.350894828583676E-4</v>
      </c>
      <c r="AB78" s="41">
        <f t="shared" ca="1" si="168"/>
        <v>5.8059767564442426E-5</v>
      </c>
      <c r="AC78" s="41">
        <f t="shared" ca="1" si="169"/>
        <v>1.0134991808247496E-4</v>
      </c>
      <c r="AD78" s="41">
        <f t="shared" ca="1" si="170"/>
        <v>4.7984577288776888E-5</v>
      </c>
      <c r="AF78" s="43">
        <f t="shared" ca="1" si="171"/>
        <v>-5.5047228675622021E-6</v>
      </c>
      <c r="AG78" s="43">
        <f t="shared" ca="1" si="172"/>
        <v>9.1633701657756275E-6</v>
      </c>
      <c r="AH78" s="43">
        <f t="shared" ca="1" si="173"/>
        <v>8.2837406927606405E-6</v>
      </c>
      <c r="AI78" s="43">
        <f t="shared" ca="1" si="174"/>
        <v>6.7510792061453828E-5</v>
      </c>
      <c r="AJ78" s="43">
        <f t="shared" ca="1" si="175"/>
        <v>3.5745115102444771E-5</v>
      </c>
      <c r="AK78" s="43">
        <f t="shared" ca="1" si="176"/>
        <v>3.4219873536549179E-5</v>
      </c>
      <c r="AL78" s="43">
        <f t="shared" ca="1" si="177"/>
        <v>2.0014793230483724E-5</v>
      </c>
      <c r="AM78" s="43">
        <f t="shared" ca="1" si="178"/>
        <v>3.9944902000541725E-6</v>
      </c>
      <c r="AN78" s="43">
        <f t="shared" ca="1" si="179"/>
        <v>1.100594353626835E-4</v>
      </c>
      <c r="AO78" s="43">
        <f t="shared" ca="1" si="180"/>
        <v>-4.8958320397308586E-6</v>
      </c>
      <c r="AP78" s="43">
        <f t="shared" ca="1" si="181"/>
        <v>2.647087627468245E-5</v>
      </c>
      <c r="AQ78" s="43">
        <f t="shared" ca="1" si="182"/>
        <v>1.5602155773123469E-5</v>
      </c>
      <c r="AR78" s="43">
        <f t="shared" ca="1" si="183"/>
        <v>5.7689057197305278E-5</v>
      </c>
      <c r="AT78" s="43">
        <f t="shared" ca="1" si="184"/>
        <v>1.4758168713410914E-4</v>
      </c>
      <c r="AU78" s="43">
        <f t="shared" ca="1" si="185"/>
        <v>6.0812702355988649E-5</v>
      </c>
      <c r="AV78" s="43">
        <f t="shared" ca="1" si="186"/>
        <v>-2.2585049501685894E-5</v>
      </c>
      <c r="AW78" s="43">
        <f t="shared" ca="1" si="187"/>
        <v>1.1195326029626375E-4</v>
      </c>
      <c r="AX78" s="43">
        <f t="shared" ca="1" si="188"/>
        <v>-1.3948215026837982E-5</v>
      </c>
      <c r="AY78" s="43">
        <f t="shared" ca="1" si="189"/>
        <v>1.731491556194282E-5</v>
      </c>
      <c r="AZ78" s="43">
        <f t="shared" ca="1" si="190"/>
        <v>7.0277024801697515E-6</v>
      </c>
      <c r="BA78" s="43">
        <f t="shared" ca="1" si="191"/>
        <v>-5.0909640923735515E-6</v>
      </c>
      <c r="BB78" s="43">
        <f t="shared" ca="1" si="192"/>
        <v>1.0100095645277206E-4</v>
      </c>
      <c r="BC78" s="43">
        <f t="shared" ca="1" si="193"/>
        <v>-1.1581308974352464E-5</v>
      </c>
      <c r="BD78" s="43">
        <f t="shared" ca="1" si="194"/>
        <v>3.3893064287651919E-5</v>
      </c>
      <c r="BE78" s="43">
        <f t="shared" ca="1" si="195"/>
        <v>3.6498405132623319E-5</v>
      </c>
      <c r="BG78" s="43">
        <f t="shared" ca="1" si="196"/>
        <v>7.5026021569378021E-5</v>
      </c>
      <c r="BH78" s="43">
        <f t="shared" ca="1" si="197"/>
        <v>1.6650304117596941E-5</v>
      </c>
      <c r="BI78" s="43">
        <f t="shared" ca="1" si="198"/>
        <v>1.3978852821625455E-4</v>
      </c>
      <c r="BJ78" s="43">
        <f t="shared" ca="1" si="199"/>
        <v>7.8110051255360602E-6</v>
      </c>
      <c r="BK78" s="43">
        <f t="shared" ca="1" si="200"/>
        <v>3.0019954798896019E-5</v>
      </c>
      <c r="BL78" s="43">
        <f t="shared" ca="1" si="201"/>
        <v>1.0711368547102027E-6</v>
      </c>
      <c r="BM78" s="43">
        <f t="shared" ca="1" si="202"/>
        <v>2.5257973403801867E-5</v>
      </c>
      <c r="BN78" s="43">
        <f t="shared" ca="1" si="203"/>
        <v>7.4559424177790524E-5</v>
      </c>
      <c r="BO78" s="43">
        <f t="shared" ca="1" si="204"/>
        <v>2.1785953021330122E-5</v>
      </c>
      <c r="BP78" s="43">
        <f t="shared" ca="1" si="205"/>
        <v>6.2533672615800695E-5</v>
      </c>
      <c r="BQ78" s="43">
        <f t="shared" ca="1" si="206"/>
        <v>5.0229273586727034E-5</v>
      </c>
      <c r="BS78" s="43">
        <f t="shared" ca="1" si="207"/>
        <v>-5.4605093735556273E-5</v>
      </c>
      <c r="BT78" s="43">
        <f t="shared" ca="1" si="208"/>
        <v>5.6499770384770573E-5</v>
      </c>
      <c r="BU78" s="43">
        <f t="shared" ca="1" si="209"/>
        <v>1.8821201001587453E-5</v>
      </c>
      <c r="BV78" s="43">
        <f t="shared" ca="1" si="210"/>
        <v>1.7425132149708345E-5</v>
      </c>
      <c r="BW78" s="43">
        <f t="shared" ca="1" si="211"/>
        <v>3.0874222459488896E-5</v>
      </c>
      <c r="BX78" s="43">
        <f t="shared" ca="1" si="212"/>
        <v>-8.032019117183121E-6</v>
      </c>
      <c r="BY78" s="43">
        <f t="shared" ca="1" si="213"/>
        <v>5.174435409051745E-5</v>
      </c>
      <c r="BZ78" s="43">
        <f t="shared" ca="1" si="214"/>
        <v>2.067718296775704E-5</v>
      </c>
      <c r="CA78" s="43">
        <f t="shared" ca="1" si="215"/>
        <v>6.3772030413951629E-5</v>
      </c>
      <c r="CB78" s="43">
        <f t="shared" ca="1" si="216"/>
        <v>2.6099975945010833E-5</v>
      </c>
      <c r="CD78" s="43">
        <f t="shared" ca="1" si="217"/>
        <v>1.6845274328199587E-5</v>
      </c>
      <c r="CE78" s="43">
        <f t="shared" ca="1" si="218"/>
        <v>1.6685665354278614E-5</v>
      </c>
      <c r="CF78" s="43">
        <f t="shared" ca="1" si="219"/>
        <v>2.2769262951514324E-5</v>
      </c>
      <c r="CG78" s="43">
        <f t="shared" ca="1" si="220"/>
        <v>7.3027649382021642E-6</v>
      </c>
      <c r="CH78" s="43">
        <f t="shared" ca="1" si="221"/>
        <v>1.4425882970670395E-4</v>
      </c>
      <c r="CI78" s="43">
        <f t="shared" ca="1" si="222"/>
        <v>-5.8049060661111591E-5</v>
      </c>
      <c r="CJ78" s="43">
        <f t="shared" ca="1" si="223"/>
        <v>1.7237953308087247E-5</v>
      </c>
      <c r="CK78" s="43">
        <f t="shared" ca="1" si="224"/>
        <v>1.4643435500266986E-5</v>
      </c>
      <c r="CL78" s="43">
        <f t="shared" ca="1" si="225"/>
        <v>4.6855356277276491E-5</v>
      </c>
      <c r="CN78" s="43">
        <f t="shared" ca="1" si="226"/>
        <v>1.2503889102015039E-5</v>
      </c>
      <c r="CO78" s="43">
        <f t="shared" ca="1" si="227"/>
        <v>3.1257104543896119E-5</v>
      </c>
      <c r="CP78" s="43">
        <f t="shared" ca="1" si="228"/>
        <v>6.9652990599941322E-6</v>
      </c>
      <c r="CQ78" s="43">
        <f t="shared" ca="1" si="229"/>
        <v>5.0735597889229114E-5</v>
      </c>
      <c r="CR78" s="43">
        <f t="shared" ca="1" si="230"/>
        <v>5.3223535698612092E-5</v>
      </c>
      <c r="CS78" s="43">
        <f t="shared" ca="1" si="231"/>
        <v>1.6928054915149713E-5</v>
      </c>
      <c r="CT78" s="43">
        <f t="shared" ca="1" si="232"/>
        <v>2.7106709946923486E-5</v>
      </c>
      <c r="CU78" s="43">
        <f t="shared" ca="1" si="232"/>
        <v>4.3369674423620965E-5</v>
      </c>
      <c r="CW78" s="43">
        <f t="shared" ca="1" si="233"/>
        <v>1.6239305766999531E-5</v>
      </c>
      <c r="CX78" s="43">
        <f t="shared" ca="1" si="234"/>
        <v>1.2100014063031341E-5</v>
      </c>
      <c r="CY78" s="43">
        <f t="shared" ca="1" si="235"/>
        <v>3.0089598412909865E-5</v>
      </c>
      <c r="CZ78" s="43">
        <f t="shared" ca="1" si="236"/>
        <v>-6.9905507820105049E-6</v>
      </c>
      <c r="DA78" s="43">
        <f t="shared" ca="1" si="237"/>
        <v>2.8814551143625146E-5</v>
      </c>
      <c r="DB78" s="43">
        <f t="shared" ca="1" si="238"/>
        <v>7.3231045289128192E-7</v>
      </c>
      <c r="DC78" s="43">
        <f t="shared" ca="1" si="239"/>
        <v>1.5690307828138492E-5</v>
      </c>
      <c r="DE78" s="43">
        <f t="shared" ca="1" si="240"/>
        <v>3.1347247075973806E-5</v>
      </c>
      <c r="DF78" s="43">
        <f t="shared" ca="1" si="241"/>
        <v>3.5940110667187828E-5</v>
      </c>
      <c r="DG78" s="43">
        <f t="shared" ca="1" si="242"/>
        <v>6.8747525416303373E-7</v>
      </c>
      <c r="DH78" s="43">
        <f t="shared" ca="1" si="243"/>
        <v>4.1914750124440054E-5</v>
      </c>
      <c r="DI78" s="43">
        <f t="shared" ca="1" si="244"/>
        <v>1.1122285354560876E-5</v>
      </c>
      <c r="DJ78" s="43">
        <f t="shared" ca="1" si="245"/>
        <v>2.1455224236982746E-5</v>
      </c>
      <c r="DL78" s="43">
        <f t="shared" ca="1" si="246"/>
        <v>1.2767588322623898E-5</v>
      </c>
      <c r="DM78" s="43">
        <f t="shared" ca="1" si="247"/>
        <v>6.7308271492435145E-6</v>
      </c>
      <c r="DN78" s="43">
        <f t="shared" ca="1" si="248"/>
        <v>3.6681147535070671E-5</v>
      </c>
      <c r="DO78" s="43">
        <f t="shared" ca="1" si="249"/>
        <v>1.8037036853145661E-5</v>
      </c>
      <c r="DP78" s="43">
        <f t="shared" ca="1" si="250"/>
        <v>1.3652087221539845E-5</v>
      </c>
      <c r="DR78" s="43">
        <f t="shared" ca="1" si="251"/>
        <v>-3.3755039701074986E-5</v>
      </c>
      <c r="DS78" s="43">
        <f t="shared" ca="1" si="252"/>
        <v>4.1116272916053537E-5</v>
      </c>
      <c r="DT78" s="43">
        <f t="shared" ca="1" si="253"/>
        <v>3.1238355481385723E-5</v>
      </c>
      <c r="DU78" s="43">
        <f t="shared" ca="1" si="254"/>
        <v>7.6430849637935499E-5</v>
      </c>
      <c r="DW78" s="43">
        <f t="shared" ca="1" si="255"/>
        <v>-9.1453053883745308E-6</v>
      </c>
      <c r="DX78" s="43">
        <f t="shared" ca="1" si="256"/>
        <v>1.0191585186760888E-5</v>
      </c>
      <c r="DY78" s="43">
        <f t="shared" ca="1" si="257"/>
        <v>1.3274857341201291E-5</v>
      </c>
      <c r="EA78" s="43">
        <f t="shared" ca="1" si="258"/>
        <v>1.8542437115824998E-5</v>
      </c>
      <c r="EB78" s="43">
        <f t="shared" ca="1" si="259"/>
        <v>1.8870792771236038E-5</v>
      </c>
      <c r="ED78" s="43">
        <f t="shared" ca="1" si="260"/>
        <v>2.6521074225759073E-5</v>
      </c>
    </row>
    <row r="79" spans="1:134" x14ac:dyDescent="0.3">
      <c r="A79">
        <f ca="1"/>
        <v>75</v>
      </c>
      <c r="B79" s="21">
        <f ca="1">LN(Data!C89/Data!C88)</f>
        <v>-5.9086683969717616E-3</v>
      </c>
      <c r="C79" s="21">
        <f ca="1">LN(Data!D89/Data!D88)</f>
        <v>8.8013241970365669E-3</v>
      </c>
      <c r="D79" s="21">
        <f ca="1">LN(Data!E89/Data!E88)</f>
        <v>7.1952342399839893E-3</v>
      </c>
      <c r="E79" s="21">
        <f ca="1">LN(Data!F89/Data!F88)</f>
        <v>-9.6226873921473263E-3</v>
      </c>
      <c r="F79" s="21">
        <f ca="1">LN(Data!G89/Data!G88)</f>
        <v>-5.2589962184898019E-3</v>
      </c>
      <c r="G79" s="21">
        <f ca="1">LN(Data!H89/Data!H88)</f>
        <v>1.8045954913942931E-2</v>
      </c>
      <c r="H79" s="21">
        <f ca="1">LN(Data!I89/Data!I88)</f>
        <v>-1.4648851634722206E-2</v>
      </c>
      <c r="I79" s="21">
        <f ca="1">LN(Data!J89/Data!J88)</f>
        <v>-5.6243117889324115E-3</v>
      </c>
      <c r="J79" s="21">
        <f ca="1">LN(Data!K89/Data!K88)</f>
        <v>-1.3298068304631488E-2</v>
      </c>
      <c r="K79" s="21">
        <f ca="1">LN(Data!L89/Data!L88)</f>
        <v>-1.1938416490557715E-2</v>
      </c>
      <c r="L79" s="21">
        <f ca="1">LN(Data!M89/Data!M88)</f>
        <v>1.7209166744046142E-2</v>
      </c>
      <c r="M79" s="21">
        <f ca="1">LN(Data!N89/Data!N88)</f>
        <v>-1.9044072627802028E-2</v>
      </c>
      <c r="N79" s="21">
        <f ca="1">LN(Data!O89/Data!O88)</f>
        <v>3.5567536705147802E-3</v>
      </c>
      <c r="O79" s="21">
        <f ca="1">LN(Data!P89/Data!P88)</f>
        <v>-2.3304254894365353E-3</v>
      </c>
      <c r="Q79" s="41">
        <f t="shared" ca="1" si="157"/>
        <v>1.072801959745617E-4</v>
      </c>
      <c r="R79" s="41">
        <f t="shared" ca="1" si="158"/>
        <v>2.1666045126027565E-4</v>
      </c>
      <c r="S79" s="41">
        <f t="shared" ca="1" si="159"/>
        <v>5.8127989617880269E-4</v>
      </c>
      <c r="T79" s="41">
        <f t="shared" ca="1" si="160"/>
        <v>1.4339661441036743E-4</v>
      </c>
      <c r="U79" s="41">
        <f t="shared" ca="1" si="161"/>
        <v>2.2602462625818882E-4</v>
      </c>
      <c r="V79" s="41">
        <f t="shared" ca="1" si="162"/>
        <v>2.2885253694838878E-4</v>
      </c>
      <c r="W79" s="41">
        <f t="shared" ca="1" si="163"/>
        <v>5.7172520246054021E-5</v>
      </c>
      <c r="X79" s="41">
        <f t="shared" ca="1" si="164"/>
        <v>8.2671313610718796E-5</v>
      </c>
      <c r="Y79" s="41">
        <f t="shared" ca="1" si="165"/>
        <v>4.6956584819068812E-5</v>
      </c>
      <c r="Z79" s="41">
        <f t="shared" ca="1" si="166"/>
        <v>2.071956833947691E-4</v>
      </c>
      <c r="AA79" s="41">
        <f t="shared" ca="1" si="167"/>
        <v>1.5595850266846909E-4</v>
      </c>
      <c r="AB79" s="41">
        <f t="shared" ca="1" si="168"/>
        <v>5.4576870852216037E-5</v>
      </c>
      <c r="AC79" s="41">
        <f t="shared" ca="1" si="169"/>
        <v>9.7661435310339735E-5</v>
      </c>
      <c r="AD79" s="41">
        <f t="shared" ca="1" si="170"/>
        <v>4.9127779631917245E-5</v>
      </c>
      <c r="AF79" s="43">
        <f t="shared" ca="1" si="171"/>
        <v>-9.3682057191454885E-6</v>
      </c>
      <c r="AG79" s="43">
        <f t="shared" ca="1" si="172"/>
        <v>5.3521662018896758E-6</v>
      </c>
      <c r="AH79" s="43">
        <f t="shared" ca="1" si="173"/>
        <v>7.4047799935481849E-6</v>
      </c>
      <c r="AI79" s="43">
        <f t="shared" ca="1" si="174"/>
        <v>6.1421311477504264E-5</v>
      </c>
      <c r="AJ79" s="43">
        <f t="shared" ca="1" si="175"/>
        <v>3.4098979015160727E-5</v>
      </c>
      <c r="AK79" s="43">
        <f t="shared" ca="1" si="176"/>
        <v>3.1045209310898615E-5</v>
      </c>
      <c r="AL79" s="43">
        <f t="shared" ca="1" si="177"/>
        <v>1.801502286349652E-5</v>
      </c>
      <c r="AM79" s="43">
        <f t="shared" ca="1" si="178"/>
        <v>2.5925766246172734E-6</v>
      </c>
      <c r="AN79" s="43">
        <f t="shared" ca="1" si="179"/>
        <v>1.0483661758557335E-4</v>
      </c>
      <c r="AO79" s="43">
        <f t="shared" ca="1" si="180"/>
        <v>-7.9057526692063998E-6</v>
      </c>
      <c r="AP79" s="43">
        <f t="shared" ca="1" si="181"/>
        <v>2.4898737827613027E-5</v>
      </c>
      <c r="AQ79" s="43">
        <f t="shared" ca="1" si="182"/>
        <v>1.5615355281233763E-5</v>
      </c>
      <c r="AR79" s="43">
        <f t="shared" ca="1" si="183"/>
        <v>5.2996805813641744E-5</v>
      </c>
      <c r="AT79" s="43">
        <f t="shared" ca="1" si="184"/>
        <v>1.7503704408651811E-4</v>
      </c>
      <c r="AU79" s="43">
        <f t="shared" ca="1" si="185"/>
        <v>6.1416162163943484E-5</v>
      </c>
      <c r="AV79" s="43">
        <f t="shared" ca="1" si="186"/>
        <v>1.4690523622352505E-6</v>
      </c>
      <c r="AW79" s="43">
        <f t="shared" ca="1" si="187"/>
        <v>9.968531180596098E-5</v>
      </c>
      <c r="AX79" s="43">
        <f t="shared" ca="1" si="188"/>
        <v>-6.2560764998308729E-7</v>
      </c>
      <c r="AY79" s="43">
        <f t="shared" ca="1" si="189"/>
        <v>2.5170245240159978E-5</v>
      </c>
      <c r="AZ79" s="43">
        <f t="shared" ca="1" si="190"/>
        <v>1.9545686786148124E-5</v>
      </c>
      <c r="BA79" s="43">
        <f t="shared" ca="1" si="191"/>
        <v>-2.0157831602317285E-5</v>
      </c>
      <c r="BB79" s="43">
        <f t="shared" ca="1" si="192"/>
        <v>1.3172174967264534E-4</v>
      </c>
      <c r="BC79" s="43">
        <f t="shared" ca="1" si="193"/>
        <v>-1.1065834337474145E-5</v>
      </c>
      <c r="BD79" s="43">
        <f t="shared" ca="1" si="194"/>
        <v>2.1290290123393308E-5</v>
      </c>
      <c r="BE79" s="43">
        <f t="shared" ca="1" si="195"/>
        <v>4.8012603814481E-5</v>
      </c>
      <c r="BG79" s="43">
        <f t="shared" ca="1" si="196"/>
        <v>7.3831321789209257E-5</v>
      </c>
      <c r="BH79" s="43">
        <f t="shared" ca="1" si="197"/>
        <v>3.3303808890951822E-5</v>
      </c>
      <c r="BI79" s="43">
        <f t="shared" ca="1" si="198"/>
        <v>1.2708451545107605E-4</v>
      </c>
      <c r="BJ79" s="43">
        <f t="shared" ca="1" si="199"/>
        <v>1.7052216307558344E-5</v>
      </c>
      <c r="BK79" s="43">
        <f t="shared" ca="1" si="200"/>
        <v>3.5135604612691037E-5</v>
      </c>
      <c r="BL79" s="43">
        <f t="shared" ca="1" si="201"/>
        <v>1.1069753266119892E-5</v>
      </c>
      <c r="BM79" s="43">
        <f t="shared" ca="1" si="202"/>
        <v>1.178776834029176E-5</v>
      </c>
      <c r="BN79" s="43">
        <f t="shared" ca="1" si="203"/>
        <v>9.8689534822628096E-5</v>
      </c>
      <c r="BO79" s="43">
        <f t="shared" ca="1" si="204"/>
        <v>2.0339277286062251E-5</v>
      </c>
      <c r="BP79" s="43">
        <f t="shared" ca="1" si="205"/>
        <v>5.056222037667363E-5</v>
      </c>
      <c r="BQ79" s="43">
        <f t="shared" ca="1" si="206"/>
        <v>5.7872903192527744E-5</v>
      </c>
      <c r="BS79" s="43">
        <f t="shared" ca="1" si="207"/>
        <v>-4.9261536331633363E-5</v>
      </c>
      <c r="BT79" s="43">
        <f t="shared" ca="1" si="208"/>
        <v>5.2604263904664221E-5</v>
      </c>
      <c r="BU79" s="43">
        <f t="shared" ca="1" si="209"/>
        <v>1.8829032634550693E-5</v>
      </c>
      <c r="BV79" s="43">
        <f t="shared" ca="1" si="210"/>
        <v>1.71896423957509E-5</v>
      </c>
      <c r="BW79" s="43">
        <f t="shared" ca="1" si="211"/>
        <v>3.0200213469251623E-5</v>
      </c>
      <c r="BX79" s="43">
        <f t="shared" ca="1" si="212"/>
        <v>-8.9500921769135772E-6</v>
      </c>
      <c r="BY79" s="43">
        <f t="shared" ca="1" si="213"/>
        <v>5.1989412329864059E-5</v>
      </c>
      <c r="BZ79" s="43">
        <f t="shared" ca="1" si="214"/>
        <v>1.942021324997084E-5</v>
      </c>
      <c r="CA79" s="43">
        <f t="shared" ca="1" si="215"/>
        <v>5.8983147307214665E-5</v>
      </c>
      <c r="CB79" s="43">
        <f t="shared" ca="1" si="216"/>
        <v>2.5782042619232208E-5</v>
      </c>
      <c r="CD79" s="43">
        <f t="shared" ca="1" si="217"/>
        <v>1.313601487341444E-5</v>
      </c>
      <c r="CE79" s="43">
        <f t="shared" ca="1" si="218"/>
        <v>2.1754555591032899E-5</v>
      </c>
      <c r="CF79" s="43">
        <f t="shared" ca="1" si="219"/>
        <v>2.5727105751645752E-5</v>
      </c>
      <c r="CG79" s="43">
        <f t="shared" ca="1" si="220"/>
        <v>1.3155311869781895E-5</v>
      </c>
      <c r="CH79" s="43">
        <f t="shared" ca="1" si="221"/>
        <v>1.2812992075232366E-4</v>
      </c>
      <c r="CI79" s="43">
        <f t="shared" ca="1" si="222"/>
        <v>-3.6684811721320805E-5</v>
      </c>
      <c r="CJ79" s="43">
        <f t="shared" ca="1" si="223"/>
        <v>1.6116457465027705E-5</v>
      </c>
      <c r="CK79" s="43">
        <f t="shared" ca="1" si="224"/>
        <v>8.6265327964789957E-6</v>
      </c>
      <c r="CL79" s="43">
        <f t="shared" ca="1" si="225"/>
        <v>5.070639439969745E-5</v>
      </c>
      <c r="CN79" s="43">
        <f t="shared" ca="1" si="226"/>
        <v>1.0269306710655933E-5</v>
      </c>
      <c r="CO79" s="43">
        <f t="shared" ca="1" si="227"/>
        <v>2.8324299149143725E-5</v>
      </c>
      <c r="CP79" s="43">
        <f t="shared" ca="1" si="228"/>
        <v>5.0090669174780461E-6</v>
      </c>
      <c r="CQ79" s="43">
        <f t="shared" ca="1" si="229"/>
        <v>4.9518982299936632E-5</v>
      </c>
      <c r="CR79" s="43">
        <f t="shared" ca="1" si="230"/>
        <v>4.565747667374327E-5</v>
      </c>
      <c r="CS79" s="43">
        <f t="shared" ca="1" si="231"/>
        <v>1.5933699835822985E-5</v>
      </c>
      <c r="CT79" s="43">
        <f t="shared" ca="1" si="232"/>
        <v>2.6736812740507706E-5</v>
      </c>
      <c r="CU79" s="43">
        <f t="shared" ca="1" si="232"/>
        <v>3.9138298269874501E-5</v>
      </c>
      <c r="CW79" s="43">
        <f t="shared" ca="1" si="233"/>
        <v>1.7643387627928958E-5</v>
      </c>
      <c r="CX79" s="43">
        <f t="shared" ca="1" si="234"/>
        <v>1.4834255874970765E-5</v>
      </c>
      <c r="CY79" s="43">
        <f t="shared" ca="1" si="235"/>
        <v>2.4173447449594575E-5</v>
      </c>
      <c r="CZ79" s="43">
        <f t="shared" ca="1" si="236"/>
        <v>3.2645967590331425E-6</v>
      </c>
      <c r="DA79" s="43">
        <f t="shared" ca="1" si="237"/>
        <v>2.7037702959533748E-5</v>
      </c>
      <c r="DB79" s="43">
        <f t="shared" ca="1" si="238"/>
        <v>-2.137977662616298E-6</v>
      </c>
      <c r="DC79" s="43">
        <f t="shared" ca="1" si="239"/>
        <v>1.841355839631308E-5</v>
      </c>
      <c r="DE79" s="43">
        <f t="shared" ca="1" si="240"/>
        <v>3.1931323286566723E-5</v>
      </c>
      <c r="DF79" s="43">
        <f t="shared" ca="1" si="241"/>
        <v>3.0855384885125265E-5</v>
      </c>
      <c r="DG79" s="43">
        <f t="shared" ca="1" si="242"/>
        <v>7.6527183660468582E-6</v>
      </c>
      <c r="DH79" s="43">
        <f t="shared" ca="1" si="243"/>
        <v>3.9365689943926549E-5</v>
      </c>
      <c r="DI79" s="43">
        <f t="shared" ca="1" si="244"/>
        <v>8.4415923111324357E-6</v>
      </c>
      <c r="DJ79" s="43">
        <f t="shared" ca="1" si="245"/>
        <v>2.2778445375379725E-5</v>
      </c>
      <c r="DL79" s="43">
        <f t="shared" ca="1" si="246"/>
        <v>7.7413061841742409E-6</v>
      </c>
      <c r="DM79" s="43">
        <f t="shared" ca="1" si="247"/>
        <v>1.6520280309370815E-5</v>
      </c>
      <c r="DN79" s="43">
        <f t="shared" ca="1" si="248"/>
        <v>3.4430559379029873E-5</v>
      </c>
      <c r="DO79" s="43">
        <f t="shared" ca="1" si="249"/>
        <v>1.40257100873696E-5</v>
      </c>
      <c r="DP79" s="43">
        <f t="shared" ca="1" si="250"/>
        <v>1.6630864128150988E-5</v>
      </c>
      <c r="DR79" s="43">
        <f t="shared" ca="1" si="251"/>
        <v>-4.3839401015638283E-5</v>
      </c>
      <c r="DS79" s="43">
        <f t="shared" ca="1" si="252"/>
        <v>3.870836317163788E-5</v>
      </c>
      <c r="DT79" s="43">
        <f t="shared" ca="1" si="253"/>
        <v>3.2843836105640063E-5</v>
      </c>
      <c r="DU79" s="43">
        <f t="shared" ca="1" si="254"/>
        <v>6.7333083471954325E-5</v>
      </c>
      <c r="DW79" s="43">
        <f t="shared" ca="1" si="255"/>
        <v>-8.7379138236327375E-6</v>
      </c>
      <c r="DX79" s="43">
        <f t="shared" ca="1" si="256"/>
        <v>1.2541317573659346E-6</v>
      </c>
      <c r="DY79" s="43">
        <f t="shared" ca="1" si="257"/>
        <v>2.3273875014214533E-5</v>
      </c>
      <c r="EA79" s="43">
        <f t="shared" ca="1" si="258"/>
        <v>1.7470501950937592E-5</v>
      </c>
      <c r="EB79" s="43">
        <f t="shared" ca="1" si="259"/>
        <v>1.7685888552857107E-5</v>
      </c>
      <c r="ED79" s="43">
        <f t="shared" ca="1" si="260"/>
        <v>2.182765774477956E-5</v>
      </c>
    </row>
    <row r="80" spans="1:134" x14ac:dyDescent="0.3">
      <c r="A80">
        <f ca="1"/>
        <v>76</v>
      </c>
      <c r="B80" s="21">
        <f ca="1">LN(Data!C90/Data!C89)</f>
        <v>-1.0915239273545508E-2</v>
      </c>
      <c r="C80" s="21">
        <f ca="1">LN(Data!D90/Data!D89)</f>
        <v>4.546257174617061E-3</v>
      </c>
      <c r="D80" s="21">
        <f ca="1">LN(Data!E90/Data!E89)</f>
        <v>-1.3903967304446567E-2</v>
      </c>
      <c r="E80" s="21">
        <f ca="1">LN(Data!F90/Data!F89)</f>
        <v>-1.002134107942592E-2</v>
      </c>
      <c r="F80" s="21">
        <f ca="1">LN(Data!G90/Data!G89)</f>
        <v>-2.5686997017559072E-2</v>
      </c>
      <c r="G80" s="21">
        <f ca="1">LN(Data!H90/Data!H89)</f>
        <v>-6.8752819912841264E-3</v>
      </c>
      <c r="H80" s="21">
        <f ca="1">LN(Data!I90/Data!I89)</f>
        <v>1.6313217320840971E-3</v>
      </c>
      <c r="I80" s="21">
        <f ca="1">LN(Data!J90/Data!J89)</f>
        <v>-1.6934805063331428E-3</v>
      </c>
      <c r="J80" s="21">
        <f ca="1">LN(Data!K90/Data!K89)</f>
        <v>-7.5586149739266147E-3</v>
      </c>
      <c r="K80" s="21">
        <f ca="1">LN(Data!L90/Data!L89)</f>
        <v>-1.6112746767562188E-2</v>
      </c>
      <c r="L80" s="21">
        <f ca="1">LN(Data!M90/Data!M89)</f>
        <v>1.5343963457128619E-3</v>
      </c>
      <c r="M80" s="21">
        <f ca="1">LN(Data!N90/Data!N89)</f>
        <v>6.6416488903361815E-3</v>
      </c>
      <c r="N80" s="21">
        <f ca="1">LN(Data!O90/Data!O89)</f>
        <v>-7.0070158626673552E-3</v>
      </c>
      <c r="O80" s="21">
        <f ca="1">LN(Data!P90/Data!P89)</f>
        <v>2.6770459435135519E-3</v>
      </c>
      <c r="Q80" s="41">
        <f t="shared" ca="1" si="157"/>
        <v>1.0293812594961037E-4</v>
      </c>
      <c r="R80" s="41">
        <f t="shared" ca="1" si="158"/>
        <v>2.0830862264193957E-4</v>
      </c>
      <c r="S80" s="41">
        <f t="shared" ca="1" si="159"/>
        <v>5.4950938615416875E-4</v>
      </c>
      <c r="T80" s="41">
        <f t="shared" ca="1" si="160"/>
        <v>1.4034858430456485E-4</v>
      </c>
      <c r="U80" s="41">
        <f t="shared" ca="1" si="161"/>
        <v>2.1412257115626288E-4</v>
      </c>
      <c r="V80" s="41">
        <f t="shared" ca="1" si="162"/>
        <v>2.3466077405684911E-4</v>
      </c>
      <c r="W80" s="41">
        <f t="shared" ca="1" si="163"/>
        <v>6.661750028425699E-5</v>
      </c>
      <c r="X80" s="41">
        <f t="shared" ca="1" si="164"/>
        <v>7.9609007780023116E-5</v>
      </c>
      <c r="Y80" s="41">
        <f t="shared" ca="1" si="165"/>
        <v>5.4749506968003365E-5</v>
      </c>
      <c r="Z80" s="41">
        <f t="shared" ca="1" si="166"/>
        <v>2.0331548968920417E-4</v>
      </c>
      <c r="AA80" s="41">
        <f t="shared" ca="1" si="167"/>
        <v>1.6437031770982397E-4</v>
      </c>
      <c r="AB80" s="41">
        <f t="shared" ca="1" si="168"/>
        <v>7.3062860736262998E-5</v>
      </c>
      <c r="AC80" s="41">
        <f t="shared" ca="1" si="169"/>
        <v>9.2560778992082572E-5</v>
      </c>
      <c r="AD80" s="41">
        <f t="shared" ca="1" si="170"/>
        <v>4.650596583171114E-5</v>
      </c>
      <c r="AF80" s="43">
        <f t="shared" ca="1" si="171"/>
        <v>-1.1926359744068731E-5</v>
      </c>
      <c r="AG80" s="43">
        <f t="shared" ca="1" si="172"/>
        <v>2.4801810400201414E-6</v>
      </c>
      <c r="AH80" s="43">
        <f t="shared" ca="1" si="173"/>
        <v>1.0371929327210468E-5</v>
      </c>
      <c r="AI80" s="43">
        <f t="shared" ca="1" si="174"/>
        <v>5.9600452674213088E-5</v>
      </c>
      <c r="AJ80" s="43">
        <f t="shared" ca="1" si="175"/>
        <v>2.5655386464659564E-5</v>
      </c>
      <c r="AK80" s="43">
        <f t="shared" ca="1" si="176"/>
        <v>3.4375809154605375E-5</v>
      </c>
      <c r="AL80" s="43">
        <f t="shared" ca="1" si="177"/>
        <v>1.892805309100557E-5</v>
      </c>
      <c r="AM80" s="43">
        <f t="shared" ca="1" si="178"/>
        <v>7.1514545830811163E-6</v>
      </c>
      <c r="AN80" s="43">
        <f t="shared" ca="1" si="179"/>
        <v>1.0277882918409763E-4</v>
      </c>
      <c r="AO80" s="43">
        <f t="shared" ca="1" si="180"/>
        <v>-1.3532403089779791E-5</v>
      </c>
      <c r="AP80" s="43">
        <f t="shared" ca="1" si="181"/>
        <v>3.0156320163087977E-5</v>
      </c>
      <c r="AQ80" s="43">
        <f t="shared" ca="1" si="182"/>
        <v>1.3417493283832696E-5</v>
      </c>
      <c r="AR80" s="43">
        <f t="shared" ca="1" si="183"/>
        <v>5.0643180151279104E-5</v>
      </c>
      <c r="AT80" s="43">
        <f t="shared" ca="1" si="184"/>
        <v>1.6833447679451006E-4</v>
      </c>
      <c r="AU80" s="43">
        <f t="shared" ca="1" si="185"/>
        <v>5.264964895100537E-5</v>
      </c>
      <c r="AV80" s="43">
        <f t="shared" ca="1" si="186"/>
        <v>-1.3962586196939529E-6</v>
      </c>
      <c r="AW80" s="43">
        <f t="shared" ca="1" si="187"/>
        <v>1.0323389107616634E-4</v>
      </c>
      <c r="AX80" s="43">
        <f t="shared" ca="1" si="188"/>
        <v>-8.3238287320728629E-6</v>
      </c>
      <c r="AY80" s="43">
        <f t="shared" ca="1" si="189"/>
        <v>2.0689947039373844E-5</v>
      </c>
      <c r="AZ80" s="43">
        <f t="shared" ca="1" si="190"/>
        <v>1.1350508958375339E-5</v>
      </c>
      <c r="BA80" s="43">
        <f t="shared" ca="1" si="191"/>
        <v>-2.5252794142137011E-5</v>
      </c>
      <c r="BB80" s="43">
        <f t="shared" ca="1" si="192"/>
        <v>1.3290625203279924E-4</v>
      </c>
      <c r="BC80" s="43">
        <f t="shared" ca="1" si="193"/>
        <v>-2.0458667710977451E-5</v>
      </c>
      <c r="BD80" s="43">
        <f t="shared" ca="1" si="194"/>
        <v>2.1891121244581731E-5</v>
      </c>
      <c r="BE80" s="43">
        <f t="shared" ca="1" si="195"/>
        <v>4.390119777063802E-5</v>
      </c>
      <c r="BG80" s="43">
        <f t="shared" ca="1" si="196"/>
        <v>6.5247193093578244E-5</v>
      </c>
      <c r="BH80" s="43">
        <f t="shared" ca="1" si="197"/>
        <v>2.9035197777941264E-5</v>
      </c>
      <c r="BI80" s="43">
        <f t="shared" ca="1" si="198"/>
        <v>1.2725013688541205E-4</v>
      </c>
      <c r="BJ80" s="43">
        <f t="shared" ca="1" si="199"/>
        <v>9.7049681975889174E-6</v>
      </c>
      <c r="BK80" s="43">
        <f t="shared" ca="1" si="200"/>
        <v>3.0599373890325245E-5</v>
      </c>
      <c r="BL80" s="43">
        <f t="shared" ca="1" si="201"/>
        <v>4.6646050866848721E-6</v>
      </c>
      <c r="BM80" s="43">
        <f t="shared" ca="1" si="202"/>
        <v>5.9265200536312265E-6</v>
      </c>
      <c r="BN80" s="43">
        <f t="shared" ca="1" si="203"/>
        <v>1.0019760188117168E-4</v>
      </c>
      <c r="BO80" s="43">
        <f t="shared" ca="1" si="204"/>
        <v>1.0897326842480327E-5</v>
      </c>
      <c r="BP80" s="43">
        <f t="shared" ca="1" si="205"/>
        <v>4.9063987701669809E-5</v>
      </c>
      <c r="BQ80" s="43">
        <f t="shared" ca="1" si="206"/>
        <v>5.339445156445656E-5</v>
      </c>
      <c r="BS80" s="43">
        <f t="shared" ca="1" si="207"/>
        <v>-4.3269503555314622E-5</v>
      </c>
      <c r="BT80" s="43">
        <f t="shared" ca="1" si="208"/>
        <v>3.902897310060489E-5</v>
      </c>
      <c r="BU80" s="43">
        <f t="shared" ca="1" si="209"/>
        <v>2.6156969872570342E-5</v>
      </c>
      <c r="BV80" s="43">
        <f t="shared" ca="1" si="210"/>
        <v>1.9405523500457781E-5</v>
      </c>
      <c r="BW80" s="43">
        <f t="shared" ca="1" si="211"/>
        <v>3.6065989913990014E-5</v>
      </c>
      <c r="BX80" s="43">
        <f t="shared" ca="1" si="212"/>
        <v>-1.5203076555451487E-6</v>
      </c>
      <c r="BY80" s="43">
        <f t="shared" ca="1" si="213"/>
        <v>3.8934141678634574E-5</v>
      </c>
      <c r="BZ80" s="43">
        <f t="shared" ca="1" si="214"/>
        <v>2.9250309909213912E-5</v>
      </c>
      <c r="CA80" s="43">
        <f t="shared" ca="1" si="215"/>
        <v>5.3390626746647604E-5</v>
      </c>
      <c r="CB80" s="43">
        <f t="shared" ca="1" si="216"/>
        <v>2.558061742061066E-5</v>
      </c>
      <c r="CD80" s="43">
        <f t="shared" ca="1" si="217"/>
        <v>6.6536374619217671E-6</v>
      </c>
      <c r="CE80" s="43">
        <f t="shared" ca="1" si="218"/>
        <v>2.5071577576704262E-5</v>
      </c>
      <c r="CF80" s="43">
        <f t="shared" ca="1" si="219"/>
        <v>2.5958173472323194E-5</v>
      </c>
      <c r="CG80" s="43">
        <f t="shared" ca="1" si="220"/>
        <v>1.656206261323155E-5</v>
      </c>
      <c r="CH80" s="43">
        <f t="shared" ca="1" si="221"/>
        <v>1.2420917073790021E-4</v>
      </c>
      <c r="CI80" s="43">
        <f t="shared" ca="1" si="222"/>
        <v>-3.9913899587859508E-5</v>
      </c>
      <c r="CJ80" s="43">
        <f t="shared" ca="1" si="223"/>
        <v>2.1158632373181407E-5</v>
      </c>
      <c r="CK80" s="43">
        <f t="shared" ca="1" si="224"/>
        <v>6.9866435824900383E-6</v>
      </c>
      <c r="CL80" s="43">
        <f t="shared" ca="1" si="225"/>
        <v>4.8399352665900743E-5</v>
      </c>
      <c r="CN80" s="43">
        <f t="shared" ca="1" si="226"/>
        <v>-6.2080026604576058E-6</v>
      </c>
      <c r="CO80" s="43">
        <f t="shared" ca="1" si="227"/>
        <v>2.0535076582293173E-5</v>
      </c>
      <c r="CP80" s="43">
        <f t="shared" ca="1" si="228"/>
        <v>-9.6900575616454496E-6</v>
      </c>
      <c r="CQ80" s="43">
        <f t="shared" ca="1" si="229"/>
        <v>3.3621435817991784E-5</v>
      </c>
      <c r="CR80" s="43">
        <f t="shared" ca="1" si="230"/>
        <v>6.1551378903493658E-5</v>
      </c>
      <c r="CS80" s="43">
        <f t="shared" ca="1" si="231"/>
        <v>-5.6424307154766205E-6</v>
      </c>
      <c r="CT80" s="43">
        <f t="shared" ca="1" si="232"/>
        <v>2.8983704958763894E-5</v>
      </c>
      <c r="CU80" s="43">
        <f t="shared" ca="1" si="232"/>
        <v>3.4266715174921522E-5</v>
      </c>
      <c r="CW80" s="43">
        <f t="shared" ca="1" si="233"/>
        <v>2.152816690686262E-5</v>
      </c>
      <c r="CX80" s="43">
        <f t="shared" ca="1" si="234"/>
        <v>2.563228629984944E-5</v>
      </c>
      <c r="CY80" s="43">
        <f t="shared" ca="1" si="235"/>
        <v>3.3216086118040964E-5</v>
      </c>
      <c r="CZ80" s="43">
        <f t="shared" ca="1" si="236"/>
        <v>-1.20569508699525E-5</v>
      </c>
      <c r="DA80" s="43">
        <f t="shared" ca="1" si="237"/>
        <v>4.215386844869451E-5</v>
      </c>
      <c r="DB80" s="43">
        <f t="shared" ca="1" si="238"/>
        <v>-5.1358404120968011E-6</v>
      </c>
      <c r="DC80" s="43">
        <f t="shared" ca="1" si="239"/>
        <v>1.9357028326966137E-5</v>
      </c>
      <c r="DE80" s="43">
        <f t="shared" ca="1" si="240"/>
        <v>3.4502992829518762E-5</v>
      </c>
      <c r="DF80" s="43">
        <f t="shared" ca="1" si="241"/>
        <v>3.3032784388559481E-5</v>
      </c>
      <c r="DG80" s="43">
        <f t="shared" ca="1" si="242"/>
        <v>1.386172100309502E-6</v>
      </c>
      <c r="DH80" s="43">
        <f t="shared" ca="1" si="243"/>
        <v>4.3430336678680882E-5</v>
      </c>
      <c r="DI80" s="43">
        <f t="shared" ca="1" si="244"/>
        <v>6.7348392765001933E-6</v>
      </c>
      <c r="DJ80" s="43">
        <f t="shared" ca="1" si="245"/>
        <v>2.2198161026064929E-5</v>
      </c>
      <c r="DL80" s="43">
        <f t="shared" ca="1" si="246"/>
        <v>1.6802300489558318E-5</v>
      </c>
      <c r="DM80" s="43">
        <f t="shared" ca="1" si="247"/>
        <v>1.7981430011214563E-6</v>
      </c>
      <c r="DN80" s="43">
        <f t="shared" ca="1" si="248"/>
        <v>4.7559688532460549E-5</v>
      </c>
      <c r="DO80" s="43">
        <f t="shared" ca="1" si="249"/>
        <v>1.0346290286932162E-5</v>
      </c>
      <c r="DP80" s="43">
        <f t="shared" ca="1" si="250"/>
        <v>1.7492421720704806E-5</v>
      </c>
      <c r="DR80" s="43">
        <f t="shared" ca="1" si="251"/>
        <v>-5.3536048957452672E-5</v>
      </c>
      <c r="DS80" s="43">
        <f t="shared" ca="1" si="252"/>
        <v>5.0027225623767445E-5</v>
      </c>
      <c r="DT80" s="43">
        <f t="shared" ca="1" si="253"/>
        <v>2.8325485538926136E-5</v>
      </c>
      <c r="DU80" s="43">
        <f t="shared" ca="1" si="254"/>
        <v>6.4962393869223361E-5</v>
      </c>
      <c r="DW80" s="43">
        <f t="shared" ca="1" si="255"/>
        <v>-2.7877596274468993E-5</v>
      </c>
      <c r="DX80" s="43">
        <f t="shared" ca="1" si="256"/>
        <v>4.8514098709272015E-6</v>
      </c>
      <c r="DY80" s="43">
        <f t="shared" ca="1" si="257"/>
        <v>1.9471161663424337E-5</v>
      </c>
      <c r="EA80" s="43">
        <f t="shared" ca="1" si="258"/>
        <v>1.2358167320652236E-5</v>
      </c>
      <c r="EB80" s="43">
        <f t="shared" ca="1" si="259"/>
        <v>1.9287582776156309E-5</v>
      </c>
      <c r="ED80" s="43">
        <f t="shared" ca="1" si="260"/>
        <v>2.0020673315287908E-5</v>
      </c>
    </row>
    <row r="81" spans="1:134" x14ac:dyDescent="0.3">
      <c r="A81">
        <f ca="1"/>
        <v>77</v>
      </c>
      <c r="B81" s="21">
        <f ca="1">LN(Data!C91/Data!C90)</f>
        <v>-2.813986831265311E-3</v>
      </c>
      <c r="C81" s="21">
        <f ca="1">LN(Data!D91/Data!D90)</f>
        <v>1.2482825056015971E-2</v>
      </c>
      <c r="D81" s="21">
        <f ca="1">LN(Data!E91/Data!E90)</f>
        <v>1.882986433971395E-3</v>
      </c>
      <c r="E81" s="21">
        <f ca="1">LN(Data!F91/Data!F90)</f>
        <v>6.3888261119180723E-3</v>
      </c>
      <c r="F81" s="21">
        <f ca="1">LN(Data!G91/Data!G90)</f>
        <v>5.907804331286225E-3</v>
      </c>
      <c r="G81" s="21">
        <f ca="1">LN(Data!H91/Data!H90)</f>
        <v>5.5970295367180336E-3</v>
      </c>
      <c r="H81" s="21">
        <f ca="1">LN(Data!I91/Data!I90)</f>
        <v>-5.5321697639929314E-3</v>
      </c>
      <c r="I81" s="21">
        <f ca="1">LN(Data!J91/Data!J90)</f>
        <v>6.4761594780160126E-3</v>
      </c>
      <c r="J81" s="21">
        <f ca="1">LN(Data!K91/Data!K90)</f>
        <v>3.534464674201114E-3</v>
      </c>
      <c r="K81" s="21">
        <f ca="1">LN(Data!L91/Data!L90)</f>
        <v>1.9268408791557165E-3</v>
      </c>
      <c r="L81" s="21">
        <f ca="1">LN(Data!M91/Data!M90)</f>
        <v>3.1029743165050465E-2</v>
      </c>
      <c r="M81" s="21">
        <f ca="1">LN(Data!N91/Data!N90)</f>
        <v>-1.7378086267665091E-3</v>
      </c>
      <c r="N81" s="21">
        <f ca="1">LN(Data!O91/Data!O90)</f>
        <v>2.9750711168028948E-3</v>
      </c>
      <c r="O81" s="21">
        <f ca="1">LN(Data!P91/Data!P90)</f>
        <v>6.3909017936654511E-3</v>
      </c>
      <c r="Q81" s="41">
        <f t="shared" ca="1" si="157"/>
        <v>1.0391038529655876E-4</v>
      </c>
      <c r="R81" s="41">
        <f t="shared" ca="1" si="158"/>
        <v>1.9705021254128862E-4</v>
      </c>
      <c r="S81" s="41">
        <f t="shared" ca="1" si="159"/>
        <v>5.2813804139310578E-4</v>
      </c>
      <c r="T81" s="41">
        <f t="shared" ca="1" si="160"/>
        <v>1.3795330586810232E-4</v>
      </c>
      <c r="U81" s="41">
        <f t="shared" ca="1" si="161"/>
        <v>2.4086452583369243E-4</v>
      </c>
      <c r="V81" s="41">
        <f t="shared" ca="1" si="162"/>
        <v>2.234172977610187E-4</v>
      </c>
      <c r="W81" s="41">
        <f t="shared" ca="1" si="163"/>
        <v>6.2780122902815765E-5</v>
      </c>
      <c r="X81" s="41">
        <f t="shared" ca="1" si="164"/>
        <v>7.5004539886741543E-5</v>
      </c>
      <c r="Y81" s="41">
        <f t="shared" ca="1" si="165"/>
        <v>5.4892496169367218E-5</v>
      </c>
      <c r="Z81" s="41">
        <f t="shared" ca="1" si="166"/>
        <v>2.0669379681158707E-4</v>
      </c>
      <c r="AA81" s="41">
        <f t="shared" ca="1" si="167"/>
        <v>1.5464936097597874E-4</v>
      </c>
      <c r="AB81" s="41">
        <f t="shared" ca="1" si="168"/>
        <v>7.1325779091037451E-5</v>
      </c>
      <c r="AC81" s="41">
        <f t="shared" ca="1" si="169"/>
        <v>8.9953028530537929E-5</v>
      </c>
      <c r="AD81" s="41">
        <f t="shared" ca="1" si="170"/>
        <v>4.4145602380829413E-5</v>
      </c>
      <c r="AF81" s="43">
        <f t="shared" ca="1" si="171"/>
        <v>-1.41881872510257E-5</v>
      </c>
      <c r="AG81" s="43">
        <f t="shared" ca="1" si="172"/>
        <v>1.1437277976394211E-5</v>
      </c>
      <c r="AH81" s="43">
        <f t="shared" ca="1" si="173"/>
        <v>1.631273371100253E-5</v>
      </c>
      <c r="AI81" s="43">
        <f t="shared" ca="1" si="174"/>
        <v>7.2847208633690743E-5</v>
      </c>
      <c r="AJ81" s="43">
        <f t="shared" ca="1" si="175"/>
        <v>2.8618784157257874E-5</v>
      </c>
      <c r="AK81" s="43">
        <f t="shared" ca="1" si="176"/>
        <v>3.1244884583059093E-5</v>
      </c>
      <c r="AL81" s="43">
        <f t="shared" ca="1" si="177"/>
        <v>1.890145460144791E-5</v>
      </c>
      <c r="AM81" s="43">
        <f t="shared" ca="1" si="178"/>
        <v>1.1672612769117029E-5</v>
      </c>
      <c r="AN81" s="43">
        <f t="shared" ca="1" si="179"/>
        <v>1.0716456861237106E-4</v>
      </c>
      <c r="AO81" s="43">
        <f t="shared" ca="1" si="180"/>
        <v>-1.3725357099627588E-5</v>
      </c>
      <c r="AP81" s="43">
        <f t="shared" ca="1" si="181"/>
        <v>2.3997229744768847E-5</v>
      </c>
      <c r="AQ81" s="43">
        <f t="shared" ca="1" si="182"/>
        <v>1.7201438970875322E-5</v>
      </c>
      <c r="AR81" s="43">
        <f t="shared" ca="1" si="183"/>
        <v>4.5851353521018861E-5</v>
      </c>
      <c r="AT81" s="43">
        <f t="shared" ca="1" si="184"/>
        <v>1.5444174752003056E-4</v>
      </c>
      <c r="AU81" s="43">
        <f t="shared" ca="1" si="185"/>
        <v>4.6757094387047555E-5</v>
      </c>
      <c r="AV81" s="43">
        <f t="shared" ca="1" si="186"/>
        <v>-8.3192647716390206E-6</v>
      </c>
      <c r="AW81" s="43">
        <f t="shared" ca="1" si="187"/>
        <v>9.5164449606772899E-5</v>
      </c>
      <c r="AX81" s="43">
        <f t="shared" ca="1" si="188"/>
        <v>-7.3794145204327264E-6</v>
      </c>
      <c r="AY81" s="43">
        <f t="shared" ca="1" si="189"/>
        <v>1.898661034289194E-5</v>
      </c>
      <c r="AZ81" s="43">
        <f t="shared" ca="1" si="190"/>
        <v>8.6076739675499081E-6</v>
      </c>
      <c r="BA81" s="43">
        <f t="shared" ca="1" si="191"/>
        <v>-2.8132787929297838E-5</v>
      </c>
      <c r="BB81" s="43">
        <f t="shared" ca="1" si="192"/>
        <v>1.2535042253455548E-4</v>
      </c>
      <c r="BC81" s="43">
        <f t="shared" ca="1" si="193"/>
        <v>-1.7419469013180104E-5</v>
      </c>
      <c r="BD81" s="43">
        <f t="shared" ca="1" si="194"/>
        <v>1.8666312201608404E-5</v>
      </c>
      <c r="BE81" s="43">
        <f t="shared" ca="1" si="195"/>
        <v>4.1997358264048417E-5</v>
      </c>
      <c r="BG81" s="43">
        <f t="shared" ca="1" si="196"/>
        <v>6.9692545430866267E-5</v>
      </c>
      <c r="BH81" s="43">
        <f t="shared" ca="1" si="197"/>
        <v>4.8722155912158278E-5</v>
      </c>
      <c r="BI81" s="43">
        <f t="shared" ca="1" si="198"/>
        <v>1.2535075043322721E-4</v>
      </c>
      <c r="BJ81" s="43">
        <f t="shared" ca="1" si="199"/>
        <v>7.7617594641777552E-6</v>
      </c>
      <c r="BK81" s="43">
        <f t="shared" ca="1" si="200"/>
        <v>3.0176177312352149E-5</v>
      </c>
      <c r="BL81" s="43">
        <f t="shared" ca="1" si="201"/>
        <v>1.0690412909346339E-5</v>
      </c>
      <c r="BM81" s="43">
        <f t="shared" ca="1" si="202"/>
        <v>1.9012795104874071E-5</v>
      </c>
      <c r="BN81" s="43">
        <f t="shared" ca="1" si="203"/>
        <v>9.2905693970930152E-5</v>
      </c>
      <c r="BO81" s="43">
        <f t="shared" ca="1" si="204"/>
        <v>4.7027710908006173E-6</v>
      </c>
      <c r="BP81" s="43">
        <f t="shared" ca="1" si="205"/>
        <v>5.1965667606945544E-5</v>
      </c>
      <c r="BQ81" s="43">
        <f t="shared" ca="1" si="206"/>
        <v>4.7957490914322338E-5</v>
      </c>
      <c r="BS81" s="43">
        <f t="shared" ca="1" si="207"/>
        <v>-2.5228243836846384E-5</v>
      </c>
      <c r="BT81" s="43">
        <f t="shared" ca="1" si="208"/>
        <v>4.0821207465682167E-5</v>
      </c>
      <c r="BU81" s="43">
        <f t="shared" ca="1" si="209"/>
        <v>2.3606669790966445E-5</v>
      </c>
      <c r="BV81" s="43">
        <f t="shared" ca="1" si="210"/>
        <v>1.9259448836349716E-5</v>
      </c>
      <c r="BW81" s="43">
        <f t="shared" ca="1" si="211"/>
        <v>3.8446878043657094E-5</v>
      </c>
      <c r="BX81" s="43">
        <f t="shared" ca="1" si="212"/>
        <v>8.2591906688370592E-6</v>
      </c>
      <c r="BY81" s="43">
        <f t="shared" ca="1" si="213"/>
        <v>3.5675490630031699E-5</v>
      </c>
      <c r="BZ81" s="43">
        <f t="shared" ca="1" si="214"/>
        <v>2.3501797583070096E-5</v>
      </c>
      <c r="CA81" s="43">
        <f t="shared" ca="1" si="215"/>
        <v>5.4400370896372996E-5</v>
      </c>
      <c r="CB81" s="43">
        <f t="shared" ca="1" si="216"/>
        <v>2.2436124946259444E-5</v>
      </c>
      <c r="CD81" s="43">
        <f t="shared" ca="1" si="217"/>
        <v>1.6850740094506045E-5</v>
      </c>
      <c r="CE81" s="43">
        <f t="shared" ca="1" si="218"/>
        <v>2.1053057534098592E-5</v>
      </c>
      <c r="CF81" s="43">
        <f t="shared" ca="1" si="219"/>
        <v>2.7010708786912233E-5</v>
      </c>
      <c r="CG81" s="43">
        <f t="shared" ca="1" si="220"/>
        <v>2.7217826073965485E-5</v>
      </c>
      <c r="CH81" s="43">
        <f t="shared" ca="1" si="221"/>
        <v>1.4158990518340947E-4</v>
      </c>
      <c r="CI81" s="43">
        <f t="shared" ca="1" si="222"/>
        <v>-3.9883907673952727E-5</v>
      </c>
      <c r="CJ81" s="43">
        <f t="shared" ca="1" si="223"/>
        <v>9.6528735165261121E-6</v>
      </c>
      <c r="CK81" s="43">
        <f t="shared" ca="1" si="224"/>
        <v>1.7366796701520175E-5</v>
      </c>
      <c r="CL81" s="43">
        <f t="shared" ca="1" si="225"/>
        <v>4.1369475235932621E-5</v>
      </c>
      <c r="CN81" s="43">
        <f t="shared" ca="1" si="226"/>
        <v>-6.5084703164254434E-6</v>
      </c>
      <c r="CO81" s="43">
        <f t="shared" ca="1" si="227"/>
        <v>2.000156134902256E-5</v>
      </c>
      <c r="CP81" s="43">
        <f t="shared" ca="1" si="228"/>
        <v>-5.9905975433894267E-6</v>
      </c>
      <c r="CQ81" s="43">
        <f t="shared" ca="1" si="229"/>
        <v>3.8250930329780791E-5</v>
      </c>
      <c r="CR81" s="43">
        <f t="shared" ca="1" si="230"/>
        <v>5.7225331715493725E-5</v>
      </c>
      <c r="CS81" s="43">
        <f t="shared" ca="1" si="231"/>
        <v>-8.043677413037659E-6</v>
      </c>
      <c r="CT81" s="43">
        <f t="shared" ca="1" si="232"/>
        <v>3.0135195259632406E-5</v>
      </c>
      <c r="CU81" s="43">
        <f t="shared" ca="1" si="232"/>
        <v>3.1106385518509494E-5</v>
      </c>
      <c r="CW81" s="43">
        <f t="shared" ca="1" si="233"/>
        <v>2.0070720199280339E-5</v>
      </c>
      <c r="CX81" s="43">
        <f t="shared" ca="1" si="234"/>
        <v>2.3354517149573104E-5</v>
      </c>
      <c r="CY81" s="43">
        <f t="shared" ca="1" si="235"/>
        <v>2.9646016513028985E-5</v>
      </c>
      <c r="CZ81" s="43">
        <f t="shared" ca="1" si="236"/>
        <v>-1.118334817149184E-5</v>
      </c>
      <c r="DA81" s="43">
        <f t="shared" ca="1" si="237"/>
        <v>4.02747163120735E-5</v>
      </c>
      <c r="DB81" s="43">
        <f t="shared" ca="1" si="238"/>
        <v>-5.5135318226006279E-6</v>
      </c>
      <c r="DC81" s="43">
        <f t="shared" ca="1" si="239"/>
        <v>1.8457634020874643E-5</v>
      </c>
      <c r="DE81" s="43">
        <f t="shared" ca="1" si="240"/>
        <v>3.3200835286540985E-5</v>
      </c>
      <c r="DF81" s="43">
        <f t="shared" ca="1" si="241"/>
        <v>3.2688014678506846E-5</v>
      </c>
      <c r="DG81" s="43">
        <f t="shared" ca="1" si="242"/>
        <v>1.1470935562637192E-6</v>
      </c>
      <c r="DH81" s="43">
        <f t="shared" ca="1" si="243"/>
        <v>4.0149666302418416E-5</v>
      </c>
      <c r="DI81" s="43">
        <f t="shared" ca="1" si="244"/>
        <v>7.0427236061698384E-6</v>
      </c>
      <c r="DJ81" s="43">
        <f t="shared" ca="1" si="245"/>
        <v>2.0594259857307126E-5</v>
      </c>
      <c r="DL81" s="43">
        <f t="shared" ca="1" si="246"/>
        <v>2.3101565399487819E-5</v>
      </c>
      <c r="DM81" s="43">
        <f t="shared" ca="1" si="247"/>
        <v>9.9437974937555734E-7</v>
      </c>
      <c r="DN81" s="43">
        <f t="shared" ca="1" si="248"/>
        <v>4.1694007215269422E-5</v>
      </c>
      <c r="DO81" s="43">
        <f t="shared" ca="1" si="249"/>
        <v>1.2903312971042162E-5</v>
      </c>
      <c r="DP81" s="43">
        <f t="shared" ca="1" si="250"/>
        <v>1.5228790844190655E-5</v>
      </c>
      <c r="DR81" s="43">
        <f t="shared" ca="1" si="251"/>
        <v>-5.1807286405578162E-5</v>
      </c>
      <c r="DS81" s="43">
        <f t="shared" ca="1" si="252"/>
        <v>4.060467968499855E-5</v>
      </c>
      <c r="DT81" s="43">
        <f t="shared" ca="1" si="253"/>
        <v>3.3400092738077592E-5</v>
      </c>
      <c r="DU81" s="43">
        <f t="shared" ca="1" si="254"/>
        <v>5.8476576434692148E-5</v>
      </c>
      <c r="DW81" s="43">
        <f t="shared" ca="1" si="255"/>
        <v>-2.5593485190790469E-5</v>
      </c>
      <c r="DX81" s="43">
        <f t="shared" ca="1" si="256"/>
        <v>3.9152329066298376E-6</v>
      </c>
      <c r="DY81" s="43">
        <f t="shared" ca="1" si="257"/>
        <v>1.8549350934400834E-5</v>
      </c>
      <c r="EA81" s="43">
        <f t="shared" ca="1" si="258"/>
        <v>8.8243889336819379E-6</v>
      </c>
      <c r="EB81" s="43">
        <f t="shared" ca="1" si="259"/>
        <v>1.9197127762793877E-5</v>
      </c>
      <c r="ED81" s="43">
        <f t="shared" ca="1" si="260"/>
        <v>1.7693946712893306E-5</v>
      </c>
    </row>
    <row r="82" spans="1:134" x14ac:dyDescent="0.3">
      <c r="A82">
        <f ca="1"/>
        <v>78</v>
      </c>
      <c r="B82" s="21">
        <f ca="1">LN(Data!C92/Data!C91)</f>
        <v>8.9454083340733282E-3</v>
      </c>
      <c r="C82" s="21">
        <f ca="1">LN(Data!D92/Data!D91)</f>
        <v>1.1647956290272987E-2</v>
      </c>
      <c r="D82" s="21">
        <f ca="1">LN(Data!E92/Data!E91)</f>
        <v>-1.3528344849788244E-2</v>
      </c>
      <c r="E82" s="21">
        <f ca="1">LN(Data!F92/Data!F91)</f>
        <v>1.0608472617232878E-3</v>
      </c>
      <c r="F82" s="21">
        <f ca="1">LN(Data!G92/Data!G91)</f>
        <v>1.5165284077517695E-2</v>
      </c>
      <c r="G82" s="21">
        <f ca="1">LN(Data!H92/Data!H91)</f>
        <v>-1.0050335853501451E-2</v>
      </c>
      <c r="H82" s="21">
        <f ca="1">LN(Data!I92/Data!I91)</f>
        <v>-3.4732124208060361E-3</v>
      </c>
      <c r="I82" s="21">
        <f ca="1">LN(Data!J92/Data!J91)</f>
        <v>3.6419706875685104E-3</v>
      </c>
      <c r="J82" s="21">
        <f ca="1">LN(Data!K92/Data!K91)</f>
        <v>5.3619431413853731E-3</v>
      </c>
      <c r="K82" s="21">
        <f ca="1">LN(Data!L92/Data!L91)</f>
        <v>1.4126595666272364E-2</v>
      </c>
      <c r="L82" s="21">
        <f ca="1">LN(Data!M92/Data!M91)</f>
        <v>1.2636584004512275E-2</v>
      </c>
      <c r="M82" s="21">
        <f ca="1">LN(Data!N92/Data!N91)</f>
        <v>-4.4123726768856147E-3</v>
      </c>
      <c r="N82" s="21">
        <f ca="1">LN(Data!O92/Data!O91)</f>
        <v>-6.2379764031590896E-3</v>
      </c>
      <c r="O82" s="21">
        <f ca="1">LN(Data!P92/Data!P91)</f>
        <v>7.840102879361174E-3</v>
      </c>
      <c r="Q82" s="41">
        <f t="shared" ca="1" si="157"/>
        <v>9.81508734919573E-5</v>
      </c>
      <c r="R82" s="41">
        <f t="shared" ca="1" si="158"/>
        <v>1.9457645507155733E-4</v>
      </c>
      <c r="S82" s="41">
        <f t="shared" ca="1" si="159"/>
        <v>4.9666249718415055E-4</v>
      </c>
      <c r="T82" s="41">
        <f t="shared" ca="1" si="160"/>
        <v>1.3212513346131576E-4</v>
      </c>
      <c r="U82" s="41">
        <f t="shared" ca="1" si="161"/>
        <v>2.2850678340467673E-4</v>
      </c>
      <c r="V82" s="41">
        <f t="shared" ca="1" si="162"/>
        <v>2.1189186427345122E-4</v>
      </c>
      <c r="W82" s="41">
        <f t="shared" ca="1" si="163"/>
        <v>6.0849609666505072E-5</v>
      </c>
      <c r="X82" s="41">
        <f t="shared" ca="1" si="164"/>
        <v>7.3020705988618845E-5</v>
      </c>
      <c r="Y82" s="41">
        <f t="shared" ca="1" si="165"/>
        <v>5.2348492831195715E-5</v>
      </c>
      <c r="Z82" s="41">
        <f t="shared" ca="1" si="166"/>
        <v>1.9451493194930697E-4</v>
      </c>
      <c r="AA82" s="41">
        <f t="shared" ca="1" si="167"/>
        <v>2.0314109697075982E-4</v>
      </c>
      <c r="AB82" s="41">
        <f t="shared" ca="1" si="168"/>
        <v>6.7227431074971046E-5</v>
      </c>
      <c r="AC82" s="41">
        <f t="shared" ca="1" si="169"/>
        <v>8.5086909707707742E-5</v>
      </c>
      <c r="AD82" s="41">
        <f t="shared" ca="1" si="170"/>
        <v>4.3947483782156226E-5</v>
      </c>
      <c r="AF82" s="43">
        <f t="shared" ca="1" si="171"/>
        <v>-1.5444486335441215E-5</v>
      </c>
      <c r="AG82" s="43">
        <f t="shared" ca="1" si="172"/>
        <v>1.0433119356091754E-5</v>
      </c>
      <c r="AH82" s="43">
        <f t="shared" ca="1" si="173"/>
        <v>1.425528533557149E-5</v>
      </c>
      <c r="AI82" s="43">
        <f t="shared" ca="1" si="174"/>
        <v>6.7478907100273388E-5</v>
      </c>
      <c r="AJ82" s="43">
        <f t="shared" ca="1" si="175"/>
        <v>2.5956659063190748E-5</v>
      </c>
      <c r="AK82" s="43">
        <f t="shared" ca="1" si="176"/>
        <v>3.0304238679927561E-5</v>
      </c>
      <c r="AL82" s="43">
        <f t="shared" ca="1" si="177"/>
        <v>1.6673937676062367E-5</v>
      </c>
      <c r="AM82" s="43">
        <f t="shared" ca="1" si="178"/>
        <v>1.0375499780043544E-5</v>
      </c>
      <c r="AN82" s="43">
        <f t="shared" ca="1" si="179"/>
        <v>1.0040936820403552E-4</v>
      </c>
      <c r="AO82" s="43">
        <f t="shared" ca="1" si="180"/>
        <v>-1.8140872992289744E-5</v>
      </c>
      <c r="AP82" s="43">
        <f t="shared" ca="1" si="181"/>
        <v>2.2850806195541528E-5</v>
      </c>
      <c r="AQ82" s="43">
        <f t="shared" ca="1" si="182"/>
        <v>1.5667043975937134E-5</v>
      </c>
      <c r="AR82" s="43">
        <f t="shared" ca="1" si="183"/>
        <v>4.2021237500520664E-5</v>
      </c>
      <c r="AT82" s="43">
        <f t="shared" ca="1" si="184"/>
        <v>1.4658554208311569E-4</v>
      </c>
      <c r="AU82" s="43">
        <f t="shared" ca="1" si="185"/>
        <v>4.8736704643927506E-5</v>
      </c>
      <c r="AV82" s="43">
        <f t="shared" ca="1" si="186"/>
        <v>-3.3953436093835124E-6</v>
      </c>
      <c r="AW82" s="43">
        <f t="shared" ca="1" si="187"/>
        <v>9.3646587062778846E-5</v>
      </c>
      <c r="AX82" s="43">
        <f t="shared" ca="1" si="188"/>
        <v>-1.1080076089853062E-5</v>
      </c>
      <c r="AY82" s="43">
        <f t="shared" ca="1" si="189"/>
        <v>2.269785967025444E-5</v>
      </c>
      <c r="AZ82" s="43">
        <f t="shared" ca="1" si="190"/>
        <v>1.0738419781180175E-5</v>
      </c>
      <c r="BA82" s="43">
        <f t="shared" ca="1" si="191"/>
        <v>-2.5001675597223114E-5</v>
      </c>
      <c r="BB82" s="43">
        <f t="shared" ca="1" si="192"/>
        <v>1.410697285102281E-4</v>
      </c>
      <c r="BC82" s="43">
        <f t="shared" ca="1" si="193"/>
        <v>-1.7675866536514997E-5</v>
      </c>
      <c r="BD82" s="43">
        <f t="shared" ca="1" si="194"/>
        <v>1.9774571006327298E-5</v>
      </c>
      <c r="BE82" s="43">
        <f t="shared" ca="1" si="195"/>
        <v>4.4264107310635789E-5</v>
      </c>
      <c r="BG82" s="43">
        <f t="shared" ca="1" si="196"/>
        <v>6.6232797078878933E-5</v>
      </c>
      <c r="BH82" s="43">
        <f t="shared" ca="1" si="197"/>
        <v>4.6466285482050948E-5</v>
      </c>
      <c r="BI82" s="43">
        <f t="shared" ca="1" si="198"/>
        <v>1.1846205324852421E-4</v>
      </c>
      <c r="BJ82" s="43">
        <f t="shared" ca="1" si="199"/>
        <v>6.6710338593655636E-6</v>
      </c>
      <c r="BK82" s="43">
        <f t="shared" ca="1" si="200"/>
        <v>2.9097277900091386E-5</v>
      </c>
      <c r="BL82" s="43">
        <f t="shared" ca="1" si="201"/>
        <v>1.0448309076757867E-5</v>
      </c>
      <c r="BM82" s="43">
        <f t="shared" ca="1" si="202"/>
        <v>1.8089720312733931E-5</v>
      </c>
      <c r="BN82" s="43">
        <f t="shared" ca="1" si="203"/>
        <v>9.0837067458438749E-5</v>
      </c>
      <c r="BO82" s="43">
        <f t="shared" ca="1" si="204"/>
        <v>4.224268621210192E-6</v>
      </c>
      <c r="BP82" s="43">
        <f t="shared" ca="1" si="205"/>
        <v>4.9183848663711212E-5</v>
      </c>
      <c r="BQ82" s="43">
        <f t="shared" ca="1" si="206"/>
        <v>4.5802080342161925E-5</v>
      </c>
      <c r="BS82" s="43">
        <f t="shared" ca="1" si="207"/>
        <v>-2.144991313208615E-5</v>
      </c>
      <c r="BT82" s="43">
        <f t="shared" ca="1" si="208"/>
        <v>4.0517441924942887E-5</v>
      </c>
      <c r="BU82" s="43">
        <f t="shared" ca="1" si="209"/>
        <v>2.0069625364882753E-5</v>
      </c>
      <c r="BV82" s="43">
        <f t="shared" ca="1" si="210"/>
        <v>2.05863853128544E-5</v>
      </c>
      <c r="BW82" s="43">
        <f t="shared" ca="1" si="211"/>
        <v>3.7494930173168948E-5</v>
      </c>
      <c r="BX82" s="43">
        <f t="shared" ca="1" si="212"/>
        <v>8.5022543080425089E-6</v>
      </c>
      <c r="BY82" s="43">
        <f t="shared" ca="1" si="213"/>
        <v>4.5429579194968952E-5</v>
      </c>
      <c r="BZ82" s="43">
        <f t="shared" ca="1" si="214"/>
        <v>2.1425536300153747E-5</v>
      </c>
      <c r="CA82" s="43">
        <f t="shared" ca="1" si="215"/>
        <v>5.2276781364741232E-5</v>
      </c>
      <c r="CB82" s="43">
        <f t="shared" ca="1" si="216"/>
        <v>2.3539779064968312E-5</v>
      </c>
      <c r="CD82" s="43">
        <f t="shared" ca="1" si="217"/>
        <v>1.7823665009197264E-5</v>
      </c>
      <c r="CE82" s="43">
        <f t="shared" ca="1" si="218"/>
        <v>1.7828895492464984E-5</v>
      </c>
      <c r="CF82" s="43">
        <f t="shared" ca="1" si="219"/>
        <v>2.7685659240556902E-5</v>
      </c>
      <c r="CG82" s="43">
        <f t="shared" ca="1" si="220"/>
        <v>2.6837612052188968E-5</v>
      </c>
      <c r="CH82" s="43">
        <f t="shared" ca="1" si="221"/>
        <v>1.3377751480589942E-4</v>
      </c>
      <c r="CI82" s="43">
        <f t="shared" ca="1" si="222"/>
        <v>-2.6491814149364497E-5</v>
      </c>
      <c r="CJ82" s="43">
        <f t="shared" ca="1" si="223"/>
        <v>8.4577031056050781E-6</v>
      </c>
      <c r="CK82" s="43">
        <f t="shared" ca="1" si="224"/>
        <v>1.7379357181212925E-5</v>
      </c>
      <c r="CL82" s="43">
        <f t="shared" ca="1" si="225"/>
        <v>4.1152678559623165E-5</v>
      </c>
      <c r="CN82" s="43">
        <f t="shared" ca="1" si="226"/>
        <v>-7.9757851517123301E-6</v>
      </c>
      <c r="CO82" s="43">
        <f t="shared" ca="1" si="227"/>
        <v>2.0976303021058333E-5</v>
      </c>
      <c r="CP82" s="43">
        <f t="shared" ca="1" si="228"/>
        <v>-4.4442115001066528E-6</v>
      </c>
      <c r="CQ82" s="43">
        <f t="shared" ca="1" si="229"/>
        <v>3.6602949628785363E-5</v>
      </c>
      <c r="CR82" s="43">
        <f t="shared" ca="1" si="230"/>
        <v>6.4212275153257832E-5</v>
      </c>
      <c r="CS82" s="43">
        <f t="shared" ca="1" si="231"/>
        <v>-8.1446507410459338E-6</v>
      </c>
      <c r="CT82" s="43">
        <f t="shared" ca="1" si="232"/>
        <v>2.9326177198929409E-5</v>
      </c>
      <c r="CU82" s="43">
        <f t="shared" ca="1" si="232"/>
        <v>3.1386206353723511E-5</v>
      </c>
      <c r="CW82" s="43">
        <f t="shared" ca="1" si="233"/>
        <v>1.671684416825893E-5</v>
      </c>
      <c r="CX82" s="43">
        <f t="shared" ca="1" si="234"/>
        <v>2.0780050604447723E-5</v>
      </c>
      <c r="CY82" s="43">
        <f t="shared" ca="1" si="235"/>
        <v>2.7227678871145793E-5</v>
      </c>
      <c r="CZ82" s="43">
        <f t="shared" ca="1" si="236"/>
        <v>-2.0812055696531849E-5</v>
      </c>
      <c r="DA82" s="43">
        <f t="shared" ca="1" si="237"/>
        <v>3.843506447378532E-5</v>
      </c>
      <c r="DB82" s="43">
        <f t="shared" ca="1" si="238"/>
        <v>-6.1702358219309308E-6</v>
      </c>
      <c r="DC82" s="43">
        <f t="shared" ca="1" si="239"/>
        <v>1.5228842759568309E-5</v>
      </c>
      <c r="DE82" s="43">
        <f t="shared" ca="1" si="240"/>
        <v>3.2582170583320941E-5</v>
      </c>
      <c r="DF82" s="43">
        <f t="shared" ca="1" si="241"/>
        <v>3.1475445527126814E-5</v>
      </c>
      <c r="DG82" s="43">
        <f t="shared" ca="1" si="242"/>
        <v>1.3135481860812555E-5</v>
      </c>
      <c r="DH82" s="43">
        <f t="shared" ca="1" si="243"/>
        <v>3.706542677572059E-5</v>
      </c>
      <c r="DI82" s="43">
        <f t="shared" ca="1" si="244"/>
        <v>7.7761822904509342E-6</v>
      </c>
      <c r="DJ82" s="43">
        <f t="shared" ca="1" si="245"/>
        <v>2.1841914219315665E-5</v>
      </c>
      <c r="DL82" s="43">
        <f t="shared" ca="1" si="246"/>
        <v>2.21240925367295E-5</v>
      </c>
      <c r="DM82" s="43">
        <f t="shared" ca="1" si="247"/>
        <v>7.51512882839729E-6</v>
      </c>
      <c r="DN82" s="43">
        <f t="shared" ca="1" si="248"/>
        <v>3.8823833390243565E-5</v>
      </c>
      <c r="DO82" s="43">
        <f t="shared" ca="1" si="249"/>
        <v>1.2760031218714186E-5</v>
      </c>
      <c r="DP82" s="43">
        <f t="shared" ca="1" si="250"/>
        <v>1.5670368391099161E-5</v>
      </c>
      <c r="DR82" s="43">
        <f t="shared" ca="1" si="251"/>
        <v>-4.511148656523615E-5</v>
      </c>
      <c r="DS82" s="43">
        <f t="shared" ca="1" si="252"/>
        <v>3.796749006176644E-5</v>
      </c>
      <c r="DT82" s="43">
        <f t="shared" ca="1" si="253"/>
        <v>3.1740036492568012E-5</v>
      </c>
      <c r="DU82" s="43">
        <f t="shared" ca="1" si="254"/>
        <v>5.5706836898452867E-5</v>
      </c>
      <c r="DW82" s="43">
        <f t="shared" ca="1" si="255"/>
        <v>-2.7293301400857473E-5</v>
      </c>
      <c r="DX82" s="43">
        <f t="shared" ca="1" si="256"/>
        <v>9.2192604913612722E-6</v>
      </c>
      <c r="DY82" s="43">
        <f t="shared" ca="1" si="257"/>
        <v>2.9334872353366749E-5</v>
      </c>
      <c r="EA82" s="43">
        <f t="shared" ca="1" si="258"/>
        <v>7.9847193425395837E-6</v>
      </c>
      <c r="EB82" s="43">
        <f t="shared" ca="1" si="259"/>
        <v>1.7378930240835281E-5</v>
      </c>
      <c r="ED82" s="43">
        <f t="shared" ca="1" si="260"/>
        <v>1.777311315031918E-5</v>
      </c>
    </row>
    <row r="83" spans="1:134" x14ac:dyDescent="0.3">
      <c r="A83">
        <f ca="1"/>
        <v>79</v>
      </c>
      <c r="B83" s="21">
        <f ca="1">LN(Data!C93/Data!C92)</f>
        <v>4.0493337127456971E-3</v>
      </c>
      <c r="C83" s="21">
        <f ca="1">LN(Data!D93/Data!D92)</f>
        <v>1.0503230556415692E-2</v>
      </c>
      <c r="D83" s="21">
        <f ca="1">LN(Data!E93/Data!E92)</f>
        <v>-2.7618435902385805E-2</v>
      </c>
      <c r="E83" s="21">
        <f ca="1">LN(Data!F93/Data!F92)</f>
        <v>1.3091752705269797E-2</v>
      </c>
      <c r="F83" s="21">
        <f ca="1">LN(Data!G93/Data!G92)</f>
        <v>4.6091864705151933E-2</v>
      </c>
      <c r="G83" s="21">
        <f ca="1">LN(Data!H93/Data!H92)</f>
        <v>7.1391256460429505E-3</v>
      </c>
      <c r="H83" s="21">
        <f ca="1">LN(Data!I93/Data!I92)</f>
        <v>4.6072851229974014E-3</v>
      </c>
      <c r="I83" s="21">
        <f ca="1">LN(Data!J93/Data!J92)</f>
        <v>-3.3613477027047717E-3</v>
      </c>
      <c r="J83" s="21">
        <f ca="1">LN(Data!K93/Data!K92)</f>
        <v>8.4866138773187251E-3</v>
      </c>
      <c r="K83" s="21">
        <f ca="1">LN(Data!L93/Data!L92)</f>
        <v>1.6062475777126363E-2</v>
      </c>
      <c r="L83" s="21">
        <f ca="1">LN(Data!M93/Data!M92)</f>
        <v>1.9550348358032951E-3</v>
      </c>
      <c r="M83" s="21">
        <f ca="1">LN(Data!N93/Data!N92)</f>
        <v>2.3524149239705215E-2</v>
      </c>
      <c r="N83" s="21">
        <f ca="1">LN(Data!O93/Data!O92)</f>
        <v>7.3464045282041687E-3</v>
      </c>
      <c r="O83" s="21">
        <f ca="1">LN(Data!P93/Data!P92)</f>
        <v>8.1180719515037726E-3</v>
      </c>
      <c r="Q83" s="41">
        <f t="shared" ca="1" si="157"/>
        <v>9.7063040898238384E-5</v>
      </c>
      <c r="R83" s="41">
        <f t="shared" ca="1" si="158"/>
        <v>1.910423609116705E-4</v>
      </c>
      <c r="S83" s="41">
        <f t="shared" ca="1" si="159"/>
        <v>4.7784371421558905E-4</v>
      </c>
      <c r="T83" s="41">
        <f t="shared" ca="1" si="160"/>
        <v>1.2426514926839916E-4</v>
      </c>
      <c r="U83" s="41">
        <f t="shared" ca="1" si="161"/>
        <v>2.2859552686950481E-4</v>
      </c>
      <c r="V83" s="41">
        <f t="shared" ca="1" si="162"/>
        <v>2.0523890746313475E-4</v>
      </c>
      <c r="W83" s="41">
        <f t="shared" ca="1" si="163"/>
        <v>5.7922425357717241E-5</v>
      </c>
      <c r="X83" s="41">
        <f t="shared" ca="1" si="164"/>
        <v>6.9435300658648208E-5</v>
      </c>
      <c r="Y83" s="41">
        <f t="shared" ca="1" si="165"/>
        <v>5.0932609316410952E-5</v>
      </c>
      <c r="Z83" s="41">
        <f t="shared" ca="1" si="166"/>
        <v>1.9481767833944924E-4</v>
      </c>
      <c r="AA83" s="41">
        <f t="shared" ca="1" si="167"/>
        <v>2.0053362647069994E-4</v>
      </c>
      <c r="AB83" s="41">
        <f t="shared" ca="1" si="168"/>
        <v>6.4361927168856382E-5</v>
      </c>
      <c r="AC83" s="41">
        <f t="shared" ca="1" si="169"/>
        <v>8.2316436101627442E-5</v>
      </c>
      <c r="AD83" s="41">
        <f t="shared" ca="1" si="170"/>
        <v>4.49986675447649E-5</v>
      </c>
      <c r="AF83" s="43">
        <f t="shared" ca="1" si="171"/>
        <v>-8.2660736388789456E-6</v>
      </c>
      <c r="AG83" s="43">
        <f t="shared" ca="1" si="172"/>
        <v>2.5461380687954161E-6</v>
      </c>
      <c r="AH83" s="43">
        <f t="shared" ca="1" si="173"/>
        <v>1.3969350931609103E-5</v>
      </c>
      <c r="AI83" s="43">
        <f t="shared" ca="1" si="174"/>
        <v>7.1569752188793963E-5</v>
      </c>
      <c r="AJ83" s="43">
        <f t="shared" ca="1" si="175"/>
        <v>1.9004998033150426E-5</v>
      </c>
      <c r="AK83" s="43">
        <f t="shared" ca="1" si="176"/>
        <v>2.6621826159026784E-5</v>
      </c>
      <c r="AL83" s="43">
        <f t="shared" ca="1" si="177"/>
        <v>1.7628236311960192E-5</v>
      </c>
      <c r="AM83" s="43">
        <f t="shared" ca="1" si="178"/>
        <v>1.2630856045067495E-5</v>
      </c>
      <c r="AN83" s="43">
        <f t="shared" ca="1" si="179"/>
        <v>1.0196689610810281E-4</v>
      </c>
      <c r="AO83" s="43">
        <f t="shared" ca="1" si="180"/>
        <v>-1.0270056380661445E-5</v>
      </c>
      <c r="AP83" s="43">
        <f t="shared" ca="1" si="181"/>
        <v>1.9111529304798031E-5</v>
      </c>
      <c r="AQ83" s="43">
        <f t="shared" ca="1" si="182"/>
        <v>1.1378946571106577E-5</v>
      </c>
      <c r="AR83" s="43">
        <f t="shared" ca="1" si="183"/>
        <v>4.3707938548711216E-5</v>
      </c>
      <c r="AT83" s="43">
        <f t="shared" ca="1" si="184"/>
        <v>1.2833575538872435E-4</v>
      </c>
      <c r="AU83" s="43">
        <f t="shared" ca="1" si="185"/>
        <v>4.6553904517404369E-5</v>
      </c>
      <c r="AV83" s="43">
        <f t="shared" ca="1" si="186"/>
        <v>7.4070509710494488E-6</v>
      </c>
      <c r="AW83" s="43">
        <f t="shared" ca="1" si="187"/>
        <v>8.1003839475563211E-5</v>
      </c>
      <c r="AX83" s="43">
        <f t="shared" ca="1" si="188"/>
        <v>-1.2842621112324797E-5</v>
      </c>
      <c r="AY83" s="43">
        <f t="shared" ca="1" si="189"/>
        <v>2.3881279012794382E-5</v>
      </c>
      <c r="AZ83" s="43">
        <f t="shared" ca="1" si="190"/>
        <v>1.3841455354816518E-5</v>
      </c>
      <c r="BA83" s="43">
        <f t="shared" ca="1" si="191"/>
        <v>-1.3628816930323699E-5</v>
      </c>
      <c r="BB83" s="43">
        <f t="shared" ca="1" si="192"/>
        <v>1.4143696748818971E-4</v>
      </c>
      <c r="BC83" s="43">
        <f t="shared" ca="1" si="193"/>
        <v>-1.9699021988929607E-5</v>
      </c>
      <c r="BD83" s="43">
        <f t="shared" ca="1" si="194"/>
        <v>1.4228516156922574E-5</v>
      </c>
      <c r="BE83" s="43">
        <f t="shared" ca="1" si="195"/>
        <v>4.7087531411000184E-5</v>
      </c>
      <c r="BG83" s="43">
        <f t="shared" ca="1" si="196"/>
        <v>6.1397738798773429E-5</v>
      </c>
      <c r="BH83" s="43">
        <f t="shared" ca="1" si="197"/>
        <v>3.1368636788388148E-5</v>
      </c>
      <c r="BI83" s="43">
        <f t="shared" ca="1" si="198"/>
        <v>1.1951219461055426E-4</v>
      </c>
      <c r="BJ83" s="43">
        <f t="shared" ca="1" si="199"/>
        <v>9.0899807497175468E-6</v>
      </c>
      <c r="BK83" s="43">
        <f t="shared" ca="1" si="200"/>
        <v>2.4395251102431063E-5</v>
      </c>
      <c r="BL83" s="43">
        <f t="shared" ca="1" si="201"/>
        <v>5.4691175792552976E-6</v>
      </c>
      <c r="BM83" s="43">
        <f t="shared" ca="1" si="202"/>
        <v>5.537769630358482E-6</v>
      </c>
      <c r="BN83" s="43">
        <f t="shared" ca="1" si="203"/>
        <v>7.5129719442750795E-5</v>
      </c>
      <c r="BO83" s="43">
        <f t="shared" ca="1" si="204"/>
        <v>7.5523384546590963E-6</v>
      </c>
      <c r="BP83" s="43">
        <f t="shared" ca="1" si="205"/>
        <v>5.1296187500695212E-5</v>
      </c>
      <c r="BQ83" s="43">
        <f t="shared" ca="1" si="206"/>
        <v>3.6690138597043255E-5</v>
      </c>
      <c r="BS83" s="43">
        <f t="shared" ca="1" si="207"/>
        <v>-1.9197635338947555E-5</v>
      </c>
      <c r="BT83" s="43">
        <f t="shared" ca="1" si="208"/>
        <v>3.7446683133271122E-5</v>
      </c>
      <c r="BU83" s="43">
        <f t="shared" ca="1" si="209"/>
        <v>1.8644374969830064E-5</v>
      </c>
      <c r="BV83" s="43">
        <f t="shared" ca="1" si="210"/>
        <v>1.9583016671954147E-5</v>
      </c>
      <c r="BW83" s="43">
        <f t="shared" ca="1" si="211"/>
        <v>3.5586526524722091E-5</v>
      </c>
      <c r="BX83" s="43">
        <f t="shared" ca="1" si="212"/>
        <v>8.8912886693621856E-6</v>
      </c>
      <c r="BY83" s="43">
        <f t="shared" ca="1" si="213"/>
        <v>4.35081335755942E-5</v>
      </c>
      <c r="BZ83" s="43">
        <f t="shared" ca="1" si="214"/>
        <v>1.9859152913825917E-5</v>
      </c>
      <c r="CA83" s="43">
        <f t="shared" ca="1" si="215"/>
        <v>4.8743122071697603E-5</v>
      </c>
      <c r="CB83" s="43">
        <f t="shared" ca="1" si="216"/>
        <v>2.2626421421342162E-5</v>
      </c>
      <c r="CD83" s="43">
        <f t="shared" ca="1" si="217"/>
        <v>7.6092732110767747E-6</v>
      </c>
      <c r="CE83" s="43">
        <f t="shared" ca="1" si="218"/>
        <v>1.3598826581531893E-5</v>
      </c>
      <c r="CF83" s="43">
        <f t="shared" ca="1" si="219"/>
        <v>2.9338410890861624E-5</v>
      </c>
      <c r="CG83" s="43">
        <f t="shared" ca="1" si="220"/>
        <v>3.0106278785854041E-5</v>
      </c>
      <c r="CH83" s="43">
        <f t="shared" ca="1" si="221"/>
        <v>1.3860489409718051E-4</v>
      </c>
      <c r="CI83" s="43">
        <f t="shared" ca="1" si="222"/>
        <v>-1.3404062128531927E-5</v>
      </c>
      <c r="CJ83" s="43">
        <f t="shared" ca="1" si="223"/>
        <v>3.9353478132179161E-6</v>
      </c>
      <c r="CK83" s="43">
        <f t="shared" ca="1" si="224"/>
        <v>1.0660554696974567E-5</v>
      </c>
      <c r="CL83" s="43">
        <f t="shared" ca="1" si="225"/>
        <v>4.5817361087794375E-5</v>
      </c>
      <c r="CN83" s="43">
        <f t="shared" ca="1" si="226"/>
        <v>-5.4028209634303801E-6</v>
      </c>
      <c r="CO83" s="43">
        <f t="shared" ca="1" si="227"/>
        <v>1.7521543125074561E-5</v>
      </c>
      <c r="CP83" s="43">
        <f t="shared" ca="1" si="228"/>
        <v>-7.4109185739983528E-6</v>
      </c>
      <c r="CQ83" s="43">
        <f t="shared" ca="1" si="229"/>
        <v>2.5888150796298913E-5</v>
      </c>
      <c r="CR83" s="43">
        <f t="shared" ca="1" si="230"/>
        <v>5.2739423846882394E-5</v>
      </c>
      <c r="CS83" s="43">
        <f t="shared" ca="1" si="231"/>
        <v>-4.9952220577723542E-6</v>
      </c>
      <c r="CT83" s="43">
        <f t="shared" ca="1" si="232"/>
        <v>3.1328232040871593E-5</v>
      </c>
      <c r="CU83" s="43">
        <f t="shared" ca="1" si="232"/>
        <v>2.4775293948685081E-5</v>
      </c>
      <c r="CW83" s="43">
        <f t="shared" ca="1" si="233"/>
        <v>1.4954873248466924E-5</v>
      </c>
      <c r="CX83" s="43">
        <f t="shared" ca="1" si="234"/>
        <v>1.8415857517081932E-5</v>
      </c>
      <c r="CY83" s="43">
        <f t="shared" ca="1" si="235"/>
        <v>2.2650138086968927E-5</v>
      </c>
      <c r="CZ83" s="43">
        <f t="shared" ca="1" si="236"/>
        <v>-2.2196704786001792E-5</v>
      </c>
      <c r="DA83" s="43">
        <f t="shared" ca="1" si="237"/>
        <v>3.704846706055326E-5</v>
      </c>
      <c r="DB83" s="43">
        <f t="shared" ca="1" si="238"/>
        <v>-4.5000726451662473E-6</v>
      </c>
      <c r="DC83" s="43">
        <f t="shared" ca="1" si="239"/>
        <v>1.2681291631934545E-5</v>
      </c>
      <c r="DE83" s="43">
        <f t="shared" ca="1" si="240"/>
        <v>3.179892273328176E-5</v>
      </c>
      <c r="DF83" s="43">
        <f t="shared" ca="1" si="241"/>
        <v>3.2673837635400986E-5</v>
      </c>
      <c r="DG83" s="43">
        <f t="shared" ca="1" si="242"/>
        <v>1.5108677061289653E-5</v>
      </c>
      <c r="DH83" s="43">
        <f t="shared" ca="1" si="243"/>
        <v>3.3877317252066619E-5</v>
      </c>
      <c r="DI83" s="43">
        <f t="shared" ca="1" si="244"/>
        <v>5.9464997204209097E-6</v>
      </c>
      <c r="DJ83" s="43">
        <f t="shared" ca="1" si="245"/>
        <v>2.2244604858606017E-5</v>
      </c>
      <c r="DL83" s="43">
        <f t="shared" ca="1" si="246"/>
        <v>2.5341407149159341E-5</v>
      </c>
      <c r="DM83" s="43">
        <f t="shared" ca="1" si="247"/>
        <v>1.1129619794705538E-5</v>
      </c>
      <c r="DN83" s="43">
        <f t="shared" ca="1" si="248"/>
        <v>3.5074869902105166E-5</v>
      </c>
      <c r="DO83" s="43">
        <f t="shared" ca="1" si="249"/>
        <v>9.9875688581287721E-6</v>
      </c>
      <c r="DP83" s="43">
        <f t="shared" ca="1" si="250"/>
        <v>1.7252437439337994E-5</v>
      </c>
      <c r="DR83" s="43">
        <f t="shared" ca="1" si="251"/>
        <v>-3.1694082601244182E-5</v>
      </c>
      <c r="DS83" s="43">
        <f t="shared" ca="1" si="252"/>
        <v>3.1949532373944193E-5</v>
      </c>
      <c r="DT83" s="43">
        <f t="shared" ca="1" si="253"/>
        <v>2.4548352077623338E-5</v>
      </c>
      <c r="DU83" s="43">
        <f t="shared" ca="1" si="254"/>
        <v>5.9009664486068481E-5</v>
      </c>
      <c r="DW83" s="43">
        <f t="shared" ca="1" si="255"/>
        <v>-2.9001142396246811E-5</v>
      </c>
      <c r="DX83" s="43">
        <f t="shared" ca="1" si="256"/>
        <v>3.9365020916784814E-6</v>
      </c>
      <c r="DY83" s="43">
        <f t="shared" ca="1" si="257"/>
        <v>3.351910713050871E-5</v>
      </c>
      <c r="EA83" s="43">
        <f t="shared" ca="1" si="258"/>
        <v>9.1570927804085922E-6</v>
      </c>
      <c r="EB83" s="43">
        <f t="shared" ca="1" si="259"/>
        <v>1.4260587082653232E-5</v>
      </c>
      <c r="ED83" s="43">
        <f t="shared" ca="1" si="260"/>
        <v>1.3772343755712348E-5</v>
      </c>
    </row>
    <row r="84" spans="1:134" x14ac:dyDescent="0.3">
      <c r="A84">
        <f ca="1"/>
        <v>80</v>
      </c>
      <c r="B84" s="21">
        <f ca="1">LN(Data!C94/Data!C93)</f>
        <v>7.8692656790220266E-4</v>
      </c>
      <c r="C84" s="21">
        <f ca="1">LN(Data!D94/Data!D93)</f>
        <v>-1.9054676545198636E-2</v>
      </c>
      <c r="D84" s="21">
        <f ca="1">LN(Data!E94/Data!E93)</f>
        <v>-1.4668810272863425E-2</v>
      </c>
      <c r="E84" s="21">
        <f ca="1">LN(Data!F94/Data!F93)</f>
        <v>9.6705358271049532E-3</v>
      </c>
      <c r="F84" s="21">
        <f ca="1">LN(Data!G94/Data!G93)</f>
        <v>7.0411556705688326E-3</v>
      </c>
      <c r="G84" s="21">
        <f ca="1">LN(Data!H94/Data!H93)</f>
        <v>-1.3147272364034733E-2</v>
      </c>
      <c r="H84" s="21">
        <f ca="1">LN(Data!I94/Data!I93)</f>
        <v>6.6524658542452923E-3</v>
      </c>
      <c r="I84" s="21">
        <f ca="1">LN(Data!J94/Data!J93)</f>
        <v>5.8749644430207502E-3</v>
      </c>
      <c r="J84" s="21">
        <f ca="1">LN(Data!K94/Data!K93)</f>
        <v>9.0722271723108587E-3</v>
      </c>
      <c r="K84" s="21">
        <f ca="1">LN(Data!L94/Data!L93)</f>
        <v>7.5011254466303343E-3</v>
      </c>
      <c r="L84" s="21">
        <f ca="1">LN(Data!M94/Data!M93)</f>
        <v>-3.4103619503802904E-2</v>
      </c>
      <c r="M84" s="21">
        <f ca="1">LN(Data!N94/Data!N93)</f>
        <v>3.6195280906420818E-3</v>
      </c>
      <c r="N84" s="21">
        <f ca="1">LN(Data!O94/Data!O93)</f>
        <v>1.0704128019537181E-2</v>
      </c>
      <c r="O84" s="21">
        <f ca="1">LN(Data!P94/Data!P93)</f>
        <v>-7.9915729488417122E-4</v>
      </c>
      <c r="Q84" s="41">
        <f t="shared" ca="1" si="157"/>
        <v>9.2223084655374807E-5</v>
      </c>
      <c r="R84" s="41">
        <f t="shared" ca="1" si="158"/>
        <v>1.8619889038424371E-4</v>
      </c>
      <c r="S84" s="41">
        <f t="shared" ca="1" si="159"/>
        <v>4.9493977146430532E-4</v>
      </c>
      <c r="T84" s="41">
        <f t="shared" ca="1" si="160"/>
        <v>1.2709287964605156E-4</v>
      </c>
      <c r="U84" s="41">
        <f t="shared" ca="1" si="161"/>
        <v>3.4234739477721646E-4</v>
      </c>
      <c r="V84" s="41">
        <f t="shared" ca="1" si="162"/>
        <v>1.9598259991474595E-4</v>
      </c>
      <c r="W84" s="41">
        <f t="shared" ca="1" si="163"/>
        <v>5.5720704408529792E-5</v>
      </c>
      <c r="X84" s="41">
        <f t="shared" ca="1" si="164"/>
        <v>6.5947102121838029E-5</v>
      </c>
      <c r="Y84" s="41">
        <f t="shared" ca="1" si="165"/>
        <v>5.2198009663588218E-5</v>
      </c>
      <c r="Z84" s="41">
        <f t="shared" ca="1" si="166"/>
        <v>1.9860880532452857E-4</v>
      </c>
      <c r="AA84" s="41">
        <f t="shared" ca="1" si="167"/>
        <v>1.887309385550102E-4</v>
      </c>
      <c r="AB84" s="41">
        <f t="shared" ca="1" si="168"/>
        <v>9.3703347385840438E-5</v>
      </c>
      <c r="AC84" s="41">
        <f t="shared" ca="1" si="169"/>
        <v>8.0615629505050924E-5</v>
      </c>
      <c r="AD84" s="41">
        <f t="shared" ca="1" si="170"/>
        <v>4.6252933024666544E-5</v>
      </c>
      <c r="AF84" s="43">
        <f t="shared" ca="1" si="171"/>
        <v>-5.2182440854561179E-6</v>
      </c>
      <c r="AG84" s="43">
        <f t="shared" ca="1" si="172"/>
        <v>-4.3168060309025331E-6</v>
      </c>
      <c r="AH84" s="43">
        <f t="shared" ca="1" si="173"/>
        <v>1.6311962411015279E-5</v>
      </c>
      <c r="AI84" s="43">
        <f t="shared" ca="1" si="174"/>
        <v>7.847404755549945E-5</v>
      </c>
      <c r="AJ84" s="43">
        <f t="shared" ca="1" si="175"/>
        <v>1.9599220280644352E-5</v>
      </c>
      <c r="AK84" s="43">
        <f t="shared" ca="1" si="176"/>
        <v>2.6143902687852279E-5</v>
      </c>
      <c r="AL84" s="43">
        <f t="shared" ca="1" si="177"/>
        <v>1.5753869018873216E-5</v>
      </c>
      <c r="AM84" s="43">
        <f t="shared" ca="1" si="178"/>
        <v>1.3934912583192378E-5</v>
      </c>
      <c r="AN84" s="43">
        <f t="shared" ca="1" si="179"/>
        <v>9.9751421822085373E-5</v>
      </c>
      <c r="AO84" s="43">
        <f t="shared" ca="1" si="180"/>
        <v>-9.1788576896091247E-6</v>
      </c>
      <c r="AP84" s="43">
        <f t="shared" ca="1" si="181"/>
        <v>2.3680265381310118E-5</v>
      </c>
      <c r="AQ84" s="43">
        <f t="shared" ca="1" si="182"/>
        <v>1.2481092388251669E-5</v>
      </c>
      <c r="AR84" s="43">
        <f t="shared" ca="1" si="183"/>
        <v>4.3057829181931712E-5</v>
      </c>
      <c r="AT84" s="43">
        <f t="shared" ca="1" si="184"/>
        <v>1.0323064207198006E-4</v>
      </c>
      <c r="AU84" s="43">
        <f t="shared" ca="1" si="185"/>
        <v>5.2011012069421763E-5</v>
      </c>
      <c r="AV84" s="43">
        <f t="shared" ca="1" si="186"/>
        <v>3.6009436819186292E-5</v>
      </c>
      <c r="AW84" s="43">
        <f t="shared" ca="1" si="187"/>
        <v>8.0642642064925971E-5</v>
      </c>
      <c r="AX84" s="43">
        <f t="shared" ca="1" si="188"/>
        <v>-9.1685811724261623E-6</v>
      </c>
      <c r="AY84" s="43">
        <f t="shared" ca="1" si="189"/>
        <v>2.0330101677919529E-5</v>
      </c>
      <c r="AZ84" s="43">
        <f t="shared" ca="1" si="190"/>
        <v>1.835917976533286E-5</v>
      </c>
      <c r="BA84" s="43">
        <f t="shared" ca="1" si="191"/>
        <v>-2.6886147308642369E-6</v>
      </c>
      <c r="BB84" s="43">
        <f t="shared" ca="1" si="192"/>
        <v>1.3418280033647428E-4</v>
      </c>
      <c r="BC84" s="43">
        <f t="shared" ca="1" si="193"/>
        <v>-3.6923068831045314E-6</v>
      </c>
      <c r="BD84" s="43">
        <f t="shared" ca="1" si="194"/>
        <v>1.8004464018732701E-5</v>
      </c>
      <c r="BE84" s="43">
        <f t="shared" ca="1" si="195"/>
        <v>4.9378238409153111E-5</v>
      </c>
      <c r="BG84" s="43">
        <f t="shared" ca="1" si="196"/>
        <v>3.601945049442421E-5</v>
      </c>
      <c r="BH84" s="43">
        <f t="shared" ca="1" si="197"/>
        <v>-4.6892594077755845E-5</v>
      </c>
      <c r="BI84" s="43">
        <f t="shared" ca="1" si="198"/>
        <v>1.0051117389066204E-4</v>
      </c>
      <c r="BJ84" s="43">
        <f t="shared" ca="1" si="199"/>
        <v>9.0982137352332034E-7</v>
      </c>
      <c r="BK84" s="43">
        <f t="shared" ca="1" si="200"/>
        <v>2.8501646000652213E-5</v>
      </c>
      <c r="BL84" s="43">
        <f t="shared" ca="1" si="201"/>
        <v>-8.9222495594415394E-6</v>
      </c>
      <c r="BM84" s="43">
        <f t="shared" ca="1" si="202"/>
        <v>-2.1411724008514398E-5</v>
      </c>
      <c r="BN84" s="43">
        <f t="shared" ca="1" si="203"/>
        <v>6.7382236018211864E-5</v>
      </c>
      <c r="BO84" s="43">
        <f t="shared" ca="1" si="204"/>
        <v>-3.1882814328717865E-5</v>
      </c>
      <c r="BP84" s="43">
        <f t="shared" ca="1" si="205"/>
        <v>3.6044644096141266E-5</v>
      </c>
      <c r="BQ84" s="43">
        <f t="shared" ca="1" si="206"/>
        <v>2.103622329060687E-5</v>
      </c>
      <c r="BS84" s="43">
        <f t="shared" ca="1" si="207"/>
        <v>1.8159620448065473E-5</v>
      </c>
      <c r="BT84" s="43">
        <f t="shared" ca="1" si="208"/>
        <v>4.0807702194665482E-5</v>
      </c>
      <c r="BU84" s="43">
        <f t="shared" ca="1" si="209"/>
        <v>2.1144758720017297E-5</v>
      </c>
      <c r="BV84" s="43">
        <f t="shared" ca="1" si="210"/>
        <v>1.5767679698822636E-5</v>
      </c>
      <c r="BW84" s="43">
        <f t="shared" ca="1" si="211"/>
        <v>4.0117613944456826E-5</v>
      </c>
      <c r="BX84" s="43">
        <f t="shared" ca="1" si="212"/>
        <v>2.0974968991711942E-5</v>
      </c>
      <c r="BY84" s="43">
        <f t="shared" ca="1" si="213"/>
        <v>4.2433335517090014E-5</v>
      </c>
      <c r="BZ84" s="43">
        <f t="shared" ca="1" si="214"/>
        <v>3.7145944405881254E-5</v>
      </c>
      <c r="CA84" s="43">
        <f t="shared" ca="1" si="215"/>
        <v>5.1589173428763142E-5</v>
      </c>
      <c r="CB84" s="43">
        <f t="shared" ca="1" si="216"/>
        <v>2.76456235620221E-5</v>
      </c>
      <c r="CD84" s="43">
        <f t="shared" ca="1" si="217"/>
        <v>2.6896053621841709E-5</v>
      </c>
      <c r="CE84" s="43">
        <f t="shared" ca="1" si="218"/>
        <v>2.5524398739475322E-5</v>
      </c>
      <c r="CF84" s="43">
        <f t="shared" ca="1" si="219"/>
        <v>1.8282259225007418E-5</v>
      </c>
      <c r="CG84" s="43">
        <f t="shared" ca="1" si="220"/>
        <v>5.1769733576997187E-5</v>
      </c>
      <c r="CH84" s="43">
        <f t="shared" ca="1" si="221"/>
        <v>1.7470956807229501E-4</v>
      </c>
      <c r="CI84" s="43">
        <f t="shared" ca="1" si="222"/>
        <v>-7.1931463320777421E-6</v>
      </c>
      <c r="CJ84" s="43">
        <f t="shared" ca="1" si="223"/>
        <v>6.8755541188042637E-5</v>
      </c>
      <c r="CK84" s="43">
        <f t="shared" ca="1" si="224"/>
        <v>3.0337490430154235E-5</v>
      </c>
      <c r="CL84" s="43">
        <f t="shared" ca="1" si="225"/>
        <v>6.5518943865850772E-5</v>
      </c>
      <c r="CN84" s="43">
        <f t="shared" ca="1" si="226"/>
        <v>-3.1051324628111814E-6</v>
      </c>
      <c r="CO84" s="43">
        <f t="shared" ca="1" si="227"/>
        <v>1.5030425522191254E-5</v>
      </c>
      <c r="CP84" s="43">
        <f t="shared" ca="1" si="228"/>
        <v>-3.3310432927806415E-6</v>
      </c>
      <c r="CQ84" s="43">
        <f t="shared" ca="1" si="229"/>
        <v>3.1215183714086572E-5</v>
      </c>
      <c r="CR84" s="43">
        <f t="shared" ca="1" si="230"/>
        <v>5.0412492776180888E-5</v>
      </c>
      <c r="CS84" s="43">
        <f t="shared" ca="1" si="231"/>
        <v>5.3810026940052733E-6</v>
      </c>
      <c r="CT84" s="43">
        <f t="shared" ca="1" si="232"/>
        <v>3.2595352416829804E-5</v>
      </c>
      <c r="CU84" s="43">
        <f t="shared" ca="1" si="232"/>
        <v>2.6766132451688131E-5</v>
      </c>
      <c r="CW84" s="43">
        <f t="shared" ca="1" si="233"/>
        <v>1.3128379617725316E-5</v>
      </c>
      <c r="CX84" s="43">
        <f t="shared" ca="1" si="234"/>
        <v>1.965692105775265E-5</v>
      </c>
      <c r="CY84" s="43">
        <f t="shared" ca="1" si="235"/>
        <v>2.5731394142938418E-5</v>
      </c>
      <c r="CZ84" s="43">
        <f t="shared" ca="1" si="236"/>
        <v>-2.0324458324005393E-5</v>
      </c>
      <c r="DA84" s="43">
        <f t="shared" ca="1" si="237"/>
        <v>4.1328506806315937E-5</v>
      </c>
      <c r="DB84" s="43">
        <f t="shared" ca="1" si="238"/>
        <v>-2.1992494690373218E-6</v>
      </c>
      <c r="DC84" s="43">
        <f t="shared" ca="1" si="239"/>
        <v>1.4164550461793621E-5</v>
      </c>
      <c r="DE84" s="43">
        <f t="shared" ca="1" si="240"/>
        <v>2.8179399765668789E-5</v>
      </c>
      <c r="DF84" s="43">
        <f t="shared" ca="1" si="241"/>
        <v>2.747391341408524E-5</v>
      </c>
      <c r="DG84" s="43">
        <f t="shared" ca="1" si="242"/>
        <v>1.3807863326370161E-5</v>
      </c>
      <c r="DH84" s="43">
        <f t="shared" ca="1" si="243"/>
        <v>2.7100307516644573E-5</v>
      </c>
      <c r="DI84" s="43">
        <f t="shared" ca="1" si="244"/>
        <v>4.1080805381545124E-6</v>
      </c>
      <c r="DJ84" s="43">
        <f t="shared" ca="1" si="245"/>
        <v>1.9272668816814896E-5</v>
      </c>
      <c r="DL84" s="43">
        <f t="shared" ca="1" si="246"/>
        <v>3.1999884510265171E-5</v>
      </c>
      <c r="DM84" s="43">
        <f t="shared" ca="1" si="247"/>
        <v>1.1457340153113393E-5</v>
      </c>
      <c r="DN84" s="43">
        <f t="shared" ca="1" si="248"/>
        <v>4.4948799991366809E-5</v>
      </c>
      <c r="DO84" s="43">
        <f t="shared" ca="1" si="249"/>
        <v>1.3129080643688326E-5</v>
      </c>
      <c r="DP84" s="43">
        <f t="shared" ca="1" si="250"/>
        <v>2.0350987717819948E-5</v>
      </c>
      <c r="DR84" s="43">
        <f t="shared" ca="1" si="251"/>
        <v>-2.7908275663557808E-5</v>
      </c>
      <c r="DS84" s="43">
        <f t="shared" ca="1" si="252"/>
        <v>5.2703925071923794E-5</v>
      </c>
      <c r="DT84" s="43">
        <f t="shared" ca="1" si="253"/>
        <v>3.0155537639960996E-5</v>
      </c>
      <c r="DU84" s="43">
        <f t="shared" ca="1" si="254"/>
        <v>6.3292864661584279E-5</v>
      </c>
      <c r="DW84" s="43">
        <f t="shared" ca="1" si="255"/>
        <v>-2.4501641977696441E-5</v>
      </c>
      <c r="DX84" s="43">
        <f t="shared" ca="1" si="256"/>
        <v>4.5620605724103066E-6</v>
      </c>
      <c r="DY84" s="43">
        <f t="shared" ca="1" si="257"/>
        <v>3.2460227510563039E-5</v>
      </c>
      <c r="EA84" s="43">
        <f t="shared" ca="1" si="258"/>
        <v>1.8976742203387348E-5</v>
      </c>
      <c r="EB84" s="43">
        <f t="shared" ca="1" si="259"/>
        <v>2.486319602524443E-5</v>
      </c>
      <c r="ED84" s="43">
        <f t="shared" ca="1" si="260"/>
        <v>1.6524321563058485E-5</v>
      </c>
    </row>
    <row r="85" spans="1:134" x14ac:dyDescent="0.3">
      <c r="A85">
        <f ca="1"/>
        <v>81</v>
      </c>
      <c r="B85" s="21">
        <f ca="1">LN(Data!C95/Data!C94)</f>
        <v>1.7157538496479198E-2</v>
      </c>
      <c r="C85" s="21">
        <f ca="1">LN(Data!D95/Data!D94)</f>
        <v>9.9129165871040346E-3</v>
      </c>
      <c r="D85" s="21">
        <f ca="1">LN(Data!E95/Data!E94)</f>
        <v>2.6914997271279859E-2</v>
      </c>
      <c r="E85" s="21">
        <f ca="1">LN(Data!F95/Data!F94)</f>
        <v>-1.2814957074828381E-2</v>
      </c>
      <c r="F85" s="21">
        <f ca="1">LN(Data!G95/Data!G94)</f>
        <v>-6.1582951453078424E-3</v>
      </c>
      <c r="G85" s="21">
        <f ca="1">LN(Data!H95/Data!H94)</f>
        <v>-9.8558061939772509E-3</v>
      </c>
      <c r="H85" s="21">
        <f ca="1">LN(Data!I95/Data!I94)</f>
        <v>-5.0166280665315064E-3</v>
      </c>
      <c r="I85" s="21">
        <f ca="1">LN(Data!J95/Data!J94)</f>
        <v>-9.529220090632954E-3</v>
      </c>
      <c r="J85" s="21">
        <f ca="1">LN(Data!K95/Data!K94)</f>
        <v>-1.4789255838329675E-3</v>
      </c>
      <c r="K85" s="21">
        <f ca="1">LN(Data!L95/Data!L94)</f>
        <v>1.4182962563899833E-3</v>
      </c>
      <c r="L85" s="21">
        <f ca="1">LN(Data!M95/Data!M94)</f>
        <v>-1.5168116163374731E-3</v>
      </c>
      <c r="M85" s="21">
        <f ca="1">LN(Data!N95/Data!N94)</f>
        <v>-1.3802915481340872E-2</v>
      </c>
      <c r="N85" s="21">
        <f ca="1">LN(Data!O95/Data!O94)</f>
        <v>-3.5684213306412076E-3</v>
      </c>
      <c r="O85" s="21">
        <f ca="1">LN(Data!P95/Data!P94)</f>
        <v>3.482554488335923E-3</v>
      </c>
      <c r="Q85" s="41">
        <f t="shared" ca="1" si="157"/>
        <v>8.672685478144854E-5</v>
      </c>
      <c r="R85" s="41">
        <f t="shared" ca="1" si="158"/>
        <v>1.9681179885571768E-4</v>
      </c>
      <c r="S85" s="41">
        <f t="shared" ca="1" si="159"/>
        <v>4.7815382486572275E-4</v>
      </c>
      <c r="T85" s="41">
        <f t="shared" ca="1" si="160"/>
        <v>1.250784626582877E-4</v>
      </c>
      <c r="U85" s="41">
        <f t="shared" ca="1" si="161"/>
        <v>3.2478122348121444E-4</v>
      </c>
      <c r="V85" s="41">
        <f t="shared" ca="1" si="162"/>
        <v>1.9459469015670788E-4</v>
      </c>
      <c r="W85" s="41">
        <f t="shared" ca="1" si="163"/>
        <v>5.5032780260531978E-5</v>
      </c>
      <c r="X85" s="41">
        <f t="shared" ca="1" si="164"/>
        <v>6.4061188426933231E-5</v>
      </c>
      <c r="Y85" s="41">
        <f t="shared" ca="1" si="165"/>
        <v>5.4004447435733856E-5</v>
      </c>
      <c r="Z85" s="41">
        <f t="shared" ca="1" si="166"/>
        <v>1.9006828998302197E-4</v>
      </c>
      <c r="AA85" s="41">
        <f t="shared" ca="1" si="167"/>
        <v>2.4719049403731962E-4</v>
      </c>
      <c r="AB85" s="41">
        <f t="shared" ca="1" si="168"/>
        <v>8.8867205558626844E-5</v>
      </c>
      <c r="AC85" s="41">
        <f t="shared" ca="1" si="169"/>
        <v>8.2653393134266335E-5</v>
      </c>
      <c r="AD85" s="41">
        <f t="shared" ca="1" si="170"/>
        <v>4.3516076186104539E-5</v>
      </c>
      <c r="AF85" s="43">
        <f t="shared" ca="1" si="171"/>
        <v>-5.8048273133007375E-6</v>
      </c>
      <c r="AG85" s="43">
        <f t="shared" ca="1" si="172"/>
        <v>-4.7503942604423606E-6</v>
      </c>
      <c r="AH85" s="43">
        <f t="shared" ca="1" si="173"/>
        <v>1.5789844760446298E-5</v>
      </c>
      <c r="AI85" s="43">
        <f t="shared" ca="1" si="174"/>
        <v>7.4098057050123829E-5</v>
      </c>
      <c r="AJ85" s="43">
        <f t="shared" ca="1" si="175"/>
        <v>1.780251078868337E-5</v>
      </c>
      <c r="AK85" s="43">
        <f t="shared" ca="1" si="176"/>
        <v>2.4889368653947211E-5</v>
      </c>
      <c r="AL85" s="43">
        <f t="shared" ca="1" si="177"/>
        <v>1.5086026814082449E-5</v>
      </c>
      <c r="AM85" s="43">
        <f t="shared" ca="1" si="178"/>
        <v>1.3527168423716975E-5</v>
      </c>
      <c r="AN85" s="43">
        <f t="shared" ca="1" si="179"/>
        <v>9.4120506606947487E-5</v>
      </c>
      <c r="AO85" s="43">
        <f t="shared" ca="1" si="180"/>
        <v>-1.0238348883182792E-5</v>
      </c>
      <c r="AP85" s="43">
        <f t="shared" ca="1" si="181"/>
        <v>2.2430347627499185E-5</v>
      </c>
      <c r="AQ85" s="43">
        <f t="shared" ca="1" si="182"/>
        <v>1.223762860844458E-5</v>
      </c>
      <c r="AR85" s="43">
        <f t="shared" ca="1" si="183"/>
        <v>4.0436626744579172E-5</v>
      </c>
      <c r="AT85" s="43">
        <f t="shared" ca="1" si="184"/>
        <v>1.1380736965079923E-4</v>
      </c>
      <c r="AU85" s="43">
        <f t="shared" ca="1" si="185"/>
        <v>3.7834215413002049E-5</v>
      </c>
      <c r="AV85" s="43">
        <f t="shared" ca="1" si="186"/>
        <v>2.5798853981610287E-5</v>
      </c>
      <c r="AW85" s="43">
        <f t="shared" ca="1" si="187"/>
        <v>9.0835104881929076E-5</v>
      </c>
      <c r="AX85" s="43">
        <f t="shared" ca="1" si="188"/>
        <v>-1.6224101406917954E-5</v>
      </c>
      <c r="AY85" s="43">
        <f t="shared" ca="1" si="189"/>
        <v>1.2393562746666144E-5</v>
      </c>
      <c r="AZ85" s="43">
        <f t="shared" ca="1" si="190"/>
        <v>6.8855277206361507E-6</v>
      </c>
      <c r="BA85" s="43">
        <f t="shared" ca="1" si="191"/>
        <v>-1.110318899364237E-5</v>
      </c>
      <c r="BB85" s="43">
        <f t="shared" ca="1" si="192"/>
        <v>1.6512183863621538E-4</v>
      </c>
      <c r="BC85" s="43">
        <f t="shared" ca="1" si="193"/>
        <v>-7.6089046909249794E-6</v>
      </c>
      <c r="BD85" s="43">
        <f t="shared" ca="1" si="194"/>
        <v>4.6863743509680071E-6</v>
      </c>
      <c r="BE85" s="43">
        <f t="shared" ca="1" si="195"/>
        <v>4.7329205130369153E-5</v>
      </c>
      <c r="BG85" s="43">
        <f t="shared" ca="1" si="196"/>
        <v>2.5346968147674887E-5</v>
      </c>
      <c r="BH85" s="43">
        <f t="shared" ca="1" si="197"/>
        <v>-5.0276161031086737E-5</v>
      </c>
      <c r="BI85" s="43">
        <f t="shared" ca="1" si="198"/>
        <v>1.060517940920435E-4</v>
      </c>
      <c r="BJ85" s="43">
        <f t="shared" ca="1" si="199"/>
        <v>-4.9997934766456742E-6</v>
      </c>
      <c r="BK85" s="43">
        <f t="shared" ca="1" si="200"/>
        <v>2.1620822914143667E-5</v>
      </c>
      <c r="BL85" s="43">
        <f t="shared" ca="1" si="201"/>
        <v>-1.6371641334451708E-5</v>
      </c>
      <c r="BM85" s="43">
        <f t="shared" ca="1" si="202"/>
        <v>-2.6728975728577639E-5</v>
      </c>
      <c r="BN85" s="43">
        <f t="shared" ca="1" si="203"/>
        <v>9.335487330427174E-5</v>
      </c>
      <c r="BO85" s="43">
        <f t="shared" ca="1" si="204"/>
        <v>-3.3155495719330497E-5</v>
      </c>
      <c r="BP85" s="43">
        <f t="shared" ca="1" si="205"/>
        <v>2.4460956067070845E-5</v>
      </c>
      <c r="BQ85" s="43">
        <f t="shared" ca="1" si="206"/>
        <v>2.04774110973803E-5</v>
      </c>
      <c r="BS85" s="43">
        <f t="shared" ca="1" si="207"/>
        <v>2.1155548111769093E-5</v>
      </c>
      <c r="BT85" s="43">
        <f t="shared" ca="1" si="208"/>
        <v>3.0730769957479263E-5</v>
      </c>
      <c r="BU85" s="43">
        <f t="shared" ca="1" si="209"/>
        <v>2.373604775974055E-5</v>
      </c>
      <c r="BV85" s="43">
        <f t="shared" ca="1" si="210"/>
        <v>1.8230462164645272E-5</v>
      </c>
      <c r="BW85" s="43">
        <f t="shared" ca="1" si="211"/>
        <v>4.2974554981877456E-5</v>
      </c>
      <c r="BX85" s="43">
        <f t="shared" ca="1" si="212"/>
        <v>2.4068864994724066E-5</v>
      </c>
      <c r="BY85" s="43">
        <f t="shared" ca="1" si="213"/>
        <v>2.0099318931335716E-5</v>
      </c>
      <c r="BZ85" s="43">
        <f t="shared" ca="1" si="214"/>
        <v>3.7017354306194397E-5</v>
      </c>
      <c r="CA85" s="43">
        <f t="shared" ca="1" si="215"/>
        <v>5.4704702233688493E-5</v>
      </c>
      <c r="CB85" s="43">
        <f t="shared" ca="1" si="216"/>
        <v>2.5523189393200595E-5</v>
      </c>
      <c r="CD85" s="43">
        <f t="shared" ca="1" si="217"/>
        <v>1.9727970923019036E-5</v>
      </c>
      <c r="CE85" s="43">
        <f t="shared" ca="1" si="218"/>
        <v>2.6803397675479888E-5</v>
      </c>
      <c r="CF85" s="43">
        <f t="shared" ca="1" si="219"/>
        <v>1.966731602364892E-5</v>
      </c>
      <c r="CG85" s="43">
        <f t="shared" ca="1" si="220"/>
        <v>5.2496287390317673E-5</v>
      </c>
      <c r="CH85" s="43">
        <f t="shared" ca="1" si="221"/>
        <v>1.6739598950640867E-4</v>
      </c>
      <c r="CI85" s="43">
        <f t="shared" ca="1" si="222"/>
        <v>-2.1169291183520509E-5</v>
      </c>
      <c r="CJ85" s="43">
        <f t="shared" ca="1" si="223"/>
        <v>6.6159348361172538E-5</v>
      </c>
      <c r="CK85" s="43">
        <f t="shared" ca="1" si="224"/>
        <v>3.3039406906540519E-5</v>
      </c>
      <c r="CL85" s="43">
        <f t="shared" ca="1" si="225"/>
        <v>6.1250187778786713E-5</v>
      </c>
      <c r="CN85" s="43">
        <f t="shared" ca="1" si="226"/>
        <v>-8.1665313437347456E-6</v>
      </c>
      <c r="CO85" s="43">
        <f t="shared" ca="1" si="227"/>
        <v>9.4942145311749707E-6</v>
      </c>
      <c r="CP85" s="43">
        <f t="shared" ca="1" si="228"/>
        <v>-1.0287683190179859E-5</v>
      </c>
      <c r="CQ85" s="43">
        <f t="shared" ca="1" si="229"/>
        <v>2.3425112334222928E-5</v>
      </c>
      <c r="CR85" s="43">
        <f t="shared" ca="1" si="230"/>
        <v>7.4289917662564284E-5</v>
      </c>
      <c r="CS85" s="43">
        <f t="shared" ca="1" si="231"/>
        <v>2.2029272341481914E-6</v>
      </c>
      <c r="CT85" s="43">
        <f t="shared" ca="1" si="232"/>
        <v>2.2195826082278951E-5</v>
      </c>
      <c r="CU85" s="43">
        <f t="shared" ca="1" si="232"/>
        <v>2.5790568821639688E-5</v>
      </c>
      <c r="CW85" s="43">
        <f t="shared" ca="1" si="233"/>
        <v>1.4685656861787845E-5</v>
      </c>
      <c r="CX85" s="43">
        <f t="shared" ca="1" si="234"/>
        <v>2.2098666683432754E-5</v>
      </c>
      <c r="CY85" s="43">
        <f t="shared" ca="1" si="235"/>
        <v>2.7181569348489242E-5</v>
      </c>
      <c r="CZ85" s="43">
        <f t="shared" ca="1" si="236"/>
        <v>-3.271738067987844E-5</v>
      </c>
      <c r="DA85" s="43">
        <f t="shared" ca="1" si="237"/>
        <v>4.0293523619825662E-5</v>
      </c>
      <c r="DB85" s="43">
        <f t="shared" ca="1" si="238"/>
        <v>2.2052362680714044E-6</v>
      </c>
      <c r="DC85" s="43">
        <f t="shared" ca="1" si="239"/>
        <v>1.2995695437102724E-5</v>
      </c>
      <c r="DE85" s="43">
        <f t="shared" ca="1" si="240"/>
        <v>2.9686576503108642E-5</v>
      </c>
      <c r="DF85" s="43">
        <f t="shared" ca="1" si="241"/>
        <v>2.846960932613561E-5</v>
      </c>
      <c r="DG85" s="43">
        <f t="shared" ca="1" si="242"/>
        <v>9.5793840899887817E-7</v>
      </c>
      <c r="DH85" s="43">
        <f t="shared" ca="1" si="243"/>
        <v>2.6750164995628122E-5</v>
      </c>
      <c r="DI85" s="43">
        <f t="shared" ca="1" si="244"/>
        <v>7.6347779963646277E-6</v>
      </c>
      <c r="DJ85" s="43">
        <f t="shared" ca="1" si="245"/>
        <v>1.7834607446296492E-5</v>
      </c>
      <c r="DL85" s="43">
        <f t="shared" ca="1" si="246"/>
        <v>3.4163006285639189E-5</v>
      </c>
      <c r="DM85" s="43">
        <f t="shared" ca="1" si="247"/>
        <v>-7.7938472682665034E-6</v>
      </c>
      <c r="DN85" s="43">
        <f t="shared" ca="1" si="248"/>
        <v>4.4222102857576736E-5</v>
      </c>
      <c r="DO85" s="43">
        <f t="shared" ca="1" si="249"/>
        <v>1.8167952669551384E-5</v>
      </c>
      <c r="DP85" s="43">
        <f t="shared" ca="1" si="250"/>
        <v>1.8694920263214832E-5</v>
      </c>
      <c r="DR85" s="43">
        <f t="shared" ca="1" si="251"/>
        <v>-4.1582710808674828E-5</v>
      </c>
      <c r="DS85" s="43">
        <f t="shared" ca="1" si="252"/>
        <v>5.1170721623538878E-5</v>
      </c>
      <c r="DT85" s="43">
        <f t="shared" ca="1" si="253"/>
        <v>3.3163785805843688E-5</v>
      </c>
      <c r="DU85" s="43">
        <f t="shared" ca="1" si="254"/>
        <v>5.9135618034658263E-5</v>
      </c>
      <c r="DW85" s="43">
        <f t="shared" ca="1" si="255"/>
        <v>-3.0437883986229689E-5</v>
      </c>
      <c r="DX85" s="43">
        <f t="shared" ca="1" si="256"/>
        <v>-1.7614633607831811E-5</v>
      </c>
      <c r="DY85" s="43">
        <f t="shared" ca="1" si="257"/>
        <v>3.214786323843435E-5</v>
      </c>
      <c r="EA85" s="43">
        <f t="shared" ca="1" si="258"/>
        <v>2.0162771194336738E-5</v>
      </c>
      <c r="EB85" s="43">
        <f t="shared" ca="1" si="259"/>
        <v>2.3197849927069274E-5</v>
      </c>
      <c r="ED85" s="43">
        <f t="shared" ca="1" si="260"/>
        <v>1.5019605349743741E-5</v>
      </c>
    </row>
    <row r="86" spans="1:134" x14ac:dyDescent="0.3">
      <c r="A86">
        <f ca="1"/>
        <v>82</v>
      </c>
      <c r="B86" s="21">
        <f ca="1">LN(Data!C96/Data!C95)</f>
        <v>-1.3411742441602579E-3</v>
      </c>
      <c r="C86" s="21">
        <f ca="1">LN(Data!D96/Data!D95)</f>
        <v>4.3267980248515484E-2</v>
      </c>
      <c r="D86" s="21">
        <f ca="1">LN(Data!E96/Data!E95)</f>
        <v>-1.5050451315087279E-2</v>
      </c>
      <c r="E86" s="21">
        <f ca="1">LN(Data!F96/Data!F95)</f>
        <v>9.2551787680886996E-3</v>
      </c>
      <c r="F86" s="21">
        <f ca="1">LN(Data!G96/Data!G95)</f>
        <v>-7.1656037047562226E-3</v>
      </c>
      <c r="G86" s="21">
        <f ca="1">LN(Data!H96/Data!H95)</f>
        <v>2.9048905600449964E-2</v>
      </c>
      <c r="H86" s="21">
        <f ca="1">LN(Data!I96/Data!I95)</f>
        <v>-6.2867381279936978E-5</v>
      </c>
      <c r="I86" s="21">
        <f ca="1">LN(Data!J96/Data!J95)</f>
        <v>0</v>
      </c>
      <c r="J86" s="21">
        <f ca="1">LN(Data!K96/Data!K95)</f>
        <v>-3.9545281391625735E-3</v>
      </c>
      <c r="K86" s="21">
        <f ca="1">LN(Data!L96/Data!L95)</f>
        <v>3.9028236754688229E-2</v>
      </c>
      <c r="L86" s="21">
        <f ca="1">LN(Data!M96/Data!M95)</f>
        <v>1.3236349736602895E-2</v>
      </c>
      <c r="M86" s="21">
        <f ca="1">LN(Data!N96/Data!N95)</f>
        <v>-6.377021178447277E-3</v>
      </c>
      <c r="N86" s="21">
        <f ca="1">LN(Data!O96/Data!O95)</f>
        <v>-9.0392821891100371E-4</v>
      </c>
      <c r="O86" s="21">
        <f ca="1">LN(Data!P96/Data!P95)</f>
        <v>7.5521067005751294E-3</v>
      </c>
      <c r="Q86" s="41">
        <f t="shared" ca="1" si="157"/>
        <v>9.9186111130051581E-5</v>
      </c>
      <c r="R86" s="41">
        <f t="shared" ca="1" si="158"/>
        <v>1.9089904584014753E-4</v>
      </c>
      <c r="S86" s="41">
        <f t="shared" ca="1" si="159"/>
        <v>4.9292962006055956E-4</v>
      </c>
      <c r="T86" s="41">
        <f t="shared" ca="1" si="160"/>
        <v>1.2742714238857207E-4</v>
      </c>
      <c r="U86" s="41">
        <f t="shared" ca="1" si="161"/>
        <v>3.0756982601814488E-4</v>
      </c>
      <c r="V86" s="41">
        <f t="shared" ca="1" si="162"/>
        <v>1.8874722369129982E-4</v>
      </c>
      <c r="W86" s="41">
        <f t="shared" ca="1" si="163"/>
        <v>5.3240806874374754E-5</v>
      </c>
      <c r="X86" s="41">
        <f t="shared" ca="1" si="164"/>
        <v>6.5665879253460596E-5</v>
      </c>
      <c r="Y86" s="41">
        <f t="shared" ca="1" si="165"/>
        <v>5.0895413842540762E-5</v>
      </c>
      <c r="Z86" s="41">
        <f t="shared" ca="1" si="166"/>
        <v>1.7878488644029403E-4</v>
      </c>
      <c r="AA86" s="41">
        <f t="shared" ca="1" si="167"/>
        <v>2.3249710744384781E-4</v>
      </c>
      <c r="AB86" s="41">
        <f t="shared" ca="1" si="168"/>
        <v>9.4966401772211609E-5</v>
      </c>
      <c r="AC86" s="41">
        <f t="shared" ca="1" si="169"/>
        <v>7.8458207393788856E-5</v>
      </c>
      <c r="AD86" s="41">
        <f t="shared" ca="1" si="170"/>
        <v>4.163280276079198E-5</v>
      </c>
      <c r="AF86" s="43">
        <f t="shared" ca="1" si="171"/>
        <v>4.7483372028347958E-6</v>
      </c>
      <c r="AG86" s="43">
        <f t="shared" ca="1" si="172"/>
        <v>2.3242335504061211E-5</v>
      </c>
      <c r="AH86" s="43">
        <f t="shared" ca="1" si="173"/>
        <v>1.6500669142937228E-6</v>
      </c>
      <c r="AI86" s="43">
        <f t="shared" ca="1" si="174"/>
        <v>6.3312502465418373E-5</v>
      </c>
      <c r="AJ86" s="43">
        <f t="shared" ca="1" si="175"/>
        <v>6.5882776901421891E-6</v>
      </c>
      <c r="AK86" s="43">
        <f t="shared" ca="1" si="176"/>
        <v>1.8231627184268434E-5</v>
      </c>
      <c r="AL86" s="43">
        <f t="shared" ca="1" si="177"/>
        <v>4.370987572450018E-6</v>
      </c>
      <c r="AM86" s="43">
        <f t="shared" ca="1" si="178"/>
        <v>1.1193054960011429E-5</v>
      </c>
      <c r="AN86" s="43">
        <f t="shared" ca="1" si="179"/>
        <v>8.9933344567636042E-5</v>
      </c>
      <c r="AO86" s="43">
        <f t="shared" ca="1" si="180"/>
        <v>-1.1185533172144847E-5</v>
      </c>
      <c r="AP86" s="43">
        <f t="shared" ca="1" si="181"/>
        <v>6.8750835457639377E-6</v>
      </c>
      <c r="AQ86" s="43">
        <f t="shared" ca="1" si="182"/>
        <v>7.8298513108098583E-6</v>
      </c>
      <c r="AR86" s="43">
        <f t="shared" ca="1" si="183"/>
        <v>4.1595552901887025E-5</v>
      </c>
      <c r="AT86" s="43">
        <f t="shared" ca="1" si="184"/>
        <v>1.2298729484529108E-4</v>
      </c>
      <c r="AU86" s="43">
        <f t="shared" ca="1" si="185"/>
        <v>2.7942146455216374E-5</v>
      </c>
      <c r="AV86" s="43">
        <f t="shared" ca="1" si="186"/>
        <v>2.0588122777061402E-5</v>
      </c>
      <c r="AW86" s="43">
        <f t="shared" ca="1" si="187"/>
        <v>7.9523011507039737E-5</v>
      </c>
      <c r="AX86" s="43">
        <f t="shared" ca="1" si="188"/>
        <v>-1.8234420256825988E-5</v>
      </c>
      <c r="AY86" s="43">
        <f t="shared" ca="1" si="189"/>
        <v>5.982207147950143E-6</v>
      </c>
      <c r="AZ86" s="43">
        <f t="shared" ca="1" si="190"/>
        <v>5.5927681003337606E-6</v>
      </c>
      <c r="BA86" s="43">
        <f t="shared" ca="1" si="191"/>
        <v>-9.5934305049000776E-6</v>
      </c>
      <c r="BB86" s="43">
        <f t="shared" ca="1" si="192"/>
        <v>1.5431236669617623E-4</v>
      </c>
      <c r="BC86" s="43">
        <f t="shared" ca="1" si="193"/>
        <v>-1.5361999398992227E-5</v>
      </c>
      <c r="BD86" s="43">
        <f t="shared" ca="1" si="194"/>
        <v>2.2827841100125799E-6</v>
      </c>
      <c r="BE86" s="43">
        <f t="shared" ca="1" si="195"/>
        <v>4.6560789151722134E-5</v>
      </c>
      <c r="BG86" s="43">
        <f t="shared" ca="1" si="196"/>
        <v>3.1312779767799078E-6</v>
      </c>
      <c r="BH86" s="43">
        <f t="shared" ca="1" si="197"/>
        <v>-5.7204621191123337E-5</v>
      </c>
      <c r="BI86" s="43">
        <f t="shared" ca="1" si="198"/>
        <v>8.377254663749121E-5</v>
      </c>
      <c r="BJ86" s="43">
        <f t="shared" ca="1" si="199"/>
        <v>-1.2801157711350227E-5</v>
      </c>
      <c r="BK86" s="43">
        <f t="shared" ca="1" si="200"/>
        <v>4.934837575086362E-6</v>
      </c>
      <c r="BL86" s="43">
        <f t="shared" ca="1" si="201"/>
        <v>-1.7777659537582022E-5</v>
      </c>
      <c r="BM86" s="43">
        <f t="shared" ca="1" si="202"/>
        <v>-2.2834830792626804E-5</v>
      </c>
      <c r="BN86" s="43">
        <f t="shared" ca="1" si="203"/>
        <v>8.5304082075129308E-5</v>
      </c>
      <c r="BO86" s="43">
        <f t="shared" ca="1" si="204"/>
        <v>-5.3456491927130457E-5</v>
      </c>
      <c r="BP86" s="43">
        <f t="shared" ca="1" si="205"/>
        <v>1.723065568042749E-5</v>
      </c>
      <c r="BQ86" s="43">
        <f t="shared" ca="1" si="206"/>
        <v>2.4872743104576173E-5</v>
      </c>
      <c r="BS86" s="43">
        <f t="shared" ca="1" si="207"/>
        <v>2.462131250153759E-5</v>
      </c>
      <c r="BT86" s="43">
        <f t="shared" ca="1" si="208"/>
        <v>3.646502775884928E-5</v>
      </c>
      <c r="BU86" s="43">
        <f t="shared" ca="1" si="209"/>
        <v>2.6169157294134951E-5</v>
      </c>
      <c r="BV86" s="43">
        <f t="shared" ca="1" si="210"/>
        <v>2.4463627219849774E-5</v>
      </c>
      <c r="BW86" s="43">
        <f t="shared" ca="1" si="211"/>
        <v>4.1533223755385907E-5</v>
      </c>
      <c r="BX86" s="43">
        <f t="shared" ca="1" si="212"/>
        <v>2.1534208756338975E-5</v>
      </c>
      <c r="BY86" s="43">
        <f t="shared" ca="1" si="213"/>
        <v>2.0059632340693519E-5</v>
      </c>
      <c r="BZ86" s="43">
        <f t="shared" ca="1" si="214"/>
        <v>4.5409339211874788E-5</v>
      </c>
      <c r="CA86" s="43">
        <f t="shared" ca="1" si="215"/>
        <v>5.4166170070291328E-5</v>
      </c>
      <c r="CB86" s="43">
        <f t="shared" ca="1" si="216"/>
        <v>2.1314070852882012E-5</v>
      </c>
      <c r="CD86" s="43">
        <f t="shared" ca="1" si="217"/>
        <v>2.2185990473885803E-5</v>
      </c>
      <c r="CE86" s="43">
        <f t="shared" ca="1" si="218"/>
        <v>2.7048826391027256E-5</v>
      </c>
      <c r="CF86" s="43">
        <f t="shared" ca="1" si="219"/>
        <v>2.2008302051592881E-5</v>
      </c>
      <c r="CG86" s="43">
        <f t="shared" ca="1" si="220"/>
        <v>4.9892969761490019E-5</v>
      </c>
      <c r="CH86" s="43">
        <f t="shared" ca="1" si="221"/>
        <v>1.5682817291900406E-4</v>
      </c>
      <c r="CI86" s="43">
        <f t="shared" ca="1" si="222"/>
        <v>-1.9338675295715021E-5</v>
      </c>
      <c r="CJ86" s="43">
        <f t="shared" ca="1" si="223"/>
        <v>6.728993310349234E-5</v>
      </c>
      <c r="CK86" s="43">
        <f t="shared" ca="1" si="224"/>
        <v>3.2375565997562127E-5</v>
      </c>
      <c r="CL86" s="43">
        <f t="shared" ca="1" si="225"/>
        <v>5.6288380608132156E-5</v>
      </c>
      <c r="CN86" s="43">
        <f t="shared" ca="1" si="226"/>
        <v>-4.7099646248505763E-6</v>
      </c>
      <c r="CO86" s="43">
        <f t="shared" ca="1" si="227"/>
        <v>1.455965044288644E-5</v>
      </c>
      <c r="CP86" s="43">
        <f t="shared" ca="1" si="228"/>
        <v>-8.7958619629947223E-6</v>
      </c>
      <c r="CQ86" s="43">
        <f t="shared" ca="1" si="229"/>
        <v>2.1180898412452164E-5</v>
      </c>
      <c r="CR86" s="43">
        <f t="shared" ca="1" si="230"/>
        <v>7.0729486682214162E-5</v>
      </c>
      <c r="CS86" s="43">
        <f t="shared" ca="1" si="231"/>
        <v>1.023308319385594E-5</v>
      </c>
      <c r="CT86" s="43">
        <f t="shared" ca="1" si="232"/>
        <v>2.2974256660537462E-5</v>
      </c>
      <c r="CU86" s="43">
        <f t="shared" ca="1" si="232"/>
        <v>2.2183731766521036E-5</v>
      </c>
      <c r="CW86" s="43">
        <f t="shared" ca="1" si="233"/>
        <v>1.6672790627610085E-5</v>
      </c>
      <c r="CX86" s="43">
        <f t="shared" ca="1" si="234"/>
        <v>2.1217899857956866E-5</v>
      </c>
      <c r="CY86" s="43">
        <f t="shared" ca="1" si="235"/>
        <v>2.5123771299192131E-5</v>
      </c>
      <c r="CZ86" s="43">
        <f t="shared" ca="1" si="236"/>
        <v>-3.0297781055516157E-5</v>
      </c>
      <c r="DA86" s="43">
        <f t="shared" ca="1" si="237"/>
        <v>4.2030557794855534E-5</v>
      </c>
      <c r="DB86" s="43">
        <f t="shared" ca="1" si="238"/>
        <v>3.1470086480173842E-6</v>
      </c>
      <c r="DC86" s="43">
        <f t="shared" ca="1" si="239"/>
        <v>1.1167712875511883E-5</v>
      </c>
      <c r="DE86" s="43">
        <f t="shared" ca="1" si="240"/>
        <v>2.8750962356082855E-5</v>
      </c>
      <c r="DF86" s="43">
        <f t="shared" ca="1" si="241"/>
        <v>2.5950517335715815E-5</v>
      </c>
      <c r="DG86" s="43">
        <f t="shared" ca="1" si="242"/>
        <v>1.7677040081454556E-6</v>
      </c>
      <c r="DH86" s="43">
        <f t="shared" ca="1" si="243"/>
        <v>3.3037016266736563E-5</v>
      </c>
      <c r="DI86" s="43">
        <f t="shared" ca="1" si="244"/>
        <v>9.2169476507301141E-6</v>
      </c>
      <c r="DJ86" s="43">
        <f t="shared" ca="1" si="245"/>
        <v>1.4773369307700222E-5</v>
      </c>
      <c r="DL86" s="43">
        <f t="shared" ca="1" si="246"/>
        <v>3.1987372631359062E-5</v>
      </c>
      <c r="DM86" s="43">
        <f t="shared" ca="1" si="247"/>
        <v>-7.1916213418551205E-6</v>
      </c>
      <c r="DN86" s="43">
        <f t="shared" ca="1" si="248"/>
        <v>4.2793585776332478E-5</v>
      </c>
      <c r="DO86" s="43">
        <f t="shared" ca="1" si="249"/>
        <v>1.7394521285365134E-5</v>
      </c>
      <c r="DP86" s="43">
        <f t="shared" ca="1" si="250"/>
        <v>1.7264198711628399E-5</v>
      </c>
      <c r="DR86" s="43">
        <f t="shared" ca="1" si="251"/>
        <v>-3.9216825454380351E-5</v>
      </c>
      <c r="DS86" s="43">
        <f t="shared" ca="1" si="252"/>
        <v>4.6925880924859354E-5</v>
      </c>
      <c r="DT86" s="43">
        <f t="shared" ca="1" si="253"/>
        <v>3.0870293940624825E-5</v>
      </c>
      <c r="DU86" s="43">
        <f t="shared" ca="1" si="254"/>
        <v>5.5883838592187621E-5</v>
      </c>
      <c r="DW86" s="43">
        <f t="shared" ca="1" si="255"/>
        <v>-2.7355425594570573E-5</v>
      </c>
      <c r="DX86" s="43">
        <f t="shared" ca="1" si="256"/>
        <v>-1.6232998215783723E-5</v>
      </c>
      <c r="DY86" s="43">
        <f t="shared" ca="1" si="257"/>
        <v>2.9902048697982119E-5</v>
      </c>
      <c r="EA86" s="43">
        <f t="shared" ca="1" si="258"/>
        <v>2.1908282004395809E-5</v>
      </c>
      <c r="EB86" s="43">
        <f t="shared" ca="1" si="259"/>
        <v>1.8921814615745211E-5</v>
      </c>
      <c r="ED86" s="43">
        <f t="shared" ca="1" si="260"/>
        <v>1.3372795725481224E-5</v>
      </c>
    </row>
    <row r="87" spans="1:134" x14ac:dyDescent="0.3">
      <c r="A87">
        <f ca="1"/>
        <v>83</v>
      </c>
      <c r="B87" s="21">
        <f ca="1">LN(Data!C97/Data!C96)</f>
        <v>7.0468105302110336E-3</v>
      </c>
      <c r="C87" s="21">
        <f ca="1">LN(Data!D97/Data!D96)</f>
        <v>2.6676818963817947E-2</v>
      </c>
      <c r="D87" s="21">
        <f ca="1">LN(Data!E97/Data!E96)</f>
        <v>1.0892441166423754E-2</v>
      </c>
      <c r="E87" s="21">
        <f ca="1">LN(Data!F97/Data!F96)</f>
        <v>1.9423800779621685E-2</v>
      </c>
      <c r="F87" s="21">
        <f ca="1">LN(Data!G97/Data!G96)</f>
        <v>-1.4077290121062591E-2</v>
      </c>
      <c r="G87" s="21">
        <f ca="1">LN(Data!H97/Data!H96)</f>
        <v>-5.1128586423548041E-2</v>
      </c>
      <c r="H87" s="21">
        <f ca="1">LN(Data!I97/Data!I96)</f>
        <v>-2.0138458662596072E-3</v>
      </c>
      <c r="I87" s="21">
        <f ca="1">LN(Data!J97/Data!J96)</f>
        <v>1.7585938209085918E-2</v>
      </c>
      <c r="J87" s="21">
        <f ca="1">LN(Data!K97/Data!K96)</f>
        <v>1.751128945905912E-2</v>
      </c>
      <c r="K87" s="21">
        <f ca="1">LN(Data!L97/Data!L96)</f>
        <v>-1.2343244162416406E-2</v>
      </c>
      <c r="L87" s="21">
        <f ca="1">LN(Data!M97/Data!M96)</f>
        <v>1.3306721857049505E-3</v>
      </c>
      <c r="M87" s="21">
        <f ca="1">LN(Data!N97/Data!N96)</f>
        <v>9.7651230508272353E-3</v>
      </c>
      <c r="N87" s="21">
        <f ca="1">LN(Data!O97/Data!O96)</f>
        <v>5.2093115993338671E-2</v>
      </c>
      <c r="O87" s="21">
        <f ca="1">LN(Data!P97/Data!P96)</f>
        <v>2.1541415701876827E-3</v>
      </c>
      <c r="Q87" s="41">
        <f t="shared" ca="1" si="157"/>
        <v>9.334286936344041E-5</v>
      </c>
      <c r="R87" s="41">
        <f t="shared" ca="1" si="158"/>
        <v>2.9177218997689433E-4</v>
      </c>
      <c r="S87" s="41">
        <f t="shared" ca="1" si="159"/>
        <v>4.7694480794419471E-4</v>
      </c>
      <c r="T87" s="41">
        <f t="shared" ca="1" si="160"/>
        <v>1.2492101388701454E-4</v>
      </c>
      <c r="U87" s="41">
        <f t="shared" ca="1" si="161"/>
        <v>2.9219638904427313E-4</v>
      </c>
      <c r="V87" s="41">
        <f t="shared" ca="1" si="162"/>
        <v>2.2805272526485308E-4</v>
      </c>
      <c r="W87" s="41">
        <f t="shared" ca="1" si="163"/>
        <v>5.004659560037001E-5</v>
      </c>
      <c r="X87" s="41">
        <f t="shared" ca="1" si="164"/>
        <v>6.1725926498252951E-5</v>
      </c>
      <c r="Y87" s="41">
        <f t="shared" ca="1" si="165"/>
        <v>4.8779986580194027E-5</v>
      </c>
      <c r="Z87" s="41">
        <f t="shared" ca="1" si="166"/>
        <v>2.5944998910467629E-4</v>
      </c>
      <c r="AA87" s="41">
        <f t="shared" ca="1" si="167"/>
        <v>2.29059338258197E-4</v>
      </c>
      <c r="AB87" s="41">
        <f t="shared" ca="1" si="168"/>
        <v>9.1708401612500821E-5</v>
      </c>
      <c r="AC87" s="41">
        <f t="shared" ca="1" si="169"/>
        <v>7.3799740123658137E-5</v>
      </c>
      <c r="AD87" s="41">
        <f t="shared" ca="1" si="170"/>
        <v>4.255689353215677E-5</v>
      </c>
      <c r="AF87" s="43">
        <f t="shared" ca="1" si="171"/>
        <v>9.8164292829608156E-7</v>
      </c>
      <c r="AG87" s="43">
        <f t="shared" ca="1" si="172"/>
        <v>2.3058912033824516E-5</v>
      </c>
      <c r="AH87" s="43">
        <f t="shared" ca="1" si="173"/>
        <v>8.062944561045331E-7</v>
      </c>
      <c r="AI87" s="43">
        <f t="shared" ca="1" si="174"/>
        <v>6.0090371705453969E-5</v>
      </c>
      <c r="AJ87" s="43">
        <f t="shared" ca="1" si="175"/>
        <v>3.8554023879916857E-6</v>
      </c>
      <c r="AK87" s="43">
        <f t="shared" ca="1" si="176"/>
        <v>1.7142788519966552E-5</v>
      </c>
      <c r="AL87" s="43">
        <f t="shared" ca="1" si="177"/>
        <v>4.1087283181030167E-6</v>
      </c>
      <c r="AM87" s="43">
        <f t="shared" ca="1" si="178"/>
        <v>1.0839694339693853E-5</v>
      </c>
      <c r="AN87" s="43">
        <f t="shared" ca="1" si="179"/>
        <v>8.1396723937755274E-5</v>
      </c>
      <c r="AO87" s="43">
        <f t="shared" ca="1" si="180"/>
        <v>-1.1579536263021909E-5</v>
      </c>
      <c r="AP87" s="43">
        <f t="shared" ca="1" si="181"/>
        <v>6.9757403265579803E-6</v>
      </c>
      <c r="AQ87" s="43">
        <f t="shared" ca="1" si="182"/>
        <v>7.4327997469076525E-6</v>
      </c>
      <c r="AR87" s="43">
        <f t="shared" ca="1" si="183"/>
        <v>3.849209826801611E-5</v>
      </c>
      <c r="AT87" s="43">
        <f t="shared" ca="1" si="184"/>
        <v>7.6535899340627155E-5</v>
      </c>
      <c r="AU87" s="43">
        <f t="shared" ca="1" si="185"/>
        <v>5.0292791195951914E-5</v>
      </c>
      <c r="AV87" s="43">
        <f t="shared" ca="1" si="186"/>
        <v>7.5036343647280572E-7</v>
      </c>
      <c r="AW87" s="43">
        <f t="shared" ca="1" si="187"/>
        <v>1.5016487924229301E-4</v>
      </c>
      <c r="AX87" s="43">
        <f t="shared" ca="1" si="188"/>
        <v>-1.7303563718106202E-5</v>
      </c>
      <c r="AY87" s="43">
        <f t="shared" ca="1" si="189"/>
        <v>5.623274719073134E-6</v>
      </c>
      <c r="AZ87" s="43">
        <f t="shared" ca="1" si="190"/>
        <v>-5.0090647107353696E-6</v>
      </c>
      <c r="BA87" s="43">
        <f t="shared" ca="1" si="191"/>
        <v>9.2302553947568207E-5</v>
      </c>
      <c r="BB87" s="43">
        <f t="shared" ca="1" si="192"/>
        <v>1.7941623183235231E-4</v>
      </c>
      <c r="BC87" s="43">
        <f t="shared" ca="1" si="193"/>
        <v>-3.0995529018658012E-5</v>
      </c>
      <c r="BD87" s="43">
        <f t="shared" ca="1" si="194"/>
        <v>-2.008518359032026E-7</v>
      </c>
      <c r="BE87" s="43">
        <f t="shared" ca="1" si="195"/>
        <v>6.3373006015928781E-5</v>
      </c>
      <c r="BG87" s="43">
        <f t="shared" ca="1" si="196"/>
        <v>-5.4142757495198004E-6</v>
      </c>
      <c r="BH87" s="43">
        <f t="shared" ca="1" si="197"/>
        <v>-4.730160973755738E-5</v>
      </c>
      <c r="BI87" s="43">
        <f t="shared" ca="1" si="198"/>
        <v>5.2514245469473408E-5</v>
      </c>
      <c r="BJ87" s="43">
        <f t="shared" ca="1" si="199"/>
        <v>-1.1976317300993568E-5</v>
      </c>
      <c r="BK87" s="43">
        <f t="shared" ca="1" si="200"/>
        <v>4.6387473205811797E-6</v>
      </c>
      <c r="BL87" s="43">
        <f t="shared" ca="1" si="201"/>
        <v>-1.3139953971370556E-5</v>
      </c>
      <c r="BM87" s="43">
        <f t="shared" ca="1" si="202"/>
        <v>-5.6708295576477329E-5</v>
      </c>
      <c r="BN87" s="43">
        <f t="shared" ca="1" si="203"/>
        <v>6.823305491260892E-5</v>
      </c>
      <c r="BO87" s="43">
        <f t="shared" ca="1" si="204"/>
        <v>-4.4490479604612544E-5</v>
      </c>
      <c r="BP87" s="43">
        <f t="shared" ca="1" si="205"/>
        <v>1.7013087998665058E-5</v>
      </c>
      <c r="BQ87" s="43">
        <f t="shared" ca="1" si="206"/>
        <v>1.6560621664900571E-5</v>
      </c>
      <c r="BS87" s="43">
        <f t="shared" ca="1" si="207"/>
        <v>1.9164897155317479E-5</v>
      </c>
      <c r="BT87" s="43">
        <f t="shared" ca="1" si="208"/>
        <v>5.0408294954288176E-5</v>
      </c>
      <c r="BU87" s="43">
        <f t="shared" ca="1" si="209"/>
        <v>2.4564096925341207E-5</v>
      </c>
      <c r="BV87" s="43">
        <f t="shared" ca="1" si="210"/>
        <v>2.2995809586658786E-5</v>
      </c>
      <c r="BW87" s="43">
        <f t="shared" ca="1" si="211"/>
        <v>3.6845238437779541E-5</v>
      </c>
      <c r="BX87" s="43">
        <f t="shared" ca="1" si="212"/>
        <v>4.1914954721034427E-5</v>
      </c>
      <c r="BY87" s="43">
        <f t="shared" ca="1" si="213"/>
        <v>2.6206341383204125E-5</v>
      </c>
      <c r="BZ87" s="43">
        <f t="shared" ca="1" si="214"/>
        <v>3.9143550598297262E-5</v>
      </c>
      <c r="CA87" s="43">
        <f t="shared" ca="1" si="215"/>
        <v>5.0414238830501364E-5</v>
      </c>
      <c r="CB87" s="43">
        <f t="shared" ca="1" si="216"/>
        <v>2.4228992457079293E-5</v>
      </c>
      <c r="CD87" s="43">
        <f t="shared" ca="1" si="217"/>
        <v>8.3656543100707585E-6</v>
      </c>
      <c r="CE87" s="43">
        <f t="shared" ca="1" si="218"/>
        <v>2.545292577197809E-5</v>
      </c>
      <c r="CF87" s="43">
        <f t="shared" ca="1" si="219"/>
        <v>2.0687803928497307E-5</v>
      </c>
      <c r="CG87" s="43">
        <f t="shared" ca="1" si="220"/>
        <v>4.8599586464873375E-5</v>
      </c>
      <c r="CH87" s="43">
        <f t="shared" ca="1" si="221"/>
        <v>1.3063882987109397E-4</v>
      </c>
      <c r="CI87" s="43">
        <f t="shared" ca="1" si="222"/>
        <v>-2.3869140980575167E-5</v>
      </c>
      <c r="CJ87" s="43">
        <f t="shared" ca="1" si="223"/>
        <v>6.5994249512178231E-5</v>
      </c>
      <c r="CK87" s="43">
        <f t="shared" ca="1" si="224"/>
        <v>3.0821663521364143E-5</v>
      </c>
      <c r="CL87" s="43">
        <f t="shared" ca="1" si="225"/>
        <v>4.9664153546502896E-5</v>
      </c>
      <c r="CN87" s="43">
        <f t="shared" ca="1" si="226"/>
        <v>-4.5369404648084446E-6</v>
      </c>
      <c r="CO87" s="43">
        <f t="shared" ca="1" si="227"/>
        <v>1.3686071416313253E-5</v>
      </c>
      <c r="CP87" s="43">
        <f t="shared" ca="1" si="228"/>
        <v>-1.5160593121746444E-5</v>
      </c>
      <c r="CQ87" s="43">
        <f t="shared" ca="1" si="229"/>
        <v>8.7933698422042097E-5</v>
      </c>
      <c r="CR87" s="43">
        <f t="shared" ca="1" si="230"/>
        <v>8.9555805920868417E-5</v>
      </c>
      <c r="CS87" s="43">
        <f t="shared" ca="1" si="231"/>
        <v>-1.4956309712625348E-6</v>
      </c>
      <c r="CT87" s="43">
        <f t="shared" ca="1" si="232"/>
        <v>2.0020313730861495E-5</v>
      </c>
      <c r="CU87" s="43">
        <f t="shared" ca="1" si="232"/>
        <v>3.401553393830174E-5</v>
      </c>
      <c r="CW87" s="43">
        <f t="shared" ca="1" si="233"/>
        <v>1.567242318995348E-5</v>
      </c>
      <c r="CX87" s="43">
        <f t="shared" ca="1" si="234"/>
        <v>1.9959742516177869E-5</v>
      </c>
      <c r="CY87" s="43">
        <f t="shared" ca="1" si="235"/>
        <v>2.3469128838796164E-5</v>
      </c>
      <c r="CZ87" s="43">
        <f t="shared" ca="1" si="236"/>
        <v>-2.8529842270923923E-5</v>
      </c>
      <c r="DA87" s="43">
        <f t="shared" ca="1" si="237"/>
        <v>3.9532778724475542E-5</v>
      </c>
      <c r="DB87" s="43">
        <f t="shared" ca="1" si="238"/>
        <v>2.9615977851356194E-6</v>
      </c>
      <c r="DC87" s="43">
        <f t="shared" ca="1" si="239"/>
        <v>1.0469163232696459E-5</v>
      </c>
      <c r="DE87" s="43">
        <f t="shared" ca="1" si="240"/>
        <v>2.7025904614717881E-5</v>
      </c>
      <c r="DF87" s="43">
        <f t="shared" ca="1" si="241"/>
        <v>2.4393486295572863E-5</v>
      </c>
      <c r="DG87" s="43">
        <f t="shared" ca="1" si="242"/>
        <v>1.6616417676567283E-6</v>
      </c>
      <c r="DH87" s="43">
        <f t="shared" ca="1" si="243"/>
        <v>3.1054795290732369E-5</v>
      </c>
      <c r="DI87" s="43">
        <f t="shared" ca="1" si="244"/>
        <v>8.6639307916863073E-6</v>
      </c>
      <c r="DJ87" s="43">
        <f t="shared" ca="1" si="245"/>
        <v>1.3886967149238209E-5</v>
      </c>
      <c r="DL87" s="43">
        <f t="shared" ca="1" si="246"/>
        <v>2.0807834645378693E-5</v>
      </c>
      <c r="DM87" s="43">
        <f t="shared" ca="1" si="247"/>
        <v>-9.9007351109354111E-6</v>
      </c>
      <c r="DN87" s="43">
        <f t="shared" ca="1" si="248"/>
        <v>4.1739057211404852E-5</v>
      </c>
      <c r="DO87" s="43">
        <f t="shared" ca="1" si="249"/>
        <v>1.6565326582891225E-5</v>
      </c>
      <c r="DP87" s="43">
        <f t="shared" ca="1" si="250"/>
        <v>1.4436445681487736E-5</v>
      </c>
      <c r="DR87" s="43">
        <f t="shared" ca="1" si="251"/>
        <v>-5.8683324498379211E-6</v>
      </c>
      <c r="DS87" s="43">
        <f t="shared" ca="1" si="252"/>
        <v>2.91772945288417E-5</v>
      </c>
      <c r="DT87" s="43">
        <f t="shared" ca="1" si="253"/>
        <v>2.6901352831973194E-5</v>
      </c>
      <c r="DU87" s="43">
        <f t="shared" ca="1" si="254"/>
        <v>7.0215532775059195E-5</v>
      </c>
      <c r="DW87" s="43">
        <f t="shared" ca="1" si="255"/>
        <v>-3.0778609014635444E-5</v>
      </c>
      <c r="DX87" s="43">
        <f t="shared" ca="1" si="256"/>
        <v>-1.5976900925374133E-5</v>
      </c>
      <c r="DY87" s="43">
        <f t="shared" ca="1" si="257"/>
        <v>3.4105665308320473E-5</v>
      </c>
      <c r="EA87" s="43">
        <f t="shared" ca="1" si="258"/>
        <v>2.0939647247879554E-5</v>
      </c>
      <c r="EB87" s="43">
        <f t="shared" ca="1" si="259"/>
        <v>1.4896909076512822E-5</v>
      </c>
      <c r="ED87" s="43">
        <f t="shared" ca="1" si="260"/>
        <v>1.2160834240419745E-5</v>
      </c>
    </row>
    <row r="88" spans="1:134" x14ac:dyDescent="0.3">
      <c r="A88">
        <f ca="1"/>
        <v>84</v>
      </c>
      <c r="B88" s="21">
        <f ca="1">LN(Data!C98/Data!C97)</f>
        <v>-1.0148710344557488E-2</v>
      </c>
      <c r="C88" s="21">
        <f ca="1">LN(Data!D98/Data!D97)</f>
        <v>5.0617001458598465E-3</v>
      </c>
      <c r="D88" s="21">
        <f ca="1">LN(Data!E98/Data!E97)</f>
        <v>2.7773920467390965E-4</v>
      </c>
      <c r="E88" s="21">
        <f ca="1">LN(Data!F98/Data!F97)</f>
        <v>3.2009339130349636E-3</v>
      </c>
      <c r="F88" s="21">
        <f ca="1">LN(Data!G98/Data!G97)</f>
        <v>-2.3464161512498787E-2</v>
      </c>
      <c r="G88" s="21">
        <f ca="1">LN(Data!H98/Data!H97)</f>
        <v>1.8972232404090003E-2</v>
      </c>
      <c r="H88" s="21">
        <f ca="1">LN(Data!I98/Data!I97)</f>
        <v>5.8955686246788451E-2</v>
      </c>
      <c r="I88" s="21">
        <f ca="1">LN(Data!J98/Data!J97)</f>
        <v>7.168489478612497E-3</v>
      </c>
      <c r="J88" s="21">
        <f ca="1">LN(Data!K98/Data!K97)</f>
        <v>1.2093995670779968E-2</v>
      </c>
      <c r="K88" s="21">
        <f ca="1">LN(Data!L98/Data!L97)</f>
        <v>-2.3393046217722702E-2</v>
      </c>
      <c r="L88" s="21">
        <f ca="1">LN(Data!M98/Data!M97)</f>
        <v>4.9743097097277597E-3</v>
      </c>
      <c r="M88" s="21">
        <f ca="1">LN(Data!N98/Data!N97)</f>
        <v>1.6189511121765612E-2</v>
      </c>
      <c r="N88" s="21">
        <f ca="1">LN(Data!O98/Data!O97)</f>
        <v>4.7288454066683411E-3</v>
      </c>
      <c r="O88" s="21">
        <f ca="1">LN(Data!P98/Data!P97)</f>
        <v>-6.5485919524950987E-3</v>
      </c>
      <c r="Q88" s="41">
        <f t="shared" ca="1" si="157"/>
        <v>9.0721749520555566E-5</v>
      </c>
      <c r="R88" s="41">
        <f t="shared" ca="1" si="158"/>
        <v>3.1696501877997974E-4</v>
      </c>
      <c r="S88" s="41">
        <f t="shared" ca="1" si="159"/>
        <v>4.554468359413832E-4</v>
      </c>
      <c r="T88" s="41">
        <f t="shared" ca="1" si="160"/>
        <v>1.400627952573796E-4</v>
      </c>
      <c r="U88" s="41">
        <f t="shared" ca="1" si="161"/>
        <v>2.8655481153077071E-4</v>
      </c>
      <c r="V88" s="41">
        <f t="shared" ca="1" si="162"/>
        <v>3.7121750272917531E-4</v>
      </c>
      <c r="W88" s="41">
        <f t="shared" ca="1" si="163"/>
        <v>4.7287134374730862E-5</v>
      </c>
      <c r="X88" s="41">
        <f t="shared" ca="1" si="164"/>
        <v>7.6578284269985072E-5</v>
      </c>
      <c r="Y88" s="41">
        <f t="shared" ca="1" si="165"/>
        <v>6.4251902896519695E-5</v>
      </c>
      <c r="Z88" s="41">
        <f t="shared" ca="1" si="166"/>
        <v>2.530243303455773E-4</v>
      </c>
      <c r="AA88" s="41">
        <f t="shared" ca="1" si="167"/>
        <v>2.1542201927065367E-4</v>
      </c>
      <c r="AB88" s="41">
        <f t="shared" ca="1" si="168"/>
        <v>9.1927355207618625E-5</v>
      </c>
      <c r="AC88" s="41">
        <f t="shared" ca="1" si="169"/>
        <v>2.3219331974996504E-4</v>
      </c>
      <c r="AD88" s="41">
        <f t="shared" ca="1" si="170"/>
        <v>4.0281899474492003E-5</v>
      </c>
      <c r="AF88" s="43">
        <f t="shared" ca="1" si="171"/>
        <v>1.2201933679804269E-5</v>
      </c>
      <c r="AG88" s="43">
        <f t="shared" ca="1" si="172"/>
        <v>2.628079545847059E-5</v>
      </c>
      <c r="AH88" s="43">
        <f t="shared" ca="1" si="173"/>
        <v>8.9704674209718321E-6</v>
      </c>
      <c r="AI88" s="43">
        <f t="shared" ca="1" si="174"/>
        <v>5.0532949627410348E-5</v>
      </c>
      <c r="AJ88" s="43">
        <f t="shared" ca="1" si="175"/>
        <v>-1.799352942754363E-5</v>
      </c>
      <c r="AK88" s="43">
        <f t="shared" ca="1" si="176"/>
        <v>1.5262749793373748E-5</v>
      </c>
      <c r="AL88" s="43">
        <f t="shared" ca="1" si="177"/>
        <v>1.1297691092342475E-5</v>
      </c>
      <c r="AM88" s="43">
        <f t="shared" ca="1" si="178"/>
        <v>1.7593237016772503E-5</v>
      </c>
      <c r="AN88" s="43">
        <f t="shared" ca="1" si="179"/>
        <v>7.1294090325049034E-5</v>
      </c>
      <c r="AO88" s="43">
        <f t="shared" ca="1" si="180"/>
        <v>-1.0322144401011517E-5</v>
      </c>
      <c r="AP88" s="43">
        <f t="shared" ca="1" si="181"/>
        <v>1.0685974223567056E-5</v>
      </c>
      <c r="AQ88" s="43">
        <f t="shared" ca="1" si="182"/>
        <v>2.901225086209504E-5</v>
      </c>
      <c r="AR88" s="43">
        <f t="shared" ca="1" si="183"/>
        <v>3.7093362021956973E-5</v>
      </c>
      <c r="AT88" s="43">
        <f t="shared" ca="1" si="184"/>
        <v>8.9378286244433007E-5</v>
      </c>
      <c r="AU88" s="43">
        <f t="shared" ca="1" si="185"/>
        <v>7.8365136743428835E-5</v>
      </c>
      <c r="AV88" s="43">
        <f t="shared" ca="1" si="186"/>
        <v>-2.1826897573359361E-5</v>
      </c>
      <c r="AW88" s="43">
        <f t="shared" ca="1" si="187"/>
        <v>5.9318103853940669E-5</v>
      </c>
      <c r="AX88" s="43">
        <f t="shared" ca="1" si="188"/>
        <v>-1.9488729990734273E-5</v>
      </c>
      <c r="AY88" s="43">
        <f t="shared" ca="1" si="189"/>
        <v>3.34340916306892E-5</v>
      </c>
      <c r="AZ88" s="43">
        <f t="shared" ca="1" si="190"/>
        <v>2.3320209095248796E-5</v>
      </c>
      <c r="BA88" s="43">
        <f t="shared" ca="1" si="191"/>
        <v>6.7007691313894982E-5</v>
      </c>
      <c r="BB88" s="43">
        <f t="shared" ca="1" si="192"/>
        <v>1.7078114398230549E-4</v>
      </c>
      <c r="BC88" s="43">
        <f t="shared" ca="1" si="193"/>
        <v>-1.350565209035909E-5</v>
      </c>
      <c r="BD88" s="43">
        <f t="shared" ca="1" si="194"/>
        <v>8.3191916751178981E-5</v>
      </c>
      <c r="BE88" s="43">
        <f t="shared" ca="1" si="195"/>
        <v>6.3018564336392936E-5</v>
      </c>
      <c r="BG88" s="43">
        <f t="shared" ca="1" si="196"/>
        <v>7.604937228673302E-6</v>
      </c>
      <c r="BH88" s="43">
        <f t="shared" ca="1" si="197"/>
        <v>-5.3663676418885094E-5</v>
      </c>
      <c r="BI88" s="43">
        <f t="shared" ca="1" si="198"/>
        <v>1.5948483568850412E-5</v>
      </c>
      <c r="BJ88" s="43">
        <f t="shared" ca="1" si="199"/>
        <v>-1.2573880119922662E-5</v>
      </c>
      <c r="BK88" s="43">
        <f t="shared" ca="1" si="200"/>
        <v>1.5853650319276232E-5</v>
      </c>
      <c r="BL88" s="43">
        <f t="shared" ca="1" si="201"/>
        <v>-9.0711532222723656E-7</v>
      </c>
      <c r="BM88" s="43">
        <f t="shared" ca="1" si="202"/>
        <v>-6.1372681492404143E-5</v>
      </c>
      <c r="BN88" s="43">
        <f t="shared" ca="1" si="203"/>
        <v>6.5008727727527651E-5</v>
      </c>
      <c r="BO88" s="43">
        <f t="shared" ca="1" si="204"/>
        <v>-3.5439089129494337E-5</v>
      </c>
      <c r="BP88" s="43">
        <f t="shared" ca="1" si="205"/>
        <v>5.0037574786732976E-5</v>
      </c>
      <c r="BQ88" s="43">
        <f t="shared" ca="1" si="206"/>
        <v>1.6974815984051558E-5</v>
      </c>
      <c r="BS88" s="43">
        <f t="shared" ca="1" si="207"/>
        <v>1.6089345962910427E-6</v>
      </c>
      <c r="BT88" s="43">
        <f t="shared" ca="1" si="208"/>
        <v>-1.2202891353049194E-5</v>
      </c>
      <c r="BU88" s="43">
        <f t="shared" ca="1" si="209"/>
        <v>2.0743258655395253E-5</v>
      </c>
      <c r="BV88" s="43">
        <f t="shared" ca="1" si="210"/>
        <v>4.2111206629220587E-5</v>
      </c>
      <c r="BW88" s="43">
        <f t="shared" ca="1" si="211"/>
        <v>5.5042672002335999E-5</v>
      </c>
      <c r="BX88" s="43">
        <f t="shared" ca="1" si="212"/>
        <v>2.5014894502672072E-5</v>
      </c>
      <c r="BY88" s="43">
        <f t="shared" ca="1" si="213"/>
        <v>2.618476358649888E-5</v>
      </c>
      <c r="BZ88" s="43">
        <f t="shared" ca="1" si="214"/>
        <v>4.8175485846065018E-5</v>
      </c>
      <c r="CA88" s="43">
        <f t="shared" ca="1" si="215"/>
        <v>1.081001629233314E-4</v>
      </c>
      <c r="CB88" s="43">
        <f t="shared" ca="1" si="216"/>
        <v>2.5285749912280154E-5</v>
      </c>
      <c r="CD88" s="43">
        <f t="shared" ca="1" si="217"/>
        <v>5.1048831725313015E-5</v>
      </c>
      <c r="CE88" s="43">
        <f t="shared" ca="1" si="218"/>
        <v>2.5626719776765752E-5</v>
      </c>
      <c r="CF88" s="43">
        <f t="shared" ca="1" si="219"/>
        <v>4.5927944395645137E-6</v>
      </c>
      <c r="CG88" s="43">
        <f t="shared" ca="1" si="220"/>
        <v>3.0892921150436129E-5</v>
      </c>
      <c r="CH88" s="43">
        <f t="shared" ca="1" si="221"/>
        <v>1.332260658253952E-4</v>
      </c>
      <c r="CI88" s="43">
        <f t="shared" ca="1" si="222"/>
        <v>-2.3560928026592481E-5</v>
      </c>
      <c r="CJ88" s="43">
        <f t="shared" ca="1" si="223"/>
        <v>5.378660632618528E-5</v>
      </c>
      <c r="CK88" s="43">
        <f t="shared" ca="1" si="224"/>
        <v>-1.5027430718821395E-5</v>
      </c>
      <c r="CL88" s="43">
        <f t="shared" ca="1" si="225"/>
        <v>4.4864835782990318E-5</v>
      </c>
      <c r="CN88" s="43">
        <f t="shared" ca="1" si="226"/>
        <v>1.9131815080856257E-6</v>
      </c>
      <c r="CO88" s="43">
        <f t="shared" ca="1" si="227"/>
        <v>-4.1083742562411089E-5</v>
      </c>
      <c r="CP88" s="43">
        <f t="shared" ca="1" si="228"/>
        <v>-6.7970606124157906E-5</v>
      </c>
      <c r="CQ88" s="43">
        <f t="shared" ca="1" si="229"/>
        <v>1.2052323407102332E-4</v>
      </c>
      <c r="CR88" s="43">
        <f t="shared" ca="1" si="230"/>
        <v>8.0100334294722677E-5</v>
      </c>
      <c r="CS88" s="43">
        <f t="shared" ca="1" si="231"/>
        <v>-3.1362509383434896E-5</v>
      </c>
      <c r="CT88" s="43">
        <f t="shared" ca="1" si="232"/>
        <v>-1.409877480812301E-4</v>
      </c>
      <c r="CU88" s="43">
        <f t="shared" ca="1" si="232"/>
        <v>2.5366309095609728E-5</v>
      </c>
      <c r="CW88" s="43">
        <f t="shared" ca="1" si="233"/>
        <v>1.2607155660556395E-5</v>
      </c>
      <c r="CX88" s="43">
        <f t="shared" ca="1" si="234"/>
        <v>1.6646255691807096E-5</v>
      </c>
      <c r="CY88" s="43">
        <f t="shared" ca="1" si="235"/>
        <v>2.355242458243131E-5</v>
      </c>
      <c r="CZ88" s="43">
        <f t="shared" ca="1" si="236"/>
        <v>-2.6978837855500198E-5</v>
      </c>
      <c r="DA88" s="43">
        <f t="shared" ca="1" si="237"/>
        <v>3.5980884839641517E-5</v>
      </c>
      <c r="DB88" s="43">
        <f t="shared" ca="1" si="238"/>
        <v>-3.5105484601985629E-6</v>
      </c>
      <c r="DC88" s="43">
        <f t="shared" ca="1" si="239"/>
        <v>9.5807268929470431E-6</v>
      </c>
      <c r="DE88" s="43">
        <f t="shared" ca="1" si="240"/>
        <v>4.3881497601140694E-5</v>
      </c>
      <c r="DF88" s="43">
        <f t="shared" ca="1" si="241"/>
        <v>9.9058253694435565E-6</v>
      </c>
      <c r="DG88" s="43">
        <f t="shared" ca="1" si="242"/>
        <v>2.9660103916587191E-6</v>
      </c>
      <c r="DH88" s="43">
        <f t="shared" ca="1" si="243"/>
        <v>3.9495238607846535E-5</v>
      </c>
      <c r="DI88" s="43">
        <f t="shared" ca="1" si="244"/>
        <v>6.3110474082841124E-5</v>
      </c>
      <c r="DJ88" s="43">
        <f t="shared" ca="1" si="245"/>
        <v>1.5326705153100552E-5</v>
      </c>
      <c r="DL88" s="43">
        <f t="shared" ca="1" si="246"/>
        <v>6.5905972831410331E-6</v>
      </c>
      <c r="DM88" s="43">
        <f t="shared" ca="1" si="247"/>
        <v>-7.908583855139389E-6</v>
      </c>
      <c r="DN88" s="43">
        <f t="shared" ca="1" si="248"/>
        <v>4.9494707559502543E-5</v>
      </c>
      <c r="DO88" s="43">
        <f t="shared" ca="1" si="249"/>
        <v>7.0304464966939527E-5</v>
      </c>
      <c r="DP88" s="43">
        <f t="shared" ca="1" si="250"/>
        <v>1.5833566734879392E-5</v>
      </c>
      <c r="DR88" s="43">
        <f t="shared" ca="1" si="251"/>
        <v>-6.5017212041451969E-6</v>
      </c>
      <c r="DS88" s="43">
        <f t="shared" ca="1" si="252"/>
        <v>2.0194658971567119E-5</v>
      </c>
      <c r="DT88" s="43">
        <f t="shared" ca="1" si="253"/>
        <v>-1.3292611331156732E-5</v>
      </c>
      <c r="DU88" s="43">
        <f t="shared" ca="1" si="254"/>
        <v>6.4407255086881382E-5</v>
      </c>
      <c r="DW88" s="43">
        <f t="shared" ca="1" si="255"/>
        <v>-2.8152241815733992E-5</v>
      </c>
      <c r="DX88" s="43">
        <f t="shared" ca="1" si="256"/>
        <v>-1.0859155238709432E-5</v>
      </c>
      <c r="DY88" s="43">
        <f t="shared" ca="1" si="257"/>
        <v>3.2231312766112411E-5</v>
      </c>
      <c r="EA88" s="43">
        <f t="shared" ca="1" si="258"/>
        <v>5.0205009679564907E-5</v>
      </c>
      <c r="EB88" s="43">
        <f t="shared" ca="1" si="259"/>
        <v>1.526522198202915E-5</v>
      </c>
      <c r="ED88" s="43">
        <f t="shared" ca="1" si="260"/>
        <v>1.8164140986906145E-5</v>
      </c>
    </row>
    <row r="89" spans="1:134" x14ac:dyDescent="0.3">
      <c r="A89">
        <f ca="1"/>
        <v>85</v>
      </c>
      <c r="B89" s="21">
        <f ca="1">LN(Data!C99/Data!C98)</f>
        <v>-6.1807140950263561E-3</v>
      </c>
      <c r="C89" s="21">
        <f ca="1">LN(Data!D99/Data!D98)</f>
        <v>9.1095337029788084E-3</v>
      </c>
      <c r="D89" s="21">
        <f ca="1">LN(Data!E99/Data!E98)</f>
        <v>-9.7670652257895799E-3</v>
      </c>
      <c r="E89" s="21">
        <f ca="1">LN(Data!F99/Data!F98)</f>
        <v>-3.2009339130350412E-3</v>
      </c>
      <c r="F89" s="21">
        <f ca="1">LN(Data!G99/Data!G98)</f>
        <v>6.8556409301173083E-3</v>
      </c>
      <c r="G89" s="21">
        <f ca="1">LN(Data!H99/Data!H98)</f>
        <v>-1.0779089611852696E-3</v>
      </c>
      <c r="H89" s="21">
        <f ca="1">LN(Data!I99/Data!I98)</f>
        <v>1.0692130097067602E-2</v>
      </c>
      <c r="I89" s="21">
        <f ca="1">LN(Data!J99/Data!J98)</f>
        <v>-2.2002209096024235E-3</v>
      </c>
      <c r="J89" s="21">
        <f ca="1">LN(Data!K99/Data!K98)</f>
        <v>8.0108952453619242E-4</v>
      </c>
      <c r="K89" s="21">
        <f ca="1">LN(Data!L99/Data!L98)</f>
        <v>-8.9772408759293768E-3</v>
      </c>
      <c r="L89" s="21">
        <f ca="1">LN(Data!M99/Data!M98)</f>
        <v>4.6204702662907349E-3</v>
      </c>
      <c r="M89" s="21">
        <f ca="1">LN(Data!N99/Data!N98)</f>
        <v>4.5327648366612055E-3</v>
      </c>
      <c r="N89" s="21">
        <f ca="1">LN(Data!O99/Data!O98)</f>
        <v>1.1137925784791016E-3</v>
      </c>
      <c r="O89" s="21">
        <f ca="1">LN(Data!P99/Data!P98)</f>
        <v>1.2032391211621815E-4</v>
      </c>
      <c r="Q89" s="41">
        <f t="shared" ca="1" si="157"/>
        <v>9.1458223848785934E-5</v>
      </c>
      <c r="R89" s="41">
        <f t="shared" ca="1" si="158"/>
        <v>2.994843661551768E-4</v>
      </c>
      <c r="S89" s="41">
        <f t="shared" ca="1" si="159"/>
        <v>4.2812465412884896E-4</v>
      </c>
      <c r="T89" s="41">
        <f t="shared" ca="1" si="160"/>
        <v>1.3227378621687386E-4</v>
      </c>
      <c r="U89" s="41">
        <f t="shared" ca="1" si="161"/>
        <v>3.0239553536800227E-4</v>
      </c>
      <c r="V89" s="41">
        <f t="shared" ca="1" si="162"/>
        <v>3.7054118870911295E-4</v>
      </c>
      <c r="W89" s="41">
        <f t="shared" ca="1" si="163"/>
        <v>2.5299628276203288E-4</v>
      </c>
      <c r="X89" s="41">
        <f t="shared" ca="1" si="164"/>
        <v>7.5066821698084645E-5</v>
      </c>
      <c r="Y89" s="41">
        <f t="shared" ca="1" si="165"/>
        <v>6.9172672599819191E-5</v>
      </c>
      <c r="Z89" s="41">
        <f t="shared" ca="1" si="166"/>
        <v>2.7067694720551332E-4</v>
      </c>
      <c r="AA89" s="41">
        <f t="shared" ca="1" si="167"/>
        <v>2.0398132353971197E-4</v>
      </c>
      <c r="AB89" s="41">
        <f t="shared" ca="1" si="168"/>
        <v>1.0213773011686786E-4</v>
      </c>
      <c r="AC89" s="41">
        <f t="shared" ca="1" si="169"/>
        <v>2.1960343929777724E-4</v>
      </c>
      <c r="AD89" s="41">
        <f t="shared" ca="1" si="170"/>
        <v>4.0438028899639499E-5</v>
      </c>
      <c r="AF89" s="43">
        <f t="shared" ca="1" si="171"/>
        <v>8.3876339411358507E-6</v>
      </c>
      <c r="AG89" s="43">
        <f t="shared" ca="1" si="172"/>
        <v>2.4534826046588556E-5</v>
      </c>
      <c r="AH89" s="43">
        <f t="shared" ca="1" si="173"/>
        <v>6.4831183087857524E-6</v>
      </c>
      <c r="AI89" s="43">
        <f t="shared" ca="1" si="174"/>
        <v>6.1788831369861583E-5</v>
      </c>
      <c r="AJ89" s="43">
        <f t="shared" ca="1" si="175"/>
        <v>-2.8466539137415242E-5</v>
      </c>
      <c r="AK89" s="43">
        <f t="shared" ca="1" si="176"/>
        <v>-2.1552466167224762E-5</v>
      </c>
      <c r="AL89" s="43">
        <f t="shared" ca="1" si="177"/>
        <v>6.2547742272151527E-6</v>
      </c>
      <c r="AM89" s="43">
        <f t="shared" ca="1" si="178"/>
        <v>9.1733352575014598E-6</v>
      </c>
      <c r="AN89" s="43">
        <f t="shared" ca="1" si="179"/>
        <v>8.1260999913976926E-5</v>
      </c>
      <c r="AO89" s="43">
        <f t="shared" ca="1" si="180"/>
        <v>-1.273178544143964E-5</v>
      </c>
      <c r="AP89" s="43">
        <f t="shared" ca="1" si="181"/>
        <v>1.8665623046555312E-7</v>
      </c>
      <c r="AQ89" s="43">
        <f t="shared" ca="1" si="182"/>
        <v>2.4392014872581244E-5</v>
      </c>
      <c r="AR89" s="43">
        <f t="shared" ca="1" si="183"/>
        <v>3.8855346074073932E-5</v>
      </c>
      <c r="AT89" s="43">
        <f t="shared" ca="1" si="184"/>
        <v>8.4099939024135558E-5</v>
      </c>
      <c r="AU89" s="43">
        <f t="shared" ca="1" si="185"/>
        <v>7.4635358598092904E-5</v>
      </c>
      <c r="AV89" s="43">
        <f t="shared" ca="1" si="186"/>
        <v>-2.7643396703975452E-5</v>
      </c>
      <c r="AW89" s="43">
        <f t="shared" ca="1" si="187"/>
        <v>6.1520922714328386E-5</v>
      </c>
      <c r="AX89" s="43">
        <f t="shared" ca="1" si="188"/>
        <v>-4.1444585081201225E-7</v>
      </c>
      <c r="AY89" s="43">
        <f t="shared" ca="1" si="189"/>
        <v>3.3605130787217103E-5</v>
      </c>
      <c r="AZ89" s="43">
        <f t="shared" ca="1" si="190"/>
        <v>2.5593967328582788E-5</v>
      </c>
      <c r="BA89" s="43">
        <f t="shared" ca="1" si="191"/>
        <v>5.5882714707920082E-5</v>
      </c>
      <c r="BB89" s="43">
        <f t="shared" ca="1" si="192"/>
        <v>1.6204498319436403E-4</v>
      </c>
      <c r="BC89" s="43">
        <f t="shared" ca="1" si="193"/>
        <v>-7.7785259165511048E-6</v>
      </c>
      <c r="BD89" s="43">
        <f t="shared" ca="1" si="194"/>
        <v>7.9636561595189143E-5</v>
      </c>
      <c r="BE89" s="43">
        <f t="shared" ca="1" si="195"/>
        <v>5.7248629945742093E-5</v>
      </c>
      <c r="BG89" s="43">
        <f t="shared" ca="1" si="196"/>
        <v>7.2019824853061081E-6</v>
      </c>
      <c r="BH89" s="43">
        <f t="shared" ca="1" si="197"/>
        <v>-5.0834870887161277E-5</v>
      </c>
      <c r="BI89" s="43">
        <f t="shared" ca="1" si="198"/>
        <v>1.530773451904742E-5</v>
      </c>
      <c r="BJ89" s="43">
        <f t="shared" ca="1" si="199"/>
        <v>-1.0836988988176047E-5</v>
      </c>
      <c r="BK89" s="43">
        <f t="shared" ca="1" si="200"/>
        <v>1.5021889534109846E-5</v>
      </c>
      <c r="BL89" s="43">
        <f t="shared" ca="1" si="201"/>
        <v>-6.5114979855767412E-7</v>
      </c>
      <c r="BM89" s="43">
        <f t="shared" ca="1" si="202"/>
        <v>-5.8080150565944511E-5</v>
      </c>
      <c r="BN89" s="43">
        <f t="shared" ca="1" si="203"/>
        <v>6.1191097713230876E-5</v>
      </c>
      <c r="BO89" s="43">
        <f t="shared" ca="1" si="204"/>
        <v>-3.3042956065143557E-5</v>
      </c>
      <c r="BP89" s="43">
        <f t="shared" ca="1" si="205"/>
        <v>4.7114123445265427E-5</v>
      </c>
      <c r="BQ89" s="43">
        <f t="shared" ca="1" si="206"/>
        <v>1.5847198981771265E-5</v>
      </c>
      <c r="BS89" s="43">
        <f t="shared" ca="1" si="207"/>
        <v>-2.9940352990636523E-6</v>
      </c>
      <c r="BT89" s="43">
        <f t="shared" ca="1" si="208"/>
        <v>-7.8269861453722869E-6</v>
      </c>
      <c r="BU89" s="43">
        <f t="shared" ca="1" si="209"/>
        <v>3.0821458464487194E-5</v>
      </c>
      <c r="BV89" s="43">
        <f t="shared" ca="1" si="210"/>
        <v>4.0961285896106854E-5</v>
      </c>
      <c r="BW89" s="43">
        <f t="shared" ca="1" si="211"/>
        <v>5.4062836535397693E-5</v>
      </c>
      <c r="BX89" s="43">
        <f t="shared" ca="1" si="212"/>
        <v>1.9021225134461569E-5</v>
      </c>
      <c r="BY89" s="43">
        <f t="shared" ca="1" si="213"/>
        <v>2.5569023969937348E-5</v>
      </c>
      <c r="BZ89" s="43">
        <f t="shared" ca="1" si="214"/>
        <v>4.8394250006408091E-5</v>
      </c>
      <c r="CA89" s="43">
        <f t="shared" ca="1" si="215"/>
        <v>1.0252235644583376E-4</v>
      </c>
      <c r="CB89" s="43">
        <f t="shared" ca="1" si="216"/>
        <v>2.2510908313741177E-5</v>
      </c>
      <c r="CD89" s="43">
        <f t="shared" ca="1" si="217"/>
        <v>2.127585029886035E-5</v>
      </c>
      <c r="CE89" s="43">
        <f t="shared" ca="1" si="218"/>
        <v>-5.8911628060331125E-5</v>
      </c>
      <c r="CF89" s="43">
        <f t="shared" ca="1" si="219"/>
        <v>-5.7749289224180769E-6</v>
      </c>
      <c r="CG89" s="43">
        <f t="shared" ca="1" si="220"/>
        <v>1.2012817816371409E-5</v>
      </c>
      <c r="CH89" s="43">
        <f t="shared" ca="1" si="221"/>
        <v>1.5816639475919116E-4</v>
      </c>
      <c r="CI89" s="43">
        <f t="shared" ca="1" si="222"/>
        <v>-2.9150352731531524E-5</v>
      </c>
      <c r="CJ89" s="43">
        <f t="shared" ca="1" si="223"/>
        <v>2.7767011720443914E-5</v>
      </c>
      <c r="CK89" s="43">
        <f t="shared" ca="1" si="224"/>
        <v>-2.0783288419074357E-5</v>
      </c>
      <c r="CL89" s="43">
        <f t="shared" ca="1" si="225"/>
        <v>5.1392378791178591E-5</v>
      </c>
      <c r="CN89" s="43">
        <f t="shared" ca="1" si="226"/>
        <v>6.8909649478601543E-5</v>
      </c>
      <c r="CO89" s="43">
        <f t="shared" ca="1" si="227"/>
        <v>-3.0458583106195794E-5</v>
      </c>
      <c r="CP89" s="43">
        <f t="shared" ca="1" si="228"/>
        <v>-5.0125363963102656E-5</v>
      </c>
      <c r="CQ89" s="43">
        <f t="shared" ca="1" si="229"/>
        <v>8.666274145782666E-5</v>
      </c>
      <c r="CR89" s="43">
        <f t="shared" ca="1" si="230"/>
        <v>8.0956739828811917E-5</v>
      </c>
      <c r="CS89" s="43">
        <f t="shared" ca="1" si="231"/>
        <v>-1.1051688769784561E-5</v>
      </c>
      <c r="CT89" s="43">
        <f t="shared" ca="1" si="232"/>
        <v>-1.2714547795285677E-4</v>
      </c>
      <c r="CU89" s="43">
        <f t="shared" ca="1" si="232"/>
        <v>1.6389846043335702E-5</v>
      </c>
      <c r="CW89" s="43">
        <f t="shared" ca="1" si="233"/>
        <v>3.7208119314791981E-5</v>
      </c>
      <c r="CX89" s="43">
        <f t="shared" ca="1" si="234"/>
        <v>5.8428069204490009E-5</v>
      </c>
      <c r="CY89" s="43">
        <f t="shared" ca="1" si="235"/>
        <v>-6.0609906482635498E-5</v>
      </c>
      <c r="CZ89" s="43">
        <f t="shared" ca="1" si="236"/>
        <v>-7.7642770317063778E-6</v>
      </c>
      <c r="DA89" s="43">
        <f t="shared" ca="1" si="237"/>
        <v>9.1089856040285405E-5</v>
      </c>
      <c r="DB89" s="43">
        <f t="shared" ca="1" si="238"/>
        <v>1.3427624013719693E-5</v>
      </c>
      <c r="DC89" s="43">
        <f t="shared" ca="1" si="239"/>
        <v>-1.4158720671202489E-5</v>
      </c>
      <c r="DE89" s="43">
        <f t="shared" ca="1" si="240"/>
        <v>4.6450348588294532E-5</v>
      </c>
      <c r="DF89" s="43">
        <f t="shared" ca="1" si="241"/>
        <v>-7.5009249378953E-7</v>
      </c>
      <c r="DG89" s="43">
        <f t="shared" ca="1" si="242"/>
        <v>4.9275469772118034E-6</v>
      </c>
      <c r="DH89" s="43">
        <f t="shared" ca="1" si="243"/>
        <v>4.4088784699791157E-5</v>
      </c>
      <c r="DI89" s="43">
        <f t="shared" ca="1" si="244"/>
        <v>6.1357766350491884E-5</v>
      </c>
      <c r="DJ89" s="43">
        <f t="shared" ca="1" si="245"/>
        <v>1.159049209324326E-5</v>
      </c>
      <c r="DL89" s="43">
        <f t="shared" ca="1" si="246"/>
        <v>-1.0779762534857088E-5</v>
      </c>
      <c r="DM89" s="43">
        <f t="shared" ca="1" si="247"/>
        <v>-3.8245120181570456E-6</v>
      </c>
      <c r="DN89" s="43">
        <f t="shared" ca="1" si="248"/>
        <v>5.8272777751053041E-5</v>
      </c>
      <c r="DO89" s="43">
        <f t="shared" ca="1" si="249"/>
        <v>6.951763522148524E-5</v>
      </c>
      <c r="DP89" s="43">
        <f t="shared" ca="1" si="250"/>
        <v>1.0131634167395807E-5</v>
      </c>
      <c r="DR89" s="43">
        <f t="shared" ca="1" si="251"/>
        <v>-1.3093473348352188E-5</v>
      </c>
      <c r="DS89" s="43">
        <f t="shared" ca="1" si="252"/>
        <v>-3.740339481554848E-6</v>
      </c>
      <c r="DT89" s="43">
        <f t="shared" ca="1" si="253"/>
        <v>-1.9132380600566826E-5</v>
      </c>
      <c r="DU89" s="43">
        <f t="shared" ca="1" si="254"/>
        <v>6.9734310634011996E-5</v>
      </c>
      <c r="DW89" s="43">
        <f t="shared" ca="1" si="255"/>
        <v>-2.1631208764665291E-5</v>
      </c>
      <c r="DX89" s="43">
        <f t="shared" ca="1" si="256"/>
        <v>-8.7962414270553546E-6</v>
      </c>
      <c r="DY89" s="43">
        <f t="shared" ca="1" si="257"/>
        <v>2.8342950528085177E-5</v>
      </c>
      <c r="EA89" s="43">
        <f t="shared" ca="1" si="258"/>
        <v>5.1786170817053057E-5</v>
      </c>
      <c r="EB89" s="43">
        <f t="shared" ca="1" si="259"/>
        <v>7.9881985282979428E-6</v>
      </c>
      <c r="ED89" s="43">
        <f t="shared" ca="1" si="260"/>
        <v>1.5216255789209669E-5</v>
      </c>
    </row>
    <row r="90" spans="1:134" x14ac:dyDescent="0.3">
      <c r="A90">
        <f ca="1"/>
        <v>86</v>
      </c>
      <c r="B90" s="21">
        <f ca="1">LN(Data!C100/Data!C99)</f>
        <v>4.2111892539572022E-3</v>
      </c>
      <c r="C90" s="21">
        <f ca="1">LN(Data!D100/Data!D99)</f>
        <v>2.0734148316631784E-2</v>
      </c>
      <c r="D90" s="21">
        <f ca="1">LN(Data!E100/Data!E99)</f>
        <v>-1.1564083176716599E-2</v>
      </c>
      <c r="E90" s="21">
        <f ca="1">LN(Data!F100/Data!F99)</f>
        <v>6.8259650703998906E-3</v>
      </c>
      <c r="F90" s="21">
        <f ca="1">LN(Data!G100/Data!G99)</f>
        <v>1.250275032134214E-2</v>
      </c>
      <c r="G90" s="21">
        <f ca="1">LN(Data!H100/Data!H99)</f>
        <v>-3.9623033168721053E-3</v>
      </c>
      <c r="H90" s="21">
        <f ca="1">LN(Data!I100/Data!I99)</f>
        <v>5.2158233521224203E-3</v>
      </c>
      <c r="I90" s="21">
        <f ca="1">LN(Data!J100/Data!J99)</f>
        <v>8.256502464357926E-4</v>
      </c>
      <c r="J90" s="21">
        <f ca="1">LN(Data!K100/Data!K99)</f>
        <v>3.2025620770121879E-4</v>
      </c>
      <c r="K90" s="21">
        <f ca="1">LN(Data!L100/Data!L99)</f>
        <v>3.890377685747539E-3</v>
      </c>
      <c r="L90" s="21">
        <f ca="1">LN(Data!M100/Data!M99)</f>
        <v>2.5679941944890074E-2</v>
      </c>
      <c r="M90" s="21">
        <f ca="1">LN(Data!N100/Data!N99)</f>
        <v>3.9886690857572375E-3</v>
      </c>
      <c r="N90" s="21">
        <f ca="1">LN(Data!O100/Data!O99)</f>
        <v>6.5093801855167959E-3</v>
      </c>
      <c r="O90" s="21">
        <f ca="1">LN(Data!P100/Data!P99)</f>
        <v>4.2262039130343933E-3</v>
      </c>
      <c r="Q90" s="41">
        <f t="shared" ca="1" si="157"/>
        <v>8.8262804021326218E-5</v>
      </c>
      <c r="R90" s="41">
        <f t="shared" ca="1" si="158"/>
        <v>2.8649432044300859E-4</v>
      </c>
      <c r="S90" s="41">
        <f t="shared" ca="1" si="159"/>
        <v>4.0816090866860772E-4</v>
      </c>
      <c r="T90" s="41">
        <f t="shared" ca="1" si="160"/>
        <v>1.249521177187985E-4</v>
      </c>
      <c r="U90" s="41">
        <f t="shared" ca="1" si="161"/>
        <v>2.8707179199968406E-4</v>
      </c>
      <c r="V90" s="41">
        <f t="shared" ca="1" si="162"/>
        <v>3.4837843065028235E-4</v>
      </c>
      <c r="W90" s="41">
        <f t="shared" ca="1" si="163"/>
        <v>2.4467580455706802E-4</v>
      </c>
      <c r="X90" s="41">
        <f t="shared" ca="1" si="164"/>
        <v>7.0853270719262675E-5</v>
      </c>
      <c r="Y90" s="41">
        <f t="shared" ca="1" si="165"/>
        <v>6.506081690940933E-5</v>
      </c>
      <c r="Z90" s="41">
        <f t="shared" ca="1" si="166"/>
        <v>2.5927178159784996E-4</v>
      </c>
      <c r="AA90" s="41">
        <f t="shared" ca="1" si="167"/>
        <v>1.9302336885622986E-4</v>
      </c>
      <c r="AB90" s="41">
        <f t="shared" ca="1" si="168"/>
        <v>9.7242223733724122E-5</v>
      </c>
      <c r="AC90" s="41">
        <f t="shared" ca="1" si="169"/>
        <v>2.0650166497438311E-4</v>
      </c>
      <c r="AD90" s="41">
        <f t="shared" ca="1" si="170"/>
        <v>3.8012615836290744E-5</v>
      </c>
      <c r="AF90" s="43">
        <f t="shared" ca="1" si="171"/>
        <v>4.5061705032405705E-6</v>
      </c>
      <c r="AG90" s="43">
        <f t="shared" ca="1" si="172"/>
        <v>2.6684782746278012E-5</v>
      </c>
      <c r="AH90" s="43">
        <f t="shared" ca="1" si="173"/>
        <v>7.2811746514712208E-6</v>
      </c>
      <c r="AI90" s="43">
        <f t="shared" ca="1" si="174"/>
        <v>5.5539136096036945E-5</v>
      </c>
      <c r="AJ90" s="43">
        <f t="shared" ca="1" si="175"/>
        <v>-2.6358811962597145E-5</v>
      </c>
      <c r="AK90" s="43">
        <f t="shared" ca="1" si="176"/>
        <v>-2.4224418148999354E-5</v>
      </c>
      <c r="AL90" s="43">
        <f t="shared" ca="1" si="177"/>
        <v>6.6954239568713288E-6</v>
      </c>
      <c r="AM90" s="43">
        <f t="shared" ca="1" si="178"/>
        <v>8.3258568231106436E-6</v>
      </c>
      <c r="AN90" s="43">
        <f t="shared" ca="1" si="179"/>
        <v>7.9714485472116517E-5</v>
      </c>
      <c r="AO90" s="43">
        <f t="shared" ca="1" si="180"/>
        <v>-1.3681346656984063E-5</v>
      </c>
      <c r="AP90" s="43">
        <f t="shared" ca="1" si="181"/>
        <v>-1.5054865542858867E-6</v>
      </c>
      <c r="AQ90" s="43">
        <f t="shared" ca="1" si="182"/>
        <v>2.2515451970901874E-5</v>
      </c>
      <c r="AR90" s="43">
        <f t="shared" ca="1" si="183"/>
        <v>3.6479404047654364E-5</v>
      </c>
      <c r="AT90" s="43">
        <f t="shared" ca="1" si="184"/>
        <v>7.3715538091476062E-5</v>
      </c>
      <c r="AU90" s="43">
        <f t="shared" ca="1" si="185"/>
        <v>6.8407696160499294E-5</v>
      </c>
      <c r="AV90" s="43">
        <f t="shared" ca="1" si="186"/>
        <v>-2.2237691375231443E-5</v>
      </c>
      <c r="AW90" s="43">
        <f t="shared" ca="1" si="187"/>
        <v>5.7240512470829072E-5</v>
      </c>
      <c r="AX90" s="43">
        <f t="shared" ca="1" si="188"/>
        <v>5.4544400687889975E-6</v>
      </c>
      <c r="AY90" s="43">
        <f t="shared" ca="1" si="189"/>
        <v>3.038624374818276E-5</v>
      </c>
      <c r="AZ90" s="43">
        <f t="shared" ca="1" si="190"/>
        <v>2.4496182410239763E-5</v>
      </c>
      <c r="BA90" s="43">
        <f t="shared" ca="1" si="191"/>
        <v>4.7623043126302613E-5</v>
      </c>
      <c r="BB90" s="43">
        <f t="shared" ca="1" si="192"/>
        <v>1.548477039795654E-4</v>
      </c>
      <c r="BC90" s="43">
        <f t="shared" ca="1" si="193"/>
        <v>-4.8343319187234868E-6</v>
      </c>
      <c r="BD90" s="43">
        <f t="shared" ca="1" si="194"/>
        <v>7.5467135761384774E-5</v>
      </c>
      <c r="BE90" s="43">
        <f t="shared" ca="1" si="195"/>
        <v>5.3879477832959381E-5</v>
      </c>
      <c r="BG90" s="43">
        <f t="shared" ca="1" si="196"/>
        <v>8.6456873549110506E-6</v>
      </c>
      <c r="BH90" s="43">
        <f t="shared" ca="1" si="197"/>
        <v>-5.1802348161674508E-5</v>
      </c>
      <c r="BI90" s="43">
        <f t="shared" ca="1" si="198"/>
        <v>1.5020950875786152E-5</v>
      </c>
      <c r="BJ90" s="43">
        <f t="shared" ca="1" si="199"/>
        <v>-1.6452613572526718E-5</v>
      </c>
      <c r="BK90" s="43">
        <f t="shared" ca="1" si="200"/>
        <v>1.5409958230177234E-5</v>
      </c>
      <c r="BL90" s="43">
        <f t="shared" ca="1" si="201"/>
        <v>-1.0815384289147193E-6</v>
      </c>
      <c r="BM90" s="43">
        <f t="shared" ca="1" si="202"/>
        <v>-4.9334463701018235E-5</v>
      </c>
      <c r="BN90" s="43">
        <f t="shared" ca="1" si="203"/>
        <v>5.4811925782556038E-5</v>
      </c>
      <c r="BO90" s="43">
        <f t="shared" ca="1" si="204"/>
        <v>-3.3716687290005067E-5</v>
      </c>
      <c r="BP90" s="43">
        <f t="shared" ca="1" si="205"/>
        <v>4.3634566952829156E-5</v>
      </c>
      <c r="BQ90" s="43">
        <f t="shared" ca="1" si="206"/>
        <v>1.4825854352993312E-5</v>
      </c>
      <c r="BS90" s="43">
        <f t="shared" ca="1" si="207"/>
        <v>-4.131060394048049E-6</v>
      </c>
      <c r="BT90" s="43">
        <f t="shared" ca="1" si="208"/>
        <v>-7.1503480557086111E-6</v>
      </c>
      <c r="BU90" s="43">
        <f t="shared" ca="1" si="209"/>
        <v>2.691868284680078E-5</v>
      </c>
      <c r="BV90" s="43">
        <f t="shared" ca="1" si="210"/>
        <v>3.892617444588335E-5</v>
      </c>
      <c r="BW90" s="43">
        <f t="shared" ca="1" si="211"/>
        <v>5.0665212265685928E-5</v>
      </c>
      <c r="BX90" s="43">
        <f t="shared" ca="1" si="212"/>
        <v>1.9604084912308681E-5</v>
      </c>
      <c r="BY90" s="43">
        <f t="shared" ca="1" si="213"/>
        <v>2.3147493333568702E-5</v>
      </c>
      <c r="BZ90" s="43">
        <f t="shared" ca="1" si="214"/>
        <v>4.4620050164894709E-5</v>
      </c>
      <c r="CA90" s="43">
        <f t="shared" ca="1" si="215"/>
        <v>9.6157104472891297E-5</v>
      </c>
      <c r="CB90" s="43">
        <f t="shared" ca="1" si="216"/>
        <v>2.1137144881466193E-5</v>
      </c>
      <c r="CD90" s="43">
        <f t="shared" ca="1" si="217"/>
        <v>1.9555913873334207E-5</v>
      </c>
      <c r="CE90" s="43">
        <f t="shared" ca="1" si="218"/>
        <v>-5.0978846093295502E-5</v>
      </c>
      <c r="CF90" s="43">
        <f t="shared" ca="1" si="219"/>
        <v>-6.333468658463211E-6</v>
      </c>
      <c r="CG90" s="43">
        <f t="shared" ca="1" si="220"/>
        <v>1.1621567675375036E-5</v>
      </c>
      <c r="CH90" s="43">
        <f t="shared" ca="1" si="221"/>
        <v>1.4498372667432705E-4</v>
      </c>
      <c r="CI90" s="43">
        <f t="shared" ca="1" si="222"/>
        <v>-2.550075446320126E-5</v>
      </c>
      <c r="CJ90" s="43">
        <f t="shared" ca="1" si="223"/>
        <v>2.7965491505665944E-5</v>
      </c>
      <c r="CK90" s="43">
        <f t="shared" ca="1" si="224"/>
        <v>-1.9078145394608963E-5</v>
      </c>
      <c r="CL90" s="43">
        <f t="shared" ca="1" si="225"/>
        <v>4.8358329915914419E-5</v>
      </c>
      <c r="CN90" s="43">
        <f t="shared" ca="1" si="226"/>
        <v>6.4083561939138169E-5</v>
      </c>
      <c r="CO90" s="43">
        <f t="shared" ca="1" si="227"/>
        <v>-2.8488769849721185E-5</v>
      </c>
      <c r="CP90" s="43">
        <f t="shared" ca="1" si="228"/>
        <v>-4.7169652219949044E-5</v>
      </c>
      <c r="CQ90" s="43">
        <f t="shared" ca="1" si="229"/>
        <v>8.2043575873570035E-5</v>
      </c>
      <c r="CR90" s="43">
        <f t="shared" ca="1" si="230"/>
        <v>7.5800508660787711E-5</v>
      </c>
      <c r="CS90" s="43">
        <f t="shared" ca="1" si="231"/>
        <v>-1.0681741913780443E-5</v>
      </c>
      <c r="CT90" s="43">
        <f t="shared" ca="1" si="232"/>
        <v>-1.1958878329576002E-4</v>
      </c>
      <c r="CU90" s="43">
        <f t="shared" ca="1" si="232"/>
        <v>1.5398673387348663E-5</v>
      </c>
      <c r="CW90" s="43">
        <f t="shared" ca="1" si="233"/>
        <v>3.3564129263439009E-5</v>
      </c>
      <c r="CX90" s="43">
        <f t="shared" ca="1" si="234"/>
        <v>5.5436306257164942E-5</v>
      </c>
      <c r="CY90" s="43">
        <f t="shared" ca="1" si="235"/>
        <v>-6.2732461735166373E-5</v>
      </c>
      <c r="CZ90" s="43">
        <f t="shared" ca="1" si="236"/>
        <v>-4.3342602579952047E-6</v>
      </c>
      <c r="DA90" s="43">
        <f t="shared" ca="1" si="237"/>
        <v>8.8532359357847975E-5</v>
      </c>
      <c r="DB90" s="43">
        <f t="shared" ca="1" si="238"/>
        <v>1.3336495481911328E-5</v>
      </c>
      <c r="DC90" s="43">
        <f t="shared" ca="1" si="239"/>
        <v>-1.3232006295602255E-5</v>
      </c>
      <c r="DE90" s="43">
        <f t="shared" ca="1" si="240"/>
        <v>4.3557573237655975E-5</v>
      </c>
      <c r="DF90" s="43">
        <f t="shared" ca="1" si="241"/>
        <v>4.8002784098328608E-7</v>
      </c>
      <c r="DG90" s="43">
        <f t="shared" ca="1" si="242"/>
        <v>4.021930841053745E-6</v>
      </c>
      <c r="DH90" s="43">
        <f t="shared" ca="1" si="243"/>
        <v>4.0845072579487728E-5</v>
      </c>
      <c r="DI90" s="43">
        <f t="shared" ca="1" si="244"/>
        <v>5.7529264986254589E-5</v>
      </c>
      <c r="DJ90" s="43">
        <f t="shared" ca="1" si="245"/>
        <v>1.0879178216406869E-5</v>
      </c>
      <c r="DL90" s="43">
        <f t="shared" ca="1" si="246"/>
        <v>-1.0564471200262371E-5</v>
      </c>
      <c r="DM90" s="43">
        <f t="shared" ca="1" si="247"/>
        <v>-3.3729566773422348E-6</v>
      </c>
      <c r="DN90" s="43">
        <f t="shared" ca="1" si="248"/>
        <v>5.4994280111659971E-5</v>
      </c>
      <c r="DO90" s="43">
        <f t="shared" ca="1" si="249"/>
        <v>6.5400111962223662E-5</v>
      </c>
      <c r="DP90" s="43">
        <f t="shared" ca="1" si="250"/>
        <v>9.5295195308849092E-6</v>
      </c>
      <c r="DR90" s="43">
        <f t="shared" ca="1" si="251"/>
        <v>-1.4796609419884747E-5</v>
      </c>
      <c r="DS90" s="43">
        <f t="shared" ca="1" si="252"/>
        <v>-5.9574224190205787E-6</v>
      </c>
      <c r="DT90" s="43">
        <f t="shared" ca="1" si="253"/>
        <v>-1.8584364820302576E-5</v>
      </c>
      <c r="DU90" s="43">
        <f t="shared" ca="1" si="254"/>
        <v>6.5485441391439187E-5</v>
      </c>
      <c r="DW90" s="43">
        <f t="shared" ca="1" si="255"/>
        <v>-1.9076725929672495E-5</v>
      </c>
      <c r="DX90" s="43">
        <f t="shared" ca="1" si="256"/>
        <v>-7.9596922119313542E-6</v>
      </c>
      <c r="DY90" s="43">
        <f t="shared" ca="1" si="257"/>
        <v>2.6675730679895469E-5</v>
      </c>
      <c r="EA90" s="43">
        <f t="shared" ca="1" si="258"/>
        <v>4.8981914158133724E-5</v>
      </c>
      <c r="EB90" s="43">
        <f t="shared" ca="1" si="259"/>
        <v>7.5416306164710605E-6</v>
      </c>
      <c r="ED90" s="43">
        <f t="shared" ca="1" si="260"/>
        <v>1.4311321394676805E-5</v>
      </c>
    </row>
    <row r="91" spans="1:134" x14ac:dyDescent="0.3">
      <c r="A91">
        <f ca="1"/>
        <v>87</v>
      </c>
      <c r="B91" s="21">
        <f ca="1">LN(Data!C101/Data!C100)</f>
        <v>4.5034628484867016E-3</v>
      </c>
      <c r="C91" s="21">
        <f ca="1">LN(Data!D101/Data!D100)</f>
        <v>-1.5432405038811639E-2</v>
      </c>
      <c r="D91" s="21">
        <f ca="1">LN(Data!E101/Data!E100)</f>
        <v>-4.8343617542954426E-3</v>
      </c>
      <c r="E91" s="21">
        <f ca="1">LN(Data!F101/Data!F100)</f>
        <v>9.794115450441546E-3</v>
      </c>
      <c r="F91" s="21">
        <f ca="1">LN(Data!G101/Data!G100)</f>
        <v>5.5797305672002856E-3</v>
      </c>
      <c r="G91" s="21">
        <f ca="1">LN(Data!H101/Data!H100)</f>
        <v>-2.6502846497226808E-3</v>
      </c>
      <c r="H91" s="21">
        <f ca="1">LN(Data!I101/Data!I100)</f>
        <v>7.6280685481791913E-3</v>
      </c>
      <c r="I91" s="21">
        <f ca="1">LN(Data!J101/Data!J100)</f>
        <v>5.4869822162589774E-3</v>
      </c>
      <c r="J91" s="21">
        <f ca="1">LN(Data!K101/Data!K100)</f>
        <v>-3.3678165101155427E-3</v>
      </c>
      <c r="K91" s="21">
        <f ca="1">LN(Data!L101/Data!L100)</f>
        <v>1.6866034993246487E-2</v>
      </c>
      <c r="L91" s="21">
        <f ca="1">LN(Data!M101/Data!M100)</f>
        <v>1.7339176149447438E-2</v>
      </c>
      <c r="M91" s="21">
        <f ca="1">LN(Data!N101/Data!N100)</f>
        <v>2.3019786245711332E-3</v>
      </c>
      <c r="N91" s="21">
        <f ca="1">LN(Data!O101/Data!O100)</f>
        <v>4.4228218323796327E-4</v>
      </c>
      <c r="O91" s="21">
        <f ca="1">LN(Data!P101/Data!P100)</f>
        <v>2.9429730891903515E-3</v>
      </c>
      <c r="Q91" s="41">
        <f t="shared" ca="1" si="157"/>
        <v>8.403108267600532E-5</v>
      </c>
      <c r="R91" s="41">
        <f t="shared" ca="1" si="158"/>
        <v>2.9509895560139319E-4</v>
      </c>
      <c r="S91" s="41">
        <f t="shared" ca="1" si="159"/>
        <v>3.9169493533157244E-4</v>
      </c>
      <c r="T91" s="41">
        <f t="shared" ca="1" si="160"/>
        <v>1.2025061860420975E-4</v>
      </c>
      <c r="U91" s="41">
        <f t="shared" ca="1" si="161"/>
        <v>2.792266104155723E-4</v>
      </c>
      <c r="V91" s="41">
        <f t="shared" ca="1" si="162"/>
        <v>3.2841771566575914E-4</v>
      </c>
      <c r="W91" s="41">
        <f t="shared" ca="1" si="163"/>
        <v>2.3162754507807665E-4</v>
      </c>
      <c r="X91" s="41">
        <f t="shared" ca="1" si="164"/>
        <v>6.6642976375873276E-5</v>
      </c>
      <c r="Y91" s="41">
        <f t="shared" ca="1" si="165"/>
        <v>6.1163321737159034E-5</v>
      </c>
      <c r="Z91" s="41">
        <f t="shared" ca="1" si="166"/>
        <v>2.4462357701424473E-4</v>
      </c>
      <c r="AA91" s="41">
        <f t="shared" ca="1" si="167"/>
        <v>2.2100953182243156E-4</v>
      </c>
      <c r="AB91" s="41">
        <f t="shared" ca="1" si="168"/>
        <v>9.2362259174241199E-5</v>
      </c>
      <c r="AC91" s="41">
        <f t="shared" ca="1" si="169"/>
        <v>1.9665388689989606E-4</v>
      </c>
      <c r="AD91" s="41">
        <f t="shared" ca="1" si="170"/>
        <v>3.6803506856986137E-5</v>
      </c>
      <c r="AF91" s="43">
        <f t="shared" ca="1" si="171"/>
        <v>9.474725627903414E-6</v>
      </c>
      <c r="AG91" s="43">
        <f t="shared" ca="1" si="172"/>
        <v>2.2161783213161955E-5</v>
      </c>
      <c r="AH91" s="43">
        <f t="shared" ca="1" si="173"/>
        <v>8.5690300175242621E-6</v>
      </c>
      <c r="AI91" s="43">
        <f t="shared" ca="1" si="174"/>
        <v>5.5365874798163483E-5</v>
      </c>
      <c r="AJ91" s="43">
        <f t="shared" ca="1" si="175"/>
        <v>-2.5778443793777165E-5</v>
      </c>
      <c r="AK91" s="43">
        <f t="shared" ca="1" si="176"/>
        <v>-2.1453063904999571E-5</v>
      </c>
      <c r="AL91" s="43">
        <f t="shared" ca="1" si="177"/>
        <v>6.5023166861780999E-6</v>
      </c>
      <c r="AM91" s="43">
        <f t="shared" ca="1" si="178"/>
        <v>7.907224983747072E-6</v>
      </c>
      <c r="AN91" s="43">
        <f t="shared" ca="1" si="179"/>
        <v>7.5914603346032822E-5</v>
      </c>
      <c r="AO91" s="43">
        <f t="shared" ca="1" si="180"/>
        <v>-6.3718801239310585E-6</v>
      </c>
      <c r="AP91" s="43">
        <f t="shared" ca="1" si="181"/>
        <v>-4.0733493753680215E-7</v>
      </c>
      <c r="AQ91" s="43">
        <f t="shared" ca="1" si="182"/>
        <v>2.2809258765877979E-5</v>
      </c>
      <c r="AR91" s="43">
        <f t="shared" ca="1" si="183"/>
        <v>3.5358480475011241E-5</v>
      </c>
      <c r="AT91" s="43">
        <f t="shared" ca="1" si="184"/>
        <v>5.4906320862072974E-5</v>
      </c>
      <c r="AU91" s="43">
        <f t="shared" ca="1" si="185"/>
        <v>7.2795068721298492E-5</v>
      </c>
      <c r="AV91" s="43">
        <f t="shared" ca="1" si="186"/>
        <v>-5.3493971210061224E-6</v>
      </c>
      <c r="AW91" s="43">
        <f t="shared" ca="1" si="187"/>
        <v>4.8876782643728821E-5</v>
      </c>
      <c r="AX91" s="43">
        <f t="shared" ca="1" si="188"/>
        <v>1.1615912963237133E-5</v>
      </c>
      <c r="AY91" s="43">
        <f t="shared" ca="1" si="189"/>
        <v>2.9590218403327595E-5</v>
      </c>
      <c r="AZ91" s="43">
        <f t="shared" ca="1" si="190"/>
        <v>2.3424825848213323E-5</v>
      </c>
      <c r="BA91" s="43">
        <f t="shared" ca="1" si="191"/>
        <v>4.960548061536471E-5</v>
      </c>
      <c r="BB91" s="43">
        <f t="shared" ca="1" si="192"/>
        <v>1.7750394524366215E-4</v>
      </c>
      <c r="BC91" s="43">
        <f t="shared" ca="1" si="193"/>
        <v>4.1782738100320745E-7</v>
      </c>
      <c r="BD91" s="43">
        <f t="shared" ca="1" si="194"/>
        <v>7.9037094868652656E-5</v>
      </c>
      <c r="BE91" s="43">
        <f t="shared" ca="1" si="195"/>
        <v>5.5904313487932904E-5</v>
      </c>
      <c r="BG91" s="43">
        <f t="shared" ca="1" si="196"/>
        <v>3.3907844434883926E-6</v>
      </c>
      <c r="BH91" s="43">
        <f t="shared" ca="1" si="197"/>
        <v>-5.7369177951197288E-5</v>
      </c>
      <c r="BI91" s="43">
        <f t="shared" ca="1" si="198"/>
        <v>1.6868918130900329E-5</v>
      </c>
      <c r="BJ91" s="43">
        <f t="shared" ca="1" si="199"/>
        <v>-1.9084429662915383E-5</v>
      </c>
      <c r="BK91" s="43">
        <f t="shared" ca="1" si="200"/>
        <v>1.3912487448886995E-5</v>
      </c>
      <c r="BL91" s="43">
        <f t="shared" ca="1" si="201"/>
        <v>-1.2388542886028396E-6</v>
      </c>
      <c r="BM91" s="43">
        <f t="shared" ca="1" si="202"/>
        <v>-4.907371494776675E-5</v>
      </c>
      <c r="BN91" s="43">
        <f t="shared" ca="1" si="203"/>
        <v>3.3705311158164918E-5</v>
      </c>
      <c r="BO91" s="43">
        <f t="shared" ca="1" si="204"/>
        <v>-3.4461204116930458E-5</v>
      </c>
      <c r="BP91" s="43">
        <f t="shared" ca="1" si="205"/>
        <v>3.6499992102008169E-5</v>
      </c>
      <c r="BQ91" s="43">
        <f t="shared" ca="1" si="206"/>
        <v>1.1003972677488017E-5</v>
      </c>
      <c r="BS91" s="43">
        <f t="shared" ca="1" si="207"/>
        <v>1.2374034482395858E-6</v>
      </c>
      <c r="BT91" s="43">
        <f t="shared" ca="1" si="208"/>
        <v>-8.3441198147240128E-6</v>
      </c>
      <c r="BU91" s="43">
        <f t="shared" ca="1" si="209"/>
        <v>2.7439743556890558E-5</v>
      </c>
      <c r="BV91" s="43">
        <f t="shared" ca="1" si="210"/>
        <v>3.6928755563682613E-5</v>
      </c>
      <c r="BW91" s="43">
        <f t="shared" ca="1" si="211"/>
        <v>4.7756462990985606E-5</v>
      </c>
      <c r="BX91" s="43">
        <f t="shared" ca="1" si="212"/>
        <v>2.0021174749184714E-5</v>
      </c>
      <c r="BY91" s="43">
        <f t="shared" ca="1" si="213"/>
        <v>3.2276066937097589E-5</v>
      </c>
      <c r="BZ91" s="43">
        <f t="shared" ca="1" si="214"/>
        <v>4.3576438106406788E-5</v>
      </c>
      <c r="CA91" s="43">
        <f t="shared" ca="1" si="215"/>
        <v>9.3053646311095265E-5</v>
      </c>
      <c r="CB91" s="43">
        <f t="shared" ca="1" si="216"/>
        <v>2.1599791406023829E-5</v>
      </c>
      <c r="CD91" s="43">
        <f t="shared" ca="1" si="217"/>
        <v>1.5410177696837486E-5</v>
      </c>
      <c r="CE91" s="43">
        <f t="shared" ca="1" si="218"/>
        <v>-4.4007387102189022E-5</v>
      </c>
      <c r="CF91" s="43">
        <f t="shared" ca="1" si="219"/>
        <v>-5.3340866059189383E-6</v>
      </c>
      <c r="CG91" s="43">
        <f t="shared" ca="1" si="220"/>
        <v>1.1164518619077427E-5</v>
      </c>
      <c r="CH91" s="43">
        <f t="shared" ca="1" si="221"/>
        <v>1.3920312832550478E-4</v>
      </c>
      <c r="CI91" s="43">
        <f t="shared" ca="1" si="222"/>
        <v>-4.706515051197857E-6</v>
      </c>
      <c r="CJ91" s="43">
        <f t="shared" ca="1" si="223"/>
        <v>2.9279722036946714E-5</v>
      </c>
      <c r="CK91" s="43">
        <f t="shared" ca="1" si="224"/>
        <v>-1.3050347358559924E-5</v>
      </c>
      <c r="CL91" s="43">
        <f t="shared" ca="1" si="225"/>
        <v>4.8627180460864446E-5</v>
      </c>
      <c r="CN91" s="43">
        <f t="shared" ca="1" si="226"/>
        <v>5.8998547772689851E-5</v>
      </c>
      <c r="CO91" s="43">
        <f t="shared" ca="1" si="227"/>
        <v>-2.6975732261339643E-5</v>
      </c>
      <c r="CP91" s="43">
        <f t="shared" ca="1" si="228"/>
        <v>-4.4415610220793506E-5</v>
      </c>
      <c r="CQ91" s="43">
        <f t="shared" ca="1" si="229"/>
        <v>7.6196069936668463E-5</v>
      </c>
      <c r="CR91" s="43">
        <f t="shared" ca="1" si="230"/>
        <v>6.5147374992421167E-5</v>
      </c>
      <c r="CS91" s="43">
        <f t="shared" ca="1" si="231"/>
        <v>-1.0989096403857685E-5</v>
      </c>
      <c r="CT91" s="43">
        <f t="shared" ca="1" si="232"/>
        <v>-1.139609846200057E-4</v>
      </c>
      <c r="CU91" s="43">
        <f t="shared" ca="1" si="232"/>
        <v>1.34700228771641E-5</v>
      </c>
      <c r="CW91" s="43">
        <f t="shared" ca="1" si="233"/>
        <v>3.1808668257795397E-5</v>
      </c>
      <c r="CX91" s="43">
        <f t="shared" ca="1" si="234"/>
        <v>5.2210351870142456E-5</v>
      </c>
      <c r="CY91" s="43">
        <f t="shared" ca="1" si="235"/>
        <v>-5.7751022664142511E-5</v>
      </c>
      <c r="CZ91" s="43">
        <f t="shared" ca="1" si="236"/>
        <v>3.9623178101228555E-6</v>
      </c>
      <c r="DA91" s="43">
        <f t="shared" ca="1" si="237"/>
        <v>8.4468669398059978E-5</v>
      </c>
      <c r="DB91" s="43">
        <f t="shared" ca="1" si="238"/>
        <v>1.4573412383764338E-5</v>
      </c>
      <c r="DC91" s="43">
        <f t="shared" ca="1" si="239"/>
        <v>-1.1115497934239962E-5</v>
      </c>
      <c r="DE91" s="43">
        <f t="shared" ca="1" si="240"/>
        <v>4.0959984020405285E-5</v>
      </c>
      <c r="DF91" s="43">
        <f t="shared" ca="1" si="241"/>
        <v>6.4395164822223491E-7</v>
      </c>
      <c r="DG91" s="43">
        <f t="shared" ca="1" si="242"/>
        <v>5.0527740143058417E-6</v>
      </c>
      <c r="DH91" s="43">
        <f t="shared" ca="1" si="243"/>
        <v>3.8591962961534843E-5</v>
      </c>
      <c r="DI91" s="43">
        <f t="shared" ca="1" si="244"/>
        <v>5.4399977368338286E-5</v>
      </c>
      <c r="DJ91" s="43">
        <f t="shared" ca="1" si="245"/>
        <v>1.0435789501559542E-5</v>
      </c>
      <c r="DL91" s="43">
        <f t="shared" ca="1" si="246"/>
        <v>-9.8558478719968513E-6</v>
      </c>
      <c r="DM91" s="43">
        <f t="shared" ca="1" si="247"/>
        <v>-2.6771296274262229E-6</v>
      </c>
      <c r="DN91" s="43">
        <f t="shared" ca="1" si="248"/>
        <v>5.1771267067071152E-5</v>
      </c>
      <c r="DO91" s="43">
        <f t="shared" ca="1" si="249"/>
        <v>6.1601185409252183E-5</v>
      </c>
      <c r="DP91" s="43">
        <f t="shared" ca="1" si="250"/>
        <v>9.0389564413214406E-6</v>
      </c>
      <c r="DR91" s="43">
        <f t="shared" ca="1" si="251"/>
        <v>-7.9145324678700997E-6</v>
      </c>
      <c r="DS91" s="43">
        <f t="shared" ca="1" si="252"/>
        <v>-4.6689313214556833E-6</v>
      </c>
      <c r="DT91" s="43">
        <f t="shared" ca="1" si="253"/>
        <v>-1.5949866085777517E-5</v>
      </c>
      <c r="DU91" s="43">
        <f t="shared" ca="1" si="254"/>
        <v>6.2542806671874099E-5</v>
      </c>
      <c r="DW91" s="43">
        <f t="shared" ca="1" si="255"/>
        <v>-1.178639494031472E-5</v>
      </c>
      <c r="DX91" s="43">
        <f t="shared" ca="1" si="256"/>
        <v>2.5475196364618822E-6</v>
      </c>
      <c r="DY91" s="43">
        <f t="shared" ca="1" si="257"/>
        <v>3.158690710714117E-5</v>
      </c>
      <c r="EA91" s="43">
        <f t="shared" ca="1" si="258"/>
        <v>4.760082511945039E-5</v>
      </c>
      <c r="EB91" s="43">
        <f t="shared" ca="1" si="259"/>
        <v>8.1005485133643901E-6</v>
      </c>
      <c r="ED91" s="43">
        <f t="shared" ca="1" si="260"/>
        <v>1.5103240191683775E-5</v>
      </c>
    </row>
    <row r="92" spans="1:134" x14ac:dyDescent="0.3">
      <c r="A92">
        <f ca="1"/>
        <v>88</v>
      </c>
      <c r="B92" s="21">
        <f ca="1">LN(Data!C102/Data!C101)</f>
        <v>4.5346877665754255E-3</v>
      </c>
      <c r="C92" s="21">
        <f ca="1">LN(Data!D102/Data!D101)</f>
        <v>8.0545664698275701E-3</v>
      </c>
      <c r="D92" s="21">
        <f ca="1">LN(Data!E102/Data!E101)</f>
        <v>2.5054090203550275E-2</v>
      </c>
      <c r="E92" s="21">
        <f ca="1">LN(Data!F102/Data!F101)</f>
        <v>8.4208019182122427E-3</v>
      </c>
      <c r="F92" s="21">
        <f ca="1">LN(Data!G102/Data!G101)</f>
        <v>5.6162363845947381E-2</v>
      </c>
      <c r="G92" s="21">
        <f ca="1">LN(Data!H102/Data!H101)</f>
        <v>3.1115204575540293E-2</v>
      </c>
      <c r="H92" s="21">
        <f ca="1">LN(Data!I102/Data!I101)</f>
        <v>1.9124342996646858E-3</v>
      </c>
      <c r="I92" s="21">
        <f ca="1">LN(Data!J102/Data!J101)</f>
        <v>-5.2119168865093837E-3</v>
      </c>
      <c r="J92" s="21">
        <f ca="1">LN(Data!K102/Data!K101)</f>
        <v>1.2769527066111595E-2</v>
      </c>
      <c r="K92" s="21">
        <f ca="1">LN(Data!L102/Data!L101)</f>
        <v>-3.8364051302311838E-2</v>
      </c>
      <c r="L92" s="21">
        <f ca="1">LN(Data!M102/Data!M101)</f>
        <v>-8.8706426756837379E-3</v>
      </c>
      <c r="M92" s="21">
        <f ca="1">LN(Data!N102/Data!N101)</f>
        <v>1.2533947744931152E-3</v>
      </c>
      <c r="N92" s="21">
        <f ca="1">LN(Data!O102/Data!O101)</f>
        <v>3.0170374995588233E-3</v>
      </c>
      <c r="O92" s="21">
        <f ca="1">LN(Data!P102/Data!P101)</f>
        <v>2.3888583759486281E-4</v>
      </c>
      <c r="Q92" s="41">
        <f t="shared" ca="1" si="157"/>
        <v>8.0206088373106993E-5</v>
      </c>
      <c r="R92" s="41">
        <f t="shared" ca="1" si="158"/>
        <v>2.9168256578222595E-4</v>
      </c>
      <c r="S92" s="41">
        <f t="shared" ca="1" si="159"/>
        <v>3.6959550242596174E-4</v>
      </c>
      <c r="T92" s="41">
        <f t="shared" ca="1" si="160"/>
        <v>1.1879106333535182E-4</v>
      </c>
      <c r="U92" s="41">
        <f t="shared" ca="1" si="161"/>
        <v>2.6434101738279092E-4</v>
      </c>
      <c r="V92" s="41">
        <f t="shared" ca="1" si="162"/>
        <v>3.091340932492869E-4</v>
      </c>
      <c r="W92" s="41">
        <f t="shared" ca="1" si="163"/>
        <v>2.2122113815993528E-4</v>
      </c>
      <c r="X92" s="41">
        <f t="shared" ca="1" si="164"/>
        <v>6.4450816223813413E-5</v>
      </c>
      <c r="Y92" s="41">
        <f t="shared" ca="1" si="165"/>
        <v>5.8174053715677904E-5</v>
      </c>
      <c r="Z92" s="41">
        <f t="shared" ca="1" si="166"/>
        <v>2.4701395057699491E-4</v>
      </c>
      <c r="AA92" s="41">
        <f t="shared" ca="1" si="167"/>
        <v>2.2578778168557968E-4</v>
      </c>
      <c r="AB92" s="41">
        <f t="shared" ca="1" si="168"/>
        <v>8.713846995906566E-5</v>
      </c>
      <c r="AC92" s="41">
        <f t="shared" ca="1" si="169"/>
        <v>1.8486639049767887E-4</v>
      </c>
      <c r="AD92" s="41">
        <f t="shared" ca="1" si="170"/>
        <v>3.5114961881788889E-5</v>
      </c>
      <c r="AF92" s="43">
        <f t="shared" ca="1" si="171"/>
        <v>4.736286324923973E-6</v>
      </c>
      <c r="AG92" s="43">
        <f t="shared" ca="1" si="172"/>
        <v>1.9525794106975364E-5</v>
      </c>
      <c r="AH92" s="43">
        <f t="shared" ca="1" si="173"/>
        <v>1.0701334320363993E-5</v>
      </c>
      <c r="AI92" s="43">
        <f t="shared" ca="1" si="174"/>
        <v>5.3551608869110799E-5</v>
      </c>
      <c r="AJ92" s="43">
        <f t="shared" ca="1" si="175"/>
        <v>-2.4947864673626973E-5</v>
      </c>
      <c r="AK92" s="43">
        <f t="shared" ca="1" si="176"/>
        <v>-1.81047166719535E-5</v>
      </c>
      <c r="AL92" s="43">
        <f t="shared" ca="1" si="177"/>
        <v>7.5948029186811868E-6</v>
      </c>
      <c r="AM92" s="43">
        <f t="shared" ca="1" si="178"/>
        <v>6.5227812926927179E-6</v>
      </c>
      <c r="AN92" s="43">
        <f t="shared" ca="1" si="179"/>
        <v>7.5917060864872589E-5</v>
      </c>
      <c r="AO92" s="43">
        <f t="shared" ca="1" si="180"/>
        <v>-1.3043871797509963E-6</v>
      </c>
      <c r="AP92" s="43">
        <f t="shared" ca="1" si="181"/>
        <v>2.391176715414034E-7</v>
      </c>
      <c r="AQ92" s="43">
        <f t="shared" ca="1" si="182"/>
        <v>2.1560211322770884E-5</v>
      </c>
      <c r="AR92" s="43">
        <f t="shared" ca="1" si="183"/>
        <v>3.4032185844786455E-5</v>
      </c>
      <c r="AT92" s="43">
        <f t="shared" ca="1" si="184"/>
        <v>5.6088291332134228E-5</v>
      </c>
      <c r="AU92" s="43">
        <f t="shared" ca="1" si="185"/>
        <v>5.9358559200334756E-5</v>
      </c>
      <c r="AV92" s="43">
        <f t="shared" ca="1" si="186"/>
        <v>-1.019495302097414E-5</v>
      </c>
      <c r="AW92" s="43">
        <f t="shared" ca="1" si="187"/>
        <v>4.8398191656065014E-5</v>
      </c>
      <c r="AX92" s="43">
        <f t="shared" ca="1" si="188"/>
        <v>3.8557915754836296E-6</v>
      </c>
      <c r="AY92" s="43">
        <f t="shared" ca="1" si="189"/>
        <v>2.2734165379004039E-5</v>
      </c>
      <c r="AZ92" s="43">
        <f t="shared" ca="1" si="190"/>
        <v>2.513774680615053E-5</v>
      </c>
      <c r="BA92" s="43">
        <f t="shared" ca="1" si="191"/>
        <v>3.1012142773569775E-5</v>
      </c>
      <c r="BB92" s="43">
        <f t="shared" ca="1" si="192"/>
        <v>1.5079859716638787E-4</v>
      </c>
      <c r="BC92" s="43">
        <f t="shared" ca="1" si="193"/>
        <v>-1.7387462533610814E-6</v>
      </c>
      <c r="BD92" s="43">
        <f t="shared" ca="1" si="194"/>
        <v>7.3885340508942807E-5</v>
      </c>
      <c r="BE92" s="43">
        <f t="shared" ca="1" si="195"/>
        <v>4.9825025514814428E-5</v>
      </c>
      <c r="BG92" s="43">
        <f t="shared" ca="1" si="196"/>
        <v>3.4643954783296476E-7</v>
      </c>
      <c r="BH92" s="43">
        <f t="shared" ca="1" si="197"/>
        <v>-5.5545493437326227E-5</v>
      </c>
      <c r="BI92" s="43">
        <f t="shared" ca="1" si="198"/>
        <v>1.6625529127963247E-5</v>
      </c>
      <c r="BJ92" s="43">
        <f t="shared" ca="1" si="199"/>
        <v>-2.0151974454048147E-5</v>
      </c>
      <c r="BK92" s="43">
        <f t="shared" ca="1" si="200"/>
        <v>1.1486174783586873E-5</v>
      </c>
      <c r="BL92" s="43">
        <f t="shared" ca="1" si="201"/>
        <v>-1.8764843136742864E-7</v>
      </c>
      <c r="BM92" s="43">
        <f t="shared" ca="1" si="202"/>
        <v>-5.1021482921978311E-5</v>
      </c>
      <c r="BN92" s="43">
        <f t="shared" ca="1" si="203"/>
        <v>2.6653561487002188E-5</v>
      </c>
      <c r="BO92" s="43">
        <f t="shared" ca="1" si="204"/>
        <v>-3.3061247715224568E-5</v>
      </c>
      <c r="BP92" s="43">
        <f t="shared" ca="1" si="205"/>
        <v>3.4181703451612563E-5</v>
      </c>
      <c r="BQ92" s="43">
        <f t="shared" ca="1" si="206"/>
        <v>9.4900905240605823E-6</v>
      </c>
      <c r="BS92" s="43">
        <f t="shared" ca="1" si="207"/>
        <v>4.4420707627962506E-6</v>
      </c>
      <c r="BT92" s="43">
        <f t="shared" ca="1" si="208"/>
        <v>-9.4009042559955906E-6</v>
      </c>
      <c r="BU92" s="43">
        <f t="shared" ca="1" si="209"/>
        <v>3.0275969984962069E-5</v>
      </c>
      <c r="BV92" s="43">
        <f t="shared" ca="1" si="210"/>
        <v>3.7937438467895258E-5</v>
      </c>
      <c r="BW92" s="43">
        <f t="shared" ca="1" si="211"/>
        <v>4.2911988188567978E-5</v>
      </c>
      <c r="BX92" s="43">
        <f t="shared" ca="1" si="212"/>
        <v>2.8731177899136228E-5</v>
      </c>
      <c r="BY92" s="43">
        <f t="shared" ca="1" si="213"/>
        <v>4.0528816502265582E-5</v>
      </c>
      <c r="BZ92" s="43">
        <f t="shared" ca="1" si="214"/>
        <v>4.2314602484832276E-5</v>
      </c>
      <c r="CA92" s="43">
        <f t="shared" ca="1" si="215"/>
        <v>8.7730333298287897E-5</v>
      </c>
      <c r="CB92" s="43">
        <f t="shared" ca="1" si="216"/>
        <v>2.2033233013846771E-5</v>
      </c>
      <c r="CD92" s="43">
        <f t="shared" ca="1" si="217"/>
        <v>1.3598294578716874E-5</v>
      </c>
      <c r="CE92" s="43">
        <f t="shared" ca="1" si="218"/>
        <v>-3.8813189841239208E-5</v>
      </c>
      <c r="CF92" s="43">
        <f t="shared" ca="1" si="219"/>
        <v>-3.1770884659391249E-6</v>
      </c>
      <c r="CG92" s="43">
        <f t="shared" ca="1" si="220"/>
        <v>9.3671569783599715E-6</v>
      </c>
      <c r="CH92" s="43">
        <f t="shared" ca="1" si="221"/>
        <v>1.364974164859317E-4</v>
      </c>
      <c r="CI92" s="43">
        <f t="shared" ca="1" si="222"/>
        <v>1.3807517221425408E-6</v>
      </c>
      <c r="CJ92" s="43">
        <f t="shared" ca="1" si="223"/>
        <v>2.8293603944523581E-5</v>
      </c>
      <c r="CK92" s="43">
        <f t="shared" ca="1" si="224"/>
        <v>-1.2119257592017871E-5</v>
      </c>
      <c r="CL92" s="43">
        <f t="shared" ca="1" si="225"/>
        <v>4.6694809447464775E-5</v>
      </c>
      <c r="CN92" s="43">
        <f t="shared" ca="1" si="226"/>
        <v>5.4245641727512153E-5</v>
      </c>
      <c r="CO92" s="43">
        <f t="shared" ca="1" si="227"/>
        <v>-2.6229712210122416E-5</v>
      </c>
      <c r="CP92" s="43">
        <f t="shared" ca="1" si="228"/>
        <v>-4.121513326355538E-5</v>
      </c>
      <c r="CQ92" s="43">
        <f t="shared" ca="1" si="229"/>
        <v>6.8942318121811139E-5</v>
      </c>
      <c r="CR92" s="43">
        <f t="shared" ca="1" si="230"/>
        <v>5.8481307349612806E-5</v>
      </c>
      <c r="CS92" s="43">
        <f t="shared" ca="1" si="231"/>
        <v>-1.0695804536387659E-5</v>
      </c>
      <c r="CT92" s="43">
        <f t="shared" ca="1" si="232"/>
        <v>-1.0719365596367024E-4</v>
      </c>
      <c r="CU92" s="43">
        <f t="shared" ca="1" si="232"/>
        <v>1.2193838520364565E-5</v>
      </c>
      <c r="CW92" s="43">
        <f t="shared" ca="1" si="233"/>
        <v>3.2411452750423495E-5</v>
      </c>
      <c r="CX92" s="43">
        <f t="shared" ca="1" si="234"/>
        <v>4.7536334646122845E-5</v>
      </c>
      <c r="CY92" s="43">
        <f t="shared" ca="1" si="235"/>
        <v>-4.6566645040425561E-5</v>
      </c>
      <c r="CZ92" s="43">
        <f t="shared" ca="1" si="236"/>
        <v>1.1660444195731819E-5</v>
      </c>
      <c r="DA92" s="43">
        <f t="shared" ca="1" si="237"/>
        <v>8.0454128278856679E-5</v>
      </c>
      <c r="DB92" s="43">
        <f t="shared" ca="1" si="238"/>
        <v>1.390143316942113E-5</v>
      </c>
      <c r="DC92" s="43">
        <f t="shared" ca="1" si="239"/>
        <v>-9.1016160305981215E-6</v>
      </c>
      <c r="DE92" s="43">
        <f t="shared" ca="1" si="240"/>
        <v>3.7393636021263325E-5</v>
      </c>
      <c r="DF92" s="43">
        <f t="shared" ca="1" si="241"/>
        <v>6.1579325933336098E-6</v>
      </c>
      <c r="DG92" s="43">
        <f t="shared" ca="1" si="242"/>
        <v>1.0457992644043491E-5</v>
      </c>
      <c r="DH92" s="43">
        <f t="shared" ca="1" si="243"/>
        <v>3.7034300130356553E-5</v>
      </c>
      <c r="DI92" s="43">
        <f t="shared" ca="1" si="244"/>
        <v>5.1281586394677681E-5</v>
      </c>
      <c r="DJ92" s="43">
        <f t="shared" ca="1" si="245"/>
        <v>1.0778524591664942E-5</v>
      </c>
      <c r="DL92" s="43">
        <f t="shared" ca="1" si="246"/>
        <v>-1.2672599666303562E-5</v>
      </c>
      <c r="DM92" s="43">
        <f t="shared" ca="1" si="247"/>
        <v>-6.0202116722552961E-6</v>
      </c>
      <c r="DN92" s="43">
        <f t="shared" ca="1" si="248"/>
        <v>4.8199832545981059E-5</v>
      </c>
      <c r="DO92" s="43">
        <f t="shared" ca="1" si="249"/>
        <v>5.7815742770366726E-5</v>
      </c>
      <c r="DP92" s="43">
        <f t="shared" ca="1" si="250"/>
        <v>7.9019354533260927E-6</v>
      </c>
      <c r="DR92" s="43">
        <f t="shared" ca="1" si="251"/>
        <v>1.0106928581640845E-5</v>
      </c>
      <c r="DS92" s="43">
        <f t="shared" ca="1" si="252"/>
        <v>-2.0592803200250113E-6</v>
      </c>
      <c r="DT92" s="43">
        <f t="shared" ca="1" si="253"/>
        <v>-1.4545301313868008E-5</v>
      </c>
      <c r="DU92" s="43">
        <f t="shared" ca="1" si="254"/>
        <v>6.1768415497949681E-5</v>
      </c>
      <c r="DW92" s="43">
        <f t="shared" ca="1" si="255"/>
        <v>-8.6843464720737385E-6</v>
      </c>
      <c r="DX92" s="43">
        <f t="shared" ca="1" si="256"/>
        <v>2.8547969792496836E-6</v>
      </c>
      <c r="DY92" s="43">
        <f t="shared" ca="1" si="257"/>
        <v>3.2753416408506E-5</v>
      </c>
      <c r="EA92" s="43">
        <f t="shared" ca="1" si="258"/>
        <v>4.4805863060193911E-5</v>
      </c>
      <c r="EB92" s="43">
        <f t="shared" ca="1" si="259"/>
        <v>8.0209952712027833E-6</v>
      </c>
      <c r="ED92" s="43">
        <f t="shared" ca="1" si="260"/>
        <v>1.427514325396861E-5</v>
      </c>
    </row>
    <row r="93" spans="1:134" x14ac:dyDescent="0.3">
      <c r="A93">
        <f ca="1"/>
        <v>89</v>
      </c>
      <c r="B93" s="21">
        <f ca="1">LN(Data!C103/Data!C102)</f>
        <v>-6.6027269691374931E-3</v>
      </c>
      <c r="C93" s="21">
        <f ca="1">LN(Data!D103/Data!D102)</f>
        <v>-1.4294836329912108E-2</v>
      </c>
      <c r="D93" s="21">
        <f ca="1">LN(Data!E103/Data!E102)</f>
        <v>5.5447882564740652E-3</v>
      </c>
      <c r="E93" s="21">
        <f ca="1">LN(Data!F103/Data!F102)</f>
        <v>-6.9885473049979864E-3</v>
      </c>
      <c r="F93" s="21">
        <f ca="1">LN(Data!G103/Data!G102)</f>
        <v>1.0051417709439217E-3</v>
      </c>
      <c r="G93" s="21">
        <f ca="1">LN(Data!H103/Data!H102)</f>
        <v>1.543222597032423E-2</v>
      </c>
      <c r="H93" s="21">
        <f ca="1">LN(Data!I103/Data!I102)</f>
        <v>5.6003148593694345E-3</v>
      </c>
      <c r="I93" s="21">
        <f ca="1">LN(Data!J103/Data!J102)</f>
        <v>-4.4101504775526171E-3</v>
      </c>
      <c r="J93" s="21">
        <f ca="1">LN(Data!K103/Data!K102)</f>
        <v>-9.7219667636972151E-3</v>
      </c>
      <c r="K93" s="21">
        <f ca="1">LN(Data!L103/Data!L102)</f>
        <v>-2.1093094549690539E-2</v>
      </c>
      <c r="L93" s="21">
        <f ca="1">LN(Data!M103/Data!M102)</f>
        <v>-1.6038836197759521E-2</v>
      </c>
      <c r="M93" s="21">
        <f ca="1">LN(Data!N103/Data!N102)</f>
        <v>-1.6152720118268404E-2</v>
      </c>
      <c r="N93" s="21">
        <f ca="1">LN(Data!O103/Data!O102)</f>
        <v>-6.0062453716392163E-3</v>
      </c>
      <c r="O93" s="21">
        <f ca="1">LN(Data!P103/Data!P102)</f>
        <v>-6.8066603511316541E-3</v>
      </c>
      <c r="Q93" s="41">
        <f t="shared" ca="1" si="157"/>
        <v>7.66275266591403E-5</v>
      </c>
      <c r="R93" s="41">
        <f t="shared" ca="1" si="158"/>
        <v>2.7807417429630461E-4</v>
      </c>
      <c r="S93" s="41">
        <f t="shared" ca="1" si="159"/>
        <v>3.8508221843606212E-4</v>
      </c>
      <c r="T93" s="41">
        <f t="shared" ca="1" si="160"/>
        <v>1.1591819383197674E-4</v>
      </c>
      <c r="U93" s="41">
        <f t="shared" ca="1" si="161"/>
        <v>4.377332231056983E-4</v>
      </c>
      <c r="V93" s="41">
        <f t="shared" ca="1" si="162"/>
        <v>3.4867540500099314E-4</v>
      </c>
      <c r="W93" s="41">
        <f t="shared" ca="1" si="163"/>
        <v>2.0816731416737117E-4</v>
      </c>
      <c r="X93" s="41">
        <f t="shared" ca="1" si="164"/>
        <v>6.2213611908297506E-5</v>
      </c>
      <c r="Y93" s="41">
        <f t="shared" ca="1" si="165"/>
        <v>6.4467259782266626E-5</v>
      </c>
      <c r="Z93" s="41">
        <f t="shared" ca="1" si="166"/>
        <v>3.2050113948196016E-4</v>
      </c>
      <c r="AA93" s="41">
        <f t="shared" ca="1" si="167"/>
        <v>2.1696181287322457E-4</v>
      </c>
      <c r="AB93" s="41">
        <f t="shared" ca="1" si="168"/>
        <v>8.200442166916532E-5</v>
      </c>
      <c r="AC93" s="41">
        <f t="shared" ca="1" si="169"/>
        <v>1.7432055798424279E-4</v>
      </c>
      <c r="AD93" s="41">
        <f t="shared" ca="1" si="170"/>
        <v>3.3011488155485753E-5</v>
      </c>
      <c r="AF93" s="43">
        <f t="shared" ca="1" si="171"/>
        <v>6.6436057875762782E-6</v>
      </c>
      <c r="AG93" s="43">
        <f t="shared" ca="1" si="172"/>
        <v>2.5170995041479847E-5</v>
      </c>
      <c r="AH93" s="43">
        <f t="shared" ca="1" si="173"/>
        <v>1.2350396707738471E-5</v>
      </c>
      <c r="AI93" s="43">
        <f t="shared" ca="1" si="174"/>
        <v>6.5619239393414688E-5</v>
      </c>
      <c r="AJ93" s="43">
        <f t="shared" ca="1" si="175"/>
        <v>-1.4985128540617691E-5</v>
      </c>
      <c r="AK93" s="43">
        <f t="shared" ca="1" si="176"/>
        <v>-1.6498096126252168E-5</v>
      </c>
      <c r="AL93" s="43">
        <f t="shared" ca="1" si="177"/>
        <v>5.7210497988205949E-6</v>
      </c>
      <c r="AM93" s="43">
        <f t="shared" ca="1" si="178"/>
        <v>9.6057635054301594E-6</v>
      </c>
      <c r="AN93" s="43">
        <f t="shared" ca="1" si="179"/>
        <v>6.0923897565968286E-5</v>
      </c>
      <c r="AO93" s="43">
        <f t="shared" ca="1" si="180"/>
        <v>-3.6396596383510354E-6</v>
      </c>
      <c r="AP93" s="43">
        <f t="shared" ca="1" si="181"/>
        <v>5.6579584828392907E-7</v>
      </c>
      <c r="AQ93" s="43">
        <f t="shared" ca="1" si="182"/>
        <v>2.1087478025837552E-5</v>
      </c>
      <c r="AR93" s="43">
        <f t="shared" ca="1" si="183"/>
        <v>3.2055251055220237E-5</v>
      </c>
      <c r="AT93" s="43">
        <f t="shared" ca="1" si="184"/>
        <v>6.4830983945339269E-5</v>
      </c>
      <c r="AU93" s="43">
        <f t="shared" ca="1" si="185"/>
        <v>5.9866600175084191E-5</v>
      </c>
      <c r="AV93" s="43">
        <f t="shared" ca="1" si="186"/>
        <v>1.7558553722273769E-5</v>
      </c>
      <c r="AW93" s="43">
        <f t="shared" ca="1" si="187"/>
        <v>6.0531469165259458E-5</v>
      </c>
      <c r="AX93" s="43">
        <f t="shared" ca="1" si="188"/>
        <v>4.5486738321042529E-6</v>
      </c>
      <c r="AY93" s="43">
        <f t="shared" ca="1" si="189"/>
        <v>1.8851331596407399E-5</v>
      </c>
      <c r="AZ93" s="43">
        <f t="shared" ca="1" si="190"/>
        <v>2.9800662270316989E-5</v>
      </c>
      <c r="BA93" s="43">
        <f t="shared" ca="1" si="191"/>
        <v>1.061106613117483E-5</v>
      </c>
      <c r="BB93" s="43">
        <f t="shared" ca="1" si="192"/>
        <v>1.3746373047272156E-4</v>
      </c>
      <c r="BC93" s="43">
        <f t="shared" ca="1" si="193"/>
        <v>-1.028688386714056E-6</v>
      </c>
      <c r="BD93" s="43">
        <f t="shared" ca="1" si="194"/>
        <v>7.0910275823335767E-5</v>
      </c>
      <c r="BE93" s="43">
        <f t="shared" ca="1" si="195"/>
        <v>4.6950971295382051E-5</v>
      </c>
      <c r="BG93" s="43">
        <f t="shared" ca="1" si="196"/>
        <v>1.2984185025670122E-5</v>
      </c>
      <c r="BH93" s="43">
        <f t="shared" ca="1" si="197"/>
        <v>3.2213051959372004E-5</v>
      </c>
      <c r="BI93" s="43">
        <f t="shared" ca="1" si="198"/>
        <v>6.2401785908535896E-5</v>
      </c>
      <c r="BJ93" s="43">
        <f t="shared" ca="1" si="199"/>
        <v>-1.6067997899675504E-5</v>
      </c>
      <c r="BK93" s="43">
        <f t="shared" ca="1" si="200"/>
        <v>2.9622141480908734E-6</v>
      </c>
      <c r="BL93" s="43">
        <f t="shared" ca="1" si="201"/>
        <v>1.9019343452776831E-5</v>
      </c>
      <c r="BM93" s="43">
        <f t="shared" ca="1" si="202"/>
        <v>-1.0563077806076475E-4</v>
      </c>
      <c r="BN93" s="43">
        <f t="shared" ca="1" si="203"/>
        <v>1.1719594892179465E-5</v>
      </c>
      <c r="BO93" s="43">
        <f t="shared" ca="1" si="204"/>
        <v>-2.9193412907862547E-5</v>
      </c>
      <c r="BP93" s="43">
        <f t="shared" ca="1" si="205"/>
        <v>3.6666149024202244E-5</v>
      </c>
      <c r="BQ93" s="43">
        <f t="shared" ca="1" si="206"/>
        <v>9.2797891320240884E-6</v>
      </c>
      <c r="BS93" s="43">
        <f t="shared" ca="1" si="207"/>
        <v>3.2551474989345755E-5</v>
      </c>
      <c r="BT93" s="43">
        <f t="shared" ca="1" si="208"/>
        <v>6.884048461880722E-6</v>
      </c>
      <c r="BU93" s="43">
        <f t="shared" ca="1" si="209"/>
        <v>2.9425665611008622E-5</v>
      </c>
      <c r="BV93" s="43">
        <f t="shared" ca="1" si="210"/>
        <v>3.3027880976892674E-5</v>
      </c>
      <c r="BW93" s="43">
        <f t="shared" ca="1" si="211"/>
        <v>4.6789048378032444E-5</v>
      </c>
      <c r="BX93" s="43">
        <f t="shared" ca="1" si="212"/>
        <v>7.623942617374009E-6</v>
      </c>
      <c r="BY93" s="43">
        <f t="shared" ca="1" si="213"/>
        <v>3.3615212020579264E-5</v>
      </c>
      <c r="BZ93" s="43">
        <f t="shared" ca="1" si="214"/>
        <v>4.0409001683022068E-5</v>
      </c>
      <c r="CA93" s="43">
        <f t="shared" ca="1" si="215"/>
        <v>8.3990865810206814E-5</v>
      </c>
      <c r="CB93" s="43">
        <f t="shared" ca="1" si="216"/>
        <v>2.083193565218312E-5</v>
      </c>
      <c r="CD93" s="43">
        <f t="shared" ca="1" si="217"/>
        <v>1.1763260333474879E-4</v>
      </c>
      <c r="CE93" s="43">
        <f t="shared" ca="1" si="218"/>
        <v>-3.0039988592610587E-5</v>
      </c>
      <c r="CF93" s="43">
        <f t="shared" ca="1" si="219"/>
        <v>-2.0549277508881427E-5</v>
      </c>
      <c r="CG93" s="43">
        <f t="shared" ca="1" si="220"/>
        <v>5.1835137073316349E-5</v>
      </c>
      <c r="CH93" s="43">
        <f t="shared" ca="1" si="221"/>
        <v>-9.6937697392605751E-7</v>
      </c>
      <c r="CI93" s="43">
        <f t="shared" ca="1" si="222"/>
        <v>-2.8593869071134338E-5</v>
      </c>
      <c r="CJ93" s="43">
        <f t="shared" ca="1" si="223"/>
        <v>3.0819604509913661E-5</v>
      </c>
      <c r="CK93" s="43">
        <f t="shared" ca="1" si="224"/>
        <v>-1.2254646692713928E-6</v>
      </c>
      <c r="CL93" s="43">
        <f t="shared" ca="1" si="225"/>
        <v>4.4698104480335683E-5</v>
      </c>
      <c r="CN93" s="43">
        <f t="shared" ca="1" si="226"/>
        <v>5.4561250292142238E-5</v>
      </c>
      <c r="CO93" s="43">
        <f t="shared" ca="1" si="227"/>
        <v>-3.4386121086782229E-5</v>
      </c>
      <c r="CP93" s="43">
        <f t="shared" ca="1" si="228"/>
        <v>-1.4902638448044372E-5</v>
      </c>
      <c r="CQ93" s="43">
        <f t="shared" ca="1" si="229"/>
        <v>-6.816539242574947E-6</v>
      </c>
      <c r="CR93" s="43">
        <f t="shared" ca="1" si="230"/>
        <v>3.8411717214410958E-5</v>
      </c>
      <c r="CS93" s="43">
        <f t="shared" ca="1" si="231"/>
        <v>-7.714078174868408E-6</v>
      </c>
      <c r="CT93" s="43">
        <f t="shared" ca="1" si="232"/>
        <v>-9.5129492265199052E-5</v>
      </c>
      <c r="CU93" s="43">
        <f t="shared" ca="1" si="232"/>
        <v>1.1908187111560499E-5</v>
      </c>
      <c r="CW93" s="43">
        <f t="shared" ca="1" si="233"/>
        <v>2.9868718668152355E-5</v>
      </c>
      <c r="CX93" s="43">
        <f t="shared" ca="1" si="234"/>
        <v>4.6149407460459173E-5</v>
      </c>
      <c r="CY93" s="43">
        <f t="shared" ca="1" si="235"/>
        <v>-4.8174769993078239E-5</v>
      </c>
      <c r="CZ93" s="43">
        <f t="shared" ca="1" si="236"/>
        <v>9.9429462652050943E-6</v>
      </c>
      <c r="DA93" s="43">
        <f t="shared" ca="1" si="237"/>
        <v>7.5770702691590938E-5</v>
      </c>
      <c r="DB93" s="43">
        <f t="shared" ca="1" si="238"/>
        <v>1.3413540339107713E-5</v>
      </c>
      <c r="DC93" s="43">
        <f t="shared" ca="1" si="239"/>
        <v>-8.5281078605910001E-6</v>
      </c>
      <c r="DE93" s="43">
        <f t="shared" ca="1" si="240"/>
        <v>3.1156795035071182E-5</v>
      </c>
      <c r="DF93" s="43">
        <f t="shared" ca="1" si="241"/>
        <v>1.7785471446779486E-5</v>
      </c>
      <c r="DG93" s="43">
        <f t="shared" ca="1" si="242"/>
        <v>1.2604496226736095E-5</v>
      </c>
      <c r="DH93" s="43">
        <f t="shared" ca="1" si="243"/>
        <v>3.4420286759096563E-5</v>
      </c>
      <c r="DI93" s="43">
        <f t="shared" ca="1" si="244"/>
        <v>4.7261218289526056E-5</v>
      </c>
      <c r="DJ93" s="43">
        <f t="shared" ca="1" si="245"/>
        <v>1.0057109928310529E-5</v>
      </c>
      <c r="DL93" s="43">
        <f t="shared" ca="1" si="246"/>
        <v>-4.1305691174559262E-5</v>
      </c>
      <c r="DM93" s="43">
        <f t="shared" ca="1" si="247"/>
        <v>-1.2455433676376869E-5</v>
      </c>
      <c r="DN93" s="43">
        <f t="shared" ca="1" si="248"/>
        <v>4.6268158103066959E-5</v>
      </c>
      <c r="DO93" s="43">
        <f t="shared" ca="1" si="249"/>
        <v>5.6658366724750121E-5</v>
      </c>
      <c r="DP93" s="43">
        <f t="shared" ca="1" si="250"/>
        <v>7.6108468762592271E-6</v>
      </c>
      <c r="DR93" s="43">
        <f t="shared" ca="1" si="251"/>
        <v>2.9919340308406871E-5</v>
      </c>
      <c r="DS93" s="43">
        <f t="shared" ca="1" si="252"/>
        <v>-4.82084158666572E-6</v>
      </c>
      <c r="DT93" s="43">
        <f t="shared" ca="1" si="253"/>
        <v>-2.0617330119880335E-5</v>
      </c>
      <c r="DU93" s="43">
        <f t="shared" ca="1" si="254"/>
        <v>5.7512432856339592E-5</v>
      </c>
      <c r="DW93" s="43">
        <f t="shared" ca="1" si="255"/>
        <v>-8.8303907143151718E-6</v>
      </c>
      <c r="DX93" s="43">
        <f t="shared" ca="1" si="256"/>
        <v>1.0777254646312218E-6</v>
      </c>
      <c r="DY93" s="43">
        <f t="shared" ca="1" si="257"/>
        <v>3.066106716966051E-5</v>
      </c>
      <c r="EA93" s="43">
        <f t="shared" ca="1" si="258"/>
        <v>4.2344403618766081E-5</v>
      </c>
      <c r="EB93" s="43">
        <f t="shared" ca="1" si="259"/>
        <v>7.5577006505631246E-6</v>
      </c>
      <c r="ED93" s="43">
        <f t="shared" ca="1" si="260"/>
        <v>1.3461878310538727E-5</v>
      </c>
    </row>
    <row r="94" spans="1:134" x14ac:dyDescent="0.3">
      <c r="A94">
        <f ca="1"/>
        <v>90</v>
      </c>
      <c r="B94" s="21">
        <f ca="1">LN(Data!C104/Data!C103)</f>
        <v>1.3417499839381564E-2</v>
      </c>
      <c r="C94" s="21">
        <f ca="1">LN(Data!D104/Data!D103)</f>
        <v>-1.5661710327449462E-3</v>
      </c>
      <c r="D94" s="21">
        <f ca="1">LN(Data!E104/Data!E103)</f>
        <v>1.0177504985854076E-2</v>
      </c>
      <c r="E94" s="21">
        <f ca="1">LN(Data!F104/Data!F103)</f>
        <v>1.3505074119398218E-2</v>
      </c>
      <c r="F94" s="21">
        <f ca="1">LN(Data!G104/Data!G103)</f>
        <v>2.4277854746445258E-2</v>
      </c>
      <c r="G94" s="21">
        <f ca="1">LN(Data!H104/Data!H103)</f>
        <v>1.6106768323355216E-3</v>
      </c>
      <c r="H94" s="21">
        <f ca="1">LN(Data!I104/Data!I103)</f>
        <v>4.5380208274522164E-3</v>
      </c>
      <c r="I94" s="21">
        <f ca="1">LN(Data!J104/Data!J103)</f>
        <v>-1.1055833077497552E-3</v>
      </c>
      <c r="J94" s="21">
        <f ca="1">LN(Data!K104/Data!K103)</f>
        <v>6.4040988419924462E-4</v>
      </c>
      <c r="K94" s="21">
        <f ca="1">LN(Data!L104/Data!L103)</f>
        <v>2.2867875386476975E-2</v>
      </c>
      <c r="L94" s="21">
        <f ca="1">LN(Data!M104/Data!M103)</f>
        <v>3.7117770364663754E-3</v>
      </c>
      <c r="M94" s="21">
        <f ca="1">LN(Data!N104/Data!N103)</f>
        <v>9.3971761104442702E-3</v>
      </c>
      <c r="N94" s="21">
        <f ca="1">LN(Data!O104/Data!O103)</f>
        <v>7.107769257572197E-3</v>
      </c>
      <c r="O94" s="21">
        <f ca="1">LN(Data!P104/Data!P103)</f>
        <v>9.6926652402665927E-3</v>
      </c>
      <c r="Q94" s="41">
        <f t="shared" ca="1" si="157"/>
        <v>7.4645635265330426E-5</v>
      </c>
      <c r="R94" s="41">
        <f t="shared" ca="1" si="158"/>
        <v>2.7365026458046486E-4</v>
      </c>
      <c r="S94" s="41">
        <f t="shared" ca="1" si="159"/>
        <v>3.6382196593844632E-4</v>
      </c>
      <c r="T94" s="41">
        <f t="shared" ca="1" si="160"/>
        <v>1.1189348980810981E-4</v>
      </c>
      <c r="U94" s="41">
        <f t="shared" ca="1" si="161"/>
        <v>4.1152984831813812E-4</v>
      </c>
      <c r="V94" s="41">
        <f t="shared" ca="1" si="162"/>
        <v>3.4204409660488252E-4</v>
      </c>
      <c r="W94" s="41">
        <f t="shared" ca="1" si="163"/>
        <v>1.9755908690877335E-4</v>
      </c>
      <c r="X94" s="41">
        <f t="shared" ca="1" si="164"/>
        <v>5.9647760827879105E-5</v>
      </c>
      <c r="Y94" s="41">
        <f t="shared" ca="1" si="165"/>
        <v>6.627022246059663E-5</v>
      </c>
      <c r="Z94" s="41">
        <f t="shared" ca="1" si="166"/>
        <v>3.279661893739736E-4</v>
      </c>
      <c r="AA94" s="41">
        <f t="shared" ca="1" si="167"/>
        <v>2.1937876009554475E-4</v>
      </c>
      <c r="AB94" s="41">
        <f t="shared" ca="1" si="168"/>
        <v>9.2738778402162191E-5</v>
      </c>
      <c r="AC94" s="41">
        <f t="shared" ca="1" si="169"/>
        <v>1.6602582351304848E-4</v>
      </c>
      <c r="AD94" s="41">
        <f t="shared" ca="1" si="170"/>
        <v>3.3810636374296673E-5</v>
      </c>
      <c r="AF94" s="43">
        <f t="shared" ca="1" si="171"/>
        <v>1.1908083521616732E-5</v>
      </c>
      <c r="AG94" s="43">
        <f t="shared" ca="1" si="172"/>
        <v>2.1464091961440361E-5</v>
      </c>
      <c r="AH94" s="43">
        <f t="shared" ca="1" si="173"/>
        <v>1.4377981091222365E-5</v>
      </c>
      <c r="AI94" s="43">
        <f t="shared" ca="1" si="174"/>
        <v>6.1283884429080729E-5</v>
      </c>
      <c r="AJ94" s="43">
        <f t="shared" ca="1" si="175"/>
        <v>-2.0199707304665664E-5</v>
      </c>
      <c r="AK94" s="43">
        <f t="shared" ca="1" si="176"/>
        <v>-1.7726851356134238E-5</v>
      </c>
      <c r="AL94" s="43">
        <f t="shared" ca="1" si="177"/>
        <v>7.1249279806568355E-6</v>
      </c>
      <c r="AM94" s="43">
        <f t="shared" ca="1" si="178"/>
        <v>1.2880907223727669E-5</v>
      </c>
      <c r="AN94" s="43">
        <f t="shared" ca="1" si="179"/>
        <v>6.5624780366758714E-5</v>
      </c>
      <c r="AO94" s="43">
        <f t="shared" ca="1" si="180"/>
        <v>2.9327233189415593E-6</v>
      </c>
      <c r="AP94" s="43">
        <f t="shared" ca="1" si="181"/>
        <v>6.9309681423761327E-6</v>
      </c>
      <c r="AQ94" s="43">
        <f t="shared" ca="1" si="182"/>
        <v>2.2201685242202068E-5</v>
      </c>
      <c r="AR94" s="43">
        <f t="shared" ca="1" si="183"/>
        <v>3.2828487184117577E-5</v>
      </c>
      <c r="AT94" s="43">
        <f t="shared" ca="1" si="184"/>
        <v>5.6185414471999973E-5</v>
      </c>
      <c r="AU94" s="43">
        <f t="shared" ca="1" si="185"/>
        <v>6.2268612559106812E-5</v>
      </c>
      <c r="AV94" s="43">
        <f t="shared" ca="1" si="186"/>
        <v>1.5642940272697258E-5</v>
      </c>
      <c r="AW94" s="43">
        <f t="shared" ca="1" si="187"/>
        <v>4.366351234822364E-5</v>
      </c>
      <c r="AX94" s="43">
        <f t="shared" ca="1" si="188"/>
        <v>-5.2758165646165603E-7</v>
      </c>
      <c r="AY94" s="43">
        <f t="shared" ca="1" si="189"/>
        <v>2.1502794456636858E-5</v>
      </c>
      <c r="AZ94" s="43">
        <f t="shared" ca="1" si="190"/>
        <v>3.6351057955611791E-5</v>
      </c>
      <c r="BA94" s="43">
        <f t="shared" ca="1" si="191"/>
        <v>2.8065742220055602E-5</v>
      </c>
      <c r="BB94" s="43">
        <f t="shared" ca="1" si="192"/>
        <v>1.429722589465128E-4</v>
      </c>
      <c r="BC94" s="43">
        <f t="shared" ca="1" si="193"/>
        <v>1.2887062338900325E-5</v>
      </c>
      <c r="BD94" s="43">
        <f t="shared" ca="1" si="194"/>
        <v>7.180715694662811E-5</v>
      </c>
      <c r="BE94" s="43">
        <f t="shared" ca="1" si="195"/>
        <v>4.9971918758022874E-5</v>
      </c>
      <c r="BG94" s="43">
        <f t="shared" ca="1" si="196"/>
        <v>9.8801330225359341E-6</v>
      </c>
      <c r="BH94" s="43">
        <f t="shared" ca="1" si="197"/>
        <v>3.0614666739066967E-5</v>
      </c>
      <c r="BI94" s="43">
        <f t="shared" ca="1" si="198"/>
        <v>6.3791784273914217E-5</v>
      </c>
      <c r="BJ94" s="43">
        <f t="shared" ca="1" si="199"/>
        <v>-1.3240764421807641E-5</v>
      </c>
      <c r="BK94" s="43">
        <f t="shared" ca="1" si="200"/>
        <v>1.3172802645723851E-6</v>
      </c>
      <c r="BL94" s="43">
        <f t="shared" ca="1" si="201"/>
        <v>1.4643808017139446E-5</v>
      </c>
      <c r="BM94" s="43">
        <f t="shared" ca="1" si="202"/>
        <v>-1.0631033595422814E-4</v>
      </c>
      <c r="BN94" s="43">
        <f t="shared" ca="1" si="203"/>
        <v>5.6805021628378038E-6</v>
      </c>
      <c r="BO94" s="43">
        <f t="shared" ca="1" si="204"/>
        <v>-3.2815612902704016E-5</v>
      </c>
      <c r="BP94" s="43">
        <f t="shared" ca="1" si="205"/>
        <v>3.2467978554620099E-5</v>
      </c>
      <c r="BQ94" s="43">
        <f t="shared" ca="1" si="206"/>
        <v>6.4585123612568953E-6</v>
      </c>
      <c r="BS94" s="43">
        <f t="shared" ca="1" si="207"/>
        <v>3.0176917641116746E-5</v>
      </c>
      <c r="BT94" s="43">
        <f t="shared" ca="1" si="208"/>
        <v>7.5081266113116957E-11</v>
      </c>
      <c r="BU94" s="43">
        <f t="shared" ca="1" si="209"/>
        <v>2.5311841755292915E-5</v>
      </c>
      <c r="BV94" s="43">
        <f t="shared" ca="1" si="210"/>
        <v>3.2895440832351271E-5</v>
      </c>
      <c r="BW94" s="43">
        <f t="shared" ca="1" si="211"/>
        <v>4.8058250952893468E-5</v>
      </c>
      <c r="BX94" s="43">
        <f t="shared" ca="1" si="212"/>
        <v>1.601111140449003E-5</v>
      </c>
      <c r="BY94" s="43">
        <f t="shared" ca="1" si="213"/>
        <v>3.8323589228453903E-5</v>
      </c>
      <c r="BZ94" s="43">
        <f t="shared" ca="1" si="214"/>
        <v>4.4757504501095432E-5</v>
      </c>
      <c r="CA94" s="43">
        <f t="shared" ca="1" si="215"/>
        <v>8.1469909655901957E-5</v>
      </c>
      <c r="CB94" s="43">
        <f t="shared" ca="1" si="216"/>
        <v>2.2436139584228399E-5</v>
      </c>
      <c r="CD94" s="43">
        <f t="shared" ca="1" si="217"/>
        <v>1.1150534163114897E-4</v>
      </c>
      <c r="CE94" s="43">
        <f t="shared" ca="1" si="218"/>
        <v>-2.789984265331854E-5</v>
      </c>
      <c r="CF94" s="43">
        <f t="shared" ca="1" si="219"/>
        <v>-1.9582290446016725E-5</v>
      </c>
      <c r="CG94" s="43">
        <f t="shared" ca="1" si="220"/>
        <v>4.8138711555522131E-5</v>
      </c>
      <c r="CH94" s="43">
        <f t="shared" ca="1" si="221"/>
        <v>-2.1833073801123073E-6</v>
      </c>
      <c r="CI94" s="43">
        <f t="shared" ca="1" si="222"/>
        <v>-2.7845515180048004E-5</v>
      </c>
      <c r="CJ94" s="43">
        <f t="shared" ca="1" si="223"/>
        <v>2.7996281817004568E-5</v>
      </c>
      <c r="CK94" s="43">
        <f t="shared" ca="1" si="224"/>
        <v>-1.5141644756894999E-6</v>
      </c>
      <c r="CL94" s="43">
        <f t="shared" ca="1" si="225"/>
        <v>4.1605718693142527E-5</v>
      </c>
      <c r="CN94" s="43">
        <f t="shared" ca="1" si="226"/>
        <v>5.6473094739498926E-5</v>
      </c>
      <c r="CO94" s="43">
        <f t="shared" ca="1" si="227"/>
        <v>-3.6406460145538809E-5</v>
      </c>
      <c r="CP94" s="43">
        <f t="shared" ca="1" si="228"/>
        <v>-2.3010375419563145E-5</v>
      </c>
      <c r="CQ94" s="43">
        <f t="shared" ca="1" si="229"/>
        <v>-2.5938350978274796E-5</v>
      </c>
      <c r="CR94" s="43">
        <f t="shared" ca="1" si="230"/>
        <v>2.1256117511255834E-5</v>
      </c>
      <c r="CS94" s="43">
        <f t="shared" ca="1" si="231"/>
        <v>-2.2207579098407535E-5</v>
      </c>
      <c r="CT94" s="43">
        <f t="shared" ca="1" si="232"/>
        <v>-9.4983106877788122E-5</v>
      </c>
      <c r="CU94" s="43">
        <f t="shared" ca="1" si="232"/>
        <v>4.8911806463522532E-6</v>
      </c>
      <c r="CW94" s="43">
        <f t="shared" ca="1" si="233"/>
        <v>2.6594701672973624E-5</v>
      </c>
      <c r="CX94" s="43">
        <f t="shared" ca="1" si="234"/>
        <v>4.0113678517089858E-5</v>
      </c>
      <c r="CY94" s="43">
        <f t="shared" ca="1" si="235"/>
        <v>-5.2371962043696528E-5</v>
      </c>
      <c r="CZ94" s="43">
        <f t="shared" ca="1" si="236"/>
        <v>3.9570175281744825E-6</v>
      </c>
      <c r="DA94" s="43">
        <f t="shared" ca="1" si="237"/>
        <v>6.5796841420241023E-5</v>
      </c>
      <c r="DB94" s="43">
        <f t="shared" ca="1" si="238"/>
        <v>1.0590516006532649E-5</v>
      </c>
      <c r="DC94" s="43">
        <f t="shared" ca="1" si="239"/>
        <v>-1.0303587855382944E-5</v>
      </c>
      <c r="DE94" s="43">
        <f t="shared" ca="1" si="240"/>
        <v>3.1859907514907109E-5</v>
      </c>
      <c r="DF94" s="43">
        <f t="shared" ca="1" si="241"/>
        <v>2.2299766420055534E-5</v>
      </c>
      <c r="DG94" s="43">
        <f t="shared" ca="1" si="242"/>
        <v>1.6092247320148174E-5</v>
      </c>
      <c r="DH94" s="43">
        <f t="shared" ca="1" si="243"/>
        <v>3.6629225134152082E-5</v>
      </c>
      <c r="DI94" s="43">
        <f t="shared" ca="1" si="244"/>
        <v>4.6014851945796465E-5</v>
      </c>
      <c r="DJ94" s="43">
        <f t="shared" ca="1" si="245"/>
        <v>1.1254787116496802E-5</v>
      </c>
      <c r="DL94" s="43">
        <f t="shared" ca="1" si="246"/>
        <v>-2.6523367854748835E-5</v>
      </c>
      <c r="DM94" s="43">
        <f t="shared" ca="1" si="247"/>
        <v>-2.3523657092141347E-6</v>
      </c>
      <c r="DN94" s="43">
        <f t="shared" ca="1" si="248"/>
        <v>5.291424110486947E-5</v>
      </c>
      <c r="DO94" s="43">
        <f t="shared" ca="1" si="249"/>
        <v>5.6762415793926317E-5</v>
      </c>
      <c r="DP94" s="43">
        <f t="shared" ca="1" si="250"/>
        <v>1.112464360601233E-5</v>
      </c>
      <c r="DR94" s="43">
        <f t="shared" ca="1" si="251"/>
        <v>4.8422701193082918E-5</v>
      </c>
      <c r="DS94" s="43">
        <f t="shared" ca="1" si="252"/>
        <v>1.5911060069893684E-5</v>
      </c>
      <c r="DT94" s="43">
        <f t="shared" ca="1" si="253"/>
        <v>-1.1778872221929876E-5</v>
      </c>
      <c r="DU94" s="43">
        <f t="shared" ca="1" si="254"/>
        <v>6.2676098706202209E-5</v>
      </c>
      <c r="DW94" s="43">
        <f t="shared" ca="1" si="255"/>
        <v>7.2436826560534558E-6</v>
      </c>
      <c r="DX94" s="43">
        <f t="shared" ca="1" si="256"/>
        <v>6.7930530775097124E-6</v>
      </c>
      <c r="DY94" s="43">
        <f t="shared" ca="1" si="257"/>
        <v>3.5371657765015981E-5</v>
      </c>
      <c r="EA94" s="43">
        <f t="shared" ca="1" si="258"/>
        <v>4.5624771428624114E-5</v>
      </c>
      <c r="EB94" s="43">
        <f t="shared" ca="1" si="259"/>
        <v>1.3701003387045991E-5</v>
      </c>
      <c r="ED94" s="43">
        <f t="shared" ca="1" si="260"/>
        <v>1.5107113945724683E-5</v>
      </c>
    </row>
    <row r="95" spans="1:134" x14ac:dyDescent="0.3">
      <c r="A95">
        <f ca="1"/>
        <v>91</v>
      </c>
      <c r="B95" s="21">
        <f ca="1">LN(Data!C105/Data!C104)</f>
        <v>3.1610100757235426E-3</v>
      </c>
      <c r="C95" s="21">
        <f ca="1">LN(Data!D105/Data!D104)</f>
        <v>3.1298930089277868E-3</v>
      </c>
      <c r="D95" s="21">
        <f ca="1">LN(Data!E105/Data!E104)</f>
        <v>1.4130669907353122E-2</v>
      </c>
      <c r="E95" s="21">
        <f ca="1">LN(Data!F105/Data!F104)</f>
        <v>-3.1113021845612424E-3</v>
      </c>
      <c r="F95" s="21">
        <f ca="1">LN(Data!G105/Data!G104)</f>
        <v>1.0554090689434672E-3</v>
      </c>
      <c r="G95" s="21">
        <f ca="1">LN(Data!H105/Data!H104)</f>
        <v>3.900876906192128E-3</v>
      </c>
      <c r="H95" s="21">
        <f ca="1">LN(Data!I105/Data!I104)</f>
        <v>-4.0647682187932611E-2</v>
      </c>
      <c r="I95" s="21">
        <f ca="1">LN(Data!J105/Data!J104)</f>
        <v>5.5294444317345332E-4</v>
      </c>
      <c r="J95" s="21">
        <f ca="1">LN(Data!K105/Data!K104)</f>
        <v>-8.8417905814608989E-3</v>
      </c>
      <c r="K95" s="21">
        <f ca="1">LN(Data!L105/Data!L104)</f>
        <v>-7.2669349439972841E-3</v>
      </c>
      <c r="L95" s="21">
        <f ca="1">LN(Data!M105/Data!M104)</f>
        <v>1.677221650457094E-2</v>
      </c>
      <c r="M95" s="21">
        <f ca="1">LN(Data!N105/Data!N104)</f>
        <v>-1.5088832210596212E-2</v>
      </c>
      <c r="N95" s="21">
        <f ca="1">LN(Data!O105/Data!O104)</f>
        <v>1.1003118660082797E-3</v>
      </c>
      <c r="O95" s="21">
        <f ca="1">LN(Data!P105/Data!P104)</f>
        <v>1.9273100963188104E-3</v>
      </c>
      <c r="Q95" s="41">
        <f t="shared" ca="1" si="157"/>
        <v>8.0968655265798857E-5</v>
      </c>
      <c r="R95" s="41">
        <f t="shared" ca="1" si="158"/>
        <v>2.5737842220786551E-4</v>
      </c>
      <c r="S95" s="41">
        <f t="shared" ca="1" si="159"/>
        <v>3.4820754444636457E-4</v>
      </c>
      <c r="T95" s="41">
        <f t="shared" ca="1" si="160"/>
        <v>1.1612310203784959E-4</v>
      </c>
      <c r="U95" s="41">
        <f t="shared" ca="1" si="161"/>
        <v>4.222029112844195E-4</v>
      </c>
      <c r="V95" s="41">
        <f t="shared" ca="1" si="162"/>
        <v>3.2167710760008285E-4</v>
      </c>
      <c r="W95" s="41">
        <f t="shared" ca="1" si="163"/>
        <v>1.8694115967607034E-4</v>
      </c>
      <c r="X95" s="41">
        <f t="shared" ca="1" si="164"/>
        <v>5.6142234045228848E-5</v>
      </c>
      <c r="Y95" s="41">
        <f t="shared" ca="1" si="165"/>
        <v>6.2318616602147632E-5</v>
      </c>
      <c r="Z95" s="41">
        <f t="shared" ca="1" si="166"/>
        <v>3.3966460149302156E-4</v>
      </c>
      <c r="AA95" s="41">
        <f t="shared" ca="1" si="167"/>
        <v>2.0704267181591841E-4</v>
      </c>
      <c r="AB95" s="41">
        <f t="shared" ca="1" si="168"/>
        <v>9.2472866829074724E-5</v>
      </c>
      <c r="AC95" s="41">
        <f t="shared" ca="1" si="169"/>
        <v>1.5909549713139889E-4</v>
      </c>
      <c r="AD95" s="41">
        <f t="shared" ca="1" si="170"/>
        <v>3.7418863759431208E-5</v>
      </c>
      <c r="AF95" s="43">
        <f t="shared" ca="1" si="171"/>
        <v>9.932752535501764E-6</v>
      </c>
      <c r="AG95" s="43">
        <f t="shared" ca="1" si="172"/>
        <v>2.8369646734534073E-5</v>
      </c>
      <c r="AH95" s="43">
        <f t="shared" ca="1" si="173"/>
        <v>2.4387562015420732E-5</v>
      </c>
      <c r="AI95" s="43">
        <f t="shared" ca="1" si="174"/>
        <v>7.7151738092993388E-5</v>
      </c>
      <c r="AJ95" s="43">
        <f t="shared" ca="1" si="175"/>
        <v>-1.7691049498036272E-5</v>
      </c>
      <c r="AK95" s="43">
        <f t="shared" ca="1" si="176"/>
        <v>-1.300990665135916E-5</v>
      </c>
      <c r="AL95" s="43">
        <f t="shared" ca="1" si="177"/>
        <v>5.8073824705681073E-6</v>
      </c>
      <c r="AM95" s="43">
        <f t="shared" ca="1" si="178"/>
        <v>1.2623614761406912E-5</v>
      </c>
      <c r="AN95" s="43">
        <f t="shared" ca="1" si="179"/>
        <v>8.0097076404256351E-5</v>
      </c>
      <c r="AO95" s="43">
        <f t="shared" ca="1" si="180"/>
        <v>5.7449259872415342E-6</v>
      </c>
      <c r="AP95" s="43">
        <f t="shared" ca="1" si="181"/>
        <v>1.4080306590985148E-5</v>
      </c>
      <c r="AQ95" s="43">
        <f t="shared" ca="1" si="182"/>
        <v>2.6591693699980119E-5</v>
      </c>
      <c r="AR95" s="43">
        <f t="shared" ca="1" si="183"/>
        <v>3.8661858011337904E-5</v>
      </c>
      <c r="AT95" s="43">
        <f t="shared" ca="1" si="184"/>
        <v>5.1857906794012256E-5</v>
      </c>
      <c r="AU95" s="43">
        <f t="shared" ca="1" si="185"/>
        <v>5.7263420452707905E-5</v>
      </c>
      <c r="AV95" s="43">
        <f t="shared" ca="1" si="186"/>
        <v>1.2422967485871101E-5</v>
      </c>
      <c r="AW95" s="43">
        <f t="shared" ca="1" si="187"/>
        <v>4.0892345883455179E-5</v>
      </c>
      <c r="AX95" s="43">
        <f t="shared" ca="1" si="188"/>
        <v>-9.2236576303089177E-7</v>
      </c>
      <c r="AY95" s="43">
        <f t="shared" ca="1" si="189"/>
        <v>2.0316518742291689E-5</v>
      </c>
      <c r="AZ95" s="43">
        <f t="shared" ca="1" si="190"/>
        <v>3.4109814993692103E-5</v>
      </c>
      <c r="BA95" s="43">
        <f t="shared" ca="1" si="191"/>
        <v>2.4232897446208979E-5</v>
      </c>
      <c r="BB95" s="43">
        <f t="shared" ca="1" si="192"/>
        <v>1.3404512674925072E-4</v>
      </c>
      <c r="BC95" s="43">
        <f t="shared" ca="1" si="193"/>
        <v>1.1230783497739465E-5</v>
      </c>
      <c r="BD95" s="43">
        <f t="shared" ca="1" si="194"/>
        <v>6.6830808590711744E-5</v>
      </c>
      <c r="BE95" s="43">
        <f t="shared" ca="1" si="195"/>
        <v>4.6062781340777533E-5</v>
      </c>
      <c r="BG95" s="43">
        <f t="shared" ca="1" si="196"/>
        <v>1.7534202592254034E-5</v>
      </c>
      <c r="BH95" s="43">
        <f t="shared" ca="1" si="197"/>
        <v>4.360306599839022E-5</v>
      </c>
      <c r="BI95" s="43">
        <f t="shared" ca="1" si="198"/>
        <v>6.0947837506981027E-5</v>
      </c>
      <c r="BJ95" s="43">
        <f t="shared" ca="1" si="199"/>
        <v>-9.6751747806609048E-6</v>
      </c>
      <c r="BK95" s="43">
        <f t="shared" ca="1" si="200"/>
        <v>5.6311867108403078E-7</v>
      </c>
      <c r="BL95" s="43">
        <f t="shared" ca="1" si="201"/>
        <v>1.4156246023476761E-5</v>
      </c>
      <c r="BM95" s="43">
        <f t="shared" ca="1" si="202"/>
        <v>-8.59674408512689E-5</v>
      </c>
      <c r="BN95" s="43">
        <f t="shared" ca="1" si="203"/>
        <v>7.6062697907684489E-6</v>
      </c>
      <c r="BO95" s="43">
        <f t="shared" ca="1" si="204"/>
        <v>-2.5108287725522048E-5</v>
      </c>
      <c r="BP95" s="43">
        <f t="shared" ca="1" si="205"/>
        <v>3.4860261264777379E-5</v>
      </c>
      <c r="BQ95" s="43">
        <f t="shared" ca="1" si="206"/>
        <v>1.1989830548123152E-5</v>
      </c>
      <c r="BS95" s="43">
        <f t="shared" ca="1" si="207"/>
        <v>4.8038756251293375E-5</v>
      </c>
      <c r="BT95" s="43">
        <f t="shared" ca="1" si="208"/>
        <v>1.3052091765754728E-6</v>
      </c>
      <c r="BU95" s="43">
        <f t="shared" ca="1" si="209"/>
        <v>2.7470309707782243E-5</v>
      </c>
      <c r="BV95" s="43">
        <f t="shared" ca="1" si="210"/>
        <v>3.00258553114304E-5</v>
      </c>
      <c r="BW95" s="43">
        <f t="shared" ca="1" si="211"/>
        <v>4.5693682872894215E-5</v>
      </c>
      <c r="BX95" s="43">
        <f t="shared" ca="1" si="212"/>
        <v>3.3580385843072662E-5</v>
      </c>
      <c r="BY95" s="43">
        <f t="shared" ca="1" si="213"/>
        <v>3.9031843314276185E-5</v>
      </c>
      <c r="BZ95" s="43">
        <f t="shared" ca="1" si="214"/>
        <v>4.9686627824104999E-5</v>
      </c>
      <c r="CA95" s="43">
        <f t="shared" ca="1" si="215"/>
        <v>8.2341172115373403E-5</v>
      </c>
      <c r="CB95" s="43">
        <f t="shared" ca="1" si="216"/>
        <v>2.8943980958233606E-5</v>
      </c>
      <c r="CD95" s="43">
        <f t="shared" ca="1" si="217"/>
        <v>1.0716124782401442E-4</v>
      </c>
      <c r="CE95" s="43">
        <f t="shared" ca="1" si="218"/>
        <v>-1.9615447465005727E-5</v>
      </c>
      <c r="CF95" s="43">
        <f t="shared" ca="1" si="219"/>
        <v>-2.0017824476594305E-5</v>
      </c>
      <c r="CG95" s="43">
        <f t="shared" ca="1" si="220"/>
        <v>4.6183255550997425E-5</v>
      </c>
      <c r="CH95" s="43">
        <f t="shared" ca="1" si="221"/>
        <v>3.1258668482256384E-5</v>
      </c>
      <c r="CI95" s="43">
        <f t="shared" ca="1" si="222"/>
        <v>-2.0767945244693817E-5</v>
      </c>
      <c r="CJ95" s="43">
        <f t="shared" ca="1" si="223"/>
        <v>4.0005101506152192E-5</v>
      </c>
      <c r="CK95" s="43">
        <f t="shared" ca="1" si="224"/>
        <v>8.9303687692470903E-6</v>
      </c>
      <c r="CL95" s="43">
        <f t="shared" ca="1" si="225"/>
        <v>5.3228402700100662E-5</v>
      </c>
      <c r="CN95" s="43">
        <f t="shared" ca="1" si="226"/>
        <v>5.3523266155814987E-5</v>
      </c>
      <c r="CO95" s="43">
        <f t="shared" ca="1" si="227"/>
        <v>-3.4328916782007041E-5</v>
      </c>
      <c r="CP95" s="43">
        <f t="shared" ca="1" si="228"/>
        <v>-2.1567863292568652E-5</v>
      </c>
      <c r="CQ95" s="43">
        <f t="shared" ca="1" si="229"/>
        <v>-2.2172084494194251E-5</v>
      </c>
      <c r="CR95" s="43">
        <f t="shared" ca="1" si="230"/>
        <v>2.0339458857346369E-5</v>
      </c>
      <c r="CS95" s="43">
        <f t="shared" ca="1" si="231"/>
        <v>-1.9966975521474918E-5</v>
      </c>
      <c r="CT95" s="43">
        <f t="shared" ca="1" si="232"/>
        <v>-8.8597221308755331E-5</v>
      </c>
      <c r="CU95" s="43">
        <f t="shared" ca="1" si="232"/>
        <v>5.5344148883359914E-6</v>
      </c>
      <c r="CW95" s="43">
        <f t="shared" ca="1" si="233"/>
        <v>2.4697989967972091E-5</v>
      </c>
      <c r="CX95" s="43">
        <f t="shared" ca="1" si="234"/>
        <v>3.7881229409620612E-5</v>
      </c>
      <c r="CY95" s="43">
        <f t="shared" ca="1" si="235"/>
        <v>-4.3003150634069862E-5</v>
      </c>
      <c r="CZ95" s="43">
        <f t="shared" ca="1" si="236"/>
        <v>4.7302437663846103E-6</v>
      </c>
      <c r="DA95" s="43">
        <f t="shared" ca="1" si="237"/>
        <v>6.4407705789532512E-5</v>
      </c>
      <c r="DB95" s="43">
        <f t="shared" ca="1" si="238"/>
        <v>1.1890397341795923E-5</v>
      </c>
      <c r="DC95" s="43">
        <f t="shared" ca="1" si="239"/>
        <v>-7.0462415800288483E-6</v>
      </c>
      <c r="DE95" s="43">
        <f t="shared" ca="1" si="240"/>
        <v>2.990583147532736E-5</v>
      </c>
      <c r="DF95" s="43">
        <f t="shared" ca="1" si="241"/>
        <v>1.9444839956192774E-5</v>
      </c>
      <c r="DG95" s="43">
        <f t="shared" ca="1" si="242"/>
        <v>1.4880491756922919E-5</v>
      </c>
      <c r="DH95" s="43">
        <f t="shared" ca="1" si="243"/>
        <v>3.380810996324144E-5</v>
      </c>
      <c r="DI95" s="43">
        <f t="shared" ca="1" si="244"/>
        <v>4.2782466966258153E-5</v>
      </c>
      <c r="DJ95" s="43">
        <f t="shared" ca="1" si="245"/>
        <v>9.9365369556722926E-6</v>
      </c>
      <c r="DL95" s="43">
        <f t="shared" ca="1" si="246"/>
        <v>-2.4053276977775715E-5</v>
      </c>
      <c r="DM95" s="43">
        <f t="shared" ca="1" si="247"/>
        <v>-2.0686002445354756E-6</v>
      </c>
      <c r="DN95" s="43">
        <f t="shared" ca="1" si="248"/>
        <v>5.0100469306458669E-5</v>
      </c>
      <c r="DO95" s="43">
        <f t="shared" ca="1" si="249"/>
        <v>5.3629783987520144E-5</v>
      </c>
      <c r="DP95" s="43">
        <f t="shared" ca="1" si="250"/>
        <v>1.0829601707097661E-5</v>
      </c>
      <c r="DR95" s="43">
        <f t="shared" ca="1" si="251"/>
        <v>5.0610166405435931E-5</v>
      </c>
      <c r="DS95" s="43">
        <f t="shared" ca="1" si="252"/>
        <v>2.7850003602405151E-5</v>
      </c>
      <c r="DT95" s="43">
        <f t="shared" ca="1" si="253"/>
        <v>-1.3197649891344965E-6</v>
      </c>
      <c r="DU95" s="43">
        <f t="shared" ca="1" si="254"/>
        <v>7.2214572436465291E-5</v>
      </c>
      <c r="DW95" s="43">
        <f t="shared" ca="1" si="255"/>
        <v>8.9018750463528974E-6</v>
      </c>
      <c r="DX95" s="43">
        <f t="shared" ca="1" si="256"/>
        <v>7.9684171755046181E-6</v>
      </c>
      <c r="DY95" s="43">
        <f t="shared" ca="1" si="257"/>
        <v>3.5407979034773663E-5</v>
      </c>
      <c r="EA95" s="43">
        <f t="shared" ca="1" si="258"/>
        <v>4.6894862710855128E-5</v>
      </c>
      <c r="EB95" s="43">
        <f t="shared" ca="1" si="259"/>
        <v>1.8343964118365245E-5</v>
      </c>
      <c r="ED95" s="43">
        <f t="shared" ca="1" si="260"/>
        <v>1.8334280790103534E-5</v>
      </c>
    </row>
    <row r="96" spans="1:134" x14ac:dyDescent="0.3">
      <c r="A96">
        <f ca="1"/>
        <v>92</v>
      </c>
      <c r="B96" s="21">
        <f ca="1">LN(Data!C106/Data!C105)</f>
        <v>-4.3106263582755079E-3</v>
      </c>
      <c r="C96" s="21">
        <f ca="1">LN(Data!D106/Data!D105)</f>
        <v>-1.1946071018400556E-2</v>
      </c>
      <c r="D96" s="21">
        <f ca="1">LN(Data!E106/Data!E105)</f>
        <v>-9.7614657966891283E-3</v>
      </c>
      <c r="E96" s="21">
        <f ca="1">LN(Data!F106/Data!F105)</f>
        <v>2.9700891644863147E-3</v>
      </c>
      <c r="F96" s="21">
        <f ca="1">LN(Data!G106/Data!G105)</f>
        <v>-8.8546383958872637E-3</v>
      </c>
      <c r="G96" s="21">
        <f ca="1">LN(Data!H106/Data!H105)</f>
        <v>1.6579984618593922E-2</v>
      </c>
      <c r="H96" s="21">
        <f ca="1">LN(Data!I106/Data!I105)</f>
        <v>8.0851757243888232E-3</v>
      </c>
      <c r="I96" s="21">
        <f ca="1">LN(Data!J106/Data!J105)</f>
        <v>-8.3264427765536685E-3</v>
      </c>
      <c r="J96" s="21">
        <f ca="1">LN(Data!K106/Data!K105)</f>
        <v>-2.5869052421617447E-3</v>
      </c>
      <c r="K96" s="21">
        <f ca="1">LN(Data!L106/Data!L105)</f>
        <v>1.2495167186658946E-3</v>
      </c>
      <c r="L96" s="21">
        <f ca="1">LN(Data!M106/Data!M105)</f>
        <v>-7.7920406969865727E-3</v>
      </c>
      <c r="M96" s="21">
        <f ca="1">LN(Data!N106/Data!N105)</f>
        <v>-3.4199028736371945E-3</v>
      </c>
      <c r="N96" s="21">
        <f ca="1">LN(Data!O106/Data!O105)</f>
        <v>-1.0205862032203554E-2</v>
      </c>
      <c r="O96" s="21">
        <f ca="1">LN(Data!P106/Data!P105)</f>
        <v>-3.0950194932281463E-3</v>
      </c>
      <c r="Q96" s="41">
        <f t="shared" ca="1" si="157"/>
        <v>7.6710055031780472E-5</v>
      </c>
      <c r="R96" s="41">
        <f t="shared" ca="1" si="158"/>
        <v>2.4252349069023369E-4</v>
      </c>
      <c r="S96" s="41">
        <f t="shared" ca="1" si="159"/>
        <v>3.3929564170141719E-4</v>
      </c>
      <c r="T96" s="41">
        <f t="shared" ca="1" si="160"/>
        <v>1.0973652799259793E-4</v>
      </c>
      <c r="U96" s="41">
        <f t="shared" ca="1" si="161"/>
        <v>3.9693756990552277E-4</v>
      </c>
      <c r="V96" s="41">
        <f t="shared" ca="1" si="162"/>
        <v>3.0328949158231364E-4</v>
      </c>
      <c r="W96" s="41">
        <f t="shared" ca="1" si="163"/>
        <v>2.7485873413057665E-4</v>
      </c>
      <c r="X96" s="41">
        <f t="shared" ca="1" si="164"/>
        <v>5.2792044855949296E-5</v>
      </c>
      <c r="Y96" s="41">
        <f t="shared" ca="1" si="165"/>
        <v>6.327013524720342E-5</v>
      </c>
      <c r="Z96" s="41">
        <f t="shared" ca="1" si="166"/>
        <v>3.2245322601225757E-4</v>
      </c>
      <c r="AA96" s="41">
        <f t="shared" ca="1" si="167"/>
        <v>2.1149854629553541E-4</v>
      </c>
      <c r="AB96" s="41">
        <f t="shared" ca="1" si="168"/>
        <v>1.005848662681018E-4</v>
      </c>
      <c r="AC96" s="41">
        <f t="shared" ca="1" si="169"/>
        <v>1.4962240847566367E-4</v>
      </c>
      <c r="AD96" s="41">
        <f t="shared" ca="1" si="170"/>
        <v>3.5396603386307679E-5</v>
      </c>
      <c r="AF96" s="43">
        <f t="shared" ca="1" si="171"/>
        <v>9.9304047836011028E-6</v>
      </c>
      <c r="AG96" s="43">
        <f t="shared" ca="1" si="172"/>
        <v>2.9347499327694032E-5</v>
      </c>
      <c r="AH96" s="43">
        <f t="shared" ca="1" si="173"/>
        <v>2.2334216841254364E-5</v>
      </c>
      <c r="AI96" s="43">
        <f t="shared" ca="1" si="174"/>
        <v>7.2722803329470205E-5</v>
      </c>
      <c r="AJ96" s="43">
        <f t="shared" ca="1" si="175"/>
        <v>-1.5889743855876258E-5</v>
      </c>
      <c r="AK96" s="43">
        <f t="shared" ca="1" si="176"/>
        <v>-1.9938576229329417E-5</v>
      </c>
      <c r="AL96" s="43">
        <f t="shared" ca="1" si="177"/>
        <v>5.563811299705218E-6</v>
      </c>
      <c r="AM96" s="43">
        <f t="shared" ca="1" si="178"/>
        <v>1.018925852879637E-5</v>
      </c>
      <c r="AN96" s="43">
        <f t="shared" ca="1" si="179"/>
        <v>7.3913000545344784E-5</v>
      </c>
      <c r="AO96" s="43">
        <f t="shared" ca="1" si="180"/>
        <v>8.5812591497969702E-6</v>
      </c>
      <c r="AP96" s="43">
        <f t="shared" ca="1" si="181"/>
        <v>1.0373731156610241E-5</v>
      </c>
      <c r="AQ96" s="43">
        <f t="shared" ca="1" si="182"/>
        <v>2.5204877891674731E-5</v>
      </c>
      <c r="AR96" s="43">
        <f t="shared" ca="1" si="183"/>
        <v>3.6707681328668078E-5</v>
      </c>
      <c r="AT96" s="43">
        <f t="shared" ca="1" si="184"/>
        <v>5.1400081483640963E-5</v>
      </c>
      <c r="AU96" s="43">
        <f t="shared" ca="1" si="185"/>
        <v>5.3243332648178227E-5</v>
      </c>
      <c r="AV96" s="43">
        <f t="shared" ca="1" si="186"/>
        <v>1.1875788484705544E-5</v>
      </c>
      <c r="AW96" s="43">
        <f t="shared" ca="1" si="187"/>
        <v>3.9171364771890585E-5</v>
      </c>
      <c r="AX96" s="43">
        <f t="shared" ca="1" si="188"/>
        <v>-8.5003975957967724E-6</v>
      </c>
      <c r="AY96" s="43">
        <f t="shared" ca="1" si="189"/>
        <v>1.9201367034575033E-5</v>
      </c>
      <c r="AZ96" s="43">
        <f t="shared" ca="1" si="190"/>
        <v>3.0402794582431496E-5</v>
      </c>
      <c r="BA96" s="43">
        <f t="shared" ca="1" si="191"/>
        <v>2.1414239866783427E-5</v>
      </c>
      <c r="BB96" s="43">
        <f t="shared" ca="1" si="192"/>
        <v>1.2915213373520845E-4</v>
      </c>
      <c r="BC96" s="43">
        <f t="shared" ca="1" si="193"/>
        <v>7.7233506609453258E-6</v>
      </c>
      <c r="BD96" s="43">
        <f t="shared" ca="1" si="194"/>
        <v>6.3027591580292611E-5</v>
      </c>
      <c r="BE96" s="43">
        <f t="shared" ca="1" si="195"/>
        <v>4.3660950924121135E-5</v>
      </c>
      <c r="BG96" s="43">
        <f t="shared" ca="1" si="196"/>
        <v>1.3844263387595091E-5</v>
      </c>
      <c r="BH96" s="43">
        <f t="shared" ca="1" si="197"/>
        <v>4.1881700268714822E-5</v>
      </c>
      <c r="BI96" s="43">
        <f t="shared" ca="1" si="198"/>
        <v>6.0598287491199234E-5</v>
      </c>
      <c r="BJ96" s="43">
        <f t="shared" ca="1" si="199"/>
        <v>-4.3557403063621653E-5</v>
      </c>
      <c r="BK96" s="43">
        <f t="shared" ca="1" si="200"/>
        <v>9.9814007503434403E-7</v>
      </c>
      <c r="BL96" s="43">
        <f t="shared" ca="1" si="201"/>
        <v>5.8104458162740792E-6</v>
      </c>
      <c r="BM96" s="43">
        <f t="shared" ca="1" si="202"/>
        <v>-8.6970593936102884E-5</v>
      </c>
      <c r="BN96" s="43">
        <f t="shared" ca="1" si="203"/>
        <v>2.1370052905767471E-5</v>
      </c>
      <c r="BO96" s="43">
        <f t="shared" ca="1" si="204"/>
        <v>-3.6394708897313075E-5</v>
      </c>
      <c r="BP96" s="43">
        <f t="shared" ca="1" si="205"/>
        <v>3.3701534215313141E-5</v>
      </c>
      <c r="BQ96" s="43">
        <f t="shared" ca="1" si="206"/>
        <v>1.2904491682047167E-5</v>
      </c>
      <c r="BS96" s="43">
        <f t="shared" ca="1" si="207"/>
        <v>4.4959409083707197E-5</v>
      </c>
      <c r="BT96" s="43">
        <f t="shared" ca="1" si="208"/>
        <v>4.9868821558453967E-7</v>
      </c>
      <c r="BU96" s="43">
        <f t="shared" ca="1" si="209"/>
        <v>3.3410124468635262E-5</v>
      </c>
      <c r="BV96" s="43">
        <f t="shared" ca="1" si="210"/>
        <v>2.8121081357505379E-5</v>
      </c>
      <c r="BW96" s="43">
        <f t="shared" ca="1" si="211"/>
        <v>4.46026308416125E-5</v>
      </c>
      <c r="BX96" s="43">
        <f t="shared" ca="1" si="212"/>
        <v>3.2922140526467694E-5</v>
      </c>
      <c r="BY96" s="43">
        <f t="shared" ca="1" si="213"/>
        <v>3.3558926684383268E-5</v>
      </c>
      <c r="BZ96" s="43">
        <f t="shared" ca="1" si="214"/>
        <v>4.9522185151817067E-5</v>
      </c>
      <c r="CA96" s="43">
        <f t="shared" ca="1" si="215"/>
        <v>7.7195297625706383E-5</v>
      </c>
      <c r="CB96" s="43">
        <f t="shared" ca="1" si="216"/>
        <v>2.6847555453959367E-5</v>
      </c>
      <c r="CD96" s="43">
        <f t="shared" ca="1" si="217"/>
        <v>1.0097859420639118E-4</v>
      </c>
      <c r="CE96" s="43">
        <f t="shared" ca="1" si="218"/>
        <v>-2.1012516561865939E-5</v>
      </c>
      <c r="CF96" s="43">
        <f t="shared" ca="1" si="219"/>
        <v>-1.8781740053201817E-5</v>
      </c>
      <c r="CG96" s="43">
        <f t="shared" ca="1" si="220"/>
        <v>4.285235786001521E-5</v>
      </c>
      <c r="CH96" s="43">
        <f t="shared" ca="1" si="221"/>
        <v>2.8922973030721987E-5</v>
      </c>
      <c r="CI96" s="43">
        <f t="shared" ca="1" si="222"/>
        <v>-1.8459775565699737E-5</v>
      </c>
      <c r="CJ96" s="43">
        <f t="shared" ca="1" si="223"/>
        <v>3.6649301994493283E-5</v>
      </c>
      <c r="CK96" s="43">
        <f t="shared" ca="1" si="224"/>
        <v>8.4642233904153381E-6</v>
      </c>
      <c r="CL96" s="43">
        <f t="shared" ca="1" si="225"/>
        <v>5.0156744571353892E-5</v>
      </c>
      <c r="CN96" s="43">
        <f t="shared" ca="1" si="226"/>
        <v>4.079817390223747E-5</v>
      </c>
      <c r="CO96" s="43">
        <f t="shared" ca="1" si="227"/>
        <v>-3.213976368255966E-5</v>
      </c>
      <c r="CP96" s="43">
        <f t="shared" ca="1" si="228"/>
        <v>-2.2343235696331009E-5</v>
      </c>
      <c r="CQ96" s="43">
        <f t="shared" ca="1" si="229"/>
        <v>-2.2542604546652971E-5</v>
      </c>
      <c r="CR96" s="43">
        <f t="shared" ca="1" si="230"/>
        <v>2.3044672447605704E-5</v>
      </c>
      <c r="CS96" s="43">
        <f t="shared" ca="1" si="231"/>
        <v>-2.2300537616889785E-5</v>
      </c>
      <c r="CT96" s="43">
        <f t="shared" ca="1" si="232"/>
        <v>-8.3023857161366755E-5</v>
      </c>
      <c r="CU96" s="43">
        <f t="shared" ca="1" si="232"/>
        <v>5.65344196178389E-6</v>
      </c>
      <c r="CW96" s="43">
        <f t="shared" ca="1" si="233"/>
        <v>2.1867555970271891E-5</v>
      </c>
      <c r="CX96" s="43">
        <f t="shared" ca="1" si="234"/>
        <v>5.7172253256692101E-5</v>
      </c>
      <c r="CY96" s="43">
        <f t="shared" ca="1" si="235"/>
        <v>-2.2699917870986642E-5</v>
      </c>
      <c r="CZ96" s="43">
        <f t="shared" ca="1" si="236"/>
        <v>-3.6458674423498353E-5</v>
      </c>
      <c r="DA96" s="43">
        <f t="shared" ca="1" si="237"/>
        <v>9.7342806819161927E-5</v>
      </c>
      <c r="DB96" s="43">
        <f t="shared" ca="1" si="238"/>
        <v>8.4934658790612249E-6</v>
      </c>
      <c r="DC96" s="43">
        <f t="shared" ca="1" si="239"/>
        <v>-1.1323908381592768E-5</v>
      </c>
      <c r="DE96" s="43">
        <f t="shared" ca="1" si="240"/>
        <v>2.7818140448624387E-5</v>
      </c>
      <c r="DF96" s="43">
        <f t="shared" ca="1" si="241"/>
        <v>1.8037056881050028E-5</v>
      </c>
      <c r="DG96" s="43">
        <f t="shared" ca="1" si="242"/>
        <v>1.4544108486461818E-5</v>
      </c>
      <c r="DH96" s="43">
        <f t="shared" ca="1" si="243"/>
        <v>3.1279026209957405E-5</v>
      </c>
      <c r="DI96" s="43">
        <f t="shared" ca="1" si="244"/>
        <v>4.0252023628206684E-5</v>
      </c>
      <c r="DJ96" s="43">
        <f t="shared" ca="1" si="245"/>
        <v>9.4042864628138497E-6</v>
      </c>
      <c r="DL96" s="43">
        <f t="shared" ca="1" si="246"/>
        <v>-1.8754917342473712E-5</v>
      </c>
      <c r="DM96" s="43">
        <f t="shared" ca="1" si="247"/>
        <v>-1.0842269785083658E-5</v>
      </c>
      <c r="DN96" s="43">
        <f t="shared" ca="1" si="248"/>
        <v>5.5099178819564755E-5</v>
      </c>
      <c r="DO96" s="43">
        <f t="shared" ca="1" si="249"/>
        <v>4.982827332265643E-5</v>
      </c>
      <c r="DP96" s="43">
        <f t="shared" ca="1" si="250"/>
        <v>9.1573732692406295E-6</v>
      </c>
      <c r="DR96" s="43">
        <f t="shared" ca="1" si="251"/>
        <v>4.0260600048788487E-5</v>
      </c>
      <c r="DS96" s="43">
        <f t="shared" ca="1" si="252"/>
        <v>3.2757977109578448E-5</v>
      </c>
      <c r="DT96" s="43">
        <f t="shared" ca="1" si="253"/>
        <v>-1.7203327746898528E-6</v>
      </c>
      <c r="DU96" s="43">
        <f t="shared" ca="1" si="254"/>
        <v>6.7041359865065885E-5</v>
      </c>
      <c r="DW96" s="43">
        <f t="shared" ca="1" si="255"/>
        <v>-6.8166270946640945E-6</v>
      </c>
      <c r="DX96" s="43">
        <f t="shared" ca="1" si="256"/>
        <v>8.5975922753287001E-6</v>
      </c>
      <c r="DY96" s="43">
        <f t="shared" ca="1" si="257"/>
        <v>3.5223016025101518E-5</v>
      </c>
      <c r="EA96" s="43">
        <f t="shared" ca="1" si="258"/>
        <v>4.3085025680672193E-5</v>
      </c>
      <c r="EB96" s="43">
        <f t="shared" ca="1" si="259"/>
        <v>1.5498474751594777E-5</v>
      </c>
      <c r="ED96" s="43">
        <f t="shared" ca="1" si="260"/>
        <v>1.7361462472804751E-5</v>
      </c>
    </row>
    <row r="97" spans="1:134" x14ac:dyDescent="0.3">
      <c r="A97">
        <f ca="1"/>
        <v>93</v>
      </c>
      <c r="B97" s="21">
        <f ca="1">LN(Data!C107/Data!C106)</f>
        <v>-1.5585667834055237E-2</v>
      </c>
      <c r="C97" s="21">
        <f ca="1">LN(Data!D107/Data!D106)</f>
        <v>-1.3692301161614021E-2</v>
      </c>
      <c r="D97" s="21">
        <f ca="1">LN(Data!E107/Data!E106)</f>
        <v>7.8708507838379845E-3</v>
      </c>
      <c r="E97" s="21">
        <f ca="1">LN(Data!F107/Data!F106)</f>
        <v>-3.1117422563017123E-3</v>
      </c>
      <c r="F97" s="21">
        <f ca="1">LN(Data!G107/Data!G106)</f>
        <v>-2.4392391602669757E-2</v>
      </c>
      <c r="G97" s="21">
        <f ca="1">LN(Data!H107/Data!H106)</f>
        <v>2.4746919266046253E-3</v>
      </c>
      <c r="H97" s="21">
        <f ca="1">LN(Data!I107/Data!I106)</f>
        <v>6.0212696678374781E-3</v>
      </c>
      <c r="I97" s="21">
        <f ca="1">LN(Data!J107/Data!J106)</f>
        <v>1.2188516542497094E-2</v>
      </c>
      <c r="J97" s="21">
        <f ca="1">LN(Data!K107/Data!K106)</f>
        <v>3.0712058408601389E-3</v>
      </c>
      <c r="K97" s="21">
        <f ca="1">LN(Data!L107/Data!L106)</f>
        <v>-2.6634498019297233E-2</v>
      </c>
      <c r="L97" s="21">
        <f ca="1">LN(Data!M107/Data!M106)</f>
        <v>-1.8854800763629574E-2</v>
      </c>
      <c r="M97" s="21">
        <f ca="1">LN(Data!N107/Data!N106)</f>
        <v>7.9439545528474879E-3</v>
      </c>
      <c r="N97" s="21">
        <f ca="1">LN(Data!O107/Data!O106)</f>
        <v>-1.853362529183136E-3</v>
      </c>
      <c r="O97" s="21">
        <f ca="1">LN(Data!P107/Data!P106)</f>
        <v>-1.3950643444216556E-2</v>
      </c>
      <c r="Q97" s="41">
        <f t="shared" ca="1" si="157"/>
        <v>7.322234170591321E-5</v>
      </c>
      <c r="R97" s="41">
        <f t="shared" ca="1" si="158"/>
        <v>2.3653459801541984E-4</v>
      </c>
      <c r="S97" s="41">
        <f t="shared" ca="1" si="159"/>
        <v>3.2465507606932806E-4</v>
      </c>
      <c r="T97" s="41">
        <f t="shared" ca="1" si="160"/>
        <v>1.03681622091742E-4</v>
      </c>
      <c r="U97" s="41">
        <f t="shared" ca="1" si="161"/>
        <v>3.7782559297850661E-4</v>
      </c>
      <c r="V97" s="41">
        <f t="shared" ca="1" si="162"/>
        <v>3.0158587548454347E-4</v>
      </c>
      <c r="W97" s="41">
        <f t="shared" ca="1" si="163"/>
        <v>2.6228941407239678E-4</v>
      </c>
      <c r="X97" s="41">
        <f t="shared" ca="1" si="164"/>
        <v>5.3784301123265705E-5</v>
      </c>
      <c r="Y97" s="41">
        <f t="shared" ca="1" si="165"/>
        <v>5.9875451856286646E-5</v>
      </c>
      <c r="Z97" s="41">
        <f t="shared" ca="1" si="166"/>
        <v>3.0319970997333564E-4</v>
      </c>
      <c r="AA97" s="41">
        <f t="shared" ca="1" si="167"/>
        <v>2.0245158741121296E-4</v>
      </c>
      <c r="AB97" s="41">
        <f t="shared" ca="1" si="168"/>
        <v>9.5251518431922419E-5</v>
      </c>
      <c r="AC97" s="41">
        <f t="shared" ca="1" si="169"/>
        <v>1.4689464115634628E-4</v>
      </c>
      <c r="AD97" s="41">
        <f t="shared" ca="1" si="170"/>
        <v>3.3847555922936953E-5</v>
      </c>
      <c r="AF97" s="43">
        <f t="shared" ca="1" si="171"/>
        <v>1.2424283413169953E-5</v>
      </c>
      <c r="AG97" s="43">
        <f t="shared" ca="1" si="172"/>
        <v>3.0111331273549171E-5</v>
      </c>
      <c r="AH97" s="43">
        <f t="shared" ca="1" si="173"/>
        <v>2.022598715244731E-5</v>
      </c>
      <c r="AI97" s="43">
        <f t="shared" ca="1" si="174"/>
        <v>7.0649577389440588E-5</v>
      </c>
      <c r="AJ97" s="43">
        <f t="shared" ca="1" si="175"/>
        <v>-1.9224566347526491E-5</v>
      </c>
      <c r="AK97" s="43">
        <f t="shared" ca="1" si="176"/>
        <v>-2.0833391950900039E-5</v>
      </c>
      <c r="AL97" s="43">
        <f t="shared" ca="1" si="177"/>
        <v>7.3835136439200033E-6</v>
      </c>
      <c r="AM97" s="43">
        <f t="shared" ca="1" si="178"/>
        <v>1.0246973932461997E-5</v>
      </c>
      <c r="AN97" s="43">
        <f t="shared" ca="1" si="179"/>
        <v>6.9155048530468867E-5</v>
      </c>
      <c r="AO97" s="43">
        <f t="shared" ca="1" si="180"/>
        <v>1.00816981616003E-5</v>
      </c>
      <c r="AP97" s="43">
        <f t="shared" ca="1" si="181"/>
        <v>1.0635822695404186E-5</v>
      </c>
      <c r="AQ97" s="43">
        <f t="shared" ca="1" si="182"/>
        <v>2.6332204691270642E-5</v>
      </c>
      <c r="AR97" s="43">
        <f t="shared" ca="1" si="183"/>
        <v>3.530570880536114E-5</v>
      </c>
      <c r="AT97" s="43">
        <f t="shared" ca="1" si="184"/>
        <v>5.5312746413678683E-5</v>
      </c>
      <c r="AU97" s="43">
        <f t="shared" ca="1" si="185"/>
        <v>4.7919878923891397E-5</v>
      </c>
      <c r="AV97" s="43">
        <f t="shared" ca="1" si="186"/>
        <v>1.7509929522794755E-5</v>
      </c>
      <c r="AW97" s="43">
        <f t="shared" ca="1" si="187"/>
        <v>2.4937142461314428E-5</v>
      </c>
      <c r="AX97" s="43">
        <f t="shared" ca="1" si="188"/>
        <v>-1.3785538744036793E-5</v>
      </c>
      <c r="AY97" s="43">
        <f t="shared" ca="1" si="189"/>
        <v>2.4017381616862043E-5</v>
      </c>
      <c r="AZ97" s="43">
        <f t="shared" ca="1" si="190"/>
        <v>3.0432828131929821E-5</v>
      </c>
      <c r="BA97" s="43">
        <f t="shared" ca="1" si="191"/>
        <v>1.9233776547184724E-5</v>
      </c>
      <c r="BB97" s="43">
        <f t="shared" ca="1" si="192"/>
        <v>1.2698806200376407E-4</v>
      </c>
      <c r="BC97" s="43">
        <f t="shared" ca="1" si="193"/>
        <v>9.7112137775587323E-6</v>
      </c>
      <c r="BD97" s="43">
        <f t="shared" ca="1" si="194"/>
        <v>6.6561133243917149E-5</v>
      </c>
      <c r="BE97" s="43">
        <f t="shared" ca="1" si="195"/>
        <v>4.3259693228840116E-5</v>
      </c>
      <c r="BG97" s="43">
        <f t="shared" ca="1" si="196"/>
        <v>1.1274062156804374E-5</v>
      </c>
      <c r="BH97" s="43">
        <f t="shared" ca="1" si="197"/>
        <v>4.4554853243202161E-5</v>
      </c>
      <c r="BI97" s="43">
        <f t="shared" ca="1" si="198"/>
        <v>4.7251693075885087E-5</v>
      </c>
      <c r="BJ97" s="43">
        <f t="shared" ca="1" si="199"/>
        <v>-4.5679348857434918E-5</v>
      </c>
      <c r="BK97" s="43">
        <f t="shared" ca="1" si="200"/>
        <v>5.8149488528173611E-6</v>
      </c>
      <c r="BL97" s="43">
        <f t="shared" ca="1" si="201"/>
        <v>6.9769382897358967E-6</v>
      </c>
      <c r="BM97" s="43">
        <f t="shared" ca="1" si="202"/>
        <v>-8.2484185182635602E-5</v>
      </c>
      <c r="BN97" s="43">
        <f t="shared" ca="1" si="203"/>
        <v>2.4651554056424074E-5</v>
      </c>
      <c r="BO97" s="43">
        <f t="shared" ca="1" si="204"/>
        <v>-3.2208030467733785E-5</v>
      </c>
      <c r="BP97" s="43">
        <f t="shared" ca="1" si="205"/>
        <v>3.7656892551579351E-5</v>
      </c>
      <c r="BQ97" s="43">
        <f t="shared" ca="1" si="206"/>
        <v>1.3942937796518297E-5</v>
      </c>
      <c r="BS97" s="43">
        <f t="shared" ca="1" si="207"/>
        <v>4.0683900605380606E-5</v>
      </c>
      <c r="BT97" s="43">
        <f t="shared" ca="1" si="208"/>
        <v>3.4234088824316043E-6</v>
      </c>
      <c r="BU97" s="43">
        <f t="shared" ca="1" si="209"/>
        <v>3.2846338569235653E-5</v>
      </c>
      <c r="BV97" s="43">
        <f t="shared" ca="1" si="210"/>
        <v>2.4949999827893612E-5</v>
      </c>
      <c r="BW97" s="43">
        <f t="shared" ca="1" si="211"/>
        <v>4.1465472637357898E-5</v>
      </c>
      <c r="BX97" s="43">
        <f t="shared" ca="1" si="212"/>
        <v>3.1169482658896871E-5</v>
      </c>
      <c r="BY97" s="43">
        <f t="shared" ca="1" si="213"/>
        <v>3.0156807744718901E-5</v>
      </c>
      <c r="BZ97" s="43">
        <f t="shared" ca="1" si="214"/>
        <v>4.5941409054592912E-5</v>
      </c>
      <c r="CA97" s="43">
        <f t="shared" ca="1" si="215"/>
        <v>7.0744840553998596E-5</v>
      </c>
      <c r="CB97" s="43">
        <f t="shared" ca="1" si="216"/>
        <v>2.4685153095079154E-5</v>
      </c>
      <c r="CD97" s="43">
        <f t="shared" ca="1" si="217"/>
        <v>8.6111292449586374E-5</v>
      </c>
      <c r="CE97" s="43">
        <f t="shared" ca="1" si="218"/>
        <v>-2.4047244012554119E-5</v>
      </c>
      <c r="CF97" s="43">
        <f t="shared" ca="1" si="219"/>
        <v>-1.3231177255383886E-5</v>
      </c>
      <c r="CG97" s="43">
        <f t="shared" ca="1" si="220"/>
        <v>4.1655583017440342E-5</v>
      </c>
      <c r="CH97" s="43">
        <f t="shared" ca="1" si="221"/>
        <v>2.6523753526074542E-5</v>
      </c>
      <c r="CI97" s="43">
        <f t="shared" ca="1" si="222"/>
        <v>-1.3212446867486541E-5</v>
      </c>
      <c r="CJ97" s="43">
        <f t="shared" ca="1" si="223"/>
        <v>3.6267264072530475E-5</v>
      </c>
      <c r="CK97" s="43">
        <f t="shared" ca="1" si="224"/>
        <v>1.3378523055799078E-5</v>
      </c>
      <c r="CL97" s="43">
        <f t="shared" ca="1" si="225"/>
        <v>4.8791656603518106E-5</v>
      </c>
      <c r="CN97" s="43">
        <f t="shared" ca="1" si="226"/>
        <v>4.639340881704297E-5</v>
      </c>
      <c r="CO97" s="43">
        <f t="shared" ca="1" si="227"/>
        <v>-3.8494515451377823E-5</v>
      </c>
      <c r="CP97" s="43">
        <f t="shared" ca="1" si="228"/>
        <v>-2.3576092502039251E-5</v>
      </c>
      <c r="CQ97" s="43">
        <f t="shared" ca="1" si="229"/>
        <v>-1.9947030195284401E-5</v>
      </c>
      <c r="CR97" s="43">
        <f t="shared" ca="1" si="230"/>
        <v>1.3910477206539639E-5</v>
      </c>
      <c r="CS97" s="43">
        <f t="shared" ca="1" si="231"/>
        <v>-2.436462158239579E-5</v>
      </c>
      <c r="CT97" s="43">
        <f t="shared" ca="1" si="232"/>
        <v>-8.8195207862490355E-5</v>
      </c>
      <c r="CU97" s="43">
        <f t="shared" ca="1" si="232"/>
        <v>2.2353129085585922E-6</v>
      </c>
      <c r="CW97" s="43">
        <f t="shared" ca="1" si="233"/>
        <v>1.6516257431605312E-5</v>
      </c>
      <c r="CX97" s="43">
        <f t="shared" ca="1" si="234"/>
        <v>5.2486983053377347E-5</v>
      </c>
      <c r="CY97" s="43">
        <f t="shared" ca="1" si="235"/>
        <v>-2.0731769064268915E-5</v>
      </c>
      <c r="CZ97" s="43">
        <f t="shared" ca="1" si="236"/>
        <v>-3.8051155055291989E-5</v>
      </c>
      <c r="DA97" s="43">
        <f t="shared" ca="1" si="237"/>
        <v>8.9843207468390273E-5</v>
      </c>
      <c r="DB97" s="43">
        <f t="shared" ca="1" si="238"/>
        <v>3.0328866493635215E-6</v>
      </c>
      <c r="DC97" s="43">
        <f t="shared" ca="1" si="239"/>
        <v>-1.2145900467086707E-5</v>
      </c>
      <c r="DE97" s="43">
        <f t="shared" ca="1" si="240"/>
        <v>2.7441435129740511E-5</v>
      </c>
      <c r="DF97" s="43">
        <f t="shared" ca="1" si="241"/>
        <v>1.6330591700807903E-5</v>
      </c>
      <c r="DG97" s="43">
        <f t="shared" ca="1" si="242"/>
        <v>1.7564260835836277E-5</v>
      </c>
      <c r="DH97" s="43">
        <f t="shared" ca="1" si="243"/>
        <v>3.1110822172082658E-5</v>
      </c>
      <c r="DI97" s="43">
        <f t="shared" ca="1" si="244"/>
        <v>4.2935613782306963E-5</v>
      </c>
      <c r="DJ97" s="43">
        <f t="shared" ca="1" si="245"/>
        <v>1.0386259437205956E-5</v>
      </c>
      <c r="DL97" s="43">
        <f t="shared" ca="1" si="246"/>
        <v>-1.7823565182906422E-5</v>
      </c>
      <c r="DM97" s="43">
        <f t="shared" ca="1" si="247"/>
        <v>-8.982297342408304E-6</v>
      </c>
      <c r="DN97" s="43">
        <f t="shared" ca="1" si="248"/>
        <v>5.2324045970680627E-5</v>
      </c>
      <c r="DO97" s="43">
        <f t="shared" ca="1" si="249"/>
        <v>4.8422672802810255E-5</v>
      </c>
      <c r="DP97" s="43">
        <f t="shared" ca="1" si="250"/>
        <v>9.088322202183672E-6</v>
      </c>
      <c r="DR97" s="43">
        <f t="shared" ca="1" si="251"/>
        <v>3.726078693845659E-5</v>
      </c>
      <c r="DS97" s="43">
        <f t="shared" ca="1" si="252"/>
        <v>3.0536104933994349E-5</v>
      </c>
      <c r="DT97" s="43">
        <f t="shared" ca="1" si="253"/>
        <v>-2.3822565224666115E-6</v>
      </c>
      <c r="DU97" s="43">
        <f t="shared" ca="1" si="254"/>
        <v>6.2786841557078803E-5</v>
      </c>
      <c r="DW97" s="43">
        <f t="shared" ca="1" si="255"/>
        <v>-4.8087481267169055E-6</v>
      </c>
      <c r="DX97" s="43">
        <f t="shared" ca="1" si="256"/>
        <v>1.2853206276974594E-5</v>
      </c>
      <c r="DY97" s="43">
        <f t="shared" ca="1" si="257"/>
        <v>3.4556626134547455E-5</v>
      </c>
      <c r="EA97" s="43">
        <f t="shared" ca="1" si="258"/>
        <v>4.2594107553344519E-5</v>
      </c>
      <c r="EB97" s="43">
        <f t="shared" ca="1" si="259"/>
        <v>1.5203646230030334E-5</v>
      </c>
      <c r="ED97" s="43">
        <f t="shared" ca="1" si="260"/>
        <v>1.8215015240528489E-5</v>
      </c>
    </row>
    <row r="98" spans="1:134" x14ac:dyDescent="0.3">
      <c r="A98">
        <f ca="1"/>
        <v>94</v>
      </c>
      <c r="B98" s="21">
        <f ca="1">LN(Data!C108/Data!C107)</f>
        <v>-7.3485672712110756E-3</v>
      </c>
      <c r="C98" s="21">
        <f ca="1">LN(Data!D108/Data!D107)</f>
        <v>7.0287829308431689E-3</v>
      </c>
      <c r="D98" s="21">
        <f ca="1">LN(Data!E108/Data!E107)</f>
        <v>4.3161653194054468E-3</v>
      </c>
      <c r="E98" s="21">
        <f ca="1">LN(Data!F108/Data!F107)</f>
        <v>-2.9793595139417975E-3</v>
      </c>
      <c r="F98" s="21">
        <f ca="1">LN(Data!G108/Data!G107)</f>
        <v>5.4510767226048054E-4</v>
      </c>
      <c r="G98" s="21">
        <f ca="1">LN(Data!H108/Data!H107)</f>
        <v>2.255024740718067E-2</v>
      </c>
      <c r="H98" s="21">
        <f ca="1">LN(Data!I108/Data!I107)</f>
        <v>4.2871890654278067E-3</v>
      </c>
      <c r="I98" s="21">
        <f ca="1">LN(Data!J108/Data!J107)</f>
        <v>-2.086596777272872E-2</v>
      </c>
      <c r="J98" s="21">
        <f ca="1">LN(Data!K108/Data!K107)</f>
        <v>-5.1780050967529375E-3</v>
      </c>
      <c r="K98" s="21">
        <f ca="1">LN(Data!L108/Data!L107)</f>
        <v>-2.568180450313361E-3</v>
      </c>
      <c r="L98" s="21">
        <f ca="1">LN(Data!M108/Data!M107)</f>
        <v>1.1966507608010459E-2</v>
      </c>
      <c r="M98" s="21">
        <f ca="1">LN(Data!N108/Data!N107)</f>
        <v>-6.3394187216264516E-3</v>
      </c>
      <c r="N98" s="21">
        <f ca="1">LN(Data!O108/Data!O107)</f>
        <v>-2.9725433399006174E-3</v>
      </c>
      <c r="O98" s="21">
        <f ca="1">LN(Data!P108/Data!P107)</f>
        <v>-2.8330345715781541E-3</v>
      </c>
      <c r="Q98" s="41">
        <f t="shared" ca="1" si="157"/>
        <v>8.3403783713568666E-5</v>
      </c>
      <c r="R98" s="41">
        <f t="shared" ca="1" si="158"/>
        <v>2.3359126880051484E-4</v>
      </c>
      <c r="S98" s="41">
        <f t="shared" ca="1" si="159"/>
        <v>3.0889278902885496E-4</v>
      </c>
      <c r="T98" s="41">
        <f t="shared" ca="1" si="160"/>
        <v>9.8041701158416692E-5</v>
      </c>
      <c r="U98" s="41">
        <f t="shared" ca="1" si="161"/>
        <v>3.908553834856759E-4</v>
      </c>
      <c r="V98" s="41">
        <f t="shared" ca="1" si="162"/>
        <v>2.8385816896336696E-4</v>
      </c>
      <c r="W98" s="41">
        <f t="shared" ca="1" si="163"/>
        <v>2.4872739053282214E-4</v>
      </c>
      <c r="X98" s="41">
        <f t="shared" ca="1" si="164"/>
        <v>5.9470839186273285E-5</v>
      </c>
      <c r="Y98" s="41">
        <f t="shared" ca="1" si="165"/>
        <v>5.684886306392545E-5</v>
      </c>
      <c r="Z98" s="41">
        <f t="shared" ca="1" si="166"/>
        <v>3.2757151645933241E-4</v>
      </c>
      <c r="AA98" s="41">
        <f t="shared" ca="1" si="167"/>
        <v>2.1163470287671019E-4</v>
      </c>
      <c r="AB98" s="41">
        <f t="shared" ca="1" si="168"/>
        <v>9.3322812162269442E-5</v>
      </c>
      <c r="AC98" s="41">
        <f t="shared" ca="1" si="169"/>
        <v>1.3828705984684031E-4</v>
      </c>
      <c r="AD98" s="41">
        <f t="shared" ca="1" si="170"/>
        <v>4.3493929718020491E-5</v>
      </c>
      <c r="AF98" s="43">
        <f t="shared" ca="1" si="171"/>
        <v>2.4483045875705655E-5</v>
      </c>
      <c r="AG98" s="43">
        <f t="shared" ca="1" si="172"/>
        <v>2.0944303443837482E-5</v>
      </c>
      <c r="AH98" s="43">
        <f t="shared" ca="1" si="173"/>
        <v>2.1922342794815196E-5</v>
      </c>
      <c r="AI98" s="43">
        <f t="shared" ca="1" si="174"/>
        <v>8.9220905537918714E-5</v>
      </c>
      <c r="AJ98" s="43">
        <f t="shared" ca="1" si="175"/>
        <v>-2.0385275948255574E-5</v>
      </c>
      <c r="AK98" s="43">
        <f t="shared" ca="1" si="176"/>
        <v>-2.5214118972777261E-5</v>
      </c>
      <c r="AL98" s="43">
        <f t="shared" ca="1" si="177"/>
        <v>-4.4574673879900346E-6</v>
      </c>
      <c r="AM98" s="43">
        <f t="shared" ca="1" si="178"/>
        <v>6.7601478513748874E-6</v>
      </c>
      <c r="AN98" s="43">
        <f t="shared" ca="1" si="179"/>
        <v>8.991273196197488E-5</v>
      </c>
      <c r="AO98" s="43">
        <f t="shared" ca="1" si="180"/>
        <v>2.710867597865759E-5</v>
      </c>
      <c r="AP98" s="43">
        <f t="shared" ca="1" si="181"/>
        <v>2.5689631167092231E-6</v>
      </c>
      <c r="AQ98" s="43">
        <f t="shared" ca="1" si="182"/>
        <v>2.6485425975150374E-5</v>
      </c>
      <c r="AR98" s="43">
        <f t="shared" ca="1" si="183"/>
        <v>4.6233171964613457E-5</v>
      </c>
      <c r="AT98" s="43">
        <f t="shared" ca="1" si="184"/>
        <v>4.5527778069031824E-5</v>
      </c>
      <c r="AU98" s="43">
        <f t="shared" ca="1" si="185"/>
        <v>4.7601100915094119E-5</v>
      </c>
      <c r="AV98" s="43">
        <f t="shared" ca="1" si="186"/>
        <v>3.649861206397384E-5</v>
      </c>
      <c r="AW98" s="43">
        <f t="shared" ca="1" si="187"/>
        <v>2.1407860285158439E-5</v>
      </c>
      <c r="AX98" s="43">
        <f t="shared" ca="1" si="188"/>
        <v>-1.7905108679433934E-5</v>
      </c>
      <c r="AY98" s="43">
        <f t="shared" ca="1" si="189"/>
        <v>1.2563008367059231E-5</v>
      </c>
      <c r="AZ98" s="43">
        <f t="shared" ca="1" si="190"/>
        <v>2.6083745925872127E-5</v>
      </c>
      <c r="BA98" s="43">
        <f t="shared" ca="1" si="191"/>
        <v>3.9961004044471449E-5</v>
      </c>
      <c r="BB98" s="43">
        <f t="shared" ca="1" si="192"/>
        <v>1.34858714907409E-4</v>
      </c>
      <c r="BC98" s="43">
        <f t="shared" ca="1" si="193"/>
        <v>2.6022798617994426E-6</v>
      </c>
      <c r="BD98" s="43">
        <f t="shared" ca="1" si="194"/>
        <v>6.4090073123955694E-5</v>
      </c>
      <c r="BE98" s="43">
        <f t="shared" ca="1" si="195"/>
        <v>5.2125096321300281E-5</v>
      </c>
      <c r="BG98" s="43">
        <f t="shared" ca="1" si="196"/>
        <v>9.1280948887692626E-6</v>
      </c>
      <c r="BH98" s="43">
        <f t="shared" ca="1" si="197"/>
        <v>3.0362229574676637E-5</v>
      </c>
      <c r="BI98" s="43">
        <f t="shared" ca="1" si="198"/>
        <v>4.5585267344748388E-5</v>
      </c>
      <c r="BJ98" s="43">
        <f t="shared" ca="1" si="199"/>
        <v>-4.0095037020900907E-5</v>
      </c>
      <c r="BK98" s="43">
        <f t="shared" ca="1" si="200"/>
        <v>1.1222091620588454E-5</v>
      </c>
      <c r="BL98" s="43">
        <f t="shared" ca="1" si="201"/>
        <v>8.0087021663434529E-6</v>
      </c>
      <c r="BM98" s="43">
        <f t="shared" ca="1" si="202"/>
        <v>-9.0113303648416479E-5</v>
      </c>
      <c r="BN98" s="43">
        <f t="shared" ca="1" si="203"/>
        <v>1.4268261410867248E-5</v>
      </c>
      <c r="BO98" s="43">
        <f t="shared" ca="1" si="204"/>
        <v>-2.6524007784526576E-5</v>
      </c>
      <c r="BP98" s="43">
        <f t="shared" ca="1" si="205"/>
        <v>3.4522226603551162E-5</v>
      </c>
      <c r="BQ98" s="43">
        <f t="shared" ca="1" si="206"/>
        <v>6.5181555554498257E-6</v>
      </c>
      <c r="BS98" s="43">
        <f t="shared" ca="1" si="207"/>
        <v>4.2797036709994965E-5</v>
      </c>
      <c r="BT98" s="43">
        <f t="shared" ca="1" si="208"/>
        <v>2.7559681431250489E-6</v>
      </c>
      <c r="BU98" s="43">
        <f t="shared" ca="1" si="209"/>
        <v>2.9751359899361649E-5</v>
      </c>
      <c r="BV98" s="43">
        <f t="shared" ca="1" si="210"/>
        <v>2.1177348520204752E-5</v>
      </c>
      <c r="BW98" s="43">
        <f t="shared" ca="1" si="211"/>
        <v>3.8404136219548113E-5</v>
      </c>
      <c r="BX98" s="43">
        <f t="shared" ca="1" si="212"/>
        <v>3.4272095277084948E-5</v>
      </c>
      <c r="BY98" s="43">
        <f t="shared" ca="1" si="213"/>
        <v>3.1867676096255924E-5</v>
      </c>
      <c r="BZ98" s="43">
        <f t="shared" ca="1" si="214"/>
        <v>4.1701752167463181E-5</v>
      </c>
      <c r="CA98" s="43">
        <f t="shared" ca="1" si="215"/>
        <v>6.6846181310657003E-5</v>
      </c>
      <c r="CB98" s="43">
        <f t="shared" ca="1" si="216"/>
        <v>2.5808692311852432E-5</v>
      </c>
      <c r="CD98" s="43">
        <f t="shared" ca="1" si="217"/>
        <v>7.7322795628428866E-5</v>
      </c>
      <c r="CE98" s="43">
        <f t="shared" ca="1" si="218"/>
        <v>-3.1416799432791021E-5</v>
      </c>
      <c r="CF98" s="43">
        <f t="shared" ca="1" si="219"/>
        <v>-3.0275730733673323E-5</v>
      </c>
      <c r="CG98" s="43">
        <f t="shared" ca="1" si="220"/>
        <v>3.4661404702633885E-5</v>
      </c>
      <c r="CH98" s="43">
        <f t="shared" ca="1" si="221"/>
        <v>6.3913074664143909E-5</v>
      </c>
      <c r="CI98" s="43">
        <f t="shared" ca="1" si="222"/>
        <v>1.5175120973568837E-5</v>
      </c>
      <c r="CJ98" s="43">
        <f t="shared" ca="1" si="223"/>
        <v>2.2464905208566596E-5</v>
      </c>
      <c r="CK98" s="43">
        <f t="shared" ca="1" si="224"/>
        <v>1.5288288348064105E-5</v>
      </c>
      <c r="CL98" s="43">
        <f t="shared" ca="1" si="225"/>
        <v>6.6281530687339895E-5</v>
      </c>
      <c r="CN98" s="43">
        <f t="shared" ca="1" si="226"/>
        <v>4.4503851534114791E-5</v>
      </c>
      <c r="CO98" s="43">
        <f t="shared" ca="1" si="227"/>
        <v>-3.4375075115194882E-5</v>
      </c>
      <c r="CP98" s="43">
        <f t="shared" ca="1" si="228"/>
        <v>-2.1705509653957844E-5</v>
      </c>
      <c r="CQ98" s="43">
        <f t="shared" ca="1" si="229"/>
        <v>-2.2704939016618644E-5</v>
      </c>
      <c r="CR98" s="43">
        <f t="shared" ca="1" si="230"/>
        <v>1.0276259180497686E-5</v>
      </c>
      <c r="CS98" s="43">
        <f t="shared" ca="1" si="231"/>
        <v>-2.1723213875617298E-5</v>
      </c>
      <c r="CT98" s="43">
        <f t="shared" ca="1" si="232"/>
        <v>-8.3178685468023389E-5</v>
      </c>
      <c r="CU98" s="43">
        <f t="shared" ca="1" si="232"/>
        <v>2.9781451904527282E-8</v>
      </c>
      <c r="CW98" s="43">
        <f t="shared" ca="1" si="233"/>
        <v>1.9928702682905382E-5</v>
      </c>
      <c r="CX98" s="43">
        <f t="shared" ca="1" si="234"/>
        <v>5.0447317584570092E-5</v>
      </c>
      <c r="CY98" s="43">
        <f t="shared" ca="1" si="235"/>
        <v>-2.91102726229131E-5</v>
      </c>
      <c r="CZ98" s="43">
        <f t="shared" ca="1" si="236"/>
        <v>-4.2579876147844176E-5</v>
      </c>
      <c r="DA98" s="43">
        <f t="shared" ca="1" si="237"/>
        <v>8.732257657579125E-5</v>
      </c>
      <c r="DB98" s="43">
        <f t="shared" ca="1" si="238"/>
        <v>2.1813377155730914E-6</v>
      </c>
      <c r="DC98" s="43">
        <f t="shared" ca="1" si="239"/>
        <v>-1.6457181612110125E-5</v>
      </c>
      <c r="DE98" s="43">
        <f t="shared" ca="1" si="240"/>
        <v>2.8040955613760333E-5</v>
      </c>
      <c r="DF98" s="43">
        <f t="shared" ca="1" si="241"/>
        <v>-4.1273449837992142E-6</v>
      </c>
      <c r="DG98" s="43">
        <f t="shared" ca="1" si="242"/>
        <v>2.7216821249069331E-6</v>
      </c>
      <c r="DH98" s="43">
        <f t="shared" ca="1" si="243"/>
        <v>3.5053674130571303E-5</v>
      </c>
      <c r="DI98" s="43">
        <f t="shared" ca="1" si="244"/>
        <v>3.9004092564596966E-5</v>
      </c>
      <c r="DJ98" s="43">
        <f t="shared" ca="1" si="245"/>
        <v>-4.3917503292514042E-7</v>
      </c>
      <c r="DL98" s="43">
        <f t="shared" ca="1" si="246"/>
        <v>-2.1662152825046648E-5</v>
      </c>
      <c r="DM98" s="43">
        <f t="shared" ca="1" si="247"/>
        <v>-1.1917777955874609E-5</v>
      </c>
      <c r="DN98" s="43">
        <f t="shared" ca="1" si="248"/>
        <v>5.0648454389773746E-5</v>
      </c>
      <c r="DO98" s="43">
        <f t="shared" ca="1" si="249"/>
        <v>4.5175788965150122E-5</v>
      </c>
      <c r="DP98" s="43">
        <f t="shared" ca="1" si="250"/>
        <v>5.9723050122745432E-6</v>
      </c>
      <c r="DR98" s="43">
        <f t="shared" ca="1" si="251"/>
        <v>6.5156428937737364E-5</v>
      </c>
      <c r="DS98" s="43">
        <f t="shared" ca="1" si="252"/>
        <v>1.6008944129762458E-5</v>
      </c>
      <c r="DT98" s="43">
        <f t="shared" ca="1" si="253"/>
        <v>7.2248170563546475E-7</v>
      </c>
      <c r="DU98" s="43">
        <f t="shared" ca="1" si="254"/>
        <v>8.1313734174628561E-5</v>
      </c>
      <c r="DW98" s="43">
        <f t="shared" ca="1" si="255"/>
        <v>-1.3507124061269946E-5</v>
      </c>
      <c r="DX98" s="43">
        <f t="shared" ca="1" si="256"/>
        <v>1.4178700774187596E-5</v>
      </c>
      <c r="DY98" s="43">
        <f t="shared" ca="1" si="257"/>
        <v>4.8265424726382915E-5</v>
      </c>
      <c r="EA98" s="43">
        <f t="shared" ca="1" si="258"/>
        <v>3.9155079438036966E-5</v>
      </c>
      <c r="EB98" s="43">
        <f t="shared" ca="1" si="259"/>
        <v>7.6420308059983424E-6</v>
      </c>
      <c r="ED98" s="43">
        <f t="shared" ca="1" si="260"/>
        <v>1.8673450315147102E-5</v>
      </c>
    </row>
    <row r="99" spans="1:134" x14ac:dyDescent="0.3">
      <c r="A99">
        <f ca="1"/>
        <v>95</v>
      </c>
      <c r="B99" s="21">
        <f ca="1">LN(Data!C109/Data!C108)</f>
        <v>-4.9211344028611312E-2</v>
      </c>
      <c r="C99" s="21">
        <f ca="1">LN(Data!D109/Data!D108)</f>
        <v>-3.5082160044475888E-3</v>
      </c>
      <c r="D99" s="21">
        <f ca="1">LN(Data!E109/Data!E108)</f>
        <v>2.23591960357661E-2</v>
      </c>
      <c r="E99" s="21">
        <f ca="1">LN(Data!F109/Data!F108)</f>
        <v>-5.9854817430378413E-3</v>
      </c>
      <c r="F99" s="21">
        <f ca="1">LN(Data!G109/Data!G108)</f>
        <v>-2.6504536875500075E-3</v>
      </c>
      <c r="G99" s="21">
        <f ca="1">LN(Data!H109/Data!H108)</f>
        <v>-1.9297482495567498E-2</v>
      </c>
      <c r="H99" s="21">
        <f ca="1">LN(Data!I109/Data!I108)</f>
        <v>-9.4207008552938034E-3</v>
      </c>
      <c r="I99" s="21">
        <f ca="1">LN(Data!J109/Data!J108)</f>
        <v>-8.1863548217732951E-3</v>
      </c>
      <c r="J99" s="21">
        <f ca="1">LN(Data!K109/Data!K108)</f>
        <v>-1.5202581309572329E-2</v>
      </c>
      <c r="K99" s="21">
        <f ca="1">LN(Data!L109/Data!L108)</f>
        <v>3.4227770106877997E-3</v>
      </c>
      <c r="L99" s="21">
        <f ca="1">LN(Data!M109/Data!M108)</f>
        <v>2.0839058411951845E-2</v>
      </c>
      <c r="M99" s="21">
        <f ca="1">LN(Data!N109/Data!N108)</f>
        <v>-1.3558800207171878E-2</v>
      </c>
      <c r="N99" s="21">
        <f ca="1">LN(Data!O109/Data!O108)</f>
        <v>-2.6455534759375018E-3</v>
      </c>
      <c r="O99" s="21">
        <f ca="1">LN(Data!P109/Data!P108)</f>
        <v>-4.9101924172032458E-3</v>
      </c>
      <c r="Q99" s="41">
        <f t="shared" ca="1" si="157"/>
        <v>8.1639643147125409E-5</v>
      </c>
      <c r="R99" s="41">
        <f t="shared" ca="1" si="158"/>
        <v>2.225400200418187E-4</v>
      </c>
      <c r="S99" s="41">
        <f t="shared" ca="1" si="159"/>
        <v>2.9147697867098994E-4</v>
      </c>
      <c r="T99" s="41">
        <f t="shared" ca="1" si="160"/>
        <v>9.2691794075710606E-5</v>
      </c>
      <c r="U99" s="41">
        <f t="shared" ca="1" si="161"/>
        <v>3.6742188901899676E-4</v>
      </c>
      <c r="V99" s="41">
        <f t="shared" ca="1" si="162"/>
        <v>2.9733749831306849E-4</v>
      </c>
      <c r="W99" s="41">
        <f t="shared" ca="1" si="163"/>
        <v>2.3490654650581622E-4</v>
      </c>
      <c r="X99" s="41">
        <f t="shared" ca="1" si="164"/>
        <v>8.202590550065013E-5</v>
      </c>
      <c r="Y99" s="41">
        <f t="shared" ca="1" si="165"/>
        <v>5.5046635487009885E-5</v>
      </c>
      <c r="Z99" s="41">
        <f t="shared" ca="1" si="166"/>
        <v>3.0831295852129476E-4</v>
      </c>
      <c r="AA99" s="41">
        <f t="shared" ca="1" si="167"/>
        <v>2.0752845896406189E-4</v>
      </c>
      <c r="AB99" s="41">
        <f t="shared" ca="1" si="168"/>
        <v>9.0134737216219753E-5</v>
      </c>
      <c r="AC99" s="41">
        <f t="shared" ca="1" si="169"/>
        <v>1.3051999709048513E-4</v>
      </c>
      <c r="AD99" s="41">
        <f t="shared" ca="1" si="170"/>
        <v>4.1365859027964682E-5</v>
      </c>
      <c r="AF99" s="43">
        <f t="shared" ca="1" si="171"/>
        <v>1.9914974071040843E-5</v>
      </c>
      <c r="AG99" s="43">
        <f t="shared" ca="1" si="172"/>
        <v>1.778458736500808E-5</v>
      </c>
      <c r="AH99" s="43">
        <f t="shared" ca="1" si="173"/>
        <v>2.1920643655925729E-5</v>
      </c>
      <c r="AI99" s="43">
        <f t="shared" ca="1" si="174"/>
        <v>8.3627305581664022E-5</v>
      </c>
      <c r="AJ99" s="43">
        <f t="shared" ca="1" si="175"/>
        <v>-2.9104879994607465E-5</v>
      </c>
      <c r="AK99" s="43">
        <f t="shared" ca="1" si="176"/>
        <v>-2.5591553669512435E-5</v>
      </c>
      <c r="AL99" s="43">
        <f t="shared" ca="1" si="177"/>
        <v>5.010078726698536E-6</v>
      </c>
      <c r="AM99" s="43">
        <f t="shared" ca="1" si="178"/>
        <v>8.6375941073421615E-6</v>
      </c>
      <c r="AN99" s="43">
        <f t="shared" ca="1" si="179"/>
        <v>8.5650314852480603E-5</v>
      </c>
      <c r="AO99" s="43">
        <f t="shared" ca="1" si="180"/>
        <v>2.0205954250402689E-5</v>
      </c>
      <c r="AP99" s="43">
        <f t="shared" ca="1" si="181"/>
        <v>5.2099640258814855E-6</v>
      </c>
      <c r="AQ99" s="43">
        <f t="shared" ca="1" si="182"/>
        <v>2.6206936498632362E-5</v>
      </c>
      <c r="AR99" s="43">
        <f t="shared" ca="1" si="183"/>
        <v>4.470830635459117E-5</v>
      </c>
      <c r="AT99" s="43">
        <f t="shared" ca="1" si="184"/>
        <v>4.4616354732313972E-5</v>
      </c>
      <c r="AU99" s="43">
        <f t="shared" ca="1" si="185"/>
        <v>4.3488558582402115E-5</v>
      </c>
      <c r="AV99" s="43">
        <f t="shared" ca="1" si="186"/>
        <v>3.4538581950270776E-5</v>
      </c>
      <c r="AW99" s="43">
        <f t="shared" ca="1" si="187"/>
        <v>2.9633436311761855E-5</v>
      </c>
      <c r="AX99" s="43">
        <f t="shared" ca="1" si="188"/>
        <v>-1.5022778879205308E-5</v>
      </c>
      <c r="AY99" s="43">
        <f t="shared" ca="1" si="189"/>
        <v>3.0094863780469122E-6</v>
      </c>
      <c r="AZ99" s="43">
        <f t="shared" ca="1" si="190"/>
        <v>2.2335016739927236E-5</v>
      </c>
      <c r="BA99" s="43">
        <f t="shared" ca="1" si="191"/>
        <v>3.64802728270539E-5</v>
      </c>
      <c r="BB99" s="43">
        <f t="shared" ca="1" si="192"/>
        <v>1.3181379107798379E-4</v>
      </c>
      <c r="BC99" s="43">
        <f t="shared" ca="1" si="193"/>
        <v>-2.2736081603066417E-7</v>
      </c>
      <c r="BD99" s="43">
        <f t="shared" ca="1" si="194"/>
        <v>5.8991067023197252E-5</v>
      </c>
      <c r="BE99" s="43">
        <f t="shared" ca="1" si="195"/>
        <v>4.7802823439670434E-5</v>
      </c>
      <c r="BG99" s="43">
        <f t="shared" ca="1" si="196"/>
        <v>7.8088447029561302E-6</v>
      </c>
      <c r="BH99" s="43">
        <f t="shared" ca="1" si="197"/>
        <v>2.8681662290017186E-5</v>
      </c>
      <c r="BI99" s="43">
        <f t="shared" ca="1" si="198"/>
        <v>4.8689987052236638E-5</v>
      </c>
      <c r="BJ99" s="43">
        <f t="shared" ca="1" si="199"/>
        <v>-3.6579081793930824E-5</v>
      </c>
      <c r="BK99" s="43">
        <f t="shared" ca="1" si="200"/>
        <v>5.1451081359641374E-6</v>
      </c>
      <c r="BL99" s="43">
        <f t="shared" ca="1" si="201"/>
        <v>6.1872324750242641E-6</v>
      </c>
      <c r="BM99" s="43">
        <f t="shared" ca="1" si="202"/>
        <v>-8.537158691312855E-5</v>
      </c>
      <c r="BN99" s="43">
        <f t="shared" ca="1" si="203"/>
        <v>1.6511131234140984E-5</v>
      </c>
      <c r="BO99" s="43">
        <f t="shared" ca="1" si="204"/>
        <v>-2.6574286071343406E-5</v>
      </c>
      <c r="BP99" s="43">
        <f t="shared" ca="1" si="205"/>
        <v>3.1681093698891565E-5</v>
      </c>
      <c r="BQ99" s="43">
        <f t="shared" ca="1" si="206"/>
        <v>5.3933954881314973E-6</v>
      </c>
      <c r="BS99" s="43">
        <f t="shared" ca="1" si="207"/>
        <v>4.013177020362695E-5</v>
      </c>
      <c r="BT99" s="43">
        <f t="shared" ca="1" si="208"/>
        <v>-1.4405075947219633E-6</v>
      </c>
      <c r="BU99" s="43">
        <f t="shared" ca="1" si="209"/>
        <v>2.7199893653590972E-5</v>
      </c>
      <c r="BV99" s="43">
        <f t="shared" ca="1" si="210"/>
        <v>2.3636740785069407E-5</v>
      </c>
      <c r="BW99" s="43">
        <f t="shared" ca="1" si="211"/>
        <v>3.7025516371270225E-5</v>
      </c>
      <c r="BX99" s="43">
        <f t="shared" ca="1" si="212"/>
        <v>3.2674861531949472E-5</v>
      </c>
      <c r="BY99" s="43">
        <f t="shared" ca="1" si="213"/>
        <v>2.7816463833045593E-5</v>
      </c>
      <c r="BZ99" s="43">
        <f t="shared" ca="1" si="214"/>
        <v>4.0332891486283699E-5</v>
      </c>
      <c r="CA99" s="43">
        <f t="shared" ca="1" si="215"/>
        <v>6.3366786948837803E-5</v>
      </c>
      <c r="CB99" s="43">
        <f t="shared" ca="1" si="216"/>
        <v>2.4766608483390732E-5</v>
      </c>
      <c r="CD99" s="43">
        <f t="shared" ca="1" si="217"/>
        <v>7.3420966663104704E-5</v>
      </c>
      <c r="CE99" s="43">
        <f t="shared" ca="1" si="218"/>
        <v>-2.9391572687703805E-5</v>
      </c>
      <c r="CF99" s="43">
        <f t="shared" ca="1" si="219"/>
        <v>-2.9141638836976186E-5</v>
      </c>
      <c r="CG99" s="43">
        <f t="shared" ca="1" si="220"/>
        <v>3.2412366202161213E-5</v>
      </c>
      <c r="CH99" s="43">
        <f t="shared" ca="1" si="221"/>
        <v>5.9994294092262358E-5</v>
      </c>
      <c r="CI99" s="43">
        <f t="shared" ca="1" si="222"/>
        <v>1.4655995821592101E-5</v>
      </c>
      <c r="CJ99" s="43">
        <f t="shared" ca="1" si="223"/>
        <v>2.0909670949082781E-5</v>
      </c>
      <c r="CK99" s="43">
        <f t="shared" ca="1" si="224"/>
        <v>1.427376967633786E-5</v>
      </c>
      <c r="CL99" s="43">
        <f t="shared" ca="1" si="225"/>
        <v>6.2211980313254704E-5</v>
      </c>
      <c r="CN99" s="43">
        <f t="shared" ca="1" si="226"/>
        <v>4.7634250888473305E-5</v>
      </c>
      <c r="CO99" s="43">
        <f t="shared" ca="1" si="227"/>
        <v>-6.0544534748200685E-5</v>
      </c>
      <c r="CP99" s="43">
        <f t="shared" ca="1" si="228"/>
        <v>-2.740909683516565E-5</v>
      </c>
      <c r="CQ99" s="43">
        <f t="shared" ca="1" si="229"/>
        <v>-2.4817428948072587E-5</v>
      </c>
      <c r="CR99" s="43">
        <f t="shared" ca="1" si="230"/>
        <v>2.5850546059300572E-5</v>
      </c>
      <c r="CS99" s="43">
        <f t="shared" ca="1" si="231"/>
        <v>-2.8997148678503639E-5</v>
      </c>
      <c r="CT99" s="43">
        <f t="shared" ca="1" si="232"/>
        <v>-8.2209859604541545E-5</v>
      </c>
      <c r="CU99" s="43">
        <f t="shared" ca="1" si="232"/>
        <v>-3.8051432653407558E-6</v>
      </c>
      <c r="CW99" s="43">
        <f t="shared" ca="1" si="233"/>
        <v>1.3365599589442358E-5</v>
      </c>
      <c r="CX99" s="43">
        <f t="shared" ca="1" si="234"/>
        <v>4.6088533319604167E-5</v>
      </c>
      <c r="CY99" s="43">
        <f t="shared" ca="1" si="235"/>
        <v>-2.8024272774216048E-5</v>
      </c>
      <c r="CZ99" s="43">
        <f t="shared" ca="1" si="236"/>
        <v>-3.6946922744868255E-5</v>
      </c>
      <c r="DA99" s="43">
        <f t="shared" ca="1" si="237"/>
        <v>8.0452524783772246E-5</v>
      </c>
      <c r="DB99" s="43">
        <f t="shared" ca="1" si="238"/>
        <v>1.2858261344387747E-6</v>
      </c>
      <c r="DC99" s="43">
        <f t="shared" ca="1" si="239"/>
        <v>-1.6198496005618447E-5</v>
      </c>
      <c r="DE99" s="43">
        <f t="shared" ca="1" si="240"/>
        <v>3.2841143525487027E-5</v>
      </c>
      <c r="DF99" s="43">
        <f t="shared" ca="1" si="241"/>
        <v>-6.6445005412382651E-7</v>
      </c>
      <c r="DG99" s="43">
        <f t="shared" ca="1" si="242"/>
        <v>-1.2423184528639052E-5</v>
      </c>
      <c r="DH99" s="43">
        <f t="shared" ca="1" si="243"/>
        <v>4.088714008733447E-5</v>
      </c>
      <c r="DI99" s="43">
        <f t="shared" ca="1" si="244"/>
        <v>4.0385346622725491E-5</v>
      </c>
      <c r="DJ99" s="43">
        <f t="shared" ca="1" si="245"/>
        <v>3.1340159532249361E-6</v>
      </c>
      <c r="DL99" s="43">
        <f t="shared" ca="1" si="246"/>
        <v>-1.9564540567877618E-5</v>
      </c>
      <c r="DM99" s="43">
        <f t="shared" ca="1" si="247"/>
        <v>-1.4920469521598792E-5</v>
      </c>
      <c r="DN99" s="43">
        <f t="shared" ca="1" si="248"/>
        <v>4.9579079673449283E-5</v>
      </c>
      <c r="DO99" s="43">
        <f t="shared" ca="1" si="249"/>
        <v>4.3388752301100578E-5</v>
      </c>
      <c r="DP99" s="43">
        <f t="shared" ca="1" si="250"/>
        <v>6.4941347585926083E-6</v>
      </c>
      <c r="DR99" s="43">
        <f t="shared" ca="1" si="251"/>
        <v>5.9403114147628009E-5</v>
      </c>
      <c r="DS99" s="43">
        <f t="shared" ca="1" si="252"/>
        <v>1.6025253755610606E-5</v>
      </c>
      <c r="DT99" s="43">
        <f t="shared" ca="1" si="253"/>
        <v>1.1371744648918541E-6</v>
      </c>
      <c r="DU99" s="43">
        <f t="shared" ca="1" si="254"/>
        <v>7.6871454764258182E-5</v>
      </c>
      <c r="DW99" s="43">
        <f t="shared" ca="1" si="255"/>
        <v>-1.7248338759356167E-5</v>
      </c>
      <c r="DX99" s="43">
        <f t="shared" ca="1" si="256"/>
        <v>1.1193720978212644E-5</v>
      </c>
      <c r="DY99" s="43">
        <f t="shared" ca="1" si="257"/>
        <v>4.3335407457527141E-5</v>
      </c>
      <c r="EA99" s="43">
        <f t="shared" ca="1" si="258"/>
        <v>3.7936426485743467E-5</v>
      </c>
      <c r="EB99" s="43">
        <f t="shared" ca="1" si="259"/>
        <v>8.261096501763094E-6</v>
      </c>
      <c r="ED99" s="43">
        <f t="shared" ca="1" si="260"/>
        <v>1.8058322379085445E-5</v>
      </c>
    </row>
    <row r="100" spans="1:134" x14ac:dyDescent="0.3">
      <c r="A100">
        <f ca="1"/>
        <v>96</v>
      </c>
      <c r="B100" s="21">
        <f ca="1">LN(Data!C110/Data!C109)</f>
        <v>-1.7404274807288778E-2</v>
      </c>
      <c r="C100" s="21">
        <f ca="1">LN(Data!D110/Data!D109)</f>
        <v>1.8360756375906624E-2</v>
      </c>
      <c r="D100" s="21">
        <f ca="1">LN(Data!E110/Data!E109)</f>
        <v>3.39015516756812E-2</v>
      </c>
      <c r="E100" s="21">
        <f ca="1">LN(Data!F110/Data!F109)</f>
        <v>8.3980281484217524E-3</v>
      </c>
      <c r="F100" s="21">
        <f ca="1">LN(Data!G110/Data!G109)</f>
        <v>2.6345692612344738E-2</v>
      </c>
      <c r="G100" s="21">
        <f ca="1">LN(Data!H110/Data!H109)</f>
        <v>8.9186767318388104E-3</v>
      </c>
      <c r="H100" s="21">
        <f ca="1">LN(Data!I110/Data!I109)</f>
        <v>2.3734088874362277E-2</v>
      </c>
      <c r="I100" s="21">
        <f ca="1">LN(Data!J110/Data!J109)</f>
        <v>-7.9681696491769576E-3</v>
      </c>
      <c r="J100" s="21">
        <f ca="1">LN(Data!K110/Data!K109)</f>
        <v>7.875348332106449E-3</v>
      </c>
      <c r="K100" s="21">
        <f ca="1">LN(Data!L110/Data!L109)</f>
        <v>7.0832806149652063E-3</v>
      </c>
      <c r="L100" s="21">
        <f ca="1">LN(Data!M110/Data!M109)</f>
        <v>5.9645444446087201E-3</v>
      </c>
      <c r="M100" s="21">
        <f ca="1">LN(Data!N110/Data!N109)</f>
        <v>1.2328886413459425E-2</v>
      </c>
      <c r="N100" s="21">
        <f ca="1">LN(Data!O110/Data!O109)</f>
        <v>9.6909697445748885E-3</v>
      </c>
      <c r="O100" s="21">
        <f ca="1">LN(Data!P110/Data!P109)</f>
        <v>8.9756321468794278E-3</v>
      </c>
      <c r="Q100" s="41">
        <f t="shared" ca="1" si="157"/>
        <v>2.2204664742443833E-4</v>
      </c>
      <c r="R100" s="41">
        <f t="shared" ca="1" si="158"/>
        <v>2.0992607361134132E-4</v>
      </c>
      <c r="S100" s="41">
        <f t="shared" ca="1" si="159"/>
        <v>3.0398437879267966E-4</v>
      </c>
      <c r="T100" s="41">
        <f t="shared" ca="1" si="160"/>
        <v>8.9279845932942331E-5</v>
      </c>
      <c r="U100" s="41">
        <f t="shared" ca="1" si="161"/>
        <v>3.4579806996284777E-4</v>
      </c>
      <c r="V100" s="41">
        <f t="shared" ca="1" si="162"/>
        <v>3.0184081825428843E-4</v>
      </c>
      <c r="W100" s="41">
        <f t="shared" ca="1" si="163"/>
        <v>2.2613712999176324E-4</v>
      </c>
      <c r="X100" s="41">
        <f t="shared" ca="1" si="164"/>
        <v>8.112533548668938E-5</v>
      </c>
      <c r="Y100" s="41">
        <f t="shared" ca="1" si="165"/>
        <v>6.5610946066238781E-5</v>
      </c>
      <c r="Z100" s="41">
        <f t="shared" ca="1" si="166"/>
        <v>2.9051710515791066E-4</v>
      </c>
      <c r="AA100" s="41">
        <f t="shared" ca="1" si="167"/>
        <v>2.2113273275602263E-4</v>
      </c>
      <c r="AB100" s="41">
        <f t="shared" ca="1" si="168"/>
        <v>9.575711676672682E-5</v>
      </c>
      <c r="AC100" s="41">
        <f t="shared" ca="1" si="169"/>
        <v>1.2310873445669869E-4</v>
      </c>
      <c r="AD100" s="41">
        <f t="shared" ca="1" si="170"/>
        <v>4.0330506860724414E-5</v>
      </c>
      <c r="AF100" s="43">
        <f t="shared" ca="1" si="171"/>
        <v>2.907871711007143E-5</v>
      </c>
      <c r="AG100" s="43">
        <f t="shared" ca="1" si="172"/>
        <v>-4.9302053176047329E-5</v>
      </c>
      <c r="AH100" s="43">
        <f t="shared" ca="1" si="173"/>
        <v>3.8278621110586643E-5</v>
      </c>
      <c r="AI100" s="43">
        <f t="shared" ca="1" si="174"/>
        <v>8.6435610541759681E-5</v>
      </c>
      <c r="AJ100" s="43">
        <f t="shared" ca="1" si="175"/>
        <v>2.9620715803597647E-5</v>
      </c>
      <c r="AK100" s="43">
        <f t="shared" ca="1" si="176"/>
        <v>3.760260597488109E-6</v>
      </c>
      <c r="AL100" s="43">
        <f t="shared" ca="1" si="177"/>
        <v>2.8881165411570648E-5</v>
      </c>
      <c r="AM100" s="43">
        <f t="shared" ca="1" si="178"/>
        <v>5.300770599779968E-5</v>
      </c>
      <c r="AN100" s="43">
        <f t="shared" ca="1" si="179"/>
        <v>7.0404928540961011E-5</v>
      </c>
      <c r="AO100" s="43">
        <f t="shared" ca="1" si="180"/>
        <v>-4.2537487369194857E-5</v>
      </c>
      <c r="AP100" s="43">
        <f t="shared" ca="1" si="181"/>
        <v>4.4932173080949125E-5</v>
      </c>
      <c r="AQ100" s="43">
        <f t="shared" ca="1" si="182"/>
        <v>3.2445994843741361E-5</v>
      </c>
      <c r="AR100" s="43">
        <f t="shared" ca="1" si="183"/>
        <v>5.6524038070695762E-5</v>
      </c>
      <c r="AT100" s="43">
        <f t="shared" ca="1" si="184"/>
        <v>3.723292008561978E-5</v>
      </c>
      <c r="AU100" s="43">
        <f t="shared" ca="1" si="185"/>
        <v>4.2139146838173237E-5</v>
      </c>
      <c r="AV100" s="43">
        <f t="shared" ca="1" si="186"/>
        <v>3.3024168875997131E-5</v>
      </c>
      <c r="AW100" s="43">
        <f t="shared" ca="1" si="187"/>
        <v>3.1917414349245974E-5</v>
      </c>
      <c r="AX100" s="43">
        <f t="shared" ca="1" si="188"/>
        <v>-1.2138420935633698E-5</v>
      </c>
      <c r="AY100" s="43">
        <f t="shared" ca="1" si="189"/>
        <v>4.5520872555940048E-6</v>
      </c>
      <c r="AZ100" s="43">
        <f t="shared" ca="1" si="190"/>
        <v>2.4194952079081053E-5</v>
      </c>
      <c r="BA100" s="43">
        <f t="shared" ca="1" si="191"/>
        <v>3.357098599211765E-5</v>
      </c>
      <c r="BB100" s="43">
        <f t="shared" ca="1" si="192"/>
        <v>1.1951848851899909E-4</v>
      </c>
      <c r="BC100" s="43">
        <f t="shared" ca="1" si="193"/>
        <v>2.6403128262056381E-6</v>
      </c>
      <c r="BD100" s="43">
        <f t="shared" ca="1" si="194"/>
        <v>5.6008473384499768E-5</v>
      </c>
      <c r="BE100" s="43">
        <f t="shared" ca="1" si="195"/>
        <v>4.5968214970667187E-5</v>
      </c>
      <c r="BG100" s="43">
        <f t="shared" ca="1" si="196"/>
        <v>-6.8951955888616749E-7</v>
      </c>
      <c r="BH100" s="43">
        <f t="shared" ca="1" si="197"/>
        <v>2.3405041737597164E-5</v>
      </c>
      <c r="BI100" s="43">
        <f t="shared" ca="1" si="198"/>
        <v>1.9880016182192904E-5</v>
      </c>
      <c r="BJ100" s="43">
        <f t="shared" ca="1" si="199"/>
        <v>-4.7022694719364391E-5</v>
      </c>
      <c r="BK100" s="43">
        <f t="shared" ca="1" si="200"/>
        <v>-6.1460170888958104E-6</v>
      </c>
      <c r="BL100" s="43">
        <f t="shared" ca="1" si="201"/>
        <v>-1.4579051218501295E-5</v>
      </c>
      <c r="BM100" s="43">
        <f t="shared" ca="1" si="202"/>
        <v>-7.565745916821991E-5</v>
      </c>
      <c r="BN100" s="43">
        <f t="shared" ca="1" si="203"/>
        <v>4.3477138894109265E-5</v>
      </c>
      <c r="BO100" s="43">
        <f t="shared" ca="1" si="204"/>
        <v>-4.316966121757934E-5</v>
      </c>
      <c r="BP100" s="43">
        <f t="shared" ca="1" si="205"/>
        <v>2.6231081149462726E-5</v>
      </c>
      <c r="BQ100" s="43">
        <f t="shared" ca="1" si="206"/>
        <v>-1.5174855309311739E-6</v>
      </c>
      <c r="BS100" s="43">
        <f t="shared" ca="1" si="207"/>
        <v>3.8675718520865207E-5</v>
      </c>
      <c r="BT100" s="43">
        <f t="shared" ca="1" si="208"/>
        <v>5.5762066107900549E-6</v>
      </c>
      <c r="BU100" s="43">
        <f t="shared" ca="1" si="209"/>
        <v>2.8951146012934438E-5</v>
      </c>
      <c r="BV100" s="43">
        <f t="shared" ca="1" si="210"/>
        <v>2.5158492977630474E-5</v>
      </c>
      <c r="BW100" s="43">
        <f t="shared" ca="1" si="211"/>
        <v>4.0263671761523629E-5</v>
      </c>
      <c r="BX100" s="43">
        <f t="shared" ca="1" si="212"/>
        <v>2.9485151681554815E-5</v>
      </c>
      <c r="BY100" s="43">
        <f t="shared" ca="1" si="213"/>
        <v>1.8663567783052634E-5</v>
      </c>
      <c r="BZ100" s="43">
        <f t="shared" ca="1" si="214"/>
        <v>4.278227506295818E-5</v>
      </c>
      <c r="CA100" s="43">
        <f t="shared" ca="1" si="215"/>
        <v>6.0514874453734789E-5</v>
      </c>
      <c r="CB100" s="43">
        <f t="shared" ca="1" si="216"/>
        <v>2.5044003998465661E-5</v>
      </c>
      <c r="CD100" s="43">
        <f t="shared" ca="1" si="217"/>
        <v>7.2084533681766934E-5</v>
      </c>
      <c r="CE100" s="43">
        <f t="shared" ca="1" si="218"/>
        <v>-2.6129930447168436E-5</v>
      </c>
      <c r="CF100" s="43">
        <f t="shared" ca="1" si="219"/>
        <v>-2.6091287247259905E-5</v>
      </c>
      <c r="CG100" s="43">
        <f t="shared" ca="1" si="220"/>
        <v>3.288524849156563E-5</v>
      </c>
      <c r="CH100" s="43">
        <f t="shared" ca="1" si="221"/>
        <v>5.585032172974828E-5</v>
      </c>
      <c r="CI100" s="43">
        <f t="shared" ca="1" si="222"/>
        <v>1.0462658519514904E-5</v>
      </c>
      <c r="CJ100" s="43">
        <f t="shared" ca="1" si="223"/>
        <v>2.1811309012608963E-5</v>
      </c>
      <c r="CK100" s="43">
        <f t="shared" ca="1" si="224"/>
        <v>1.3838058513712146E-5</v>
      </c>
      <c r="CL100" s="43">
        <f t="shared" ca="1" si="225"/>
        <v>5.9260115750384807E-5</v>
      </c>
      <c r="CN100" s="43">
        <f t="shared" ca="1" si="226"/>
        <v>5.5683944426225513E-5</v>
      </c>
      <c r="CO100" s="43">
        <f t="shared" ca="1" si="227"/>
        <v>-4.743330033076814E-5</v>
      </c>
      <c r="CP100" s="43">
        <f t="shared" ca="1" si="228"/>
        <v>-8.1622582225208745E-6</v>
      </c>
      <c r="CQ100" s="43">
        <f t="shared" ca="1" si="229"/>
        <v>-2.7291441978186953E-5</v>
      </c>
      <c r="CR100" s="43">
        <f t="shared" ca="1" si="230"/>
        <v>1.7103140001755403E-7</v>
      </c>
      <c r="CS100" s="43">
        <f t="shared" ca="1" si="231"/>
        <v>-1.1558277178265627E-5</v>
      </c>
      <c r="CT100" s="43">
        <f t="shared" ca="1" si="232"/>
        <v>-7.4214116714689554E-5</v>
      </c>
      <c r="CU100" s="43">
        <f t="shared" ca="1" si="232"/>
        <v>2.1084264638305691E-6</v>
      </c>
      <c r="CW100" s="43">
        <f t="shared" ca="1" si="233"/>
        <v>1.7190935606348912E-5</v>
      </c>
      <c r="CX100" s="43">
        <f t="shared" ca="1" si="234"/>
        <v>5.1916359565173618E-5</v>
      </c>
      <c r="CY100" s="43">
        <f t="shared" ca="1" si="235"/>
        <v>-2.8277513906487075E-5</v>
      </c>
      <c r="CZ100" s="43">
        <f t="shared" ca="1" si="236"/>
        <v>-4.6509219504475704E-5</v>
      </c>
      <c r="DA100" s="43">
        <f t="shared" ca="1" si="237"/>
        <v>8.3289377339253629E-5</v>
      </c>
      <c r="DB100" s="43">
        <f t="shared" ca="1" si="238"/>
        <v>2.7040546399818446E-6</v>
      </c>
      <c r="DC100" s="43">
        <f t="shared" ca="1" si="239"/>
        <v>-1.2451139011017112E-5</v>
      </c>
      <c r="DE100" s="43">
        <f t="shared" ca="1" si="240"/>
        <v>3.8337898402378894E-5</v>
      </c>
      <c r="DF100" s="43">
        <f t="shared" ca="1" si="241"/>
        <v>-2.3057870759943293E-6</v>
      </c>
      <c r="DG100" s="43">
        <f t="shared" ca="1" si="242"/>
        <v>-2.1913549035634558E-5</v>
      </c>
      <c r="DH100" s="43">
        <f t="shared" ca="1" si="243"/>
        <v>4.509374064930094E-5</v>
      </c>
      <c r="DI100" s="43">
        <f t="shared" ca="1" si="244"/>
        <v>3.9261672192601964E-5</v>
      </c>
      <c r="DJ100" s="43">
        <f t="shared" ca="1" si="245"/>
        <v>5.3577696382558293E-6</v>
      </c>
      <c r="DL100" s="43">
        <f t="shared" ca="1" si="246"/>
        <v>-2.1512770882375935E-5</v>
      </c>
      <c r="DM100" s="43">
        <f t="shared" ca="1" si="247"/>
        <v>-3.3033690145660388E-5</v>
      </c>
      <c r="DN100" s="43">
        <f t="shared" ca="1" si="248"/>
        <v>5.8972060649628932E-5</v>
      </c>
      <c r="DO100" s="43">
        <f t="shared" ca="1" si="249"/>
        <v>4.3198581672640239E-5</v>
      </c>
      <c r="DP100" s="43">
        <f t="shared" ca="1" si="250"/>
        <v>1.0583342641167724E-5</v>
      </c>
      <c r="DR100" s="43">
        <f t="shared" ca="1" si="251"/>
        <v>6.0118574302178868E-5</v>
      </c>
      <c r="DS100" s="43">
        <f t="shared" ca="1" si="252"/>
        <v>1.2279213551776953E-5</v>
      </c>
      <c r="DT100" s="43">
        <f t="shared" ca="1" si="253"/>
        <v>5.2563561991929759E-7</v>
      </c>
      <c r="DU100" s="43">
        <f t="shared" ca="1" si="254"/>
        <v>7.1250777854983276E-5</v>
      </c>
      <c r="DW100" s="43">
        <f t="shared" ca="1" si="255"/>
        <v>-3.3166596204589185E-5</v>
      </c>
      <c r="DX100" s="43">
        <f t="shared" ca="1" si="256"/>
        <v>7.2142471144996511E-6</v>
      </c>
      <c r="DY100" s="43">
        <f t="shared" ca="1" si="257"/>
        <v>3.4595855814314215E-5</v>
      </c>
      <c r="EA100" s="43">
        <f t="shared" ca="1" si="258"/>
        <v>3.7812472757656403E-5</v>
      </c>
      <c r="EB100" s="43">
        <f t="shared" ca="1" si="259"/>
        <v>1.176000978947506E-5</v>
      </c>
      <c r="ED100" s="43">
        <f t="shared" ca="1" si="260"/>
        <v>1.775423363335156E-5</v>
      </c>
    </row>
    <row r="101" spans="1:134" x14ac:dyDescent="0.3">
      <c r="A101">
        <f ca="1"/>
        <v>97</v>
      </c>
      <c r="B101" s="21">
        <f ca="1">LN(Data!C111/Data!C110)</f>
        <v>5.2976563324931914E-3</v>
      </c>
      <c r="C101" s="21">
        <f ca="1">LN(Data!D111/Data!D110)</f>
        <v>-1.9319682452264404E-2</v>
      </c>
      <c r="D101" s="21">
        <f ca="1">LN(Data!E111/Data!E110)</f>
        <v>2.5442055855348883E-4</v>
      </c>
      <c r="E101" s="21">
        <f ca="1">LN(Data!F111/Data!F110)</f>
        <v>-1.1404257597348004E-2</v>
      </c>
      <c r="F101" s="21">
        <f ca="1">LN(Data!G111/Data!G110)</f>
        <v>-9.8885643017705802E-4</v>
      </c>
      <c r="G101" s="21">
        <f ca="1">LN(Data!H111/Data!H110)</f>
        <v>-1.3408022094433154E-2</v>
      </c>
      <c r="H101" s="21">
        <f ca="1">LN(Data!I111/Data!I110)</f>
        <v>4.6205383749163233E-4</v>
      </c>
      <c r="I101" s="21">
        <f ca="1">LN(Data!J111/Data!J110)</f>
        <v>-1.5548830389630147E-2</v>
      </c>
      <c r="J101" s="21">
        <f ca="1">LN(Data!K111/Data!K110)</f>
        <v>-4.4222494474880159E-3</v>
      </c>
      <c r="K101" s="21">
        <f ca="1">LN(Data!L111/Data!L110)</f>
        <v>-1.2375188411435041E-2</v>
      </c>
      <c r="L101" s="21">
        <f ca="1">LN(Data!M111/Data!M110)</f>
        <v>-2.3501773449535156E-3</v>
      </c>
      <c r="M101" s="21">
        <f ca="1">LN(Data!N111/Data!N110)</f>
        <v>-1.3196001143706337E-2</v>
      </c>
      <c r="N101" s="21">
        <f ca="1">LN(Data!O111/Data!O110)</f>
        <v>1.3293454932048433E-3</v>
      </c>
      <c r="O101" s="21">
        <f ca="1">LN(Data!P111/Data!P110)</f>
        <v>-4.3322066376108399E-3</v>
      </c>
      <c r="Q101" s="41">
        <f t="shared" ca="1" si="157"/>
        <v>2.2689837547302966E-4</v>
      </c>
      <c r="R101" s="41">
        <f t="shared" ca="1" si="158"/>
        <v>2.1755755167638459E-4</v>
      </c>
      <c r="S101" s="41">
        <f t="shared" ca="1" si="159"/>
        <v>3.5470422842625188E-4</v>
      </c>
      <c r="T101" s="41">
        <f t="shared" ca="1" si="160"/>
        <v>8.8154667783866828E-5</v>
      </c>
      <c r="U101" s="41">
        <f t="shared" ca="1" si="161"/>
        <v>3.6669591691852629E-4</v>
      </c>
      <c r="V101" s="41">
        <f t="shared" ca="1" si="162"/>
        <v>2.8850293683785366E-4</v>
      </c>
      <c r="W101" s="41">
        <f t="shared" ca="1" si="163"/>
        <v>2.4636732067402509E-4</v>
      </c>
      <c r="X101" s="41">
        <f t="shared" ca="1" si="164"/>
        <v>8.0067319010971913E-5</v>
      </c>
      <c r="Y101" s="41">
        <f t="shared" ca="1" si="165"/>
        <v>6.5395555983385165E-5</v>
      </c>
      <c r="Z101" s="41">
        <f t="shared" ca="1" si="166"/>
        <v>2.7609645070465652E-4</v>
      </c>
      <c r="AA101" s="41">
        <f t="shared" ca="1" si="167"/>
        <v>2.0999931621656405E-4</v>
      </c>
      <c r="AB101" s="41">
        <f t="shared" ca="1" si="168"/>
        <v>9.9131776172482281E-5</v>
      </c>
      <c r="AC101" s="41">
        <f t="shared" ca="1" si="169"/>
        <v>1.2135710406471272E-4</v>
      </c>
      <c r="AD101" s="41">
        <f t="shared" ca="1" si="170"/>
        <v>4.2744394795246675E-5</v>
      </c>
      <c r="AF101" s="43">
        <f t="shared" ca="1" si="171"/>
        <v>8.1606551053096157E-6</v>
      </c>
      <c r="AG101" s="43">
        <f t="shared" ca="1" si="172"/>
        <v>-8.1745845290907945E-5</v>
      </c>
      <c r="AH101" s="43">
        <f t="shared" ca="1" si="173"/>
        <v>2.7212208459882714E-5</v>
      </c>
      <c r="AI101" s="43">
        <f t="shared" ca="1" si="174"/>
        <v>5.3737813456437732E-5</v>
      </c>
      <c r="AJ101" s="43">
        <f t="shared" ca="1" si="175"/>
        <v>1.853008680988409E-5</v>
      </c>
      <c r="AK101" s="43">
        <f t="shared" ca="1" si="176"/>
        <v>-2.1249831342562176E-5</v>
      </c>
      <c r="AL101" s="43">
        <f t="shared" ca="1" si="177"/>
        <v>3.5469108343998827E-5</v>
      </c>
      <c r="AM101" s="43">
        <f t="shared" ca="1" si="178"/>
        <v>4.1603360043425454E-5</v>
      </c>
      <c r="AN101" s="43">
        <f t="shared" ca="1" si="179"/>
        <v>5.8783871086903587E-5</v>
      </c>
      <c r="AO101" s="43">
        <f t="shared" ca="1" si="180"/>
        <v>-4.6213752363898632E-5</v>
      </c>
      <c r="AP101" s="43">
        <f t="shared" ca="1" si="181"/>
        <v>2.9361723063630355E-5</v>
      </c>
      <c r="AQ101" s="43">
        <f t="shared" ca="1" si="182"/>
        <v>2.037937711809472E-5</v>
      </c>
      <c r="AR101" s="43">
        <f t="shared" ca="1" si="183"/>
        <v>4.3759733679248511E-5</v>
      </c>
      <c r="AT101" s="43">
        <f t="shared" ca="1" si="184"/>
        <v>7.2346432745426111E-5</v>
      </c>
      <c r="AU101" s="43">
        <f t="shared" ca="1" si="185"/>
        <v>4.8862446960153527E-5</v>
      </c>
      <c r="AV101" s="43">
        <f t="shared" ca="1" si="186"/>
        <v>6.0066329360024412E-5</v>
      </c>
      <c r="AW101" s="43">
        <f t="shared" ca="1" si="187"/>
        <v>3.9827588528416793E-5</v>
      </c>
      <c r="AX101" s="43">
        <f t="shared" ca="1" si="188"/>
        <v>1.4736433738081246E-5</v>
      </c>
      <c r="AY101" s="43">
        <f t="shared" ca="1" si="189"/>
        <v>-4.4991352811675323E-6</v>
      </c>
      <c r="AZ101" s="43">
        <f t="shared" ca="1" si="190"/>
        <v>3.1419096080408744E-5</v>
      </c>
      <c r="BA101" s="43">
        <f t="shared" ca="1" si="191"/>
        <v>3.9359990215404085E-5</v>
      </c>
      <c r="BB101" s="43">
        <f t="shared" ca="1" si="192"/>
        <v>1.1891819205430283E-4</v>
      </c>
      <c r="BC101" s="43">
        <f t="shared" ca="1" si="193"/>
        <v>1.6063954846058532E-5</v>
      </c>
      <c r="BD101" s="43">
        <f t="shared" ca="1" si="194"/>
        <v>6.3323977053015077E-5</v>
      </c>
      <c r="BE101" s="43">
        <f t="shared" ca="1" si="195"/>
        <v>5.3098085782543699E-5</v>
      </c>
      <c r="BG101" s="43">
        <f t="shared" ca="1" si="196"/>
        <v>1.6434222729499739E-5</v>
      </c>
      <c r="BH101" s="43">
        <f t="shared" ca="1" si="197"/>
        <v>7.5590330805082437E-5</v>
      </c>
      <c r="BI101" s="43">
        <f t="shared" ca="1" si="198"/>
        <v>3.6828634017449077E-5</v>
      </c>
      <c r="BJ101" s="43">
        <f t="shared" ca="1" si="199"/>
        <v>4.0760133907616979E-6</v>
      </c>
      <c r="BK101" s="43">
        <f t="shared" ca="1" si="200"/>
        <v>-2.1985254970892104E-5</v>
      </c>
      <c r="BL101" s="43">
        <f t="shared" ca="1" si="201"/>
        <v>2.3148835613025903E-6</v>
      </c>
      <c r="BM101" s="43">
        <f t="shared" ca="1" si="202"/>
        <v>-5.6709959390031071E-5</v>
      </c>
      <c r="BN101" s="43">
        <f t="shared" ca="1" si="203"/>
        <v>5.3000949263110704E-5</v>
      </c>
      <c r="BO101" s="43">
        <f t="shared" ca="1" si="204"/>
        <v>-1.5501378753554642E-5</v>
      </c>
      <c r="BP101" s="43">
        <f t="shared" ca="1" si="205"/>
        <v>4.4369550975485093E-5</v>
      </c>
      <c r="BQ101" s="43">
        <f t="shared" ca="1" si="206"/>
        <v>1.6830835023885012E-5</v>
      </c>
      <c r="BS101" s="43">
        <f t="shared" ca="1" si="207"/>
        <v>4.9630287498501593E-5</v>
      </c>
      <c r="BT101" s="43">
        <f t="shared" ca="1" si="208"/>
        <v>9.7355921085820414E-6</v>
      </c>
      <c r="BU101" s="43">
        <f t="shared" ca="1" si="209"/>
        <v>3.9173250038800658E-5</v>
      </c>
      <c r="BV101" s="43">
        <f t="shared" ca="1" si="210"/>
        <v>1.9633968618661363E-5</v>
      </c>
      <c r="BW101" s="43">
        <f t="shared" ca="1" si="211"/>
        <v>4.1816095274131589E-5</v>
      </c>
      <c r="BX101" s="43">
        <f t="shared" ca="1" si="212"/>
        <v>3.1285177979920403E-5</v>
      </c>
      <c r="BY101" s="43">
        <f t="shared" ca="1" si="213"/>
        <v>2.0549178444369676E-5</v>
      </c>
      <c r="BZ101" s="43">
        <f t="shared" ca="1" si="214"/>
        <v>4.6427638667516301E-5</v>
      </c>
      <c r="CA101" s="43">
        <f t="shared" ca="1" si="215"/>
        <v>6.1767084188537306E-5</v>
      </c>
      <c r="CB101" s="43">
        <f t="shared" ca="1" si="216"/>
        <v>2.8064020443720082E-5</v>
      </c>
      <c r="CD101" s="43">
        <f t="shared" ca="1" si="217"/>
        <v>8.1857584602014732E-5</v>
      </c>
      <c r="CE101" s="43">
        <f t="shared" ca="1" si="218"/>
        <v>1.2955325974742886E-5</v>
      </c>
      <c r="CF101" s="43">
        <f t="shared" ca="1" si="219"/>
        <v>-3.7121426908038176E-5</v>
      </c>
      <c r="CG101" s="43">
        <f t="shared" ca="1" si="220"/>
        <v>4.3361023964440804E-5</v>
      </c>
      <c r="CH101" s="43">
        <f t="shared" ca="1" si="221"/>
        <v>6.3696138452094605E-5</v>
      </c>
      <c r="CI101" s="43">
        <f t="shared" ca="1" si="222"/>
        <v>1.9263302278963804E-5</v>
      </c>
      <c r="CJ101" s="43">
        <f t="shared" ca="1" si="223"/>
        <v>3.9991413573943366E-5</v>
      </c>
      <c r="CK101" s="43">
        <f t="shared" ca="1" si="224"/>
        <v>2.8326693603255613E-5</v>
      </c>
      <c r="CL101" s="43">
        <f t="shared" ca="1" si="225"/>
        <v>6.9892663537951649E-5</v>
      </c>
      <c r="CN101" s="43">
        <f t="shared" ca="1" si="226"/>
        <v>6.5043507732362143E-5</v>
      </c>
      <c r="CO101" s="43">
        <f t="shared" ca="1" si="227"/>
        <v>-4.8851234065649577E-5</v>
      </c>
      <c r="CP101" s="43">
        <f t="shared" ca="1" si="228"/>
        <v>-3.4582615736886164E-6</v>
      </c>
      <c r="CQ101" s="43">
        <f t="shared" ca="1" si="229"/>
        <v>-2.1863546059149226E-5</v>
      </c>
      <c r="CR101" s="43">
        <f t="shared" ca="1" si="230"/>
        <v>3.3525201412655175E-6</v>
      </c>
      <c r="CS101" s="43">
        <f t="shared" ca="1" si="231"/>
        <v>-4.2673394044574291E-6</v>
      </c>
      <c r="CT101" s="43">
        <f t="shared" ca="1" si="232"/>
        <v>-6.4575432129614533E-5</v>
      </c>
      <c r="CU101" s="43">
        <f t="shared" ca="1" si="232"/>
        <v>6.7849665709158179E-6</v>
      </c>
      <c r="CW101" s="43">
        <f t="shared" ca="1" si="233"/>
        <v>4.8124446727942468E-6</v>
      </c>
      <c r="CX101" s="43">
        <f t="shared" ca="1" si="234"/>
        <v>6.0016231025109717E-5</v>
      </c>
      <c r="CY101" s="43">
        <f t="shared" ca="1" si="235"/>
        <v>-1.6493950373839938E-5</v>
      </c>
      <c r="CZ101" s="43">
        <f t="shared" ca="1" si="236"/>
        <v>-3.5224884657601528E-5</v>
      </c>
      <c r="DA101" s="43">
        <f t="shared" ca="1" si="237"/>
        <v>9.5848907850436233E-5</v>
      </c>
      <c r="DB101" s="43">
        <f t="shared" ca="1" si="238"/>
        <v>1.6342191593372725E-5</v>
      </c>
      <c r="DC101" s="43">
        <f t="shared" ca="1" si="239"/>
        <v>1.0776363943010941E-6</v>
      </c>
      <c r="DE101" s="43">
        <f t="shared" ca="1" si="240"/>
        <v>3.2272497804840933E-5</v>
      </c>
      <c r="DF101" s="43">
        <f t="shared" ca="1" si="241"/>
        <v>-5.5538867482008274E-6</v>
      </c>
      <c r="DG101" s="43">
        <f t="shared" ca="1" si="242"/>
        <v>-2.345032621437838E-5</v>
      </c>
      <c r="DH101" s="43">
        <f t="shared" ca="1" si="243"/>
        <v>3.6493796698670229E-5</v>
      </c>
      <c r="DI101" s="43">
        <f t="shared" ca="1" si="244"/>
        <v>3.2272814401657012E-5</v>
      </c>
      <c r="DJ101" s="43">
        <f t="shared" ca="1" si="245"/>
        <v>7.4514188066397489E-7</v>
      </c>
      <c r="DL101" s="43">
        <f t="shared" ca="1" si="246"/>
        <v>-1.6875006498818885E-5</v>
      </c>
      <c r="DM101" s="43">
        <f t="shared" ca="1" si="247"/>
        <v>-2.8233296828303316E-5</v>
      </c>
      <c r="DN101" s="43">
        <f t="shared" ca="1" si="248"/>
        <v>6.1259393513829247E-5</v>
      </c>
      <c r="DO101" s="43">
        <f t="shared" ca="1" si="249"/>
        <v>4.5185852517147739E-5</v>
      </c>
      <c r="DP101" s="43">
        <f t="shared" ca="1" si="250"/>
        <v>1.4189515862149339E-5</v>
      </c>
      <c r="DR101" s="43">
        <f t="shared" ca="1" si="251"/>
        <v>5.904637236654386E-5</v>
      </c>
      <c r="DS101" s="43">
        <f t="shared" ca="1" si="252"/>
        <v>1.6782198466864243E-5</v>
      </c>
      <c r="DT101" s="43">
        <f t="shared" ca="1" si="253"/>
        <v>4.6127289706418407E-6</v>
      </c>
      <c r="DU101" s="43">
        <f t="shared" ca="1" si="254"/>
        <v>7.0790346455267258E-5</v>
      </c>
      <c r="DW101" s="43">
        <f t="shared" ca="1" si="255"/>
        <v>-2.6764428974377148E-5</v>
      </c>
      <c r="DX101" s="43">
        <f t="shared" ca="1" si="256"/>
        <v>1.0249525472802194E-5</v>
      </c>
      <c r="DY101" s="43">
        <f t="shared" ca="1" si="257"/>
        <v>3.5732237876966635E-5</v>
      </c>
      <c r="EA101" s="43">
        <f t="shared" ca="1" si="258"/>
        <v>4.2712456305225166E-5</v>
      </c>
      <c r="EB101" s="43">
        <f t="shared" ca="1" si="259"/>
        <v>1.7693982155778847E-5</v>
      </c>
      <c r="ED101" s="43">
        <f t="shared" ca="1" si="260"/>
        <v>2.1907934389781005E-5</v>
      </c>
    </row>
    <row r="102" spans="1:134" x14ac:dyDescent="0.3">
      <c r="A102">
        <f ca="1"/>
        <v>98</v>
      </c>
      <c r="B102" s="21">
        <f ca="1">LN(Data!C112/Data!C111)</f>
        <v>-8.9947252981966482E-3</v>
      </c>
      <c r="C102" s="21">
        <f ca="1">LN(Data!D112/Data!D111)</f>
        <v>-1.319832453473512E-2</v>
      </c>
      <c r="D102" s="21">
        <f ca="1">LN(Data!E112/Data!E111)</f>
        <v>-2.8021926373521075E-3</v>
      </c>
      <c r="E102" s="21">
        <f ca="1">LN(Data!F112/Data!F111)</f>
        <v>9.9858176432142641E-3</v>
      </c>
      <c r="F102" s="21">
        <f ca="1">LN(Data!G112/Data!G111)</f>
        <v>-1.3330466303660568E-2</v>
      </c>
      <c r="G102" s="21">
        <f ca="1">LN(Data!H112/Data!H111)</f>
        <v>1.1185798957715801E-2</v>
      </c>
      <c r="H102" s="21">
        <f ca="1">LN(Data!I112/Data!I111)</f>
        <v>-6.3537908274748122E-4</v>
      </c>
      <c r="I102" s="21">
        <f ca="1">LN(Data!J112/Data!J111)</f>
        <v>1.7396351154437587E-3</v>
      </c>
      <c r="J102" s="21">
        <f ca="1">LN(Data!K112/Data!K111)</f>
        <v>2.2954592797708303E-3</v>
      </c>
      <c r="K102" s="21">
        <f ca="1">LN(Data!L112/Data!L111)</f>
        <v>-1.1785167561145957E-2</v>
      </c>
      <c r="L102" s="21">
        <f ca="1">LN(Data!M112/Data!M111)</f>
        <v>9.4073384171997434E-4</v>
      </c>
      <c r="M102" s="21">
        <f ca="1">LN(Data!N112/Data!N111)</f>
        <v>-2.4971512894936183E-3</v>
      </c>
      <c r="N102" s="21">
        <f ca="1">LN(Data!O112/Data!O111)</f>
        <v>-1.6249957411175969E-3</v>
      </c>
      <c r="O102" s="21">
        <f ca="1">LN(Data!P112/Data!P111)</f>
        <v>-6.6679892732591402E-3</v>
      </c>
      <c r="Q102" s="41">
        <f t="shared" ca="1" si="157"/>
        <v>2.1496838270168017E-4</v>
      </c>
      <c r="R102" s="41">
        <f t="shared" ca="1" si="158"/>
        <v>2.2689910637918153E-4</v>
      </c>
      <c r="S102" s="41">
        <f t="shared" ca="1" si="159"/>
        <v>3.3342585850991365E-4</v>
      </c>
      <c r="T102" s="41">
        <f t="shared" ca="1" si="160"/>
        <v>9.066881319763501E-5</v>
      </c>
      <c r="U102" s="41">
        <f t="shared" ca="1" si="161"/>
        <v>3.4475283212578487E-4</v>
      </c>
      <c r="V102" s="41">
        <f t="shared" ca="1" si="162"/>
        <v>2.819792640166709E-4</v>
      </c>
      <c r="W102" s="41">
        <f t="shared" ca="1" si="163"/>
        <v>2.3159809105850802E-4</v>
      </c>
      <c r="X102" s="41">
        <f t="shared" ca="1" si="164"/>
        <v>8.9769247459442762E-5</v>
      </c>
      <c r="Y102" s="41">
        <f t="shared" ca="1" si="165"/>
        <v>6.2645200034930535E-5</v>
      </c>
      <c r="Z102" s="41">
        <f t="shared" ca="1" si="166"/>
        <v>2.6871938095548808E-4</v>
      </c>
      <c r="AA102" s="41">
        <f t="shared" ca="1" si="167"/>
        <v>1.9773075725673414E-4</v>
      </c>
      <c r="AB102" s="41">
        <f t="shared" ca="1" si="168"/>
        <v>1.0363193637321528E-4</v>
      </c>
      <c r="AC102" s="41">
        <f t="shared" ca="1" si="169"/>
        <v>1.1418170738724819E-4</v>
      </c>
      <c r="AD102" s="41">
        <f t="shared" ca="1" si="170"/>
        <v>4.1305811968589436E-5</v>
      </c>
      <c r="AF102" s="43">
        <f t="shared" ca="1" si="171"/>
        <v>1.5300735138912666E-6</v>
      </c>
      <c r="AG102" s="43">
        <f t="shared" ca="1" si="172"/>
        <v>-7.6760224612465228E-5</v>
      </c>
      <c r="AH102" s="43">
        <f t="shared" ca="1" si="173"/>
        <v>2.1954525703611292E-5</v>
      </c>
      <c r="AI102" s="43">
        <f t="shared" ca="1" si="174"/>
        <v>5.0199227357296223E-5</v>
      </c>
      <c r="AJ102" s="43">
        <f t="shared" ca="1" si="175"/>
        <v>1.3156416012004095E-5</v>
      </c>
      <c r="AK102" s="43">
        <f t="shared" ca="1" si="176"/>
        <v>-1.9827973315720025E-5</v>
      </c>
      <c r="AL102" s="43">
        <f t="shared" ca="1" si="177"/>
        <v>2.8398620256769687E-5</v>
      </c>
      <c r="AM102" s="43">
        <f t="shared" ca="1" si="178"/>
        <v>3.770150497345896E-5</v>
      </c>
      <c r="AN102" s="43">
        <f t="shared" ca="1" si="179"/>
        <v>5.1323269106471254E-5</v>
      </c>
      <c r="AO102" s="43">
        <f t="shared" ca="1" si="180"/>
        <v>-4.4187953135703212E-5</v>
      </c>
      <c r="AP102" s="43">
        <f t="shared" ca="1" si="181"/>
        <v>2.3405546938459933E-5</v>
      </c>
      <c r="AQ102" s="43">
        <f t="shared" ca="1" si="182"/>
        <v>1.957915942521791E-5</v>
      </c>
      <c r="AR102" s="43">
        <f t="shared" ca="1" si="183"/>
        <v>3.975711714284911E-5</v>
      </c>
      <c r="AT102" s="43">
        <f t="shared" ca="1" si="184"/>
        <v>6.7710727316665676E-5</v>
      </c>
      <c r="AU102" s="43">
        <f t="shared" ca="1" si="185"/>
        <v>5.9150298265619561E-5</v>
      </c>
      <c r="AV102" s="43">
        <f t="shared" ca="1" si="186"/>
        <v>5.7608613131736979E-5</v>
      </c>
      <c r="AW102" s="43">
        <f t="shared" ca="1" si="187"/>
        <v>5.2980256967355412E-5</v>
      </c>
      <c r="AX102" s="43">
        <f t="shared" ca="1" si="188"/>
        <v>1.3316643708825058E-5</v>
      </c>
      <c r="AY102" s="43">
        <f t="shared" ca="1" si="189"/>
        <v>1.3794720773608919E-5</v>
      </c>
      <c r="AZ102" s="43">
        <f t="shared" ca="1" si="190"/>
        <v>3.4660137618594434E-5</v>
      </c>
      <c r="BA102" s="43">
        <f t="shared" ca="1" si="191"/>
        <v>5.1343473426231892E-5</v>
      </c>
      <c r="BB102" s="43">
        <f t="shared" ca="1" si="192"/>
        <v>1.1450738133170512E-4</v>
      </c>
      <c r="BC102" s="43">
        <f t="shared" ca="1" si="193"/>
        <v>3.0396670659462493E-5</v>
      </c>
      <c r="BD102" s="43">
        <f t="shared" ca="1" si="194"/>
        <v>5.798358646195018E-5</v>
      </c>
      <c r="BE102" s="43">
        <f t="shared" ca="1" si="195"/>
        <v>5.493401202896509E-5</v>
      </c>
      <c r="BG102" s="43">
        <f t="shared" ca="1" si="196"/>
        <v>1.5274080710461446E-5</v>
      </c>
      <c r="BH102" s="43">
        <f t="shared" ca="1" si="197"/>
        <v>7.1039815832459798E-5</v>
      </c>
      <c r="BI102" s="43">
        <f t="shared" ca="1" si="198"/>
        <v>3.4414239388180339E-5</v>
      </c>
      <c r="BJ102" s="43">
        <f t="shared" ca="1" si="199"/>
        <v>3.8385059470409797E-6</v>
      </c>
      <c r="BK102" s="43">
        <f t="shared" ca="1" si="200"/>
        <v>-2.0903496199393565E-5</v>
      </c>
      <c r="BL102" s="43">
        <f t="shared" ca="1" si="201"/>
        <v>2.1084838771548695E-6</v>
      </c>
      <c r="BM102" s="43">
        <f t="shared" ca="1" si="202"/>
        <v>-5.349627196749972E-5</v>
      </c>
      <c r="BN102" s="43">
        <f t="shared" ca="1" si="203"/>
        <v>4.9785016301355887E-5</v>
      </c>
      <c r="BO102" s="43">
        <f t="shared" ca="1" si="204"/>
        <v>-1.4772736067240618E-5</v>
      </c>
      <c r="BP102" s="43">
        <f t="shared" ca="1" si="205"/>
        <v>4.1727670686329494E-5</v>
      </c>
      <c r="BQ102" s="43">
        <f t="shared" ca="1" si="206"/>
        <v>1.5754852776501306E-5</v>
      </c>
      <c r="BS102" s="43">
        <f t="shared" ca="1" si="207"/>
        <v>4.7329100655983488E-5</v>
      </c>
      <c r="BT102" s="43">
        <f t="shared" ca="1" si="208"/>
        <v>1.8325968852218076E-5</v>
      </c>
      <c r="BU102" s="43">
        <f t="shared" ca="1" si="209"/>
        <v>3.6506692177276751E-5</v>
      </c>
      <c r="BV102" s="43">
        <f t="shared" ca="1" si="210"/>
        <v>2.90953025275906E-5</v>
      </c>
      <c r="BW102" s="43">
        <f t="shared" ca="1" si="211"/>
        <v>4.2333077869216686E-5</v>
      </c>
      <c r="BX102" s="43">
        <f t="shared" ca="1" si="212"/>
        <v>3.7875857488708449E-5</v>
      </c>
      <c r="BY102" s="43">
        <f t="shared" ca="1" si="213"/>
        <v>2.092434940818557E-5</v>
      </c>
      <c r="BZ102" s="43">
        <f t="shared" ca="1" si="214"/>
        <v>5.2671416125328881E-5</v>
      </c>
      <c r="CA102" s="43">
        <f t="shared" ca="1" si="215"/>
        <v>5.7151447230802165E-5</v>
      </c>
      <c r="CB102" s="43">
        <f t="shared" ca="1" si="216"/>
        <v>2.934451524471217E-5</v>
      </c>
      <c r="CD102" s="43">
        <f t="shared" ca="1" si="217"/>
        <v>7.7741646057736023E-5</v>
      </c>
      <c r="CE102" s="43">
        <f t="shared" ca="1" si="218"/>
        <v>1.2150592121760817E-5</v>
      </c>
      <c r="CF102" s="43">
        <f t="shared" ca="1" si="219"/>
        <v>-3.3971607638804789E-5</v>
      </c>
      <c r="CG102" s="43">
        <f t="shared" ca="1" si="220"/>
        <v>4.1021740714694082E-5</v>
      </c>
      <c r="CH102" s="43">
        <f t="shared" ca="1" si="221"/>
        <v>6.0608607223086937E-5</v>
      </c>
      <c r="CI102" s="43">
        <f t="shared" ca="1" si="222"/>
        <v>1.8246943421002796E-5</v>
      </c>
      <c r="CJ102" s="43">
        <f t="shared" ca="1" si="223"/>
        <v>3.8374865794521433E-5</v>
      </c>
      <c r="CK102" s="43">
        <f t="shared" ca="1" si="224"/>
        <v>2.6548220076727323E-5</v>
      </c>
      <c r="CL102" s="43">
        <f t="shared" ca="1" si="225"/>
        <v>6.5956139549101973E-5</v>
      </c>
      <c r="CN102" s="43">
        <f t="shared" ca="1" si="226"/>
        <v>6.0769183584706086E-5</v>
      </c>
      <c r="CO102" s="43">
        <f t="shared" ca="1" si="227"/>
        <v>-3.3411416337305305E-5</v>
      </c>
      <c r="CP102" s="43">
        <f t="shared" ca="1" si="228"/>
        <v>3.0685121867355112E-7</v>
      </c>
      <c r="CQ102" s="43">
        <f t="shared" ca="1" si="229"/>
        <v>-1.0596125317002613E-5</v>
      </c>
      <c r="CR102" s="43">
        <f t="shared" ca="1" si="230"/>
        <v>5.0420427188079673E-6</v>
      </c>
      <c r="CS102" s="43">
        <f t="shared" ca="1" si="231"/>
        <v>6.6046374533888115E-6</v>
      </c>
      <c r="CT102" s="43">
        <f t="shared" ca="1" si="232"/>
        <v>-6.1770339826479199E-5</v>
      </c>
      <c r="CU102" s="43">
        <f t="shared" ca="1" si="232"/>
        <v>9.8630479155450383E-6</v>
      </c>
      <c r="CW102" s="43">
        <f t="shared" ca="1" si="233"/>
        <v>4.0926341874244838E-6</v>
      </c>
      <c r="CX102" s="43">
        <f t="shared" ca="1" si="234"/>
        <v>5.6292658123949708E-5</v>
      </c>
      <c r="CY102" s="43">
        <f t="shared" ca="1" si="235"/>
        <v>-1.5847393549120673E-5</v>
      </c>
      <c r="CZ102" s="43">
        <f t="shared" ca="1" si="236"/>
        <v>-3.317654608580673E-5</v>
      </c>
      <c r="DA102" s="43">
        <f t="shared" ca="1" si="237"/>
        <v>8.9732137601330437E-5</v>
      </c>
      <c r="DB102" s="43">
        <f t="shared" ca="1" si="238"/>
        <v>1.5398513848959609E-5</v>
      </c>
      <c r="DC102" s="43">
        <f t="shared" ca="1" si="239"/>
        <v>8.9287544854013982E-7</v>
      </c>
      <c r="DE102" s="43">
        <f t="shared" ca="1" si="240"/>
        <v>3.4461796332528084E-5</v>
      </c>
      <c r="DF102" s="43">
        <f t="shared" ca="1" si="241"/>
        <v>6.3245287956384322E-6</v>
      </c>
      <c r="DG102" s="43">
        <f t="shared" ca="1" si="242"/>
        <v>-1.9850756106181661E-5</v>
      </c>
      <c r="DH102" s="43">
        <f t="shared" ca="1" si="243"/>
        <v>4.6615111913041341E-5</v>
      </c>
      <c r="DI102" s="43">
        <f t="shared" ca="1" si="244"/>
        <v>2.9096259481373909E-5</v>
      </c>
      <c r="DJ102" s="43">
        <f t="shared" ca="1" si="245"/>
        <v>4.7420781410865923E-6</v>
      </c>
      <c r="DL102" s="43">
        <f t="shared" ca="1" si="246"/>
        <v>-1.2578935901988025E-5</v>
      </c>
      <c r="DM102" s="43">
        <f t="shared" ca="1" si="247"/>
        <v>-2.5915714790691942E-5</v>
      </c>
      <c r="DN102" s="43">
        <f t="shared" ca="1" si="248"/>
        <v>6.1085190429007878E-5</v>
      </c>
      <c r="DO102" s="43">
        <f t="shared" ca="1" si="249"/>
        <v>4.2121979523748122E-5</v>
      </c>
      <c r="DP102" s="43">
        <f t="shared" ca="1" si="250"/>
        <v>1.4487630814995085E-5</v>
      </c>
      <c r="DR102" s="43">
        <f t="shared" ca="1" si="251"/>
        <v>5.7248623271196377E-5</v>
      </c>
      <c r="DS102" s="43">
        <f t="shared" ca="1" si="252"/>
        <v>2.5573446584705089E-5</v>
      </c>
      <c r="DT102" s="43">
        <f t="shared" ca="1" si="253"/>
        <v>3.3489111758652101E-6</v>
      </c>
      <c r="DU102" s="43">
        <f t="shared" ca="1" si="254"/>
        <v>6.9759638070613429E-5</v>
      </c>
      <c r="DW102" s="43">
        <f t="shared" ca="1" si="255"/>
        <v>-2.3297786659999356E-5</v>
      </c>
      <c r="DX102" s="43">
        <f t="shared" ca="1" si="256"/>
        <v>9.4471020847292971E-6</v>
      </c>
      <c r="DY102" s="43">
        <f t="shared" ca="1" si="257"/>
        <v>3.4199190837950852E-5</v>
      </c>
      <c r="EA102" s="43">
        <f t="shared" ca="1" si="258"/>
        <v>3.909718624798893E-5</v>
      </c>
      <c r="EB102" s="43">
        <f t="shared" ca="1" si="259"/>
        <v>2.0062411451113206E-5</v>
      </c>
      <c r="ED102" s="43">
        <f t="shared" ca="1" si="260"/>
        <v>2.0247918364233741E-5</v>
      </c>
    </row>
    <row r="103" spans="1:134" x14ac:dyDescent="0.3">
      <c r="A103">
        <f ca="1"/>
        <v>99</v>
      </c>
      <c r="B103" s="21">
        <f ca="1">LN(Data!C113/Data!C112)</f>
        <v>-1.235399977429129E-3</v>
      </c>
      <c r="C103" s="21">
        <f ca="1">LN(Data!D113/Data!D112)</f>
        <v>2.5889982099054033E-3</v>
      </c>
      <c r="D103" s="21">
        <f ca="1">LN(Data!E113/Data!E112)</f>
        <v>-5.6280527170022255E-3</v>
      </c>
      <c r="E103" s="21">
        <f ca="1">LN(Data!F113/Data!F112)</f>
        <v>-7.0997518069242723E-4</v>
      </c>
      <c r="F103" s="21">
        <f ca="1">LN(Data!G113/Data!G112)</f>
        <v>2.31347600800556E-4</v>
      </c>
      <c r="G103" s="21">
        <f ca="1">LN(Data!H113/Data!H112)</f>
        <v>6.0992703637294315E-3</v>
      </c>
      <c r="H103" s="21">
        <f ca="1">LN(Data!I113/Data!I112)</f>
        <v>-5.2137761485268512E-3</v>
      </c>
      <c r="I103" s="21">
        <f ca="1">LN(Data!J113/Data!J112)</f>
        <v>-3.7730417710524298E-3</v>
      </c>
      <c r="J103" s="21">
        <f ca="1">LN(Data!K113/Data!K112)</f>
        <v>-2.2954592797707397E-3</v>
      </c>
      <c r="K103" s="21">
        <f ca="1">LN(Data!L113/Data!L112)</f>
        <v>2.1700051915404103E-3</v>
      </c>
      <c r="L103" s="21">
        <f ca="1">LN(Data!M113/Data!M112)</f>
        <v>-1.2545085540528688E-3</v>
      </c>
      <c r="M103" s="21">
        <f ca="1">LN(Data!N113/Data!N112)</f>
        <v>-1.2509179560650904E-3</v>
      </c>
      <c r="N103" s="21">
        <f ca="1">LN(Data!O113/Data!O112)</f>
        <v>-7.1964106107231572E-3</v>
      </c>
      <c r="O103" s="21">
        <f ca="1">LN(Data!P113/Data!P112)</f>
        <v>5.8583739806212089E-4</v>
      </c>
      <c r="Q103" s="41">
        <f t="shared" ca="1" si="157"/>
        <v>2.0692458473098047E-4</v>
      </c>
      <c r="R103" s="41">
        <f t="shared" ca="1" si="158"/>
        <v>2.2373690622788208E-4</v>
      </c>
      <c r="S103" s="41">
        <f t="shared" ca="1" si="159"/>
        <v>3.1389144401392866E-4</v>
      </c>
      <c r="T103" s="41">
        <f t="shared" ca="1" si="160"/>
        <v>9.1211677645988671E-5</v>
      </c>
      <c r="U103" s="41">
        <f t="shared" ca="1" si="161"/>
        <v>3.3472974211061956E-4</v>
      </c>
      <c r="V103" s="41">
        <f t="shared" ca="1" si="162"/>
        <v>2.7256783407501677E-4</v>
      </c>
      <c r="W103" s="41">
        <f t="shared" ca="1" si="163"/>
        <v>2.177264279897251E-4</v>
      </c>
      <c r="X103" s="41">
        <f t="shared" ca="1" si="164"/>
        <v>8.4564672431969304E-5</v>
      </c>
      <c r="Y103" s="41">
        <f t="shared" ca="1" si="165"/>
        <v>5.9202636031139858E-5</v>
      </c>
      <c r="Z103" s="41">
        <f t="shared" ca="1" si="166"/>
        <v>2.60929628564816E-4</v>
      </c>
      <c r="AA103" s="41">
        <f t="shared" ca="1" si="167"/>
        <v>1.8592001063098753E-4</v>
      </c>
      <c r="AB103" s="41">
        <f t="shared" ca="1" si="168"/>
        <v>9.7788166064579534E-5</v>
      </c>
      <c r="AC103" s="41">
        <f t="shared" ca="1" si="169"/>
        <v>1.0748924161353231E-4</v>
      </c>
      <c r="AD103" s="41">
        <f t="shared" ca="1" si="170"/>
        <v>4.1495188107372006E-5</v>
      </c>
      <c r="AF103" s="43">
        <f t="shared" ca="1" si="171"/>
        <v>8.561187318241286E-6</v>
      </c>
      <c r="AG103" s="43">
        <f t="shared" ca="1" si="172"/>
        <v>-7.064231395538062E-5</v>
      </c>
      <c r="AH103" s="43">
        <f t="shared" ca="1" si="173"/>
        <v>1.5248072966678744E-5</v>
      </c>
      <c r="AI103" s="43">
        <f t="shared" ca="1" si="174"/>
        <v>5.4381506665756069E-5</v>
      </c>
      <c r="AJ103" s="43">
        <f t="shared" ca="1" si="175"/>
        <v>6.3302397193533624E-6</v>
      </c>
      <c r="AK103" s="43">
        <f t="shared" ca="1" si="176"/>
        <v>-1.8295391298204796E-5</v>
      </c>
      <c r="AL103" s="43">
        <f t="shared" ca="1" si="177"/>
        <v>2.575585064241271E-5</v>
      </c>
      <c r="AM103" s="43">
        <f t="shared" ca="1" si="178"/>
        <v>3.4200593135767326E-5</v>
      </c>
      <c r="AN103" s="43">
        <f t="shared" ca="1" si="179"/>
        <v>5.4604133648426542E-5</v>
      </c>
      <c r="AO103" s="43">
        <f t="shared" ca="1" si="180"/>
        <v>-4.2044374496660319E-5</v>
      </c>
      <c r="AP103" s="43">
        <f t="shared" ca="1" si="181"/>
        <v>2.3348885514774294E-5</v>
      </c>
      <c r="AQ103" s="43">
        <f t="shared" ca="1" si="182"/>
        <v>1.9281393277830373E-5</v>
      </c>
      <c r="AR103" s="43">
        <f t="shared" ca="1" si="183"/>
        <v>4.0970294022535434E-5</v>
      </c>
      <c r="AT103" s="43">
        <f t="shared" ca="1" si="184"/>
        <v>6.5867138547862837E-5</v>
      </c>
      <c r="AU103" s="43">
        <f t="shared" ca="1" si="185"/>
        <v>4.7693516649692841E-5</v>
      </c>
      <c r="AV103" s="43">
        <f t="shared" ca="1" si="186"/>
        <v>6.4708485572336549E-5</v>
      </c>
      <c r="AW103" s="43">
        <f t="shared" ca="1" si="187"/>
        <v>4.0943413259859978E-5</v>
      </c>
      <c r="AX103" s="43">
        <f t="shared" ca="1" si="188"/>
        <v>1.3020801446496569E-5</v>
      </c>
      <c r="AY103" s="43">
        <f t="shared" ca="1" si="189"/>
        <v>1.1589421397653495E-5</v>
      </c>
      <c r="AZ103" s="43">
        <f t="shared" ca="1" si="190"/>
        <v>3.076275636963768E-5</v>
      </c>
      <c r="BA103" s="43">
        <f t="shared" ca="1" si="191"/>
        <v>5.7595532990752207E-5</v>
      </c>
      <c r="BB103" s="43">
        <f t="shared" ca="1" si="192"/>
        <v>1.0689197181917311E-4</v>
      </c>
      <c r="BC103" s="43">
        <f t="shared" ca="1" si="193"/>
        <v>3.0550363207758883E-5</v>
      </c>
      <c r="BD103" s="43">
        <f t="shared" ca="1" si="194"/>
        <v>5.5791404543763114E-5</v>
      </c>
      <c r="BE103" s="43">
        <f t="shared" ca="1" si="195"/>
        <v>5.6918348492583586E-5</v>
      </c>
      <c r="BG103" s="43">
        <f t="shared" ca="1" si="196"/>
        <v>1.2678704787168411E-5</v>
      </c>
      <c r="BH103" s="43">
        <f t="shared" ca="1" si="197"/>
        <v>6.9018698954227486E-5</v>
      </c>
      <c r="BI103" s="43">
        <f t="shared" ca="1" si="198"/>
        <v>3.0468699215956792E-5</v>
      </c>
      <c r="BJ103" s="43">
        <f t="shared" ca="1" si="199"/>
        <v>3.7150228654746724E-6</v>
      </c>
      <c r="BK103" s="43">
        <f t="shared" ca="1" si="200"/>
        <v>-1.9941773990160491E-5</v>
      </c>
      <c r="BL103" s="43">
        <f t="shared" ca="1" si="201"/>
        <v>1.5960356989386533E-6</v>
      </c>
      <c r="BM103" s="43">
        <f t="shared" ca="1" si="202"/>
        <v>-4.8305037063261483E-5</v>
      </c>
      <c r="BN103" s="43">
        <f t="shared" ca="1" si="203"/>
        <v>4.6639748276575988E-5</v>
      </c>
      <c r="BO103" s="43">
        <f t="shared" ca="1" si="204"/>
        <v>-1.346652196573978E-5</v>
      </c>
      <c r="BP103" s="43">
        <f t="shared" ca="1" si="205"/>
        <v>3.9497223511239022E-5</v>
      </c>
      <c r="BQ103" s="43">
        <f t="shared" ca="1" si="206"/>
        <v>1.5930661036759403E-5</v>
      </c>
      <c r="BS103" s="43">
        <f t="shared" ca="1" si="207"/>
        <v>3.6502418280182453E-5</v>
      </c>
      <c r="BT103" s="43">
        <f t="shared" ca="1" si="208"/>
        <v>2.3928371636209367E-5</v>
      </c>
      <c r="BU103" s="43">
        <f t="shared" ca="1" si="209"/>
        <v>3.3935603867362398E-5</v>
      </c>
      <c r="BV103" s="43">
        <f t="shared" ca="1" si="210"/>
        <v>2.8391885117648367E-5</v>
      </c>
      <c r="BW103" s="43">
        <f t="shared" ca="1" si="211"/>
        <v>4.116841546357661E-5</v>
      </c>
      <c r="BX103" s="43">
        <f t="shared" ca="1" si="212"/>
        <v>2.8542233989766276E-5</v>
      </c>
      <c r="BY103" s="43">
        <f t="shared" ca="1" si="213"/>
        <v>2.0232528239347401E-5</v>
      </c>
      <c r="BZ103" s="43">
        <f t="shared" ca="1" si="214"/>
        <v>4.8014965313545106E-5</v>
      </c>
      <c r="CA103" s="43">
        <f t="shared" ca="1" si="215"/>
        <v>5.2748745728446026E-5</v>
      </c>
      <c r="CB103" s="43">
        <f t="shared" ca="1" si="216"/>
        <v>2.3588724834248963E-5</v>
      </c>
      <c r="CD103" s="43">
        <f t="shared" ca="1" si="217"/>
        <v>6.4130432329150721E-5</v>
      </c>
      <c r="CE103" s="43">
        <f t="shared" ca="1" si="218"/>
        <v>1.192975056161213E-5</v>
      </c>
      <c r="CF103" s="43">
        <f t="shared" ca="1" si="219"/>
        <v>-3.3324720017701766E-5</v>
      </c>
      <c r="CG103" s="43">
        <f t="shared" ca="1" si="220"/>
        <v>3.6724463716987832E-5</v>
      </c>
      <c r="CH103" s="43">
        <f t="shared" ca="1" si="221"/>
        <v>6.6398197533112707E-5</v>
      </c>
      <c r="CI103" s="43">
        <f t="shared" ca="1" si="222"/>
        <v>1.6399701569076952E-5</v>
      </c>
      <c r="CJ103" s="43">
        <f t="shared" ca="1" si="223"/>
        <v>3.8069665314034379E-5</v>
      </c>
      <c r="CK103" s="43">
        <f t="shared" ca="1" si="224"/>
        <v>2.6255043930357285E-5</v>
      </c>
      <c r="CL103" s="43">
        <f t="shared" ca="1" si="225"/>
        <v>6.7332015555376918E-5</v>
      </c>
      <c r="CN103" s="43">
        <f t="shared" ca="1" si="226"/>
        <v>5.6696599208730642E-5</v>
      </c>
      <c r="CO103" s="43">
        <f t="shared" ca="1" si="227"/>
        <v>-3.0239178837398788E-5</v>
      </c>
      <c r="CP103" s="43">
        <f t="shared" ca="1" si="228"/>
        <v>1.8290329067015164E-6</v>
      </c>
      <c r="CQ103" s="43">
        <f t="shared" ca="1" si="229"/>
        <v>-1.7869948699300814E-5</v>
      </c>
      <c r="CR103" s="43">
        <f t="shared" ca="1" si="230"/>
        <v>5.3708917332514452E-6</v>
      </c>
      <c r="CS103" s="43">
        <f t="shared" ca="1" si="231"/>
        <v>4.5324012687088979E-6</v>
      </c>
      <c r="CT103" s="43">
        <f t="shared" ca="1" si="232"/>
        <v>-5.9154731976927594E-5</v>
      </c>
      <c r="CU103" s="43">
        <f t="shared" ca="1" si="232"/>
        <v>4.7960577928393977E-6</v>
      </c>
      <c r="CW103" s="43">
        <f t="shared" ca="1" si="233"/>
        <v>3.7807564703410563E-6</v>
      </c>
      <c r="CX103" s="43">
        <f t="shared" ca="1" si="234"/>
        <v>5.2827589427812827E-5</v>
      </c>
      <c r="CY103" s="43">
        <f t="shared" ca="1" si="235"/>
        <v>-1.4447266998871855E-5</v>
      </c>
      <c r="CZ103" s="43">
        <f t="shared" ca="1" si="236"/>
        <v>-3.1221816676986018E-5</v>
      </c>
      <c r="DA103" s="43">
        <f t="shared" ca="1" si="237"/>
        <v>8.4443407606998614E-5</v>
      </c>
      <c r="DB103" s="43">
        <f t="shared" ca="1" si="238"/>
        <v>1.4536552316229625E-5</v>
      </c>
      <c r="DC103" s="43">
        <f t="shared" ca="1" si="239"/>
        <v>1.0935049761205379E-6</v>
      </c>
      <c r="DE103" s="43">
        <f t="shared" ca="1" si="240"/>
        <v>3.2633684246726036E-5</v>
      </c>
      <c r="DF103" s="43">
        <f t="shared" ca="1" si="241"/>
        <v>4.7149435880546333E-6</v>
      </c>
      <c r="DG103" s="43">
        <f t="shared" ca="1" si="242"/>
        <v>-1.8561518722290216E-5</v>
      </c>
      <c r="DH103" s="43">
        <f t="shared" ca="1" si="243"/>
        <v>4.3557557273952133E-5</v>
      </c>
      <c r="DI103" s="43">
        <f t="shared" ca="1" si="244"/>
        <v>2.7180869933269789E-5</v>
      </c>
      <c r="DJ103" s="43">
        <f t="shared" ca="1" si="245"/>
        <v>3.7615613552715615E-6</v>
      </c>
      <c r="DL103" s="43">
        <f t="shared" ca="1" si="246"/>
        <v>-1.3447342082381942E-5</v>
      </c>
      <c r="DM103" s="43">
        <f t="shared" ca="1" si="247"/>
        <v>-2.4231206929644192E-5</v>
      </c>
      <c r="DN103" s="43">
        <f t="shared" ca="1" si="248"/>
        <v>5.7076152457239813E-5</v>
      </c>
      <c r="DO103" s="43">
        <f t="shared" ca="1" si="249"/>
        <v>3.9370854059111042E-5</v>
      </c>
      <c r="DP103" s="43">
        <f t="shared" ca="1" si="250"/>
        <v>1.2700007094812477E-5</v>
      </c>
      <c r="DR103" s="43">
        <f t="shared" ca="1" si="251"/>
        <v>5.3148503517617968E-5</v>
      </c>
      <c r="DS103" s="43">
        <f t="shared" ca="1" si="252"/>
        <v>2.5804800571955624E-5</v>
      </c>
      <c r="DT103" s="43">
        <f t="shared" ca="1" si="253"/>
        <v>4.2970273310264645E-6</v>
      </c>
      <c r="DU103" s="43">
        <f t="shared" ca="1" si="254"/>
        <v>7.0289062039253594E-5</v>
      </c>
      <c r="DW103" s="43">
        <f t="shared" ca="1" si="255"/>
        <v>-2.2040868743954672E-5</v>
      </c>
      <c r="DX103" s="43">
        <f t="shared" ca="1" si="256"/>
        <v>8.7885546504663294E-6</v>
      </c>
      <c r="DY103" s="43">
        <f t="shared" ca="1" si="257"/>
        <v>3.1770871197738959E-5</v>
      </c>
      <c r="EA103" s="43">
        <f t="shared" ca="1" si="258"/>
        <v>3.6994826685730801E-5</v>
      </c>
      <c r="EB103" s="43">
        <f t="shared" ca="1" si="259"/>
        <v>1.9857725444769333E-5</v>
      </c>
      <c r="ED103" s="43">
        <f t="shared" ca="1" si="260"/>
        <v>1.9683170512631549E-5</v>
      </c>
    </row>
    <row r="104" spans="1:134" x14ac:dyDescent="0.3">
      <c r="A104">
        <f ca="1"/>
        <v>100</v>
      </c>
      <c r="B104" s="21">
        <f ca="1">LN(Data!C114/Data!C113)</f>
        <v>-1.0119182334140055E-3</v>
      </c>
      <c r="C104" s="21">
        <f ca="1">LN(Data!D114/Data!D113)</f>
        <v>1.1248712535870667E-2</v>
      </c>
      <c r="D104" s="21">
        <f ca="1">LN(Data!E114/Data!E113)</f>
        <v>-5.2401088235051962E-2</v>
      </c>
      <c r="E104" s="21">
        <f ca="1">LN(Data!F114/Data!F113)</f>
        <v>-1.4214643473776478E-3</v>
      </c>
      <c r="F104" s="21">
        <f ca="1">LN(Data!G114/Data!G113)</f>
        <v>-1.002893044521558E-3</v>
      </c>
      <c r="G104" s="21">
        <f ca="1">LN(Data!H114/Data!H113)</f>
        <v>1.2852376617292022E-2</v>
      </c>
      <c r="H104" s="21">
        <f ca="1">LN(Data!I114/Data!I113)</f>
        <v>9.7104976654894485E-3</v>
      </c>
      <c r="I104" s="21">
        <f ca="1">LN(Data!J114/Data!J113)</f>
        <v>4.6417257695040405E-3</v>
      </c>
      <c r="J104" s="21">
        <f ca="1">LN(Data!K114/Data!K113)</f>
        <v>4.0953452275124362E-3</v>
      </c>
      <c r="K104" s="21">
        <f ca="1">LN(Data!L114/Data!L113)</f>
        <v>-5.9633061768485816E-3</v>
      </c>
      <c r="L104" s="21">
        <f ca="1">LN(Data!M114/Data!M113)</f>
        <v>3.2572147042611715E-2</v>
      </c>
      <c r="M104" s="21">
        <f ca="1">LN(Data!N114/Data!N113)</f>
        <v>1.5769871943217796E-3</v>
      </c>
      <c r="N104" s="21">
        <f ca="1">LN(Data!O114/Data!O113)</f>
        <v>-3.468276239507222E-3</v>
      </c>
      <c r="O104" s="21">
        <f ca="1">LN(Data!P114/Data!P113)</f>
        <v>-9.2773444154106764E-4</v>
      </c>
      <c r="Q104" s="41">
        <f t="shared" ca="1" si="157"/>
        <v>1.9460068243337556E-4</v>
      </c>
      <c r="R104" s="41">
        <f t="shared" ca="1" si="158"/>
        <v>2.1071486655806275E-4</v>
      </c>
      <c r="S104" s="41">
        <f t="shared" ca="1" si="159"/>
        <v>2.9695845601621426E-4</v>
      </c>
      <c r="T104" s="41">
        <f t="shared" ca="1" si="160"/>
        <v>8.5769220872661291E-5</v>
      </c>
      <c r="U104" s="41">
        <f t="shared" ca="1" si="161"/>
        <v>3.1464916888672618E-4</v>
      </c>
      <c r="V104" s="41">
        <f t="shared" ca="1" si="162"/>
        <v>2.5844582996870785E-4</v>
      </c>
      <c r="W104" s="41">
        <f t="shared" ca="1" si="163"/>
        <v>2.0629385001395844E-4</v>
      </c>
      <c r="X104" s="41">
        <f t="shared" ca="1" si="164"/>
        <v>8.0344942738417525E-5</v>
      </c>
      <c r="Y104" s="41">
        <f t="shared" ca="1" si="165"/>
        <v>5.5966625867576595E-5</v>
      </c>
      <c r="Z104" s="41">
        <f t="shared" ca="1" si="166"/>
        <v>2.4555638620280581E-4</v>
      </c>
      <c r="AA104" s="41">
        <f t="shared" ca="1" si="167"/>
        <v>1.7485923749585976E-4</v>
      </c>
      <c r="AB104" s="41">
        <f t="shared" ca="1" si="168"/>
        <v>9.2014763844673131E-5</v>
      </c>
      <c r="AC104" s="41">
        <f t="shared" ca="1" si="169"/>
        <v>1.0414718665740809E-4</v>
      </c>
      <c r="AD104" s="41">
        <f t="shared" ca="1" si="170"/>
        <v>3.9026069148347776E-5</v>
      </c>
      <c r="AF104" s="43">
        <f t="shared" ca="1" si="171"/>
        <v>7.8556091793419364E-6</v>
      </c>
      <c r="AG104" s="43">
        <f t="shared" ca="1" si="172"/>
        <v>-6.5986601346084502E-5</v>
      </c>
      <c r="AH104" s="43">
        <f t="shared" ca="1" si="173"/>
        <v>1.4385814788010177E-5</v>
      </c>
      <c r="AI104" s="43">
        <f t="shared" ca="1" si="174"/>
        <v>5.1101467856562266E-5</v>
      </c>
      <c r="AJ104" s="43">
        <f t="shared" ca="1" si="175"/>
        <v>5.4983230280110305E-6</v>
      </c>
      <c r="AK104" s="43">
        <f t="shared" ca="1" si="176"/>
        <v>-1.681120188413987E-5</v>
      </c>
      <c r="AL104" s="43">
        <f t="shared" ca="1" si="177"/>
        <v>2.4490172546995786E-5</v>
      </c>
      <c r="AM104" s="43">
        <f t="shared" ca="1" si="178"/>
        <v>3.231870616816638E-5</v>
      </c>
      <c r="AN104" s="43">
        <f t="shared" ca="1" si="179"/>
        <v>5.1167036167641934E-5</v>
      </c>
      <c r="AO104" s="43">
        <f t="shared" ca="1" si="180"/>
        <v>-3.9428722836499006E-5</v>
      </c>
      <c r="AP104" s="43">
        <f t="shared" ca="1" si="181"/>
        <v>2.2040675424769146E-5</v>
      </c>
      <c r="AQ104" s="43">
        <f t="shared" ca="1" si="182"/>
        <v>1.8657936411524037E-5</v>
      </c>
      <c r="AR104" s="43">
        <f t="shared" ca="1" si="183"/>
        <v>3.8468651770682718E-5</v>
      </c>
      <c r="AT104" s="43">
        <f t="shared" ca="1" si="184"/>
        <v>6.1040849130416749E-5</v>
      </c>
      <c r="AU104" s="43">
        <f t="shared" ca="1" si="185"/>
        <v>4.4721618182397871E-5</v>
      </c>
      <c r="AV104" s="43">
        <f t="shared" ca="1" si="186"/>
        <v>6.0861913949456662E-5</v>
      </c>
      <c r="AW104" s="43">
        <f t="shared" ca="1" si="187"/>
        <v>3.9434268467473847E-5</v>
      </c>
      <c r="AX104" s="43">
        <f t="shared" ca="1" si="188"/>
        <v>1.1429645932783764E-5</v>
      </c>
      <c r="AY104" s="43">
        <f t="shared" ca="1" si="189"/>
        <v>1.0307952210325102E-5</v>
      </c>
      <c r="AZ104" s="43">
        <f t="shared" ca="1" si="190"/>
        <v>2.8560414589485183E-5</v>
      </c>
      <c r="BA104" s="43">
        <f t="shared" ca="1" si="191"/>
        <v>5.4476889384690086E-5</v>
      </c>
      <c r="BB104" s="43">
        <f t="shared" ca="1" si="192"/>
        <v>1.0028357828597748E-4</v>
      </c>
      <c r="BC104" s="43">
        <f t="shared" ca="1" si="193"/>
        <v>2.8523023954353886E-5</v>
      </c>
      <c r="BD104" s="43">
        <f t="shared" ca="1" si="194"/>
        <v>5.1326030619802934E-5</v>
      </c>
      <c r="BE104" s="43">
        <f t="shared" ca="1" si="195"/>
        <v>5.3594251501521278E-5</v>
      </c>
      <c r="BG104" s="43">
        <f t="shared" ca="1" si="196"/>
        <v>1.2157729164620316E-5</v>
      </c>
      <c r="BH104" s="43">
        <f t="shared" ca="1" si="197"/>
        <v>6.4799454827378384E-5</v>
      </c>
      <c r="BI104" s="43">
        <f t="shared" ca="1" si="198"/>
        <v>2.6580956354460264E-5</v>
      </c>
      <c r="BJ104" s="43">
        <f t="shared" ca="1" si="199"/>
        <v>5.2527259146596696E-6</v>
      </c>
      <c r="BK104" s="43">
        <f t="shared" ca="1" si="200"/>
        <v>-1.7471174871294788E-5</v>
      </c>
      <c r="BL104" s="43">
        <f t="shared" ca="1" si="201"/>
        <v>2.2754115071792358E-6</v>
      </c>
      <c r="BM104" s="43">
        <f t="shared" ca="1" si="202"/>
        <v>-4.6139509056315269E-5</v>
      </c>
      <c r="BN104" s="43">
        <f t="shared" ca="1" si="203"/>
        <v>4.4264989796549818E-5</v>
      </c>
      <c r="BO104" s="43">
        <f t="shared" ca="1" si="204"/>
        <v>-1.2236116715712651E-5</v>
      </c>
      <c r="BP104" s="43">
        <f t="shared" ca="1" si="205"/>
        <v>3.9557496797985326E-5</v>
      </c>
      <c r="BQ104" s="43">
        <f t="shared" ca="1" si="206"/>
        <v>1.4776993948960735E-5</v>
      </c>
      <c r="BS104" s="43">
        <f t="shared" ca="1" si="207"/>
        <v>3.4302418120090639E-5</v>
      </c>
      <c r="BT104" s="43">
        <f t="shared" ca="1" si="208"/>
        <v>2.2232849503321955E-5</v>
      </c>
      <c r="BU104" s="43">
        <f t="shared" ca="1" si="209"/>
        <v>3.2121566735109064E-5</v>
      </c>
      <c r="BV104" s="43">
        <f t="shared" ca="1" si="210"/>
        <v>2.6849097971379246E-5</v>
      </c>
      <c r="BW104" s="43">
        <f t="shared" ca="1" si="211"/>
        <v>3.8796093682777647E-5</v>
      </c>
      <c r="BX104" s="43">
        <f t="shared" ca="1" si="212"/>
        <v>2.6737260960702251E-5</v>
      </c>
      <c r="BY104" s="43">
        <f t="shared" ca="1" si="213"/>
        <v>1.9072016741227189E-5</v>
      </c>
      <c r="BZ104" s="43">
        <f t="shared" ca="1" si="214"/>
        <v>4.5187354636845721E-5</v>
      </c>
      <c r="CA104" s="43">
        <f t="shared" ca="1" si="215"/>
        <v>4.9890377360160364E-5</v>
      </c>
      <c r="CB104" s="43">
        <f t="shared" ca="1" si="216"/>
        <v>2.2148445543441292E-5</v>
      </c>
      <c r="CD104" s="43">
        <f t="shared" ca="1" si="217"/>
        <v>6.0367269483318635E-5</v>
      </c>
      <c r="CE104" s="43">
        <f t="shared" ca="1" si="218"/>
        <v>1.114159385173103E-5</v>
      </c>
      <c r="CF104" s="43">
        <f t="shared" ca="1" si="219"/>
        <v>-3.1377609866326854E-5</v>
      </c>
      <c r="CG104" s="43">
        <f t="shared" ca="1" si="220"/>
        <v>3.448913295414194E-5</v>
      </c>
      <c r="CH104" s="43">
        <f t="shared" ca="1" si="221"/>
        <v>6.2444427210813194E-5</v>
      </c>
      <c r="CI104" s="43">
        <f t="shared" ca="1" si="222"/>
        <v>1.53983058222825E-5</v>
      </c>
      <c r="CJ104" s="43">
        <f t="shared" ca="1" si="223"/>
        <v>3.576812158311627E-5</v>
      </c>
      <c r="CK104" s="43">
        <f t="shared" ca="1" si="224"/>
        <v>2.4579848954785858E-5</v>
      </c>
      <c r="CL104" s="43">
        <f t="shared" ca="1" si="225"/>
        <v>6.3300226546644353E-5</v>
      </c>
      <c r="CN104" s="43">
        <f t="shared" ca="1" si="226"/>
        <v>5.138678943545704E-5</v>
      </c>
      <c r="CO104" s="43">
        <f t="shared" ca="1" si="227"/>
        <v>-2.9805596218472457E-5</v>
      </c>
      <c r="CP104" s="43">
        <f t="shared" ca="1" si="228"/>
        <v>8.7925332692422188E-7</v>
      </c>
      <c r="CQ104" s="43">
        <f t="shared" ca="1" si="229"/>
        <v>-1.6003624876108677E-5</v>
      </c>
      <c r="CR104" s="43">
        <f t="shared" ca="1" si="230"/>
        <v>4.5895430185695736E-6</v>
      </c>
      <c r="CS104" s="43">
        <f t="shared" ca="1" si="231"/>
        <v>3.8026759835732751E-6</v>
      </c>
      <c r="CT104" s="43">
        <f t="shared" ca="1" si="232"/>
        <v>-5.8239019296104647E-5</v>
      </c>
      <c r="CU104" s="43">
        <f t="shared" ca="1" si="232"/>
        <v>4.7226851660669134E-6</v>
      </c>
      <c r="CW104" s="43">
        <f t="shared" ca="1" si="233"/>
        <v>4.7342187937191134E-6</v>
      </c>
      <c r="CX104" s="43">
        <f t="shared" ca="1" si="234"/>
        <v>5.037601471271105E-5</v>
      </c>
      <c r="CY104" s="43">
        <f t="shared" ca="1" si="235"/>
        <v>-1.4259266257529513E-5</v>
      </c>
      <c r="CZ104" s="43">
        <f t="shared" ca="1" si="236"/>
        <v>-2.8956064069732228E-5</v>
      </c>
      <c r="DA104" s="43">
        <f t="shared" ca="1" si="237"/>
        <v>7.9768123522764472E-5</v>
      </c>
      <c r="DB104" s="43">
        <f t="shared" ca="1" si="238"/>
        <v>1.5915587617087485E-5</v>
      </c>
      <c r="DC104" s="43">
        <f t="shared" ca="1" si="239"/>
        <v>8.4462917437742653E-7</v>
      </c>
      <c r="DE104" s="43">
        <f t="shared" ca="1" si="240"/>
        <v>3.1195315016701969E-5</v>
      </c>
      <c r="DF104" s="43">
        <f t="shared" ca="1" si="241"/>
        <v>3.9407957589063995E-6</v>
      </c>
      <c r="DG104" s="43">
        <f t="shared" ca="1" si="242"/>
        <v>-1.7163828808357758E-5</v>
      </c>
      <c r="DH104" s="43">
        <f t="shared" ca="1" si="243"/>
        <v>4.1227289779538591E-5</v>
      </c>
      <c r="DI104" s="43">
        <f t="shared" ca="1" si="244"/>
        <v>2.7179159207427808E-5</v>
      </c>
      <c r="DJ104" s="43">
        <f t="shared" ca="1" si="245"/>
        <v>3.4032443355192844E-6</v>
      </c>
      <c r="DL104" s="43">
        <f t="shared" ca="1" si="246"/>
        <v>-1.2939371070683352E-5</v>
      </c>
      <c r="DM104" s="43">
        <f t="shared" ca="1" si="247"/>
        <v>-2.2604554115748395E-5</v>
      </c>
      <c r="DN104" s="43">
        <f t="shared" ca="1" si="248"/>
        <v>5.3823869183634303E-5</v>
      </c>
      <c r="DO104" s="43">
        <f t="shared" ca="1" si="249"/>
        <v>3.7999746866609878E-5</v>
      </c>
      <c r="DP104" s="43">
        <f t="shared" ca="1" si="250"/>
        <v>1.185732071561462E-5</v>
      </c>
      <c r="DR104" s="43">
        <f t="shared" ca="1" si="251"/>
        <v>4.9796255902053287E-5</v>
      </c>
      <c r="DS104" s="43">
        <f t="shared" ca="1" si="252"/>
        <v>2.4093642630107146E-5</v>
      </c>
      <c r="DT104" s="43">
        <f t="shared" ca="1" si="253"/>
        <v>3.1022307880213308E-6</v>
      </c>
      <c r="DU104" s="43">
        <f t="shared" ca="1" si="254"/>
        <v>6.614799452860998E-5</v>
      </c>
      <c r="DW104" s="43">
        <f t="shared" ca="1" si="255"/>
        <v>-2.062425938273927E-5</v>
      </c>
      <c r="DX104" s="43">
        <f t="shared" ca="1" si="256"/>
        <v>8.802918891616092E-6</v>
      </c>
      <c r="DY104" s="43">
        <f t="shared" ca="1" si="257"/>
        <v>2.982052264424544E-5</v>
      </c>
      <c r="EA104" s="43">
        <f t="shared" ca="1" si="258"/>
        <v>3.5315264239717207E-5</v>
      </c>
      <c r="EB104" s="43">
        <f t="shared" ca="1" si="259"/>
        <v>1.8622291846848953E-5</v>
      </c>
      <c r="ED104" s="43">
        <f t="shared" ca="1" si="260"/>
        <v>1.8249224693819294E-5</v>
      </c>
    </row>
    <row r="105" spans="1:134" x14ac:dyDescent="0.3">
      <c r="A105">
        <f ca="1"/>
        <v>101</v>
      </c>
      <c r="B105" s="21">
        <f ca="1">LN(Data!C115/Data!C114)</f>
        <v>9.349263341431456E-3</v>
      </c>
      <c r="C105" s="21">
        <f ca="1">LN(Data!D115/Data!D114)</f>
        <v>-1.1571970983812472E-2</v>
      </c>
      <c r="D105" s="21">
        <f ca="1">LN(Data!E115/Data!E114)</f>
        <v>1.3159851525858668E-2</v>
      </c>
      <c r="E105" s="21">
        <f ca="1">LN(Data!F115/Data!F114)</f>
        <v>-1.422576288050576E-4</v>
      </c>
      <c r="F105" s="21">
        <f ca="1">LN(Data!G115/Data!G114)</f>
        <v>1.3569145293940104E-2</v>
      </c>
      <c r="G105" s="21">
        <f ca="1">LN(Data!H115/Data!H114)</f>
        <v>1.6132001441842198E-2</v>
      </c>
      <c r="H105" s="21">
        <f ca="1">LN(Data!I115/Data!I114)</f>
        <v>-2.3611402025889927E-3</v>
      </c>
      <c r="I105" s="21">
        <f ca="1">LN(Data!J115/Data!J114)</f>
        <v>-9.0129989401374257E-3</v>
      </c>
      <c r="J105" s="21">
        <f ca="1">LN(Data!K115/Data!K114)</f>
        <v>-4.7521597010430575E-3</v>
      </c>
      <c r="K105" s="21">
        <f ca="1">LN(Data!L115/Data!L114)</f>
        <v>9.3946896695333831E-3</v>
      </c>
      <c r="L105" s="21">
        <f ca="1">LN(Data!M115/Data!M114)</f>
        <v>-1.1149409120043689E-2</v>
      </c>
      <c r="M105" s="21">
        <f ca="1">LN(Data!N115/Data!N114)</f>
        <v>-2.2847205717138139E-3</v>
      </c>
      <c r="N105" s="21">
        <f ca="1">LN(Data!O115/Data!O114)</f>
        <v>-1.1208039912362823E-4</v>
      </c>
      <c r="O105" s="21">
        <f ca="1">LN(Data!P115/Data!P114)</f>
        <v>5.6264077402264955E-3</v>
      </c>
      <c r="Q105" s="41">
        <f t="shared" ca="1" si="157"/>
        <v>1.8298608019803997E-4</v>
      </c>
      <c r="R105" s="41">
        <f t="shared" ca="1" si="158"/>
        <v>2.0566398658745821E-4</v>
      </c>
      <c r="S105" s="41">
        <f t="shared" ca="1" si="159"/>
        <v>4.438933915483036E-4</v>
      </c>
      <c r="T105" s="41">
        <f t="shared" ca="1" si="160"/>
        <v>8.0744301273753556E-5</v>
      </c>
      <c r="U105" s="41">
        <f t="shared" ca="1" si="161"/>
        <v>2.9583056642104762E-4</v>
      </c>
      <c r="V105" s="41">
        <f t="shared" ca="1" si="162"/>
        <v>2.5285009525334828E-4</v>
      </c>
      <c r="W105" s="41">
        <f t="shared" ca="1" si="163"/>
        <v>1.995738449078095E-4</v>
      </c>
      <c r="X105" s="41">
        <f t="shared" ca="1" si="164"/>
        <v>7.6816983261269149E-5</v>
      </c>
      <c r="Y105" s="41">
        <f t="shared" ca="1" si="165"/>
        <v>5.3614939467472531E-5</v>
      </c>
      <c r="Z105" s="41">
        <f t="shared" ca="1" si="166"/>
        <v>2.3295666426416785E-4</v>
      </c>
      <c r="AA105" s="41">
        <f t="shared" ca="1" si="167"/>
        <v>2.2802436902403936E-4</v>
      </c>
      <c r="AB105" s="41">
        <f t="shared" ca="1" si="168"/>
        <v>8.6643091330656041E-5</v>
      </c>
      <c r="AC105" s="41">
        <f t="shared" ca="1" si="169"/>
        <v>9.8620091862375428E-5</v>
      </c>
      <c r="AD105" s="41">
        <f t="shared" ca="1" si="170"/>
        <v>3.6736146471088197E-5</v>
      </c>
      <c r="AF105" s="43">
        <f t="shared" ca="1" si="171"/>
        <v>6.7013059895326051E-6</v>
      </c>
      <c r="AG105" s="43">
        <f t="shared" ca="1" si="172"/>
        <v>-5.8845868267172309E-5</v>
      </c>
      <c r="AH105" s="43">
        <f t="shared" ca="1" si="173"/>
        <v>1.3608970242205128E-5</v>
      </c>
      <c r="AI105" s="43">
        <f t="shared" ca="1" si="174"/>
        <v>4.8096270530643455E-5</v>
      </c>
      <c r="AJ105" s="43">
        <f t="shared" ca="1" si="175"/>
        <v>4.3880903918258706E-6</v>
      </c>
      <c r="AK105" s="43">
        <f t="shared" ca="1" si="176"/>
        <v>-1.639210354968545E-5</v>
      </c>
      <c r="AL105" s="43">
        <f t="shared" ca="1" si="177"/>
        <v>2.2738939377735908E-5</v>
      </c>
      <c r="AM105" s="43">
        <f t="shared" ca="1" si="178"/>
        <v>3.0130934527605702E-5</v>
      </c>
      <c r="AN105" s="43">
        <f t="shared" ca="1" si="179"/>
        <v>4.8459076692690425E-5</v>
      </c>
      <c r="AO105" s="43">
        <f t="shared" ca="1" si="180"/>
        <v>-3.9040620435940721E-5</v>
      </c>
      <c r="AP105" s="43">
        <f t="shared" ca="1" si="181"/>
        <v>2.0622487973535318E-5</v>
      </c>
      <c r="AQ105" s="43">
        <f t="shared" ca="1" si="182"/>
        <v>1.7749036944749027E-5</v>
      </c>
      <c r="AR105" s="43">
        <f t="shared" ca="1" si="183"/>
        <v>3.621686014827145E-5</v>
      </c>
      <c r="AT105" s="43">
        <f t="shared" ca="1" si="184"/>
        <v>2.2011711495218078E-5</v>
      </c>
      <c r="AU105" s="43">
        <f t="shared" ca="1" si="185"/>
        <v>4.1078942462035587E-5</v>
      </c>
      <c r="AV105" s="43">
        <f t="shared" ca="1" si="186"/>
        <v>5.6533323778766434E-5</v>
      </c>
      <c r="AW105" s="43">
        <f t="shared" ca="1" si="187"/>
        <v>4.574257375766525E-5</v>
      </c>
      <c r="AX105" s="43">
        <f t="shared" ca="1" si="188"/>
        <v>1.7297702985976784E-5</v>
      </c>
      <c r="AY105" s="43">
        <f t="shared" ca="1" si="189"/>
        <v>1.282228140879524E-5</v>
      </c>
      <c r="AZ105" s="43">
        <f t="shared" ca="1" si="190"/>
        <v>2.9610831386082309E-5</v>
      </c>
      <c r="BA105" s="43">
        <f t="shared" ca="1" si="191"/>
        <v>4.7183505004803578E-5</v>
      </c>
      <c r="BB105" s="43">
        <f t="shared" ca="1" si="192"/>
        <v>1.1625024671432579E-4</v>
      </c>
      <c r="BC105" s="43">
        <f t="shared" ca="1" si="193"/>
        <v>2.7875987054393149E-5</v>
      </c>
      <c r="BD105" s="43">
        <f t="shared" ca="1" si="194"/>
        <v>4.5905650237822315E-5</v>
      </c>
      <c r="BE105" s="43">
        <f t="shared" ca="1" si="195"/>
        <v>4.9752447328878679E-5</v>
      </c>
      <c r="BG105" s="43">
        <f t="shared" ca="1" si="196"/>
        <v>1.5897442136138099E-5</v>
      </c>
      <c r="BH105" s="43">
        <f t="shared" ca="1" si="197"/>
        <v>6.4064648752713323E-5</v>
      </c>
      <c r="BI105" s="43">
        <f t="shared" ca="1" si="198"/>
        <v>-1.5422612295977669E-5</v>
      </c>
      <c r="BJ105" s="43">
        <f t="shared" ca="1" si="199"/>
        <v>-2.559287633875466E-5</v>
      </c>
      <c r="BK105" s="43">
        <f t="shared" ca="1" si="200"/>
        <v>-3.1016793275658855E-5</v>
      </c>
      <c r="BL105" s="43">
        <f t="shared" ca="1" si="201"/>
        <v>-1.0737145980444217E-5</v>
      </c>
      <c r="BM105" s="43">
        <f t="shared" ca="1" si="202"/>
        <v>-2.4622114524195959E-5</v>
      </c>
      <c r="BN105" s="43">
        <f t="shared" ca="1" si="203"/>
        <v>-6.0799866662342266E-5</v>
      </c>
      <c r="BO105" s="43">
        <f t="shared" ca="1" si="204"/>
        <v>-1.6460100419682052E-5</v>
      </c>
      <c r="BP105" s="43">
        <f t="shared" ca="1" si="205"/>
        <v>4.8088533945103346E-5</v>
      </c>
      <c r="BQ105" s="43">
        <f t="shared" ca="1" si="206"/>
        <v>1.6807231971816501E-5</v>
      </c>
      <c r="BS105" s="43">
        <f t="shared" ca="1" si="207"/>
        <v>3.2329807635306426E-5</v>
      </c>
      <c r="BT105" s="43">
        <f t="shared" ca="1" si="208"/>
        <v>1.9802726824689591E-5</v>
      </c>
      <c r="BU105" s="43">
        <f t="shared" ca="1" si="209"/>
        <v>2.9366085157395288E-5</v>
      </c>
      <c r="BV105" s="43">
        <f t="shared" ca="1" si="210"/>
        <v>2.4842269231597245E-5</v>
      </c>
      <c r="BW105" s="43">
        <f t="shared" ca="1" si="211"/>
        <v>3.6119044827944258E-5</v>
      </c>
      <c r="BX105" s="43">
        <f t="shared" ca="1" si="212"/>
        <v>2.5641622930433345E-5</v>
      </c>
      <c r="BY105" s="43">
        <f t="shared" ca="1" si="213"/>
        <v>1.5149686992436664E-5</v>
      </c>
      <c r="BZ105" s="43">
        <f t="shared" ca="1" si="214"/>
        <v>4.2341615494255003E-5</v>
      </c>
      <c r="CA105" s="43">
        <f t="shared" ca="1" si="215"/>
        <v>4.7192756579829729E-5</v>
      </c>
      <c r="CB105" s="43">
        <f t="shared" ca="1" si="216"/>
        <v>2.0898663296783908E-5</v>
      </c>
      <c r="CD105" s="43">
        <f t="shared" ca="1" si="217"/>
        <v>5.5971859767416288E-5</v>
      </c>
      <c r="CE105" s="43">
        <f t="shared" ca="1" si="218"/>
        <v>9.8887827865734346E-6</v>
      </c>
      <c r="CF105" s="43">
        <f t="shared" ca="1" si="219"/>
        <v>-2.9774262543675968E-5</v>
      </c>
      <c r="CG105" s="43">
        <f t="shared" ca="1" si="220"/>
        <v>3.2173353382278211E-5</v>
      </c>
      <c r="CH105" s="43">
        <f t="shared" ca="1" si="221"/>
        <v>5.9056595075391237E-5</v>
      </c>
      <c r="CI105" s="43">
        <f t="shared" ca="1" si="222"/>
        <v>1.2514424690095424E-5</v>
      </c>
      <c r="CJ105" s="43">
        <f t="shared" ca="1" si="223"/>
        <v>3.3527141318820198E-5</v>
      </c>
      <c r="CK105" s="43">
        <f t="shared" ca="1" si="224"/>
        <v>2.3313756624523579E-5</v>
      </c>
      <c r="CL105" s="43">
        <f t="shared" ca="1" si="225"/>
        <v>5.9558038058960763E-5</v>
      </c>
      <c r="CN105" s="43">
        <f t="shared" ca="1" si="226"/>
        <v>5.5791760457621944E-5</v>
      </c>
      <c r="CO105" s="43">
        <f t="shared" ca="1" si="227"/>
        <v>-2.443782798073277E-5</v>
      </c>
      <c r="CP105" s="43">
        <f t="shared" ca="1" si="228"/>
        <v>3.9845932818179302E-6</v>
      </c>
      <c r="CQ105" s="43">
        <f t="shared" ca="1" si="229"/>
        <v>-1.964196679568707E-5</v>
      </c>
      <c r="CR105" s="43">
        <f t="shared" ca="1" si="230"/>
        <v>2.9431940498983038E-5</v>
      </c>
      <c r="CS105" s="43">
        <f t="shared" ca="1" si="231"/>
        <v>4.7905974250830912E-6</v>
      </c>
      <c r="CT105" s="43">
        <f t="shared" ca="1" si="232"/>
        <v>-5.7419213684915499E-5</v>
      </c>
      <c r="CU105" s="43">
        <f t="shared" ca="1" si="232"/>
        <v>3.7239085094917643E-6</v>
      </c>
      <c r="CW105" s="43">
        <f t="shared" ca="1" si="233"/>
        <v>7.1545737010126406E-6</v>
      </c>
      <c r="CX105" s="43">
        <f t="shared" ca="1" si="234"/>
        <v>4.9739524246216363E-5</v>
      </c>
      <c r="CY105" s="43">
        <f t="shared" ca="1" si="235"/>
        <v>-1.6878110524610965E-5</v>
      </c>
      <c r="CZ105" s="43">
        <f t="shared" ca="1" si="236"/>
        <v>-8.2411947565126692E-6</v>
      </c>
      <c r="DA105" s="43">
        <f t="shared" ca="1" si="237"/>
        <v>7.590083593953671E-5</v>
      </c>
      <c r="DB105" s="43">
        <f t="shared" ca="1" si="238"/>
        <v>1.2939931060441789E-5</v>
      </c>
      <c r="DC105" s="43">
        <f t="shared" ca="1" si="239"/>
        <v>2.5342563618805869E-7</v>
      </c>
      <c r="DE105" s="43">
        <f t="shared" ca="1" si="240"/>
        <v>3.0464164284353443E-5</v>
      </c>
      <c r="DF105" s="43">
        <f t="shared" ca="1" si="241"/>
        <v>2.0435460962207731E-6</v>
      </c>
      <c r="DG105" s="43">
        <f t="shared" ca="1" si="242"/>
        <v>-7.062540622110348E-6</v>
      </c>
      <c r="DH105" s="43">
        <f t="shared" ca="1" si="243"/>
        <v>3.9192848918649949E-5</v>
      </c>
      <c r="DI105" s="43">
        <f t="shared" ca="1" si="244"/>
        <v>2.4582482423181382E-5</v>
      </c>
      <c r="DJ105" s="43">
        <f t="shared" ca="1" si="245"/>
        <v>2.9406723435146701E-6</v>
      </c>
      <c r="DL105" s="43">
        <f t="shared" ca="1" si="246"/>
        <v>-1.3628316655935487E-5</v>
      </c>
      <c r="DM105" s="43">
        <f t="shared" ca="1" si="247"/>
        <v>-1.324462965235589E-5</v>
      </c>
      <c r="DN105" s="43">
        <f t="shared" ca="1" si="248"/>
        <v>5.0981935451423082E-5</v>
      </c>
      <c r="DO105" s="43">
        <f t="shared" ca="1" si="249"/>
        <v>3.486753474190364E-5</v>
      </c>
      <c r="DP105" s="43">
        <f t="shared" ca="1" si="250"/>
        <v>1.0917917903623895E-5</v>
      </c>
      <c r="DR105" s="43">
        <f t="shared" ca="1" si="251"/>
        <v>3.5154219408784472E-5</v>
      </c>
      <c r="DS105" s="43">
        <f t="shared" ca="1" si="252"/>
        <v>2.2083780623698103E-5</v>
      </c>
      <c r="DT105" s="43">
        <f t="shared" ca="1" si="253"/>
        <v>4.1570405280642871E-6</v>
      </c>
      <c r="DU105" s="43">
        <f t="shared" ca="1" si="254"/>
        <v>6.25110567284364E-5</v>
      </c>
      <c r="DW105" s="43">
        <f t="shared" ca="1" si="255"/>
        <v>-1.6304852293109028E-5</v>
      </c>
      <c r="DX105" s="43">
        <f t="shared" ca="1" si="256"/>
        <v>1.4965915386615817E-6</v>
      </c>
      <c r="DY105" s="43">
        <f t="shared" ca="1" si="257"/>
        <v>2.6218193126808455E-5</v>
      </c>
      <c r="EA105" s="43">
        <f t="shared" ca="1" si="258"/>
        <v>3.2868182752369767E-5</v>
      </c>
      <c r="EB105" s="43">
        <f t="shared" ca="1" si="259"/>
        <v>1.7417172815995522E-5</v>
      </c>
      <c r="ED105" s="43">
        <f t="shared" ca="1" si="260"/>
        <v>1.73473295714003E-5</v>
      </c>
    </row>
    <row r="106" spans="1:134" x14ac:dyDescent="0.3">
      <c r="A106">
        <f ca="1"/>
        <v>102</v>
      </c>
      <c r="B106" s="21">
        <f ca="1">LN(Data!C116/Data!C115)</f>
        <v>-1.126346277740628E-2</v>
      </c>
      <c r="C106" s="21">
        <f ca="1">LN(Data!D116/Data!D115)</f>
        <v>-3.2531207705495911E-2</v>
      </c>
      <c r="D106" s="21">
        <f ca="1">LN(Data!E116/Data!E115)</f>
        <v>2.3984022156562771E-3</v>
      </c>
      <c r="E106" s="21">
        <f ca="1">LN(Data!F116/Data!F115)</f>
        <v>-2.3754086008107259E-2</v>
      </c>
      <c r="F106" s="21">
        <f ca="1">LN(Data!G116/Data!G115)</f>
        <v>-1.1872530404046231E-2</v>
      </c>
      <c r="G106" s="21">
        <f ca="1">LN(Data!H116/Data!H115)</f>
        <v>-1.6568682671489074E-2</v>
      </c>
      <c r="H106" s="21">
        <f ca="1">LN(Data!I116/Data!I115)</f>
        <v>-2.8870047189972587E-3</v>
      </c>
      <c r="I106" s="21">
        <f ca="1">LN(Data!J116/Data!J115)</f>
        <v>-1.4117881545785157E-2</v>
      </c>
      <c r="J106" s="21">
        <f ca="1">LN(Data!K116/Data!K115)</f>
        <v>-6.7573392683088901E-3</v>
      </c>
      <c r="K106" s="21">
        <f ca="1">LN(Data!L116/Data!L115)</f>
        <v>-6.750296571941706E-3</v>
      </c>
      <c r="L106" s="21">
        <f ca="1">LN(Data!M116/Data!M115)</f>
        <v>-2.4251149613307633E-2</v>
      </c>
      <c r="M106" s="21">
        <f ca="1">LN(Data!N116/Data!N115)</f>
        <v>-1.2439538986642613E-2</v>
      </c>
      <c r="N106" s="21">
        <f ca="1">LN(Data!O116/Data!O115)</f>
        <v>-7.3123040736224184E-3</v>
      </c>
      <c r="O106" s="21">
        <f ca="1">LN(Data!P116/Data!P115)</f>
        <v>-1.1530321215763705E-2</v>
      </c>
      <c r="Q106" s="41">
        <f t="shared" ca="1" si="157"/>
        <v>1.7725143888780358E-4</v>
      </c>
      <c r="R106" s="41">
        <f t="shared" ca="1" si="158"/>
        <v>2.013587781392226E-4</v>
      </c>
      <c r="S106" s="41">
        <f t="shared" ca="1" si="159"/>
        <v>4.2765068958636404E-4</v>
      </c>
      <c r="T106" s="41">
        <f t="shared" ca="1" si="160"/>
        <v>7.5900857431305537E-5</v>
      </c>
      <c r="U106" s="41">
        <f t="shared" ca="1" si="161"/>
        <v>2.8912803467626819E-4</v>
      </c>
      <c r="V106" s="41">
        <f t="shared" ca="1" si="162"/>
        <v>2.532935777693233E-4</v>
      </c>
      <c r="W106" s="41">
        <f t="shared" ca="1" si="163"/>
        <v>1.8793391319671783E-4</v>
      </c>
      <c r="X106" s="41">
        <f t="shared" ca="1" si="164"/>
        <v>7.7082013259288109E-5</v>
      </c>
      <c r="Y106" s="41">
        <f t="shared" ca="1" si="165"/>
        <v>5.175302440887724E-5</v>
      </c>
      <c r="Z106" s="41">
        <f t="shared" ca="1" si="166"/>
        <v>2.2427487604752801E-4</v>
      </c>
      <c r="AA106" s="41">
        <f t="shared" ca="1" si="167"/>
        <v>2.2180146630616381E-4</v>
      </c>
      <c r="AB106" s="41">
        <f t="shared" ca="1" si="168"/>
        <v>8.1757702736265416E-5</v>
      </c>
      <c r="AC106" s="41">
        <f t="shared" ca="1" si="169"/>
        <v>9.2703640071584964E-5</v>
      </c>
      <c r="AD106" s="41">
        <f t="shared" ca="1" si="170"/>
        <v>3.6431365526379744E-5</v>
      </c>
      <c r="AF106" s="43">
        <f t="shared" ca="1" si="171"/>
        <v>-1.9213661626334347E-7</v>
      </c>
      <c r="AG106" s="43">
        <f t="shared" ca="1" si="172"/>
        <v>-4.7933021124178487E-5</v>
      </c>
      <c r="AH106" s="43">
        <f t="shared" ca="1" si="173"/>
        <v>1.2712631785631253E-5</v>
      </c>
      <c r="AI106" s="43">
        <f t="shared" ca="1" si="174"/>
        <v>5.2822185059076336E-5</v>
      </c>
      <c r="AJ106" s="43">
        <f t="shared" ca="1" si="175"/>
        <v>1.3174144750564406E-5</v>
      </c>
      <c r="AK106" s="43">
        <f t="shared" ca="1" si="176"/>
        <v>-1.6733072629107041E-5</v>
      </c>
      <c r="AL106" s="43">
        <f t="shared" ca="1" si="177"/>
        <v>1.6318708979828505E-5</v>
      </c>
      <c r="AM106" s="43">
        <f t="shared" ca="1" si="178"/>
        <v>2.5657326906813972E-5</v>
      </c>
      <c r="AN106" s="43">
        <f t="shared" ca="1" si="179"/>
        <v>5.0821537755018595E-5</v>
      </c>
      <c r="AO106" s="43">
        <f t="shared" ca="1" si="180"/>
        <v>-4.2952508927663045E-5</v>
      </c>
      <c r="AP106" s="43">
        <f t="shared" ca="1" si="181"/>
        <v>1.8103511437930901E-5</v>
      </c>
      <c r="AQ106" s="43">
        <f t="shared" ca="1" si="182"/>
        <v>1.6621222578054914E-5</v>
      </c>
      <c r="AR106" s="43">
        <f t="shared" ca="1" si="183"/>
        <v>3.7200014597153913E-5</v>
      </c>
      <c r="AT106" s="43">
        <f t="shared" ca="1" si="184"/>
        <v>1.1553883604993977E-5</v>
      </c>
      <c r="AU106" s="43">
        <f t="shared" ca="1" si="185"/>
        <v>3.8712977983478941E-5</v>
      </c>
      <c r="AV106" s="43">
        <f t="shared" ca="1" si="186"/>
        <v>4.3720019015043807E-5</v>
      </c>
      <c r="AW106" s="43">
        <f t="shared" ca="1" si="187"/>
        <v>3.1797276176456196E-5</v>
      </c>
      <c r="AX106" s="43">
        <f t="shared" ca="1" si="188"/>
        <v>1.7899223561602552E-5</v>
      </c>
      <c r="AY106" s="43">
        <f t="shared" ca="1" si="189"/>
        <v>1.8310834257011701E-5</v>
      </c>
      <c r="AZ106" s="43">
        <f t="shared" ca="1" si="190"/>
        <v>3.1133692753172164E-5</v>
      </c>
      <c r="BA106" s="43">
        <f t="shared" ca="1" si="191"/>
        <v>3.782959012904957E-5</v>
      </c>
      <c r="BB106" s="43">
        <f t="shared" ca="1" si="192"/>
        <v>1.1701647024089423E-4</v>
      </c>
      <c r="BC106" s="43">
        <f t="shared" ca="1" si="193"/>
        <v>2.7789751040849064E-5</v>
      </c>
      <c r="BD106" s="43">
        <f t="shared" ca="1" si="194"/>
        <v>4.3229130691143734E-5</v>
      </c>
      <c r="BE106" s="43">
        <f t="shared" ca="1" si="195"/>
        <v>4.2860782862366018E-5</v>
      </c>
      <c r="BG106" s="43">
        <f t="shared" ca="1" si="196"/>
        <v>1.4831270251560096E-5</v>
      </c>
      <c r="BH106" s="43">
        <f t="shared" ca="1" si="197"/>
        <v>7.0934846071613874E-5</v>
      </c>
      <c r="BI106" s="43">
        <f t="shared" ca="1" si="198"/>
        <v>-1.7595709308441203E-6</v>
      </c>
      <c r="BJ106" s="43">
        <f t="shared" ca="1" si="199"/>
        <v>-2.5921639028297801E-5</v>
      </c>
      <c r="BK106" s="43">
        <f t="shared" ca="1" si="200"/>
        <v>-3.6272369350415135E-5</v>
      </c>
      <c r="BL106" s="43">
        <f t="shared" ca="1" si="201"/>
        <v>-1.3845180187191299E-5</v>
      </c>
      <c r="BM106" s="43">
        <f t="shared" ca="1" si="202"/>
        <v>-1.5726824381789539E-5</v>
      </c>
      <c r="BN106" s="43">
        <f t="shared" ca="1" si="203"/>
        <v>-6.5955348779851505E-5</v>
      </c>
      <c r="BO106" s="43">
        <f t="shared" ca="1" si="204"/>
        <v>-1.7276489404610854E-5</v>
      </c>
      <c r="BP106" s="43">
        <f t="shared" ca="1" si="205"/>
        <v>4.5114724223711589E-5</v>
      </c>
      <c r="BQ106" s="43">
        <f t="shared" ca="1" si="206"/>
        <v>2.0241359482626875E-5</v>
      </c>
      <c r="BS106" s="43">
        <f t="shared" ca="1" si="207"/>
        <v>3.0274200311122404E-5</v>
      </c>
      <c r="BT106" s="43">
        <f t="shared" ca="1" si="208"/>
        <v>1.8476869198828439E-5</v>
      </c>
      <c r="BU106" s="43">
        <f t="shared" ca="1" si="209"/>
        <v>2.7624273460341365E-5</v>
      </c>
      <c r="BV106" s="43">
        <f t="shared" ca="1" si="210"/>
        <v>2.3428663149160198E-5</v>
      </c>
      <c r="BW106" s="43">
        <f t="shared" ca="1" si="211"/>
        <v>3.3992463996513997E-5</v>
      </c>
      <c r="BX106" s="43">
        <f t="shared" ca="1" si="212"/>
        <v>2.4022937578062512E-5</v>
      </c>
      <c r="BY106" s="43">
        <f t="shared" ca="1" si="213"/>
        <v>1.4335871083130158E-5</v>
      </c>
      <c r="BZ106" s="43">
        <f t="shared" ca="1" si="214"/>
        <v>3.9820619700460552E-5</v>
      </c>
      <c r="CA106" s="43">
        <f t="shared" ca="1" si="215"/>
        <v>4.4362147842548838E-5</v>
      </c>
      <c r="CB106" s="43">
        <f t="shared" ca="1" si="216"/>
        <v>1.9596719533547971E-5</v>
      </c>
      <c r="CD106" s="43">
        <f t="shared" ca="1" si="217"/>
        <v>6.5747396468155797E-5</v>
      </c>
      <c r="CE106" s="43">
        <f t="shared" ca="1" si="218"/>
        <v>7.3731365512814342E-6</v>
      </c>
      <c r="CF106" s="43">
        <f t="shared" ca="1" si="219"/>
        <v>-3.5325728320226589E-5</v>
      </c>
      <c r="CG106" s="43">
        <f t="shared" ca="1" si="220"/>
        <v>2.6373987452733899E-5</v>
      </c>
      <c r="CH106" s="43">
        <f t="shared" ca="1" si="221"/>
        <v>6.3161873917910369E-5</v>
      </c>
      <c r="CI106" s="43">
        <f t="shared" ca="1" si="222"/>
        <v>2.6862820712024662E-6</v>
      </c>
      <c r="CJ106" s="43">
        <f t="shared" ca="1" si="223"/>
        <v>2.9655410516072666E-5</v>
      </c>
      <c r="CK106" s="43">
        <f t="shared" ca="1" si="224"/>
        <v>2.1823681113833483E-5</v>
      </c>
      <c r="CL106" s="43">
        <f t="shared" ca="1" si="225"/>
        <v>6.0565288422028069E-5</v>
      </c>
      <c r="CN106" s="43">
        <f t="shared" ca="1" si="226"/>
        <v>5.0158859801011194E-5</v>
      </c>
      <c r="CO106" s="43">
        <f t="shared" ca="1" si="227"/>
        <v>-3.1695421015745962E-5</v>
      </c>
      <c r="CP106" s="43">
        <f t="shared" ca="1" si="228"/>
        <v>-8.5419314403660911E-7</v>
      </c>
      <c r="CQ106" s="43">
        <f t="shared" ca="1" si="229"/>
        <v>-9.3701399502714848E-6</v>
      </c>
      <c r="CR106" s="43">
        <f t="shared" ca="1" si="230"/>
        <v>1.6874287029030045E-5</v>
      </c>
      <c r="CS106" s="43">
        <f t="shared" ca="1" si="231"/>
        <v>2.2917346461524766E-6</v>
      </c>
      <c r="CT106" s="43">
        <f t="shared" ca="1" si="232"/>
        <v>-5.4082545733436443E-5</v>
      </c>
      <c r="CU106" s="43">
        <f t="shared" ca="1" si="232"/>
        <v>8.9463870655858194E-6</v>
      </c>
      <c r="CW106" s="43">
        <f t="shared" ca="1" si="233"/>
        <v>8.0021565275589102E-6</v>
      </c>
      <c r="CX106" s="43">
        <f t="shared" ca="1" si="234"/>
        <v>4.7428383710598743E-5</v>
      </c>
      <c r="CY106" s="43">
        <f t="shared" ca="1" si="235"/>
        <v>-1.7196354661309275E-5</v>
      </c>
      <c r="CZ106" s="43">
        <f t="shared" ca="1" si="236"/>
        <v>-6.1672039846150561E-6</v>
      </c>
      <c r="DA106" s="43">
        <f t="shared" ca="1" si="237"/>
        <v>7.1670458518777847E-5</v>
      </c>
      <c r="DB106" s="43">
        <f t="shared" ca="1" si="238"/>
        <v>1.2179413448992861E-5</v>
      </c>
      <c r="DC106" s="43">
        <f t="shared" ca="1" si="239"/>
        <v>-5.588641526796255E-7</v>
      </c>
      <c r="DE106" s="43">
        <f t="shared" ca="1" si="240"/>
        <v>3.1206187048224131E-5</v>
      </c>
      <c r="DF106" s="43">
        <f t="shared" ca="1" si="241"/>
        <v>-3.1595263516179423E-6</v>
      </c>
      <c r="DG106" s="43">
        <f t="shared" ca="1" si="242"/>
        <v>-6.0941142985698251E-7</v>
      </c>
      <c r="DH106" s="43">
        <f t="shared" ca="1" si="243"/>
        <v>3.8076809029012958E-5</v>
      </c>
      <c r="DI106" s="43">
        <f t="shared" ca="1" si="244"/>
        <v>2.3168144308901186E-5</v>
      </c>
      <c r="DJ106" s="43">
        <f t="shared" ca="1" si="245"/>
        <v>-2.7841641706275784E-7</v>
      </c>
      <c r="DL106" s="43">
        <f t="shared" ca="1" si="246"/>
        <v>-1.5489321595661085E-5</v>
      </c>
      <c r="DM106" s="43">
        <f t="shared" ca="1" si="247"/>
        <v>-9.2709255105717193E-6</v>
      </c>
      <c r="DN106" s="43">
        <f t="shared" ca="1" si="248"/>
        <v>4.8574460746080238E-5</v>
      </c>
      <c r="DO106" s="43">
        <f t="shared" ca="1" si="249"/>
        <v>3.2807440094748946E-5</v>
      </c>
      <c r="DP106" s="43">
        <f t="shared" ca="1" si="250"/>
        <v>8.6585875419219928E-6</v>
      </c>
      <c r="DR106" s="43">
        <f t="shared" ca="1" si="251"/>
        <v>2.6760251923368852E-5</v>
      </c>
      <c r="DS106" s="43">
        <f t="shared" ca="1" si="252"/>
        <v>1.9470899341105203E-5</v>
      </c>
      <c r="DT106" s="43">
        <f t="shared" ca="1" si="253"/>
        <v>3.8444404623121939E-6</v>
      </c>
      <c r="DU106" s="43">
        <f t="shared" ca="1" si="254"/>
        <v>6.1931894605151528E-5</v>
      </c>
      <c r="DW106" s="43">
        <f t="shared" ca="1" si="255"/>
        <v>-1.3798164092781439E-5</v>
      </c>
      <c r="DX106" s="43">
        <f t="shared" ca="1" si="256"/>
        <v>1.4817738597919138E-6</v>
      </c>
      <c r="DY106" s="43">
        <f t="shared" ca="1" si="257"/>
        <v>2.0881234232882001E-5</v>
      </c>
      <c r="EA106" s="43">
        <f t="shared" ca="1" si="258"/>
        <v>3.09114561308414E-5</v>
      </c>
      <c r="EB106" s="43">
        <f t="shared" ca="1" si="259"/>
        <v>1.560085627649907E-5</v>
      </c>
      <c r="ED106" s="43">
        <f t="shared" ca="1" si="260"/>
        <v>1.6268653195606867E-5</v>
      </c>
    </row>
    <row r="107" spans="1:134" x14ac:dyDescent="0.3">
      <c r="A107">
        <f ca="1"/>
        <v>103</v>
      </c>
      <c r="B107" s="21">
        <f ca="1">LN(Data!C117/Data!C116)</f>
        <v>-4.9714807777985716E-3</v>
      </c>
      <c r="C107" s="21">
        <f ca="1">LN(Data!D117/Data!D116)</f>
        <v>-2.1949218151840304E-2</v>
      </c>
      <c r="D107" s="21">
        <f ca="1">LN(Data!E117/Data!E116)</f>
        <v>-2.3984022156562125E-3</v>
      </c>
      <c r="E107" s="21">
        <f ca="1">LN(Data!F117/Data!F116)</f>
        <v>-3.6488400697021303E-3</v>
      </c>
      <c r="F107" s="21">
        <f ca="1">LN(Data!G117/Data!G116)</f>
        <v>-8.3565945909415285E-3</v>
      </c>
      <c r="G107" s="21">
        <f ca="1">LN(Data!H117/Data!H116)</f>
        <v>-3.2812016751291974E-3</v>
      </c>
      <c r="H107" s="21">
        <f ca="1">LN(Data!I117/Data!I116)</f>
        <v>-3.1853616253969619E-3</v>
      </c>
      <c r="I107" s="21">
        <f ca="1">LN(Data!J117/Data!J116)</f>
        <v>-5.9417881287508034E-3</v>
      </c>
      <c r="J107" s="21">
        <f ca="1">LN(Data!K117/Data!K116)</f>
        <v>1.6535758615601994E-4</v>
      </c>
      <c r="K107" s="21">
        <f ca="1">LN(Data!L117/Data!L116)</f>
        <v>-4.5464531961448033E-3</v>
      </c>
      <c r="L107" s="21">
        <f ca="1">LN(Data!M117/Data!M116)</f>
        <v>-1.5860760722542919E-2</v>
      </c>
      <c r="M107" s="21">
        <f ca="1">LN(Data!N117/Data!N116)</f>
        <v>-7.7228600484490655E-4</v>
      </c>
      <c r="N107" s="21">
        <f ca="1">LN(Data!O117/Data!O116)</f>
        <v>-1.0898465550275767E-2</v>
      </c>
      <c r="O107" s="21">
        <f ca="1">LN(Data!P117/Data!P116)</f>
        <v>-7.4230602630400095E-3</v>
      </c>
      <c r="Q107" s="41">
        <f t="shared" ca="1" si="157"/>
        <v>1.7422828817881638E-4</v>
      </c>
      <c r="R107" s="41">
        <f t="shared" ca="1" si="158"/>
        <v>2.5277401993755626E-4</v>
      </c>
      <c r="S107" s="41">
        <f t="shared" ca="1" si="159"/>
        <v>4.0233678820246607E-4</v>
      </c>
      <c r="T107" s="41">
        <f t="shared" ca="1" si="160"/>
        <v>1.0520220211026066E-4</v>
      </c>
      <c r="U107" s="41">
        <f t="shared" ca="1" si="161"/>
        <v>2.8023777128739221E-4</v>
      </c>
      <c r="V107" s="41">
        <f t="shared" ca="1" si="162"/>
        <v>2.5456723783127402E-4</v>
      </c>
      <c r="W107" s="41">
        <f t="shared" ca="1" si="163"/>
        <v>1.771579661797655E-4</v>
      </c>
      <c r="X107" s="41">
        <f t="shared" ca="1" si="164"/>
        <v>8.44159672241801E-5</v>
      </c>
      <c r="Y107" s="41">
        <f t="shared" ca="1" si="165"/>
        <v>5.1387540983566369E-5</v>
      </c>
      <c r="Z107" s="41">
        <f t="shared" ca="1" si="166"/>
        <v>2.135523737132264E-4</v>
      </c>
      <c r="AA107" s="41">
        <f t="shared" ca="1" si="167"/>
        <v>2.4378047378181586E-4</v>
      </c>
      <c r="AB107" s="41">
        <f t="shared" ca="1" si="168"/>
        <v>8.6136768384101589E-5</v>
      </c>
      <c r="AC107" s="41">
        <f t="shared" ca="1" si="169"/>
        <v>9.0349609119196758E-5</v>
      </c>
      <c r="AD107" s="41">
        <f t="shared" ca="1" si="170"/>
        <v>4.2222382035118401E-5</v>
      </c>
      <c r="AF107" s="43">
        <f t="shared" ca="1" si="171"/>
        <v>2.1804234406408011E-5</v>
      </c>
      <c r="AG107" s="43">
        <f t="shared" ca="1" si="172"/>
        <v>-4.667789870160537E-5</v>
      </c>
      <c r="AH107" s="43">
        <f t="shared" ca="1" si="173"/>
        <v>2.8003069692310797E-5</v>
      </c>
      <c r="AI107" s="43">
        <f t="shared" ca="1" si="174"/>
        <v>5.7676402212307705E-5</v>
      </c>
      <c r="AJ107" s="43">
        <f t="shared" ca="1" si="175"/>
        <v>2.3580940497988965E-5</v>
      </c>
      <c r="AK107" s="43">
        <f t="shared" ca="1" si="176"/>
        <v>-1.3778028059923301E-5</v>
      </c>
      <c r="AL107" s="43">
        <f t="shared" ca="1" si="177"/>
        <v>2.488056043824573E-5</v>
      </c>
      <c r="AM107" s="43">
        <f t="shared" ca="1" si="178"/>
        <v>2.8684549651779314E-5</v>
      </c>
      <c r="AN107" s="43">
        <f t="shared" ca="1" si="179"/>
        <v>5.23341483401886E-5</v>
      </c>
      <c r="AO107" s="43">
        <f t="shared" ca="1" si="180"/>
        <v>-2.3986243133275174E-5</v>
      </c>
      <c r="AP107" s="43">
        <f t="shared" ca="1" si="181"/>
        <v>2.5424037812303652E-5</v>
      </c>
      <c r="AQ107" s="43">
        <f t="shared" ca="1" si="182"/>
        <v>2.0565661108390969E-5</v>
      </c>
      <c r="AR107" s="43">
        <f t="shared" ca="1" si="183"/>
        <v>4.2760294350842227E-5</v>
      </c>
      <c r="AT107" s="43">
        <f t="shared" ca="1" si="184"/>
        <v>6.1792753503641767E-6</v>
      </c>
      <c r="AU107" s="43">
        <f t="shared" ca="1" si="185"/>
        <v>8.2755145651507324E-5</v>
      </c>
      <c r="AV107" s="43">
        <f t="shared" ca="1" si="186"/>
        <v>6.4270483027971793E-5</v>
      </c>
      <c r="AW107" s="43">
        <f t="shared" ca="1" si="187"/>
        <v>6.2229395049428571E-5</v>
      </c>
      <c r="AX107" s="43">
        <f t="shared" ca="1" si="188"/>
        <v>2.2460335157533202E-5</v>
      </c>
      <c r="AY107" s="43">
        <f t="shared" ca="1" si="189"/>
        <v>4.4768488417242498E-5</v>
      </c>
      <c r="AZ107" s="43">
        <f t="shared" ca="1" si="190"/>
        <v>4.245513562441346E-5</v>
      </c>
      <c r="BA107" s="43">
        <f t="shared" ca="1" si="191"/>
        <v>4.8735532712638568E-5</v>
      </c>
      <c r="BB107" s="43">
        <f t="shared" ca="1" si="192"/>
        <v>1.5733063313649466E-4</v>
      </c>
      <c r="BC107" s="43">
        <f t="shared" ca="1" si="193"/>
        <v>5.0402759570503239E-5</v>
      </c>
      <c r="BD107" s="43">
        <f t="shared" ca="1" si="194"/>
        <v>5.4908067807160403E-5</v>
      </c>
      <c r="BE107" s="43">
        <f t="shared" ca="1" si="195"/>
        <v>6.2794852353489786E-5</v>
      </c>
      <c r="BG107" s="43">
        <f t="shared" ca="1" si="196"/>
        <v>1.0523082885702434E-5</v>
      </c>
      <c r="BH107" s="43">
        <f t="shared" ca="1" si="197"/>
        <v>6.4970249113726388E-5</v>
      </c>
      <c r="BI107" s="43">
        <f t="shared" ca="1" si="198"/>
        <v>-4.0382985887817846E-6</v>
      </c>
      <c r="BJ107" s="43">
        <f t="shared" ca="1" si="199"/>
        <v>-2.4781792597479123E-5</v>
      </c>
      <c r="BK107" s="43">
        <f t="shared" ca="1" si="200"/>
        <v>-3.6127648692177267E-5</v>
      </c>
      <c r="BL107" s="43">
        <f t="shared" ca="1" si="201"/>
        <v>-1.3986878424343015E-5</v>
      </c>
      <c r="BM107" s="43">
        <f t="shared" ca="1" si="202"/>
        <v>-1.5754610494151084E-5</v>
      </c>
      <c r="BN107" s="43">
        <f t="shared" ca="1" si="203"/>
        <v>-6.5487868510946543E-5</v>
      </c>
      <c r="BO107" s="43">
        <f t="shared" ca="1" si="204"/>
        <v>-1.8030001112372579E-5</v>
      </c>
      <c r="BP107" s="43">
        <f t="shared" ca="1" si="205"/>
        <v>4.1355569992785182E-5</v>
      </c>
      <c r="BQ107" s="43">
        <f t="shared" ca="1" si="206"/>
        <v>1.7367617036602285E-5</v>
      </c>
      <c r="BS107" s="43">
        <f t="shared" ca="1" si="207"/>
        <v>4.5379014793550025E-5</v>
      </c>
      <c r="BT107" s="43">
        <f t="shared" ca="1" si="208"/>
        <v>4.0982691840074021E-5</v>
      </c>
      <c r="BU107" s="43">
        <f t="shared" ca="1" si="209"/>
        <v>3.0081506556773231E-5</v>
      </c>
      <c r="BV107" s="43">
        <f t="shared" ca="1" si="210"/>
        <v>4.214438570966166E-5</v>
      </c>
      <c r="BW107" s="43">
        <f t="shared" ca="1" si="211"/>
        <v>4.1583781246645357E-5</v>
      </c>
      <c r="BX107" s="43">
        <f t="shared" ca="1" si="212"/>
        <v>3.2202388844386859E-5</v>
      </c>
      <c r="BY107" s="43">
        <f t="shared" ca="1" si="213"/>
        <v>4.8039552440741575E-5</v>
      </c>
      <c r="BZ107" s="43">
        <f t="shared" ca="1" si="214"/>
        <v>5.5160775257827655E-5</v>
      </c>
      <c r="CA107" s="43">
        <f t="shared" ca="1" si="215"/>
        <v>5.2122244964931518E-5</v>
      </c>
      <c r="CB107" s="43">
        <f t="shared" ca="1" si="216"/>
        <v>3.4854450873156398E-5</v>
      </c>
      <c r="CD107" s="43">
        <f t="shared" ca="1" si="217"/>
        <v>7.3605284006401334E-5</v>
      </c>
      <c r="CE107" s="43">
        <f t="shared" ca="1" si="218"/>
        <v>8.9873114363797442E-6</v>
      </c>
      <c r="CF107" s="43">
        <f t="shared" ca="1" si="219"/>
        <v>-2.3149285947429531E-5</v>
      </c>
      <c r="CG107" s="43">
        <f t="shared" ca="1" si="220"/>
        <v>2.9605151160377037E-5</v>
      </c>
      <c r="CH107" s="43">
        <f t="shared" ca="1" si="221"/>
        <v>6.4180747560038163E-5</v>
      </c>
      <c r="CI107" s="43">
        <f t="shared" ca="1" si="222"/>
        <v>1.9800455813954466E-5</v>
      </c>
      <c r="CJ107" s="43">
        <f t="shared" ca="1" si="223"/>
        <v>3.6737414174982285E-5</v>
      </c>
      <c r="CK107" s="43">
        <f t="shared" ca="1" si="224"/>
        <v>2.5723193393266273E-5</v>
      </c>
      <c r="CL107" s="43">
        <f t="shared" ca="1" si="225"/>
        <v>6.5145016468860822E-5</v>
      </c>
      <c r="CN107" s="43">
        <f t="shared" ca="1" si="226"/>
        <v>5.0019360116559941E-5</v>
      </c>
      <c r="CO107" s="43">
        <f t="shared" ca="1" si="227"/>
        <v>-1.5758813795254034E-5</v>
      </c>
      <c r="CP107" s="43">
        <f t="shared" ca="1" si="228"/>
        <v>5.9146710470177233E-6</v>
      </c>
      <c r="CQ107" s="43">
        <f t="shared" ca="1" si="229"/>
        <v>-2.0973202429186299E-6</v>
      </c>
      <c r="CR107" s="43">
        <f t="shared" ca="1" si="230"/>
        <v>3.9970405948990215E-5</v>
      </c>
      <c r="CS107" s="43">
        <f t="shared" ca="1" si="231"/>
        <v>1.4520637010341233E-5</v>
      </c>
      <c r="CT107" s="43">
        <f t="shared" ca="1" si="232"/>
        <v>-4.3568278241833044E-5</v>
      </c>
      <c r="CU107" s="43">
        <f t="shared" ca="1" si="232"/>
        <v>1.9872137841110297E-5</v>
      </c>
      <c r="CW107" s="43">
        <f t="shared" ca="1" si="233"/>
        <v>9.9675305746009402E-6</v>
      </c>
      <c r="CX107" s="43">
        <f t="shared" ca="1" si="234"/>
        <v>4.5753188909291212E-5</v>
      </c>
      <c r="CY107" s="43">
        <f t="shared" ca="1" si="235"/>
        <v>-1.4995285098161114E-5</v>
      </c>
      <c r="CZ107" s="43">
        <f t="shared" ca="1" si="236"/>
        <v>-1.5963807430544877E-6</v>
      </c>
      <c r="DA107" s="43">
        <f t="shared" ca="1" si="237"/>
        <v>6.9525011473046426E-5</v>
      </c>
      <c r="DB107" s="43">
        <f t="shared" ca="1" si="238"/>
        <v>1.2715288024090737E-5</v>
      </c>
      <c r="DC107" s="43">
        <f t="shared" ca="1" si="239"/>
        <v>1.4719532021689955E-6</v>
      </c>
      <c r="DE107" s="43">
        <f t="shared" ca="1" si="240"/>
        <v>3.5057774746610731E-5</v>
      </c>
      <c r="DF107" s="43">
        <f t="shared" ca="1" si="241"/>
        <v>2.7480384735746965E-6</v>
      </c>
      <c r="DG107" s="43">
        <f t="shared" ca="1" si="242"/>
        <v>1.9969644711321894E-5</v>
      </c>
      <c r="DH107" s="43">
        <f t="shared" ca="1" si="243"/>
        <v>4.632939676112799E-5</v>
      </c>
      <c r="DI107" s="43">
        <f t="shared" ca="1" si="244"/>
        <v>2.7972110214656936E-5</v>
      </c>
      <c r="DJ107" s="43">
        <f t="shared" ca="1" si="245"/>
        <v>9.5053111145013467E-6</v>
      </c>
      <c r="DL107" s="43">
        <f t="shared" ca="1" si="246"/>
        <v>-1.1823119654022662E-5</v>
      </c>
      <c r="DM107" s="43">
        <f t="shared" ca="1" si="247"/>
        <v>1.1177247550808514E-6</v>
      </c>
      <c r="DN107" s="43">
        <f t="shared" ca="1" si="248"/>
        <v>5.0703484217761393E-5</v>
      </c>
      <c r="DO107" s="43">
        <f t="shared" ca="1" si="249"/>
        <v>3.3803696856574243E-5</v>
      </c>
      <c r="DP107" s="43">
        <f t="shared" ca="1" si="250"/>
        <v>1.2813929829056389E-5</v>
      </c>
      <c r="DR107" s="43">
        <f t="shared" ca="1" si="251"/>
        <v>3.497678393398809E-5</v>
      </c>
      <c r="DS107" s="43">
        <f t="shared" ca="1" si="252"/>
        <v>2.3340880023323022E-5</v>
      </c>
      <c r="DT107" s="43">
        <f t="shared" ca="1" si="253"/>
        <v>6.5753873018435916E-6</v>
      </c>
      <c r="DU107" s="43">
        <f t="shared" ca="1" si="254"/>
        <v>6.2885966195411823E-5</v>
      </c>
      <c r="DW107" s="43">
        <f t="shared" ca="1" si="255"/>
        <v>5.1301130179240582E-6</v>
      </c>
      <c r="DX107" s="43">
        <f t="shared" ca="1" si="256"/>
        <v>1.2032774234649377E-5</v>
      </c>
      <c r="DY107" s="43">
        <f t="shared" ca="1" si="257"/>
        <v>3.640577287248794E-5</v>
      </c>
      <c r="EA107" s="43">
        <f t="shared" ca="1" si="258"/>
        <v>3.4514470259351616E-5</v>
      </c>
      <c r="EB107" s="43">
        <f t="shared" ca="1" si="259"/>
        <v>2.3270717717429436E-5</v>
      </c>
      <c r="ED107" s="43">
        <f t="shared" ca="1" si="260"/>
        <v>2.0351326891642697E-5</v>
      </c>
    </row>
    <row r="108" spans="1:134" x14ac:dyDescent="0.3">
      <c r="A108">
        <f ca="1"/>
        <v>104</v>
      </c>
      <c r="B108" s="21">
        <f ca="1">LN(Data!C118/Data!C117)</f>
        <v>-1.4662099100177803E-2</v>
      </c>
      <c r="C108" s="21">
        <f ca="1">LN(Data!D118/Data!D117)</f>
        <v>-3.4147174653122398E-4</v>
      </c>
      <c r="D108" s="21">
        <f ca="1">LN(Data!E118/Data!E117)</f>
        <v>-3.723762208085496E-2</v>
      </c>
      <c r="E108" s="21">
        <f ca="1">LN(Data!F118/Data!F117)</f>
        <v>-1.1027091079625111E-2</v>
      </c>
      <c r="F108" s="21">
        <f ca="1">LN(Data!G118/Data!G117)</f>
        <v>9.4347618112868691E-3</v>
      </c>
      <c r="G108" s="21">
        <f ca="1">LN(Data!H118/Data!H117)</f>
        <v>-7.5878738726237373E-3</v>
      </c>
      <c r="H108" s="21">
        <f ca="1">LN(Data!I118/Data!I117)</f>
        <v>9.3534169205998167E-3</v>
      </c>
      <c r="I108" s="21">
        <f ca="1">LN(Data!J118/Data!J117)</f>
        <v>-2.0879947928921796E-3</v>
      </c>
      <c r="J108" s="21">
        <f ca="1">LN(Data!K118/Data!K117)</f>
        <v>2.147164091916134E-3</v>
      </c>
      <c r="K108" s="21">
        <f ca="1">LN(Data!L118/Data!L117)</f>
        <v>-1.1047061880542842E-2</v>
      </c>
      <c r="L108" s="21">
        <f ca="1">LN(Data!M118/Data!M117)</f>
        <v>9.7049524745211491E-3</v>
      </c>
      <c r="M108" s="21">
        <f ca="1">LN(Data!N118/Data!N117)</f>
        <v>-1.5348129787897104E-2</v>
      </c>
      <c r="N108" s="21">
        <f ca="1">LN(Data!O118/Data!O117)</f>
        <v>-2.0993504284721003E-2</v>
      </c>
      <c r="O108" s="21">
        <f ca="1">LN(Data!P118/Data!P117)</f>
        <v>-8.1271961301935657E-3</v>
      </c>
      <c r="Q108" s="41">
        <f t="shared" ca="1" si="157"/>
        <v>1.6525752815552865E-4</v>
      </c>
      <c r="R108" s="41">
        <f t="shared" ca="1" si="158"/>
        <v>2.6651366938992745E-4</v>
      </c>
      <c r="S108" s="41">
        <f t="shared" ca="1" si="159"/>
        <v>3.7854172090160196E-4</v>
      </c>
      <c r="T108" s="41">
        <f t="shared" ca="1" si="160"/>
        <v>9.9688912014900841E-5</v>
      </c>
      <c r="U108" s="41">
        <f t="shared" ca="1" si="161"/>
        <v>2.6761346539958984E-4</v>
      </c>
      <c r="V108" s="41">
        <f t="shared" ca="1" si="162"/>
        <v>2.399391806273698E-4</v>
      </c>
      <c r="W108" s="41">
        <f t="shared" ca="1" si="163"/>
        <v>1.6713727993005264E-4</v>
      </c>
      <c r="X108" s="41">
        <f t="shared" ca="1" si="164"/>
        <v>8.1469299960747134E-5</v>
      </c>
      <c r="Y108" s="41">
        <f t="shared" ca="1" si="165"/>
        <v>4.8305929112430343E-5</v>
      </c>
      <c r="Z108" s="41">
        <f t="shared" ca="1" si="166"/>
        <v>2.0197944549031694E-4</v>
      </c>
      <c r="AA108" s="41">
        <f t="shared" ca="1" si="167"/>
        <v>2.4424746919677253E-4</v>
      </c>
      <c r="AB108" s="41">
        <f t="shared" ca="1" si="168"/>
        <v>8.1004347821452249E-5</v>
      </c>
      <c r="AC108" s="41">
        <f t="shared" ca="1" si="169"/>
        <v>9.2055225653077819E-5</v>
      </c>
      <c r="AD108" s="41">
        <f t="shared" ca="1" si="170"/>
        <v>4.2995148533134716E-5</v>
      </c>
      <c r="AF108" s="43">
        <f t="shared" ca="1" si="171"/>
        <v>2.7043187309798428E-5</v>
      </c>
      <c r="AG108" s="43">
        <f t="shared" ca="1" si="172"/>
        <v>-4.316180814875518E-5</v>
      </c>
      <c r="AH108" s="43">
        <f t="shared" ca="1" si="173"/>
        <v>2.7411293806839269E-5</v>
      </c>
      <c r="AI108" s="43">
        <f t="shared" ca="1" si="174"/>
        <v>5.6708497042172516E-5</v>
      </c>
      <c r="AJ108" s="43">
        <f t="shared" ca="1" si="175"/>
        <v>2.3144829931468744E-5</v>
      </c>
      <c r="AK108" s="43">
        <f t="shared" ca="1" si="176"/>
        <v>-1.2001188530868008E-5</v>
      </c>
      <c r="AL108" s="43">
        <f t="shared" ca="1" si="177"/>
        <v>2.5160095940021169E-5</v>
      </c>
      <c r="AM108" s="43">
        <f t="shared" ca="1" si="178"/>
        <v>2.6914152349010286E-5</v>
      </c>
      <c r="AN108" s="43">
        <f t="shared" ca="1" si="179"/>
        <v>5.0550255720084968E-5</v>
      </c>
      <c r="AO108" s="43">
        <f t="shared" ca="1" si="180"/>
        <v>-1.7815980522075576E-5</v>
      </c>
      <c r="AP108" s="43">
        <f t="shared" ca="1" si="181"/>
        <v>2.4128959845248391E-5</v>
      </c>
      <c r="AQ108" s="43">
        <f t="shared" ca="1" si="182"/>
        <v>2.2582612161329269E-5</v>
      </c>
      <c r="AR108" s="43">
        <f t="shared" ca="1" si="183"/>
        <v>4.2408892774400324E-5</v>
      </c>
      <c r="AT108" s="43">
        <f t="shared" ca="1" si="184"/>
        <v>8.9671020361800498E-6</v>
      </c>
      <c r="AU108" s="43">
        <f t="shared" ca="1" si="185"/>
        <v>8.2595188113880976E-5</v>
      </c>
      <c r="AV108" s="43">
        <f t="shared" ca="1" si="186"/>
        <v>7.1419497107277354E-5</v>
      </c>
      <c r="AW108" s="43">
        <f t="shared" ca="1" si="187"/>
        <v>6.2816820028518535E-5</v>
      </c>
      <c r="AX108" s="43">
        <f t="shared" ca="1" si="188"/>
        <v>2.5307686880581523E-5</v>
      </c>
      <c r="AY108" s="43">
        <f t="shared" ca="1" si="189"/>
        <v>4.9907435343205931E-5</v>
      </c>
      <c r="AZ108" s="43">
        <f t="shared" ca="1" si="190"/>
        <v>3.9690059303052636E-5</v>
      </c>
      <c r="BA108" s="43">
        <f t="shared" ca="1" si="191"/>
        <v>5.1798866331039094E-5</v>
      </c>
      <c r="BB108" s="43">
        <f t="shared" ca="1" si="192"/>
        <v>1.6877867297749907E-4</v>
      </c>
      <c r="BC108" s="43">
        <f t="shared" ca="1" si="193"/>
        <v>4.8395658436030281E-5</v>
      </c>
      <c r="BD108" s="43">
        <f t="shared" ca="1" si="194"/>
        <v>6.5966351611729937E-5</v>
      </c>
      <c r="BE108" s="43">
        <f t="shared" ca="1" si="195"/>
        <v>6.8802983356343737E-5</v>
      </c>
      <c r="BG108" s="43">
        <f t="shared" ca="1" si="196"/>
        <v>1.0416781079025214E-5</v>
      </c>
      <c r="BH108" s="43">
        <f t="shared" ca="1" si="197"/>
        <v>6.2274582665838098E-5</v>
      </c>
      <c r="BI108" s="43">
        <f t="shared" ca="1" si="198"/>
        <v>-3.3238221913961924E-6</v>
      </c>
      <c r="BJ108" s="43">
        <f t="shared" ca="1" si="199"/>
        <v>-2.2836498338829271E-5</v>
      </c>
      <c r="BK108" s="43">
        <f t="shared" ca="1" si="200"/>
        <v>-3.3104941901869285E-5</v>
      </c>
      <c r="BL108" s="43">
        <f t="shared" ca="1" si="201"/>
        <v>-1.3171461358943163E-5</v>
      </c>
      <c r="BM108" s="43">
        <f t="shared" ca="1" si="202"/>
        <v>-1.4155080459361359E-5</v>
      </c>
      <c r="BN108" s="43">
        <f t="shared" ca="1" si="203"/>
        <v>-5.9276167380753348E-5</v>
      </c>
      <c r="BO108" s="43">
        <f t="shared" ca="1" si="204"/>
        <v>-1.6837065897721807E-5</v>
      </c>
      <c r="BP108" s="43">
        <f t="shared" ca="1" si="205"/>
        <v>4.0442570028600124E-5</v>
      </c>
      <c r="BQ108" s="43">
        <f t="shared" ca="1" si="206"/>
        <v>1.739376906531563E-5</v>
      </c>
      <c r="BS108" s="43">
        <f t="shared" ca="1" si="207"/>
        <v>4.4485786537318035E-5</v>
      </c>
      <c r="BT108" s="43">
        <f t="shared" ca="1" si="208"/>
        <v>3.9242085138608689E-5</v>
      </c>
      <c r="BU108" s="43">
        <f t="shared" ca="1" si="209"/>
        <v>2.8973988671481233E-5</v>
      </c>
      <c r="BV108" s="43">
        <f t="shared" ca="1" si="210"/>
        <v>4.0916560643673941E-5</v>
      </c>
      <c r="BW108" s="43">
        <f t="shared" ca="1" si="211"/>
        <v>3.9052552568674917E-5</v>
      </c>
      <c r="BX108" s="43">
        <f t="shared" ca="1" si="212"/>
        <v>3.1265602349550758E-5</v>
      </c>
      <c r="BY108" s="43">
        <f t="shared" ca="1" si="213"/>
        <v>4.8629582049919416E-5</v>
      </c>
      <c r="BZ108" s="43">
        <f t="shared" ca="1" si="214"/>
        <v>5.2020205629542887E-5</v>
      </c>
      <c r="CA108" s="43">
        <f t="shared" ca="1" si="215"/>
        <v>5.1380915734922494E-5</v>
      </c>
      <c r="CB108" s="43">
        <f t="shared" ca="1" si="216"/>
        <v>3.4388317404422654E-5</v>
      </c>
      <c r="CD108" s="43">
        <f t="shared" ca="1" si="217"/>
        <v>7.083414729622763E-5</v>
      </c>
      <c r="CE108" s="43">
        <f t="shared" ca="1" si="218"/>
        <v>1.0045199293936059E-5</v>
      </c>
      <c r="CF108" s="43">
        <f t="shared" ca="1" si="219"/>
        <v>-1.8781141918349382E-5</v>
      </c>
      <c r="CG108" s="43">
        <f t="shared" ca="1" si="220"/>
        <v>2.774593251215186E-5</v>
      </c>
      <c r="CH108" s="43">
        <f t="shared" ca="1" si="221"/>
        <v>6.2609474677648218E-5</v>
      </c>
      <c r="CI108" s="43">
        <f t="shared" ca="1" si="222"/>
        <v>2.6564945300850406E-5</v>
      </c>
      <c r="CJ108" s="43">
        <f t="shared" ca="1" si="223"/>
        <v>3.4920390187528153E-5</v>
      </c>
      <c r="CK108" s="43">
        <f t="shared" ca="1" si="224"/>
        <v>2.9644245285690125E-5</v>
      </c>
      <c r="CL108" s="43">
        <f t="shared" ca="1" si="225"/>
        <v>6.4958205795270362E-5</v>
      </c>
      <c r="CN108" s="43">
        <f t="shared" ca="1" si="226"/>
        <v>4.7645307343635034E-5</v>
      </c>
      <c r="CO108" s="43">
        <f t="shared" ca="1" si="227"/>
        <v>-1.3643512657859596E-5</v>
      </c>
      <c r="CP108" s="43">
        <f t="shared" ca="1" si="228"/>
        <v>5.5272364888752328E-6</v>
      </c>
      <c r="CQ108" s="43">
        <f t="shared" ca="1" si="229"/>
        <v>-1.076411237758302E-6</v>
      </c>
      <c r="CR108" s="43">
        <f t="shared" ca="1" si="230"/>
        <v>4.0694722871148675E-5</v>
      </c>
      <c r="CS108" s="43">
        <f t="shared" ca="1" si="231"/>
        <v>1.3801440357687315E-5</v>
      </c>
      <c r="CT108" s="43">
        <f t="shared" ca="1" si="232"/>
        <v>-3.8808577742128896E-5</v>
      </c>
      <c r="CU108" s="43">
        <f t="shared" ca="1" si="232"/>
        <v>2.0141203036823993E-5</v>
      </c>
      <c r="CW108" s="43">
        <f t="shared" ca="1" si="233"/>
        <v>1.0505083373618605E-5</v>
      </c>
      <c r="CX108" s="43">
        <f t="shared" ca="1" si="234"/>
        <v>4.2976394152169158E-5</v>
      </c>
      <c r="CY108" s="43">
        <f t="shared" ca="1" si="235"/>
        <v>-1.3226642139711664E-5</v>
      </c>
      <c r="CZ108" s="43">
        <f t="shared" ca="1" si="236"/>
        <v>1.5307376148402811E-6</v>
      </c>
      <c r="DA108" s="43">
        <f t="shared" ca="1" si="237"/>
        <v>6.550111139688348E-5</v>
      </c>
      <c r="DB108" s="43">
        <f t="shared" ca="1" si="238"/>
        <v>1.4035303979018847E-5</v>
      </c>
      <c r="DC108" s="43">
        <f t="shared" ca="1" si="239"/>
        <v>2.8023438883326606E-6</v>
      </c>
      <c r="DE108" s="43">
        <f t="shared" ca="1" si="240"/>
        <v>3.2895357077268845E-5</v>
      </c>
      <c r="DF108" s="43">
        <f t="shared" ca="1" si="241"/>
        <v>4.2039998628866762E-6</v>
      </c>
      <c r="DG108" s="43">
        <f t="shared" ca="1" si="242"/>
        <v>2.4425942815092339E-5</v>
      </c>
      <c r="DH108" s="43">
        <f t="shared" ca="1" si="243"/>
        <v>4.3824958544395576E-5</v>
      </c>
      <c r="DI108" s="43">
        <f t="shared" ca="1" si="244"/>
        <v>3.0179165995471211E-5</v>
      </c>
      <c r="DJ108" s="43">
        <f t="shared" ca="1" si="245"/>
        <v>1.1581367528627245E-5</v>
      </c>
      <c r="DL108" s="43">
        <f t="shared" ca="1" si="246"/>
        <v>-1.1158839906346452E-5</v>
      </c>
      <c r="DM108" s="43">
        <f t="shared" ca="1" si="247"/>
        <v>8.9329944331532567E-7</v>
      </c>
      <c r="DN108" s="43">
        <f t="shared" ca="1" si="248"/>
        <v>4.7653612963720714E-5</v>
      </c>
      <c r="DO108" s="43">
        <f t="shared" ca="1" si="249"/>
        <v>3.1667346407807902E-5</v>
      </c>
      <c r="DP108" s="43">
        <f t="shared" ca="1" si="250"/>
        <v>1.1971446479693789E-5</v>
      </c>
      <c r="DR108" s="43">
        <f t="shared" ca="1" si="251"/>
        <v>3.7204789274766399E-5</v>
      </c>
      <c r="DS108" s="43">
        <f t="shared" ca="1" si="252"/>
        <v>2.215109695242754E-5</v>
      </c>
      <c r="DT108" s="43">
        <f t="shared" ca="1" si="253"/>
        <v>9.1538258757804954E-6</v>
      </c>
      <c r="DU108" s="43">
        <f t="shared" ca="1" si="254"/>
        <v>6.1137723987171545E-5</v>
      </c>
      <c r="DW108" s="43">
        <f t="shared" ca="1" si="255"/>
        <v>5.5572488487814363E-6</v>
      </c>
      <c r="DX108" s="43">
        <f t="shared" ca="1" si="256"/>
        <v>2.1682285040718483E-5</v>
      </c>
      <c r="DY108" s="43">
        <f t="shared" ca="1" si="257"/>
        <v>4.1285549459804311E-5</v>
      </c>
      <c r="EA108" s="43">
        <f t="shared" ca="1" si="258"/>
        <v>3.2948605988916257E-5</v>
      </c>
      <c r="EB108" s="43">
        <f t="shared" ca="1" si="259"/>
        <v>2.2218438187639639E-5</v>
      </c>
      <c r="ED108" s="43">
        <f t="shared" ca="1" si="260"/>
        <v>2.3984245271405887E-5</v>
      </c>
    </row>
    <row r="109" spans="1:134" x14ac:dyDescent="0.3">
      <c r="A109">
        <f ca="1"/>
        <v>105</v>
      </c>
      <c r="B109" s="21">
        <f ca="1">LN(Data!C119/Data!C118)</f>
        <v>2.8121341956095711E-3</v>
      </c>
      <c r="C109" s="21">
        <f ca="1">LN(Data!D119/Data!D118)</f>
        <v>-5.8229313355790289E-3</v>
      </c>
      <c r="D109" s="21">
        <f ca="1">LN(Data!E119/Data!E118)</f>
        <v>1.1290220437401421E-2</v>
      </c>
      <c r="E109" s="21">
        <f ca="1">LN(Data!F119/Data!F118)</f>
        <v>3.2472353257044589E-3</v>
      </c>
      <c r="F109" s="21">
        <f ca="1">LN(Data!G119/Data!G118)</f>
        <v>-1.9116286527219715E-2</v>
      </c>
      <c r="G109" s="21">
        <f ca="1">LN(Data!H119/Data!H118)</f>
        <v>1.0213695950291309E-2</v>
      </c>
      <c r="H109" s="21">
        <f ca="1">LN(Data!I119/Data!I118)</f>
        <v>-8.7735050509494521E-3</v>
      </c>
      <c r="I109" s="21">
        <f ca="1">LN(Data!J119/Data!J118)</f>
        <v>5.0633019565466345E-3</v>
      </c>
      <c r="J109" s="21">
        <f ca="1">LN(Data!K119/Data!K118)</f>
        <v>5.593959964086897E-3</v>
      </c>
      <c r="K109" s="21">
        <f ca="1">LN(Data!L119/Data!L118)</f>
        <v>-1.2631048793138922E-3</v>
      </c>
      <c r="L109" s="21">
        <f ca="1">LN(Data!M119/Data!M118)</f>
        <v>1.430504626348891E-2</v>
      </c>
      <c r="M109" s="21">
        <f ca="1">LN(Data!N119/Data!N118)</f>
        <v>-1.5141746436715424E-3</v>
      </c>
      <c r="N109" s="21">
        <f ca="1">LN(Data!O119/Data!O118)</f>
        <v>-1.1274615816338489E-3</v>
      </c>
      <c r="O109" s="21">
        <f ca="1">LN(Data!P119/Data!P118)</f>
        <v>9.2291197730817406E-4</v>
      </c>
      <c r="Q109" s="41">
        <f t="shared" ca="1" si="157"/>
        <v>1.6824070546760301E-4</v>
      </c>
      <c r="R109" s="41">
        <f t="shared" ca="1" si="158"/>
        <v>2.5052984540375252E-4</v>
      </c>
      <c r="S109" s="41">
        <f t="shared" ca="1" si="159"/>
        <v>4.3902764754170053E-4</v>
      </c>
      <c r="T109" s="41">
        <f t="shared" ca="1" si="160"/>
        <v>1.0100338155470766E-4</v>
      </c>
      <c r="U109" s="41">
        <f t="shared" ca="1" si="161"/>
        <v>2.5689754130175745E-4</v>
      </c>
      <c r="V109" s="41">
        <f t="shared" ca="1" si="162"/>
        <v>2.2899737958413834E-4</v>
      </c>
      <c r="W109" s="41">
        <f t="shared" ca="1" si="163"/>
        <v>1.6235822761968325E-4</v>
      </c>
      <c r="X109" s="41">
        <f t="shared" ca="1" si="164"/>
        <v>7.6842725298410992E-5</v>
      </c>
      <c r="Y109" s="41">
        <f t="shared" ca="1" si="165"/>
        <v>4.5684192183941367E-5</v>
      </c>
      <c r="Z109" s="41">
        <f t="shared" ca="1" si="166"/>
        <v>1.9718293333245048E-4</v>
      </c>
      <c r="AA109" s="41">
        <f t="shared" ca="1" si="167"/>
        <v>2.3524378719692903E-4</v>
      </c>
      <c r="AB109" s="41">
        <f t="shared" ca="1" si="168"/>
        <v>9.0277992231333178E-5</v>
      </c>
      <c r="AC109" s="41">
        <f t="shared" ca="1" si="169"/>
        <v>1.1297554544304912E-4</v>
      </c>
      <c r="AD109" s="41">
        <f t="shared" ca="1" si="170"/>
        <v>4.4378518637464634E-5</v>
      </c>
      <c r="AF109" s="43">
        <f t="shared" ca="1" si="171"/>
        <v>2.5720997626463618E-5</v>
      </c>
      <c r="AG109" s="43">
        <f t="shared" ca="1" si="172"/>
        <v>-7.8131973475619655E-6</v>
      </c>
      <c r="AH109" s="43">
        <f t="shared" ca="1" si="173"/>
        <v>3.5467434310197924E-5</v>
      </c>
      <c r="AI109" s="43">
        <f t="shared" ca="1" si="174"/>
        <v>4.5005982459822488E-5</v>
      </c>
      <c r="AJ109" s="43">
        <f t="shared" ca="1" si="175"/>
        <v>2.8431389656384174E-5</v>
      </c>
      <c r="AK109" s="43">
        <f t="shared" ca="1" si="176"/>
        <v>-1.9509560767922798E-5</v>
      </c>
      <c r="AL109" s="43">
        <f t="shared" ca="1" si="177"/>
        <v>2.5487353378062321E-5</v>
      </c>
      <c r="AM109" s="43">
        <f t="shared" ca="1" si="178"/>
        <v>2.3410387246068607E-5</v>
      </c>
      <c r="AN109" s="43">
        <f t="shared" ca="1" si="179"/>
        <v>5.723562734037882E-5</v>
      </c>
      <c r="AO109" s="43">
        <f t="shared" ca="1" si="180"/>
        <v>-2.528472018738774E-5</v>
      </c>
      <c r="AP109" s="43">
        <f t="shared" ca="1" si="181"/>
        <v>3.6183370251685799E-5</v>
      </c>
      <c r="AQ109" s="43">
        <f t="shared" ca="1" si="182"/>
        <v>3.9696185848604729E-5</v>
      </c>
      <c r="AR109" s="43">
        <f t="shared" ca="1" si="183"/>
        <v>4.7014064511985083E-5</v>
      </c>
      <c r="AT109" s="43">
        <f t="shared" ca="1" si="184"/>
        <v>9.192011664926401E-6</v>
      </c>
      <c r="AU109" s="43">
        <f t="shared" ca="1" si="185"/>
        <v>7.7865403230055222E-5</v>
      </c>
      <c r="AV109" s="43">
        <f t="shared" ca="1" si="186"/>
        <v>6.6941025005212332E-5</v>
      </c>
      <c r="AW109" s="43">
        <f t="shared" ca="1" si="187"/>
        <v>5.9203273499432027E-5</v>
      </c>
      <c r="AX109" s="43">
        <f t="shared" ca="1" si="188"/>
        <v>2.3597590011031915E-5</v>
      </c>
      <c r="AY109" s="43">
        <f t="shared" ca="1" si="189"/>
        <v>4.6955768696334193E-5</v>
      </c>
      <c r="AZ109" s="43">
        <f t="shared" ca="1" si="190"/>
        <v>3.7264663992516136E-5</v>
      </c>
      <c r="BA109" s="43">
        <f t="shared" ca="1" si="191"/>
        <v>4.8917269922039993E-5</v>
      </c>
      <c r="BB109" s="43">
        <f t="shared" ca="1" si="192"/>
        <v>1.5845311457456047E-4</v>
      </c>
      <c r="BC109" s="43">
        <f t="shared" ca="1" si="193"/>
        <v>4.5806376090948127E-5</v>
      </c>
      <c r="BD109" s="43">
        <f t="shared" ca="1" si="194"/>
        <v>6.2438491829461002E-5</v>
      </c>
      <c r="BE109" s="43">
        <f t="shared" ca="1" si="195"/>
        <v>6.484131682638186E-5</v>
      </c>
      <c r="BG109" s="43">
        <f t="shared" ca="1" si="196"/>
        <v>3.4429133230738533E-5</v>
      </c>
      <c r="BH109" s="43">
        <f t="shared" ca="1" si="197"/>
        <v>3.7458422020792809E-5</v>
      </c>
      <c r="BI109" s="43">
        <f t="shared" ca="1" si="198"/>
        <v>1.3828869920044962E-5</v>
      </c>
      <c r="BJ109" s="43">
        <f t="shared" ca="1" si="199"/>
        <v>-4.2364248705737743E-5</v>
      </c>
      <c r="BK109" s="43">
        <f t="shared" ca="1" si="200"/>
        <v>-2.6453527727486404E-5</v>
      </c>
      <c r="BL109" s="43">
        <f t="shared" ca="1" si="201"/>
        <v>-1.7178490777427884E-5</v>
      </c>
      <c r="BM109" s="43">
        <f t="shared" ca="1" si="202"/>
        <v>1.1376203292888738E-5</v>
      </c>
      <c r="BN109" s="43">
        <f t="shared" ca="1" si="203"/>
        <v>-7.740295849144076E-5</v>
      </c>
      <c r="BO109" s="43">
        <f t="shared" ca="1" si="204"/>
        <v>1.8464829457519025E-5</v>
      </c>
      <c r="BP109" s="43">
        <f t="shared" ca="1" si="205"/>
        <v>8.4920906549319167E-5</v>
      </c>
      <c r="BQ109" s="43">
        <f t="shared" ca="1" si="206"/>
        <v>3.4508390405784797E-5</v>
      </c>
      <c r="BS109" s="43">
        <f t="shared" ca="1" si="207"/>
        <v>3.5574360676621201E-5</v>
      </c>
      <c r="BT109" s="43">
        <f t="shared" ca="1" si="208"/>
        <v>4.1907890607939953E-5</v>
      </c>
      <c r="BU109" s="43">
        <f t="shared" ca="1" si="209"/>
        <v>2.1047090533842701E-5</v>
      </c>
      <c r="BV109" s="43">
        <f t="shared" ca="1" si="210"/>
        <v>3.9843037530353802E-5</v>
      </c>
      <c r="BW109" s="43">
        <f t="shared" ca="1" si="211"/>
        <v>3.5288780974286832E-5</v>
      </c>
      <c r="BX109" s="43">
        <f t="shared" ca="1" si="212"/>
        <v>3.6698683659717752E-5</v>
      </c>
      <c r="BY109" s="43">
        <f t="shared" ca="1" si="213"/>
        <v>3.9290763435325569E-5</v>
      </c>
      <c r="BZ109" s="43">
        <f t="shared" ca="1" si="214"/>
        <v>5.905370679615324E-5</v>
      </c>
      <c r="CA109" s="43">
        <f t="shared" ca="1" si="215"/>
        <v>6.218789782051427E-5</v>
      </c>
      <c r="CB109" s="43">
        <f t="shared" ca="1" si="216"/>
        <v>3.770217827713457E-5</v>
      </c>
      <c r="CD109" s="43">
        <f t="shared" ca="1" si="217"/>
        <v>6.2288711499916449E-5</v>
      </c>
      <c r="CE109" s="43">
        <f t="shared" ca="1" si="218"/>
        <v>1.4737322982351076E-5</v>
      </c>
      <c r="CF109" s="43">
        <f t="shared" ca="1" si="219"/>
        <v>-1.883625741529712E-5</v>
      </c>
      <c r="CG109" s="43">
        <f t="shared" ca="1" si="220"/>
        <v>2.7296655468041353E-5</v>
      </c>
      <c r="CH109" s="43">
        <f t="shared" ca="1" si="221"/>
        <v>5.2599322343541205E-5</v>
      </c>
      <c r="CI109" s="43">
        <f t="shared" ca="1" si="222"/>
        <v>3.0464883482017353E-5</v>
      </c>
      <c r="CJ109" s="43">
        <f t="shared" ca="1" si="223"/>
        <v>2.4136809848424894E-5</v>
      </c>
      <c r="CK109" s="43">
        <f t="shared" ca="1" si="224"/>
        <v>1.5981467817914325E-5</v>
      </c>
      <c r="CL109" s="43">
        <f t="shared" ca="1" si="225"/>
        <v>5.6460023866634815E-5</v>
      </c>
      <c r="CN109" s="43">
        <f t="shared" ca="1" si="226"/>
        <v>4.0528236030722361E-5</v>
      </c>
      <c r="CO109" s="43">
        <f t="shared" ca="1" si="227"/>
        <v>-1.1874295430278358E-5</v>
      </c>
      <c r="CP109" s="43">
        <f t="shared" ca="1" si="228"/>
        <v>4.218057680745539E-6</v>
      </c>
      <c r="CQ109" s="43">
        <f t="shared" ca="1" si="229"/>
        <v>4.0175961692649208E-6</v>
      </c>
      <c r="CR109" s="43">
        <f t="shared" ca="1" si="230"/>
        <v>3.3834642179891303E-5</v>
      </c>
      <c r="CS109" s="43">
        <f t="shared" ca="1" si="231"/>
        <v>1.9960934316899434E-5</v>
      </c>
      <c r="CT109" s="43">
        <f t="shared" ca="1" si="232"/>
        <v>-2.6922299318190216E-5</v>
      </c>
      <c r="CU109" s="43">
        <f t="shared" ca="1" si="232"/>
        <v>2.2632819205053625E-5</v>
      </c>
      <c r="CW109" s="43">
        <f t="shared" ca="1" si="233"/>
        <v>8.7029852216437654E-6</v>
      </c>
      <c r="CX109" s="43">
        <f t="shared" ca="1" si="234"/>
        <v>4.160280975995697E-5</v>
      </c>
      <c r="CY109" s="43">
        <f t="shared" ca="1" si="235"/>
        <v>-1.8632710142311929E-5</v>
      </c>
      <c r="CZ109" s="43">
        <f t="shared" ca="1" si="236"/>
        <v>6.8853613592780592E-6</v>
      </c>
      <c r="DA109" s="43">
        <f t="shared" ca="1" si="237"/>
        <v>5.2957597301609731E-5</v>
      </c>
      <c r="DB109" s="43">
        <f t="shared" ca="1" si="238"/>
        <v>1.4115258483140541E-6</v>
      </c>
      <c r="DC109" s="43">
        <f t="shared" ca="1" si="239"/>
        <v>-1.9268199730384543E-6</v>
      </c>
      <c r="DE109" s="43">
        <f t="shared" ca="1" si="240"/>
        <v>3.0652639606028355E-5</v>
      </c>
      <c r="DF109" s="43">
        <f t="shared" ca="1" si="241"/>
        <v>5.3357323321133453E-6</v>
      </c>
      <c r="DG109" s="43">
        <f t="shared" ca="1" si="242"/>
        <v>2.1744552832262824E-5</v>
      </c>
      <c r="DH109" s="43">
        <f t="shared" ca="1" si="243"/>
        <v>4.3118269936397592E-5</v>
      </c>
      <c r="DI109" s="43">
        <f t="shared" ca="1" si="244"/>
        <v>3.0998475693606363E-5</v>
      </c>
      <c r="DJ109" s="43">
        <f t="shared" ca="1" si="245"/>
        <v>1.1904658068949068E-5</v>
      </c>
      <c r="DL109" s="43">
        <f t="shared" ca="1" si="246"/>
        <v>-1.1912500787430291E-5</v>
      </c>
      <c r="DM109" s="43">
        <f t="shared" ca="1" si="247"/>
        <v>2.0899890047390738E-6</v>
      </c>
      <c r="DN109" s="43">
        <f t="shared" ca="1" si="248"/>
        <v>4.2817098996379006E-5</v>
      </c>
      <c r="DO109" s="43">
        <f t="shared" ca="1" si="249"/>
        <v>2.7062715709520996E-5</v>
      </c>
      <c r="DP109" s="43">
        <f t="shared" ca="1" si="250"/>
        <v>1.0206134268989475E-5</v>
      </c>
      <c r="DR109" s="43">
        <f t="shared" ca="1" si="251"/>
        <v>2.8539829286254656E-5</v>
      </c>
      <c r="DS109" s="43">
        <f t="shared" ca="1" si="252"/>
        <v>3.099513550633203E-5</v>
      </c>
      <c r="DT109" s="43">
        <f t="shared" ca="1" si="253"/>
        <v>2.251958877859893E-5</v>
      </c>
      <c r="DU109" s="43">
        <f t="shared" ca="1" si="254"/>
        <v>6.2856358861874647E-5</v>
      </c>
      <c r="DW109" s="43">
        <f t="shared" ca="1" si="255"/>
        <v>-3.7133582920048829E-6</v>
      </c>
      <c r="DX109" s="43">
        <f t="shared" ca="1" si="256"/>
        <v>8.1568902568629555E-6</v>
      </c>
      <c r="DY109" s="43">
        <f t="shared" ca="1" si="257"/>
        <v>3.4075973360537605E-5</v>
      </c>
      <c r="EA109" s="43">
        <f t="shared" ca="1" si="258"/>
        <v>5.0304351337461604E-5</v>
      </c>
      <c r="EB109" s="43">
        <f t="shared" ca="1" si="259"/>
        <v>2.8369567557455622E-5</v>
      </c>
      <c r="ED109" s="43">
        <f t="shared" ca="1" si="260"/>
        <v>3.2782290162040736E-5</v>
      </c>
    </row>
    <row r="110" spans="1:134" x14ac:dyDescent="0.3">
      <c r="A110">
        <f ca="1"/>
        <v>106</v>
      </c>
      <c r="B110" s="21">
        <f ca="1">LN(Data!C120/Data!C119)</f>
        <v>7.7070572451726866E-3</v>
      </c>
      <c r="C110" s="21">
        <f ca="1">LN(Data!D120/Data!D119)</f>
        <v>1.3731550389696069E-3</v>
      </c>
      <c r="D110" s="21">
        <f ca="1">LN(Data!E120/Data!E119)</f>
        <v>5.4615100255219432E-3</v>
      </c>
      <c r="E110" s="21">
        <f ca="1">LN(Data!F120/Data!F119)</f>
        <v>-1.3271402080625746E-3</v>
      </c>
      <c r="F110" s="21">
        <f ca="1">LN(Data!G120/Data!G119)</f>
        <v>7.1141292106872743E-3</v>
      </c>
      <c r="G110" s="21">
        <f ca="1">LN(Data!H120/Data!H119)</f>
        <v>1.6471980578921276E-2</v>
      </c>
      <c r="H110" s="21">
        <f ca="1">LN(Data!I120/Data!I119)</f>
        <v>-3.0251836119202E-2</v>
      </c>
      <c r="I110" s="21">
        <f ca="1">LN(Data!J120/Data!J119)</f>
        <v>-5.3619431413853991E-3</v>
      </c>
      <c r="J110" s="21">
        <f ca="1">LN(Data!K120/Data!K119)</f>
        <v>-8.5681855538134767E-3</v>
      </c>
      <c r="K110" s="21">
        <f ca="1">LN(Data!L120/Data!L119)</f>
        <v>1.691875684358473E-2</v>
      </c>
      <c r="L110" s="21">
        <f ca="1">LN(Data!M120/Data!M119)</f>
        <v>-5.3208263247274392E-3</v>
      </c>
      <c r="M110" s="21">
        <f ca="1">LN(Data!N120/Data!N119)</f>
        <v>-6.3620967345849964E-3</v>
      </c>
      <c r="N110" s="21">
        <f ca="1">LN(Data!O120/Data!O119)</f>
        <v>7.4410295664039776E-3</v>
      </c>
      <c r="O110" s="21">
        <f ca="1">LN(Data!P120/Data!P119)</f>
        <v>6.5852654016121297E-3</v>
      </c>
      <c r="Q110" s="41">
        <f t="shared" ca="1" si="157"/>
        <v>1.5862074906359381E-4</v>
      </c>
      <c r="R110" s="41">
        <f t="shared" ca="1" si="158"/>
        <v>2.3753244643985943E-4</v>
      </c>
      <c r="S110" s="41">
        <f t="shared" ca="1" si="159"/>
        <v>4.2033413334070547E-4</v>
      </c>
      <c r="T110" s="41">
        <f t="shared" ca="1" si="160"/>
        <v>9.5575850897055377E-5</v>
      </c>
      <c r="U110" s="41">
        <f t="shared" ca="1" si="161"/>
        <v>2.6340963345909772E-4</v>
      </c>
      <c r="V110" s="41">
        <f t="shared" ca="1" si="162"/>
        <v>2.2151671190698985E-4</v>
      </c>
      <c r="W110" s="41">
        <f t="shared" ca="1" si="163"/>
        <v>1.5723519741524437E-4</v>
      </c>
      <c r="X110" s="41">
        <f t="shared" ca="1" si="164"/>
        <v>7.3770383382696473E-5</v>
      </c>
      <c r="Y110" s="41">
        <f t="shared" ca="1" si="165"/>
        <v>4.4820683937693312E-5</v>
      </c>
      <c r="Z110" s="41">
        <f t="shared" ca="1" si="166"/>
        <v>1.8544768336867224E-4</v>
      </c>
      <c r="AA110" s="41">
        <f t="shared" ca="1" si="167"/>
        <v>2.3340722088114677E-4</v>
      </c>
      <c r="AB110" s="41">
        <f t="shared" ca="1" si="168"/>
        <v>8.4998876188545466E-5</v>
      </c>
      <c r="AC110" s="41">
        <f t="shared" ca="1" si="169"/>
        <v>1.0627328289354979E-4</v>
      </c>
      <c r="AD110" s="41">
        <f t="shared" ca="1" si="170"/>
        <v>4.1766913510288288E-5</v>
      </c>
      <c r="AF110" s="43">
        <f t="shared" ca="1" si="171"/>
        <v>2.3195245909227701E-5</v>
      </c>
      <c r="AG110" s="43">
        <f t="shared" ca="1" si="172"/>
        <v>-5.4394286086290503E-6</v>
      </c>
      <c r="AH110" s="43">
        <f t="shared" ca="1" si="173"/>
        <v>3.3887287941622337E-5</v>
      </c>
      <c r="AI110" s="43">
        <f t="shared" ca="1" si="174"/>
        <v>3.9080169730057231E-5</v>
      </c>
      <c r="AJ110" s="43">
        <f t="shared" ca="1" si="175"/>
        <v>2.8448843295723514E-5</v>
      </c>
      <c r="AK110" s="43">
        <f t="shared" ca="1" si="176"/>
        <v>-1.9819323535995125E-5</v>
      </c>
      <c r="AL110" s="43">
        <f t="shared" ca="1" si="177"/>
        <v>2.4812433249860679E-5</v>
      </c>
      <c r="AM110" s="43">
        <f t="shared" ca="1" si="178"/>
        <v>2.2949621977537267E-5</v>
      </c>
      <c r="AN110" s="43">
        <f t="shared" ca="1" si="179"/>
        <v>5.3588368474530492E-5</v>
      </c>
      <c r="AO110" s="43">
        <f t="shared" ca="1" si="180"/>
        <v>-2.135397439010443E-5</v>
      </c>
      <c r="AP110" s="43">
        <f t="shared" ca="1" si="181"/>
        <v>3.3756884298969025E-5</v>
      </c>
      <c r="AQ110" s="43">
        <f t="shared" ca="1" si="182"/>
        <v>3.7124180301611524E-5</v>
      </c>
      <c r="AR110" s="43">
        <f t="shared" ca="1" si="183"/>
        <v>4.4348941781121529E-5</v>
      </c>
      <c r="AT110" s="43">
        <f t="shared" ca="1" si="184"/>
        <v>4.6959602627984426E-6</v>
      </c>
      <c r="AU110" s="43">
        <f t="shared" ca="1" si="185"/>
        <v>7.2058973336329294E-5</v>
      </c>
      <c r="AV110" s="43">
        <f t="shared" ca="1" si="186"/>
        <v>6.960333293525489E-5</v>
      </c>
      <c r="AW110" s="43">
        <f t="shared" ca="1" si="187"/>
        <v>5.2082658077404426E-5</v>
      </c>
      <c r="AX110" s="43">
        <f t="shared" ca="1" si="188"/>
        <v>2.5246985659412069E-5</v>
      </c>
      <c r="AY110" s="43">
        <f t="shared" ca="1" si="189"/>
        <v>4.2369426997097701E-5</v>
      </c>
      <c r="AZ110" s="43">
        <f t="shared" ca="1" si="190"/>
        <v>3.3074389467073801E-5</v>
      </c>
      <c r="BA110" s="43">
        <f t="shared" ca="1" si="191"/>
        <v>4.642353210563037E-5</v>
      </c>
      <c r="BB110" s="43">
        <f t="shared" ca="1" si="192"/>
        <v>1.4394808957141219E-4</v>
      </c>
      <c r="BC110" s="43">
        <f t="shared" ca="1" si="193"/>
        <v>4.3587009624301696E-5</v>
      </c>
      <c r="BD110" s="43">
        <f t="shared" ca="1" si="194"/>
        <v>5.9086090202094773E-5</v>
      </c>
      <c r="BE110" s="43">
        <f t="shared" ca="1" si="195"/>
        <v>6.062839463244001E-5</v>
      </c>
      <c r="BG110" s="43">
        <f t="shared" ca="1" si="196"/>
        <v>3.4563105395253439E-5</v>
      </c>
      <c r="BH110" s="43">
        <f t="shared" ca="1" si="197"/>
        <v>2.2261291369334983E-5</v>
      </c>
      <c r="BI110" s="43">
        <f t="shared" ca="1" si="198"/>
        <v>1.9918030450405253E-5</v>
      </c>
      <c r="BJ110" s="43">
        <f t="shared" ca="1" si="199"/>
        <v>-4.5765682145425933E-5</v>
      </c>
      <c r="BK110" s="43">
        <f t="shared" ca="1" si="200"/>
        <v>-2.143636835000497E-5</v>
      </c>
      <c r="BL110" s="43">
        <f t="shared" ca="1" si="201"/>
        <v>-1.2358358864029853E-5</v>
      </c>
      <c r="BM110" s="43">
        <f t="shared" ca="1" si="202"/>
        <v>9.8379871439347425E-6</v>
      </c>
      <c r="BN110" s="43">
        <f t="shared" ca="1" si="203"/>
        <v>-6.3068353441033385E-5</v>
      </c>
      <c r="BO110" s="43">
        <f t="shared" ca="1" si="204"/>
        <v>1.6331217759601353E-5</v>
      </c>
      <c r="BP110" s="43">
        <f t="shared" ca="1" si="205"/>
        <v>7.9061894768879168E-5</v>
      </c>
      <c r="BQ110" s="43">
        <f t="shared" ca="1" si="206"/>
        <v>3.3063079761525345E-5</v>
      </c>
      <c r="BS110" s="43">
        <f t="shared" ca="1" si="207"/>
        <v>2.971539418157536E-5</v>
      </c>
      <c r="BT110" s="43">
        <f t="shared" ca="1" si="208"/>
        <v>4.1383393629210986E-5</v>
      </c>
      <c r="BU110" s="43">
        <f t="shared" ca="1" si="209"/>
        <v>1.8074886969910764E-5</v>
      </c>
      <c r="BV110" s="43">
        <f t="shared" ca="1" si="210"/>
        <v>3.8438959257212976E-5</v>
      </c>
      <c r="BW110" s="43">
        <f t="shared" ca="1" si="211"/>
        <v>3.4261348380187189E-5</v>
      </c>
      <c r="BX110" s="43">
        <f t="shared" ca="1" si="212"/>
        <v>3.4250666713084025E-5</v>
      </c>
      <c r="BY110" s="43">
        <f t="shared" ca="1" si="213"/>
        <v>3.9720428722964301E-5</v>
      </c>
      <c r="BZ110" s="43">
        <f t="shared" ca="1" si="214"/>
        <v>5.5215471504851065E-5</v>
      </c>
      <c r="CA110" s="43">
        <f t="shared" ca="1" si="215"/>
        <v>5.8236955966708052E-5</v>
      </c>
      <c r="CB110" s="43">
        <f t="shared" ca="1" si="216"/>
        <v>3.5619862323020348E-5</v>
      </c>
      <c r="CD110" s="43">
        <f t="shared" ca="1" si="217"/>
        <v>4.6836512512661105E-5</v>
      </c>
      <c r="CE110" s="43">
        <f t="shared" ca="1" si="218"/>
        <v>2.3916093787527569E-5</v>
      </c>
      <c r="CF110" s="43">
        <f t="shared" ca="1" si="219"/>
        <v>-2.3513573828889956E-5</v>
      </c>
      <c r="CG110" s="43">
        <f t="shared" ca="1" si="220"/>
        <v>1.9242711650242014E-5</v>
      </c>
      <c r="CH110" s="43">
        <f t="shared" ca="1" si="221"/>
        <v>5.0892115490142352E-5</v>
      </c>
      <c r="CI110" s="43">
        <f t="shared" ca="1" si="222"/>
        <v>1.2229428683617031E-5</v>
      </c>
      <c r="CJ110" s="43">
        <f t="shared" ca="1" si="223"/>
        <v>2.4425325037959961E-5</v>
      </c>
      <c r="CK110" s="43">
        <f t="shared" ca="1" si="224"/>
        <v>1.6315752467416164E-5</v>
      </c>
      <c r="CL110" s="43">
        <f t="shared" ca="1" si="225"/>
        <v>5.2013863446779169E-5</v>
      </c>
      <c r="CN110" s="43">
        <f t="shared" ca="1" si="226"/>
        <v>3.2719947088354441E-5</v>
      </c>
      <c r="CO110" s="43">
        <f t="shared" ca="1" si="227"/>
        <v>-8.0589361031407085E-6</v>
      </c>
      <c r="CP110" s="43">
        <f t="shared" ca="1" si="228"/>
        <v>7.3930745937779727E-6</v>
      </c>
      <c r="CQ110" s="43">
        <f t="shared" ca="1" si="229"/>
        <v>3.0024822476705351E-6</v>
      </c>
      <c r="CR110" s="43">
        <f t="shared" ca="1" si="230"/>
        <v>4.0571007234505423E-5</v>
      </c>
      <c r="CS110" s="43">
        <f t="shared" ca="1" si="231"/>
        <v>1.7835359092319357E-5</v>
      </c>
      <c r="CT110" s="43">
        <f t="shared" ca="1" si="232"/>
        <v>-2.5997894346525364E-5</v>
      </c>
      <c r="CU110" s="43">
        <f t="shared" ca="1" si="232"/>
        <v>2.1840430592256876E-5</v>
      </c>
      <c r="CW110" s="43">
        <f t="shared" ca="1" si="233"/>
        <v>5.5154317909304886E-6</v>
      </c>
      <c r="CX110" s="43">
        <f t="shared" ca="1" si="234"/>
        <v>3.6161923014376026E-5</v>
      </c>
      <c r="CY110" s="43">
        <f t="shared" ca="1" si="235"/>
        <v>-1.6849836111460853E-5</v>
      </c>
      <c r="CZ110" s="43">
        <f t="shared" ca="1" si="236"/>
        <v>-1.0580840610857635E-6</v>
      </c>
      <c r="DA110" s="43">
        <f t="shared" ca="1" si="237"/>
        <v>5.0577218596569455E-5</v>
      </c>
      <c r="DB110" s="43">
        <f t="shared" ca="1" si="238"/>
        <v>1.9203416902881732E-6</v>
      </c>
      <c r="DC110" s="43">
        <f t="shared" ca="1" si="239"/>
        <v>-2.297041148325848E-6</v>
      </c>
      <c r="DE110" s="43">
        <f t="shared" ca="1" si="240"/>
        <v>3.051291573552694E-5</v>
      </c>
      <c r="DF110" s="43">
        <f t="shared" ca="1" si="241"/>
        <v>4.6318595077813255E-6</v>
      </c>
      <c r="DG110" s="43">
        <f t="shared" ca="1" si="242"/>
        <v>2.4785725786391867E-5</v>
      </c>
      <c r="DH110" s="43">
        <f t="shared" ca="1" si="243"/>
        <v>4.007117033406241E-5</v>
      </c>
      <c r="DI110" s="43">
        <f t="shared" ca="1" si="244"/>
        <v>2.8796046446056907E-5</v>
      </c>
      <c r="DJ110" s="43">
        <f t="shared" ca="1" si="245"/>
        <v>1.1470757506037611E-5</v>
      </c>
      <c r="DL110" s="43">
        <f t="shared" ca="1" si="246"/>
        <v>-1.1621696227703957E-5</v>
      </c>
      <c r="DM110" s="43">
        <f t="shared" ca="1" si="247"/>
        <v>6.7659010293968029E-6</v>
      </c>
      <c r="DN110" s="43">
        <f t="shared" ca="1" si="248"/>
        <v>3.9739859116476215E-5</v>
      </c>
      <c r="DO110" s="43">
        <f t="shared" ca="1" si="249"/>
        <v>2.5060534270027383E-5</v>
      </c>
      <c r="DP110" s="43">
        <f t="shared" ca="1" si="250"/>
        <v>9.9035301719363987E-6</v>
      </c>
      <c r="DR110" s="43">
        <f t="shared" ca="1" si="251"/>
        <v>2.5743313105025946E-5</v>
      </c>
      <c r="DS110" s="43">
        <f t="shared" ca="1" si="252"/>
        <v>2.9250181058785402E-5</v>
      </c>
      <c r="DT110" s="43">
        <f t="shared" ca="1" si="253"/>
        <v>2.1253859585383034E-5</v>
      </c>
      <c r="DU110" s="43">
        <f t="shared" ca="1" si="254"/>
        <v>5.9015033252859257E-5</v>
      </c>
      <c r="DW110" s="43">
        <f t="shared" ca="1" si="255"/>
        <v>-4.790177094207986E-6</v>
      </c>
      <c r="DX110" s="43">
        <f t="shared" ca="1" si="256"/>
        <v>6.6997734363164621E-6</v>
      </c>
      <c r="DY110" s="43">
        <f t="shared" ca="1" si="257"/>
        <v>3.2823552870856641E-5</v>
      </c>
      <c r="EA110" s="43">
        <f t="shared" ca="1" si="258"/>
        <v>4.7388520681531332E-5</v>
      </c>
      <c r="EB110" s="43">
        <f t="shared" ca="1" si="259"/>
        <v>2.6583546509145433E-5</v>
      </c>
      <c r="ED110" s="43">
        <f t="shared" ca="1" si="260"/>
        <v>3.0752919884459606E-5</v>
      </c>
    </row>
    <row r="111" spans="1:134" x14ac:dyDescent="0.3">
      <c r="A111">
        <f ca="1"/>
        <v>107</v>
      </c>
      <c r="B111" s="21">
        <f ca="1">LN(Data!C121/Data!C120)</f>
        <v>7.8738334117370596E-3</v>
      </c>
      <c r="C111" s="21">
        <f ca="1">LN(Data!D121/Data!D120)</f>
        <v>-2.4658307861461167E-2</v>
      </c>
      <c r="D111" s="21">
        <f ca="1">LN(Data!E121/Data!E120)</f>
        <v>-4.9689261046379225E-2</v>
      </c>
      <c r="E111" s="21">
        <f ca="1">LN(Data!F121/Data!F120)</f>
        <v>-1.2771186353296018E-2</v>
      </c>
      <c r="F111" s="21">
        <f ca="1">LN(Data!G121/Data!G120)</f>
        <v>5.5156480869258846E-3</v>
      </c>
      <c r="G111" s="21">
        <f ca="1">LN(Data!H121/Data!H120)</f>
        <v>-1.8331225386393424E-2</v>
      </c>
      <c r="H111" s="21">
        <f ca="1">LN(Data!I121/Data!I120)</f>
        <v>-7.979164630445958E-3</v>
      </c>
      <c r="I111" s="21">
        <f ca="1">LN(Data!J121/Data!J120)</f>
        <v>-5.3908486348764233E-3</v>
      </c>
      <c r="J111" s="21">
        <f ca="1">LN(Data!K121/Data!K120)</f>
        <v>-6.1416078182828801E-3</v>
      </c>
      <c r="K111" s="21">
        <f ca="1">LN(Data!L121/Data!L120)</f>
        <v>1.8002922576615002E-3</v>
      </c>
      <c r="L111" s="21">
        <f ca="1">LN(Data!M121/Data!M120)</f>
        <v>-1.2950275744264488E-2</v>
      </c>
      <c r="M111" s="21">
        <f ca="1">LN(Data!N121/Data!N120)</f>
        <v>-7.6541833648614095E-3</v>
      </c>
      <c r="N111" s="21">
        <f ca="1">LN(Data!O121/Data!O120)</f>
        <v>-6.4690043727414076E-3</v>
      </c>
      <c r="O111" s="21">
        <f ca="1">LN(Data!P121/Data!P120)</f>
        <v>-2.802754981633457E-3</v>
      </c>
      <c r="Q111" s="41">
        <f t="shared" ca="1" si="157"/>
        <v>1.5266742800260029E-4</v>
      </c>
      <c r="R111" s="41">
        <f t="shared" ca="1" si="158"/>
        <v>2.2339363293913072E-4</v>
      </c>
      <c r="S111" s="41">
        <f t="shared" ca="1" si="159"/>
        <v>3.9690377084579571E-4</v>
      </c>
      <c r="T111" s="41">
        <f t="shared" ca="1" si="160"/>
        <v>8.9946977911143429E-5</v>
      </c>
      <c r="U111" s="41">
        <f t="shared" ca="1" si="161"/>
        <v>2.5064170551713307E-4</v>
      </c>
      <c r="V111" s="41">
        <f t="shared" ca="1" si="162"/>
        <v>2.2450527784411204E-4</v>
      </c>
      <c r="W111" s="41">
        <f t="shared" ca="1" si="163"/>
        <v>2.0271150088531302E-4</v>
      </c>
      <c r="X111" s="41">
        <f t="shared" ca="1" si="164"/>
        <v>7.1069186434821676E-5</v>
      </c>
      <c r="Y111" s="41">
        <f t="shared" ca="1" si="165"/>
        <v>4.6536271122506393E-5</v>
      </c>
      <c r="Z111" s="41">
        <f t="shared" ca="1" si="166"/>
        <v>1.9149548235449261E-4</v>
      </c>
      <c r="AA111" s="41">
        <f t="shared" ca="1" si="167"/>
        <v>2.211014591949527E-4</v>
      </c>
      <c r="AB111" s="41">
        <f t="shared" ca="1" si="168"/>
        <v>8.2327520108845762E-5</v>
      </c>
      <c r="AC111" s="41">
        <f t="shared" ca="1" si="169"/>
        <v>1.0321902118042269E-4</v>
      </c>
      <c r="AD111" s="41">
        <f t="shared" ca="1" si="170"/>
        <v>4.1862841924251182E-5</v>
      </c>
      <c r="AF111" s="43">
        <f t="shared" ca="1" si="171"/>
        <v>2.2438510224184203E-5</v>
      </c>
      <c r="AG111" s="43">
        <f t="shared" ca="1" si="172"/>
        <v>-2.5875326674043755E-6</v>
      </c>
      <c r="AH111" s="43">
        <f t="shared" ca="1" si="173"/>
        <v>3.1240349931770469E-5</v>
      </c>
      <c r="AI111" s="43">
        <f t="shared" ca="1" si="174"/>
        <v>4.0025099610833115E-5</v>
      </c>
      <c r="AJ111" s="43">
        <f t="shared" ca="1" si="175"/>
        <v>3.4358942533767247E-5</v>
      </c>
      <c r="AK111" s="43">
        <f t="shared" ca="1" si="176"/>
        <v>-3.2619322088371782E-5</v>
      </c>
      <c r="AL111" s="43">
        <f t="shared" ca="1" si="177"/>
        <v>2.0844199090707935E-5</v>
      </c>
      <c r="AM111" s="43">
        <f t="shared" ca="1" si="178"/>
        <v>1.7610514865854902E-5</v>
      </c>
      <c r="AN111" s="43">
        <f t="shared" ca="1" si="179"/>
        <v>5.8196696016698543E-5</v>
      </c>
      <c r="AO111" s="43">
        <f t="shared" ca="1" si="180"/>
        <v>-2.2533210711275935E-5</v>
      </c>
      <c r="AP111" s="43">
        <f t="shared" ca="1" si="181"/>
        <v>2.8789488617064512E-5</v>
      </c>
      <c r="AQ111" s="43">
        <f t="shared" ca="1" si="182"/>
        <v>3.8337635933392713E-5</v>
      </c>
      <c r="AR111" s="43">
        <f t="shared" ca="1" si="183"/>
        <v>4.4733186319747025E-5</v>
      </c>
      <c r="AT111" s="43">
        <f t="shared" ca="1" si="184"/>
        <v>4.8641726477462449E-6</v>
      </c>
      <c r="AU111" s="43">
        <f t="shared" ca="1" si="185"/>
        <v>6.7626092780302314E-5</v>
      </c>
      <c r="AV111" s="43">
        <f t="shared" ca="1" si="186"/>
        <v>6.6013261101551763E-5</v>
      </c>
      <c r="AW111" s="43">
        <f t="shared" ca="1" si="187"/>
        <v>5.0314813580785471E-5</v>
      </c>
      <c r="AX111" s="43">
        <f t="shared" ca="1" si="188"/>
        <v>2.1239738847537443E-5</v>
      </c>
      <c r="AY111" s="43">
        <f t="shared" ca="1" si="189"/>
        <v>3.9385494622676127E-5</v>
      </c>
      <c r="AZ111" s="43">
        <f t="shared" ca="1" si="190"/>
        <v>3.0383999268966635E-5</v>
      </c>
      <c r="BA111" s="43">
        <f t="shared" ca="1" si="191"/>
        <v>4.5032044752064744E-5</v>
      </c>
      <c r="BB111" s="43">
        <f t="shared" ca="1" si="192"/>
        <v>1.3487282502837056E-4</v>
      </c>
      <c r="BC111" s="43">
        <f t="shared" ca="1" si="193"/>
        <v>4.0447620335473149E-5</v>
      </c>
      <c r="BD111" s="43">
        <f t="shared" ca="1" si="194"/>
        <v>5.6153986024622855E-5</v>
      </c>
      <c r="BE111" s="43">
        <f t="shared" ca="1" si="195"/>
        <v>5.7533246376644163E-5</v>
      </c>
      <c r="BG111" s="43">
        <f t="shared" ca="1" si="196"/>
        <v>3.2054427698441809E-5</v>
      </c>
      <c r="BH111" s="43">
        <f t="shared" ca="1" si="197"/>
        <v>2.325684716759651E-5</v>
      </c>
      <c r="BI111" s="43">
        <f t="shared" ca="1" si="198"/>
        <v>2.4120661847699817E-5</v>
      </c>
      <c r="BJ111" s="43">
        <f t="shared" ca="1" si="199"/>
        <v>-5.2932983592028491E-5</v>
      </c>
      <c r="BK111" s="43">
        <f t="shared" ca="1" si="200"/>
        <v>-2.1907244622381971E-5</v>
      </c>
      <c r="BL111" s="43">
        <f t="shared" ca="1" si="201"/>
        <v>-1.4424571210349138E-5</v>
      </c>
      <c r="BM111" s="43">
        <f t="shared" ca="1" si="202"/>
        <v>1.4791825522535019E-5</v>
      </c>
      <c r="BN111" s="43">
        <f t="shared" ca="1" si="203"/>
        <v>-6.1027837013564982E-5</v>
      </c>
      <c r="BO111" s="43">
        <f t="shared" ca="1" si="204"/>
        <v>1.3266545388068687E-5</v>
      </c>
      <c r="BP111" s="43">
        <f t="shared" ca="1" si="205"/>
        <v>7.6756536537373648E-5</v>
      </c>
      <c r="BQ111" s="43">
        <f t="shared" ca="1" si="206"/>
        <v>3.3237224556531471E-5</v>
      </c>
      <c r="BS111" s="43">
        <f t="shared" ca="1" si="207"/>
        <v>2.7365983715429505E-5</v>
      </c>
      <c r="BT111" s="43">
        <f t="shared" ca="1" si="208"/>
        <v>3.7588752347495589E-5</v>
      </c>
      <c r="BU111" s="43">
        <f t="shared" ca="1" si="209"/>
        <v>1.9399299436606876E-5</v>
      </c>
      <c r="BV111" s="43">
        <f t="shared" ca="1" si="210"/>
        <v>3.6559584721956875E-5</v>
      </c>
      <c r="BW111" s="43">
        <f t="shared" ca="1" si="211"/>
        <v>3.2887938490892366E-5</v>
      </c>
      <c r="BX111" s="43">
        <f t="shared" ca="1" si="212"/>
        <v>3.0848412961645674E-5</v>
      </c>
      <c r="BY111" s="43">
        <f t="shared" ca="1" si="213"/>
        <v>3.7760891952926257E-5</v>
      </c>
      <c r="BZ111" s="43">
        <f t="shared" ca="1" si="214"/>
        <v>5.2409146877603076E-5</v>
      </c>
      <c r="CA111" s="43">
        <f t="shared" ca="1" si="215"/>
        <v>5.415022123708814E-5</v>
      </c>
      <c r="CB111" s="43">
        <f t="shared" ca="1" si="216"/>
        <v>3.2958296353924553E-5</v>
      </c>
      <c r="CD111" s="43">
        <f t="shared" ca="1" si="217"/>
        <v>5.105734965356408E-5</v>
      </c>
      <c r="CE111" s="43">
        <f t="shared" ca="1" si="218"/>
        <v>9.568199899523545E-6</v>
      </c>
      <c r="CF111" s="43">
        <f t="shared" ca="1" si="219"/>
        <v>-2.4391492778847008E-5</v>
      </c>
      <c r="CG111" s="43">
        <f t="shared" ca="1" si="220"/>
        <v>1.4430838203369099E-5</v>
      </c>
      <c r="CH111" s="43">
        <f t="shared" ca="1" si="221"/>
        <v>5.5060321896901493E-5</v>
      </c>
      <c r="CI111" s="43">
        <f t="shared" ca="1" si="222"/>
        <v>9.2244802036957688E-6</v>
      </c>
      <c r="CJ111" s="43">
        <f t="shared" ca="1" si="223"/>
        <v>2.0244158842438607E-5</v>
      </c>
      <c r="CK111" s="43">
        <f t="shared" ca="1" si="224"/>
        <v>1.8512994067127728E-5</v>
      </c>
      <c r="CL111" s="43">
        <f t="shared" ca="1" si="225"/>
        <v>5.1703937377196646E-5</v>
      </c>
      <c r="CN111" s="43">
        <f t="shared" ca="1" si="226"/>
        <v>8.5829084112087501E-7</v>
      </c>
      <c r="CO111" s="43">
        <f t="shared" ca="1" si="227"/>
        <v>-1.2874709334363097E-5</v>
      </c>
      <c r="CP111" s="43">
        <f t="shared" ca="1" si="228"/>
        <v>-1.5186090441892792E-6</v>
      </c>
      <c r="CQ111" s="43">
        <f t="shared" ca="1" si="229"/>
        <v>1.9543459361631462E-5</v>
      </c>
      <c r="CR111" s="43">
        <f t="shared" ca="1" si="230"/>
        <v>3.287807392735168E-5</v>
      </c>
      <c r="CS111" s="43">
        <f t="shared" ca="1" si="231"/>
        <v>1.0477457515582038E-5</v>
      </c>
      <c r="CT111" s="43">
        <f t="shared" ca="1" si="232"/>
        <v>-1.7083911015434717E-5</v>
      </c>
      <c r="CU111" s="43">
        <f t="shared" ca="1" si="232"/>
        <v>2.70383465848653E-5</v>
      </c>
      <c r="CW111" s="43">
        <f t="shared" ca="1" si="233"/>
        <v>1.4917023395094882E-5</v>
      </c>
      <c r="CX111" s="43">
        <f t="shared" ca="1" si="234"/>
        <v>4.9544408346286234E-5</v>
      </c>
      <c r="CY111" s="43">
        <f t="shared" ca="1" si="235"/>
        <v>-4.6548253507138379E-5</v>
      </c>
      <c r="CZ111" s="43">
        <f t="shared" ca="1" si="236"/>
        <v>8.6632869422428138E-6</v>
      </c>
      <c r="DA111" s="43">
        <f t="shared" ca="1" si="237"/>
        <v>5.9090491948125823E-5</v>
      </c>
      <c r="DB111" s="43">
        <f t="shared" ca="1" si="238"/>
        <v>-1.1701167231188521E-5</v>
      </c>
      <c r="DC111" s="43">
        <f t="shared" ca="1" si="239"/>
        <v>-1.4112200863287572E-5</v>
      </c>
      <c r="DE111" s="43">
        <f t="shared" ca="1" si="240"/>
        <v>3.1438668217258578E-5</v>
      </c>
      <c r="DF111" s="43">
        <f t="shared" ca="1" si="241"/>
        <v>-1.0890967957791447E-6</v>
      </c>
      <c r="DG111" s="43">
        <f t="shared" ca="1" si="242"/>
        <v>2.5010380332310865E-5</v>
      </c>
      <c r="DH111" s="43">
        <f t="shared" ca="1" si="243"/>
        <v>3.9713692171068973E-5</v>
      </c>
      <c r="DI111" s="43">
        <f t="shared" ca="1" si="244"/>
        <v>2.4674381012387942E-5</v>
      </c>
      <c r="DJ111" s="43">
        <f t="shared" ca="1" si="245"/>
        <v>8.6639229364127485E-6</v>
      </c>
      <c r="DL111" s="43">
        <f t="shared" ca="1" si="246"/>
        <v>-1.9622177332582859E-5</v>
      </c>
      <c r="DM111" s="43">
        <f t="shared" ca="1" si="247"/>
        <v>9.0953366026258027E-6</v>
      </c>
      <c r="DN111" s="43">
        <f t="shared" ca="1" si="248"/>
        <v>4.0626165089481745E-5</v>
      </c>
      <c r="DO111" s="43">
        <f t="shared" ca="1" si="249"/>
        <v>1.9731534891644044E-5</v>
      </c>
      <c r="DP111" s="43">
        <f t="shared" ca="1" si="250"/>
        <v>5.9238918086929662E-6</v>
      </c>
      <c r="DR111" s="43">
        <f t="shared" ca="1" si="251"/>
        <v>1.8797408311023894E-5</v>
      </c>
      <c r="DS111" s="43">
        <f t="shared" ca="1" si="252"/>
        <v>2.1036844135189794E-5</v>
      </c>
      <c r="DT111" s="43">
        <f t="shared" ca="1" si="253"/>
        <v>2.7532206204254877E-5</v>
      </c>
      <c r="DU111" s="43">
        <f t="shared" ca="1" si="254"/>
        <v>6.2159001502508525E-5</v>
      </c>
      <c r="DW111" s="43">
        <f t="shared" ca="1" si="255"/>
        <v>-2.4716697614049651E-6</v>
      </c>
      <c r="DX111" s="43">
        <f t="shared" ca="1" si="256"/>
        <v>3.9222414701376227E-6</v>
      </c>
      <c r="DY111" s="43">
        <f t="shared" ca="1" si="257"/>
        <v>2.8751796488352364E-5</v>
      </c>
      <c r="EA111" s="43">
        <f t="shared" ca="1" si="258"/>
        <v>4.1704776446257298E-5</v>
      </c>
      <c r="EB111" s="43">
        <f t="shared" ca="1" si="259"/>
        <v>2.2474767988118377E-5</v>
      </c>
      <c r="ED111" s="43">
        <f t="shared" ca="1" si="260"/>
        <v>3.1847813964752813E-5</v>
      </c>
    </row>
    <row r="112" spans="1:134" x14ac:dyDescent="0.3">
      <c r="A112">
        <f ca="1"/>
        <v>108</v>
      </c>
      <c r="B112" s="21">
        <f ca="1">LN(Data!C122/Data!C121)</f>
        <v>2.171147094776997E-2</v>
      </c>
      <c r="C112" s="21">
        <f ca="1">LN(Data!D122/Data!D121)</f>
        <v>3.51555637299703E-4</v>
      </c>
      <c r="D112" s="21">
        <f ca="1">LN(Data!E122/Data!E121)</f>
        <v>3.680707659477344E-2</v>
      </c>
      <c r="E112" s="21">
        <f ca="1">LN(Data!F122/Data!F121)</f>
        <v>3.4952162844564386E-2</v>
      </c>
      <c r="F112" s="21">
        <f ca="1">LN(Data!G122/Data!G121)</f>
        <v>2.5168664541918347E-2</v>
      </c>
      <c r="G112" s="21">
        <f ca="1">LN(Data!H122/Data!H121)</f>
        <v>6.5466682263143677E-3</v>
      </c>
      <c r="H112" s="21">
        <f ca="1">LN(Data!I122/Data!I121)</f>
        <v>-9.0153386283308434E-3</v>
      </c>
      <c r="I112" s="21">
        <f ca="1">LN(Data!J122/Data!J121)</f>
        <v>5.689489819715312E-3</v>
      </c>
      <c r="J112" s="21">
        <f ca="1">LN(Data!K122/Data!K121)</f>
        <v>3.4904049397685676E-3</v>
      </c>
      <c r="K112" s="21">
        <f ca="1">LN(Data!L122/Data!L121)</f>
        <v>1.3981073361659753E-2</v>
      </c>
      <c r="L112" s="21">
        <f ca="1">LN(Data!M122/Data!M121)</f>
        <v>-1.7478196877967919E-2</v>
      </c>
      <c r="M112" s="21">
        <f ca="1">LN(Data!N122/Data!N121)</f>
        <v>1.3679485260450128E-2</v>
      </c>
      <c r="N112" s="21">
        <f ca="1">LN(Data!O122/Data!O121)</f>
        <v>1.8214878705375737E-2</v>
      </c>
      <c r="O112" s="21">
        <f ca="1">LN(Data!P122/Data!P121)</f>
        <v>1.0721976326402215E-2</v>
      </c>
      <c r="Q112" s="41">
        <f t="shared" ca="1" si="157"/>
        <v>1.4722721747819148E-4</v>
      </c>
      <c r="R112" s="41">
        <f t="shared" ca="1" si="158"/>
        <v>2.4647194375821877E-4</v>
      </c>
      <c r="S112" s="41">
        <f t="shared" ca="1" si="159"/>
        <v>5.2123090439516132E-4</v>
      </c>
      <c r="T112" s="41">
        <f t="shared" ca="1" si="160"/>
        <v>9.4336351288711688E-5</v>
      </c>
      <c r="U112" s="41">
        <f t="shared" ca="1" si="161"/>
        <v>2.3742854561523361E-4</v>
      </c>
      <c r="V112" s="41">
        <f t="shared" ca="1" si="162"/>
        <v>2.311969906234706E-4</v>
      </c>
      <c r="W112" s="41">
        <f t="shared" ca="1" si="163"/>
        <v>1.9436883492417984E-4</v>
      </c>
      <c r="X112" s="41">
        <f t="shared" ca="1" si="164"/>
        <v>6.8548710188981308E-5</v>
      </c>
      <c r="Y112" s="41">
        <f t="shared" ca="1" si="165"/>
        <v>4.6007255650771611E-5</v>
      </c>
      <c r="Z112" s="41">
        <f t="shared" ca="1" si="166"/>
        <v>1.802002165460028E-4</v>
      </c>
      <c r="AA112" s="41">
        <f t="shared" ca="1" si="167"/>
        <v>2.1789795015440464E-4</v>
      </c>
      <c r="AB112" s="41">
        <f t="shared" ca="1" si="168"/>
        <v>8.0903060281290289E-5</v>
      </c>
      <c r="AC112" s="41">
        <f t="shared" ca="1" si="169"/>
        <v>9.9536760964070162E-5</v>
      </c>
      <c r="AD112" s="41">
        <f t="shared" ca="1" si="170"/>
        <v>3.9822397538020378E-5</v>
      </c>
      <c r="AF112" s="43">
        <f t="shared" ca="1" si="171"/>
        <v>9.4428751117448459E-6</v>
      </c>
      <c r="AG112" s="43">
        <f t="shared" ca="1" si="172"/>
        <v>-2.5906978537250465E-5</v>
      </c>
      <c r="AH112" s="43">
        <f t="shared" ca="1" si="173"/>
        <v>2.333243730689808E-5</v>
      </c>
      <c r="AI112" s="43">
        <f t="shared" ca="1" si="174"/>
        <v>4.0229351285836368E-5</v>
      </c>
      <c r="AJ112" s="43">
        <f t="shared" ca="1" si="175"/>
        <v>2.3637185086213175E-5</v>
      </c>
      <c r="AK112" s="43">
        <f t="shared" ca="1" si="176"/>
        <v>-3.4431759546966836E-5</v>
      </c>
      <c r="AL112" s="43">
        <f t="shared" ca="1" si="177"/>
        <v>1.704674849933103E-5</v>
      </c>
      <c r="AM112" s="43">
        <f t="shared" ca="1" si="178"/>
        <v>1.3652404163420727E-5</v>
      </c>
      <c r="AN112" s="43">
        <f t="shared" ca="1" si="179"/>
        <v>5.555540633545263E-5</v>
      </c>
      <c r="AO112" s="43">
        <f t="shared" ca="1" si="180"/>
        <v>-2.7299316899383248E-5</v>
      </c>
      <c r="AP112" s="43">
        <f t="shared" ca="1" si="181"/>
        <v>2.3446053416972172E-5</v>
      </c>
      <c r="AQ112" s="43">
        <f t="shared" ca="1" si="182"/>
        <v>3.2981226011143274E-5</v>
      </c>
      <c r="AR112" s="43">
        <f t="shared" ca="1" si="183"/>
        <v>4.0725089591404317E-5</v>
      </c>
      <c r="AT112" s="43">
        <f t="shared" ca="1" si="184"/>
        <v>7.8087508066289275E-5</v>
      </c>
      <c r="AU112" s="43">
        <f t="shared" ca="1" si="185"/>
        <v>8.2463477904824072E-5</v>
      </c>
      <c r="AV112" s="43">
        <f t="shared" ca="1" si="186"/>
        <v>5.389207252048478E-5</v>
      </c>
      <c r="AW112" s="43">
        <f t="shared" ca="1" si="187"/>
        <v>7.4416944709269648E-5</v>
      </c>
      <c r="AX112" s="43">
        <f t="shared" ca="1" si="188"/>
        <v>3.1770516392774315E-5</v>
      </c>
      <c r="AY112" s="43">
        <f t="shared" ca="1" si="189"/>
        <v>4.4998117261714795E-5</v>
      </c>
      <c r="AZ112" s="43">
        <f t="shared" ca="1" si="190"/>
        <v>3.7647458693683209E-5</v>
      </c>
      <c r="BA112" s="43">
        <f t="shared" ca="1" si="191"/>
        <v>3.9666592423139519E-5</v>
      </c>
      <c r="BB112" s="43">
        <f t="shared" ca="1" si="192"/>
        <v>1.4594036869824156E-4</v>
      </c>
      <c r="BC112" s="43">
        <f t="shared" ca="1" si="193"/>
        <v>4.9345115705674408E-5</v>
      </c>
      <c r="BD112" s="43">
        <f t="shared" ca="1" si="194"/>
        <v>6.2355628945957254E-5</v>
      </c>
      <c r="BE112" s="43">
        <f t="shared" ca="1" si="195"/>
        <v>5.8227923305887214E-5</v>
      </c>
      <c r="BG112" s="43">
        <f t="shared" ca="1" si="196"/>
        <v>6.8206610791388242E-5</v>
      </c>
      <c r="BH112" s="43">
        <f t="shared" ca="1" si="197"/>
        <v>5.4173276796673552E-6</v>
      </c>
      <c r="BI112" s="43">
        <f t="shared" ca="1" si="198"/>
        <v>7.7325324748308888E-5</v>
      </c>
      <c r="BJ112" s="43">
        <f t="shared" ca="1" si="199"/>
        <v>-2.5968276921250846E-5</v>
      </c>
      <c r="BK112" s="43">
        <f t="shared" ca="1" si="200"/>
        <v>-4.5207728402455359E-6</v>
      </c>
      <c r="BL112" s="43">
        <f t="shared" ca="1" si="201"/>
        <v>4.7512203099003234E-6</v>
      </c>
      <c r="BM112" s="43">
        <f t="shared" ca="1" si="202"/>
        <v>8.5370044741398524E-6</v>
      </c>
      <c r="BN112" s="43">
        <f t="shared" ca="1" si="203"/>
        <v>-1.8756788867989976E-5</v>
      </c>
      <c r="BO112" s="43">
        <f t="shared" ca="1" si="204"/>
        <v>3.5290395583591697E-5</v>
      </c>
      <c r="BP112" s="43">
        <f t="shared" ca="1" si="205"/>
        <v>9.1437547164370222E-5</v>
      </c>
      <c r="BQ112" s="43">
        <f t="shared" ca="1" si="206"/>
        <v>3.9599000519025068E-5</v>
      </c>
      <c r="BS112" s="43">
        <f t="shared" ca="1" si="207"/>
        <v>2.1497542517863862E-5</v>
      </c>
      <c r="BT112" s="43">
        <f t="shared" ca="1" si="208"/>
        <v>4.9380116936279939E-5</v>
      </c>
      <c r="BU112" s="43">
        <f t="shared" ca="1" si="209"/>
        <v>2.434954537675369E-5</v>
      </c>
      <c r="BV112" s="43">
        <f t="shared" ca="1" si="210"/>
        <v>3.8496861589744556E-5</v>
      </c>
      <c r="BW112" s="43">
        <f t="shared" ca="1" si="211"/>
        <v>3.5620799258807854E-5</v>
      </c>
      <c r="BX112" s="43">
        <f t="shared" ca="1" si="212"/>
        <v>2.7617996109167471E-5</v>
      </c>
      <c r="BY112" s="43">
        <f t="shared" ca="1" si="213"/>
        <v>4.5418661527144957E-5</v>
      </c>
      <c r="BZ112" s="43">
        <f t="shared" ca="1" si="214"/>
        <v>5.51297781930435E-5</v>
      </c>
      <c r="CA112" s="43">
        <f t="shared" ca="1" si="215"/>
        <v>5.5858219584736895E-5</v>
      </c>
      <c r="CB112" s="43">
        <f t="shared" ca="1" si="216"/>
        <v>3.3128468943073262E-5</v>
      </c>
      <c r="CD112" s="43">
        <f t="shared" ca="1" si="217"/>
        <v>4.1927393380342142E-5</v>
      </c>
      <c r="CE112" s="43">
        <f t="shared" ca="1" si="218"/>
        <v>6.3534920578009727E-6</v>
      </c>
      <c r="CF112" s="43">
        <f t="shared" ca="1" si="219"/>
        <v>-2.4712044649707976E-5</v>
      </c>
      <c r="CG112" s="43">
        <f t="shared" ca="1" si="220"/>
        <v>1.1532491066353289E-5</v>
      </c>
      <c r="CH112" s="43">
        <f t="shared" ca="1" si="221"/>
        <v>5.2352489295900092E-5</v>
      </c>
      <c r="CI112" s="43">
        <f t="shared" ca="1" si="222"/>
        <v>4.3852615734331121E-6</v>
      </c>
      <c r="CJ112" s="43">
        <f t="shared" ca="1" si="223"/>
        <v>1.649644240188962E-5</v>
      </c>
      <c r="CK112" s="43">
        <f t="shared" ca="1" si="224"/>
        <v>1.5261369327530481E-5</v>
      </c>
      <c r="CL112" s="43">
        <f t="shared" ca="1" si="225"/>
        <v>4.7674160525410731E-5</v>
      </c>
      <c r="CN112" s="43">
        <f t="shared" ca="1" si="226"/>
        <v>9.5828653048042371E-6</v>
      </c>
      <c r="CO112" s="43">
        <f t="shared" ca="1" si="227"/>
        <v>-6.172975093310243E-6</v>
      </c>
      <c r="CP112" s="43">
        <f t="shared" ca="1" si="228"/>
        <v>5.3274993275688504E-6</v>
      </c>
      <c r="CQ112" s="43">
        <f t="shared" ca="1" si="229"/>
        <v>1.6390758011739247E-5</v>
      </c>
      <c r="CR112" s="43">
        <f t="shared" ca="1" si="230"/>
        <v>4.5149054900753957E-5</v>
      </c>
      <c r="CS112" s="43">
        <f t="shared" ca="1" si="231"/>
        <v>1.8267443689250586E-5</v>
      </c>
      <c r="CT112" s="43">
        <f t="shared" ca="1" si="232"/>
        <v>-8.9437897235713838E-6</v>
      </c>
      <c r="CU112" s="43">
        <f t="shared" ca="1" si="232"/>
        <v>2.8498721786042973E-5</v>
      </c>
      <c r="CW112" s="43">
        <f t="shared" ca="1" si="233"/>
        <v>1.660287011671882E-5</v>
      </c>
      <c r="CX112" s="43">
        <f t="shared" ca="1" si="234"/>
        <v>4.9512037838171848E-5</v>
      </c>
      <c r="CY112" s="43">
        <f t="shared" ca="1" si="235"/>
        <v>-4.4617247995117975E-5</v>
      </c>
      <c r="CZ112" s="43">
        <f t="shared" ca="1" si="236"/>
        <v>1.4343432656097694E-5</v>
      </c>
      <c r="DA112" s="43">
        <f t="shared" ca="1" si="237"/>
        <v>5.9209501782029273E-5</v>
      </c>
      <c r="DB112" s="43">
        <f t="shared" ca="1" si="238"/>
        <v>-7.9020621442064982E-6</v>
      </c>
      <c r="DC112" s="43">
        <f t="shared" ca="1" si="239"/>
        <v>-1.1923650206454962E-5</v>
      </c>
      <c r="DE112" s="43">
        <f t="shared" ca="1" si="240"/>
        <v>3.1538856811611259E-5</v>
      </c>
      <c r="DF112" s="43">
        <f t="shared" ca="1" si="241"/>
        <v>-1.606057171607982E-6</v>
      </c>
      <c r="DG112" s="43">
        <f t="shared" ca="1" si="242"/>
        <v>2.7698536091406704E-5</v>
      </c>
      <c r="DH112" s="43">
        <f t="shared" ca="1" si="243"/>
        <v>3.9806623277418255E-5</v>
      </c>
      <c r="DI112" s="43">
        <f t="shared" ca="1" si="244"/>
        <v>2.5286323555152826E-5</v>
      </c>
      <c r="DJ112" s="43">
        <f t="shared" ca="1" si="245"/>
        <v>9.0506412322258917E-6</v>
      </c>
      <c r="DL112" s="43">
        <f t="shared" ca="1" si="246"/>
        <v>-1.9108248032918769E-5</v>
      </c>
      <c r="DM112" s="43">
        <f t="shared" ca="1" si="247"/>
        <v>1.3321747292061893E-5</v>
      </c>
      <c r="DN112" s="43">
        <f t="shared" ca="1" si="248"/>
        <v>4.1009134727885057E-5</v>
      </c>
      <c r="DO112" s="43">
        <f t="shared" ca="1" si="249"/>
        <v>2.0931448068073489E-5</v>
      </c>
      <c r="DP112" s="43">
        <f t="shared" ca="1" si="250"/>
        <v>6.6012636146472689E-6</v>
      </c>
      <c r="DR112" s="43">
        <f t="shared" ca="1" si="251"/>
        <v>1.6270706942943606E-5</v>
      </c>
      <c r="DS112" s="43">
        <f t="shared" ca="1" si="252"/>
        <v>1.8947847464049518E-5</v>
      </c>
      <c r="DT112" s="43">
        <f t="shared" ca="1" si="253"/>
        <v>2.5181507922778098E-5</v>
      </c>
      <c r="DU112" s="43">
        <f t="shared" ca="1" si="254"/>
        <v>5.8126714726744591E-5</v>
      </c>
      <c r="DW112" s="43">
        <f t="shared" ca="1" si="255"/>
        <v>3.6240575346063854E-6</v>
      </c>
      <c r="DX112" s="43">
        <f t="shared" ca="1" si="256"/>
        <v>8.7134304070006075E-6</v>
      </c>
      <c r="DY112" s="43">
        <f t="shared" ca="1" si="257"/>
        <v>2.9204475690397073E-5</v>
      </c>
      <c r="EA112" s="43">
        <f t="shared" ca="1" si="258"/>
        <v>4.217338659890504E-5</v>
      </c>
      <c r="EB112" s="43">
        <f t="shared" ca="1" si="259"/>
        <v>2.2413449942203352E-5</v>
      </c>
      <c r="ED112" s="43">
        <f t="shared" ca="1" si="260"/>
        <v>3.1024807180782222E-5</v>
      </c>
    </row>
    <row r="113" spans="1:134" x14ac:dyDescent="0.3">
      <c r="A113">
        <f ca="1"/>
        <v>109</v>
      </c>
      <c r="B113" s="21">
        <f ca="1">LN(Data!C123/Data!C122)</f>
        <v>-2.6519036554783462E-2</v>
      </c>
      <c r="C113" s="21">
        <f ca="1">LN(Data!D123/Data!D122)</f>
        <v>5.9576135559650783E-3</v>
      </c>
      <c r="D113" s="21">
        <f ca="1">LN(Data!E123/Data!E122)</f>
        <v>-4.6874758351606378E-2</v>
      </c>
      <c r="E113" s="21">
        <f ca="1">LN(Data!F123/Data!F122)</f>
        <v>-2.8100780666721416E-2</v>
      </c>
      <c r="F113" s="21">
        <f ca="1">LN(Data!G123/Data!G122)</f>
        <v>-1.976032253265711E-2</v>
      </c>
      <c r="G113" s="21">
        <f ca="1">LN(Data!H123/Data!H122)</f>
        <v>-1.5237268947215106E-3</v>
      </c>
      <c r="H113" s="21">
        <f ca="1">LN(Data!I123/Data!I122)</f>
        <v>3.3978553412183175E-3</v>
      </c>
      <c r="I113" s="21">
        <f ca="1">LN(Data!J123/Data!J122)</f>
        <v>8.9538880776908144E-4</v>
      </c>
      <c r="J113" s="21">
        <f ca="1">LN(Data!K123/Data!K122)</f>
        <v>-2.6582504438821338E-3</v>
      </c>
      <c r="K113" s="21">
        <f ca="1">LN(Data!L123/Data!L122)</f>
        <v>-2.1732929498287014E-2</v>
      </c>
      <c r="L113" s="21">
        <f ca="1">LN(Data!M123/Data!M122)</f>
        <v>-7.6317655470498078E-3</v>
      </c>
      <c r="M113" s="21">
        <f ca="1">LN(Data!N123/Data!N122)</f>
        <v>-5.2913154696153574E-3</v>
      </c>
      <c r="N113" s="21">
        <f ca="1">LN(Data!O123/Data!O122)</f>
        <v>-1.4529775910202368E-2</v>
      </c>
      <c r="O113" s="21">
        <f ca="1">LN(Data!P123/Data!P122)</f>
        <v>-1.3383172947618075E-2</v>
      </c>
      <c r="Q113" s="41">
        <f t="shared" ca="1" si="157"/>
        <v>1.6667686267245158E-4</v>
      </c>
      <c r="R113" s="41">
        <f t="shared" ca="1" si="158"/>
        <v>2.3169104261469266E-4</v>
      </c>
      <c r="S113" s="41">
        <f t="shared" ca="1" si="159"/>
        <v>5.7124270337866273E-4</v>
      </c>
      <c r="T113" s="41">
        <f t="shared" ca="1" si="160"/>
        <v>1.6197539146216587E-4</v>
      </c>
      <c r="U113" s="41">
        <f t="shared" ca="1" si="161"/>
        <v>2.6119053336773671E-4</v>
      </c>
      <c r="V113" s="41">
        <f t="shared" ca="1" si="162"/>
        <v>2.198967030779884E-4</v>
      </c>
      <c r="W113" s="41">
        <f t="shared" ca="1" si="163"/>
        <v>1.875832846637375E-4</v>
      </c>
      <c r="X113" s="41">
        <f t="shared" ca="1" si="164"/>
        <v>6.6378005242161083E-5</v>
      </c>
      <c r="Y113" s="41">
        <f t="shared" ca="1" si="165"/>
        <v>4.397779591033896E-5</v>
      </c>
      <c r="Z113" s="41">
        <f t="shared" ca="1" si="166"/>
        <v>1.8111642829388933E-4</v>
      </c>
      <c r="AA113" s="41">
        <f t="shared" ca="1" si="167"/>
        <v>2.2315331511144082E-4</v>
      </c>
      <c r="AB113" s="41">
        <f t="shared" ca="1" si="168"/>
        <v>8.7276575683865225E-5</v>
      </c>
      <c r="AC113" s="41">
        <f t="shared" ca="1" si="169"/>
        <v>1.1347146368131899E-4</v>
      </c>
      <c r="AD113" s="41">
        <f t="shared" ca="1" si="170"/>
        <v>4.4330700266374934E-5</v>
      </c>
      <c r="AF113" s="43">
        <f t="shared" ca="1" si="171"/>
        <v>9.3342700053855906E-6</v>
      </c>
      <c r="AG113" s="43">
        <f t="shared" ca="1" si="172"/>
        <v>2.3595586624570667E-5</v>
      </c>
      <c r="AH113" s="43">
        <f t="shared" ca="1" si="173"/>
        <v>6.7464263158173316E-5</v>
      </c>
      <c r="AI113" s="43">
        <f t="shared" ca="1" si="174"/>
        <v>7.0602513948447913E-5</v>
      </c>
      <c r="AJ113" s="43">
        <f t="shared" ca="1" si="175"/>
        <v>3.0747221801059177E-5</v>
      </c>
      <c r="AK113" s="43">
        <f t="shared" ca="1" si="176"/>
        <v>-4.4110029736947642E-5</v>
      </c>
      <c r="AL113" s="43">
        <f t="shared" ca="1" si="177"/>
        <v>2.3435575165074095E-5</v>
      </c>
      <c r="AM113" s="43">
        <f t="shared" ca="1" si="178"/>
        <v>1.738016944035977E-5</v>
      </c>
      <c r="AN113" s="43">
        <f t="shared" ca="1" si="179"/>
        <v>7.043506204194447E-5</v>
      </c>
      <c r="AO113" s="43">
        <f t="shared" ca="1" si="180"/>
        <v>-4.8429999709544524E-5</v>
      </c>
      <c r="AP113" s="43">
        <f t="shared" ca="1" si="181"/>
        <v>3.9859395020716487E-5</v>
      </c>
      <c r="AQ113" s="43">
        <f t="shared" ca="1" si="182"/>
        <v>5.4730661040209848E-5</v>
      </c>
      <c r="AR113" s="43">
        <f t="shared" ca="1" si="183"/>
        <v>5.2248976866721613E-5</v>
      </c>
      <c r="AT113" s="43">
        <f t="shared" ca="1" si="184"/>
        <v>7.4178641698476779E-5</v>
      </c>
      <c r="AU113" s="43">
        <f t="shared" ca="1" si="185"/>
        <v>7.8252927023564055E-5</v>
      </c>
      <c r="AV113" s="43">
        <f t="shared" ca="1" si="186"/>
        <v>5.118943932343668E-5</v>
      </c>
      <c r="AW113" s="43">
        <f t="shared" ca="1" si="187"/>
        <v>7.0090019113942974E-5</v>
      </c>
      <c r="AX113" s="43">
        <f t="shared" ca="1" si="188"/>
        <v>2.9674121822190526E-5</v>
      </c>
      <c r="AY113" s="43">
        <f t="shared" ca="1" si="189"/>
        <v>4.2418240559180715E-5</v>
      </c>
      <c r="AZ113" s="43">
        <f t="shared" ca="1" si="190"/>
        <v>3.5462235464044273E-5</v>
      </c>
      <c r="BA113" s="43">
        <f t="shared" ca="1" si="191"/>
        <v>3.7581504387098675E-5</v>
      </c>
      <c r="BB113" s="43">
        <f t="shared" ca="1" si="192"/>
        <v>1.3681527305781004E-4</v>
      </c>
      <c r="BC113" s="43">
        <f t="shared" ca="1" si="193"/>
        <v>4.6672954772854104E-5</v>
      </c>
      <c r="BD113" s="43">
        <f t="shared" ca="1" si="194"/>
        <v>5.899850380669613E-5</v>
      </c>
      <c r="BE113" s="43">
        <f t="shared" ca="1" si="195"/>
        <v>5.4960410180766423E-5</v>
      </c>
      <c r="BG113" s="43">
        <f t="shared" ca="1" si="196"/>
        <v>1.4130343024227755E-4</v>
      </c>
      <c r="BH113" s="43">
        <f t="shared" ca="1" si="197"/>
        <v>6.067538583384019E-5</v>
      </c>
      <c r="BI113" s="43">
        <f t="shared" ca="1" si="198"/>
        <v>8.7143628394201721E-5</v>
      </c>
      <c r="BJ113" s="43">
        <f t="shared" ca="1" si="199"/>
        <v>-4.4319875871223389E-5</v>
      </c>
      <c r="BK113" s="43">
        <f t="shared" ca="1" si="200"/>
        <v>8.3152827849359206E-6</v>
      </c>
      <c r="BL113" s="43">
        <f t="shared" ca="1" si="201"/>
        <v>1.2174443209196546E-5</v>
      </c>
      <c r="BM113" s="43">
        <f t="shared" ca="1" si="202"/>
        <v>3.8900930491676911E-5</v>
      </c>
      <c r="BN113" s="43">
        <f t="shared" ca="1" si="203"/>
        <v>-5.6230661409464329E-5</v>
      </c>
      <c r="BO113" s="43">
        <f t="shared" ca="1" si="204"/>
        <v>6.3383083554083953E-5</v>
      </c>
      <c r="BP113" s="43">
        <f t="shared" ca="1" si="205"/>
        <v>1.2617748047490438E-4</v>
      </c>
      <c r="BQ113" s="43">
        <f t="shared" ca="1" si="206"/>
        <v>6.0901736721477618E-5</v>
      </c>
      <c r="BS113" s="43">
        <f t="shared" ca="1" si="207"/>
        <v>7.298964566575269E-5</v>
      </c>
      <c r="BT113" s="43">
        <f t="shared" ca="1" si="208"/>
        <v>6.0146522756231664E-5</v>
      </c>
      <c r="BU113" s="43">
        <f t="shared" ca="1" si="209"/>
        <v>3.9822376239697701E-6</v>
      </c>
      <c r="BV113" s="43">
        <f t="shared" ca="1" si="210"/>
        <v>4.8118648375230746E-5</v>
      </c>
      <c r="BW113" s="43">
        <f t="shared" ca="1" si="211"/>
        <v>4.080338341417516E-5</v>
      </c>
      <c r="BX113" s="43">
        <f t="shared" ca="1" si="212"/>
        <v>5.5281041515329424E-5</v>
      </c>
      <c r="BY113" s="43">
        <f t="shared" ca="1" si="213"/>
        <v>6.0394948250307301E-6</v>
      </c>
      <c r="BZ113" s="43">
        <f t="shared" ca="1" si="214"/>
        <v>8.050964728864518E-5</v>
      </c>
      <c r="CA113" s="43">
        <f t="shared" ca="1" si="215"/>
        <v>9.0705690811909568E-5</v>
      </c>
      <c r="CB113" s="43">
        <f t="shared" ca="1" si="216"/>
        <v>5.3626136561047346E-5</v>
      </c>
      <c r="CD113" s="43">
        <f t="shared" ca="1" si="217"/>
        <v>4.9298003564842135E-5</v>
      </c>
      <c r="CE113" s="43">
        <f t="shared" ca="1" si="218"/>
        <v>-7.6419594857625348E-6</v>
      </c>
      <c r="CF113" s="43">
        <f t="shared" ca="1" si="219"/>
        <v>-1.4637510329501037E-5</v>
      </c>
      <c r="CG113" s="43">
        <f t="shared" ca="1" si="220"/>
        <v>1.6111471465041482E-5</v>
      </c>
      <c r="CH113" s="43">
        <f t="shared" ca="1" si="221"/>
        <v>7.0324436660679999E-5</v>
      </c>
      <c r="CI113" s="43">
        <f t="shared" ca="1" si="222"/>
        <v>-2.2272026562123645E-5</v>
      </c>
      <c r="CJ113" s="43">
        <f t="shared" ca="1" si="223"/>
        <v>3.6164318395359409E-5</v>
      </c>
      <c r="CK113" s="43">
        <f t="shared" ca="1" si="224"/>
        <v>4.1852337476318705E-5</v>
      </c>
      <c r="CL113" s="43">
        <f t="shared" ca="1" si="225"/>
        <v>6.1005180417022538E-5</v>
      </c>
      <c r="CN113" s="43">
        <f t="shared" ca="1" si="226"/>
        <v>5.4666675296624932E-6</v>
      </c>
      <c r="CO113" s="43">
        <f t="shared" ca="1" si="227"/>
        <v>-3.5677644541114682E-6</v>
      </c>
      <c r="CP113" s="43">
        <f t="shared" ca="1" si="228"/>
        <v>6.3788807548839359E-6</v>
      </c>
      <c r="CQ113" s="43">
        <f t="shared" ca="1" si="229"/>
        <v>2.0899079455827786E-5</v>
      </c>
      <c r="CR113" s="43">
        <f t="shared" ca="1" si="230"/>
        <v>3.5574674237453136E-5</v>
      </c>
      <c r="CS113" s="43">
        <f t="shared" ca="1" si="231"/>
        <v>2.2544700158311028E-5</v>
      </c>
      <c r="CT113" s="43">
        <f t="shared" ca="1" si="232"/>
        <v>-1.2523562801578826E-6</v>
      </c>
      <c r="CU113" s="43">
        <f t="shared" ca="1" si="232"/>
        <v>3.1000391783241531E-5</v>
      </c>
      <c r="CW113" s="43">
        <f t="shared" ca="1" si="233"/>
        <v>1.2529137268885216E-5</v>
      </c>
      <c r="CX113" s="43">
        <f t="shared" ca="1" si="234"/>
        <v>4.4653284618960786E-5</v>
      </c>
      <c r="CY113" s="43">
        <f t="shared" ca="1" si="235"/>
        <v>-4.9502859759984812E-5</v>
      </c>
      <c r="CZ113" s="43">
        <f t="shared" ca="1" si="236"/>
        <v>2.2937138504782785E-5</v>
      </c>
      <c r="DA113" s="43">
        <f t="shared" ca="1" si="237"/>
        <v>4.8257420162054402E-5</v>
      </c>
      <c r="DB113" s="43">
        <f t="shared" ca="1" si="238"/>
        <v>-1.7280736391730204E-5</v>
      </c>
      <c r="DC113" s="43">
        <f t="shared" ca="1" si="239"/>
        <v>-1.7007966034915434E-5</v>
      </c>
      <c r="DE113" s="43">
        <f t="shared" ca="1" si="240"/>
        <v>3.0838042805204421E-5</v>
      </c>
      <c r="DF113" s="43">
        <f t="shared" ca="1" si="241"/>
        <v>3.2630167322798669E-6</v>
      </c>
      <c r="DG113" s="43">
        <f t="shared" ca="1" si="242"/>
        <v>2.0070102533671589E-5</v>
      </c>
      <c r="DH113" s="43">
        <f t="shared" ca="1" si="243"/>
        <v>4.2087983408469761E-5</v>
      </c>
      <c r="DI113" s="43">
        <f t="shared" ca="1" si="244"/>
        <v>2.9987146159538729E-5</v>
      </c>
      <c r="DJ113" s="43">
        <f t="shared" ca="1" si="245"/>
        <v>1.216775726766998E-5</v>
      </c>
      <c r="DL113" s="43">
        <f t="shared" ca="1" si="246"/>
        <v>-1.5033776699455404E-5</v>
      </c>
      <c r="DM113" s="43">
        <f t="shared" ca="1" si="247"/>
        <v>8.8620833712717707E-6</v>
      </c>
      <c r="DN113" s="43">
        <f t="shared" ca="1" si="248"/>
        <v>4.1413403219805938E-5</v>
      </c>
      <c r="DO113" s="43">
        <f t="shared" ca="1" si="249"/>
        <v>2.349019934062081E-5</v>
      </c>
      <c r="DP113" s="43">
        <f t="shared" ca="1" si="250"/>
        <v>8.4506301457937897E-6</v>
      </c>
      <c r="DR113" s="43">
        <f t="shared" ca="1" si="251"/>
        <v>6.3262735954285867E-7</v>
      </c>
      <c r="DS113" s="43">
        <f t="shared" ca="1" si="252"/>
        <v>2.9286209834772344E-5</v>
      </c>
      <c r="DT113" s="43">
        <f t="shared" ca="1" si="253"/>
        <v>3.8950430774626959E-5</v>
      </c>
      <c r="DU113" s="43">
        <f t="shared" ca="1" si="254"/>
        <v>6.363339609922443E-5</v>
      </c>
      <c r="DW113" s="43">
        <f t="shared" ca="1" si="255"/>
        <v>-1.0938950111754467E-5</v>
      </c>
      <c r="DX113" s="43">
        <f t="shared" ca="1" si="256"/>
        <v>-1.0911169584671199E-5</v>
      </c>
      <c r="DY113" s="43">
        <f t="shared" ca="1" si="257"/>
        <v>1.620815835974709E-5</v>
      </c>
      <c r="EA113" s="43">
        <f t="shared" ca="1" si="258"/>
        <v>5.4593193289235207E-5</v>
      </c>
      <c r="EB113" s="43">
        <f t="shared" ca="1" si="259"/>
        <v>2.9868909972866013E-5</v>
      </c>
      <c r="ED113" s="43">
        <f t="shared" ca="1" si="260"/>
        <v>4.088128864597489E-5</v>
      </c>
    </row>
    <row r="114" spans="1:134" x14ac:dyDescent="0.3">
      <c r="A114">
        <f ca="1"/>
        <v>110</v>
      </c>
      <c r="B114" s="21">
        <f ca="1">LN(Data!C124/Data!C123)</f>
        <v>1.2563899456357483E-2</v>
      </c>
      <c r="C114" s="21">
        <f ca="1">LN(Data!D124/Data!D123)</f>
        <v>-4.2016868537000807E-3</v>
      </c>
      <c r="D114" s="21">
        <f ca="1">LN(Data!E124/Data!E123)</f>
        <v>7.2015290352247822E-3</v>
      </c>
      <c r="E114" s="21">
        <f ca="1">LN(Data!F124/Data!F123)</f>
        <v>1.063054452230674E-2</v>
      </c>
      <c r="F114" s="21">
        <f ca="1">LN(Data!G124/Data!G123)</f>
        <v>7.7023804162285286E-4</v>
      </c>
      <c r="G114" s="21">
        <f ca="1">LN(Data!H124/Data!H123)</f>
        <v>8.783876896997311E-3</v>
      </c>
      <c r="H114" s="21">
        <f ca="1">LN(Data!I124/Data!I123)</f>
        <v>7.0018997961863588E-3</v>
      </c>
      <c r="I114" s="21">
        <f ca="1">LN(Data!J124/Data!J123)</f>
        <v>9.7967237444015667E-3</v>
      </c>
      <c r="J114" s="21">
        <f ca="1">LN(Data!K124/Data!K123)</f>
        <v>4.6473112687390799E-3</v>
      </c>
      <c r="K114" s="21">
        <f ca="1">LN(Data!L124/Data!L123)</f>
        <v>9.3631604019545449E-3</v>
      </c>
      <c r="L114" s="21">
        <f ca="1">LN(Data!M124/Data!M123)</f>
        <v>7.9552331222460162E-3</v>
      </c>
      <c r="M114" s="21">
        <f ca="1">LN(Data!N124/Data!N123)</f>
        <v>1.2563261147251108E-2</v>
      </c>
      <c r="N114" s="21">
        <f ca="1">LN(Data!O124/Data!O123)</f>
        <v>4.7126168799813545E-3</v>
      </c>
      <c r="O114" s="21">
        <f ca="1">LN(Data!P124/Data!P123)</f>
        <v>6.6026501440882169E-3</v>
      </c>
      <c r="Q114" s="41">
        <f t="shared" ca="1" si="157"/>
        <v>1.9887180889974101E-4</v>
      </c>
      <c r="R114" s="41">
        <f t="shared" ca="1" si="158"/>
        <v>2.1991916961474421E-4</v>
      </c>
      <c r="S114" s="41">
        <f t="shared" ca="1" si="159"/>
        <v>6.688027194072326E-4</v>
      </c>
      <c r="T114" s="41">
        <f t="shared" ca="1" si="160"/>
        <v>1.9963610041918701E-4</v>
      </c>
      <c r="U114" s="41">
        <f t="shared" ca="1" si="161"/>
        <v>2.6894732216135072E-4</v>
      </c>
      <c r="V114" s="41">
        <f t="shared" ca="1" si="162"/>
        <v>2.0684220551229094E-4</v>
      </c>
      <c r="W114" s="41">
        <f t="shared" ca="1" si="163"/>
        <v>1.7702101283910399E-4</v>
      </c>
      <c r="X114" s="41">
        <f t="shared" ca="1" si="164"/>
        <v>6.2443428194656109E-5</v>
      </c>
      <c r="Y114" s="41">
        <f t="shared" ca="1" si="165"/>
        <v>4.1763105881062591E-5</v>
      </c>
      <c r="Z114" s="41">
        <f t="shared" ca="1" si="166"/>
        <v>1.9858865607090681E-4</v>
      </c>
      <c r="AA114" s="41">
        <f t="shared" ca="1" si="167"/>
        <v>2.1325874692666253E-4</v>
      </c>
      <c r="AB114" s="41">
        <f t="shared" ca="1" si="168"/>
        <v>8.3719862306772756E-5</v>
      </c>
      <c r="AC114" s="41">
        <f t="shared" ca="1" si="169"/>
        <v>1.1933003914048168E-4</v>
      </c>
      <c r="AD114" s="41">
        <f t="shared" ca="1" si="170"/>
        <v>5.2417417339143817E-5</v>
      </c>
      <c r="AF114" s="43">
        <f t="shared" ca="1" si="171"/>
        <v>-7.0519649513223892E-7</v>
      </c>
      <c r="AG114" s="43">
        <f t="shared" ca="1" si="172"/>
        <v>9.6764257240469943E-5</v>
      </c>
      <c r="AH114" s="43">
        <f t="shared" ca="1" si="173"/>
        <v>1.0812874515180721E-4</v>
      </c>
      <c r="AI114" s="43">
        <f t="shared" ca="1" si="174"/>
        <v>9.7807846046211774E-5</v>
      </c>
      <c r="AJ114" s="43">
        <f t="shared" ca="1" si="175"/>
        <v>3.132685464623321E-5</v>
      </c>
      <c r="AK114" s="43">
        <f t="shared" ca="1" si="176"/>
        <v>-4.6869898952828871E-5</v>
      </c>
      <c r="AL114" s="43">
        <f t="shared" ca="1" si="177"/>
        <v>2.0604749743731313E-5</v>
      </c>
      <c r="AM114" s="43">
        <f t="shared" ca="1" si="178"/>
        <v>2.0567013715522965E-5</v>
      </c>
      <c r="AN114" s="43">
        <f t="shared" ca="1" si="179"/>
        <v>1.0078913942788414E-4</v>
      </c>
      <c r="AO114" s="43">
        <f t="shared" ca="1" si="180"/>
        <v>-3.338097555578679E-5</v>
      </c>
      <c r="AP114" s="43">
        <f t="shared" ca="1" si="181"/>
        <v>4.5887066621170755E-5</v>
      </c>
      <c r="AQ114" s="43">
        <f t="shared" ca="1" si="182"/>
        <v>7.4565760887525406E-5</v>
      </c>
      <c r="AR114" s="43">
        <f t="shared" ca="1" si="183"/>
        <v>7.0408569411730705E-5</v>
      </c>
      <c r="AT114" s="43">
        <f t="shared" ca="1" si="184"/>
        <v>5.2972221449281113E-5</v>
      </c>
      <c r="AU114" s="43">
        <f t="shared" ca="1" si="185"/>
        <v>6.3512935892154544E-5</v>
      </c>
      <c r="AV114" s="43">
        <f t="shared" ca="1" si="186"/>
        <v>4.1054611040582462E-5</v>
      </c>
      <c r="AW114" s="43">
        <f t="shared" ca="1" si="187"/>
        <v>6.5339951406891508E-5</v>
      </c>
      <c r="AX114" s="43">
        <f t="shared" ca="1" si="188"/>
        <v>2.9108261055382128E-5</v>
      </c>
      <c r="AY114" s="43">
        <f t="shared" ca="1" si="189"/>
        <v>4.0193208955571338E-5</v>
      </c>
      <c r="AZ114" s="43">
        <f t="shared" ca="1" si="190"/>
        <v>3.2384291603424269E-5</v>
      </c>
      <c r="BA114" s="43">
        <f t="shared" ca="1" si="191"/>
        <v>2.7558030400483064E-5</v>
      </c>
      <c r="BB114" s="43">
        <f t="shared" ca="1" si="192"/>
        <v>1.2587833008159834E-4</v>
      </c>
      <c r="BC114" s="43">
        <f t="shared" ca="1" si="193"/>
        <v>4.1981160720242768E-5</v>
      </c>
      <c r="BD114" s="43">
        <f t="shared" ca="1" si="194"/>
        <v>5.0264826182628962E-5</v>
      </c>
      <c r="BE114" s="43">
        <f t="shared" ca="1" si="195"/>
        <v>4.6878879215447159E-5</v>
      </c>
      <c r="BG114" s="43">
        <f t="shared" ca="1" si="196"/>
        <v>2.118582626223845E-4</v>
      </c>
      <c r="BH114" s="43">
        <f t="shared" ca="1" si="197"/>
        <v>1.126104833038961E-4</v>
      </c>
      <c r="BI114" s="43">
        <f t="shared" ca="1" si="198"/>
        <v>8.6200470489584488E-5</v>
      </c>
      <c r="BJ114" s="43">
        <f t="shared" ca="1" si="199"/>
        <v>-5.1217102200949412E-5</v>
      </c>
      <c r="BK114" s="43">
        <f t="shared" ca="1" si="200"/>
        <v>5.2980977781452445E-6</v>
      </c>
      <c r="BL114" s="43">
        <f t="shared" ca="1" si="201"/>
        <v>1.8920267448346284E-5</v>
      </c>
      <c r="BM114" s="43">
        <f t="shared" ca="1" si="202"/>
        <v>9.7690423772458458E-5</v>
      </c>
      <c r="BN114" s="43">
        <f t="shared" ca="1" si="203"/>
        <v>-3.1392591776051956E-5</v>
      </c>
      <c r="BO114" s="43">
        <f t="shared" ca="1" si="204"/>
        <v>7.4461846580859117E-5</v>
      </c>
      <c r="BP114" s="43">
        <f t="shared" ca="1" si="205"/>
        <v>1.594716157280338E-4</v>
      </c>
      <c r="BQ114" s="43">
        <f t="shared" ca="1" si="206"/>
        <v>9.4887612392030167E-5</v>
      </c>
      <c r="BS114" s="43">
        <f t="shared" ca="1" si="207"/>
        <v>1.0192709628943979E-4</v>
      </c>
      <c r="BT114" s="43">
        <f t="shared" ca="1" si="208"/>
        <v>5.9106806306730984E-5</v>
      </c>
      <c r="BU114" s="43">
        <f t="shared" ca="1" si="209"/>
        <v>-1.9856398943178489E-6</v>
      </c>
      <c r="BV114" s="43">
        <f t="shared" ca="1" si="210"/>
        <v>4.3721862002803532E-5</v>
      </c>
      <c r="BW114" s="43">
        <f t="shared" ca="1" si="211"/>
        <v>4.2837115170169452E-5</v>
      </c>
      <c r="BX114" s="43">
        <f t="shared" ca="1" si="212"/>
        <v>8.8606916129010678E-5</v>
      </c>
      <c r="BY114" s="43">
        <f t="shared" ca="1" si="213"/>
        <v>1.8544639319778169E-5</v>
      </c>
      <c r="BZ114" s="43">
        <f t="shared" ca="1" si="214"/>
        <v>8.4600474178331945E-5</v>
      </c>
      <c r="CA114" s="43">
        <f t="shared" ca="1" si="215"/>
        <v>1.0976123212254756E-4</v>
      </c>
      <c r="CB114" s="43">
        <f t="shared" ca="1" si="216"/>
        <v>7.2973224824933431E-5</v>
      </c>
      <c r="CD114" s="43">
        <f t="shared" ca="1" si="217"/>
        <v>4.8146683444434472E-5</v>
      </c>
      <c r="CE114" s="43">
        <f t="shared" ca="1" si="218"/>
        <v>-1.1212004964323923E-5</v>
      </c>
      <c r="CF114" s="43">
        <f t="shared" ca="1" si="219"/>
        <v>-1.4820850007749876E-5</v>
      </c>
      <c r="CG114" s="43">
        <f t="shared" ca="1" si="220"/>
        <v>1.8296456345760387E-5</v>
      </c>
      <c r="CH114" s="43">
        <f t="shared" ca="1" si="221"/>
        <v>9.1871952248978172E-5</v>
      </c>
      <c r="CI114" s="43">
        <f t="shared" ca="1" si="222"/>
        <v>-1.1887336046196746E-5</v>
      </c>
      <c r="CJ114" s="43">
        <f t="shared" ca="1" si="223"/>
        <v>4.0267945309736101E-5</v>
      </c>
      <c r="CK114" s="43">
        <f t="shared" ca="1" si="224"/>
        <v>5.6567980726509418E-5</v>
      </c>
      <c r="CL114" s="43">
        <f t="shared" ca="1" si="225"/>
        <v>7.3212218429317063E-5</v>
      </c>
      <c r="CN114" s="43">
        <f t="shared" ca="1" si="226"/>
        <v>4.8280232638154941E-6</v>
      </c>
      <c r="CO114" s="43">
        <f t="shared" ca="1" si="227"/>
        <v>-3.4355582673226028E-6</v>
      </c>
      <c r="CP114" s="43">
        <f t="shared" ca="1" si="228"/>
        <v>6.2391747712458161E-6</v>
      </c>
      <c r="CQ114" s="43">
        <f t="shared" ca="1" si="229"/>
        <v>2.16320376391357E-5</v>
      </c>
      <c r="CR114" s="43">
        <f t="shared" ca="1" si="230"/>
        <v>3.4137917368300873E-5</v>
      </c>
      <c r="CS114" s="43">
        <f t="shared" ca="1" si="231"/>
        <v>2.1675769330182898E-5</v>
      </c>
      <c r="CT114" s="43">
        <f t="shared" ca="1" si="232"/>
        <v>1.5114971637071546E-7</v>
      </c>
      <c r="CU114" s="43">
        <f t="shared" ca="1" si="232"/>
        <v>3.036390630966674E-5</v>
      </c>
      <c r="CW114" s="43">
        <f t="shared" ca="1" si="233"/>
        <v>1.1959933131328819E-5</v>
      </c>
      <c r="CX114" s="43">
        <f t="shared" ca="1" si="234"/>
        <v>4.1432146513680683E-5</v>
      </c>
      <c r="CY114" s="43">
        <f t="shared" ca="1" si="235"/>
        <v>-5.0963409208950267E-5</v>
      </c>
      <c r="CZ114" s="43">
        <f t="shared" ca="1" si="236"/>
        <v>2.0005012074877667E-5</v>
      </c>
      <c r="DA114" s="43">
        <f t="shared" ca="1" si="237"/>
        <v>4.4283227480500917E-5</v>
      </c>
      <c r="DB114" s="43">
        <f t="shared" ca="1" si="238"/>
        <v>-1.9206096809217576E-5</v>
      </c>
      <c r="DC114" s="43">
        <f t="shared" ca="1" si="239"/>
        <v>-1.8715933213771263E-5</v>
      </c>
      <c r="DE114" s="43">
        <f t="shared" ca="1" si="240"/>
        <v>2.88449501751502E-5</v>
      </c>
      <c r="DF114" s="43">
        <f t="shared" ca="1" si="241"/>
        <v>1.8996704183750311E-6</v>
      </c>
      <c r="DG114" s="43">
        <f t="shared" ca="1" si="242"/>
        <v>1.8455892534390527E-5</v>
      </c>
      <c r="DH114" s="43">
        <f t="shared" ca="1" si="243"/>
        <v>3.9278437324969429E-5</v>
      </c>
      <c r="DI114" s="43">
        <f t="shared" ca="1" si="244"/>
        <v>2.7407329466203123E-5</v>
      </c>
      <c r="DJ114" s="43">
        <f t="shared" ca="1" si="245"/>
        <v>1.071870323542567E-5</v>
      </c>
      <c r="DL114" s="43">
        <f t="shared" ca="1" si="246"/>
        <v>-1.0665455928347241E-5</v>
      </c>
      <c r="DM114" s="43">
        <f t="shared" ca="1" si="247"/>
        <v>9.547587018178436E-6</v>
      </c>
      <c r="DN114" s="43">
        <f t="shared" ca="1" si="248"/>
        <v>3.9772537528367105E-5</v>
      </c>
      <c r="DO114" s="43">
        <f t="shared" ca="1" si="249"/>
        <v>2.4398214375951767E-5</v>
      </c>
      <c r="DP114" s="43">
        <f t="shared" ca="1" si="250"/>
        <v>1.0078141862759591E-5</v>
      </c>
      <c r="DR114" s="43">
        <f t="shared" ca="1" si="251"/>
        <v>1.0546307072859655E-5</v>
      </c>
      <c r="DS114" s="43">
        <f t="shared" ca="1" si="252"/>
        <v>3.4428784407946769E-5</v>
      </c>
      <c r="DT114" s="43">
        <f t="shared" ca="1" si="253"/>
        <v>5.5559880657089585E-5</v>
      </c>
      <c r="DU114" s="43">
        <f t="shared" ca="1" si="254"/>
        <v>7.7266725581308918E-5</v>
      </c>
      <c r="DW114" s="43">
        <f t="shared" ca="1" si="255"/>
        <v>-7.8596883590742671E-6</v>
      </c>
      <c r="DX114" s="43">
        <f t="shared" ca="1" si="256"/>
        <v>-3.6032288177207195E-6</v>
      </c>
      <c r="DY114" s="43">
        <f t="shared" ca="1" si="257"/>
        <v>2.1363903150872708E-5</v>
      </c>
      <c r="EA114" s="43">
        <f t="shared" ca="1" si="258"/>
        <v>5.5930499374502993E-5</v>
      </c>
      <c r="EB114" s="43">
        <f t="shared" ca="1" si="259"/>
        <v>3.2325650777510209E-5</v>
      </c>
      <c r="ED114" s="43">
        <f t="shared" ca="1" si="260"/>
        <v>5.0095681560998788E-5</v>
      </c>
    </row>
    <row r="115" spans="1:134" x14ac:dyDescent="0.3">
      <c r="A115">
        <f ca="1"/>
        <v>111</v>
      </c>
      <c r="B115" s="21">
        <f ca="1">LN(Data!C125/Data!C124)</f>
        <v>8.807191822330614E-3</v>
      </c>
      <c r="C115" s="21">
        <f ca="1">LN(Data!D125/Data!D124)</f>
        <v>9.0814455782412141E-3</v>
      </c>
      <c r="D115" s="21">
        <f ca="1">LN(Data!E125/Data!E124)</f>
        <v>2.8298436122427672E-2</v>
      </c>
      <c r="E115" s="21">
        <f ca="1">LN(Data!F125/Data!F124)</f>
        <v>5.4192736071638258E-3</v>
      </c>
      <c r="F115" s="21">
        <f ca="1">LN(Data!G125/Data!G124)</f>
        <v>8.6627089309339461E-3</v>
      </c>
      <c r="G115" s="21">
        <f ca="1">LN(Data!H125/Data!H124)</f>
        <v>7.529346100623161E-3</v>
      </c>
      <c r="H115" s="21">
        <f ca="1">LN(Data!I125/Data!I124)</f>
        <v>-1.1859520617718116E-2</v>
      </c>
      <c r="I115" s="21">
        <f ca="1">LN(Data!J125/Data!J124)</f>
        <v>-2.9546462026135736E-4</v>
      </c>
      <c r="J115" s="21">
        <f ca="1">LN(Data!K125/Data!K124)</f>
        <v>2.8110808093836596E-3</v>
      </c>
      <c r="K115" s="21">
        <f ca="1">LN(Data!L125/Data!L124)</f>
        <v>2.2267591312775583E-3</v>
      </c>
      <c r="L115" s="21">
        <f ca="1">LN(Data!M125/Data!M124)</f>
        <v>6.4474755909697265E-3</v>
      </c>
      <c r="M115" s="21">
        <f ca="1">LN(Data!N125/Data!N124)</f>
        <v>4.6153500339210195E-3</v>
      </c>
      <c r="N115" s="21">
        <f ca="1">LN(Data!O125/Data!O124)</f>
        <v>9.2445852957119944E-3</v>
      </c>
      <c r="O115" s="21">
        <f ca="1">LN(Data!P125/Data!P124)</f>
        <v>6.5593409542852813E-3</v>
      </c>
      <c r="Q115" s="41">
        <f t="shared" ca="1" si="157"/>
        <v>1.9641059453872413E-4</v>
      </c>
      <c r="R115" s="41">
        <f t="shared" ca="1" si="158"/>
        <v>2.0778326978285292E-4</v>
      </c>
      <c r="S115" s="41">
        <f t="shared" ca="1" si="159"/>
        <v>6.3178627746950978E-4</v>
      </c>
      <c r="T115" s="41">
        <f t="shared" ca="1" si="160"/>
        <v>1.9443844300448055E-4</v>
      </c>
      <c r="U115" s="41">
        <f t="shared" ca="1" si="161"/>
        <v>2.5284607883011543E-4</v>
      </c>
      <c r="V115" s="41">
        <f t="shared" ca="1" si="162"/>
        <v>1.9906106278204966E-4</v>
      </c>
      <c r="W115" s="41">
        <f t="shared" ca="1" si="163"/>
        <v>1.6934134811410782E-4</v>
      </c>
      <c r="X115" s="41">
        <f t="shared" ca="1" si="164"/>
        <v>6.4455370270424028E-5</v>
      </c>
      <c r="Y115" s="41">
        <f t="shared" ca="1" si="165"/>
        <v>4.0553169649911791E-5</v>
      </c>
      <c r="Z115" s="41">
        <f t="shared" ca="1" si="166"/>
        <v>1.9193346306941615E-4</v>
      </c>
      <c r="AA115" s="41">
        <f t="shared" ca="1" si="167"/>
        <v>2.0426036615281957E-4</v>
      </c>
      <c r="AB115" s="41">
        <f t="shared" ca="1" si="168"/>
        <v>8.8166802407608141E-5</v>
      </c>
      <c r="AC115" s="41">
        <f t="shared" ca="1" si="169"/>
        <v>1.1350276226350188E-4</v>
      </c>
      <c r="AD115" s="41">
        <f t="shared" ca="1" si="170"/>
        <v>5.1888071634308879E-5</v>
      </c>
      <c r="AF115" s="43">
        <f t="shared" ca="1" si="171"/>
        <v>-3.830258976043517E-6</v>
      </c>
      <c r="AG115" s="43">
        <f t="shared" ca="1" si="172"/>
        <v>9.6387159009877948E-5</v>
      </c>
      <c r="AH115" s="43">
        <f t="shared" ca="1" si="173"/>
        <v>1.096546859953744E-4</v>
      </c>
      <c r="AI115" s="43">
        <f t="shared" ca="1" si="174"/>
        <v>9.2520006882183735E-5</v>
      </c>
      <c r="AJ115" s="43">
        <f t="shared" ca="1" si="175"/>
        <v>3.6068828137712954E-5</v>
      </c>
      <c r="AK115" s="43">
        <f t="shared" ca="1" si="176"/>
        <v>-3.8779435113092613E-5</v>
      </c>
      <c r="AL115" s="43">
        <f t="shared" ca="1" si="177"/>
        <v>2.6753567886689716E-5</v>
      </c>
      <c r="AM115" s="43">
        <f t="shared" ca="1" si="178"/>
        <v>2.2836293983961682E-5</v>
      </c>
      <c r="AN115" s="43">
        <f t="shared" ca="1" si="179"/>
        <v>1.0180005941524537E-4</v>
      </c>
      <c r="AO115" s="43">
        <f t="shared" ca="1" si="180"/>
        <v>-2.5381192076452548E-5</v>
      </c>
      <c r="AP115" s="43">
        <f t="shared" ca="1" si="181"/>
        <v>5.2604455617782035E-5</v>
      </c>
      <c r="AQ115" s="43">
        <f t="shared" ca="1" si="182"/>
        <v>7.3644345913659006E-5</v>
      </c>
      <c r="AR115" s="43">
        <f t="shared" ca="1" si="183"/>
        <v>7.1161357200376582E-5</v>
      </c>
      <c r="AT115" s="43">
        <f t="shared" ca="1" si="184"/>
        <v>4.797837396989364E-5</v>
      </c>
      <c r="AU115" s="43">
        <f t="shared" ca="1" si="185"/>
        <v>5.7022186588602286E-5</v>
      </c>
      <c r="AV115" s="43">
        <f t="shared" ca="1" si="186"/>
        <v>3.8397156434925125E-5</v>
      </c>
      <c r="AW115" s="43">
        <f t="shared" ca="1" si="187"/>
        <v>5.9205128317520007E-5</v>
      </c>
      <c r="AX115" s="43">
        <f t="shared" ca="1" si="188"/>
        <v>2.5596577972585506E-5</v>
      </c>
      <c r="AY115" s="43">
        <f t="shared" ca="1" si="189"/>
        <v>3.5311850496266039E-5</v>
      </c>
      <c r="AZ115" s="43">
        <f t="shared" ca="1" si="190"/>
        <v>2.9269641307444016E-5</v>
      </c>
      <c r="BA115" s="43">
        <f t="shared" ca="1" si="191"/>
        <v>2.3544084498255422E-5</v>
      </c>
      <c r="BB115" s="43">
        <f t="shared" ca="1" si="192"/>
        <v>1.1632010637103081E-4</v>
      </c>
      <c r="BC115" s="43">
        <f t="shared" ca="1" si="193"/>
        <v>3.629507772490784E-5</v>
      </c>
      <c r="BD115" s="43">
        <f t="shared" ca="1" si="194"/>
        <v>4.6060880188202654E-5</v>
      </c>
      <c r="BE115" s="43">
        <f t="shared" ca="1" si="195"/>
        <v>4.2401610363920541E-5</v>
      </c>
      <c r="BG115" s="43">
        <f t="shared" ca="1" si="196"/>
        <v>2.0374013736729993E-4</v>
      </c>
      <c r="BH115" s="43">
        <f t="shared" ca="1" si="197"/>
        <v>1.0618666780290922E-4</v>
      </c>
      <c r="BI115" s="43">
        <f t="shared" ca="1" si="198"/>
        <v>8.4823882931143384E-5</v>
      </c>
      <c r="BJ115" s="43">
        <f t="shared" ca="1" si="199"/>
        <v>-4.5118612987854206E-5</v>
      </c>
      <c r="BK115" s="43">
        <f t="shared" ca="1" si="200"/>
        <v>9.2132953411795704E-6</v>
      </c>
      <c r="BL115" s="43">
        <f t="shared" ca="1" si="201"/>
        <v>1.9793116223698615E-5</v>
      </c>
      <c r="BM115" s="43">
        <f t="shared" ca="1" si="202"/>
        <v>9.5874742635879506E-5</v>
      </c>
      <c r="BN115" s="43">
        <f t="shared" ca="1" si="203"/>
        <v>-2.607164573077864E-5</v>
      </c>
      <c r="BO115" s="43">
        <f t="shared" ca="1" si="204"/>
        <v>7.5422617181749986E-5</v>
      </c>
      <c r="BP115" s="43">
        <f t="shared" ca="1" si="205"/>
        <v>1.5193960162193632E-4</v>
      </c>
      <c r="BQ115" s="43">
        <f t="shared" ca="1" si="206"/>
        <v>9.2047306251833295E-5</v>
      </c>
      <c r="BS115" s="43">
        <f t="shared" ca="1" si="207"/>
        <v>9.6302753499728148E-5</v>
      </c>
      <c r="BT115" s="43">
        <f t="shared" ca="1" si="208"/>
        <v>6.1163041594246612E-5</v>
      </c>
      <c r="BU115" s="43">
        <f t="shared" ca="1" si="209"/>
        <v>2.5995389507866E-6</v>
      </c>
      <c r="BV115" s="43">
        <f t="shared" ca="1" si="210"/>
        <v>4.7347220758891344E-5</v>
      </c>
      <c r="BW115" s="43">
        <f t="shared" ca="1" si="211"/>
        <v>4.32310952210402E-5</v>
      </c>
      <c r="BX115" s="43">
        <f t="shared" ca="1" si="212"/>
        <v>8.9262630772618667E-5</v>
      </c>
      <c r="BY115" s="43">
        <f t="shared" ca="1" si="213"/>
        <v>2.2506068554073416E-5</v>
      </c>
      <c r="BZ115" s="43">
        <f t="shared" ca="1" si="214"/>
        <v>8.7537704145905198E-5</v>
      </c>
      <c r="CA115" s="43">
        <f t="shared" ca="1" si="215"/>
        <v>1.0618141920874768E-4</v>
      </c>
      <c r="CB115" s="43">
        <f t="shared" ca="1" si="216"/>
        <v>7.2806217314754117E-5</v>
      </c>
      <c r="CD115" s="43">
        <f t="shared" ca="1" si="217"/>
        <v>4.5663823006108366E-5</v>
      </c>
      <c r="CE115" s="43">
        <f t="shared" ca="1" si="218"/>
        <v>-1.0215696891265245E-5</v>
      </c>
      <c r="CF115" s="43">
        <f t="shared" ca="1" si="219"/>
        <v>-1.3478850448612404E-5</v>
      </c>
      <c r="CG115" s="43">
        <f t="shared" ca="1" si="220"/>
        <v>1.7413441120841485E-5</v>
      </c>
      <c r="CH115" s="43">
        <f t="shared" ca="1" si="221"/>
        <v>8.6792346853923599E-5</v>
      </c>
      <c r="CI115" s="43">
        <f t="shared" ca="1" si="222"/>
        <v>-1.0806450492581018E-5</v>
      </c>
      <c r="CJ115" s="43">
        <f t="shared" ca="1" si="223"/>
        <v>3.8432470690899242E-5</v>
      </c>
      <c r="CK115" s="43">
        <f t="shared" ca="1" si="224"/>
        <v>5.3391692090712191E-5</v>
      </c>
      <c r="CL115" s="43">
        <f t="shared" ca="1" si="225"/>
        <v>6.9124622062548239E-5</v>
      </c>
      <c r="CN115" s="43">
        <f t="shared" ca="1" si="226"/>
        <v>8.2285714192752595E-6</v>
      </c>
      <c r="CO115" s="43">
        <f t="shared" ca="1" si="227"/>
        <v>1.9337681505995925E-6</v>
      </c>
      <c r="CP115" s="43">
        <f t="shared" ca="1" si="228"/>
        <v>8.3141088901690174E-6</v>
      </c>
      <c r="CQ115" s="43">
        <f t="shared" ca="1" si="229"/>
        <v>2.5268806281044076E-5</v>
      </c>
      <c r="CR115" s="43">
        <f t="shared" ca="1" si="230"/>
        <v>3.6282309632166297E-5</v>
      </c>
      <c r="CS115" s="43">
        <f t="shared" ca="1" si="231"/>
        <v>2.6996471530908907E-5</v>
      </c>
      <c r="CT115" s="43">
        <f t="shared" ca="1" si="232"/>
        <v>2.6257835255765404E-6</v>
      </c>
      <c r="CU115" s="43">
        <f t="shared" ca="1" si="232"/>
        <v>3.2021883894663486E-5</v>
      </c>
      <c r="CW115" s="43">
        <f t="shared" ca="1" si="233"/>
        <v>1.5358077822802257E-5</v>
      </c>
      <c r="CX115" s="43">
        <f t="shared" ca="1" si="234"/>
        <v>4.0898618192383765E-5</v>
      </c>
      <c r="CY115" s="43">
        <f t="shared" ca="1" si="235"/>
        <v>-4.3972010001806897E-5</v>
      </c>
      <c r="CZ115" s="43">
        <f t="shared" ca="1" si="236"/>
        <v>2.2146816061021172E-5</v>
      </c>
      <c r="DA115" s="43">
        <f t="shared" ca="1" si="237"/>
        <v>4.6904235571653279E-5</v>
      </c>
      <c r="DB115" s="43">
        <f t="shared" ca="1" si="238"/>
        <v>-1.6073894730377766E-5</v>
      </c>
      <c r="DC115" s="43">
        <f t="shared" ca="1" si="239"/>
        <v>-1.4819111539054118E-5</v>
      </c>
      <c r="DE115" s="43">
        <f t="shared" ca="1" si="240"/>
        <v>2.9845958643886054E-5</v>
      </c>
      <c r="DF115" s="43">
        <f t="shared" ca="1" si="241"/>
        <v>7.2893879432206496E-6</v>
      </c>
      <c r="DG115" s="43">
        <f t="shared" ca="1" si="242"/>
        <v>2.2024652255584539E-5</v>
      </c>
      <c r="DH115" s="43">
        <f t="shared" ca="1" si="243"/>
        <v>4.4306459012774823E-5</v>
      </c>
      <c r="DI115" s="43">
        <f t="shared" ca="1" si="244"/>
        <v>2.8532982039413792E-5</v>
      </c>
      <c r="DJ115" s="43">
        <f t="shared" ca="1" si="245"/>
        <v>1.395664140785406E-5</v>
      </c>
      <c r="DL115" s="43">
        <f t="shared" ca="1" si="246"/>
        <v>-7.4147173218255098E-6</v>
      </c>
      <c r="DM115" s="43">
        <f t="shared" ca="1" si="247"/>
        <v>1.1192958469155349E-5</v>
      </c>
      <c r="DN115" s="43">
        <f t="shared" ca="1" si="248"/>
        <v>4.0889308382768995E-5</v>
      </c>
      <c r="DO115" s="43">
        <f t="shared" ca="1" si="249"/>
        <v>2.4248381365289902E-5</v>
      </c>
      <c r="DP115" s="43">
        <f t="shared" ca="1" si="250"/>
        <v>1.1314527576083789E-5</v>
      </c>
      <c r="DR115" s="43">
        <f t="shared" ca="1" si="251"/>
        <v>1.4382696073999945E-5</v>
      </c>
      <c r="DS115" s="43">
        <f t="shared" ca="1" si="252"/>
        <v>3.9420967101071302E-5</v>
      </c>
      <c r="DT115" s="43">
        <f t="shared" ca="1" si="253"/>
        <v>5.4873787083277644E-5</v>
      </c>
      <c r="DU115" s="43">
        <f t="shared" ca="1" si="254"/>
        <v>7.6340022389055553E-5</v>
      </c>
      <c r="DW115" s="43">
        <f t="shared" ca="1" si="255"/>
        <v>-1.3914867854074948E-6</v>
      </c>
      <c r="DX115" s="43">
        <f t="shared" ca="1" si="256"/>
        <v>-1.137637134892473E-6</v>
      </c>
      <c r="DY115" s="43">
        <f t="shared" ca="1" si="257"/>
        <v>2.3233606229071526E-5</v>
      </c>
      <c r="EA115" s="43">
        <f t="shared" ca="1" si="258"/>
        <v>5.6127019605041785E-5</v>
      </c>
      <c r="EB115" s="43">
        <f t="shared" ca="1" si="259"/>
        <v>3.5363160812306525E-5</v>
      </c>
      <c r="ED115" s="43">
        <f t="shared" ca="1" si="260"/>
        <v>4.895688629863735E-5</v>
      </c>
    </row>
    <row r="116" spans="1:134" x14ac:dyDescent="0.3">
      <c r="A116">
        <f ca="1"/>
        <v>112</v>
      </c>
      <c r="B116" s="21">
        <f ca="1">LN(Data!C126/Data!C125)</f>
        <v>2.1575869210317872E-2</v>
      </c>
      <c r="C116" s="21">
        <f ca="1">LN(Data!D126/Data!D125)</f>
        <v>1.4155251026784185E-2</v>
      </c>
      <c r="D116" s="21">
        <f ca="1">LN(Data!E126/Data!E125)</f>
        <v>3.4013152590924592E-2</v>
      </c>
      <c r="E116" s="21">
        <f ca="1">LN(Data!F126/Data!F125)</f>
        <v>8.2915596133449447E-3</v>
      </c>
      <c r="F116" s="21">
        <f ca="1">LN(Data!G126/Data!G125)</f>
        <v>2.6810853587870668E-2</v>
      </c>
      <c r="G116" s="21">
        <f ca="1">LN(Data!H126/Data!H125)</f>
        <v>-1.9039952068863143E-2</v>
      </c>
      <c r="H116" s="21">
        <f ca="1">LN(Data!I126/Data!I125)</f>
        <v>1.2172854549429041E-4</v>
      </c>
      <c r="I116" s="21">
        <f ca="1">LN(Data!J126/Data!J125)</f>
        <v>-2.3668650102662793E-3</v>
      </c>
      <c r="J116" s="21">
        <f ca="1">LN(Data!K126/Data!K125)</f>
        <v>-9.9124409239756471E-4</v>
      </c>
      <c r="K116" s="21">
        <f ca="1">LN(Data!L126/Data!L125)</f>
        <v>1.4445666852377205E-2</v>
      </c>
      <c r="L116" s="21">
        <f ca="1">LN(Data!M126/Data!M125)</f>
        <v>2.5673955052457334E-3</v>
      </c>
      <c r="M116" s="21">
        <f ca="1">LN(Data!N126/Data!N125)</f>
        <v>3.7654399659466254E-3</v>
      </c>
      <c r="N116" s="21">
        <f ca="1">LN(Data!O126/Data!O125)</f>
        <v>-2.4083961409082969E-3</v>
      </c>
      <c r="O116" s="21">
        <f ca="1">LN(Data!P126/Data!P125)</f>
        <v>1.4106396209228881E-2</v>
      </c>
      <c r="Q116" s="41">
        <f t="shared" ca="1" si="157"/>
        <v>1.8927995653412032E-4</v>
      </c>
      <c r="R116" s="41">
        <f t="shared" ca="1" si="158"/>
        <v>2.0026463282331514E-4</v>
      </c>
      <c r="S116" s="41">
        <f t="shared" ca="1" si="159"/>
        <v>6.4192719003984642E-4</v>
      </c>
      <c r="T116" s="41">
        <f t="shared" ca="1" si="160"/>
        <v>1.8453424800996985E-4</v>
      </c>
      <c r="U116" s="41">
        <f t="shared" ca="1" si="161"/>
        <v>2.4217786566163346E-4</v>
      </c>
      <c r="V116" s="41">
        <f t="shared" ca="1" si="162"/>
        <v>1.9051886217730482E-4</v>
      </c>
      <c r="W116" s="41">
        <f t="shared" ca="1" si="163"/>
        <v>1.6761976098418621E-4</v>
      </c>
      <c r="X116" s="41">
        <f t="shared" ca="1" si="164"/>
        <v>6.0593286014708154E-5</v>
      </c>
      <c r="Y116" s="41">
        <f t="shared" ca="1" si="165"/>
        <v>3.8594109989930185E-5</v>
      </c>
      <c r="Z116" s="41">
        <f t="shared" ca="1" si="166"/>
        <v>1.8071496265897484E-4</v>
      </c>
      <c r="AA116" s="41">
        <f t="shared" ca="1" si="167"/>
        <v>1.944989406734194E-4</v>
      </c>
      <c r="AB116" s="41">
        <f t="shared" ca="1" si="168"/>
        <v>8.415488161928854E-5</v>
      </c>
      <c r="AC116" s="41">
        <f t="shared" ca="1" si="169"/>
        <v>1.1182033796507343E-4</v>
      </c>
      <c r="AD116" s="41">
        <f t="shared" ca="1" si="170"/>
        <v>5.1356284561524193E-5</v>
      </c>
      <c r="AF116" s="43">
        <f t="shared" ca="1" si="171"/>
        <v>1.1984785564166904E-6</v>
      </c>
      <c r="AG116" s="43">
        <f t="shared" ca="1" si="172"/>
        <v>1.0555771478141669E-4</v>
      </c>
      <c r="AH116" s="43">
        <f t="shared" ca="1" si="173"/>
        <v>1.0593911976741105E-4</v>
      </c>
      <c r="AI116" s="43">
        <f t="shared" ca="1" si="174"/>
        <v>9.1546454824597819E-5</v>
      </c>
      <c r="AJ116" s="43">
        <f t="shared" ca="1" si="175"/>
        <v>3.7883442173744488E-5</v>
      </c>
      <c r="AK116" s="43">
        <f t="shared" ca="1" si="176"/>
        <v>-4.2719613386374755E-5</v>
      </c>
      <c r="AL116" s="43">
        <f t="shared" ca="1" si="177"/>
        <v>2.4992220998247101E-5</v>
      </c>
      <c r="AM116" s="43">
        <f t="shared" ca="1" si="178"/>
        <v>2.2951580019902839E-5</v>
      </c>
      <c r="AN116" s="43">
        <f t="shared" ca="1" si="179"/>
        <v>9.6868745539007911E-5</v>
      </c>
      <c r="AO116" s="43">
        <f t="shared" ca="1" si="180"/>
        <v>-2.0451271293897501E-5</v>
      </c>
      <c r="AP116" s="43">
        <f t="shared" ca="1" si="181"/>
        <v>5.188708466527166E-5</v>
      </c>
      <c r="AQ116" s="43">
        <f t="shared" ca="1" si="182"/>
        <v>7.4110815319873417E-5</v>
      </c>
      <c r="AR116" s="43">
        <f t="shared" ca="1" si="183"/>
        <v>7.0357838209101565E-5</v>
      </c>
      <c r="AT116" s="43">
        <f t="shared" ca="1" si="184"/>
        <v>6.051911398740977E-5</v>
      </c>
      <c r="AU116" s="43">
        <f t="shared" ca="1" si="185"/>
        <v>5.6553745693509584E-5</v>
      </c>
      <c r="AV116" s="43">
        <f t="shared" ca="1" si="186"/>
        <v>4.0813522231814864E-5</v>
      </c>
      <c r="AW116" s="43">
        <f t="shared" ca="1" si="187"/>
        <v>5.9755461429621922E-5</v>
      </c>
      <c r="AX116" s="43">
        <f t="shared" ca="1" si="188"/>
        <v>1.7598687829800166E-5</v>
      </c>
      <c r="AY116" s="43">
        <f t="shared" ca="1" si="189"/>
        <v>3.303214471433812E-5</v>
      </c>
      <c r="AZ116" s="43">
        <f t="shared" ca="1" si="190"/>
        <v>2.9045183472184731E-5</v>
      </c>
      <c r="BA116" s="43">
        <f t="shared" ca="1" si="191"/>
        <v>2.3344770940353025E-5</v>
      </c>
      <c r="BB116" s="43">
        <f t="shared" ca="1" si="192"/>
        <v>1.1285404391055477E-4</v>
      </c>
      <c r="BC116" s="43">
        <f t="shared" ca="1" si="193"/>
        <v>3.6632216070868619E-5</v>
      </c>
      <c r="BD116" s="43">
        <f t="shared" ca="1" si="194"/>
        <v>4.8334479272295545E-5</v>
      </c>
      <c r="BE116" s="43">
        <f t="shared" ca="1" si="195"/>
        <v>4.3431611616413546E-5</v>
      </c>
      <c r="BG116" s="43">
        <f t="shared" ca="1" si="196"/>
        <v>2.0071714720539894E-4</v>
      </c>
      <c r="BH116" s="43">
        <f t="shared" ca="1" si="197"/>
        <v>1.1452393465448776E-4</v>
      </c>
      <c r="BI116" s="43">
        <f t="shared" ca="1" si="198"/>
        <v>9.2518573135602844E-5</v>
      </c>
      <c r="BJ116" s="43">
        <f t="shared" ca="1" si="199"/>
        <v>-6.254784940716957E-5</v>
      </c>
      <c r="BK116" s="43">
        <f t="shared" ca="1" si="200"/>
        <v>8.1588264197345935E-6</v>
      </c>
      <c r="BL116" s="43">
        <f t="shared" ca="1" si="201"/>
        <v>2.3378480693436247E-5</v>
      </c>
      <c r="BM116" s="43">
        <f t="shared" ca="1" si="202"/>
        <v>9.3903086139916162E-5</v>
      </c>
      <c r="BN116" s="43">
        <f t="shared" ca="1" si="203"/>
        <v>-1.3560138417213808E-5</v>
      </c>
      <c r="BO116" s="43">
        <f t="shared" ca="1" si="204"/>
        <v>7.8733691437898493E-5</v>
      </c>
      <c r="BP116" s="43">
        <f t="shared" ca="1" si="205"/>
        <v>1.5851966391276253E-4</v>
      </c>
      <c r="BQ116" s="43">
        <f t="shared" ca="1" si="206"/>
        <v>9.7661613336727244E-5</v>
      </c>
      <c r="BS116" s="43">
        <f t="shared" ca="1" si="207"/>
        <v>9.334132368230161E-5</v>
      </c>
      <c r="BT116" s="43">
        <f t="shared" ca="1" si="208"/>
        <v>5.994147429473035E-5</v>
      </c>
      <c r="BU116" s="43">
        <f t="shared" ca="1" si="209"/>
        <v>-1.4126326108935009E-6</v>
      </c>
      <c r="BV116" s="43">
        <f t="shared" ca="1" si="210"/>
        <v>4.4410315296251872E-5</v>
      </c>
      <c r="BW116" s="43">
        <f t="shared" ca="1" si="211"/>
        <v>4.1551270470051638E-5</v>
      </c>
      <c r="BX116" s="43">
        <f t="shared" ca="1" si="212"/>
        <v>8.4630917945640148E-5</v>
      </c>
      <c r="BY116" s="43">
        <f t="shared" ca="1" si="213"/>
        <v>2.3252142499007525E-5</v>
      </c>
      <c r="BZ116" s="43">
        <f t="shared" ca="1" si="214"/>
        <v>8.378615257474994E-5</v>
      </c>
      <c r="CA116" s="43">
        <f t="shared" ca="1" si="215"/>
        <v>1.0281647028235642E-4</v>
      </c>
      <c r="CB116" s="43">
        <f t="shared" ca="1" si="216"/>
        <v>7.0570656074705695E-5</v>
      </c>
      <c r="CD116" s="43">
        <f t="shared" ca="1" si="217"/>
        <v>4.683746564833952E-5</v>
      </c>
      <c r="CE116" s="43">
        <f t="shared" ca="1" si="218"/>
        <v>-1.5766889588091455E-5</v>
      </c>
      <c r="CF116" s="43">
        <f t="shared" ca="1" si="219"/>
        <v>-1.2823690861978444E-5</v>
      </c>
      <c r="CG116" s="43">
        <f t="shared" ca="1" si="220"/>
        <v>1.7829729143572487E-5</v>
      </c>
      <c r="CH116" s="43">
        <f t="shared" ca="1" si="221"/>
        <v>8.2742192015501577E-5</v>
      </c>
      <c r="CI116" s="43">
        <f t="shared" ca="1" si="222"/>
        <v>-6.8069071999938301E-6</v>
      </c>
      <c r="CJ116" s="43">
        <f t="shared" ca="1" si="223"/>
        <v>3.8525408486939323E-5</v>
      </c>
      <c r="CK116" s="43">
        <f t="shared" ca="1" si="224"/>
        <v>5.4993179661506158E-5</v>
      </c>
      <c r="CL116" s="43">
        <f t="shared" ca="1" si="225"/>
        <v>6.8386444426739014E-5</v>
      </c>
      <c r="CN116" s="43">
        <f t="shared" ca="1" si="226"/>
        <v>2.3771910150221855E-6</v>
      </c>
      <c r="CO116" s="43">
        <f t="shared" ca="1" si="227"/>
        <v>1.6842627383773994E-6</v>
      </c>
      <c r="CP116" s="43">
        <f t="shared" ca="1" si="228"/>
        <v>9.0851983765990445E-6</v>
      </c>
      <c r="CQ116" s="43">
        <f t="shared" ca="1" si="229"/>
        <v>2.4758640315108135E-5</v>
      </c>
      <c r="CR116" s="43">
        <f t="shared" ca="1" si="230"/>
        <v>3.7018087566220175E-5</v>
      </c>
      <c r="CS116" s="43">
        <f t="shared" ca="1" si="231"/>
        <v>2.7461717305909227E-5</v>
      </c>
      <c r="CT116" s="43">
        <f t="shared" ca="1" si="232"/>
        <v>6.6445774489307903E-6</v>
      </c>
      <c r="CU116" s="43">
        <f t="shared" ca="1" si="232"/>
        <v>3.3063823755192021E-5</v>
      </c>
      <c r="CW116" s="43">
        <f t="shared" ca="1" si="233"/>
        <v>1.464683727878187E-5</v>
      </c>
      <c r="CX116" s="43">
        <f t="shared" ca="1" si="234"/>
        <v>3.6444416851823301E-5</v>
      </c>
      <c r="CY116" s="43">
        <f t="shared" ca="1" si="235"/>
        <v>-4.2918187151383181E-5</v>
      </c>
      <c r="CZ116" s="43">
        <f t="shared" ca="1" si="236"/>
        <v>1.6230168915159511E-5</v>
      </c>
      <c r="DA116" s="43">
        <f t="shared" ca="1" si="237"/>
        <v>4.0805831104237738E-5</v>
      </c>
      <c r="DB116" s="43">
        <f t="shared" ca="1" si="238"/>
        <v>-2.1687642041560112E-5</v>
      </c>
      <c r="DC116" s="43">
        <f t="shared" ca="1" si="239"/>
        <v>-1.859740320387022E-5</v>
      </c>
      <c r="DE116" s="43">
        <f t="shared" ca="1" si="240"/>
        <v>2.8005366629820779E-5</v>
      </c>
      <c r="DF116" s="43">
        <f t="shared" ca="1" si="241"/>
        <v>6.8125489541592243E-6</v>
      </c>
      <c r="DG116" s="43">
        <f t="shared" ca="1" si="242"/>
        <v>2.0588873064621653E-5</v>
      </c>
      <c r="DH116" s="43">
        <f t="shared" ca="1" si="243"/>
        <v>4.1566251113299589E-5</v>
      </c>
      <c r="DI116" s="43">
        <f t="shared" ca="1" si="244"/>
        <v>2.6657116244016687E-5</v>
      </c>
      <c r="DJ116" s="43">
        <f t="shared" ca="1" si="245"/>
        <v>1.3002959732329455E-5</v>
      </c>
      <c r="DL116" s="43">
        <f t="shared" ca="1" si="246"/>
        <v>-6.5942582908527282E-6</v>
      </c>
      <c r="DM116" s="43">
        <f t="shared" ca="1" si="247"/>
        <v>1.1608843455170702E-5</v>
      </c>
      <c r="DN116" s="43">
        <f t="shared" ca="1" si="248"/>
        <v>3.9214397194339472E-5</v>
      </c>
      <c r="DO116" s="43">
        <f t="shared" ca="1" si="249"/>
        <v>2.4352715062301688E-5</v>
      </c>
      <c r="DP116" s="43">
        <f t="shared" ca="1" si="250"/>
        <v>1.1741986170246503E-5</v>
      </c>
      <c r="DR116" s="43">
        <f t="shared" ca="1" si="251"/>
        <v>1.4381152818312809E-5</v>
      </c>
      <c r="DS116" s="43">
        <f t="shared" ca="1" si="252"/>
        <v>3.7672345444931572E-5</v>
      </c>
      <c r="DT116" s="43">
        <f t="shared" ca="1" si="253"/>
        <v>5.2816487741607042E-5</v>
      </c>
      <c r="DU116" s="43">
        <f t="shared" ca="1" si="254"/>
        <v>7.2635985387619278E-5</v>
      </c>
      <c r="DW116" s="43">
        <f t="shared" ca="1" si="255"/>
        <v>4.7744382296618085E-7</v>
      </c>
      <c r="DX116" s="43">
        <f t="shared" ca="1" si="256"/>
        <v>2.5068753757655228E-6</v>
      </c>
      <c r="DY116" s="43">
        <f t="shared" ca="1" si="257"/>
        <v>2.437706129706338E-5</v>
      </c>
      <c r="EA116" s="43">
        <f t="shared" ca="1" si="258"/>
        <v>5.5319418252228285E-5</v>
      </c>
      <c r="EB116" s="43">
        <f t="shared" ca="1" si="259"/>
        <v>3.5057790433319736E-5</v>
      </c>
      <c r="ED116" s="43">
        <f t="shared" ca="1" si="260"/>
        <v>4.9657776336851937E-5</v>
      </c>
    </row>
    <row r="117" spans="1:134" x14ac:dyDescent="0.3">
      <c r="A117">
        <f ca="1"/>
        <v>113</v>
      </c>
      <c r="B117" s="21">
        <f ca="1">LN(Data!C127/Data!C126)</f>
        <v>1.8990806631989123E-2</v>
      </c>
      <c r="C117" s="21">
        <f ca="1">LN(Data!D127/Data!D126)</f>
        <v>-4.4665939230348192E-3</v>
      </c>
      <c r="D117" s="21">
        <f ca="1">LN(Data!E127/Data!E126)</f>
        <v>2.7398974188114562E-2</v>
      </c>
      <c r="E117" s="21">
        <f ca="1">LN(Data!F127/Data!F126)</f>
        <v>-4.0653000157022091E-2</v>
      </c>
      <c r="F117" s="21">
        <f ca="1">LN(Data!G127/Data!G126)</f>
        <v>9.6876335389330399E-3</v>
      </c>
      <c r="G117" s="21">
        <f ca="1">LN(Data!H127/Data!H126)</f>
        <v>-1.4410897871375722E-2</v>
      </c>
      <c r="H117" s="21">
        <f ca="1">LN(Data!I127/Data!I126)</f>
        <v>-3.5361578123387556E-3</v>
      </c>
      <c r="I117" s="21">
        <f ca="1">LN(Data!J127/Data!J126)</f>
        <v>-2.6694365547731153E-3</v>
      </c>
      <c r="J117" s="21">
        <f ca="1">LN(Data!K127/Data!K126)</f>
        <v>-4.9599075167432475E-4</v>
      </c>
      <c r="K117" s="21">
        <f ca="1">LN(Data!L127/Data!L126)</f>
        <v>1.1564213096414565E-3</v>
      </c>
      <c r="L117" s="21">
        <f ca="1">LN(Data!M127/Data!M126)</f>
        <v>3.6791211619396033E-3</v>
      </c>
      <c r="M117" s="21">
        <f ca="1">LN(Data!N127/Data!N126)</f>
        <v>8.2870643675284138E-4</v>
      </c>
      <c r="N117" s="21">
        <f ca="1">LN(Data!O127/Data!O126)</f>
        <v>-1.570490430620761E-3</v>
      </c>
      <c r="O117" s="21">
        <f ca="1">LN(Data!P127/Data!P126)</f>
        <v>4.1596190568667429E-3</v>
      </c>
      <c r="Q117" s="41">
        <f t="shared" ca="1" si="157"/>
        <v>2.0585424707291768E-4</v>
      </c>
      <c r="R117" s="41">
        <f t="shared" ca="1" si="158"/>
        <v>2.0027102275179274E-4</v>
      </c>
      <c r="S117" s="41">
        <f t="shared" ca="1" si="159"/>
        <v>6.7282523158786688E-4</v>
      </c>
      <c r="T117" s="41">
        <f t="shared" ca="1" si="160"/>
        <v>1.7758719077867082E-4</v>
      </c>
      <c r="U117" s="41">
        <f t="shared" ca="1" si="161"/>
        <v>2.7077650592854973E-4</v>
      </c>
      <c r="V117" s="41">
        <f t="shared" ca="1" si="162"/>
        <v>2.0083891693374289E-4</v>
      </c>
      <c r="W117" s="41">
        <f t="shared" ca="1" si="163"/>
        <v>1.5756346439546232E-4</v>
      </c>
      <c r="X117" s="41">
        <f t="shared" ca="1" si="164"/>
        <v>5.7293811852435032E-5</v>
      </c>
      <c r="Y117" s="41">
        <f t="shared" ca="1" si="165"/>
        <v>3.6337417281577159E-5</v>
      </c>
      <c r="Z117" s="41">
        <f t="shared" ca="1" si="166"/>
        <v>1.823927023480285E-4</v>
      </c>
      <c r="AA117" s="41">
        <f t="shared" ca="1" si="167"/>
        <v>1.8322449541383559E-4</v>
      </c>
      <c r="AB117" s="41">
        <f t="shared" ca="1" si="168"/>
        <v>7.9956301010360116E-5</v>
      </c>
      <c r="AC117" s="41">
        <f t="shared" ca="1" si="169"/>
        <v>1.0545914000546154E-4</v>
      </c>
      <c r="AD117" s="41">
        <f t="shared" ca="1" si="170"/>
        <v>6.0214332328537563E-5</v>
      </c>
      <c r="AF117" s="43">
        <f t="shared" ca="1" si="171"/>
        <v>1.9451280530618504E-5</v>
      </c>
      <c r="AG117" s="43">
        <f t="shared" ca="1" si="172"/>
        <v>1.4325605179847412E-4</v>
      </c>
      <c r="AH117" s="43">
        <f t="shared" ca="1" si="173"/>
        <v>1.1031662892739145E-4</v>
      </c>
      <c r="AI117" s="43">
        <f t="shared" ca="1" si="174"/>
        <v>1.2076171576085472E-4</v>
      </c>
      <c r="AJ117" s="43">
        <f t="shared" ca="1" si="175"/>
        <v>1.0962224706809056E-5</v>
      </c>
      <c r="AK117" s="43">
        <f t="shared" ca="1" si="176"/>
        <v>-3.9998852632587444E-5</v>
      </c>
      <c r="AL117" s="43">
        <f t="shared" ca="1" si="177"/>
        <v>2.0428657544353298E-5</v>
      </c>
      <c r="AM117" s="43">
        <f t="shared" ca="1" si="178"/>
        <v>2.029126804512446E-5</v>
      </c>
      <c r="AN117" s="43">
        <f t="shared" ca="1" si="179"/>
        <v>1.0975728992643034E-4</v>
      </c>
      <c r="AO117" s="43">
        <f t="shared" ca="1" si="180"/>
        <v>-1.5900567638323254E-5</v>
      </c>
      <c r="AP117" s="43">
        <f t="shared" ca="1" si="181"/>
        <v>5.364841799882945E-5</v>
      </c>
      <c r="AQ117" s="43">
        <f t="shared" ca="1" si="182"/>
        <v>6.6546371992108703E-5</v>
      </c>
      <c r="AR117" s="43">
        <f t="shared" ca="1" si="183"/>
        <v>8.4397833494910242E-5</v>
      </c>
      <c r="AT117" s="43">
        <f t="shared" ca="1" si="184"/>
        <v>8.5775849936376363E-5</v>
      </c>
      <c r="AU117" s="43">
        <f t="shared" ca="1" si="185"/>
        <v>6.0202667415725616E-5</v>
      </c>
      <c r="AV117" s="43">
        <f t="shared" ca="1" si="186"/>
        <v>6.1135572664625996E-5</v>
      </c>
      <c r="AW117" s="43">
        <f t="shared" ca="1" si="187"/>
        <v>3.9999215679482786E-5</v>
      </c>
      <c r="AX117" s="43">
        <f t="shared" ca="1" si="188"/>
        <v>1.6646152447127973E-5</v>
      </c>
      <c r="AY117" s="43">
        <f t="shared" ca="1" si="189"/>
        <v>2.9040001929467951E-5</v>
      </c>
      <c r="AZ117" s="43">
        <f t="shared" ca="1" si="190"/>
        <v>2.6460593926451379E-5</v>
      </c>
      <c r="BA117" s="43">
        <f t="shared" ca="1" si="191"/>
        <v>3.4213007116613538E-5</v>
      </c>
      <c r="BB117" s="43">
        <f t="shared" ca="1" si="192"/>
        <v>1.0826332894762892E-4</v>
      </c>
      <c r="BC117" s="43">
        <f t="shared" ca="1" si="193"/>
        <v>3.7632327983272114E-5</v>
      </c>
      <c r="BD117" s="43">
        <f t="shared" ca="1" si="194"/>
        <v>4.3388923399168095E-5</v>
      </c>
      <c r="BE117" s="43">
        <f t="shared" ca="1" si="195"/>
        <v>5.2806489684923445E-5</v>
      </c>
      <c r="BG117" s="43">
        <f t="shared" ca="1" si="196"/>
        <v>2.0559544331380197E-4</v>
      </c>
      <c r="BH117" s="43">
        <f t="shared" ca="1" si="197"/>
        <v>1.6236779782584951E-4</v>
      </c>
      <c r="BI117" s="43">
        <f t="shared" ca="1" si="198"/>
        <v>4.8110931044938695E-5</v>
      </c>
      <c r="BJ117" s="43">
        <f t="shared" ca="1" si="199"/>
        <v>-5.8546556147185276E-5</v>
      </c>
      <c r="BK117" s="43">
        <f t="shared" ca="1" si="200"/>
        <v>2.8390243891720778E-6</v>
      </c>
      <c r="BL117" s="43">
        <f t="shared" ca="1" si="201"/>
        <v>1.9952851657655814E-5</v>
      </c>
      <c r="BM117" s="43">
        <f t="shared" ca="1" si="202"/>
        <v>1.1774946122717524E-4</v>
      </c>
      <c r="BN117" s="43">
        <f t="shared" ca="1" si="203"/>
        <v>-7.50701720731035E-6</v>
      </c>
      <c r="BO117" s="43">
        <f t="shared" ca="1" si="204"/>
        <v>8.1694138999647086E-5</v>
      </c>
      <c r="BP117" s="43">
        <f t="shared" ca="1" si="205"/>
        <v>1.4409345535159029E-4</v>
      </c>
      <c r="BQ117" s="43">
        <f t="shared" ca="1" si="206"/>
        <v>1.2059009694287617E-4</v>
      </c>
      <c r="BS117" s="43">
        <f t="shared" ca="1" si="207"/>
        <v>1.0107907170987309E-4</v>
      </c>
      <c r="BT117" s="43">
        <f t="shared" ca="1" si="208"/>
        <v>4.6872731980193968E-5</v>
      </c>
      <c r="BU117" s="43">
        <f t="shared" ca="1" si="209"/>
        <v>-1.2673154847431899E-6</v>
      </c>
      <c r="BV117" s="43">
        <f t="shared" ca="1" si="210"/>
        <v>4.0568196238714963E-5</v>
      </c>
      <c r="BW117" s="43">
        <f t="shared" ca="1" si="211"/>
        <v>3.8565056672839111E-5</v>
      </c>
      <c r="BX117" s="43">
        <f t="shared" ca="1" si="212"/>
        <v>8.6739689340562142E-5</v>
      </c>
      <c r="BY117" s="43">
        <f t="shared" ca="1" si="213"/>
        <v>2.3134276722033802E-5</v>
      </c>
      <c r="BZ117" s="43">
        <f t="shared" ca="1" si="214"/>
        <v>8.0632265617152022E-5</v>
      </c>
      <c r="CA117" s="43">
        <f t="shared" ca="1" si="215"/>
        <v>9.5449320454921564E-5</v>
      </c>
      <c r="CB117" s="43">
        <f t="shared" ca="1" si="216"/>
        <v>7.3354258216120418E-5</v>
      </c>
      <c r="CD117" s="43">
        <f t="shared" ca="1" si="217"/>
        <v>1.3398575675137215E-5</v>
      </c>
      <c r="CE117" s="43">
        <f t="shared" ca="1" si="218"/>
        <v>-1.4625057440163253E-5</v>
      </c>
      <c r="CF117" s="43">
        <f t="shared" ca="1" si="219"/>
        <v>-1.5861729685409934E-5</v>
      </c>
      <c r="CG117" s="43">
        <f t="shared" ca="1" si="220"/>
        <v>1.5165379381091363E-5</v>
      </c>
      <c r="CH117" s="43">
        <f t="shared" ca="1" si="221"/>
        <v>1.0101570003206601E-4</v>
      </c>
      <c r="CI117" s="43">
        <f t="shared" ca="1" si="222"/>
        <v>-2.2684488683961607E-6</v>
      </c>
      <c r="CJ117" s="43">
        <f t="shared" ca="1" si="223"/>
        <v>4.2271163554977669E-5</v>
      </c>
      <c r="CK117" s="43">
        <f t="shared" ca="1" si="224"/>
        <v>4.7819319502886683E-5</v>
      </c>
      <c r="CL117" s="43">
        <f t="shared" ca="1" si="225"/>
        <v>8.6975529166222451E-5</v>
      </c>
      <c r="CN117" s="43">
        <f t="shared" ca="1" si="226"/>
        <v>2.0954972138234313E-6</v>
      </c>
      <c r="CO117" s="43">
        <f t="shared" ca="1" si="227"/>
        <v>4.2871067550111114E-6</v>
      </c>
      <c r="CP117" s="43">
        <f t="shared" ca="1" si="228"/>
        <v>9.6724808744707055E-6</v>
      </c>
      <c r="CQ117" s="43">
        <f t="shared" ca="1" si="229"/>
        <v>6.7704336278800034E-6</v>
      </c>
      <c r="CR117" s="43">
        <f t="shared" ca="1" si="230"/>
        <v>3.1864017070545354E-5</v>
      </c>
      <c r="CS117" s="43">
        <f t="shared" ca="1" si="231"/>
        <v>2.1512386479366342E-5</v>
      </c>
      <c r="CT117" s="43">
        <f t="shared" ca="1" si="232"/>
        <v>8.9972476271386823E-6</v>
      </c>
      <c r="CU117" s="43">
        <f t="shared" ca="1" si="232"/>
        <v>1.4964887868593843E-5</v>
      </c>
      <c r="CW117" s="43">
        <f t="shared" ca="1" si="233"/>
        <v>1.3750740139950095E-5</v>
      </c>
      <c r="CX117" s="43">
        <f t="shared" ca="1" si="234"/>
        <v>3.4250512078618061E-5</v>
      </c>
      <c r="CY117" s="43">
        <f t="shared" ca="1" si="235"/>
        <v>-4.0237588921422094E-5</v>
      </c>
      <c r="CZ117" s="43">
        <f t="shared" ca="1" si="236"/>
        <v>1.5275110299483667E-5</v>
      </c>
      <c r="DA117" s="43">
        <f t="shared" ca="1" si="237"/>
        <v>3.8384982929795517E-5</v>
      </c>
      <c r="DB117" s="43">
        <f t="shared" ca="1" si="238"/>
        <v>-2.0403973752618914E-5</v>
      </c>
      <c r="DC117" s="43">
        <f t="shared" ca="1" si="239"/>
        <v>-1.7378529946075069E-5</v>
      </c>
      <c r="DE117" s="43">
        <f t="shared" ca="1" si="240"/>
        <v>2.6465813089567268E-5</v>
      </c>
      <c r="DF117" s="43">
        <f t="shared" ca="1" si="241"/>
        <v>4.3523394115383671E-6</v>
      </c>
      <c r="DG117" s="43">
        <f t="shared" ca="1" si="242"/>
        <v>1.8988939965411491E-5</v>
      </c>
      <c r="DH117" s="43">
        <f t="shared" ca="1" si="243"/>
        <v>3.8537538760282169E-5</v>
      </c>
      <c r="DI117" s="43">
        <f t="shared" ca="1" si="244"/>
        <v>2.5399710182782254E-5</v>
      </c>
      <c r="DJ117" s="43">
        <f t="shared" ca="1" si="245"/>
        <v>1.0219506011875082E-5</v>
      </c>
      <c r="DL117" s="43">
        <f t="shared" ca="1" si="246"/>
        <v>-7.0577537090912993E-6</v>
      </c>
      <c r="DM117" s="43">
        <f t="shared" ca="1" si="247"/>
        <v>1.0759617910215086E-5</v>
      </c>
      <c r="DN117" s="43">
        <f t="shared" ca="1" si="248"/>
        <v>3.6637585155387763E-5</v>
      </c>
      <c r="DO117" s="43">
        <f t="shared" ca="1" si="249"/>
        <v>2.3034790665373292E-5</v>
      </c>
      <c r="DP117" s="43">
        <f t="shared" ca="1" si="250"/>
        <v>1.019849408558666E-5</v>
      </c>
      <c r="DR117" s="43">
        <f t="shared" ca="1" si="251"/>
        <v>1.5743548058038271E-5</v>
      </c>
      <c r="DS117" s="43">
        <f t="shared" ca="1" si="252"/>
        <v>3.8675662196277167E-5</v>
      </c>
      <c r="DT117" s="43">
        <f t="shared" ca="1" si="253"/>
        <v>4.7560045179103885E-5</v>
      </c>
      <c r="DU117" s="43">
        <f t="shared" ca="1" si="254"/>
        <v>8.0504404271931551E-5</v>
      </c>
      <c r="DW117" s="43">
        <f t="shared" ca="1" si="255"/>
        <v>1.0288396122188512E-6</v>
      </c>
      <c r="DX117" s="43">
        <f t="shared" ca="1" si="256"/>
        <v>1.9854645275984428E-6</v>
      </c>
      <c r="DY117" s="43">
        <f t="shared" ca="1" si="257"/>
        <v>2.5087439512606958E-5</v>
      </c>
      <c r="EA117" s="43">
        <f t="shared" ca="1" si="258"/>
        <v>5.1456132892126126E-5</v>
      </c>
      <c r="EB117" s="43">
        <f t="shared" ca="1" si="259"/>
        <v>3.6141330291023053E-5</v>
      </c>
      <c r="ED117" s="43">
        <f t="shared" ca="1" si="260"/>
        <v>4.4639882345095002E-5</v>
      </c>
    </row>
    <row r="118" spans="1:134" x14ac:dyDescent="0.3">
      <c r="A118">
        <f ca="1"/>
        <v>114</v>
      </c>
      <c r="B118" s="21">
        <f ca="1">LN(Data!C128/Data!C127)</f>
        <v>1.1717086981777867E-3</v>
      </c>
      <c r="C118" s="21">
        <f ca="1">LN(Data!D128/Data!D127)</f>
        <v>-1.282291006131682E-2</v>
      </c>
      <c r="D118" s="21">
        <f ca="1">LN(Data!E128/Data!E127)</f>
        <v>-3.307850263971579E-2</v>
      </c>
      <c r="E118" s="21">
        <f ca="1">LN(Data!F128/Data!F127)</f>
        <v>-2.2656908717911899E-3</v>
      </c>
      <c r="F118" s="21">
        <f ca="1">LN(Data!G128/Data!G127)</f>
        <v>2.131961844100735E-3</v>
      </c>
      <c r="G118" s="21">
        <f ca="1">LN(Data!H128/Data!H127)</f>
        <v>9.1546439825486211E-3</v>
      </c>
      <c r="H118" s="21">
        <f ca="1">LN(Data!I128/Data!I127)</f>
        <v>-1.2599656556035304E-2</v>
      </c>
      <c r="I118" s="21">
        <f ca="1">LN(Data!J128/Data!J127)</f>
        <v>-1.7376111239462227E-2</v>
      </c>
      <c r="J118" s="21">
        <f ca="1">LN(Data!K128/Data!K127)</f>
        <v>-1.064016688318109E-2</v>
      </c>
      <c r="K118" s="21">
        <f ca="1">LN(Data!L128/Data!L127)</f>
        <v>-3.1376158556015343E-3</v>
      </c>
      <c r="L118" s="21">
        <f ca="1">LN(Data!M128/Data!M127)</f>
        <v>2.5514285886964394E-3</v>
      </c>
      <c r="M118" s="21">
        <f ca="1">LN(Data!N128/Data!N127)</f>
        <v>-1.7604911505540437E-2</v>
      </c>
      <c r="N118" s="21">
        <f ca="1">LN(Data!O128/Data!O127)</f>
        <v>-1.150703974159061E-3</v>
      </c>
      <c r="O118" s="21">
        <f ca="1">LN(Data!P128/Data!P127)</f>
        <v>-1.279899714682258E-3</v>
      </c>
      <c r="Q118" s="41">
        <f t="shared" ca="1" si="157"/>
        <v>2.1514203644055875E-4</v>
      </c>
      <c r="R118" s="41">
        <f t="shared" ca="1" si="158"/>
        <v>1.8945178906308268E-4</v>
      </c>
      <c r="S118" s="41">
        <f t="shared" ca="1" si="159"/>
        <v>6.7749794488625289E-4</v>
      </c>
      <c r="T118" s="41">
        <f t="shared" ca="1" si="160"/>
        <v>2.6609194463796094E-4</v>
      </c>
      <c r="U118" s="41">
        <f t="shared" ca="1" si="161"/>
        <v>2.6016093018791633E-4</v>
      </c>
      <c r="V118" s="41">
        <f t="shared" ca="1" si="162"/>
        <v>2.012490205652716E-4</v>
      </c>
      <c r="W118" s="41">
        <f t="shared" ca="1" si="163"/>
        <v>1.4885992125616043E-4</v>
      </c>
      <c r="X118" s="41">
        <f t="shared" ca="1" si="164"/>
        <v>5.4283736632486463E-5</v>
      </c>
      <c r="Y118" s="41">
        <f t="shared" ca="1" si="165"/>
        <v>3.4171932654227315E-5</v>
      </c>
      <c r="Z118" s="41">
        <f t="shared" ca="1" si="166"/>
        <v>1.7152937882187035E-4</v>
      </c>
      <c r="AA118" s="41">
        <f t="shared" ca="1" si="167"/>
        <v>1.7304318164045935E-4</v>
      </c>
      <c r="AB118" s="41">
        <f t="shared" ca="1" si="168"/>
        <v>7.5200128211237442E-5</v>
      </c>
      <c r="AC118" s="41">
        <f t="shared" ca="1" si="169"/>
        <v>9.9279578016694129E-5</v>
      </c>
      <c r="AD118" s="41">
        <f t="shared" ca="1" si="170"/>
        <v>5.763961823072024E-5</v>
      </c>
      <c r="AF118" s="43">
        <f t="shared" ca="1" si="171"/>
        <v>1.3194750409023072E-5</v>
      </c>
      <c r="AG118" s="43">
        <f t="shared" ca="1" si="172"/>
        <v>1.6588040593384638E-4</v>
      </c>
      <c r="AH118" s="43">
        <f t="shared" ca="1" si="173"/>
        <v>5.7375635292214125E-5</v>
      </c>
      <c r="AI118" s="43">
        <f t="shared" ca="1" si="174"/>
        <v>1.2455457133077043E-4</v>
      </c>
      <c r="AJ118" s="43">
        <f t="shared" ca="1" si="175"/>
        <v>-6.1159832677179044E-6</v>
      </c>
      <c r="AK118" s="43">
        <f t="shared" ca="1" si="176"/>
        <v>-4.1628190828691582E-5</v>
      </c>
      <c r="AL118" s="43">
        <f t="shared" ca="1" si="177"/>
        <v>1.6161252886008527E-5</v>
      </c>
      <c r="AM118" s="43">
        <f t="shared" ca="1" si="178"/>
        <v>1.8508636095038868E-5</v>
      </c>
      <c r="AN118" s="43">
        <f t="shared" ca="1" si="179"/>
        <v>1.0448953493943527E-4</v>
      </c>
      <c r="AO118" s="43">
        <f t="shared" ca="1" si="180"/>
        <v>-1.0754364866300604E-5</v>
      </c>
      <c r="AP118" s="43">
        <f t="shared" ca="1" si="181"/>
        <v>5.137378114060316E-5</v>
      </c>
      <c r="AQ118" s="43">
        <f t="shared" ca="1" si="182"/>
        <v>6.0764096867463679E-5</v>
      </c>
      <c r="AR118" s="43">
        <f t="shared" ca="1" si="183"/>
        <v>8.4073634755517225E-5</v>
      </c>
      <c r="AT118" s="43">
        <f t="shared" ca="1" si="184"/>
        <v>7.328649344383255E-5</v>
      </c>
      <c r="AU118" s="43">
        <f t="shared" ca="1" si="185"/>
        <v>6.74853339780514E-5</v>
      </c>
      <c r="AV118" s="43">
        <f t="shared" ca="1" si="186"/>
        <v>5.4871194799133228E-5</v>
      </c>
      <c r="AW118" s="43">
        <f t="shared" ca="1" si="187"/>
        <v>4.1461320470179556E-5</v>
      </c>
      <c r="AX118" s="43">
        <f t="shared" ca="1" si="188"/>
        <v>1.6595058160029357E-5</v>
      </c>
      <c r="AY118" s="43">
        <f t="shared" ca="1" si="189"/>
        <v>2.8012999159308471E-5</v>
      </c>
      <c r="AZ118" s="43">
        <f t="shared" ca="1" si="190"/>
        <v>2.5005881647502897E-5</v>
      </c>
      <c r="BA118" s="43">
        <f t="shared" ca="1" si="191"/>
        <v>3.1850310825969972E-5</v>
      </c>
      <c r="BB118" s="43">
        <f t="shared" ca="1" si="192"/>
        <v>1.0078154079732949E-4</v>
      </c>
      <c r="BC118" s="43">
        <f t="shared" ca="1" si="193"/>
        <v>3.5152298596212987E-5</v>
      </c>
      <c r="BD118" s="43">
        <f t="shared" ca="1" si="194"/>
        <v>4.120647257603371E-5</v>
      </c>
      <c r="BE118" s="43">
        <f t="shared" ca="1" si="195"/>
        <v>4.8523340551735584E-5</v>
      </c>
      <c r="BG118" s="43">
        <f t="shared" ca="1" si="196"/>
        <v>1.2642868659667387E-4</v>
      </c>
      <c r="BH118" s="43">
        <f t="shared" ca="1" si="197"/>
        <v>1.685516032329269E-4</v>
      </c>
      <c r="BI118" s="43">
        <f t="shared" ca="1" si="198"/>
        <v>2.1533646053919636E-5</v>
      </c>
      <c r="BJ118" s="43">
        <f t="shared" ca="1" si="199"/>
        <v>-6.0846988575876318E-5</v>
      </c>
      <c r="BK118" s="43">
        <f t="shared" ca="1" si="200"/>
        <v>-1.7197064698405344E-6</v>
      </c>
      <c r="BL118" s="43">
        <f t="shared" ca="1" si="201"/>
        <v>1.794030229003636E-5</v>
      </c>
      <c r="BM118" s="43">
        <f t="shared" ca="1" si="202"/>
        <v>1.1258557901035184E-4</v>
      </c>
      <c r="BN118" s="43">
        <f t="shared" ca="1" si="203"/>
        <v>-1.0083474298159682E-6</v>
      </c>
      <c r="BO118" s="43">
        <f t="shared" ca="1" si="204"/>
        <v>7.8154833035875182E-5</v>
      </c>
      <c r="BP118" s="43">
        <f t="shared" ca="1" si="205"/>
        <v>1.328660584242193E-4</v>
      </c>
      <c r="BQ118" s="43">
        <f t="shared" ca="1" si="206"/>
        <v>1.2019284883659248E-4</v>
      </c>
      <c r="BS118" s="43">
        <f t="shared" ca="1" si="207"/>
        <v>7.1384445340515637E-5</v>
      </c>
      <c r="BT118" s="43">
        <f t="shared" ca="1" si="208"/>
        <v>7.921114206705434E-5</v>
      </c>
      <c r="BU118" s="43">
        <f t="shared" ca="1" si="209"/>
        <v>7.4340488903571493E-6</v>
      </c>
      <c r="BV118" s="43">
        <f t="shared" ca="1" si="210"/>
        <v>4.4645340745213191E-5</v>
      </c>
      <c r="BW118" s="43">
        <f t="shared" ca="1" si="211"/>
        <v>3.7460963998810631E-5</v>
      </c>
      <c r="BX118" s="43">
        <f t="shared" ca="1" si="212"/>
        <v>7.8714588239182129E-5</v>
      </c>
      <c r="BY118" s="43">
        <f t="shared" ca="1" si="213"/>
        <v>1.2772181328269725E-5</v>
      </c>
      <c r="BZ118" s="43">
        <f t="shared" ca="1" si="214"/>
        <v>7.3772965505916588E-5</v>
      </c>
      <c r="CA118" s="43">
        <f t="shared" ca="1" si="215"/>
        <v>9.3553070090983924E-5</v>
      </c>
      <c r="CB118" s="43">
        <f t="shared" ca="1" si="216"/>
        <v>5.880694307283584E-5</v>
      </c>
      <c r="CD118" s="43">
        <f t="shared" ca="1" si="217"/>
        <v>4.2182112819362834E-6</v>
      </c>
      <c r="CE118" s="43">
        <f t="shared" ca="1" si="218"/>
        <v>-1.5802974055059838E-5</v>
      </c>
      <c r="CF118" s="43">
        <f t="shared" ca="1" si="219"/>
        <v>-1.6461657290169772E-5</v>
      </c>
      <c r="CG118" s="43">
        <f t="shared" ca="1" si="220"/>
        <v>1.3967158019770632E-5</v>
      </c>
      <c r="CH118" s="43">
        <f t="shared" ca="1" si="221"/>
        <v>9.562693718200722E-5</v>
      </c>
      <c r="CI118" s="43">
        <f t="shared" ca="1" si="222"/>
        <v>6.1767174398745547E-9</v>
      </c>
      <c r="CJ118" s="43">
        <f t="shared" ca="1" si="223"/>
        <v>4.0216585997916E-5</v>
      </c>
      <c r="CK118" s="43">
        <f t="shared" ca="1" si="224"/>
        <v>4.403730018661817E-5</v>
      </c>
      <c r="CL118" s="43">
        <f t="shared" ca="1" si="225"/>
        <v>8.4174809321318347E-5</v>
      </c>
      <c r="CN118" s="43">
        <f t="shared" ca="1" si="226"/>
        <v>5.0273199264349004E-6</v>
      </c>
      <c r="CO118" s="43">
        <f t="shared" ca="1" si="227"/>
        <v>6.3380190036075925E-6</v>
      </c>
      <c r="CP118" s="43">
        <f t="shared" ca="1" si="228"/>
        <v>9.5209923460539983E-6</v>
      </c>
      <c r="CQ118" s="43">
        <f t="shared" ca="1" si="229"/>
        <v>5.3643034468356671E-6</v>
      </c>
      <c r="CR118" s="43">
        <f t="shared" ca="1" si="230"/>
        <v>2.67710096870449E-5</v>
      </c>
      <c r="CS118" s="43">
        <f t="shared" ca="1" si="231"/>
        <v>1.9505099061080547E-5</v>
      </c>
      <c r="CT118" s="43">
        <f t="shared" ca="1" si="232"/>
        <v>9.8153434017292836E-6</v>
      </c>
      <c r="CU118" s="43">
        <f t="shared" ca="1" si="232"/>
        <v>1.0470363871738119E-5</v>
      </c>
      <c r="CW118" s="43">
        <f t="shared" ca="1" si="233"/>
        <v>1.3492068667215305E-5</v>
      </c>
      <c r="CX118" s="43">
        <f t="shared" ca="1" si="234"/>
        <v>3.230071544818383E-5</v>
      </c>
      <c r="CY118" s="43">
        <f t="shared" ca="1" si="235"/>
        <v>-3.806869088104339E-5</v>
      </c>
      <c r="CZ118" s="43">
        <f t="shared" ca="1" si="236"/>
        <v>1.3578006499154631E-5</v>
      </c>
      <c r="DA118" s="43">
        <f t="shared" ca="1" si="237"/>
        <v>3.5906057749580249E-5</v>
      </c>
      <c r="DB118" s="43">
        <f t="shared" ca="1" si="238"/>
        <v>-1.8846525207135204E-5</v>
      </c>
      <c r="DC118" s="43">
        <f t="shared" ca="1" si="239"/>
        <v>-1.7218362314768113E-5</v>
      </c>
      <c r="DE118" s="43">
        <f t="shared" ca="1" si="240"/>
        <v>2.4957305254794161E-5</v>
      </c>
      <c r="DF118" s="43">
        <f t="shared" ca="1" si="241"/>
        <v>3.9059794478455346E-6</v>
      </c>
      <c r="DG118" s="43">
        <f t="shared" ca="1" si="242"/>
        <v>1.7260332736339543E-5</v>
      </c>
      <c r="DH118" s="43">
        <f t="shared" ca="1" si="243"/>
        <v>3.6092555679338609E-5</v>
      </c>
      <c r="DI118" s="43">
        <f t="shared" ca="1" si="244"/>
        <v>2.4127267045680543E-5</v>
      </c>
      <c r="DJ118" s="43">
        <f t="shared" ca="1" si="245"/>
        <v>8.9401053013027192E-6</v>
      </c>
      <c r="DL118" s="43">
        <f t="shared" ca="1" si="246"/>
        <v>-6.6687029430230973E-6</v>
      </c>
      <c r="DM118" s="43">
        <f t="shared" ca="1" si="247"/>
        <v>1.0004552231365499E-5</v>
      </c>
      <c r="DN118" s="43">
        <f t="shared" ca="1" si="248"/>
        <v>3.4414668202355548E-5</v>
      </c>
      <c r="DO118" s="43">
        <f t="shared" ca="1" si="249"/>
        <v>2.1699440149201747E-5</v>
      </c>
      <c r="DP118" s="43">
        <f t="shared" ca="1" si="250"/>
        <v>9.4627964854898079E-6</v>
      </c>
      <c r="DR118" s="43">
        <f t="shared" ca="1" si="251"/>
        <v>1.5054212021301163E-5</v>
      </c>
      <c r="DS118" s="43">
        <f t="shared" ca="1" si="252"/>
        <v>3.6412622491474419E-5</v>
      </c>
      <c r="DT118" s="43">
        <f t="shared" ca="1" si="253"/>
        <v>4.4597473552324178E-5</v>
      </c>
      <c r="DU118" s="43">
        <f t="shared" ca="1" si="254"/>
        <v>7.5962756342656747E-5</v>
      </c>
      <c r="DW118" s="43">
        <f t="shared" ca="1" si="255"/>
        <v>1.1500439187952967E-6</v>
      </c>
      <c r="DX118" s="43">
        <f t="shared" ca="1" si="256"/>
        <v>1.5196551812673071E-6</v>
      </c>
      <c r="DY118" s="43">
        <f t="shared" ca="1" si="257"/>
        <v>2.4500417691714084E-5</v>
      </c>
      <c r="EA118" s="43">
        <f t="shared" ca="1" si="258"/>
        <v>4.8290676386875708E-5</v>
      </c>
      <c r="EB118" s="43">
        <f t="shared" ca="1" si="259"/>
        <v>3.4179676658773581E-5</v>
      </c>
      <c r="ED118" s="43">
        <f t="shared" ca="1" si="260"/>
        <v>4.1569530888959084E-5</v>
      </c>
    </row>
    <row r="119" spans="1:134" x14ac:dyDescent="0.3">
      <c r="A119">
        <f ca="1"/>
        <v>115</v>
      </c>
      <c r="B119" s="21">
        <f ca="1">LN(Data!C129/Data!C128)</f>
        <v>8.427686168180834E-3</v>
      </c>
      <c r="C119" s="21">
        <f ca="1">LN(Data!D129/Data!D128)</f>
        <v>1.0754656997257887E-2</v>
      </c>
      <c r="D119" s="21">
        <f ca="1">LN(Data!E129/Data!E128)</f>
        <v>3.412754548441297E-2</v>
      </c>
      <c r="E119" s="21">
        <f ca="1">LN(Data!F129/Data!F128)</f>
        <v>9.1819716366569899E-3</v>
      </c>
      <c r="F119" s="21">
        <f ca="1">LN(Data!G129/Data!G128)</f>
        <v>-3.7523496185503527E-3</v>
      </c>
      <c r="G119" s="21">
        <f ca="1">LN(Data!H129/Data!H128)</f>
        <v>1.5794675065399985E-2</v>
      </c>
      <c r="H119" s="21">
        <f ca="1">LN(Data!I129/Data!I128)</f>
        <v>-7.4497488817402381E-3</v>
      </c>
      <c r="I119" s="21">
        <f ca="1">LN(Data!J129/Data!J128)</f>
        <v>-1.5532518759621833E-2</v>
      </c>
      <c r="J119" s="21">
        <f ca="1">LN(Data!K129/Data!K128)</f>
        <v>-8.7292815513051302E-3</v>
      </c>
      <c r="K119" s="21">
        <f ca="1">LN(Data!L129/Data!L128)</f>
        <v>2.7421485145284557E-3</v>
      </c>
      <c r="L119" s="21">
        <f ca="1">LN(Data!M129/Data!M128)</f>
        <v>2.7954081512357499E-2</v>
      </c>
      <c r="M119" s="21">
        <f ca="1">LN(Data!N129/Data!N128)</f>
        <v>-1.4721135511609067E-2</v>
      </c>
      <c r="N119" s="21">
        <f ca="1">LN(Data!O129/Data!O128)</f>
        <v>-4.1535326231233191E-3</v>
      </c>
      <c r="O119" s="21">
        <f ca="1">LN(Data!P129/Data!P128)</f>
        <v>2.1242193036003659E-3</v>
      </c>
      <c r="Q119" s="41">
        <f t="shared" ca="1" si="157"/>
        <v>2.0231588833052834E-4</v>
      </c>
      <c r="R119" s="41">
        <f t="shared" ca="1" si="158"/>
        <v>1.8795030306573493E-4</v>
      </c>
      <c r="S119" s="41">
        <f t="shared" ca="1" si="159"/>
        <v>7.0249930840621884E-4</v>
      </c>
      <c r="T119" s="41">
        <f t="shared" ca="1" si="160"/>
        <v>2.504344292672743E-4</v>
      </c>
      <c r="U119" s="41">
        <f t="shared" ca="1" si="161"/>
        <v>2.4482399005492343E-4</v>
      </c>
      <c r="V119" s="41">
        <f t="shared" ca="1" si="162"/>
        <v>1.9420252971818813E-4</v>
      </c>
      <c r="W119" s="41">
        <f t="shared" ca="1" si="163"/>
        <v>1.4945340670059342E-4</v>
      </c>
      <c r="X119" s="41">
        <f t="shared" ca="1" si="164"/>
        <v>6.9142466942907215E-5</v>
      </c>
      <c r="Y119" s="41">
        <f t="shared" ca="1" si="165"/>
        <v>3.8914405773090293E-5</v>
      </c>
      <c r="Z119" s="41">
        <f t="shared" ca="1" si="166"/>
        <v>1.6182829408799745E-4</v>
      </c>
      <c r="AA119" s="41">
        <f t="shared" ca="1" si="167"/>
        <v>1.6305117801262482E-4</v>
      </c>
      <c r="AB119" s="41">
        <f t="shared" ca="1" si="168"/>
        <v>8.928409506563781E-5</v>
      </c>
      <c r="AC119" s="41">
        <f t="shared" ca="1" si="169"/>
        <v>9.3402250513861213E-5</v>
      </c>
      <c r="AD119" s="41">
        <f t="shared" ca="1" si="170"/>
        <v>5.4279529733655643E-5</v>
      </c>
      <c r="AF119" s="43">
        <f t="shared" ca="1" si="171"/>
        <v>1.1501582469193904E-5</v>
      </c>
      <c r="AG119" s="43">
        <f t="shared" ca="1" si="172"/>
        <v>1.5360207942187649E-4</v>
      </c>
      <c r="AH119" s="43">
        <f t="shared" ca="1" si="173"/>
        <v>5.377381339256969E-5</v>
      </c>
      <c r="AI119" s="43">
        <f t="shared" ca="1" si="174"/>
        <v>1.1723117934513915E-4</v>
      </c>
      <c r="AJ119" s="43">
        <f t="shared" ca="1" si="175"/>
        <v>-5.1054297126704406E-6</v>
      </c>
      <c r="AK119" s="43">
        <f t="shared" ca="1" si="176"/>
        <v>-4.0016287009815651E-5</v>
      </c>
      <c r="AL119" s="43">
        <f t="shared" ca="1" si="177"/>
        <v>1.3969993272061051E-5</v>
      </c>
      <c r="AM119" s="43">
        <f t="shared" ca="1" si="178"/>
        <v>1.6650087364111345E-5</v>
      </c>
      <c r="AN119" s="43">
        <f t="shared" ca="1" si="179"/>
        <v>9.7999580535696224E-5</v>
      </c>
      <c r="AO119" s="43">
        <f t="shared" ca="1" si="180"/>
        <v>-9.9297311101132606E-6</v>
      </c>
      <c r="AP119" s="43">
        <f t="shared" ca="1" si="181"/>
        <v>4.7053684595665454E-5</v>
      </c>
      <c r="AQ119" s="43">
        <f t="shared" ca="1" si="182"/>
        <v>5.7037353664082859E-5</v>
      </c>
      <c r="AR119" s="43">
        <f t="shared" ca="1" si="183"/>
        <v>7.8939236492476885E-5</v>
      </c>
      <c r="AT119" s="43">
        <f t="shared" ca="1" si="184"/>
        <v>9.4339063695929003E-5</v>
      </c>
      <c r="AU119" s="43">
        <f t="shared" ca="1" si="185"/>
        <v>6.517937895591181E-5</v>
      </c>
      <c r="AV119" s="43">
        <f t="shared" ca="1" si="186"/>
        <v>4.9938645812321455E-5</v>
      </c>
      <c r="AW119" s="43">
        <f t="shared" ca="1" si="187"/>
        <v>3.1930290656073002E-5</v>
      </c>
      <c r="AX119" s="43">
        <f t="shared" ca="1" si="188"/>
        <v>2.5293210439718894E-5</v>
      </c>
      <c r="AY119" s="43">
        <f t="shared" ca="1" si="189"/>
        <v>3.9700957908093601E-5</v>
      </c>
      <c r="AZ119" s="43">
        <f t="shared" ca="1" si="190"/>
        <v>3.1691802927478701E-5</v>
      </c>
      <c r="BA119" s="43">
        <f t="shared" ca="1" si="191"/>
        <v>3.2353294131812175E-5</v>
      </c>
      <c r="BB119" s="43">
        <f t="shared" ca="1" si="192"/>
        <v>9.2771643990246095E-5</v>
      </c>
      <c r="BC119" s="43">
        <f t="shared" ca="1" si="193"/>
        <v>4.6587932492819418E-5</v>
      </c>
      <c r="BD119" s="43">
        <f t="shared" ca="1" si="194"/>
        <v>3.9619406635542175E-5</v>
      </c>
      <c r="BE119" s="43">
        <f t="shared" ca="1" si="195"/>
        <v>4.6596662454363987E-5</v>
      </c>
      <c r="BG119" s="43">
        <f t="shared" ca="1" si="196"/>
        <v>1.2333970508987291E-4</v>
      </c>
      <c r="BH119" s="43">
        <f t="shared" ca="1" si="197"/>
        <v>1.5420718070967971E-4</v>
      </c>
      <c r="BI119" s="43">
        <f t="shared" ca="1" si="198"/>
        <v>2.0723123821408724E-6</v>
      </c>
      <c r="BJ119" s="43">
        <f t="shared" ca="1" si="199"/>
        <v>-3.2189502902424145E-5</v>
      </c>
      <c r="BK119" s="43">
        <f t="shared" ca="1" si="200"/>
        <v>3.2870020408502716E-5</v>
      </c>
      <c r="BL119" s="43">
        <f t="shared" ca="1" si="201"/>
        <v>3.7981531452573533E-5</v>
      </c>
      <c r="BM119" s="43">
        <f t="shared" ca="1" si="202"/>
        <v>1.120577023314465E-4</v>
      </c>
      <c r="BN119" s="43">
        <f t="shared" ca="1" si="203"/>
        <v>-6.0116928224015046E-6</v>
      </c>
      <c r="BO119" s="43">
        <f t="shared" ca="1" si="204"/>
        <v>1.0840618975620163E-4</v>
      </c>
      <c r="BP119" s="43">
        <f t="shared" ca="1" si="205"/>
        <v>1.2717790878557126E-4</v>
      </c>
      <c r="BQ119" s="43">
        <f t="shared" ca="1" si="206"/>
        <v>1.1552150787183823E-4</v>
      </c>
      <c r="BS119" s="43">
        <f t="shared" ca="1" si="207"/>
        <v>6.6811556630733525E-5</v>
      </c>
      <c r="BT119" s="43">
        <f t="shared" ca="1" si="208"/>
        <v>7.3213977944685564E-5</v>
      </c>
      <c r="BU119" s="43">
        <f t="shared" ca="1" si="209"/>
        <v>8.7008215677385142E-6</v>
      </c>
      <c r="BV119" s="43">
        <f t="shared" ca="1" si="210"/>
        <v>4.4328754097849072E-5</v>
      </c>
      <c r="BW119" s="43">
        <f t="shared" ca="1" si="211"/>
        <v>3.6659745897775486E-5</v>
      </c>
      <c r="BX119" s="43">
        <f t="shared" ca="1" si="212"/>
        <v>7.4418245001024627E-5</v>
      </c>
      <c r="BY119" s="43">
        <f t="shared" ca="1" si="213"/>
        <v>1.1659005540767345E-5</v>
      </c>
      <c r="BZ119" s="43">
        <f t="shared" ca="1" si="214"/>
        <v>7.1739824813369269E-5</v>
      </c>
      <c r="CA119" s="43">
        <f t="shared" ca="1" si="215"/>
        <v>8.8096314254948051E-5</v>
      </c>
      <c r="CB119" s="43">
        <f t="shared" ca="1" si="216"/>
        <v>5.5452517914487512E-5</v>
      </c>
      <c r="CD119" s="43">
        <f t="shared" ca="1" si="217"/>
        <v>5.1361597050473109E-6</v>
      </c>
      <c r="CE119" s="43">
        <f t="shared" ca="1" si="218"/>
        <v>-1.6466514833330706E-5</v>
      </c>
      <c r="CF119" s="43">
        <f t="shared" ca="1" si="219"/>
        <v>-1.7696670222442589E-5</v>
      </c>
      <c r="CG119" s="43">
        <f t="shared" ca="1" si="220"/>
        <v>1.1768062749996014E-5</v>
      </c>
      <c r="CH119" s="43">
        <f t="shared" ca="1" si="221"/>
        <v>8.9487964313951504E-5</v>
      </c>
      <c r="CI119" s="43">
        <f t="shared" ca="1" si="222"/>
        <v>3.3217901833639817E-7</v>
      </c>
      <c r="CJ119" s="43">
        <f t="shared" ca="1" si="223"/>
        <v>3.5551610862126106E-5</v>
      </c>
      <c r="CK119" s="43">
        <f t="shared" ca="1" si="224"/>
        <v>4.1247866757415346E-5</v>
      </c>
      <c r="CL119" s="43">
        <f t="shared" ca="1" si="225"/>
        <v>7.8960598920680563E-5</v>
      </c>
      <c r="CN119" s="43">
        <f t="shared" ca="1" si="226"/>
        <v>-2.1950414735244728E-6</v>
      </c>
      <c r="CO119" s="43">
        <f t="shared" ca="1" si="227"/>
        <v>-3.5865888685151734E-6</v>
      </c>
      <c r="CP119" s="43">
        <f t="shared" ca="1" si="228"/>
        <v>3.1053164214651404E-6</v>
      </c>
      <c r="CQ119" s="43">
        <f t="shared" ca="1" si="229"/>
        <v>3.3190198733036218E-6</v>
      </c>
      <c r="CR119" s="43">
        <f t="shared" ca="1" si="230"/>
        <v>2.6566194328406949E-5</v>
      </c>
      <c r="CS119" s="43">
        <f t="shared" ca="1" si="231"/>
        <v>8.6647912867659003E-6</v>
      </c>
      <c r="CT119" s="43">
        <f t="shared" ca="1" si="232"/>
        <v>8.5943656848617229E-6</v>
      </c>
      <c r="CU119" s="43">
        <f t="shared" ca="1" si="232"/>
        <v>9.1391204661569338E-6</v>
      </c>
      <c r="CW119" s="43">
        <f t="shared" ca="1" si="233"/>
        <v>2.5818526580983735E-5</v>
      </c>
      <c r="CX119" s="43">
        <f t="shared" ca="1" si="234"/>
        <v>3.8406419426911745E-5</v>
      </c>
      <c r="CY119" s="43">
        <f t="shared" ca="1" si="235"/>
        <v>-3.3412596497059772E-5</v>
      </c>
      <c r="CZ119" s="43">
        <f t="shared" ca="1" si="236"/>
        <v>1.0834498672515851E-5</v>
      </c>
      <c r="DA119" s="43">
        <f t="shared" ca="1" si="237"/>
        <v>4.7060644604757674E-5</v>
      </c>
      <c r="DB119" s="43">
        <f t="shared" ca="1" si="238"/>
        <v>-1.6845825202382943E-5</v>
      </c>
      <c r="DC119" s="43">
        <f t="shared" ca="1" si="239"/>
        <v>-1.5217682766012182E-5</v>
      </c>
      <c r="DE119" s="43">
        <f t="shared" ca="1" si="240"/>
        <v>3.4552950341622322E-5</v>
      </c>
      <c r="DF119" s="43">
        <f t="shared" ca="1" si="241"/>
        <v>6.9427944089927682E-6</v>
      </c>
      <c r="DG119" s="43">
        <f t="shared" ca="1" si="242"/>
        <v>1.3564678353555159E-5</v>
      </c>
      <c r="DH119" s="43">
        <f t="shared" ca="1" si="243"/>
        <v>5.2281296379447849E-5</v>
      </c>
      <c r="DI119" s="43">
        <f t="shared" ca="1" si="244"/>
        <v>2.3879316638460456E-5</v>
      </c>
      <c r="DJ119" s="43">
        <f t="shared" ca="1" si="245"/>
        <v>9.7380797722850493E-6</v>
      </c>
      <c r="DL119" s="43">
        <f t="shared" ca="1" si="246"/>
        <v>-4.2654953873067881E-6</v>
      </c>
      <c r="DM119" s="43">
        <f t="shared" ca="1" si="247"/>
        <v>7.7754215390286073E-6</v>
      </c>
      <c r="DN119" s="43">
        <f t="shared" ca="1" si="248"/>
        <v>4.3588939893169333E-5</v>
      </c>
      <c r="DO119" s="43">
        <f t="shared" ca="1" si="249"/>
        <v>2.1132094679341167E-5</v>
      </c>
      <c r="DP119" s="43">
        <f t="shared" ca="1" si="250"/>
        <v>9.712129489837726E-6</v>
      </c>
      <c r="DR119" s="43">
        <f t="shared" ca="1" si="251"/>
        <v>1.3670635132363352E-5</v>
      </c>
      <c r="DS119" s="43">
        <f t="shared" ca="1" si="252"/>
        <v>3.754211211056069E-5</v>
      </c>
      <c r="DT119" s="43">
        <f t="shared" ca="1" si="253"/>
        <v>4.2138253161250232E-5</v>
      </c>
      <c r="DU119" s="43">
        <f t="shared" ca="1" si="254"/>
        <v>7.1645940980399363E-5</v>
      </c>
      <c r="DW119" s="43">
        <f t="shared" ca="1" si="255"/>
        <v>-1.6140191873348281E-6</v>
      </c>
      <c r="DX119" s="43">
        <f t="shared" ca="1" si="256"/>
        <v>1.2523195293835061E-6</v>
      </c>
      <c r="DY119" s="43">
        <f t="shared" ca="1" si="257"/>
        <v>2.2834458266848956E-5</v>
      </c>
      <c r="EA119" s="43">
        <f t="shared" ca="1" si="258"/>
        <v>4.6608718301711803E-5</v>
      </c>
      <c r="EB119" s="43">
        <f t="shared" ca="1" si="259"/>
        <v>3.3480847332024022E-5</v>
      </c>
      <c r="ED119" s="43">
        <f t="shared" ca="1" si="260"/>
        <v>3.9163726176914131E-5</v>
      </c>
    </row>
    <row r="120" spans="1:134" x14ac:dyDescent="0.3">
      <c r="A120">
        <f ca="1"/>
        <v>116</v>
      </c>
      <c r="B120" s="21">
        <f ca="1">LN(Data!C130/Data!C129)</f>
        <v>1.2659564935798922E-3</v>
      </c>
      <c r="C120" s="21">
        <f ca="1">LN(Data!D130/Data!D129)</f>
        <v>-1.1452493731787864E-2</v>
      </c>
      <c r="D120" s="21">
        <f ca="1">LN(Data!E130/Data!E129)</f>
        <v>-1.3724153125120061E-2</v>
      </c>
      <c r="E120" s="21">
        <f ca="1">LN(Data!F130/Data!F129)</f>
        <v>-2.657106141697041E-2</v>
      </c>
      <c r="F120" s="21">
        <f ca="1">LN(Data!G130/Data!G129)</f>
        <v>8.1052209425651236E-4</v>
      </c>
      <c r="G120" s="21">
        <f ca="1">LN(Data!H130/Data!H129)</f>
        <v>-4.7665565276632411E-3</v>
      </c>
      <c r="H120" s="21">
        <f ca="1">LN(Data!I130/Data!I129)</f>
        <v>1.2454852774561756E-3</v>
      </c>
      <c r="I120" s="21">
        <f ca="1">LN(Data!J130/Data!J129)</f>
        <v>-9.212345193208752E-4</v>
      </c>
      <c r="J120" s="21">
        <f ca="1">LN(Data!K130/Data!K129)</f>
        <v>-8.2959927247862678E-3</v>
      </c>
      <c r="K120" s="21">
        <f ca="1">LN(Data!L130/Data!L129)</f>
        <v>1.4768997402380548E-2</v>
      </c>
      <c r="L120" s="21">
        <f ca="1">LN(Data!M130/Data!M129)</f>
        <v>2.4628395855090645E-2</v>
      </c>
      <c r="M120" s="21">
        <f ca="1">LN(Data!N130/Data!N129)</f>
        <v>-6.6384586243163806E-3</v>
      </c>
      <c r="N120" s="21">
        <f ca="1">LN(Data!O130/Data!O129)</f>
        <v>-7.6599082410638885E-3</v>
      </c>
      <c r="O120" s="21">
        <f ca="1">LN(Data!P130/Data!P129)</f>
        <v>-4.3740478867749242E-3</v>
      </c>
      <c r="Q120" s="41">
        <f t="shared" ca="1" si="157"/>
        <v>1.9443848867965743E-4</v>
      </c>
      <c r="R120" s="41">
        <f t="shared" ca="1" si="158"/>
        <v>1.836130437095109E-4</v>
      </c>
      <c r="S120" s="41">
        <f t="shared" ca="1" si="159"/>
        <v>7.302307115492863E-4</v>
      </c>
      <c r="T120" s="41">
        <f t="shared" ca="1" si="160"/>
        <v>2.4046687969942021E-4</v>
      </c>
      <c r="U120" s="41">
        <f t="shared" ca="1" si="161"/>
        <v>2.309793583112181E-4</v>
      </c>
      <c r="V120" s="41">
        <f t="shared" ca="1" si="162"/>
        <v>1.9751868356039092E-4</v>
      </c>
      <c r="W120" s="41">
        <f t="shared" ca="1" si="163"/>
        <v>1.4381612780261721E-4</v>
      </c>
      <c r="X120" s="41">
        <f t="shared" ca="1" si="164"/>
        <v>7.9469467267413043E-5</v>
      </c>
      <c r="Y120" s="41">
        <f t="shared" ca="1" si="165"/>
        <v>4.1151562810822238E-5</v>
      </c>
      <c r="Z120" s="41">
        <f t="shared" ca="1" si="166"/>
        <v>1.5256975915126143E-4</v>
      </c>
      <c r="AA120" s="41">
        <f t="shared" ca="1" si="167"/>
        <v>2.00153947723839E-4</v>
      </c>
      <c r="AB120" s="41">
        <f t="shared" ca="1" si="168"/>
        <v>9.6929759206769005E-5</v>
      </c>
      <c r="AC120" s="41">
        <f t="shared" ca="1" si="169"/>
        <v>8.8833225478110515E-5</v>
      </c>
      <c r="AD120" s="41">
        <f t="shared" ca="1" si="170"/>
        <v>5.129349640862361E-5</v>
      </c>
      <c r="AF120" s="43">
        <f t="shared" ca="1" si="171"/>
        <v>1.6249699962201444E-5</v>
      </c>
      <c r="AG120" s="43">
        <f t="shared" ca="1" si="172"/>
        <v>1.6164292923854089E-4</v>
      </c>
      <c r="AH120" s="43">
        <f t="shared" ca="1" si="173"/>
        <v>5.5190351110548478E-5</v>
      </c>
      <c r="AI120" s="43">
        <f t="shared" ca="1" si="174"/>
        <v>1.0829989108572467E-4</v>
      </c>
      <c r="AJ120" s="43">
        <f t="shared" ca="1" si="175"/>
        <v>3.1876499448647238E-6</v>
      </c>
      <c r="AK120" s="43">
        <f t="shared" ca="1" si="176"/>
        <v>-4.1382358525650484E-5</v>
      </c>
      <c r="AL120" s="43">
        <f t="shared" ca="1" si="177"/>
        <v>5.2776020652889258E-6</v>
      </c>
      <c r="AM120" s="43">
        <f t="shared" ca="1" si="178"/>
        <v>1.1237023398979238E-5</v>
      </c>
      <c r="AN120" s="43">
        <f t="shared" ca="1" si="179"/>
        <v>9.3506203729973791E-5</v>
      </c>
      <c r="AO120" s="43">
        <f t="shared" ca="1" si="180"/>
        <v>4.8013463228472398E-6</v>
      </c>
      <c r="AP120" s="43">
        <f t="shared" ca="1" si="181"/>
        <v>3.6786556912059312E-5</v>
      </c>
      <c r="AQ120" s="43">
        <f t="shared" ca="1" si="182"/>
        <v>5.1514832278018823E-5</v>
      </c>
      <c r="AR120" s="43">
        <f t="shared" ca="1" si="183"/>
        <v>7.5277017521516401E-5</v>
      </c>
      <c r="AT120" s="43">
        <f t="shared" ca="1" si="184"/>
        <v>1.10700522624764E-4</v>
      </c>
      <c r="AU120" s="43">
        <f t="shared" ca="1" si="185"/>
        <v>6.7193553549204892E-5</v>
      </c>
      <c r="AV120" s="43">
        <f t="shared" ca="1" si="186"/>
        <v>4.4521013078704131E-5</v>
      </c>
      <c r="AW120" s="43">
        <f t="shared" ca="1" si="187"/>
        <v>4.0206451979399749E-5</v>
      </c>
      <c r="AX120" s="43">
        <f t="shared" ca="1" si="188"/>
        <v>1.8968448177006448E-5</v>
      </c>
      <c r="AY120" s="43">
        <f t="shared" ca="1" si="189"/>
        <v>2.7296085739815595E-5</v>
      </c>
      <c r="AZ120" s="43">
        <f t="shared" ca="1" si="190"/>
        <v>2.4157469016823296E-5</v>
      </c>
      <c r="BA120" s="43">
        <f t="shared" ca="1" si="191"/>
        <v>3.2181548486461072E-5</v>
      </c>
      <c r="BB120" s="43">
        <f t="shared" ca="1" si="192"/>
        <v>1.0524353885115891E-4</v>
      </c>
      <c r="BC120" s="43">
        <f t="shared" ca="1" si="193"/>
        <v>3.4293410760999763E-5</v>
      </c>
      <c r="BD120" s="43">
        <f t="shared" ca="1" si="194"/>
        <v>3.4562053116092917E-5</v>
      </c>
      <c r="BE120" s="43">
        <f t="shared" ca="1" si="195"/>
        <v>4.5171577706932705E-5</v>
      </c>
      <c r="BG120" s="43">
        <f t="shared" ca="1" si="196"/>
        <v>1.3474081206447662E-4</v>
      </c>
      <c r="BH120" s="43">
        <f t="shared" ca="1" si="197"/>
        <v>1.372712409302691E-4</v>
      </c>
      <c r="BI120" s="43">
        <f t="shared" ca="1" si="198"/>
        <v>3.4289983141570131E-5</v>
      </c>
      <c r="BJ120" s="43">
        <f t="shared" ca="1" si="199"/>
        <v>-4.5512631356821384E-5</v>
      </c>
      <c r="BK120" s="43">
        <f t="shared" ca="1" si="200"/>
        <v>-9.0738524339698733E-7</v>
      </c>
      <c r="BL120" s="43">
        <f t="shared" ca="1" si="201"/>
        <v>1.7828102374114329E-5</v>
      </c>
      <c r="BM120" s="43">
        <f t="shared" ca="1" si="202"/>
        <v>1.1094920808083483E-4</v>
      </c>
      <c r="BN120" s="43">
        <f t="shared" ca="1" si="203"/>
        <v>5.1589260044220732E-5</v>
      </c>
      <c r="BO120" s="43">
        <f t="shared" ca="1" si="204"/>
        <v>7.1758045065550778E-5</v>
      </c>
      <c r="BP120" s="43">
        <f t="shared" ca="1" si="205"/>
        <v>1.1104224184743891E-4</v>
      </c>
      <c r="BQ120" s="43">
        <f t="shared" ca="1" si="206"/>
        <v>1.1293988085367731E-4</v>
      </c>
      <c r="BS120" s="43">
        <f t="shared" ca="1" si="207"/>
        <v>6.0735625166788502E-5</v>
      </c>
      <c r="BT120" s="43">
        <f t="shared" ca="1" si="208"/>
        <v>7.7522714775647396E-5</v>
      </c>
      <c r="BU120" s="43">
        <f t="shared" ca="1" si="209"/>
        <v>4.0745692977328392E-6</v>
      </c>
      <c r="BV120" s="43">
        <f t="shared" ca="1" si="210"/>
        <v>3.3111880050176696E-5</v>
      </c>
      <c r="BW120" s="43">
        <f t="shared" ca="1" si="211"/>
        <v>2.9651040207160339E-5</v>
      </c>
      <c r="BX120" s="43">
        <f t="shared" ca="1" si="212"/>
        <v>7.1463850093997233E-5</v>
      </c>
      <c r="BY120" s="43">
        <f t="shared" ca="1" si="213"/>
        <v>2.635988022283716E-5</v>
      </c>
      <c r="BZ120" s="43">
        <f t="shared" ca="1" si="214"/>
        <v>5.9325292400948389E-5</v>
      </c>
      <c r="CA120" s="43">
        <f t="shared" ca="1" si="215"/>
        <v>8.0522278275404292E-5</v>
      </c>
      <c r="CB120" s="43">
        <f t="shared" ca="1" si="216"/>
        <v>5.3295638123360133E-5</v>
      </c>
      <c r="CD120" s="43">
        <f t="shared" ca="1" si="217"/>
        <v>1.2719615453376451E-6</v>
      </c>
      <c r="CE120" s="43">
        <f t="shared" ca="1" si="218"/>
        <v>-1.3801280200849228E-5</v>
      </c>
      <c r="CF120" s="43">
        <f t="shared" ca="1" si="219"/>
        <v>-1.3137863558528439E-5</v>
      </c>
      <c r="CG120" s="43">
        <f t="shared" ca="1" si="220"/>
        <v>1.3027297962951761E-5</v>
      </c>
      <c r="CH120" s="43">
        <f t="shared" ca="1" si="221"/>
        <v>8.3501316459164455E-5</v>
      </c>
      <c r="CI120" s="43">
        <f t="shared" ca="1" si="222"/>
        <v>-5.981360948752999E-6</v>
      </c>
      <c r="CJ120" s="43">
        <f t="shared" ca="1" si="223"/>
        <v>3.6732845043695399E-5</v>
      </c>
      <c r="CK120" s="43">
        <f t="shared" ca="1" si="224"/>
        <v>3.9708125145211224E-5</v>
      </c>
      <c r="CL120" s="43">
        <f t="shared" ca="1" si="225"/>
        <v>7.3744714175824806E-5</v>
      </c>
      <c r="CN120" s="43">
        <f t="shared" ca="1" si="226"/>
        <v>-9.1233207594678476E-6</v>
      </c>
      <c r="CO120" s="43">
        <f t="shared" ca="1" si="227"/>
        <v>-1.8091258741731664E-5</v>
      </c>
      <c r="CP120" s="43">
        <f t="shared" ca="1" si="228"/>
        <v>-5.3535725032580907E-6</v>
      </c>
      <c r="CQ120" s="43">
        <f t="shared" ca="1" si="229"/>
        <v>5.7185593669881791E-6</v>
      </c>
      <c r="CR120" s="43">
        <f t="shared" ca="1" si="230"/>
        <v>5.1463760723066061E-5</v>
      </c>
      <c r="CS120" s="43">
        <f t="shared" ca="1" si="231"/>
        <v>-5.8060293104152263E-6</v>
      </c>
      <c r="CT120" s="43">
        <f t="shared" ca="1" si="232"/>
        <v>4.1424818544237394E-6</v>
      </c>
      <c r="CU120" s="43">
        <f t="shared" ca="1" si="232"/>
        <v>1.06038544582686E-5</v>
      </c>
      <c r="CW120" s="43">
        <f t="shared" ca="1" si="233"/>
        <v>3.1212216841730836E-5</v>
      </c>
      <c r="CX120" s="43">
        <f t="shared" ca="1" si="234"/>
        <v>4.0003891589810909E-5</v>
      </c>
      <c r="CY120" s="43">
        <f t="shared" ca="1" si="235"/>
        <v>-3.2633539777016626E-5</v>
      </c>
      <c r="CZ120" s="43">
        <f t="shared" ca="1" si="236"/>
        <v>-2.3106244970407565E-6</v>
      </c>
      <c r="DA120" s="43">
        <f t="shared" ca="1" si="237"/>
        <v>5.0817131697405583E-5</v>
      </c>
      <c r="DB120" s="43">
        <f t="shared" ca="1" si="238"/>
        <v>-1.397850918937689E-5</v>
      </c>
      <c r="DC120" s="43">
        <f t="shared" ca="1" si="239"/>
        <v>-1.5254115822945522E-5</v>
      </c>
      <c r="DE120" s="43">
        <f t="shared" ca="1" si="240"/>
        <v>4.0615037088345053E-5</v>
      </c>
      <c r="DF120" s="43">
        <f t="shared" ca="1" si="241"/>
        <v>3.9706783498382569E-6</v>
      </c>
      <c r="DG120" s="43">
        <f t="shared" ca="1" si="242"/>
        <v>-1.3301040077579617E-5</v>
      </c>
      <c r="DH120" s="43">
        <f t="shared" ca="1" si="243"/>
        <v>6.2863797406501165E-5</v>
      </c>
      <c r="DI120" s="43">
        <f t="shared" ca="1" si="244"/>
        <v>2.6317447043394682E-5</v>
      </c>
      <c r="DJ120" s="43">
        <f t="shared" ca="1" si="245"/>
        <v>7.1741264149845334E-6</v>
      </c>
      <c r="DL120" s="43">
        <f t="shared" ca="1" si="246"/>
        <v>-5.4457848503971029E-6</v>
      </c>
      <c r="DM120" s="43">
        <f t="shared" ca="1" si="247"/>
        <v>-7.3322466350832504E-6</v>
      </c>
      <c r="DN120" s="43">
        <f t="shared" ca="1" si="248"/>
        <v>4.8683899697724288E-5</v>
      </c>
      <c r="DO120" s="43">
        <f t="shared" ca="1" si="249"/>
        <v>2.2039610340567159E-5</v>
      </c>
      <c r="DP120" s="43">
        <f t="shared" ca="1" si="250"/>
        <v>8.0168272177767665E-6</v>
      </c>
      <c r="DR120" s="43">
        <f t="shared" ca="1" si="251"/>
        <v>1.7449651610068663E-5</v>
      </c>
      <c r="DS120" s="43">
        <f t="shared" ca="1" si="252"/>
        <v>3.286753299140719E-5</v>
      </c>
      <c r="DT120" s="43">
        <f t="shared" ca="1" si="253"/>
        <v>3.8926581772822631E-5</v>
      </c>
      <c r="DU120" s="43">
        <f t="shared" ca="1" si="254"/>
        <v>6.769668001004942E-5</v>
      </c>
      <c r="DW120" s="43">
        <f t="shared" ca="1" si="255"/>
        <v>-2.620812735885359E-5</v>
      </c>
      <c r="DX120" s="43">
        <f t="shared" ca="1" si="256"/>
        <v>-5.7893110130410301E-6</v>
      </c>
      <c r="DY120" s="43">
        <f t="shared" ca="1" si="257"/>
        <v>2.5027226744616094E-5</v>
      </c>
      <c r="EA120" s="43">
        <f t="shared" ca="1" si="258"/>
        <v>4.7480878199422348E-5</v>
      </c>
      <c r="EB120" s="43">
        <f t="shared" ca="1" si="259"/>
        <v>2.9595741278621965E-5</v>
      </c>
      <c r="ED120" s="43">
        <f t="shared" ca="1" si="260"/>
        <v>3.6284521755728934E-5</v>
      </c>
    </row>
    <row r="121" spans="1:134" x14ac:dyDescent="0.3">
      <c r="A121">
        <f ca="1"/>
        <v>117</v>
      </c>
      <c r="B121" s="21">
        <f ca="1">LN(Data!C131/Data!C130)</f>
        <v>-3.6449648353134058E-2</v>
      </c>
      <c r="C121" s="21">
        <f ca="1">LN(Data!D131/Data!D130)</f>
        <v>-9.1164726758687312E-3</v>
      </c>
      <c r="D121" s="21">
        <f ca="1">LN(Data!E131/Data!E130)</f>
        <v>-7.7364664917692564E-3</v>
      </c>
      <c r="E121" s="21">
        <f ca="1">LN(Data!F131/Data!F130)</f>
        <v>-2.1934456423600819E-2</v>
      </c>
      <c r="F121" s="21">
        <f ca="1">LN(Data!G131/Data!G130)</f>
        <v>-9.6955205712992969E-3</v>
      </c>
      <c r="G121" s="21">
        <f ca="1">LN(Data!H131/Data!H130)</f>
        <v>1.3589510254455962E-2</v>
      </c>
      <c r="H121" s="21">
        <f ca="1">LN(Data!I131/Data!I130)</f>
        <v>-1.6756487327673882E-2</v>
      </c>
      <c r="I121" s="21">
        <f ca="1">LN(Data!J131/Data!J130)</f>
        <v>6.1425063356388592E-4</v>
      </c>
      <c r="J121" s="21">
        <f ca="1">LN(Data!K131/Data!K130)</f>
        <v>-6.8027213507762822E-4</v>
      </c>
      <c r="K121" s="21">
        <f ca="1">LN(Data!L131/Data!L130)</f>
        <v>-2.0107144808386777E-3</v>
      </c>
      <c r="L121" s="21">
        <f ca="1">LN(Data!M131/Data!M130)</f>
        <v>-9.260028217938308E-3</v>
      </c>
      <c r="M121" s="21">
        <f ca="1">LN(Data!N131/Data!N130)</f>
        <v>3.267508424655073E-3</v>
      </c>
      <c r="N121" s="21">
        <f ca="1">LN(Data!O131/Data!O130)</f>
        <v>5.0744816528063633E-3</v>
      </c>
      <c r="O121" s="21">
        <f ca="1">LN(Data!P131/Data!P130)</f>
        <v>-6.9263294096242982E-3</v>
      </c>
      <c r="Q121" s="41">
        <f t="shared" ca="1" si="157"/>
        <v>1.828683381094962E-4</v>
      </c>
      <c r="R121" s="41">
        <f t="shared" ca="1" si="158"/>
        <v>1.8046583784753865E-4</v>
      </c>
      <c r="S121" s="41">
        <f t="shared" ca="1" si="159"/>
        <v>6.9771801159643362E-4</v>
      </c>
      <c r="T121" s="41">
        <f t="shared" ca="1" si="160"/>
        <v>2.6840014520691986E-4</v>
      </c>
      <c r="U121" s="41">
        <f t="shared" ca="1" si="161"/>
        <v>2.1716001357646169E-4</v>
      </c>
      <c r="V121" s="41">
        <f t="shared" ca="1" si="162"/>
        <v>1.87030766214652E-4</v>
      </c>
      <c r="W121" s="41">
        <f t="shared" ca="1" si="163"/>
        <v>1.3528023414904178E-4</v>
      </c>
      <c r="X121" s="41">
        <f t="shared" ca="1" si="164"/>
        <v>7.4752219613743551E-5</v>
      </c>
      <c r="Y121" s="41">
        <f t="shared" ca="1" si="165"/>
        <v>4.2811878759555304E-5</v>
      </c>
      <c r="Z121" s="41">
        <f t="shared" ca="1" si="166"/>
        <v>1.5650297065847717E-4</v>
      </c>
      <c r="AA121" s="41">
        <f t="shared" ca="1" si="167"/>
        <v>2.2453818380411145E-4</v>
      </c>
      <c r="AB121" s="41">
        <f t="shared" ca="1" si="168"/>
        <v>9.3758121628768491E-5</v>
      </c>
      <c r="AC121" s="41">
        <f t="shared" ca="1" si="169"/>
        <v>8.7023683605114989E-5</v>
      </c>
      <c r="AD121" s="41">
        <f t="shared" ca="1" si="170"/>
        <v>4.93638243190542E-5</v>
      </c>
      <c r="AF121" s="43">
        <f t="shared" ca="1" si="171"/>
        <v>1.4404816436022964E-5</v>
      </c>
      <c r="AG121" s="43">
        <f t="shared" ca="1" si="172"/>
        <v>1.5090190263817059E-4</v>
      </c>
      <c r="AH121" s="43">
        <f t="shared" ca="1" si="173"/>
        <v>4.9860661579388136E-5</v>
      </c>
      <c r="AI121" s="43">
        <f t="shared" ca="1" si="174"/>
        <v>1.0186346276308603E-4</v>
      </c>
      <c r="AJ121" s="43">
        <f t="shared" ca="1" si="175"/>
        <v>2.6343357568801854E-6</v>
      </c>
      <c r="AK121" s="43">
        <f t="shared" ca="1" si="176"/>
        <v>-3.880481320363223E-5</v>
      </c>
      <c r="AL121" s="43">
        <f t="shared" ca="1" si="177"/>
        <v>4.8909713720609374E-6</v>
      </c>
      <c r="AM121" s="43">
        <f t="shared" ca="1" si="178"/>
        <v>9.932660043402398E-6</v>
      </c>
      <c r="AN121" s="43">
        <f t="shared" ca="1" si="179"/>
        <v>8.9017645996087845E-5</v>
      </c>
      <c r="AO121" s="43">
        <f t="shared" ca="1" si="180"/>
        <v>6.383974203028893E-6</v>
      </c>
      <c r="AP121" s="43">
        <f t="shared" ca="1" si="181"/>
        <v>3.4075123509166864E-5</v>
      </c>
      <c r="AQ121" s="43">
        <f t="shared" ca="1" si="182"/>
        <v>4.7842115706657634E-5</v>
      </c>
      <c r="AR121" s="43">
        <f t="shared" ca="1" si="183"/>
        <v>7.0428155210695896E-5</v>
      </c>
      <c r="AT121" s="43">
        <f t="shared" ca="1" si="184"/>
        <v>1.1348903792565022E-4</v>
      </c>
      <c r="AU121" s="43">
        <f t="shared" ca="1" si="185"/>
        <v>8.1420235195740843E-5</v>
      </c>
      <c r="AV121" s="43">
        <f t="shared" ca="1" si="186"/>
        <v>4.1292802341744988E-5</v>
      </c>
      <c r="AW121" s="43">
        <f t="shared" ca="1" si="187"/>
        <v>4.1069402385952313E-5</v>
      </c>
      <c r="AX121" s="43">
        <f t="shared" ca="1" si="188"/>
        <v>1.6974506546400003E-5</v>
      </c>
      <c r="AY121" s="43">
        <f t="shared" ca="1" si="189"/>
        <v>2.6291346548908395E-5</v>
      </c>
      <c r="AZ121" s="43">
        <f t="shared" ca="1" si="190"/>
        <v>2.8408609156588252E-5</v>
      </c>
      <c r="BA121" s="43">
        <f t="shared" ca="1" si="191"/>
        <v>2.0102144566740128E-5</v>
      </c>
      <c r="BB121" s="43">
        <f t="shared" ca="1" si="192"/>
        <v>8.2005533570824404E-5</v>
      </c>
      <c r="BC121" s="43">
        <f t="shared" ca="1" si="193"/>
        <v>3.6797420462362769E-5</v>
      </c>
      <c r="BD121" s="43">
        <f t="shared" ca="1" si="194"/>
        <v>3.7751832996138604E-5</v>
      </c>
      <c r="BE121" s="43">
        <f t="shared" ca="1" si="195"/>
        <v>4.5466908404866528E-5</v>
      </c>
      <c r="BG121" s="43">
        <f t="shared" ca="1" si="196"/>
        <v>1.4853628227561632E-4</v>
      </c>
      <c r="BH121" s="43">
        <f t="shared" ca="1" si="197"/>
        <v>1.2836754271448078E-4</v>
      </c>
      <c r="BI121" s="43">
        <f t="shared" ca="1" si="198"/>
        <v>3.6157601252987379E-5</v>
      </c>
      <c r="BJ121" s="43">
        <f t="shared" ca="1" si="199"/>
        <v>-4.3807467315185574E-5</v>
      </c>
      <c r="BK121" s="43">
        <f t="shared" ca="1" si="200"/>
        <v>-9.4352312354803378E-8</v>
      </c>
      <c r="BL121" s="43">
        <f t="shared" ca="1" si="201"/>
        <v>2.3589744700458398E-5</v>
      </c>
      <c r="BM121" s="43">
        <f t="shared" ca="1" si="202"/>
        <v>9.213073668469846E-5</v>
      </c>
      <c r="BN121" s="43">
        <f t="shared" ca="1" si="203"/>
        <v>2.8213671885087296E-5</v>
      </c>
      <c r="BO121" s="43">
        <f t="shared" ca="1" si="204"/>
        <v>7.2918995722111245E-5</v>
      </c>
      <c r="BP121" s="43">
        <f t="shared" ca="1" si="205"/>
        <v>1.1068725255407637E-4</v>
      </c>
      <c r="BQ121" s="43">
        <f t="shared" ca="1" si="206"/>
        <v>1.0976529418093908E-4</v>
      </c>
      <c r="BS121" s="43">
        <f t="shared" ca="1" si="207"/>
        <v>5.5799301716003112E-5</v>
      </c>
      <c r="BT121" s="43">
        <f t="shared" ca="1" si="208"/>
        <v>8.0470499863748626E-5</v>
      </c>
      <c r="BU121" s="43">
        <f t="shared" ca="1" si="209"/>
        <v>1.8444631917956387E-6</v>
      </c>
      <c r="BV121" s="43">
        <f t="shared" ca="1" si="210"/>
        <v>3.2593857986704583E-5</v>
      </c>
      <c r="BW121" s="43">
        <f t="shared" ca="1" si="211"/>
        <v>4.1097977727032864E-5</v>
      </c>
      <c r="BX121" s="43">
        <f t="shared" ca="1" si="212"/>
        <v>4.3630342865613573E-5</v>
      </c>
      <c r="BY121" s="43">
        <f t="shared" ca="1" si="213"/>
        <v>-1.4485869722557486E-5</v>
      </c>
      <c r="BZ121" s="43">
        <f t="shared" ca="1" si="214"/>
        <v>6.6349228366135136E-5</v>
      </c>
      <c r="CA121" s="43">
        <f t="shared" ca="1" si="215"/>
        <v>8.7902855118180014E-5</v>
      </c>
      <c r="CB121" s="43">
        <f t="shared" ca="1" si="216"/>
        <v>5.7071285538374496E-5</v>
      </c>
      <c r="CD121" s="43">
        <f t="shared" ca="1" si="217"/>
        <v>9.6383988986576651E-7</v>
      </c>
      <c r="CE121" s="43">
        <f t="shared" ca="1" si="218"/>
        <v>-1.2912633788671307E-5</v>
      </c>
      <c r="CF121" s="43">
        <f t="shared" ca="1" si="219"/>
        <v>-1.2394392600930812E-5</v>
      </c>
      <c r="CG121" s="43">
        <f t="shared" ca="1" si="220"/>
        <v>1.1842214961340821E-5</v>
      </c>
      <c r="CH121" s="43">
        <f t="shared" ca="1" si="221"/>
        <v>7.9209473393893374E-5</v>
      </c>
      <c r="CI121" s="43">
        <f t="shared" ca="1" si="222"/>
        <v>-4.4247677526290281E-6</v>
      </c>
      <c r="CJ121" s="43">
        <f t="shared" ca="1" si="223"/>
        <v>3.4206037297864711E-5</v>
      </c>
      <c r="CK121" s="43">
        <f t="shared" ca="1" si="224"/>
        <v>3.6953126144336957E-5</v>
      </c>
      <c r="CL121" s="43">
        <f t="shared" ca="1" si="225"/>
        <v>6.9107315578061283E-5</v>
      </c>
      <c r="CN121" s="43">
        <f t="shared" ca="1" si="226"/>
        <v>-8.9321220726618089E-6</v>
      </c>
      <c r="CO121" s="43">
        <f t="shared" ca="1" si="227"/>
        <v>-1.6742316232533103E-5</v>
      </c>
      <c r="CP121" s="43">
        <f t="shared" ca="1" si="228"/>
        <v>-2.6597590565159981E-6</v>
      </c>
      <c r="CQ121" s="43">
        <f t="shared" ca="1" si="229"/>
        <v>1.1516101464473768E-6</v>
      </c>
      <c r="CR121" s="43">
        <f t="shared" ca="1" si="230"/>
        <v>4.1332376617944686E-5</v>
      </c>
      <c r="CS121" s="43">
        <f t="shared" ca="1" si="231"/>
        <v>-3.5591122544288555E-6</v>
      </c>
      <c r="CT121" s="43">
        <f t="shared" ca="1" si="232"/>
        <v>6.0846160808229891E-6</v>
      </c>
      <c r="CU121" s="43">
        <f t="shared" ca="1" si="232"/>
        <v>1.1218571981193602E-5</v>
      </c>
      <c r="CW121" s="43">
        <f t="shared" ca="1" si="233"/>
        <v>2.927064078937307E-5</v>
      </c>
      <c r="CX121" s="43">
        <f t="shared" ca="1" si="234"/>
        <v>3.6983705886385959E-5</v>
      </c>
      <c r="CY121" s="43">
        <f t="shared" ca="1" si="235"/>
        <v>-2.9571853260748415E-5</v>
      </c>
      <c r="CZ121" s="43">
        <f t="shared" ca="1" si="236"/>
        <v>-3.315287605256236E-7</v>
      </c>
      <c r="DA121" s="43">
        <f t="shared" ca="1" si="237"/>
        <v>4.7272017646665959E-5</v>
      </c>
      <c r="DB121" s="43">
        <f t="shared" ca="1" si="238"/>
        <v>-1.3712216814468895E-5</v>
      </c>
      <c r="DC121" s="43">
        <f t="shared" ca="1" si="239"/>
        <v>-1.4665737608320779E-5</v>
      </c>
      <c r="DE121" s="43">
        <f t="shared" ca="1" si="240"/>
        <v>3.8636688155250829E-5</v>
      </c>
      <c r="DF121" s="43">
        <f t="shared" ca="1" si="241"/>
        <v>2.9160950354779623E-6</v>
      </c>
      <c r="DG121" s="43">
        <f t="shared" ca="1" si="242"/>
        <v>-1.386428937795736E-5</v>
      </c>
      <c r="DH121" s="43">
        <f t="shared" ca="1" si="243"/>
        <v>5.9458904196499309E-5</v>
      </c>
      <c r="DI121" s="43">
        <f t="shared" ca="1" si="244"/>
        <v>2.5161794533980911E-5</v>
      </c>
      <c r="DJ121" s="43">
        <f t="shared" ca="1" si="245"/>
        <v>6.9854502642330368E-6</v>
      </c>
      <c r="DL121" s="43">
        <f t="shared" ca="1" si="246"/>
        <v>-1.2470447459525461E-5</v>
      </c>
      <c r="DM121" s="43">
        <f t="shared" ca="1" si="247"/>
        <v>-1.9151331407197563E-5</v>
      </c>
      <c r="DN121" s="43">
        <f t="shared" ca="1" si="248"/>
        <v>4.9067221982928231E-5</v>
      </c>
      <c r="DO121" s="43">
        <f t="shared" ca="1" si="249"/>
        <v>2.4530026302556918E-5</v>
      </c>
      <c r="DP121" s="43">
        <f t="shared" ca="1" si="250"/>
        <v>9.7130417515032523E-6</v>
      </c>
      <c r="DR121" s="43">
        <f t="shared" ca="1" si="251"/>
        <v>3.8226875377982581E-5</v>
      </c>
      <c r="DS121" s="43">
        <f t="shared" ca="1" si="252"/>
        <v>2.501287832122239E-5</v>
      </c>
      <c r="DT121" s="43">
        <f t="shared" ca="1" si="253"/>
        <v>2.9803236971568506E-5</v>
      </c>
      <c r="DU121" s="43">
        <f t="shared" ca="1" si="254"/>
        <v>5.9758861096786431E-5</v>
      </c>
      <c r="DW121" s="43">
        <f t="shared" ca="1" si="255"/>
        <v>-3.4445314929360638E-5</v>
      </c>
      <c r="DX121" s="43">
        <f t="shared" ca="1" si="256"/>
        <v>-1.6761027494734131E-5</v>
      </c>
      <c r="DY121" s="43">
        <f t="shared" ca="1" si="257"/>
        <v>1.706204616926219E-5</v>
      </c>
      <c r="EA121" s="43">
        <f t="shared" ca="1" si="258"/>
        <v>4.7683024542918767E-5</v>
      </c>
      <c r="EB121" s="43">
        <f t="shared" ca="1" si="259"/>
        <v>2.9562212956932676E-5</v>
      </c>
      <c r="ED121" s="43">
        <f t="shared" ca="1" si="260"/>
        <v>3.6117738777668117E-5</v>
      </c>
    </row>
    <row r="122" spans="1:134" x14ac:dyDescent="0.3">
      <c r="A122">
        <f ca="1"/>
        <v>118</v>
      </c>
      <c r="B122" s="21">
        <f ca="1">LN(Data!C132/Data!C131)</f>
        <v>-2.9685648621999895E-2</v>
      </c>
      <c r="C122" s="21">
        <f ca="1">LN(Data!D132/Data!D131)</f>
        <v>-9.2003479831144312E-3</v>
      </c>
      <c r="D122" s="21">
        <f ca="1">LN(Data!E132/Data!E131)</f>
        <v>-6.7177466120771617E-3</v>
      </c>
      <c r="E122" s="21">
        <f ca="1">LN(Data!F132/Data!F131)</f>
        <v>9.7042552132590113E-3</v>
      </c>
      <c r="F122" s="21">
        <f ca="1">LN(Data!G132/Data!G131)</f>
        <v>5.9320951059031388E-3</v>
      </c>
      <c r="G122" s="21">
        <f ca="1">LN(Data!H132/Data!H131)</f>
        <v>-4.079009519965063E-3</v>
      </c>
      <c r="H122" s="21">
        <f ca="1">LN(Data!I132/Data!I131)</f>
        <v>1.2702975494491214E-2</v>
      </c>
      <c r="I122" s="21">
        <f ca="1">LN(Data!J132/Data!J131)</f>
        <v>3.3716507036599141E-3</v>
      </c>
      <c r="J122" s="21">
        <f ca="1">LN(Data!K132/Data!K131)</f>
        <v>-7.6851202252250454E-3</v>
      </c>
      <c r="K122" s="21">
        <f ca="1">LN(Data!L132/Data!L131)</f>
        <v>-8.9621746837330058E-3</v>
      </c>
      <c r="L122" s="21">
        <f ca="1">LN(Data!M132/Data!M131)</f>
        <v>-1.5368367637152476E-2</v>
      </c>
      <c r="M122" s="21">
        <f ca="1">LN(Data!N132/Data!N131)</f>
        <v>9.5122182217440392E-3</v>
      </c>
      <c r="N122" s="21">
        <f ca="1">LN(Data!O132/Data!O131)</f>
        <v>2.8936879963705579E-3</v>
      </c>
      <c r="O122" s="21">
        <f ca="1">LN(Data!P132/Data!P131)</f>
        <v>-2.9796817669200835E-3</v>
      </c>
      <c r="Q122" s="41">
        <f t="shared" ca="1" si="157"/>
        <v>2.516108497269542E-4</v>
      </c>
      <c r="R122" s="41">
        <f t="shared" ca="1" si="158"/>
        <v>1.74624492019678E-4</v>
      </c>
      <c r="S122" s="41">
        <f t="shared" ca="1" si="159"/>
        <v>6.5944610572734371E-4</v>
      </c>
      <c r="T122" s="41">
        <f t="shared" ca="1" si="160"/>
        <v>2.8116335921043529E-4</v>
      </c>
      <c r="U122" s="41">
        <f t="shared" ca="1" si="161"/>
        <v>2.0977059991078326E-4</v>
      </c>
      <c r="V122" s="41">
        <f t="shared" ca="1" si="162"/>
        <v>1.8688940757913072E-4</v>
      </c>
      <c r="W122" s="41">
        <f t="shared" ca="1" si="163"/>
        <v>1.4401021215384898E-4</v>
      </c>
      <c r="X122" s="41">
        <f t="shared" ca="1" si="164"/>
        <v>7.0289724667368963E-5</v>
      </c>
      <c r="Y122" s="41">
        <f t="shared" ca="1" si="165"/>
        <v>4.0270932244647762E-5</v>
      </c>
      <c r="Z122" s="41">
        <f t="shared" ca="1" si="166"/>
        <v>1.4735537078237578E-4</v>
      </c>
      <c r="AA122" s="41">
        <f t="shared" ca="1" si="167"/>
        <v>2.1621078013168559E-4</v>
      </c>
      <c r="AB122" s="41">
        <f t="shared" ca="1" si="168"/>
        <v>8.8773231009353897E-5</v>
      </c>
      <c r="AC122" s="41">
        <f t="shared" ca="1" si="169"/>
        <v>8.3347284431488182E-5</v>
      </c>
      <c r="AD122" s="41">
        <f t="shared" ca="1" si="170"/>
        <v>4.9280437205348533E-5</v>
      </c>
      <c r="AF122" s="43">
        <f t="shared" ca="1" si="171"/>
        <v>3.3478060845243822E-5</v>
      </c>
      <c r="AG122" s="43">
        <f t="shared" ca="1" si="172"/>
        <v>1.58767277467128E-4</v>
      </c>
      <c r="AH122" s="43">
        <f t="shared" ca="1" si="173"/>
        <v>9.4839215292068425E-5</v>
      </c>
      <c r="AI122" s="43">
        <f t="shared" ca="1" si="174"/>
        <v>1.1695555392276709E-4</v>
      </c>
      <c r="AJ122" s="43">
        <f t="shared" ca="1" si="175"/>
        <v>-2.7243696592506405E-5</v>
      </c>
      <c r="AK122" s="43">
        <f t="shared" ca="1" si="176"/>
        <v>1.6955983223334404E-7</v>
      </c>
      <c r="AL122" s="43">
        <f t="shared" ca="1" si="177"/>
        <v>3.2541599140916729E-6</v>
      </c>
      <c r="AM122" s="43">
        <f t="shared" ca="1" si="178"/>
        <v>1.082444124727917E-5</v>
      </c>
      <c r="AN122" s="43">
        <f t="shared" ca="1" si="179"/>
        <v>8.8073977382230036E-5</v>
      </c>
      <c r="AO122" s="43">
        <f t="shared" ca="1" si="180"/>
        <v>2.6252422087884178E-5</v>
      </c>
      <c r="AP122" s="43">
        <f t="shared" ca="1" si="181"/>
        <v>2.4884644114442018E-5</v>
      </c>
      <c r="AQ122" s="43">
        <f t="shared" ca="1" si="182"/>
        <v>3.3873804455104818E-5</v>
      </c>
      <c r="AR122" s="43">
        <f t="shared" ca="1" si="183"/>
        <v>8.135020217958072E-5</v>
      </c>
      <c r="AT122" s="43">
        <f t="shared" ca="1" si="184"/>
        <v>1.1091145277291052E-4</v>
      </c>
      <c r="AU122" s="43">
        <f t="shared" ca="1" si="185"/>
        <v>8.853291344274382E-5</v>
      </c>
      <c r="AV122" s="43">
        <f t="shared" ca="1" si="186"/>
        <v>4.4118571103234684E-5</v>
      </c>
      <c r="AW122" s="43">
        <f t="shared" ca="1" si="187"/>
        <v>3.1171934308004021E-5</v>
      </c>
      <c r="AX122" s="43">
        <f t="shared" ca="1" si="188"/>
        <v>2.5121639685592784E-5</v>
      </c>
      <c r="AY122" s="43">
        <f t="shared" ca="1" si="189"/>
        <v>2.4377877808952673E-5</v>
      </c>
      <c r="AZ122" s="43">
        <f t="shared" ca="1" si="190"/>
        <v>2.707619354708836E-5</v>
      </c>
      <c r="BA122" s="43">
        <f t="shared" ca="1" si="191"/>
        <v>1.9995853310148084E-5</v>
      </c>
      <c r="BB122" s="43">
        <f t="shared" ca="1" si="192"/>
        <v>8.2150329210171417E-5</v>
      </c>
      <c r="BC122" s="43">
        <f t="shared" ca="1" si="193"/>
        <v>3.280228615832867E-5</v>
      </c>
      <c r="BD122" s="43">
        <f t="shared" ca="1" si="194"/>
        <v>3.27110406164499E-5</v>
      </c>
      <c r="BE122" s="43">
        <f t="shared" ca="1" si="195"/>
        <v>4.6527515468988894E-5</v>
      </c>
      <c r="BG122" s="43">
        <f t="shared" ca="1" si="196"/>
        <v>1.49805816567261E-4</v>
      </c>
      <c r="BH122" s="43">
        <f t="shared" ca="1" si="197"/>
        <v>1.2516603435281892E-4</v>
      </c>
      <c r="BI122" s="43">
        <f t="shared" ca="1" si="198"/>
        <v>2.7680057734418936E-5</v>
      </c>
      <c r="BJ122" s="43">
        <f t="shared" ca="1" si="199"/>
        <v>-3.3400859112456121E-5</v>
      </c>
      <c r="BK122" s="43">
        <f t="shared" ca="1" si="200"/>
        <v>-3.7381894026041781E-7</v>
      </c>
      <c r="BL122" s="43">
        <f t="shared" ca="1" si="201"/>
        <v>2.2490134173129634E-5</v>
      </c>
      <c r="BM122" s="43">
        <f t="shared" ca="1" si="202"/>
        <v>8.7536241995947963E-5</v>
      </c>
      <c r="BN122" s="43">
        <f t="shared" ca="1" si="203"/>
        <v>3.0819245453237113E-5</v>
      </c>
      <c r="BO122" s="43">
        <f t="shared" ca="1" si="204"/>
        <v>6.7027117812449501E-5</v>
      </c>
      <c r="BP122" s="43">
        <f t="shared" ca="1" si="205"/>
        <v>1.0169050396462972E-4</v>
      </c>
      <c r="BQ122" s="43">
        <f t="shared" ca="1" si="206"/>
        <v>1.0639449545339359E-4</v>
      </c>
      <c r="BS122" s="43">
        <f t="shared" ca="1" si="207"/>
        <v>6.5211302021560318E-5</v>
      </c>
      <c r="BT122" s="43">
        <f t="shared" ca="1" si="208"/>
        <v>5.7757558642257246E-5</v>
      </c>
      <c r="BU122" s="43">
        <f t="shared" ca="1" si="209"/>
        <v>2.3786461866376845E-5</v>
      </c>
      <c r="BV122" s="43">
        <f t="shared" ca="1" si="210"/>
        <v>2.9829831282197729E-5</v>
      </c>
      <c r="BW122" s="43">
        <f t="shared" ca="1" si="211"/>
        <v>3.95273830335939E-5</v>
      </c>
      <c r="BX122" s="43">
        <f t="shared" ca="1" si="212"/>
        <v>4.3658758043292309E-5</v>
      </c>
      <c r="BY122" s="43">
        <f t="shared" ca="1" si="213"/>
        <v>-1.4298964135431201E-6</v>
      </c>
      <c r="BZ122" s="43">
        <f t="shared" ca="1" si="214"/>
        <v>5.8068013394906312E-5</v>
      </c>
      <c r="CA122" s="43">
        <f t="shared" ca="1" si="215"/>
        <v>7.595032400993862E-5</v>
      </c>
      <c r="CB122" s="43">
        <f t="shared" ca="1" si="216"/>
        <v>6.2762524642726567E-5</v>
      </c>
      <c r="CD122" s="43">
        <f t="shared" ca="1" si="217"/>
        <v>-6.999433077083818E-6</v>
      </c>
      <c r="CE122" s="43">
        <f t="shared" ca="1" si="218"/>
        <v>-2.3901037060603349E-6</v>
      </c>
      <c r="CF122" s="43">
        <f t="shared" ca="1" si="219"/>
        <v>-1.2008057824094101E-5</v>
      </c>
      <c r="CG122" s="43">
        <f t="shared" ca="1" si="220"/>
        <v>1.1527417612443983E-5</v>
      </c>
      <c r="CH122" s="43">
        <f t="shared" ca="1" si="221"/>
        <v>7.5626600406978621E-5</v>
      </c>
      <c r="CI122" s="43">
        <f t="shared" ca="1" si="222"/>
        <v>1.2275659571986893E-6</v>
      </c>
      <c r="CJ122" s="43">
        <f t="shared" ca="1" si="223"/>
        <v>3.0252863351104601E-5</v>
      </c>
      <c r="CK122" s="43">
        <f t="shared" ca="1" si="224"/>
        <v>3.1783954100468841E-5</v>
      </c>
      <c r="CL122" s="43">
        <f t="shared" ca="1" si="225"/>
        <v>6.8990138799854072E-5</v>
      </c>
      <c r="CN122" s="43">
        <f t="shared" ca="1" si="226"/>
        <v>-2.2058942130387249E-5</v>
      </c>
      <c r="CO122" s="43">
        <f t="shared" ca="1" si="227"/>
        <v>-1.5236935341563768E-5</v>
      </c>
      <c r="CP122" s="43">
        <f t="shared" ca="1" si="228"/>
        <v>-3.0548474224525234E-6</v>
      </c>
      <c r="CQ122" s="43">
        <f t="shared" ca="1" si="229"/>
        <v>-5.5696396570788573E-7</v>
      </c>
      <c r="CR122" s="43">
        <f t="shared" ca="1" si="230"/>
        <v>3.1302079115414543E-5</v>
      </c>
      <c r="CS122" s="43">
        <f t="shared" ca="1" si="231"/>
        <v>-6.813351645608398E-7</v>
      </c>
      <c r="CT122" s="43">
        <f t="shared" ca="1" si="232"/>
        <v>9.8571223433852554E-6</v>
      </c>
      <c r="CU122" s="43">
        <f t="shared" ca="1" si="232"/>
        <v>4.8979321900522215E-6</v>
      </c>
      <c r="CW122" s="43">
        <f t="shared" ca="1" si="233"/>
        <v>2.6896841364570951E-5</v>
      </c>
      <c r="CX122" s="43">
        <f t="shared" ca="1" si="234"/>
        <v>3.5448621817850672E-5</v>
      </c>
      <c r="CY122" s="43">
        <f t="shared" ca="1" si="235"/>
        <v>-2.5775991362038887E-5</v>
      </c>
      <c r="CZ122" s="43">
        <f t="shared" ca="1" si="236"/>
        <v>8.9982956943730712E-6</v>
      </c>
      <c r="DA122" s="43">
        <f t="shared" ca="1" si="237"/>
        <v>4.1150578777217976E-5</v>
      </c>
      <c r="DB122" s="43">
        <f t="shared" ca="1" si="238"/>
        <v>-1.7991313056186569E-5</v>
      </c>
      <c r="DC122" s="43">
        <f t="shared" ca="1" si="239"/>
        <v>-6.8221362930416576E-6</v>
      </c>
      <c r="DE122" s="43">
        <f t="shared" ca="1" si="240"/>
        <v>3.6293415410537742E-5</v>
      </c>
      <c r="DF122" s="43">
        <f t="shared" ca="1" si="241"/>
        <v>2.6670243747230101E-6</v>
      </c>
      <c r="DG122" s="43">
        <f t="shared" ca="1" si="242"/>
        <v>-1.3373710707261201E-5</v>
      </c>
      <c r="DH122" s="43">
        <f t="shared" ca="1" si="243"/>
        <v>5.601179409191053E-5</v>
      </c>
      <c r="DI122" s="43">
        <f t="shared" ca="1" si="244"/>
        <v>2.3839107076156732E-5</v>
      </c>
      <c r="DJ122" s="43">
        <f t="shared" ca="1" si="245"/>
        <v>6.31105311469102E-6</v>
      </c>
      <c r="DL122" s="43">
        <f t="shared" ca="1" si="246"/>
        <v>-1.1640150629979234E-5</v>
      </c>
      <c r="DM122" s="43">
        <f t="shared" ca="1" si="247"/>
        <v>-1.7624291172763949E-5</v>
      </c>
      <c r="DN122" s="43">
        <f t="shared" ca="1" si="248"/>
        <v>4.598982096800708E-5</v>
      </c>
      <c r="DO122" s="43">
        <f t="shared" ca="1" si="249"/>
        <v>2.2851103016301492E-5</v>
      </c>
      <c r="DP122" s="43">
        <f t="shared" ca="1" si="250"/>
        <v>9.412966580157221E-6</v>
      </c>
      <c r="DR122" s="43">
        <f t="shared" ca="1" si="251"/>
        <v>3.7050419225150619E-5</v>
      </c>
      <c r="DS122" s="43">
        <f t="shared" ca="1" si="252"/>
        <v>2.3117904031606064E-5</v>
      </c>
      <c r="DT122" s="43">
        <f t="shared" ca="1" si="253"/>
        <v>2.7402842728751514E-5</v>
      </c>
      <c r="DU122" s="43">
        <f t="shared" ca="1" si="254"/>
        <v>5.7008941681558665E-5</v>
      </c>
      <c r="DW122" s="43">
        <f t="shared" ca="1" si="255"/>
        <v>-3.4194029246478427E-5</v>
      </c>
      <c r="DX122" s="43">
        <f t="shared" ca="1" si="256"/>
        <v>-1.8574756442833914E-5</v>
      </c>
      <c r="DY122" s="43">
        <f t="shared" ca="1" si="257"/>
        <v>1.9886603745897883E-5</v>
      </c>
      <c r="EA122" s="43">
        <f t="shared" ca="1" si="258"/>
        <v>4.581689776342178E-5</v>
      </c>
      <c r="EB122" s="43">
        <f t="shared" ca="1" si="259"/>
        <v>2.6430569797643695E-5</v>
      </c>
      <c r="ED122" s="43">
        <f t="shared" ca="1" si="260"/>
        <v>3.1841822560382128E-5</v>
      </c>
    </row>
    <row r="123" spans="1:134" x14ac:dyDescent="0.3">
      <c r="A123">
        <f ca="1"/>
        <v>119</v>
      </c>
      <c r="B123" s="21">
        <f ca="1">LN(Data!C133/Data!C132)</f>
        <v>3.4856953266633552E-3</v>
      </c>
      <c r="C123" s="21">
        <f ca="1">LN(Data!D133/Data!D132)</f>
        <v>8.1430791621613461E-3</v>
      </c>
      <c r="D123" s="21">
        <f ca="1">LN(Data!E133/Data!E132)</f>
        <v>-1.6035130913053759E-2</v>
      </c>
      <c r="E123" s="21">
        <f ca="1">LN(Data!F133/Data!F132)</f>
        <v>1.7119294508562764E-3</v>
      </c>
      <c r="F123" s="21">
        <f ca="1">LN(Data!G133/Data!G132)</f>
        <v>8.2462549457130892E-3</v>
      </c>
      <c r="G123" s="21">
        <f ca="1">LN(Data!H133/Data!H132)</f>
        <v>1.5899604000204466E-2</v>
      </c>
      <c r="H123" s="21">
        <f ca="1">LN(Data!I133/Data!I132)</f>
        <v>3.3064068301837273E-3</v>
      </c>
      <c r="I123" s="21">
        <f ca="1">LN(Data!J133/Data!J132)</f>
        <v>8.5314350494687958E-3</v>
      </c>
      <c r="J123" s="21">
        <f ca="1">LN(Data!K133/Data!K132)</f>
        <v>0</v>
      </c>
      <c r="K123" s="21">
        <f ca="1">LN(Data!L133/Data!L132)</f>
        <v>1.3129159653535925E-2</v>
      </c>
      <c r="L123" s="21">
        <f ca="1">LN(Data!M133/Data!M132)</f>
        <v>1.0935804017476123E-2</v>
      </c>
      <c r="M123" s="21">
        <f ca="1">LN(Data!N133/Data!N132)</f>
        <v>-7.3723314082880978E-4</v>
      </c>
      <c r="N123" s="21">
        <f ca="1">LN(Data!O133/Data!O132)</f>
        <v>-1.3879252748480802E-3</v>
      </c>
      <c r="O123" s="21">
        <f ca="1">LN(Data!P133/Data!P132)</f>
        <v>1.3688252241171115E-3</v>
      </c>
      <c r="Q123" s="41">
        <f t="shared" ca="1" si="157"/>
        <v>2.8938846278986764E-4</v>
      </c>
      <c r="R123" s="41">
        <f t="shared" ca="1" si="158"/>
        <v>1.6922580667912116E-4</v>
      </c>
      <c r="S123" s="41">
        <f t="shared" ca="1" si="159"/>
        <v>6.2258702655634747E-4</v>
      </c>
      <c r="T123" s="41">
        <f t="shared" ca="1" si="160"/>
        <v>2.6994391181245304E-4</v>
      </c>
      <c r="U123" s="41">
        <f t="shared" ca="1" si="161"/>
        <v>1.9929574905686506E-4</v>
      </c>
      <c r="V123" s="41">
        <f t="shared" ca="1" si="162"/>
        <v>1.7667434224422079E-4</v>
      </c>
      <c r="W123" s="41">
        <f t="shared" ca="1" si="163"/>
        <v>1.4505153460943668E-4</v>
      </c>
      <c r="X123" s="41">
        <f t="shared" ca="1" si="164"/>
        <v>6.6754422895376247E-5</v>
      </c>
      <c r="Y123" s="41">
        <f t="shared" ca="1" si="165"/>
        <v>4.1398340682538677E-5</v>
      </c>
      <c r="Z123" s="41">
        <f t="shared" ca="1" si="166"/>
        <v>1.4333328303913791E-4</v>
      </c>
      <c r="AA123" s="41">
        <f t="shared" ca="1" si="167"/>
        <v>2.1740933675362499E-4</v>
      </c>
      <c r="AB123" s="41">
        <f t="shared" ca="1" si="168"/>
        <v>8.8875774878677423E-5</v>
      </c>
      <c r="AC123" s="41">
        <f t="shared" ca="1" si="169"/>
        <v>7.8848853178819221E-5</v>
      </c>
      <c r="AD123" s="41">
        <f t="shared" ca="1" si="170"/>
        <v>4.685632117895458E-5</v>
      </c>
      <c r="AF123" s="43">
        <f t="shared" ca="1" si="171"/>
        <v>4.7856475040140834E-5</v>
      </c>
      <c r="AG123" s="43">
        <f t="shared" ca="1" si="172"/>
        <v>1.612064807465655E-4</v>
      </c>
      <c r="AH123" s="43">
        <f t="shared" ca="1" si="173"/>
        <v>7.1864235750603245E-5</v>
      </c>
      <c r="AI123" s="43">
        <f t="shared" ca="1" si="174"/>
        <v>9.9372335233033495E-5</v>
      </c>
      <c r="AJ123" s="43">
        <f t="shared" ca="1" si="175"/>
        <v>-1.8343792196827492E-5</v>
      </c>
      <c r="AK123" s="43">
        <f t="shared" ca="1" si="176"/>
        <v>-2.2466377776701168E-5</v>
      </c>
      <c r="AL123" s="43">
        <f t="shared" ca="1" si="177"/>
        <v>-2.9464679646518472E-6</v>
      </c>
      <c r="AM123" s="43">
        <f t="shared" ca="1" si="178"/>
        <v>2.3863241489873754E-5</v>
      </c>
      <c r="AN123" s="43">
        <f t="shared" ca="1" si="179"/>
        <v>9.8752416852313104E-5</v>
      </c>
      <c r="AO123" s="43">
        <f t="shared" ca="1" si="180"/>
        <v>5.2050474456824541E-5</v>
      </c>
      <c r="AP123" s="43">
        <f t="shared" ca="1" si="181"/>
        <v>6.4489834027867879E-6</v>
      </c>
      <c r="AQ123" s="43">
        <f t="shared" ca="1" si="182"/>
        <v>2.6687315882881203E-5</v>
      </c>
      <c r="AR123" s="43">
        <f t="shared" ca="1" si="183"/>
        <v>8.1776417205096043E-5</v>
      </c>
      <c r="AT123" s="43">
        <f t="shared" ca="1" si="184"/>
        <v>1.0796510199614577E-4</v>
      </c>
      <c r="AU123" s="43">
        <f t="shared" ca="1" si="185"/>
        <v>7.7863987143443074E-5</v>
      </c>
      <c r="AV123" s="43">
        <f t="shared" ca="1" si="186"/>
        <v>3.819681648244626E-5</v>
      </c>
      <c r="AW123" s="43">
        <f t="shared" ca="1" si="187"/>
        <v>3.1553316670130684E-5</v>
      </c>
      <c r="AX123" s="43">
        <f t="shared" ca="1" si="188"/>
        <v>1.6602033606239551E-5</v>
      </c>
      <c r="AY123" s="43">
        <f t="shared" ca="1" si="189"/>
        <v>2.1053983555344479E-5</v>
      </c>
      <c r="AZ123" s="43">
        <f t="shared" ca="1" si="190"/>
        <v>2.9693968756111529E-5</v>
      </c>
      <c r="BA123" s="43">
        <f t="shared" ca="1" si="191"/>
        <v>2.3743409658087332E-5</v>
      </c>
      <c r="BB123" s="43">
        <f t="shared" ca="1" si="192"/>
        <v>8.570496926921535E-5</v>
      </c>
      <c r="BC123" s="43">
        <f t="shared" ca="1" si="193"/>
        <v>2.5583205924946917E-5</v>
      </c>
      <c r="BD123" s="43">
        <f t="shared" ca="1" si="194"/>
        <v>2.9151001988192681E-5</v>
      </c>
      <c r="BE123" s="43">
        <f t="shared" ca="1" si="195"/>
        <v>4.5380711088925917E-5</v>
      </c>
      <c r="BG123" s="43">
        <f t="shared" ca="1" si="196"/>
        <v>1.3690602391832916E-4</v>
      </c>
      <c r="BH123" s="43">
        <f t="shared" ca="1" si="197"/>
        <v>1.1526505358363775E-4</v>
      </c>
      <c r="BI123" s="43">
        <f t="shared" ca="1" si="198"/>
        <v>2.7663359413356349E-5</v>
      </c>
      <c r="BJ123" s="43">
        <f t="shared" ca="1" si="199"/>
        <v>-3.651692980119381E-5</v>
      </c>
      <c r="BK123" s="43">
        <f t="shared" ca="1" si="200"/>
        <v>-1.7103835093419319E-6</v>
      </c>
      <c r="BL123" s="43">
        <f t="shared" ca="1" si="201"/>
        <v>2.423832754412653E-5</v>
      </c>
      <c r="BM123" s="43">
        <f t="shared" ca="1" si="202"/>
        <v>8.5896404593300559E-5</v>
      </c>
      <c r="BN123" s="43">
        <f t="shared" ca="1" si="203"/>
        <v>3.5164538703701131E-5</v>
      </c>
      <c r="BO123" s="43">
        <f t="shared" ca="1" si="204"/>
        <v>5.917145043975494E-5</v>
      </c>
      <c r="BP123" s="43">
        <f t="shared" ca="1" si="205"/>
        <v>9.4422729962710339E-5</v>
      </c>
      <c r="BQ123" s="43">
        <f t="shared" ca="1" si="206"/>
        <v>1.012118305518777E-4</v>
      </c>
      <c r="BS123" s="43">
        <f t="shared" ca="1" si="207"/>
        <v>6.4752617791687225E-5</v>
      </c>
      <c r="BT123" s="43">
        <f t="shared" ca="1" si="208"/>
        <v>5.1917080159778559E-5</v>
      </c>
      <c r="BU123" s="43">
        <f t="shared" ca="1" si="209"/>
        <v>2.9755649124373311E-5</v>
      </c>
      <c r="BV123" s="43">
        <f t="shared" ca="1" si="210"/>
        <v>3.0003202940362673E-5</v>
      </c>
      <c r="BW123" s="43">
        <f t="shared" ca="1" si="211"/>
        <v>3.2681037970968513E-5</v>
      </c>
      <c r="BX123" s="43">
        <f t="shared" ca="1" si="212"/>
        <v>3.5820958736889526E-5</v>
      </c>
      <c r="BY123" s="43">
        <f t="shared" ca="1" si="213"/>
        <v>-1.0292416334457619E-5</v>
      </c>
      <c r="BZ123" s="43">
        <f t="shared" ca="1" si="214"/>
        <v>6.0122472187292953E-5</v>
      </c>
      <c r="CA123" s="43">
        <f t="shared" ca="1" si="215"/>
        <v>7.3078169778801729E-5</v>
      </c>
      <c r="CB123" s="43">
        <f t="shared" ca="1" si="216"/>
        <v>5.7261837624933748E-5</v>
      </c>
      <c r="CD123" s="43">
        <f t="shared" ca="1" si="217"/>
        <v>-8.0312914370778142E-6</v>
      </c>
      <c r="CE123" s="43">
        <f t="shared" ca="1" si="218"/>
        <v>2.2746180419800196E-6</v>
      </c>
      <c r="CF123" s="43">
        <f t="shared" ca="1" si="219"/>
        <v>-1.0087517196368701E-5</v>
      </c>
      <c r="CG123" s="43">
        <f t="shared" ca="1" si="220"/>
        <v>8.1004407111172568E-6</v>
      </c>
      <c r="CH123" s="43">
        <f t="shared" ca="1" si="221"/>
        <v>6.7899136027782606E-5</v>
      </c>
      <c r="CI123" s="43">
        <f t="shared" ca="1" si="222"/>
        <v>-4.3160851069975804E-6</v>
      </c>
      <c r="CJ123" s="43">
        <f t="shared" ca="1" si="223"/>
        <v>3.1823334539607757E-5</v>
      </c>
      <c r="CK123" s="43">
        <f t="shared" ca="1" si="224"/>
        <v>3.0906854798517537E-5</v>
      </c>
      <c r="CL123" s="43">
        <f t="shared" ca="1" si="225"/>
        <v>6.3790185134261095E-5</v>
      </c>
      <c r="CN123" s="43">
        <f t="shared" ca="1" si="226"/>
        <v>-2.384433908099877E-5</v>
      </c>
      <c r="CO123" s="43">
        <f t="shared" ca="1" si="227"/>
        <v>-1.5147898940163484E-5</v>
      </c>
      <c r="CP123" s="43">
        <f t="shared" ca="1" si="228"/>
        <v>-9.9069586345922974E-7</v>
      </c>
      <c r="CQ123" s="43">
        <f t="shared" ca="1" si="229"/>
        <v>1.6698616235067979E-6</v>
      </c>
      <c r="CR123" s="43">
        <f t="shared" ca="1" si="230"/>
        <v>3.3185217442385747E-5</v>
      </c>
      <c r="CS123" s="43">
        <f t="shared" ca="1" si="231"/>
        <v>-2.9684807756359361E-6</v>
      </c>
      <c r="CT123" s="43">
        <f t="shared" ca="1" si="232"/>
        <v>8.5574921496818912E-6</v>
      </c>
      <c r="CU123" s="43">
        <f t="shared" ca="1" si="232"/>
        <v>5.3333052762730897E-6</v>
      </c>
      <c r="CW123" s="43">
        <f t="shared" ca="1" si="233"/>
        <v>2.7852830658571251E-5</v>
      </c>
      <c r="CX123" s="43">
        <f t="shared" ca="1" si="234"/>
        <v>2.7464270875184472E-5</v>
      </c>
      <c r="CY123" s="43">
        <f t="shared" ca="1" si="235"/>
        <v>-3.106020900340515E-5</v>
      </c>
      <c r="CZ123" s="43">
        <f t="shared" ca="1" si="236"/>
        <v>-3.2550418963941097E-6</v>
      </c>
      <c r="DA123" s="43">
        <f t="shared" ca="1" si="237"/>
        <v>4.5931552548728944E-5</v>
      </c>
      <c r="DB123" s="43">
        <f t="shared" ca="1" si="238"/>
        <v>-1.4706327410419456E-5</v>
      </c>
      <c r="DC123" s="43">
        <f t="shared" ca="1" si="239"/>
        <v>-8.6838575834532456E-6</v>
      </c>
      <c r="DE123" s="43">
        <f t="shared" ca="1" si="240"/>
        <v>3.2561118025000013E-5</v>
      </c>
      <c r="DF123" s="43">
        <f t="shared" ca="1" si="241"/>
        <v>6.9396355751574024E-7</v>
      </c>
      <c r="DG123" s="43">
        <f t="shared" ca="1" si="242"/>
        <v>-1.5680294118300094E-5</v>
      </c>
      <c r="DH123" s="43">
        <f t="shared" ca="1" si="243"/>
        <v>5.4575399082038492E-5</v>
      </c>
      <c r="DI123" s="43">
        <f t="shared" ca="1" si="244"/>
        <v>2.2994150961735429E-5</v>
      </c>
      <c r="DJ123" s="43">
        <f t="shared" ca="1" si="245"/>
        <v>5.3296031602424346E-6</v>
      </c>
      <c r="DL123" s="43">
        <f t="shared" ca="1" si="246"/>
        <v>-6.8092181967430913E-6</v>
      </c>
      <c r="DM123" s="43">
        <f t="shared" ca="1" si="247"/>
        <v>-9.4803685249796305E-6</v>
      </c>
      <c r="DN123" s="43">
        <f t="shared" ca="1" si="248"/>
        <v>3.8844279271365889E-5</v>
      </c>
      <c r="DO123" s="43">
        <f t="shared" ca="1" si="249"/>
        <v>2.0145736426539501E-5</v>
      </c>
      <c r="DP123" s="43">
        <f t="shared" ca="1" si="250"/>
        <v>1.0222141342049298E-5</v>
      </c>
      <c r="DR123" s="43">
        <f t="shared" ca="1" si="251"/>
        <v>4.309143379372096E-5</v>
      </c>
      <c r="DS123" s="43">
        <f t="shared" ca="1" si="252"/>
        <v>1.6615820109726202E-5</v>
      </c>
      <c r="DT123" s="43">
        <f t="shared" ca="1" si="253"/>
        <v>2.4202647926804762E-5</v>
      </c>
      <c r="DU123" s="43">
        <f t="shared" ca="1" si="254"/>
        <v>5.5190670890489469E-5</v>
      </c>
      <c r="DW123" s="43">
        <f t="shared" ca="1" si="255"/>
        <v>-4.0913623492284717E-5</v>
      </c>
      <c r="DX123" s="43">
        <f t="shared" ca="1" si="256"/>
        <v>-2.0128546713590155E-5</v>
      </c>
      <c r="DY123" s="43">
        <f t="shared" ca="1" si="257"/>
        <v>2.1440978211288886E-5</v>
      </c>
      <c r="EA123" s="43">
        <f t="shared" ca="1" si="258"/>
        <v>4.4719407398843552E-5</v>
      </c>
      <c r="EB123" s="43">
        <f t="shared" ca="1" si="259"/>
        <v>2.3144132617887328E-5</v>
      </c>
      <c r="ED123" s="43">
        <f t="shared" ca="1" si="260"/>
        <v>2.9413977045042746E-5</v>
      </c>
    </row>
    <row r="124" spans="1:134" x14ac:dyDescent="0.3">
      <c r="A124">
        <f ca="1"/>
        <v>120</v>
      </c>
      <c r="B124" s="21">
        <f ca="1">LN(Data!C134/Data!C133)</f>
        <v>6.6006840313520927E-3</v>
      </c>
      <c r="C124" s="21">
        <f ca="1">LN(Data!D134/Data!D133)</f>
        <v>4.2223848798482611E-3</v>
      </c>
      <c r="D124" s="21">
        <f ca="1">LN(Data!E134/Data!E133)</f>
        <v>-1.0964913379288583E-3</v>
      </c>
      <c r="E124" s="21">
        <f ca="1">LN(Data!F134/Data!F133)</f>
        <v>1.0518271759485612E-2</v>
      </c>
      <c r="F124" s="21">
        <f ca="1">LN(Data!G134/Data!G133)</f>
        <v>3.9517065694775911E-3</v>
      </c>
      <c r="G124" s="21">
        <f ca="1">LN(Data!H134/Data!H133)</f>
        <v>1.0585931307197071E-4</v>
      </c>
      <c r="H124" s="21">
        <f ca="1">LN(Data!I134/Data!I133)</f>
        <v>1.2994428250546477E-2</v>
      </c>
      <c r="I124" s="21">
        <f ca="1">LN(Data!J134/Data!J133)</f>
        <v>2.0123820710907344E-2</v>
      </c>
      <c r="J124" s="21">
        <f ca="1">LN(Data!K134/Data!K133)</f>
        <v>9.3849336550746836E-3</v>
      </c>
      <c r="K124" s="21">
        <f ca="1">LN(Data!L134/Data!L133)</f>
        <v>1.0919315288014902E-2</v>
      </c>
      <c r="L124" s="21">
        <f ca="1">LN(Data!M134/Data!M133)</f>
        <v>-2.2305757514298162E-2</v>
      </c>
      <c r="M124" s="21">
        <f ca="1">LN(Data!N134/Data!N133)</f>
        <v>1.4977757471908324E-2</v>
      </c>
      <c r="N124" s="21">
        <f ca="1">LN(Data!O134/Data!O133)</f>
        <v>1.1567381278237332E-3</v>
      </c>
      <c r="O124" s="21">
        <f ca="1">LN(Data!P134/Data!P133)</f>
        <v>6.5492583177125347E-3</v>
      </c>
      <c r="Q124" s="41">
        <f t="shared" ca="1" si="157"/>
        <v>2.7275415933709489E-4</v>
      </c>
      <c r="R124" s="41">
        <f t="shared" ca="1" si="158"/>
        <v>1.6305084257284746E-4</v>
      </c>
      <c r="S124" s="41">
        <f t="shared" ca="1" si="159"/>
        <v>6.0065933036689294E-4</v>
      </c>
      <c r="T124" s="41">
        <f t="shared" ca="1" si="160"/>
        <v>2.539231192503884E-4</v>
      </c>
      <c r="U124" s="41">
        <f t="shared" ca="1" si="161"/>
        <v>1.91418047351235E-4</v>
      </c>
      <c r="V124" s="41">
        <f t="shared" ca="1" si="162"/>
        <v>1.8124172615136661E-4</v>
      </c>
      <c r="W124" s="41">
        <f t="shared" ca="1" si="163"/>
        <v>1.370043821004716E-4</v>
      </c>
      <c r="X124" s="41">
        <f t="shared" ca="1" si="164"/>
        <v>6.7116280561851948E-5</v>
      </c>
      <c r="Y124" s="41">
        <f t="shared" ca="1" si="165"/>
        <v>3.8914440241586357E-5</v>
      </c>
      <c r="Z124" s="41">
        <f t="shared" ca="1" si="166"/>
        <v>1.4507577604927179E-4</v>
      </c>
      <c r="AA124" s="41">
        <f t="shared" ca="1" si="167"/>
        <v>2.115402851189263E-4</v>
      </c>
      <c r="AB124" s="41">
        <f t="shared" ca="1" si="168"/>
        <v>8.3575839148192961E-5</v>
      </c>
      <c r="AC124" s="41">
        <f t="shared" ca="1" si="169"/>
        <v>7.4233502182203786E-5</v>
      </c>
      <c r="AD124" s="41">
        <f t="shared" ca="1" si="170"/>
        <v>4.4157362857868058E-5</v>
      </c>
      <c r="AF124" s="43">
        <f t="shared" ca="1" si="171"/>
        <v>4.6688144116544115E-5</v>
      </c>
      <c r="AG124" s="43">
        <f t="shared" ca="1" si="172"/>
        <v>1.4818047704860755E-4</v>
      </c>
      <c r="AH124" s="43">
        <f t="shared" ca="1" si="173"/>
        <v>6.7910417474752676E-5</v>
      </c>
      <c r="AI124" s="43">
        <f t="shared" ca="1" si="174"/>
        <v>9.5134631058656287E-5</v>
      </c>
      <c r="AJ124" s="43">
        <f t="shared" ca="1" si="175"/>
        <v>-1.3917894143459197E-5</v>
      </c>
      <c r="AK124" s="43">
        <f t="shared" ca="1" si="176"/>
        <v>-2.0426887499937945E-5</v>
      </c>
      <c r="AL124" s="43">
        <f t="shared" ca="1" si="177"/>
        <v>-9.854008898728148E-7</v>
      </c>
      <c r="AM124" s="43">
        <f t="shared" ca="1" si="178"/>
        <v>2.2431447000481327E-5</v>
      </c>
      <c r="AN124" s="43">
        <f t="shared" ca="1" si="179"/>
        <v>9.5573126868015145E-5</v>
      </c>
      <c r="AO124" s="43">
        <f t="shared" ca="1" si="180"/>
        <v>5.1214578846836438E-5</v>
      </c>
      <c r="AP124" s="43">
        <f t="shared" ca="1" si="181"/>
        <v>5.9078581918006802E-6</v>
      </c>
      <c r="AQ124" s="43">
        <f t="shared" ca="1" si="182"/>
        <v>2.4795803851250574E-5</v>
      </c>
      <c r="AR124" s="43">
        <f t="shared" ca="1" si="183"/>
        <v>7.7156110633993711E-5</v>
      </c>
      <c r="AT124" s="43">
        <f t="shared" ca="1" si="184"/>
        <v>9.3652675452339979E-5</v>
      </c>
      <c r="AU124" s="43">
        <f t="shared" ca="1" si="185"/>
        <v>7.4028570537137964E-5</v>
      </c>
      <c r="AV124" s="43">
        <f t="shared" ca="1" si="186"/>
        <v>3.9934001902357857E-5</v>
      </c>
      <c r="AW124" s="43">
        <f t="shared" ca="1" si="187"/>
        <v>3.742842171116378E-5</v>
      </c>
      <c r="AX124" s="43">
        <f t="shared" ca="1" si="188"/>
        <v>1.7221371543495002E-5</v>
      </c>
      <c r="AY124" s="43">
        <f t="shared" ca="1" si="189"/>
        <v>2.3959073600503552E-5</v>
      </c>
      <c r="AZ124" s="43">
        <f t="shared" ca="1" si="190"/>
        <v>2.7912330630744835E-5</v>
      </c>
      <c r="BA124" s="43">
        <f t="shared" ca="1" si="191"/>
        <v>2.8733512262085968E-5</v>
      </c>
      <c r="BB124" s="43">
        <f t="shared" ca="1" si="192"/>
        <v>8.5905738182033835E-5</v>
      </c>
      <c r="BC124" s="43">
        <f t="shared" ca="1" si="193"/>
        <v>2.3688012699845828E-5</v>
      </c>
      <c r="BD124" s="43">
        <f t="shared" ca="1" si="194"/>
        <v>2.6723822745845968E-5</v>
      </c>
      <c r="BE124" s="43">
        <f t="shared" ca="1" si="195"/>
        <v>4.3326655553139291E-5</v>
      </c>
      <c r="BG124" s="43">
        <f t="shared" ca="1" si="196"/>
        <v>1.2704460171172584E-4</v>
      </c>
      <c r="BH124" s="43">
        <f t="shared" ca="1" si="197"/>
        <v>1.0041536371280389E-4</v>
      </c>
      <c r="BI124" s="43">
        <f t="shared" ca="1" si="198"/>
        <v>1.0706423952015443E-5</v>
      </c>
      <c r="BJ124" s="43">
        <f t="shared" ca="1" si="199"/>
        <v>-3.7507033995550853E-5</v>
      </c>
      <c r="BK124" s="43">
        <f t="shared" ca="1" si="200"/>
        <v>-9.8159211724482689E-6</v>
      </c>
      <c r="BL124" s="43">
        <f t="shared" ca="1" si="201"/>
        <v>2.2784027891478936E-5</v>
      </c>
      <c r="BM124" s="43">
        <f t="shared" ca="1" si="202"/>
        <v>6.8110952688332584E-5</v>
      </c>
      <c r="BN124" s="43">
        <f t="shared" ca="1" si="203"/>
        <v>2.2533243437895319E-5</v>
      </c>
      <c r="BO124" s="43">
        <f t="shared" ca="1" si="204"/>
        <v>5.6330461208967547E-5</v>
      </c>
      <c r="BP124" s="43">
        <f t="shared" ca="1" si="205"/>
        <v>9.009269997373123E-5</v>
      </c>
      <c r="BQ124" s="43">
        <f t="shared" ca="1" si="206"/>
        <v>9.3822163218816552E-5</v>
      </c>
      <c r="BS124" s="43">
        <f t="shared" ca="1" si="207"/>
        <v>6.1714481126236113E-5</v>
      </c>
      <c r="BT124" s="43">
        <f t="shared" ca="1" si="208"/>
        <v>5.0435195370885981E-5</v>
      </c>
      <c r="BU124" s="43">
        <f t="shared" ca="1" si="209"/>
        <v>2.8309930290657144E-5</v>
      </c>
      <c r="BV124" s="43">
        <f t="shared" ca="1" si="210"/>
        <v>2.9079323659096097E-5</v>
      </c>
      <c r="BW124" s="43">
        <f t="shared" ca="1" si="211"/>
        <v>3.0720175692710398E-5</v>
      </c>
      <c r="BX124" s="43">
        <f t="shared" ca="1" si="212"/>
        <v>3.5020272917229079E-5</v>
      </c>
      <c r="BY124" s="43">
        <f t="shared" ca="1" si="213"/>
        <v>-8.5515918564115738E-6</v>
      </c>
      <c r="BZ124" s="43">
        <f t="shared" ca="1" si="214"/>
        <v>5.6439398388499449E-5</v>
      </c>
      <c r="CA124" s="43">
        <f t="shared" ca="1" si="215"/>
        <v>6.8550917782857606E-5</v>
      </c>
      <c r="CB124" s="43">
        <f t="shared" ca="1" si="216"/>
        <v>5.396672730029218E-5</v>
      </c>
      <c r="CD124" s="43">
        <f t="shared" ca="1" si="217"/>
        <v>3.1731733644080326E-7</v>
      </c>
      <c r="CE124" s="43">
        <f t="shared" ca="1" si="218"/>
        <v>3.7740693800177457E-6</v>
      </c>
      <c r="CF124" s="43">
        <f t="shared" ca="1" si="219"/>
        <v>-5.2611228563438516E-6</v>
      </c>
      <c r="CG124" s="43">
        <f t="shared" ca="1" si="220"/>
        <v>7.6144142684502209E-6</v>
      </c>
      <c r="CH124" s="43">
        <f t="shared" ca="1" si="221"/>
        <v>7.0321171729677292E-5</v>
      </c>
      <c r="CI124" s="43">
        <f t="shared" ca="1" si="222"/>
        <v>1.3536456772899729E-6</v>
      </c>
      <c r="CJ124" s="43">
        <f t="shared" ca="1" si="223"/>
        <v>2.95491697212091E-5</v>
      </c>
      <c r="CK124" s="43">
        <f t="shared" ca="1" si="224"/>
        <v>2.8365732370886714E-5</v>
      </c>
      <c r="CL124" s="43">
        <f t="shared" ca="1" si="225"/>
        <v>6.0640034932656982E-5</v>
      </c>
      <c r="CN124" s="43">
        <f t="shared" ca="1" si="226"/>
        <v>-1.9259445180329286E-5</v>
      </c>
      <c r="CO124" s="43">
        <f t="shared" ca="1" si="227"/>
        <v>-6.1002386733525483E-6</v>
      </c>
      <c r="CP124" s="43">
        <f t="shared" ca="1" si="228"/>
        <v>-9.3125411165167588E-7</v>
      </c>
      <c r="CQ124" s="43">
        <f t="shared" ca="1" si="229"/>
        <v>1.4094576286897372E-5</v>
      </c>
      <c r="CR124" s="43">
        <f t="shared" ca="1" si="230"/>
        <v>4.1626601593945542E-5</v>
      </c>
      <c r="CS124" s="43">
        <f t="shared" ca="1" si="231"/>
        <v>-3.4936748287980832E-6</v>
      </c>
      <c r="CT124" s="43">
        <f t="shared" ca="1" si="232"/>
        <v>6.7199948855834117E-6</v>
      </c>
      <c r="CU124" s="43">
        <f t="shared" ca="1" si="232"/>
        <v>6.319133700233898E-6</v>
      </c>
      <c r="CW124" s="43">
        <f t="shared" ca="1" si="233"/>
        <v>2.7874164526186926E-5</v>
      </c>
      <c r="CX124" s="43">
        <f t="shared" ca="1" si="234"/>
        <v>2.5816414622673402E-5</v>
      </c>
      <c r="CY124" s="43">
        <f t="shared" ca="1" si="235"/>
        <v>-2.6591975874019407E-5</v>
      </c>
      <c r="CZ124" s="43">
        <f t="shared" ca="1" si="236"/>
        <v>-8.9024635679443896E-7</v>
      </c>
      <c r="DA124" s="43">
        <f t="shared" ca="1" si="237"/>
        <v>4.302940383426875E-5</v>
      </c>
      <c r="DB124" s="43">
        <f t="shared" ca="1" si="238"/>
        <v>-1.4099290502306828E-5</v>
      </c>
      <c r="DC124" s="43">
        <f t="shared" ca="1" si="239"/>
        <v>-7.8912725442251351E-6</v>
      </c>
      <c r="DE124" s="43">
        <f t="shared" ca="1" si="240"/>
        <v>3.060745094350001E-5</v>
      </c>
      <c r="DF124" s="43">
        <f t="shared" ca="1" si="241"/>
        <v>7.372960114359681E-6</v>
      </c>
      <c r="DG124" s="43">
        <f t="shared" ca="1" si="242"/>
        <v>-9.1415903698730351E-6</v>
      </c>
      <c r="DH124" s="43">
        <f t="shared" ca="1" si="243"/>
        <v>5.0923495737678365E-5</v>
      </c>
      <c r="DI124" s="43">
        <f t="shared" ca="1" si="244"/>
        <v>2.090404224387835E-5</v>
      </c>
      <c r="DJ124" s="43">
        <f t="shared" ca="1" si="245"/>
        <v>5.7105095802456711E-6</v>
      </c>
      <c r="DL124" s="43">
        <f t="shared" ca="1" si="246"/>
        <v>-6.4006651049385058E-6</v>
      </c>
      <c r="DM124" s="43">
        <f t="shared" ca="1" si="247"/>
        <v>-8.9115464134808528E-6</v>
      </c>
      <c r="DN124" s="43">
        <f t="shared" ca="1" si="248"/>
        <v>3.6513622515083936E-5</v>
      </c>
      <c r="DO124" s="43">
        <f t="shared" ca="1" si="249"/>
        <v>1.8936992240947131E-5</v>
      </c>
      <c r="DP124" s="43">
        <f t="shared" ca="1" si="250"/>
        <v>9.6088128615263397E-6</v>
      </c>
      <c r="DR124" s="43">
        <f t="shared" ca="1" si="251"/>
        <v>4.9120622779211126E-5</v>
      </c>
      <c r="DS124" s="43">
        <f t="shared" ca="1" si="252"/>
        <v>1.5038115806673479E-5</v>
      </c>
      <c r="DT124" s="43">
        <f t="shared" ca="1" si="253"/>
        <v>2.1657151499956985E-5</v>
      </c>
      <c r="DU124" s="43">
        <f t="shared" ca="1" si="254"/>
        <v>5.2957522131373336E-5</v>
      </c>
      <c r="DW124" s="43">
        <f t="shared" ca="1" si="255"/>
        <v>-3.8942540311345166E-5</v>
      </c>
      <c r="DX124" s="43">
        <f t="shared" ca="1" si="256"/>
        <v>-1.9831518638573162E-5</v>
      </c>
      <c r="DY124" s="43">
        <f t="shared" ca="1" si="257"/>
        <v>2.1052671781718907E-5</v>
      </c>
      <c r="EA124" s="43">
        <f t="shared" ca="1" si="258"/>
        <v>4.2097636425489654E-5</v>
      </c>
      <c r="EB124" s="43">
        <f t="shared" ca="1" si="259"/>
        <v>2.1694936061660793E-5</v>
      </c>
      <c r="ED124" s="43">
        <f t="shared" ca="1" si="260"/>
        <v>2.7535148794816075E-5</v>
      </c>
    </row>
    <row r="125" spans="1:134" x14ac:dyDescent="0.3">
      <c r="A125">
        <f ca="1"/>
        <v>121</v>
      </c>
      <c r="B125" s="21">
        <f ca="1">LN(Data!C135/Data!C134)</f>
        <v>-1.7207869920025237E-2</v>
      </c>
      <c r="C125" s="21">
        <f ca="1">LN(Data!D135/Data!D134)</f>
        <v>1.7058725237483925E-2</v>
      </c>
      <c r="D125" s="21">
        <f ca="1">LN(Data!E135/Data!E134)</f>
        <v>2.1436175575051449E-2</v>
      </c>
      <c r="E125" s="21">
        <f ca="1">LN(Data!F135/Data!F134)</f>
        <v>-1.5037877364540446E-2</v>
      </c>
      <c r="F125" s="21">
        <f ca="1">LN(Data!G135/Data!G134)</f>
        <v>-1.1606682857905002E-2</v>
      </c>
      <c r="G125" s="21">
        <f ca="1">LN(Data!H135/Data!H134)</f>
        <v>-5.0939301488329277E-3</v>
      </c>
      <c r="H125" s="21">
        <f ca="1">LN(Data!I135/Data!I134)</f>
        <v>5.6400345681990099E-3</v>
      </c>
      <c r="I125" s="21">
        <f ca="1">LN(Data!J135/Data!J134)</f>
        <v>-2.083644153172822E-3</v>
      </c>
      <c r="J125" s="21">
        <f ca="1">LN(Data!K135/Data!K134)</f>
        <v>-9.8993810641742116E-3</v>
      </c>
      <c r="K125" s="21">
        <f ca="1">LN(Data!L135/Data!L134)</f>
        <v>-1.8426407177125473E-2</v>
      </c>
      <c r="L125" s="21">
        <f ca="1">LN(Data!M135/Data!M134)</f>
        <v>3.9768808535596514E-2</v>
      </c>
      <c r="M125" s="21">
        <f ca="1">LN(Data!N135/Data!N134)</f>
        <v>-3.6954129400002382E-3</v>
      </c>
      <c r="N125" s="21">
        <f ca="1">LN(Data!O135/Data!O134)</f>
        <v>4.4985369132810645E-3</v>
      </c>
      <c r="O125" s="21">
        <f ca="1">LN(Data!P135/Data!P134)</f>
        <v>-5.3774690080339886E-3</v>
      </c>
      <c r="Q125" s="41">
        <f t="shared" ca="1" si="157"/>
        <v>2.59003051557774E-4</v>
      </c>
      <c r="R125" s="41">
        <f t="shared" ca="1" si="158"/>
        <v>1.5433750406289087E-4</v>
      </c>
      <c r="S125" s="41">
        <f t="shared" ca="1" si="159"/>
        <v>5.646919081401285E-4</v>
      </c>
      <c r="T125" s="41">
        <f t="shared" ca="1" si="160"/>
        <v>2.4532577454374865E-4</v>
      </c>
      <c r="U125" s="41">
        <f t="shared" ca="1" si="161"/>
        <v>1.8086992359883603E-4</v>
      </c>
      <c r="V125" s="41">
        <f t="shared" ca="1" si="162"/>
        <v>1.7036789495393444E-4</v>
      </c>
      <c r="W125" s="41">
        <f t="shared" ca="1" si="163"/>
        <v>1.3891542910795932E-4</v>
      </c>
      <c r="X125" s="41">
        <f t="shared" ca="1" si="164"/>
        <v>8.7387393328425448E-5</v>
      </c>
      <c r="Y125" s="41">
        <f t="shared" ca="1" si="165"/>
        <v>4.1864192609700383E-5</v>
      </c>
      <c r="Z125" s="41">
        <f t="shared" ca="1" si="166"/>
        <v>1.4352511626786004E-4</v>
      </c>
      <c r="AA125" s="41">
        <f t="shared" ca="1" si="167"/>
        <v>2.2870067710899087E-4</v>
      </c>
      <c r="AB125" s="41">
        <f t="shared" ca="1" si="168"/>
        <v>9.2021281932539725E-5</v>
      </c>
      <c r="AC125" s="41">
        <f t="shared" ca="1" si="169"/>
        <v>6.9859774637053216E-5</v>
      </c>
      <c r="AD125" s="41">
        <f t="shared" ca="1" si="170"/>
        <v>4.4081488157123584E-5</v>
      </c>
      <c r="AF125" s="43">
        <f t="shared" ca="1" si="171"/>
        <v>4.5559093176589683E-5</v>
      </c>
      <c r="AG125" s="43">
        <f t="shared" ca="1" si="172"/>
        <v>1.3885539285380411E-4</v>
      </c>
      <c r="AH125" s="43">
        <f t="shared" ca="1" si="173"/>
        <v>6.8001459732683009E-5</v>
      </c>
      <c r="AI125" s="43">
        <f t="shared" ca="1" si="174"/>
        <v>9.0991591182121306E-5</v>
      </c>
      <c r="AJ125" s="43">
        <f t="shared" ca="1" si="175"/>
        <v>-1.3040895862209801E-5</v>
      </c>
      <c r="AK125" s="43">
        <f t="shared" ca="1" si="176"/>
        <v>-1.4054947346945703E-5</v>
      </c>
      <c r="AL125" s="43">
        <f t="shared" ca="1" si="177"/>
        <v>7.0435820844962787E-6</v>
      </c>
      <c r="AM125" s="43">
        <f t="shared" ca="1" si="178"/>
        <v>2.4802379083193466E-5</v>
      </c>
      <c r="AN125" s="43">
        <f t="shared" ca="1" si="179"/>
        <v>9.4163236259228164E-5</v>
      </c>
      <c r="AO125" s="43">
        <f t="shared" ca="1" si="180"/>
        <v>3.930770867011585E-5</v>
      </c>
      <c r="AP125" s="43">
        <f t="shared" ca="1" si="181"/>
        <v>1.1485193374510031E-5</v>
      </c>
      <c r="AQ125" s="43">
        <f t="shared" ca="1" si="182"/>
        <v>2.3766171393502471E-5</v>
      </c>
      <c r="AR125" s="43">
        <f t="shared" ca="1" si="183"/>
        <v>7.5120519083649585E-5</v>
      </c>
      <c r="AT125" s="43">
        <f t="shared" ca="1" si="184"/>
        <v>8.7755726418430239E-5</v>
      </c>
      <c r="AU125" s="43">
        <f t="shared" ca="1" si="185"/>
        <v>7.2251587803272903E-5</v>
      </c>
      <c r="AV125" s="43">
        <f t="shared" ca="1" si="186"/>
        <v>3.8539099352329936E-5</v>
      </c>
      <c r="AW125" s="43">
        <f t="shared" ca="1" si="187"/>
        <v>3.5209535134268327E-5</v>
      </c>
      <c r="AX125" s="43">
        <f t="shared" ca="1" si="188"/>
        <v>1.9480137892928138E-5</v>
      </c>
      <c r="AY125" s="43">
        <f t="shared" ca="1" si="189"/>
        <v>2.7619760162144088E-5</v>
      </c>
      <c r="AZ125" s="43">
        <f t="shared" ca="1" si="190"/>
        <v>2.8615198910714129E-5</v>
      </c>
      <c r="BA125" s="43">
        <f t="shared" ca="1" si="191"/>
        <v>2.9775834632585415E-5</v>
      </c>
      <c r="BB125" s="43">
        <f t="shared" ca="1" si="192"/>
        <v>7.510038429539574E-5</v>
      </c>
      <c r="BC125" s="43">
        <f t="shared" ca="1" si="193"/>
        <v>2.6061243338860286E-5</v>
      </c>
      <c r="BD125" s="43">
        <f t="shared" ca="1" si="194"/>
        <v>2.5413444995947225E-5</v>
      </c>
      <c r="BE125" s="43">
        <f t="shared" ca="1" si="195"/>
        <v>4.2386265577646724E-5</v>
      </c>
      <c r="BG125" s="43">
        <f t="shared" ca="1" si="196"/>
        <v>1.1872993397656682E-4</v>
      </c>
      <c r="BH125" s="43">
        <f t="shared" ca="1" si="197"/>
        <v>9.4130461168627532E-5</v>
      </c>
      <c r="BI125" s="43">
        <f t="shared" ca="1" si="198"/>
        <v>1.0057074085705165E-5</v>
      </c>
      <c r="BJ125" s="43">
        <f t="shared" ca="1" si="199"/>
        <v>-3.6111508636901539E-5</v>
      </c>
      <c r="BK125" s="43">
        <f t="shared" ca="1" si="200"/>
        <v>-1.0550901607833969E-5</v>
      </c>
      <c r="BL125" s="43">
        <f t="shared" ca="1" si="201"/>
        <v>2.0799556310400614E-5</v>
      </c>
      <c r="BM125" s="43">
        <f t="shared" ca="1" si="202"/>
        <v>6.330591944926727E-5</v>
      </c>
      <c r="BN125" s="43">
        <f t="shared" ca="1" si="203"/>
        <v>2.2648733025643769E-5</v>
      </c>
      <c r="BO125" s="43">
        <f t="shared" ca="1" si="204"/>
        <v>5.1965254656656691E-5</v>
      </c>
      <c r="BP125" s="43">
        <f t="shared" ca="1" si="205"/>
        <v>8.4611036775062711E-5</v>
      </c>
      <c r="BQ125" s="43">
        <f t="shared" ca="1" si="206"/>
        <v>8.7761961124773738E-5</v>
      </c>
      <c r="BS125" s="43">
        <f t="shared" ca="1" si="207"/>
        <v>6.0505519675352546E-5</v>
      </c>
      <c r="BT125" s="43">
        <f t="shared" ca="1" si="208"/>
        <v>4.7475891070022627E-5</v>
      </c>
      <c r="BU125" s="43">
        <f t="shared" ca="1" si="209"/>
        <v>3.481207013512082E-5</v>
      </c>
      <c r="BV125" s="43">
        <f t="shared" ca="1" si="210"/>
        <v>4.0034633144139646E-5</v>
      </c>
      <c r="BW125" s="43">
        <f t="shared" ca="1" si="211"/>
        <v>3.4799762108876864E-5</v>
      </c>
      <c r="BX125" s="43">
        <f t="shared" ca="1" si="212"/>
        <v>3.9810196079806139E-5</v>
      </c>
      <c r="BY125" s="43">
        <f t="shared" ca="1" si="213"/>
        <v>-2.2115577505221474E-5</v>
      </c>
      <c r="BZ125" s="43">
        <f t="shared" ca="1" si="214"/>
        <v>6.2505441891421362E-5</v>
      </c>
      <c r="CA125" s="43">
        <f t="shared" ca="1" si="215"/>
        <v>6.5167875874866662E-5</v>
      </c>
      <c r="CB125" s="43">
        <f t="shared" ca="1" si="216"/>
        <v>5.4861936390800974E-5</v>
      </c>
      <c r="CD125" s="43">
        <f t="shared" ca="1" si="217"/>
        <v>3.233777928287686E-7</v>
      </c>
      <c r="CE125" s="43">
        <f t="shared" ca="1" si="218"/>
        <v>6.6286352662740662E-6</v>
      </c>
      <c r="CF125" s="43">
        <f t="shared" ca="1" si="219"/>
        <v>-1.7404941458630969E-7</v>
      </c>
      <c r="CG125" s="43">
        <f t="shared" ca="1" si="220"/>
        <v>9.3827396510754079E-6</v>
      </c>
      <c r="CH125" s="43">
        <f t="shared" ca="1" si="221"/>
        <v>6.8690897223367388E-5</v>
      </c>
      <c r="CI125" s="43">
        <f t="shared" ca="1" si="222"/>
        <v>-4.0163215737330013E-6</v>
      </c>
      <c r="CJ125" s="43">
        <f t="shared" ca="1" si="223"/>
        <v>3.132748169380349E-5</v>
      </c>
      <c r="CK125" s="43">
        <f t="shared" ca="1" si="224"/>
        <v>2.6938053808166685E-5</v>
      </c>
      <c r="CL125" s="43">
        <f t="shared" ca="1" si="225"/>
        <v>5.8554477663856184E-5</v>
      </c>
      <c r="CN125" s="43">
        <f t="shared" ca="1" si="226"/>
        <v>-1.8021343594607575E-5</v>
      </c>
      <c r="CO125" s="43">
        <f t="shared" ca="1" si="227"/>
        <v>-5.606406722740986E-6</v>
      </c>
      <c r="CP125" s="43">
        <f t="shared" ca="1" si="228"/>
        <v>-8.1576990715544165E-7</v>
      </c>
      <c r="CQ125" s="43">
        <f t="shared" ca="1" si="229"/>
        <v>1.3318256382619862E-5</v>
      </c>
      <c r="CR125" s="43">
        <f t="shared" ca="1" si="230"/>
        <v>3.8987329168227999E-5</v>
      </c>
      <c r="CS125" s="43">
        <f t="shared" ca="1" si="231"/>
        <v>-3.1889222320301102E-6</v>
      </c>
      <c r="CT125" s="43">
        <f t="shared" ca="1" si="232"/>
        <v>6.324142282665341E-6</v>
      </c>
      <c r="CU125" s="43">
        <f t="shared" ca="1" si="232"/>
        <v>5.9815836774185008E-6</v>
      </c>
      <c r="CW125" s="43">
        <f t="shared" ca="1" si="233"/>
        <v>4.1891567315900525E-5</v>
      </c>
      <c r="CX125" s="43">
        <f t="shared" ca="1" si="234"/>
        <v>3.1584540566333416E-5</v>
      </c>
      <c r="CY125" s="43">
        <f t="shared" ca="1" si="235"/>
        <v>-1.6483041778265944E-5</v>
      </c>
      <c r="CZ125" s="43">
        <f t="shared" ca="1" si="236"/>
        <v>-1.8227865511004911E-5</v>
      </c>
      <c r="DA125" s="43">
        <f t="shared" ca="1" si="237"/>
        <v>5.2125283293580583E-5</v>
      </c>
      <c r="DB125" s="43">
        <f t="shared" ca="1" si="238"/>
        <v>-1.2351464035767799E-5</v>
      </c>
      <c r="DC125" s="43">
        <f t="shared" ca="1" si="239"/>
        <v>-2.3115641533430076E-6</v>
      </c>
      <c r="DE125" s="43">
        <f t="shared" ca="1" si="240"/>
        <v>4.010264722239901E-5</v>
      </c>
      <c r="DF125" s="43">
        <f t="shared" ca="1" si="241"/>
        <v>2.0114883096011001E-5</v>
      </c>
      <c r="DG125" s="43">
        <f t="shared" ca="1" si="242"/>
        <v>-3.5525718850003302E-5</v>
      </c>
      <c r="DH125" s="43">
        <f t="shared" ca="1" si="243"/>
        <v>6.5952668354385828E-5</v>
      </c>
      <c r="DI125" s="43">
        <f t="shared" ca="1" si="244"/>
        <v>2.1046479150873375E-5</v>
      </c>
      <c r="DJ125" s="43">
        <f t="shared" ca="1" si="245"/>
        <v>1.3275645015934879E-5</v>
      </c>
      <c r="DL125" s="43">
        <f t="shared" ca="1" si="246"/>
        <v>1.3199777356956447E-7</v>
      </c>
      <c r="DM125" s="43">
        <f t="shared" ca="1" si="247"/>
        <v>-2.0937136892544324E-5</v>
      </c>
      <c r="DN125" s="43">
        <f t="shared" ca="1" si="248"/>
        <v>4.2756720774718429E-5</v>
      </c>
      <c r="DO125" s="43">
        <f t="shared" ca="1" si="249"/>
        <v>1.8452127341645562E-5</v>
      </c>
      <c r="DP125" s="43">
        <f t="shared" ca="1" si="250"/>
        <v>1.2720145377935452E-5</v>
      </c>
      <c r="DR125" s="43">
        <f t="shared" ca="1" si="251"/>
        <v>3.1559569470260689E-5</v>
      </c>
      <c r="DS125" s="43">
        <f t="shared" ca="1" si="252"/>
        <v>2.394864022686436E-5</v>
      </c>
      <c r="DT125" s="43">
        <f t="shared" ca="1" si="253"/>
        <v>2.1115569709362091E-5</v>
      </c>
      <c r="DU125" s="43">
        <f t="shared" ca="1" si="254"/>
        <v>5.4070875791916374E-5</v>
      </c>
      <c r="DW125" s="43">
        <f t="shared" ca="1" si="255"/>
        <v>-5.6651401469245743E-5</v>
      </c>
      <c r="DX125" s="43">
        <f t="shared" ca="1" si="256"/>
        <v>-2.018974273146554E-5</v>
      </c>
      <c r="DY125" s="43">
        <f t="shared" ca="1" si="257"/>
        <v>1.1024341398811996E-5</v>
      </c>
      <c r="EA125" s="43">
        <f t="shared" ca="1" si="258"/>
        <v>4.0611298828183465E-5</v>
      </c>
      <c r="EB125" s="43">
        <f t="shared" ca="1" si="259"/>
        <v>2.6278832060175749E-5</v>
      </c>
      <c r="ED125" s="43">
        <f t="shared" ca="1" si="260"/>
        <v>2.6337586475430999E-5</v>
      </c>
    </row>
    <row r="126" spans="1:134" x14ac:dyDescent="0.3">
      <c r="A126">
        <f ca="1"/>
        <v>122</v>
      </c>
      <c r="B126" s="21">
        <f ca="1">LN(Data!C136/Data!C135)</f>
        <v>-1.1925621351756389E-2</v>
      </c>
      <c r="C126" s="21">
        <f ca="1">LN(Data!D136/Data!D135)</f>
        <v>-3.1114977566334919E-3</v>
      </c>
      <c r="D126" s="21">
        <f ca="1">LN(Data!E136/Data!E135)</f>
        <v>-3.7471907634973087E-2</v>
      </c>
      <c r="E126" s="21">
        <f ca="1">LN(Data!F136/Data!F135)</f>
        <v>-1.5621338780484392E-4</v>
      </c>
      <c r="F126" s="21">
        <f ca="1">LN(Data!G136/Data!G135)</f>
        <v>1.0071763139821516E-2</v>
      </c>
      <c r="G126" s="21">
        <f ca="1">LN(Data!H136/Data!H135)</f>
        <v>-2.0530629218582779E-2</v>
      </c>
      <c r="H126" s="21">
        <f ca="1">LN(Data!I136/Data!I135)</f>
        <v>2.5032830485261994E-3</v>
      </c>
      <c r="I126" s="21">
        <f ca="1">LN(Data!J136/Data!J135)</f>
        <v>-1.1086255867122316E-2</v>
      </c>
      <c r="J126" s="21">
        <f ca="1">LN(Data!K136/Data!K135)</f>
        <v>2.3984935260520585E-3</v>
      </c>
      <c r="K126" s="21">
        <f ca="1">LN(Data!L136/Data!L135)</f>
        <v>1.2847757694417709E-2</v>
      </c>
      <c r="L126" s="21">
        <f ca="1">LN(Data!M136/Data!M135)</f>
        <v>-1.6572508501104853E-3</v>
      </c>
      <c r="M126" s="21">
        <f ca="1">LN(Data!N136/Data!N135)</f>
        <v>7.8782360263627629E-3</v>
      </c>
      <c r="N126" s="21">
        <f ca="1">LN(Data!O136/Data!O135)</f>
        <v>-1.8815403458113493E-3</v>
      </c>
      <c r="O126" s="21">
        <f ca="1">LN(Data!P136/Data!P135)</f>
        <v>1.1704178264248758E-3</v>
      </c>
      <c r="Q126" s="41">
        <f t="shared" ca="1" si="157"/>
        <v>2.6122951569537814E-4</v>
      </c>
      <c r="R126" s="41">
        <f t="shared" ca="1" si="158"/>
        <v>1.6253726022279568E-4</v>
      </c>
      <c r="S126" s="41">
        <f t="shared" ca="1" si="159"/>
        <v>5.5838097104878677E-4</v>
      </c>
      <c r="T126" s="41">
        <f t="shared" ca="1" si="160"/>
        <v>2.441744934089812E-4</v>
      </c>
      <c r="U126" s="41">
        <f t="shared" ca="1" si="161"/>
        <v>1.7810063340074501E-4</v>
      </c>
      <c r="V126" s="41">
        <f t="shared" ca="1" si="162"/>
        <v>1.6170270871836969E-4</v>
      </c>
      <c r="W126" s="41">
        <f t="shared" ca="1" si="163"/>
        <v>1.3248910275731057E-4</v>
      </c>
      <c r="X126" s="41">
        <f t="shared" ca="1" si="164"/>
        <v>8.2404644106142994E-5</v>
      </c>
      <c r="Y126" s="41">
        <f t="shared" ca="1" si="165"/>
        <v>4.5232205780342219E-5</v>
      </c>
      <c r="Z126" s="41">
        <f t="shared" ca="1" si="166"/>
        <v>1.5528555817922172E-4</v>
      </c>
      <c r="AA126" s="41">
        <f t="shared" ca="1" si="167"/>
        <v>3.0987212442290751E-4</v>
      </c>
      <c r="AB126" s="41">
        <f t="shared" ca="1" si="168"/>
        <v>8.7319369624414608E-5</v>
      </c>
      <c r="AC126" s="41">
        <f t="shared" ca="1" si="169"/>
        <v>6.6882398220439169E-5</v>
      </c>
      <c r="AD126" s="41">
        <f t="shared" ca="1" si="170"/>
        <v>4.3171629243638129E-5</v>
      </c>
      <c r="AF126" s="43">
        <f t="shared" ca="1" si="171"/>
        <v>2.5212888092709783E-5</v>
      </c>
      <c r="AG126" s="43">
        <f t="shared" ca="1" si="172"/>
        <v>1.0839181402987739E-4</v>
      </c>
      <c r="AH126" s="43">
        <f t="shared" ca="1" si="173"/>
        <v>7.9447562402460269E-5</v>
      </c>
      <c r="AI126" s="43">
        <f t="shared" ca="1" si="174"/>
        <v>9.7515673040503E-5</v>
      </c>
      <c r="AJ126" s="43">
        <f t="shared" ca="1" si="175"/>
        <v>-6.9991008675084988E-6</v>
      </c>
      <c r="AK126" s="43">
        <f t="shared" ca="1" si="176"/>
        <v>-1.9034829377769822E-5</v>
      </c>
      <c r="AL126" s="43">
        <f t="shared" ca="1" si="177"/>
        <v>8.7722718122716482E-6</v>
      </c>
      <c r="AM126" s="43">
        <f t="shared" ca="1" si="178"/>
        <v>3.3535072036666119E-5</v>
      </c>
      <c r="AN126" s="43">
        <f t="shared" ca="1" si="179"/>
        <v>1.0753819515151817E-4</v>
      </c>
      <c r="AO126" s="43">
        <f t="shared" ca="1" si="180"/>
        <v>-4.1109428993871895E-6</v>
      </c>
      <c r="AP126" s="43">
        <f t="shared" ca="1" si="181"/>
        <v>1.4611492882377559E-5</v>
      </c>
      <c r="AQ126" s="43">
        <f t="shared" ca="1" si="182"/>
        <v>1.7695586827841975E-5</v>
      </c>
      <c r="AR126" s="43">
        <f t="shared" ca="1" si="183"/>
        <v>7.6165375169983567E-5</v>
      </c>
      <c r="AT126" s="43">
        <f t="shared" ca="1" si="184"/>
        <v>1.0443081258996045E-4</v>
      </c>
      <c r="AU126" s="43">
        <f t="shared" ca="1" si="185"/>
        <v>5.2524871448076055E-5</v>
      </c>
      <c r="AV126" s="43">
        <f t="shared" ca="1" si="186"/>
        <v>2.4347040563693164E-5</v>
      </c>
      <c r="AW126" s="43">
        <f t="shared" ca="1" si="187"/>
        <v>2.7883205738939628E-5</v>
      </c>
      <c r="AX126" s="43">
        <f t="shared" ca="1" si="188"/>
        <v>2.4084037621081545E-5</v>
      </c>
      <c r="AY126" s="43">
        <f t="shared" ca="1" si="189"/>
        <v>2.3829915766315537E-5</v>
      </c>
      <c r="AZ126" s="43">
        <f t="shared" ca="1" si="190"/>
        <v>1.6766037680377324E-5</v>
      </c>
      <c r="BA126" s="43">
        <f t="shared" ca="1" si="191"/>
        <v>9.1294235257151566E-6</v>
      </c>
      <c r="BB126" s="43">
        <f t="shared" ca="1" si="192"/>
        <v>1.112986719075228E-4</v>
      </c>
      <c r="BC126" s="43">
        <f t="shared" ca="1" si="193"/>
        <v>2.0715226699578259E-5</v>
      </c>
      <c r="BD126" s="43">
        <f t="shared" ca="1" si="194"/>
        <v>2.8492996606650837E-5</v>
      </c>
      <c r="BE126" s="43">
        <f t="shared" ca="1" si="195"/>
        <v>3.4339123666119687E-5</v>
      </c>
      <c r="BG126" s="43">
        <f t="shared" ca="1" si="196"/>
        <v>9.2264863170229923E-5</v>
      </c>
      <c r="BH126" s="43">
        <f t="shared" ca="1" si="197"/>
        <v>7.355446000335036E-5</v>
      </c>
      <c r="BI126" s="43">
        <f t="shared" ca="1" si="198"/>
        <v>2.9019867783170135E-6</v>
      </c>
      <c r="BJ126" s="43">
        <f t="shared" ca="1" si="199"/>
        <v>-2.6690771843491031E-5</v>
      </c>
      <c r="BK126" s="43">
        <f t="shared" ca="1" si="200"/>
        <v>-1.2597769225564452E-5</v>
      </c>
      <c r="BL126" s="43">
        <f t="shared" ca="1" si="201"/>
        <v>6.8192906972178811E-6</v>
      </c>
      <c r="BM126" s="43">
        <f t="shared" ca="1" si="202"/>
        <v>3.580806231433622E-5</v>
      </c>
      <c r="BN126" s="43">
        <f t="shared" ca="1" si="203"/>
        <v>7.2439278774884283E-5</v>
      </c>
      <c r="BO126" s="43">
        <f t="shared" ca="1" si="204"/>
        <v>4.4094408141007551E-5</v>
      </c>
      <c r="BP126" s="43">
        <f t="shared" ca="1" si="205"/>
        <v>8.5320260194795536E-5</v>
      </c>
      <c r="BQ126" s="43">
        <f t="shared" ca="1" si="206"/>
        <v>7.5579901268950437E-5</v>
      </c>
      <c r="BS126" s="43">
        <f t="shared" ca="1" si="207"/>
        <v>6.7347580900408753E-5</v>
      </c>
      <c r="BT126" s="43">
        <f t="shared" ca="1" si="208"/>
        <v>4.9223451418722362E-5</v>
      </c>
      <c r="BU126" s="43">
        <f t="shared" ca="1" si="209"/>
        <v>2.7634497036912831E-5</v>
      </c>
      <c r="BV126" s="43">
        <f t="shared" ca="1" si="210"/>
        <v>3.9512570270296545E-5</v>
      </c>
      <c r="BW126" s="43">
        <f t="shared" ca="1" si="211"/>
        <v>4.1643717088018598E-5</v>
      </c>
      <c r="BX126" s="43">
        <f t="shared" ca="1" si="212"/>
        <v>5.4047227398939827E-5</v>
      </c>
      <c r="BY126" s="43">
        <f t="shared" ca="1" si="213"/>
        <v>-5.6670950796439598E-5</v>
      </c>
      <c r="BZ126" s="43">
        <f t="shared" ca="1" si="214"/>
        <v>6.2089385374119641E-5</v>
      </c>
      <c r="CA126" s="43">
        <f t="shared" ca="1" si="215"/>
        <v>5.7198896537067916E-5</v>
      </c>
      <c r="CB126" s="43">
        <f t="shared" ca="1" si="216"/>
        <v>5.6422163375818838E-5</v>
      </c>
      <c r="CD126" s="43">
        <f t="shared" ca="1" si="217"/>
        <v>3.8513930295285233E-6</v>
      </c>
      <c r="CE126" s="43">
        <f t="shared" ca="1" si="218"/>
        <v>2.3031915978551926E-6</v>
      </c>
      <c r="CF126" s="43">
        <f t="shared" ca="1" si="219"/>
        <v>1.2874453627651689E-6</v>
      </c>
      <c r="CG126" s="43">
        <f t="shared" ca="1" si="220"/>
        <v>1.5713713862096101E-5</v>
      </c>
      <c r="CH126" s="43">
        <f t="shared" ca="1" si="221"/>
        <v>7.740161124889655E-5</v>
      </c>
      <c r="CI126" s="43">
        <f t="shared" ca="1" si="222"/>
        <v>-3.1470379177873895E-5</v>
      </c>
      <c r="CJ126" s="43">
        <f t="shared" ca="1" si="223"/>
        <v>3.2021321953590148E-5</v>
      </c>
      <c r="CK126" s="43">
        <f t="shared" ca="1" si="224"/>
        <v>2.2188985103054744E-5</v>
      </c>
      <c r="CL126" s="43">
        <f t="shared" ca="1" si="225"/>
        <v>5.8786083645292626E-5</v>
      </c>
      <c r="CN126" s="43">
        <f t="shared" ca="1" si="226"/>
        <v>-1.8663859506575651E-5</v>
      </c>
      <c r="CO126" s="43">
        <f t="shared" ca="1" si="227"/>
        <v>-4.6331860530993359E-6</v>
      </c>
      <c r="CP126" s="43">
        <f t="shared" ca="1" si="228"/>
        <v>2.2587816267288557E-6</v>
      </c>
      <c r="CQ126" s="43">
        <f t="shared" ca="1" si="229"/>
        <v>1.8150930862916527E-5</v>
      </c>
      <c r="CR126" s="43">
        <f t="shared" ca="1" si="230"/>
        <v>2.4493317451175939E-5</v>
      </c>
      <c r="CS126" s="43">
        <f t="shared" ca="1" si="231"/>
        <v>-1.8681363748610299E-6</v>
      </c>
      <c r="CT126" s="43">
        <f t="shared" ca="1" si="232"/>
        <v>4.5697797772134054E-6</v>
      </c>
      <c r="CU126" s="43">
        <f t="shared" ca="1" si="232"/>
        <v>7.2662357470397336E-6</v>
      </c>
      <c r="CW126" s="43">
        <f t="shared" ca="1" si="233"/>
        <v>3.8672963773843262E-5</v>
      </c>
      <c r="CX126" s="43">
        <f t="shared" ca="1" si="234"/>
        <v>2.6339497048010372E-5</v>
      </c>
      <c r="CY126" s="43">
        <f t="shared" ca="1" si="235"/>
        <v>-2.1729593678371872E-5</v>
      </c>
      <c r="CZ126" s="43">
        <f t="shared" ca="1" si="236"/>
        <v>-3.6763462877334718E-6</v>
      </c>
      <c r="DA126" s="43">
        <f t="shared" ca="1" si="237"/>
        <v>4.7747230892443472E-5</v>
      </c>
      <c r="DB126" s="43">
        <f t="shared" ca="1" si="238"/>
        <v>-1.0088061971788262E-5</v>
      </c>
      <c r="DC126" s="43">
        <f t="shared" ca="1" si="239"/>
        <v>-3.9926169698262609E-6</v>
      </c>
      <c r="DE126" s="43">
        <f t="shared" ca="1" si="240"/>
        <v>3.893409563751885E-5</v>
      </c>
      <c r="DF126" s="43">
        <f t="shared" ca="1" si="241"/>
        <v>2.1211634644966294E-5</v>
      </c>
      <c r="DG126" s="43">
        <f t="shared" ca="1" si="242"/>
        <v>-3.8366018442033814E-5</v>
      </c>
      <c r="DH126" s="43">
        <f t="shared" ca="1" si="243"/>
        <v>6.2457503787082108E-5</v>
      </c>
      <c r="DI126" s="43">
        <f t="shared" ca="1" si="244"/>
        <v>1.9221289393589561E-5</v>
      </c>
      <c r="DJ126" s="43">
        <f t="shared" ca="1" si="245"/>
        <v>1.3151390226426271E-5</v>
      </c>
      <c r="DL126" s="43">
        <f t="shared" ca="1" si="246"/>
        <v>1.1068679484555383E-5</v>
      </c>
      <c r="DM126" s="43">
        <f t="shared" ca="1" si="247"/>
        <v>-4.3302104088714922E-5</v>
      </c>
      <c r="DN126" s="43">
        <f t="shared" ca="1" si="248"/>
        <v>4.2386255581187884E-5</v>
      </c>
      <c r="DO126" s="43">
        <f t="shared" ca="1" si="249"/>
        <v>1.4673035832997429E-5</v>
      </c>
      <c r="DP126" s="43">
        <f t="shared" ca="1" si="250"/>
        <v>1.5150953547538248E-5</v>
      </c>
      <c r="DR126" s="43">
        <f t="shared" ca="1" si="251"/>
        <v>-1.4301780239517652E-5</v>
      </c>
      <c r="DS126" s="43">
        <f t="shared" ca="1" si="252"/>
        <v>2.6597312824456266E-5</v>
      </c>
      <c r="DT126" s="43">
        <f t="shared" ca="1" si="253"/>
        <v>1.4875123154873597E-5</v>
      </c>
      <c r="DU126" s="43">
        <f t="shared" ca="1" si="254"/>
        <v>5.677186925586583E-5</v>
      </c>
      <c r="DW126" s="43">
        <f t="shared" ca="1" si="255"/>
        <v>-6.2070047561341117E-5</v>
      </c>
      <c r="DX126" s="43">
        <f t="shared" ca="1" si="256"/>
        <v>-8.2442709759023182E-6</v>
      </c>
      <c r="DY126" s="43">
        <f t="shared" ca="1" si="257"/>
        <v>-2.4684512083132042E-6</v>
      </c>
      <c r="EA126" s="43">
        <f t="shared" ca="1" si="258"/>
        <v>3.7177183807267997E-5</v>
      </c>
      <c r="EB126" s="43">
        <f t="shared" ca="1" si="259"/>
        <v>2.5894420249969545E-5</v>
      </c>
      <c r="ED126" s="43">
        <f t="shared" ca="1" si="260"/>
        <v>2.3305886716945188E-5</v>
      </c>
    </row>
    <row r="127" spans="1:134" x14ac:dyDescent="0.3">
      <c r="A127">
        <f ca="1"/>
        <v>123</v>
      </c>
      <c r="B127" s="21">
        <f ca="1">LN(Data!C137/Data!C136)</f>
        <v>8.7441620156289389E-3</v>
      </c>
      <c r="C127" s="21">
        <f ca="1">LN(Data!D137/Data!D136)</f>
        <v>1.1019395249610698E-2</v>
      </c>
      <c r="D127" s="21">
        <f ca="1">LN(Data!E137/Data!E136)</f>
        <v>1.2188516542497094E-2</v>
      </c>
      <c r="E127" s="21">
        <f ca="1">LN(Data!F137/Data!F136)</f>
        <v>8.7105854844634536E-3</v>
      </c>
      <c r="F127" s="21">
        <f ca="1">LN(Data!G137/Data!G136)</f>
        <v>1.0116166471345459E-2</v>
      </c>
      <c r="G127" s="21">
        <f ca="1">LN(Data!H137/Data!H136)</f>
        <v>6.7107081581824005E-3</v>
      </c>
      <c r="H127" s="21">
        <f ca="1">LN(Data!I137/Data!I136)</f>
        <v>-1.5256464070521807E-3</v>
      </c>
      <c r="I127" s="21">
        <f ca="1">LN(Data!J137/Data!J136)</f>
        <v>1.732420866559321E-2</v>
      </c>
      <c r="J127" s="21">
        <f ca="1">LN(Data!K137/Data!K136)</f>
        <v>3.4217280060125382E-4</v>
      </c>
      <c r="K127" s="21">
        <f ca="1">LN(Data!L137/Data!L136)</f>
        <v>7.8250443739301158E-3</v>
      </c>
      <c r="L127" s="21">
        <f ca="1">LN(Data!M137/Data!M136)</f>
        <v>1.4668725823642667E-2</v>
      </c>
      <c r="M127" s="21">
        <f ca="1">LN(Data!N137/Data!N136)</f>
        <v>8.5894518286263946E-3</v>
      </c>
      <c r="N127" s="21">
        <f ca="1">LN(Data!O137/Data!O136)</f>
        <v>1.0209828092044144E-2</v>
      </c>
      <c r="O127" s="21">
        <f ca="1">LN(Data!P137/Data!P136)</f>
        <v>8.6139446789658489E-3</v>
      </c>
      <c r="Q127" s="41">
        <f t="shared" ca="1" si="157"/>
        <v>2.5408897143118351E-4</v>
      </c>
      <c r="R127" s="41">
        <f t="shared" ca="1" si="158"/>
        <v>1.5336590970680005E-4</v>
      </c>
      <c r="S127" s="41">
        <f t="shared" ca="1" si="159"/>
        <v>6.0912674449409689E-4</v>
      </c>
      <c r="T127" s="41">
        <f t="shared" ca="1" si="160"/>
        <v>2.2952548796179408E-4</v>
      </c>
      <c r="U127" s="41">
        <f t="shared" ca="1" si="161"/>
        <v>1.7350102016138033E-4</v>
      </c>
      <c r="V127" s="41">
        <f t="shared" ca="1" si="162"/>
        <v>1.7729095036192303E-4</v>
      </c>
      <c r="W127" s="41">
        <f t="shared" ca="1" si="163"/>
        <v>1.2491574215313424E-4</v>
      </c>
      <c r="X127" s="41">
        <f t="shared" ca="1" si="164"/>
        <v>8.4834669608852668E-5</v>
      </c>
      <c r="Y127" s="41">
        <f t="shared" ca="1" si="165"/>
        <v>4.2863439705192503E-5</v>
      </c>
      <c r="Z127" s="41">
        <f t="shared" ca="1" si="166"/>
        <v>1.5587231735493659E-4</v>
      </c>
      <c r="AA127" s="41">
        <f t="shared" ca="1" si="167"/>
        <v>2.9144458578034456E-4</v>
      </c>
      <c r="AB127" s="41">
        <f t="shared" ca="1" si="168"/>
        <v>8.5804203620174535E-5</v>
      </c>
      <c r="AC127" s="41">
        <f t="shared" ca="1" si="169"/>
        <v>6.3081865971587761E-5</v>
      </c>
      <c r="AD127" s="41">
        <f t="shared" ca="1" si="170"/>
        <v>4.0663524162324629E-5</v>
      </c>
      <c r="AF127" s="43">
        <f t="shared" ca="1" si="171"/>
        <v>2.5926507452094226E-5</v>
      </c>
      <c r="AG127" s="43">
        <f t="shared" ca="1" si="172"/>
        <v>1.2870085209504544E-4</v>
      </c>
      <c r="AH127" s="43">
        <f t="shared" ca="1" si="173"/>
        <v>7.4792485161094796E-5</v>
      </c>
      <c r="AI127" s="43">
        <f t="shared" ca="1" si="174"/>
        <v>8.4458010645067493E-5</v>
      </c>
      <c r="AJ127" s="43">
        <f t="shared" ca="1" si="175"/>
        <v>8.1112757949894876E-6</v>
      </c>
      <c r="AK127" s="43">
        <f t="shared" ca="1" si="176"/>
        <v>-1.9683931961483268E-5</v>
      </c>
      <c r="AL127" s="43">
        <f t="shared" ca="1" si="177"/>
        <v>1.6178564884334662E-5</v>
      </c>
      <c r="AM127" s="43">
        <f t="shared" ca="1" si="178"/>
        <v>2.9806756178085994E-5</v>
      </c>
      <c r="AN127" s="43">
        <f t="shared" ca="1" si="179"/>
        <v>9.189285383346264E-5</v>
      </c>
      <c r="AO127" s="43">
        <f t="shared" ca="1" si="180"/>
        <v>-2.6784615580263147E-6</v>
      </c>
      <c r="AP127" s="43">
        <f t="shared" ca="1" si="181"/>
        <v>8.0976317232248078E-6</v>
      </c>
      <c r="AQ127" s="43">
        <f t="shared" ca="1" si="182"/>
        <v>1.798016388150339E-5</v>
      </c>
      <c r="AR127" s="43">
        <f t="shared" ca="1" si="183"/>
        <v>7.075797507050722E-5</v>
      </c>
      <c r="AT127" s="43">
        <f t="shared" ca="1" si="184"/>
        <v>1.0516058922714259E-4</v>
      </c>
      <c r="AU127" s="43">
        <f t="shared" ca="1" si="185"/>
        <v>4.9402542617534142E-5</v>
      </c>
      <c r="AV127" s="43">
        <f t="shared" ca="1" si="186"/>
        <v>2.1005922024977662E-5</v>
      </c>
      <c r="AW127" s="43">
        <f t="shared" ca="1" si="187"/>
        <v>3.0043073799956913E-5</v>
      </c>
      <c r="AX127" s="43">
        <f t="shared" ca="1" si="188"/>
        <v>2.2171657788434173E-5</v>
      </c>
      <c r="AY127" s="43">
        <f t="shared" ca="1" si="189"/>
        <v>2.4469812435937565E-5</v>
      </c>
      <c r="AZ127" s="43">
        <f t="shared" ca="1" si="190"/>
        <v>1.5312300986018029E-5</v>
      </c>
      <c r="BA127" s="43">
        <f t="shared" ca="1" si="191"/>
        <v>6.1831119595351614E-6</v>
      </c>
      <c r="BB127" s="43">
        <f t="shared" ca="1" si="192"/>
        <v>1.049301435312093E-4</v>
      </c>
      <c r="BC127" s="43">
        <f t="shared" ca="1" si="193"/>
        <v>1.8001526274268145E-5</v>
      </c>
      <c r="BD127" s="43">
        <f t="shared" ca="1" si="194"/>
        <v>2.7134681324152229E-5</v>
      </c>
      <c r="BE127" s="43">
        <f t="shared" ca="1" si="195"/>
        <v>3.2060271099677817E-5</v>
      </c>
      <c r="BG127" s="43">
        <f t="shared" ca="1" si="196"/>
        <v>8.7080188198366287E-5</v>
      </c>
      <c r="BH127" s="43">
        <f t="shared" ca="1" si="197"/>
        <v>4.64967017173462E-5</v>
      </c>
      <c r="BI127" s="43">
        <f t="shared" ca="1" si="198"/>
        <v>4.8887178077614844E-5</v>
      </c>
      <c r="BJ127" s="43">
        <f t="shared" ca="1" si="199"/>
        <v>-3.0717493003595627E-5</v>
      </c>
      <c r="BK127" s="43">
        <f t="shared" ca="1" si="200"/>
        <v>1.308348628019859E-5</v>
      </c>
      <c r="BL127" s="43">
        <f t="shared" ca="1" si="201"/>
        <v>1.0175655831065843E-6</v>
      </c>
      <c r="BM127" s="43">
        <f t="shared" ca="1" si="202"/>
        <v>4.7737791969719121E-6</v>
      </c>
      <c r="BN127" s="43">
        <f t="shared" ca="1" si="203"/>
        <v>7.1818943095390474E-5</v>
      </c>
      <c r="BO127" s="43">
        <f t="shared" ca="1" si="204"/>
        <v>2.3735991690164109E-5</v>
      </c>
      <c r="BP127" s="43">
        <f t="shared" ca="1" si="205"/>
        <v>8.4431338946090885E-5</v>
      </c>
      <c r="BQ127" s="43">
        <f t="shared" ca="1" si="206"/>
        <v>6.8413639871646266E-5</v>
      </c>
      <c r="BS127" s="43">
        <f t="shared" ca="1" si="207"/>
        <v>6.3212325391909859E-5</v>
      </c>
      <c r="BT127" s="43">
        <f t="shared" ca="1" si="208"/>
        <v>4.6462473882239015E-5</v>
      </c>
      <c r="BU127" s="43">
        <f t="shared" ca="1" si="209"/>
        <v>2.5952964435159377E-5</v>
      </c>
      <c r="BV127" s="43">
        <f t="shared" ca="1" si="210"/>
        <v>3.7245725349303224E-5</v>
      </c>
      <c r="BW127" s="43">
        <f t="shared" ca="1" si="211"/>
        <v>3.9122613454777525E-5</v>
      </c>
      <c r="BX127" s="43">
        <f t="shared" ca="1" si="212"/>
        <v>5.0683974249694986E-5</v>
      </c>
      <c r="BY127" s="43">
        <f t="shared" ca="1" si="213"/>
        <v>-5.3255160662468929E-5</v>
      </c>
      <c r="BZ127" s="43">
        <f t="shared" ca="1" si="214"/>
        <v>5.8290181095296202E-5</v>
      </c>
      <c r="CA127" s="43">
        <f t="shared" ca="1" si="215"/>
        <v>5.3784598052346482E-5</v>
      </c>
      <c r="CB127" s="43">
        <f t="shared" ca="1" si="216"/>
        <v>5.302586347724093E-5</v>
      </c>
      <c r="CD127" s="43">
        <f t="shared" ca="1" si="217"/>
        <v>-8.7864686283070789E-6</v>
      </c>
      <c r="CE127" s="43">
        <f t="shared" ca="1" si="218"/>
        <v>3.6777485381850547E-6</v>
      </c>
      <c r="CF127" s="43">
        <f t="shared" ca="1" si="219"/>
        <v>-5.4892899510675007E-6</v>
      </c>
      <c r="CG127" s="43">
        <f t="shared" ca="1" si="220"/>
        <v>1.6220314551577836E-5</v>
      </c>
      <c r="CH127" s="43">
        <f t="shared" ca="1" si="221"/>
        <v>8.0521488916522431E-5</v>
      </c>
      <c r="CI127" s="43">
        <f t="shared" ca="1" si="222"/>
        <v>-3.0583642708736297E-5</v>
      </c>
      <c r="CJ127" s="43">
        <f t="shared" ca="1" si="223"/>
        <v>3.4860906269402807E-5</v>
      </c>
      <c r="CK127" s="43">
        <f t="shared" ca="1" si="224"/>
        <v>1.9720620274809669E-5</v>
      </c>
      <c r="CL127" s="43">
        <f t="shared" ca="1" si="225"/>
        <v>5.5966208893917632E-5</v>
      </c>
      <c r="CN127" s="43">
        <f t="shared" ca="1" si="226"/>
        <v>-2.0627666502088411E-5</v>
      </c>
      <c r="CO127" s="43">
        <f t="shared" ca="1" si="227"/>
        <v>9.3012736279002075E-6</v>
      </c>
      <c r="CP127" s="43">
        <f t="shared" ca="1" si="228"/>
        <v>-8.3130014686763987E-7</v>
      </c>
      <c r="CQ127" s="43">
        <f t="shared" ca="1" si="229"/>
        <v>1.2355220402844859E-6</v>
      </c>
      <c r="CR127" s="43">
        <f t="shared" ca="1" si="230"/>
        <v>2.5065182567653352E-5</v>
      </c>
      <c r="CS127" s="43">
        <f t="shared" ca="1" si="231"/>
        <v>-1.1460756757593466E-5</v>
      </c>
      <c r="CT127" s="43">
        <f t="shared" ca="1" si="232"/>
        <v>6.6133454225600121E-6</v>
      </c>
      <c r="CU127" s="43">
        <f t="shared" ca="1" si="232"/>
        <v>5.3884967367084255E-6</v>
      </c>
      <c r="CW127" s="43">
        <f t="shared" ca="1" si="233"/>
        <v>3.468746376438518E-5</v>
      </c>
      <c r="CX127" s="43">
        <f t="shared" ca="1" si="234"/>
        <v>2.5119373716275707E-5</v>
      </c>
      <c r="CY127" s="43">
        <f t="shared" ca="1" si="235"/>
        <v>-1.8496123614789083E-5</v>
      </c>
      <c r="CZ127" s="43">
        <f t="shared" ca="1" si="236"/>
        <v>-3.7046795880836961E-6</v>
      </c>
      <c r="DA127" s="43">
        <f t="shared" ca="1" si="237"/>
        <v>4.60656843207218E-5</v>
      </c>
      <c r="DB127" s="43">
        <f t="shared" ca="1" si="238"/>
        <v>-9.7653799366482256E-6</v>
      </c>
      <c r="DC127" s="43">
        <f t="shared" ca="1" si="239"/>
        <v>-3.5772667253617482E-6</v>
      </c>
      <c r="DE127" s="43">
        <f t="shared" ca="1" si="240"/>
        <v>3.5002631123740747E-5</v>
      </c>
      <c r="DF127" s="43">
        <f t="shared" ca="1" si="241"/>
        <v>1.1392924819122053E-5</v>
      </c>
      <c r="DG127" s="43">
        <f t="shared" ca="1" si="242"/>
        <v>-3.4961694917891934E-5</v>
      </c>
      <c r="DH127" s="43">
        <f t="shared" ca="1" si="243"/>
        <v>5.3469645137666859E-5</v>
      </c>
      <c r="DI127" s="43">
        <f t="shared" ca="1" si="244"/>
        <v>1.931956629185289E-5</v>
      </c>
      <c r="DJ127" s="43">
        <f t="shared" ca="1" si="245"/>
        <v>1.1583773723129452E-5</v>
      </c>
      <c r="DL127" s="43">
        <f t="shared" ca="1" si="246"/>
        <v>1.2253474534742846E-5</v>
      </c>
      <c r="DM127" s="43">
        <f t="shared" ca="1" si="247"/>
        <v>-4.0942472169494084E-5</v>
      </c>
      <c r="DN127" s="43">
        <f t="shared" ca="1" si="248"/>
        <v>4.0976834132673078E-5</v>
      </c>
      <c r="DO127" s="43">
        <f t="shared" ca="1" si="249"/>
        <v>1.3521881942711525E-5</v>
      </c>
      <c r="DP127" s="43">
        <f t="shared" ca="1" si="250"/>
        <v>1.4410330709453311E-5</v>
      </c>
      <c r="DR127" s="43">
        <f t="shared" ca="1" si="251"/>
        <v>-1.4721190866811831E-5</v>
      </c>
      <c r="DS127" s="43">
        <f t="shared" ca="1" si="252"/>
        <v>3.107453410655735E-5</v>
      </c>
      <c r="DT127" s="43">
        <f t="shared" ca="1" si="253"/>
        <v>1.2532201298265872E-5</v>
      </c>
      <c r="DU127" s="43">
        <f t="shared" ca="1" si="254"/>
        <v>5.4267791778621909E-5</v>
      </c>
      <c r="DW127" s="43">
        <f t="shared" ca="1" si="255"/>
        <v>-5.9129217508784295E-5</v>
      </c>
      <c r="DX127" s="43">
        <f t="shared" ca="1" si="256"/>
        <v>-7.5625236570913971E-6</v>
      </c>
      <c r="DY127" s="43">
        <f t="shared" ca="1" si="257"/>
        <v>-2.4367246920840372E-6</v>
      </c>
      <c r="EA127" s="43">
        <f t="shared" ca="1" si="258"/>
        <v>3.4057159642586357E-5</v>
      </c>
      <c r="EB127" s="43">
        <f t="shared" ca="1" si="259"/>
        <v>2.4894004708133632E-5</v>
      </c>
      <c r="ED127" s="43">
        <f t="shared" ca="1" si="260"/>
        <v>2.1775402212215964E-5</v>
      </c>
    </row>
    <row r="128" spans="1:134" x14ac:dyDescent="0.3">
      <c r="A128">
        <f ca="1"/>
        <v>124</v>
      </c>
      <c r="B128" s="21">
        <f ca="1">LN(Data!C138/Data!C137)</f>
        <v>-4.1625149196311386E-3</v>
      </c>
      <c r="C128" s="21">
        <f ca="1">LN(Data!D138/Data!D137)</f>
        <v>-1.2405396857487741E-2</v>
      </c>
      <c r="D128" s="21">
        <f ca="1">LN(Data!E138/Data!E137)</f>
        <v>-1.1019284861566439E-3</v>
      </c>
      <c r="E128" s="21">
        <f ca="1">LN(Data!F138/Data!F137)</f>
        <v>-1.3094497312172809E-2</v>
      </c>
      <c r="F128" s="21">
        <f ca="1">LN(Data!G138/Data!G137)</f>
        <v>-5.0816806269974001E-3</v>
      </c>
      <c r="G128" s="21">
        <f ca="1">LN(Data!H138/Data!H137)</f>
        <v>-1.0409983402783636E-2</v>
      </c>
      <c r="H128" s="21">
        <f ca="1">LN(Data!I138/Data!I137)</f>
        <v>-1.4084306744018053E-2</v>
      </c>
      <c r="I128" s="21">
        <f ca="1">LN(Data!J138/Data!J137)</f>
        <v>-9.5210478232388672E-3</v>
      </c>
      <c r="J128" s="21">
        <f ca="1">LN(Data!K138/Data!K137)</f>
        <v>-8.9347673418956244E-3</v>
      </c>
      <c r="K128" s="21">
        <f ca="1">LN(Data!L138/Data!L137)</f>
        <v>-2.5355660820039459E-2</v>
      </c>
      <c r="L128" s="21">
        <f ca="1">LN(Data!M138/Data!M137)</f>
        <v>-1.7235346089717257E-2</v>
      </c>
      <c r="M128" s="21">
        <f ca="1">LN(Data!N138/Data!N137)</f>
        <v>-7.6993761134332437E-3</v>
      </c>
      <c r="N128" s="21">
        <f ca="1">LN(Data!O138/Data!O137)</f>
        <v>-9.5950582271429382E-3</v>
      </c>
      <c r="O128" s="21">
        <f ca="1">LN(Data!P138/Data!P137)</f>
        <v>-1.254514167429662E-2</v>
      </c>
      <c r="Q128" s="41">
        <f t="shared" ca="1" si="157"/>
        <v>2.4343125530664657E-4</v>
      </c>
      <c r="R128" s="41">
        <f t="shared" ca="1" si="158"/>
        <v>1.5144957942442061E-4</v>
      </c>
      <c r="S128" s="41">
        <f t="shared" ca="1" si="159"/>
        <v>5.8149273595485454E-4</v>
      </c>
      <c r="T128" s="41">
        <f t="shared" ca="1" si="160"/>
        <v>2.2030641665301515E-4</v>
      </c>
      <c r="U128" s="41">
        <f t="shared" ca="1" si="161"/>
        <v>1.6923116839625594E-4</v>
      </c>
      <c r="V128" s="41">
        <f t="shared" ca="1" si="162"/>
        <v>1.6935550957926539E-4</v>
      </c>
      <c r="W128" s="41">
        <f t="shared" ca="1" si="163"/>
        <v>1.1756045344150725E-4</v>
      </c>
      <c r="X128" s="41">
        <f t="shared" ca="1" si="164"/>
        <v>9.7752281785662412E-5</v>
      </c>
      <c r="Y128" s="41">
        <f t="shared" ca="1" si="165"/>
        <v>4.0298658256409232E-5</v>
      </c>
      <c r="Z128" s="41">
        <f t="shared" ca="1" si="166"/>
        <v>1.5019385748087891E-4</v>
      </c>
      <c r="AA128" s="41">
        <f t="shared" ca="1" si="167"/>
        <v>2.8686820167087593E-4</v>
      </c>
      <c r="AB128" s="41">
        <f t="shared" ca="1" si="168"/>
        <v>8.508267236594166E-5</v>
      </c>
      <c r="AC128" s="41">
        <f t="shared" ca="1" si="169"/>
        <v>6.5551389393438131E-5</v>
      </c>
      <c r="AD128" s="41">
        <f t="shared" ca="1" si="170"/>
        <v>4.2675715288522193E-5</v>
      </c>
      <c r="AF128" s="43">
        <f t="shared" ca="1" si="171"/>
        <v>3.0152239647579445E-5</v>
      </c>
      <c r="AG128" s="43">
        <f t="shared" ca="1" si="172"/>
        <v>1.273735027720088E-4</v>
      </c>
      <c r="AH128" s="43">
        <f t="shared" ca="1" si="173"/>
        <v>7.4874942295057156E-5</v>
      </c>
      <c r="AI128" s="43">
        <f t="shared" ca="1" si="174"/>
        <v>8.4697973922514514E-5</v>
      </c>
      <c r="AJ128" s="43">
        <f t="shared" ca="1" si="175"/>
        <v>1.1145370409775109E-5</v>
      </c>
      <c r="AK128" s="43">
        <f t="shared" ca="1" si="176"/>
        <v>-1.9303326005503857E-5</v>
      </c>
      <c r="AL128" s="43">
        <f t="shared" ca="1" si="177"/>
        <v>2.4296992233145181E-5</v>
      </c>
      <c r="AM128" s="43">
        <f t="shared" ca="1" si="178"/>
        <v>2.8197871671748766E-5</v>
      </c>
      <c r="AN128" s="43">
        <f t="shared" ca="1" si="179"/>
        <v>9.0484689950562716E-5</v>
      </c>
      <c r="AO128" s="43">
        <f t="shared" ca="1" si="180"/>
        <v>5.1781890453415633E-6</v>
      </c>
      <c r="AP128" s="43">
        <f t="shared" ca="1" si="181"/>
        <v>1.2118227324728291E-5</v>
      </c>
      <c r="AQ128" s="43">
        <f t="shared" ca="1" si="182"/>
        <v>2.2257937507926411E-5</v>
      </c>
      <c r="AR128" s="43">
        <f t="shared" ca="1" si="183"/>
        <v>7.1031800238269331E-5</v>
      </c>
      <c r="AT128" s="43">
        <f t="shared" ca="1" si="184"/>
        <v>1.0690955875080566E-4</v>
      </c>
      <c r="AU128" s="43">
        <f t="shared" ca="1" si="185"/>
        <v>5.2197513119011563E-5</v>
      </c>
      <c r="AV128" s="43">
        <f t="shared" ca="1" si="186"/>
        <v>2.6434008908995918E-5</v>
      </c>
      <c r="AW128" s="43">
        <f t="shared" ca="1" si="187"/>
        <v>3.2677366107947438E-5</v>
      </c>
      <c r="AX128" s="43">
        <f t="shared" ca="1" si="188"/>
        <v>1.9832656274900735E-5</v>
      </c>
      <c r="AY128" s="43">
        <f t="shared" ca="1" si="189"/>
        <v>3.4455761850155459E-5</v>
      </c>
      <c r="AZ128" s="43">
        <f t="shared" ca="1" si="190"/>
        <v>1.4619795166866432E-5</v>
      </c>
      <c r="BA128" s="43">
        <f t="shared" ca="1" si="191"/>
        <v>1.0985760650087761E-5</v>
      </c>
      <c r="BB128" s="43">
        <f t="shared" ca="1" si="192"/>
        <v>1.0833276417887013E-4</v>
      </c>
      <c r="BC128" s="43">
        <f t="shared" ca="1" si="193"/>
        <v>2.2600468578439597E-5</v>
      </c>
      <c r="BD128" s="43">
        <f t="shared" ca="1" si="194"/>
        <v>3.2256968315311883E-5</v>
      </c>
      <c r="BE128" s="43">
        <f t="shared" ca="1" si="195"/>
        <v>3.583188249824549E-5</v>
      </c>
      <c r="BG128" s="43">
        <f t="shared" ca="1" si="196"/>
        <v>8.8225523822797384E-5</v>
      </c>
      <c r="BH128" s="43">
        <f t="shared" ca="1" si="197"/>
        <v>5.1104963357264347E-5</v>
      </c>
      <c r="BI128" s="43">
        <f t="shared" ca="1" si="198"/>
        <v>5.0861562036830541E-5</v>
      </c>
      <c r="BJ128" s="43">
        <f t="shared" ca="1" si="199"/>
        <v>-2.9990165411601296E-5</v>
      </c>
      <c r="BK128" s="43">
        <f t="shared" ca="1" si="200"/>
        <v>2.4967861337761945E-5</v>
      </c>
      <c r="BL128" s="43">
        <f t="shared" ca="1" si="201"/>
        <v>1.2067463785514459E-6</v>
      </c>
      <c r="BM128" s="43">
        <f t="shared" ca="1" si="202"/>
        <v>1.0209893412998865E-5</v>
      </c>
      <c r="BN128" s="43">
        <f t="shared" ca="1" si="203"/>
        <v>7.8237206951196431E-5</v>
      </c>
      <c r="BO128" s="43">
        <f t="shared" ca="1" si="204"/>
        <v>2.8593392731005952E-5</v>
      </c>
      <c r="BP128" s="43">
        <f t="shared" ca="1" si="205"/>
        <v>8.6832018125081322E-5</v>
      </c>
      <c r="BQ128" s="43">
        <f t="shared" ca="1" si="206"/>
        <v>7.06082939122913E-5</v>
      </c>
      <c r="BS128" s="43">
        <f t="shared" ca="1" si="207"/>
        <v>6.4706649837818322E-5</v>
      </c>
      <c r="BT128" s="43">
        <f t="shared" ca="1" si="208"/>
        <v>4.7181977273692717E-5</v>
      </c>
      <c r="BU128" s="43">
        <f t="shared" ca="1" si="209"/>
        <v>2.3598430162188259E-5</v>
      </c>
      <c r="BV128" s="43">
        <f t="shared" ca="1" si="210"/>
        <v>4.4065221860284971E-5</v>
      </c>
      <c r="BW128" s="43">
        <f t="shared" ca="1" si="211"/>
        <v>3.6954088173296598E-5</v>
      </c>
      <c r="BX128" s="43">
        <f t="shared" ca="1" si="212"/>
        <v>5.1732578871043573E-5</v>
      </c>
      <c r="BY128" s="43">
        <f t="shared" ca="1" si="213"/>
        <v>-4.2393459608621017E-5</v>
      </c>
      <c r="BZ128" s="43">
        <f t="shared" ca="1" si="214"/>
        <v>5.9281919494654303E-5</v>
      </c>
      <c r="CA128" s="43">
        <f t="shared" ca="1" si="215"/>
        <v>5.589353699185131E-5</v>
      </c>
      <c r="CB128" s="43">
        <f t="shared" ca="1" si="216"/>
        <v>5.4346261757680741E-5</v>
      </c>
      <c r="CD128" s="43">
        <f t="shared" ca="1" si="217"/>
        <v>-4.1860820584812955E-6</v>
      </c>
      <c r="CE128" s="43">
        <f t="shared" ca="1" si="218"/>
        <v>2.5310620440849542E-6</v>
      </c>
      <c r="CF128" s="43">
        <f t="shared" ca="1" si="219"/>
        <v>5.3553421767245476E-6</v>
      </c>
      <c r="CG128" s="43">
        <f t="shared" ca="1" si="220"/>
        <v>1.5454784299254094E-5</v>
      </c>
      <c r="CH128" s="43">
        <f t="shared" ca="1" si="221"/>
        <v>8.0439766673471623E-5</v>
      </c>
      <c r="CI128" s="43">
        <f t="shared" ca="1" si="222"/>
        <v>-1.9845147804942517E-5</v>
      </c>
      <c r="CJ128" s="43">
        <f t="shared" ca="1" si="223"/>
        <v>3.7982791368997883E-5</v>
      </c>
      <c r="CK128" s="43">
        <f t="shared" ca="1" si="224"/>
        <v>2.4734442295697372E-5</v>
      </c>
      <c r="CL128" s="43">
        <f t="shared" ca="1" si="225"/>
        <v>5.7836642261125312E-5</v>
      </c>
      <c r="CN128" s="43">
        <f t="shared" ca="1" si="226"/>
        <v>-2.000429657938151E-5</v>
      </c>
      <c r="CO128" s="43">
        <f t="shared" ca="1" si="227"/>
        <v>1.5718659715801235E-5</v>
      </c>
      <c r="CP128" s="43">
        <f t="shared" ca="1" si="228"/>
        <v>-6.4364882978540406E-7</v>
      </c>
      <c r="CQ128" s="43">
        <f t="shared" ca="1" si="229"/>
        <v>4.3120860649637465E-6</v>
      </c>
      <c r="CR128" s="43">
        <f t="shared" ca="1" si="230"/>
        <v>2.9467523896885734E-5</v>
      </c>
      <c r="CS128" s="43">
        <f t="shared" ca="1" si="231"/>
        <v>-7.3146330844971816E-6</v>
      </c>
      <c r="CT128" s="43">
        <f t="shared" ca="1" si="232"/>
        <v>1.0327455297461645E-5</v>
      </c>
      <c r="CU128" s="43">
        <f t="shared" ca="1" si="232"/>
        <v>8.5335270623820041E-6</v>
      </c>
      <c r="CW128" s="43">
        <f t="shared" ca="1" si="233"/>
        <v>3.1020378936180995E-5</v>
      </c>
      <c r="CX128" s="43">
        <f t="shared" ca="1" si="234"/>
        <v>2.3580889211069463E-5</v>
      </c>
      <c r="CY128" s="43">
        <f t="shared" ca="1" si="235"/>
        <v>-1.8102651247948358E-5</v>
      </c>
      <c r="CZ128" s="43">
        <f t="shared" ca="1" si="236"/>
        <v>-4.8251561437311138E-6</v>
      </c>
      <c r="DA128" s="43">
        <f t="shared" ca="1" si="237"/>
        <v>4.2515475282224989E-5</v>
      </c>
      <c r="DB128" s="43">
        <f t="shared" ca="1" si="238"/>
        <v>-1.0114052393164187E-5</v>
      </c>
      <c r="DC128" s="43">
        <f t="shared" ca="1" si="239"/>
        <v>-4.1511407468406736E-6</v>
      </c>
      <c r="DE128" s="43">
        <f t="shared" ca="1" si="240"/>
        <v>3.3258145636154692E-5</v>
      </c>
      <c r="DF128" s="43">
        <f t="shared" ca="1" si="241"/>
        <v>1.8843111423064225E-5</v>
      </c>
      <c r="DG128" s="43">
        <f t="shared" ca="1" si="242"/>
        <v>-1.7616549201188733E-5</v>
      </c>
      <c r="DH128" s="43">
        <f t="shared" ca="1" si="243"/>
        <v>5.9189793777537941E-5</v>
      </c>
      <c r="DI128" s="43">
        <f t="shared" ca="1" si="244"/>
        <v>2.8773023852726215E-5</v>
      </c>
      <c r="DJ128" s="43">
        <f t="shared" ca="1" si="245"/>
        <v>1.9842533802878531E-5</v>
      </c>
      <c r="DL128" s="43">
        <f t="shared" ca="1" si="246"/>
        <v>1.167891710355368E-5</v>
      </c>
      <c r="DM128" s="43">
        <f t="shared" ca="1" si="247"/>
        <v>-3.8184769499544771E-5</v>
      </c>
      <c r="DN128" s="43">
        <f t="shared" ca="1" si="248"/>
        <v>3.8694568691982529E-5</v>
      </c>
      <c r="DO128" s="43">
        <f t="shared" ca="1" si="249"/>
        <v>1.292018055446356E-5</v>
      </c>
      <c r="DP128" s="43">
        <f t="shared" ca="1" si="250"/>
        <v>1.3722558321387673E-5</v>
      </c>
      <c r="DR128" s="43">
        <f t="shared" ca="1" si="251"/>
        <v>-6.9509135860620076E-6</v>
      </c>
      <c r="DS128" s="43">
        <f t="shared" ca="1" si="252"/>
        <v>3.3242832562568113E-5</v>
      </c>
      <c r="DT128" s="43">
        <f t="shared" ca="1" si="253"/>
        <v>1.6573810692596545E-5</v>
      </c>
      <c r="DU128" s="43">
        <f t="shared" ca="1" si="254"/>
        <v>5.5055994232753818E-5</v>
      </c>
      <c r="DW128" s="43">
        <f t="shared" ca="1" si="255"/>
        <v>-4.8021685627286824E-5</v>
      </c>
      <c r="DX128" s="43">
        <f t="shared" ca="1" si="256"/>
        <v>1.8771379016573106E-6</v>
      </c>
      <c r="DY128" s="43">
        <f t="shared" ca="1" si="257"/>
        <v>5.290814354787553E-6</v>
      </c>
      <c r="EA128" s="43">
        <f t="shared" ca="1" si="258"/>
        <v>3.7275539658541363E-5</v>
      </c>
      <c r="EB128" s="43">
        <f t="shared" ca="1" si="259"/>
        <v>2.7839708198111403E-5</v>
      </c>
      <c r="ED128" s="43">
        <f t="shared" ca="1" si="260"/>
        <v>2.5745691741480189E-5</v>
      </c>
    </row>
    <row r="129" spans="1:134" x14ac:dyDescent="0.3">
      <c r="A129">
        <f ca="1"/>
        <v>125</v>
      </c>
      <c r="B129" s="21">
        <f ca="1">LN(Data!C139/Data!C138)</f>
        <v>1.6771881613828182E-2</v>
      </c>
      <c r="C129" s="21">
        <f ca="1">LN(Data!D139/Data!D138)</f>
        <v>-2.7777795639022749E-3</v>
      </c>
      <c r="D129" s="21">
        <f ca="1">LN(Data!E139/Data!E138)</f>
        <v>-5.2508065922385831E-3</v>
      </c>
      <c r="E129" s="21">
        <f ca="1">LN(Data!F139/Data!F138)</f>
        <v>-6.138368215708916E-3</v>
      </c>
      <c r="F129" s="21">
        <f ca="1">LN(Data!G139/Data!G138)</f>
        <v>5.8778878276862477E-3</v>
      </c>
      <c r="G129" s="21">
        <f ca="1">LN(Data!H139/Data!H138)</f>
        <v>-1.2173205102335641E-2</v>
      </c>
      <c r="H129" s="21">
        <f ca="1">LN(Data!I139/Data!I138)</f>
        <v>6.2978721373749156E-3</v>
      </c>
      <c r="I129" s="21">
        <f ca="1">LN(Data!J139/Data!J138)</f>
        <v>-8.9726340698978229E-4</v>
      </c>
      <c r="J129" s="21">
        <f ca="1">LN(Data!K139/Data!K138)</f>
        <v>6.1941010152422376E-3</v>
      </c>
      <c r="K129" s="21">
        <f ca="1">LN(Data!L139/Data!L138)</f>
        <v>-3.5189940451825193E-3</v>
      </c>
      <c r="L129" s="21">
        <f ca="1">LN(Data!M139/Data!M138)</f>
        <v>2.5666202660747186E-3</v>
      </c>
      <c r="M129" s="21">
        <f ca="1">LN(Data!N139/Data!N138)</f>
        <v>-2.5611060154692783E-3</v>
      </c>
      <c r="N129" s="21">
        <f ca="1">LN(Data!O139/Data!O138)</f>
        <v>1.3434928992383144E-3</v>
      </c>
      <c r="O129" s="21">
        <f ca="1">LN(Data!P139/Data!P138)</f>
        <v>1.1003387708066513E-3</v>
      </c>
      <c r="Q129" s="41">
        <f t="shared" ca="1" si="157"/>
        <v>2.2986497181561686E-4</v>
      </c>
      <c r="R129" s="41">
        <f t="shared" ca="1" si="158"/>
        <v>1.5159623693046141E-4</v>
      </c>
      <c r="S129" s="41">
        <f t="shared" ca="1" si="159"/>
        <v>5.4667602658087949E-4</v>
      </c>
      <c r="T129" s="41">
        <f t="shared" ca="1" si="160"/>
        <v>2.1737598324534429E-4</v>
      </c>
      <c r="U129" s="41">
        <f t="shared" ca="1" si="161"/>
        <v>1.6062670697216861E-4</v>
      </c>
      <c r="V129" s="41">
        <f t="shared" ca="1" si="162"/>
        <v>1.6569624427128333E-4</v>
      </c>
      <c r="W129" s="41">
        <f t="shared" ca="1" si="163"/>
        <v>1.2240888802259237E-4</v>
      </c>
      <c r="X129" s="41">
        <f t="shared" ca="1" si="164"/>
        <v>9.732616597766676E-5</v>
      </c>
      <c r="Y129" s="41">
        <f t="shared" ca="1" si="165"/>
        <v>4.2670542808252952E-5</v>
      </c>
      <c r="Z129" s="41">
        <f t="shared" ca="1" si="166"/>
        <v>1.7975679816927925E-4</v>
      </c>
      <c r="AA129" s="41">
        <f t="shared" ca="1" si="167"/>
        <v>2.8747953886056331E-4</v>
      </c>
      <c r="AB129" s="41">
        <f t="shared" ca="1" si="168"/>
        <v>8.3534535576151533E-5</v>
      </c>
      <c r="AC129" s="41">
        <f t="shared" ca="1" si="169"/>
        <v>6.714221457276765E-5</v>
      </c>
      <c r="AD129" s="41">
        <f t="shared" ca="1" si="170"/>
        <v>4.9558007148901292E-5</v>
      </c>
      <c r="AF129" s="43">
        <f t="shared" ca="1" si="171"/>
        <v>3.1441364238918953E-5</v>
      </c>
      <c r="AG129" s="43">
        <f t="shared" ca="1" si="172"/>
        <v>1.2000630023152787E-4</v>
      </c>
      <c r="AH129" s="43">
        <f t="shared" ca="1" si="173"/>
        <v>7.3652808182973078E-5</v>
      </c>
      <c r="AI129" s="43">
        <f t="shared" ca="1" si="174"/>
        <v>8.0885249772764262E-5</v>
      </c>
      <c r="AJ129" s="43">
        <f t="shared" ca="1" si="175"/>
        <v>1.3076550858820567E-5</v>
      </c>
      <c r="AK129" s="43">
        <f t="shared" ca="1" si="176"/>
        <v>-1.4627558227895424E-5</v>
      </c>
      <c r="AL129" s="43">
        <f t="shared" ca="1" si="177"/>
        <v>2.5217062916041672E-5</v>
      </c>
      <c r="AM129" s="43">
        <f t="shared" ca="1" si="178"/>
        <v>2.8737465513288256E-5</v>
      </c>
      <c r="AN129" s="43">
        <f t="shared" ca="1" si="179"/>
        <v>9.1388207541160201E-5</v>
      </c>
      <c r="AO129" s="43">
        <f t="shared" ca="1" si="180"/>
        <v>9.1720408172283302E-6</v>
      </c>
      <c r="AP129" s="43">
        <f t="shared" ca="1" si="181"/>
        <v>1.3314059761885644E-5</v>
      </c>
      <c r="AQ129" s="43">
        <f t="shared" ca="1" si="182"/>
        <v>2.3318835638963546E-5</v>
      </c>
      <c r="AR129" s="43">
        <f t="shared" ca="1" si="183"/>
        <v>6.9903052587261936E-5</v>
      </c>
      <c r="AT129" s="43">
        <f t="shared" ca="1" si="184"/>
        <v>1.0131517683651795E-4</v>
      </c>
      <c r="AU129" s="43">
        <f t="shared" ca="1" si="185"/>
        <v>5.8812208480279486E-5</v>
      </c>
      <c r="AV129" s="43">
        <f t="shared" ca="1" si="186"/>
        <v>2.8630384267310756E-5</v>
      </c>
      <c r="AW129" s="43">
        <f t="shared" ca="1" si="187"/>
        <v>3.84651226649541E-5</v>
      </c>
      <c r="AX129" s="43">
        <f t="shared" ca="1" si="188"/>
        <v>2.9125981775734796E-5</v>
      </c>
      <c r="AY129" s="43">
        <f t="shared" ca="1" si="189"/>
        <v>3.9475158743930013E-5</v>
      </c>
      <c r="AZ129" s="43">
        <f t="shared" ca="1" si="190"/>
        <v>2.0392967539186618E-5</v>
      </c>
      <c r="BA129" s="43">
        <f t="shared" ca="1" si="191"/>
        <v>2.9199437114469061E-5</v>
      </c>
      <c r="BB129" s="43">
        <f t="shared" ca="1" si="192"/>
        <v>1.1466147682128344E-4</v>
      </c>
      <c r="BC129" s="43">
        <f t="shared" ca="1" si="193"/>
        <v>2.6975269438265283E-5</v>
      </c>
      <c r="BD129" s="43">
        <f t="shared" ca="1" si="194"/>
        <v>3.7463380527097832E-5</v>
      </c>
      <c r="BE129" s="43">
        <f t="shared" ca="1" si="195"/>
        <v>4.3019617214534239E-5</v>
      </c>
      <c r="BG129" s="43">
        <f t="shared" ca="1" si="196"/>
        <v>8.3797744369440636E-5</v>
      </c>
      <c r="BH129" s="43">
        <f t="shared" ca="1" si="197"/>
        <v>4.8374644474254814E-5</v>
      </c>
      <c r="BI129" s="43">
        <f t="shared" ca="1" si="198"/>
        <v>4.8498131749737417E-5</v>
      </c>
      <c r="BJ129" s="43">
        <f t="shared" ca="1" si="199"/>
        <v>-2.7259561558365117E-5</v>
      </c>
      <c r="BK129" s="43">
        <f t="shared" ca="1" si="200"/>
        <v>2.4099280486365424E-5</v>
      </c>
      <c r="BL129" s="43">
        <f t="shared" ca="1" si="201"/>
        <v>1.7250700749113715E-6</v>
      </c>
      <c r="BM129" s="43">
        <f t="shared" ca="1" si="202"/>
        <v>1.1273707304794578E-5</v>
      </c>
      <c r="BN129" s="43">
        <f t="shared" ca="1" si="203"/>
        <v>7.4682501663626317E-5</v>
      </c>
      <c r="BO129" s="43">
        <f t="shared" ca="1" si="204"/>
        <v>2.7386838879047161E-5</v>
      </c>
      <c r="BP129" s="43">
        <f t="shared" ca="1" si="205"/>
        <v>8.2256481116785659E-5</v>
      </c>
      <c r="BQ129" s="43">
        <f t="shared" ca="1" si="206"/>
        <v>6.720122721598051E-5</v>
      </c>
      <c r="BS129" s="43">
        <f t="shared" ca="1" si="207"/>
        <v>6.4816774046241502E-5</v>
      </c>
      <c r="BT129" s="43">
        <f t="shared" ca="1" si="208"/>
        <v>5.2529868618521983E-5</v>
      </c>
      <c r="BU129" s="43">
        <f t="shared" ca="1" si="209"/>
        <v>3.3248139360658678E-5</v>
      </c>
      <c r="BV129" s="43">
        <f t="shared" ca="1" si="210"/>
        <v>4.8901708656496086E-5</v>
      </c>
      <c r="BW129" s="43">
        <f t="shared" ca="1" si="211"/>
        <v>4.1756620099499308E-5</v>
      </c>
      <c r="BX129" s="43">
        <f t="shared" ca="1" si="212"/>
        <v>6.8549802086163299E-5</v>
      </c>
      <c r="BY129" s="43">
        <f t="shared" ca="1" si="213"/>
        <v>-2.6308560449333501E-5</v>
      </c>
      <c r="BZ129" s="43">
        <f t="shared" ca="1" si="214"/>
        <v>6.1774171914340601E-5</v>
      </c>
      <c r="CA129" s="43">
        <f t="shared" ca="1" si="215"/>
        <v>6.0078472622268121E-5</v>
      </c>
      <c r="CB129" s="43">
        <f t="shared" ca="1" si="216"/>
        <v>6.094182548831415E-5</v>
      </c>
      <c r="CD129" s="43">
        <f t="shared" ca="1" si="217"/>
        <v>-7.609044758550099E-7</v>
      </c>
      <c r="CE129" s="43">
        <f t="shared" ca="1" si="218"/>
        <v>6.6735152449857833E-6</v>
      </c>
      <c r="CF129" s="43">
        <f t="shared" ca="1" si="219"/>
        <v>7.9369971024451999E-6</v>
      </c>
      <c r="CG129" s="43">
        <f t="shared" ca="1" si="220"/>
        <v>1.7251715287781254E-5</v>
      </c>
      <c r="CH129" s="43">
        <f t="shared" ca="1" si="221"/>
        <v>8.3344342895498027E-5</v>
      </c>
      <c r="CI129" s="43">
        <f t="shared" ca="1" si="222"/>
        <v>-1.3399367477223267E-5</v>
      </c>
      <c r="CJ129" s="43">
        <f t="shared" ca="1" si="223"/>
        <v>3.8051370112994023E-5</v>
      </c>
      <c r="CK129" s="43">
        <f t="shared" ca="1" si="224"/>
        <v>2.6175917048422588E-5</v>
      </c>
      <c r="CL129" s="43">
        <f t="shared" ca="1" si="225"/>
        <v>5.8191467930010446E-5</v>
      </c>
      <c r="CN129" s="43">
        <f t="shared" ca="1" si="226"/>
        <v>-1.0006994817922117E-5</v>
      </c>
      <c r="CO129" s="43">
        <f t="shared" ca="1" si="227"/>
        <v>2.0722377121874719E-5</v>
      </c>
      <c r="CP129" s="43">
        <f t="shared" ca="1" si="228"/>
        <v>4.9756168842137285E-6</v>
      </c>
      <c r="CQ129" s="43">
        <f t="shared" ca="1" si="229"/>
        <v>1.9890481399259259E-5</v>
      </c>
      <c r="CR129" s="43">
        <f t="shared" ca="1" si="230"/>
        <v>3.8464652467183909E-5</v>
      </c>
      <c r="CS129" s="43">
        <f t="shared" ca="1" si="231"/>
        <v>-2.066732446269615E-6</v>
      </c>
      <c r="CT129" s="43">
        <f t="shared" ca="1" si="232"/>
        <v>1.5700871793211984E-5</v>
      </c>
      <c r="CU129" s="43">
        <f t="shared" ca="1" si="232"/>
        <v>1.5857198435538916E-5</v>
      </c>
      <c r="CW129" s="43">
        <f t="shared" ca="1" si="233"/>
        <v>3.7204997684027839E-5</v>
      </c>
      <c r="CX129" s="43">
        <f t="shared" ca="1" si="234"/>
        <v>2.971643609418687E-5</v>
      </c>
      <c r="CY129" s="43">
        <f t="shared" ca="1" si="235"/>
        <v>4.4105221081315261E-6</v>
      </c>
      <c r="CZ129" s="43">
        <f t="shared" ca="1" si="236"/>
        <v>1.0029227294906163E-5</v>
      </c>
      <c r="DA129" s="43">
        <f t="shared" ca="1" si="237"/>
        <v>4.6470969260441054E-5</v>
      </c>
      <c r="DB129" s="43">
        <f t="shared" ca="1" si="238"/>
        <v>-1.3988246517066159E-6</v>
      </c>
      <c r="DC129" s="43">
        <f t="shared" ca="1" si="239"/>
        <v>6.6993051072472442E-6</v>
      </c>
      <c r="DE129" s="43">
        <f t="shared" ca="1" si="240"/>
        <v>3.6366757727087479E-5</v>
      </c>
      <c r="DF129" s="43">
        <f t="shared" ca="1" si="241"/>
        <v>3.2197272293125564E-5</v>
      </c>
      <c r="DG129" s="43">
        <f t="shared" ca="1" si="242"/>
        <v>-6.7136429869011374E-6</v>
      </c>
      <c r="DH129" s="43">
        <f t="shared" ca="1" si="243"/>
        <v>6.0036773841991719E-5</v>
      </c>
      <c r="DI129" s="43">
        <f t="shared" ca="1" si="244"/>
        <v>3.2527942916406015E-5</v>
      </c>
      <c r="DJ129" s="43">
        <f t="shared" ca="1" si="245"/>
        <v>2.5818555404522926E-5</v>
      </c>
      <c r="DL129" s="43">
        <f t="shared" ca="1" si="246"/>
        <v>2.4570997890964729E-5</v>
      </c>
      <c r="DM129" s="43">
        <f t="shared" ca="1" si="247"/>
        <v>-2.6654054887451622E-5</v>
      </c>
      <c r="DN129" s="43">
        <f t="shared" ca="1" si="248"/>
        <v>4.0500422625540055E-5</v>
      </c>
      <c r="DO129" s="43">
        <f t="shared" ca="1" si="249"/>
        <v>1.7288746494683567E-5</v>
      </c>
      <c r="DP129" s="43">
        <f t="shared" ca="1" si="250"/>
        <v>1.9624480149961973E-5</v>
      </c>
      <c r="DR129" s="43">
        <f t="shared" ca="1" si="251"/>
        <v>1.9686956603113584E-5</v>
      </c>
      <c r="DS129" s="43">
        <f t="shared" ca="1" si="252"/>
        <v>4.2961628764301649E-5</v>
      </c>
      <c r="DT129" s="43">
        <f t="shared" ca="1" si="253"/>
        <v>3.0176724568398692E-5</v>
      </c>
      <c r="DU129" s="43">
        <f t="shared" ca="1" si="254"/>
        <v>7.0838056012757029E-5</v>
      </c>
      <c r="DW129" s="43">
        <f t="shared" ca="1" si="255"/>
        <v>-3.7178299770254154E-5</v>
      </c>
      <c r="DX129" s="43">
        <f t="shared" ca="1" si="256"/>
        <v>1.1686958585305726E-5</v>
      </c>
      <c r="DY129" s="43">
        <f t="shared" ca="1" si="257"/>
        <v>1.7946557003562547E-5</v>
      </c>
      <c r="EA129" s="43">
        <f t="shared" ca="1" si="258"/>
        <v>3.9471565006292812E-5</v>
      </c>
      <c r="EB129" s="43">
        <f t="shared" ca="1" si="259"/>
        <v>3.1964711555027642E-5</v>
      </c>
      <c r="ED129" s="43">
        <f t="shared" ca="1" si="260"/>
        <v>3.142323212694939E-5</v>
      </c>
    </row>
    <row r="130" spans="1:134" x14ac:dyDescent="0.3">
      <c r="A130">
        <f ca="1"/>
        <v>126</v>
      </c>
      <c r="B130" s="21">
        <f ca="1">LN(Data!C140/Data!C139)</f>
        <v>6.1617940867738823E-3</v>
      </c>
      <c r="C130" s="21">
        <f ca="1">LN(Data!D140/Data!D139)</f>
        <v>-3.8320896920975111E-3</v>
      </c>
      <c r="D130" s="21">
        <f ca="1">LN(Data!E140/Data!E139)</f>
        <v>-2.5538079345285136E-2</v>
      </c>
      <c r="E130" s="21">
        <f ca="1">LN(Data!F140/Data!F139)</f>
        <v>-8.0843746956381808E-3</v>
      </c>
      <c r="F130" s="21">
        <f ca="1">LN(Data!G140/Data!G139)</f>
        <v>-1.2307693861327348E-3</v>
      </c>
      <c r="G130" s="21">
        <f ca="1">LN(Data!H140/Data!H139)</f>
        <v>-1.1653203287536277E-2</v>
      </c>
      <c r="H130" s="21">
        <f ca="1">LN(Data!I140/Data!I139)</f>
        <v>-1.6632276603464561E-3</v>
      </c>
      <c r="I130" s="21">
        <f ca="1">LN(Data!J140/Data!J139)</f>
        <v>1.5439736638832396E-2</v>
      </c>
      <c r="J130" s="21">
        <f ca="1">LN(Data!K140/Data!K139)</f>
        <v>-2.0604402893910898E-3</v>
      </c>
      <c r="K130" s="21">
        <f ca="1">LN(Data!L140/Data!L139)</f>
        <v>-1.2467502489189131E-3</v>
      </c>
      <c r="L130" s="21">
        <f ca="1">LN(Data!M140/Data!M139)</f>
        <v>-7.7197083590116672E-3</v>
      </c>
      <c r="M130" s="21">
        <f ca="1">LN(Data!N140/Data!N139)</f>
        <v>-5.9267716122436776E-3</v>
      </c>
      <c r="N130" s="21">
        <f ca="1">LN(Data!O140/Data!O139)</f>
        <v>-2.6503309220247805E-3</v>
      </c>
      <c r="O130" s="21">
        <f ca="1">LN(Data!P140/Data!P139)</f>
        <v>-2.0059696535237406E-3</v>
      </c>
      <c r="Q130" s="41">
        <f t="shared" ca="1" si="157"/>
        <v>2.3295083427877592E-4</v>
      </c>
      <c r="R130" s="41">
        <f t="shared" ca="1" si="158"/>
        <v>1.4296342627297172E-4</v>
      </c>
      <c r="S130" s="41">
        <f t="shared" ca="1" si="159"/>
        <v>5.1552972317817243E-4</v>
      </c>
      <c r="T130" s="41">
        <f t="shared" ca="1" si="160"/>
        <v>2.0659419811172117E-4</v>
      </c>
      <c r="U130" s="41">
        <f t="shared" ca="1" si="161"/>
        <v>1.5306207847273022E-4</v>
      </c>
      <c r="V130" s="41">
        <f t="shared" ca="1" si="162"/>
        <v>1.6464568496281817E-4</v>
      </c>
      <c r="W130" s="41">
        <f t="shared" ca="1" si="163"/>
        <v>1.1744414634876023E-4</v>
      </c>
      <c r="X130" s="41">
        <f t="shared" ca="1" si="164"/>
        <v>9.1534900916298115E-5</v>
      </c>
      <c r="Y130" s="41">
        <f t="shared" ca="1" si="165"/>
        <v>4.2412323482979267E-5</v>
      </c>
      <c r="Z130" s="41">
        <f t="shared" ca="1" si="166"/>
        <v>1.6971438942452429E-4</v>
      </c>
      <c r="AA130" s="41">
        <f t="shared" ca="1" si="167"/>
        <v>2.7062601890434304E-4</v>
      </c>
      <c r="AB130" s="41">
        <f t="shared" ca="1" si="168"/>
        <v>7.8916019282930817E-5</v>
      </c>
      <c r="AC130" s="41">
        <f t="shared" ca="1" si="169"/>
        <v>6.322198008861981E-5</v>
      </c>
      <c r="AD130" s="41">
        <f t="shared" ca="1" si="170"/>
        <v>4.6657171444599624E-5</v>
      </c>
      <c r="AF130" s="43">
        <f t="shared" ca="1" si="171"/>
        <v>2.6759566984878998E-5</v>
      </c>
      <c r="AG130" s="43">
        <f t="shared" ca="1" si="172"/>
        <v>1.0752196782510813E-4</v>
      </c>
      <c r="AH130" s="43">
        <f t="shared" ca="1" si="173"/>
        <v>6.3056520591037347E-5</v>
      </c>
      <c r="AI130" s="43">
        <f t="shared" ca="1" si="174"/>
        <v>8.1947129113517329E-5</v>
      </c>
      <c r="AJ130" s="43">
        <f t="shared" ca="1" si="175"/>
        <v>4.1904517057968975E-8</v>
      </c>
      <c r="AK130" s="43">
        <f t="shared" ca="1" si="176"/>
        <v>-7.4122747797969448E-6</v>
      </c>
      <c r="AL130" s="43">
        <f t="shared" ca="1" si="177"/>
        <v>2.2801111402772004E-5</v>
      </c>
      <c r="AM130" s="43">
        <f t="shared" ca="1" si="178"/>
        <v>3.3246421318395109E-5</v>
      </c>
      <c r="AN130" s="43">
        <f t="shared" ca="1" si="179"/>
        <v>8.2363705997156526E-5</v>
      </c>
      <c r="AO130" s="43">
        <f t="shared" ca="1" si="180"/>
        <v>1.1204541443210074E-5</v>
      </c>
      <c r="AP130" s="43">
        <f t="shared" ca="1" si="181"/>
        <v>9.9379421626576648E-6</v>
      </c>
      <c r="AQ130" s="43">
        <f t="shared" ca="1" si="182"/>
        <v>2.3271679731928361E-5</v>
      </c>
      <c r="AR130" s="43">
        <f t="shared" ca="1" si="183"/>
        <v>6.6816154527970679E-5</v>
      </c>
      <c r="AT130" s="43">
        <f t="shared" ca="1" si="184"/>
        <v>9.6111401221082293E-5</v>
      </c>
      <c r="AU130" s="43">
        <f t="shared" ca="1" si="185"/>
        <v>5.6306537998580926E-5</v>
      </c>
      <c r="AV130" s="43">
        <f t="shared" ca="1" si="186"/>
        <v>2.5932912610072698E-5</v>
      </c>
      <c r="AW130" s="43">
        <f t="shared" ca="1" si="187"/>
        <v>3.8186084126684382E-5</v>
      </c>
      <c r="AX130" s="43">
        <f t="shared" ca="1" si="188"/>
        <v>2.6328776838034532E-5</v>
      </c>
      <c r="AY130" s="43">
        <f t="shared" ca="1" si="189"/>
        <v>3.725619321661662E-5</v>
      </c>
      <c r="AZ130" s="43">
        <f t="shared" ca="1" si="190"/>
        <v>1.8137038653822245E-5</v>
      </c>
      <c r="BA130" s="43">
        <f t="shared" ca="1" si="191"/>
        <v>2.8033970272253022E-5</v>
      </c>
      <c r="BB130" s="43">
        <f t="shared" ca="1" si="192"/>
        <v>1.0735401789260245E-4</v>
      </c>
      <c r="BC130" s="43">
        <f t="shared" ca="1" si="193"/>
        <v>2.5783604549014833E-5</v>
      </c>
      <c r="BD130" s="43">
        <f t="shared" ca="1" si="194"/>
        <v>3.4991662068286836E-5</v>
      </c>
      <c r="BE130" s="43">
        <f t="shared" ca="1" si="195"/>
        <v>4.0255050268607216E-5</v>
      </c>
      <c r="BG130" s="43">
        <f t="shared" ca="1" si="196"/>
        <v>8.0703762764832121E-5</v>
      </c>
      <c r="BH130" s="43">
        <f t="shared" ca="1" si="197"/>
        <v>4.362034667655629E-5</v>
      </c>
      <c r="BI130" s="43">
        <f t="shared" ca="1" si="198"/>
        <v>4.9423392580754151E-5</v>
      </c>
      <c r="BJ130" s="43">
        <f t="shared" ca="1" si="199"/>
        <v>-2.7608122377023446E-5</v>
      </c>
      <c r="BK130" s="43">
        <f t="shared" ca="1" si="200"/>
        <v>2.293600505392728E-5</v>
      </c>
      <c r="BL130" s="43">
        <f t="shared" ca="1" si="201"/>
        <v>-3.2987571621285113E-7</v>
      </c>
      <c r="BM130" s="43">
        <f t="shared" ca="1" si="202"/>
        <v>1.1705938294336465E-5</v>
      </c>
      <c r="BN130" s="43">
        <f t="shared" ca="1" si="203"/>
        <v>6.9392941967036032E-5</v>
      </c>
      <c r="BO130" s="43">
        <f t="shared" ca="1" si="204"/>
        <v>2.6550500887271209E-5</v>
      </c>
      <c r="BP130" s="43">
        <f t="shared" ca="1" si="205"/>
        <v>7.6897826967461732E-5</v>
      </c>
      <c r="BQ130" s="43">
        <f t="shared" ca="1" si="206"/>
        <v>6.2822493618734838E-5</v>
      </c>
      <c r="BS130" s="43">
        <f t="shared" ca="1" si="207"/>
        <v>5.876292921444871E-5</v>
      </c>
      <c r="BT130" s="43">
        <f t="shared" ca="1" si="208"/>
        <v>5.3861493418419626E-5</v>
      </c>
      <c r="BU130" s="43">
        <f t="shared" ca="1" si="209"/>
        <v>2.8933731509739497E-5</v>
      </c>
      <c r="BV130" s="43">
        <f t="shared" ca="1" si="210"/>
        <v>4.62980701278214E-5</v>
      </c>
      <c r="BW130" s="43">
        <f t="shared" ca="1" si="211"/>
        <v>3.6969922525718148E-5</v>
      </c>
      <c r="BX130" s="43">
        <f t="shared" ca="1" si="212"/>
        <v>6.5732866832886544E-5</v>
      </c>
      <c r="BY130" s="43">
        <f t="shared" ca="1" si="213"/>
        <v>-2.5675338438157535E-5</v>
      </c>
      <c r="BZ130" s="43">
        <f t="shared" ca="1" si="214"/>
        <v>5.9010982305225211E-5</v>
      </c>
      <c r="CA130" s="43">
        <f t="shared" ca="1" si="215"/>
        <v>5.597895301828912E-5</v>
      </c>
      <c r="CB130" s="43">
        <f t="shared" ca="1" si="216"/>
        <v>5.6880058886781387E-5</v>
      </c>
      <c r="CD130" s="43">
        <f t="shared" ca="1" si="217"/>
        <v>-5.008414253000521E-6</v>
      </c>
      <c r="CE130" s="43">
        <f t="shared" ca="1" si="218"/>
        <v>8.4941954888826605E-6</v>
      </c>
      <c r="CF130" s="43">
        <f t="shared" ca="1" si="219"/>
        <v>7.144336456808075E-6</v>
      </c>
      <c r="CG130" s="43">
        <f t="shared" ca="1" si="220"/>
        <v>1.8401106228171464E-5</v>
      </c>
      <c r="CH130" s="43">
        <f t="shared" ca="1" si="221"/>
        <v>7.7102627185935424E-5</v>
      </c>
      <c r="CI130" s="43">
        <f t="shared" ca="1" si="222"/>
        <v>-1.1690227067374665E-5</v>
      </c>
      <c r="CJ130" s="43">
        <f t="shared" ca="1" si="223"/>
        <v>3.4865054273789922E-5</v>
      </c>
      <c r="CK130" s="43">
        <f t="shared" ca="1" si="224"/>
        <v>2.5079176059058176E-5</v>
      </c>
      <c r="CL130" s="43">
        <f t="shared" ca="1" si="225"/>
        <v>5.5088039926245156E-5</v>
      </c>
      <c r="CN130" s="43">
        <f t="shared" ca="1" si="226"/>
        <v>-1.400649248303978E-5</v>
      </c>
      <c r="CO130" s="43">
        <f t="shared" ca="1" si="227"/>
        <v>2.013438878360866E-5</v>
      </c>
      <c r="CP130" s="43">
        <f t="shared" ca="1" si="228"/>
        <v>1.5295614617314964E-7</v>
      </c>
      <c r="CQ130" s="43">
        <f t="shared" ca="1" si="229"/>
        <v>2.1267298691257981E-5</v>
      </c>
      <c r="CR130" s="43">
        <f t="shared" ca="1" si="230"/>
        <v>3.4282133624028544E-5</v>
      </c>
      <c r="CS130" s="43">
        <f t="shared" ca="1" si="231"/>
        <v>-7.2116370585449057E-8</v>
      </c>
      <c r="CT130" s="43">
        <f t="shared" ca="1" si="232"/>
        <v>1.377754260866169E-5</v>
      </c>
      <c r="CU130" s="43">
        <f t="shared" ca="1" si="232"/>
        <v>1.4102087557061705E-5</v>
      </c>
      <c r="CW130" s="43">
        <f t="shared" ca="1" si="233"/>
        <v>3.4633646810340143E-5</v>
      </c>
      <c r="CX130" s="43">
        <f t="shared" ca="1" si="234"/>
        <v>3.0274029300534447E-5</v>
      </c>
      <c r="CY130" s="43">
        <f t="shared" ca="1" si="235"/>
        <v>2.8161603087190389E-6</v>
      </c>
      <c r="CZ130" s="43">
        <f t="shared" ca="1" si="236"/>
        <v>1.039732843286782E-5</v>
      </c>
      <c r="DA130" s="43">
        <f t="shared" ca="1" si="237"/>
        <v>4.2714940011873351E-5</v>
      </c>
      <c r="DB130" s="43">
        <f t="shared" ca="1" si="238"/>
        <v>-8.0722638279177693E-7</v>
      </c>
      <c r="DC130" s="43">
        <f t="shared" ca="1" si="239"/>
        <v>6.7131343739926034E-6</v>
      </c>
      <c r="DE130" s="43">
        <f t="shared" ca="1" si="240"/>
        <v>3.385128785265172E-5</v>
      </c>
      <c r="DF130" s="43">
        <f t="shared" ca="1" si="241"/>
        <v>3.0454883830707464E-5</v>
      </c>
      <c r="DG130" s="43">
        <f t="shared" ca="1" si="242"/>
        <v>-6.4490004743503026E-6</v>
      </c>
      <c r="DH130" s="43">
        <f t="shared" ca="1" si="243"/>
        <v>5.657244661401833E-5</v>
      </c>
      <c r="DI130" s="43">
        <f t="shared" ca="1" si="244"/>
        <v>3.0503938320459427E-5</v>
      </c>
      <c r="DJ130" s="43">
        <f t="shared" ca="1" si="245"/>
        <v>2.4210204457391335E-5</v>
      </c>
      <c r="DL130" s="43">
        <f t="shared" ca="1" si="246"/>
        <v>2.1788917742233054E-5</v>
      </c>
      <c r="DM130" s="43">
        <f t="shared" ca="1" si="247"/>
        <v>-2.4100937282454439E-5</v>
      </c>
      <c r="DN130" s="43">
        <f t="shared" ca="1" si="248"/>
        <v>3.7118572305773972E-5</v>
      </c>
      <c r="DO130" s="43">
        <f t="shared" ca="1" si="249"/>
        <v>1.675072554887112E-5</v>
      </c>
      <c r="DP130" s="43">
        <f t="shared" ca="1" si="250"/>
        <v>1.8855947910806087E-5</v>
      </c>
      <c r="DR130" s="43">
        <f t="shared" ca="1" si="251"/>
        <v>1.7963823920973067E-5</v>
      </c>
      <c r="DS130" s="43">
        <f t="shared" ca="1" si="252"/>
        <v>4.0924682047494603E-5</v>
      </c>
      <c r="DT130" s="43">
        <f t="shared" ca="1" si="253"/>
        <v>2.808245648356489E-5</v>
      </c>
      <c r="DU130" s="43">
        <f t="shared" ca="1" si="254"/>
        <v>6.6355447517062481E-5</v>
      </c>
      <c r="DW130" s="43">
        <f t="shared" ca="1" si="255"/>
        <v>-3.5342004980211062E-5</v>
      </c>
      <c r="DX130" s="43">
        <f t="shared" ca="1" si="256"/>
        <v>1.1192635236338134E-5</v>
      </c>
      <c r="DY130" s="43">
        <f t="shared" ca="1" si="257"/>
        <v>1.7039212690670798E-5</v>
      </c>
      <c r="EA130" s="43">
        <f t="shared" ca="1" si="258"/>
        <v>3.6896821441156476E-5</v>
      </c>
      <c r="EB130" s="43">
        <f t="shared" ca="1" si="259"/>
        <v>2.9877743807027962E-5</v>
      </c>
      <c r="ED130" s="43">
        <f t="shared" ca="1" si="260"/>
        <v>2.9626536038852544E-5</v>
      </c>
    </row>
    <row r="131" spans="1:134" x14ac:dyDescent="0.3">
      <c r="A131">
        <f ca="1"/>
        <v>127</v>
      </c>
      <c r="B131" s="21">
        <f ca="1">LN(Data!C141/Data!C140)</f>
        <v>-2.0194729623152739E-2</v>
      </c>
      <c r="C131" s="21">
        <f ca="1">LN(Data!D141/Data!D140)</f>
        <v>-3.4965070587293142E-3</v>
      </c>
      <c r="D131" s="21">
        <f ca="1">LN(Data!E141/Data!E140)</f>
        <v>-5.4154329298153657E-3</v>
      </c>
      <c r="E131" s="21">
        <f ca="1">LN(Data!F141/Data!F140)</f>
        <v>5.0801823816444078E-3</v>
      </c>
      <c r="F131" s="21">
        <f ca="1">LN(Data!G141/Data!G140)</f>
        <v>-3.164588160397E-2</v>
      </c>
      <c r="G131" s="21">
        <f ca="1">LN(Data!H141/Data!H140)</f>
        <v>1.2094460878810704E-2</v>
      </c>
      <c r="H131" s="21">
        <f ca="1">LN(Data!I141/Data!I140)</f>
        <v>4.3677593967654561E-3</v>
      </c>
      <c r="I131" s="21">
        <f ca="1">LN(Data!J141/Data!J140)</f>
        <v>2.3543271616355819E-3</v>
      </c>
      <c r="J131" s="21">
        <f ca="1">LN(Data!K141/Data!K140)</f>
        <v>4.4589338154430759E-3</v>
      </c>
      <c r="K131" s="21">
        <f ca="1">LN(Data!L141/Data!L140)</f>
        <v>-2.4268999299615433E-2</v>
      </c>
      <c r="L131" s="21">
        <f ca="1">LN(Data!M141/Data!M140)</f>
        <v>-2.3990078692698653E-2</v>
      </c>
      <c r="M131" s="21">
        <f ca="1">LN(Data!N141/Data!N140)</f>
        <v>3.3641716044787546E-4</v>
      </c>
      <c r="N131" s="21">
        <f ca="1">LN(Data!O141/Data!O140)</f>
        <v>7.2811204981384128E-3</v>
      </c>
      <c r="O131" s="21">
        <f ca="1">LN(Data!P141/Data!P140)</f>
        <v>-9.3982879438242132E-3</v>
      </c>
      <c r="Q131" s="41">
        <f t="shared" ca="1" si="157"/>
        <v>2.2125184660411746E-4</v>
      </c>
      <c r="R131" s="41">
        <f t="shared" ca="1" si="158"/>
        <v>1.3526671538109021E-4</v>
      </c>
      <c r="S131" s="41">
        <f t="shared" ca="1" si="159"/>
        <v>5.2372954958624686E-4</v>
      </c>
      <c r="T131" s="41">
        <f t="shared" ca="1" si="160"/>
        <v>1.9811997307818638E-4</v>
      </c>
      <c r="U131" s="41">
        <f t="shared" ca="1" si="161"/>
        <v>1.4396924136127689E-4</v>
      </c>
      <c r="V131" s="41">
        <f t="shared" ca="1" si="162"/>
        <v>1.6291477267668786E-4</v>
      </c>
      <c r="W131" s="41">
        <f t="shared" ca="1" si="163"/>
        <v>1.105634771428431E-4</v>
      </c>
      <c r="X131" s="41">
        <f t="shared" ca="1" si="164"/>
        <v>1.0034593490991044E-4</v>
      </c>
      <c r="Y131" s="41">
        <f t="shared" ca="1" si="165"/>
        <v>4.0122308925169272E-5</v>
      </c>
      <c r="Z131" s="41">
        <f t="shared" ca="1" si="166"/>
        <v>1.5962478923004357E-4</v>
      </c>
      <c r="AA131" s="41">
        <f t="shared" ca="1" si="167"/>
        <v>2.5796409159897413E-4</v>
      </c>
      <c r="AB131" s="41">
        <f t="shared" ca="1" si="168"/>
        <v>7.6288655430576822E-5</v>
      </c>
      <c r="AC131" s="41">
        <f t="shared" ca="1" si="169"/>
        <v>5.985011652307706E-5</v>
      </c>
      <c r="AD131" s="41">
        <f t="shared" ca="1" si="170"/>
        <v>4.4099176012975136E-5</v>
      </c>
      <c r="AF131" s="43">
        <f t="shared" ca="1" si="171"/>
        <v>2.3737240109501041E-5</v>
      </c>
      <c r="AG131" s="43">
        <f t="shared" ca="1" si="172"/>
        <v>9.1629026577761218E-5</v>
      </c>
      <c r="AH131" s="43">
        <f t="shared" ca="1" si="173"/>
        <v>5.628427422388424E-5</v>
      </c>
      <c r="AI131" s="43">
        <f t="shared" ca="1" si="174"/>
        <v>7.6575276515166983E-5</v>
      </c>
      <c r="AJ131" s="43">
        <f t="shared" ca="1" si="175"/>
        <v>-4.2688881005124129E-6</v>
      </c>
      <c r="AK131" s="43">
        <f t="shared" ca="1" si="176"/>
        <v>-7.5824462747580212E-6</v>
      </c>
      <c r="AL131" s="43">
        <f t="shared" ca="1" si="177"/>
        <v>2.7141233393955898E-5</v>
      </c>
      <c r="AM131" s="43">
        <f t="shared" ca="1" si="178"/>
        <v>3.048987551181216E-5</v>
      </c>
      <c r="AN131" s="43">
        <f t="shared" ca="1" si="179"/>
        <v>7.6960950538638789E-5</v>
      </c>
      <c r="AO131" s="43">
        <f t="shared" ca="1" si="180"/>
        <v>7.678233757526846E-6</v>
      </c>
      <c r="AP131" s="43">
        <f t="shared" ca="1" si="181"/>
        <v>7.1504928564592569E-6</v>
      </c>
      <c r="AQ131" s="43">
        <f t="shared" ca="1" si="182"/>
        <v>2.089553134381308E-5</v>
      </c>
      <c r="AR131" s="43">
        <f t="shared" ca="1" si="183"/>
        <v>6.206556293933261E-5</v>
      </c>
      <c r="AT131" s="43">
        <f t="shared" ca="1" si="184"/>
        <v>9.6216569784719489E-5</v>
      </c>
      <c r="AU131" s="43">
        <f t="shared" ca="1" si="185"/>
        <v>5.4786948654958611E-5</v>
      </c>
      <c r="AV131" s="43">
        <f t="shared" ca="1" si="186"/>
        <v>2.4659922974145241E-5</v>
      </c>
      <c r="AW131" s="43">
        <f t="shared" ca="1" si="187"/>
        <v>3.8574286290968397E-5</v>
      </c>
      <c r="AX131" s="43">
        <f t="shared" ca="1" si="188"/>
        <v>2.5131468482121966E-5</v>
      </c>
      <c r="AY131" s="43">
        <f t="shared" ca="1" si="189"/>
        <v>3.1470834286277421E-5</v>
      </c>
      <c r="AZ131" s="43">
        <f t="shared" ca="1" si="190"/>
        <v>1.7522563854242393E-5</v>
      </c>
      <c r="BA131" s="43">
        <f t="shared" ca="1" si="191"/>
        <v>2.6638591582567972E-5</v>
      </c>
      <c r="BB131" s="43">
        <f t="shared" ca="1" si="192"/>
        <v>1.0268773370876036E-4</v>
      </c>
      <c r="BC131" s="43">
        <f t="shared" ca="1" si="193"/>
        <v>2.5599303500235652E-5</v>
      </c>
      <c r="BD131" s="43">
        <f t="shared" ca="1" si="194"/>
        <v>3.3501540692605933E-5</v>
      </c>
      <c r="BE131" s="43">
        <f t="shared" ca="1" si="195"/>
        <v>3.8300970590406504E-5</v>
      </c>
      <c r="BG131" s="43">
        <f t="shared" ca="1" si="196"/>
        <v>8.8249101144995592E-5</v>
      </c>
      <c r="BH131" s="43">
        <f t="shared" ca="1" si="197"/>
        <v>4.2889015050291256E-5</v>
      </c>
      <c r="BI131" s="43">
        <f t="shared" ca="1" si="198"/>
        <v>6.4314014836939262E-5</v>
      </c>
      <c r="BJ131" s="43">
        <f t="shared" ca="1" si="199"/>
        <v>-2.340309663684999E-5</v>
      </c>
      <c r="BK131" s="43">
        <f t="shared" ca="1" si="200"/>
        <v>-2.0982284104768448E-6</v>
      </c>
      <c r="BL131" s="43">
        <f t="shared" ca="1" si="201"/>
        <v>2.8470980825614378E-6</v>
      </c>
      <c r="BM131" s="43">
        <f t="shared" ca="1" si="202"/>
        <v>1.291395840351499E-5</v>
      </c>
      <c r="BN131" s="43">
        <f t="shared" ca="1" si="203"/>
        <v>7.7058156924707922E-5</v>
      </c>
      <c r="BO131" s="43">
        <f t="shared" ca="1" si="204"/>
        <v>3.4038972655726694E-5</v>
      </c>
      <c r="BP131" s="43">
        <f t="shared" ca="1" si="205"/>
        <v>7.6345019032089925E-5</v>
      </c>
      <c r="BQ131" s="43">
        <f t="shared" ca="1" si="206"/>
        <v>6.2126860732166146E-5</v>
      </c>
      <c r="BS131" s="43">
        <f t="shared" ca="1" si="207"/>
        <v>5.5834153514466846E-5</v>
      </c>
      <c r="BT131" s="43">
        <f t="shared" ca="1" si="208"/>
        <v>5.6282335520167606E-5</v>
      </c>
      <c r="BU131" s="43">
        <f t="shared" ca="1" si="209"/>
        <v>2.8004476955778551E-5</v>
      </c>
      <c r="BV131" s="43">
        <f t="shared" ca="1" si="210"/>
        <v>3.6030948948734451E-5</v>
      </c>
      <c r="BW131" s="43">
        <f t="shared" ca="1" si="211"/>
        <v>3.575116945442066E-5</v>
      </c>
      <c r="BX131" s="43">
        <f t="shared" ca="1" si="212"/>
        <v>6.2393646592761779E-5</v>
      </c>
      <c r="BY131" s="43">
        <f t="shared" ca="1" si="213"/>
        <v>-2.0390277236950051E-5</v>
      </c>
      <c r="BZ131" s="43">
        <f t="shared" ca="1" si="214"/>
        <v>5.8345177913842666E-5</v>
      </c>
      <c r="CA131" s="43">
        <f t="shared" ca="1" si="215"/>
        <v>5.3905791931656841E-5</v>
      </c>
      <c r="CB131" s="43">
        <f t="shared" ca="1" si="216"/>
        <v>5.4440275972004432E-5</v>
      </c>
      <c r="CD131" s="43">
        <f t="shared" ca="1" si="217"/>
        <v>-3.8473650464196297E-6</v>
      </c>
      <c r="CE131" s="43">
        <f t="shared" ca="1" si="218"/>
        <v>8.1073667407411171E-6</v>
      </c>
      <c r="CF131" s="43">
        <f t="shared" ca="1" si="219"/>
        <v>5.575510958297979E-6</v>
      </c>
      <c r="CG131" s="43">
        <f t="shared" ca="1" si="220"/>
        <v>1.7449195464289399E-5</v>
      </c>
      <c r="CH131" s="43">
        <f t="shared" ca="1" si="221"/>
        <v>7.256853727709067E-5</v>
      </c>
      <c r="CI131" s="43">
        <f t="shared" ca="1" si="222"/>
        <v>-1.0418742600243512E-5</v>
      </c>
      <c r="CJ131" s="43">
        <f t="shared" ca="1" si="223"/>
        <v>3.3210820360899534E-5</v>
      </c>
      <c r="CK131" s="43">
        <f t="shared" ca="1" si="224"/>
        <v>2.3770142265231626E-5</v>
      </c>
      <c r="CL131" s="43">
        <f t="shared" ca="1" si="225"/>
        <v>5.1930890693014541E-5</v>
      </c>
      <c r="CN131" s="43">
        <f t="shared" ca="1" si="226"/>
        <v>-1.2003187131689154E-5</v>
      </c>
      <c r="CO131" s="43">
        <f t="shared" ca="1" si="227"/>
        <v>8.1309820710919696E-6</v>
      </c>
      <c r="CP131" s="43">
        <f t="shared" ca="1" si="228"/>
        <v>1.5844225506490287E-6</v>
      </c>
      <c r="CQ131" s="43">
        <f t="shared" ca="1" si="229"/>
        <v>2.0862978815748815E-5</v>
      </c>
      <c r="CR131" s="43">
        <f t="shared" ca="1" si="230"/>
        <v>3.7622765456270193E-5</v>
      </c>
      <c r="CS131" s="43">
        <f t="shared" ca="1" si="231"/>
        <v>4.0761630778261636E-6</v>
      </c>
      <c r="CT131" s="43">
        <f t="shared" ca="1" si="232"/>
        <v>1.4803980752957885E-5</v>
      </c>
      <c r="CU131" s="43">
        <f t="shared" ca="1" si="232"/>
        <v>1.4658520633306455E-5</v>
      </c>
      <c r="CW131" s="43">
        <f t="shared" ca="1" si="233"/>
        <v>3.1014840178949496E-5</v>
      </c>
      <c r="CX131" s="43">
        <f t="shared" ca="1" si="234"/>
        <v>2.866320641941083E-5</v>
      </c>
      <c r="CY131" s="43">
        <f t="shared" ca="1" si="235"/>
        <v>2.7716084601686426E-6</v>
      </c>
      <c r="CZ131" s="43">
        <f t="shared" ca="1" si="236"/>
        <v>1.0543866675246708E-5</v>
      </c>
      <c r="DA131" s="43">
        <f t="shared" ca="1" si="237"/>
        <v>4.0743497840083339E-5</v>
      </c>
      <c r="DB131" s="43">
        <f t="shared" ca="1" si="238"/>
        <v>-4.9430657790928151E-7</v>
      </c>
      <c r="DC131" s="43">
        <f t="shared" ca="1" si="239"/>
        <v>6.5105293643664239E-6</v>
      </c>
      <c r="DE131" s="43">
        <f t="shared" ca="1" si="240"/>
        <v>2.9911451255798332E-5</v>
      </c>
      <c r="DF131" s="43">
        <f t="shared" ca="1" si="241"/>
        <v>2.7472621071002607E-5</v>
      </c>
      <c r="DG131" s="43">
        <f t="shared" ca="1" si="242"/>
        <v>-1.321347628539328E-5</v>
      </c>
      <c r="DH131" s="43">
        <f t="shared" ca="1" si="243"/>
        <v>4.7687632248484191E-5</v>
      </c>
      <c r="DI131" s="43">
        <f t="shared" ca="1" si="244"/>
        <v>2.6218477334722871E-5</v>
      </c>
      <c r="DJ131" s="43">
        <f t="shared" ca="1" si="245"/>
        <v>2.0899293600594067E-5</v>
      </c>
      <c r="DL131" s="43">
        <f t="shared" ca="1" si="246"/>
        <v>2.0635713944319921E-5</v>
      </c>
      <c r="DM131" s="43">
        <f t="shared" ca="1" si="247"/>
        <v>-2.1700521157991761E-5</v>
      </c>
      <c r="DN131" s="43">
        <f t="shared" ca="1" si="248"/>
        <v>3.5624163508380707E-5</v>
      </c>
      <c r="DO131" s="43">
        <f t="shared" ca="1" si="249"/>
        <v>1.6073332932656386E-5</v>
      </c>
      <c r="DP131" s="43">
        <f t="shared" ca="1" si="250"/>
        <v>1.7972581877762692E-5</v>
      </c>
      <c r="DR131" s="43">
        <f t="shared" ca="1" si="251"/>
        <v>1.7463467384805438E-5</v>
      </c>
      <c r="DS131" s="43">
        <f t="shared" ca="1" si="252"/>
        <v>3.8912553363615946E-5</v>
      </c>
      <c r="DT131" s="43">
        <f t="shared" ca="1" si="253"/>
        <v>2.6595767138756109E-5</v>
      </c>
      <c r="DU131" s="43">
        <f t="shared" ca="1" si="254"/>
        <v>6.2524177255929999E-5</v>
      </c>
      <c r="DW131" s="43">
        <f t="shared" ca="1" si="255"/>
        <v>-3.0476307779978957E-5</v>
      </c>
      <c r="DX131" s="43">
        <f t="shared" ca="1" si="256"/>
        <v>1.1748664028531954E-5</v>
      </c>
      <c r="DY131" s="43">
        <f t="shared" ca="1" si="257"/>
        <v>1.6945989971364407E-5</v>
      </c>
      <c r="EA131" s="43">
        <f t="shared" ca="1" si="258"/>
        <v>3.562548651898957E-5</v>
      </c>
      <c r="EB131" s="43">
        <f t="shared" ca="1" si="259"/>
        <v>2.8798414618457888E-5</v>
      </c>
      <c r="ED131" s="43">
        <f t="shared" ca="1" si="260"/>
        <v>2.816793288060403E-5</v>
      </c>
    </row>
    <row r="132" spans="1:134" x14ac:dyDescent="0.3">
      <c r="A132">
        <f ca="1"/>
        <v>128</v>
      </c>
      <c r="B132" s="21">
        <f ca="1">LN(Data!C142/Data!C141)</f>
        <v>-8.9291418054534399E-3</v>
      </c>
      <c r="C132" s="21">
        <f ca="1">LN(Data!D142/Data!D141)</f>
        <v>-1.7668304133313915E-2</v>
      </c>
      <c r="D132" s="21">
        <f ca="1">LN(Data!E142/Data!E141)</f>
        <v>-2.664507470672153E-2</v>
      </c>
      <c r="E132" s="21">
        <f ca="1">LN(Data!F142/Data!F141)</f>
        <v>-3.2019467735638608E-2</v>
      </c>
      <c r="F132" s="21">
        <f ca="1">LN(Data!G142/Data!G141)</f>
        <v>-2.4984265704714185E-2</v>
      </c>
      <c r="G132" s="21">
        <f ca="1">LN(Data!H142/Data!H141)</f>
        <v>-1.791624176440838E-2</v>
      </c>
      <c r="H132" s="21">
        <f ca="1">LN(Data!I142/Data!I141)</f>
        <v>-7.702536772379631E-3</v>
      </c>
      <c r="I132" s="21">
        <f ca="1">LN(Data!J142/Data!J141)</f>
        <v>1.3720839981033843E-2</v>
      </c>
      <c r="J132" s="21">
        <f ca="1">LN(Data!K142/Data!K141)</f>
        <v>-1.5520228759096802E-2</v>
      </c>
      <c r="K132" s="21">
        <f ca="1">LN(Data!L142/Data!L141)</f>
        <v>-3.8731892867858212E-3</v>
      </c>
      <c r="L132" s="21">
        <f ca="1">LN(Data!M142/Data!M141)</f>
        <v>-2.6655627538273465E-2</v>
      </c>
      <c r="M132" s="21">
        <f ca="1">LN(Data!N142/Data!N141)</f>
        <v>-1.6961057886851778E-2</v>
      </c>
      <c r="N132" s="21">
        <f ca="1">LN(Data!O142/Data!O141)</f>
        <v>-2.0951052807414005E-2</v>
      </c>
      <c r="O132" s="21">
        <f ca="1">LN(Data!P142/Data!P141)</f>
        <v>-1.6524358198754082E-2</v>
      </c>
      <c r="Q132" s="41">
        <f t="shared" ca="1" si="157"/>
        <v>2.3244636208100499E-4</v>
      </c>
      <c r="R132" s="41">
        <f t="shared" ca="1" si="158"/>
        <v>1.2788424615492943E-4</v>
      </c>
      <c r="S132" s="41">
        <f t="shared" ca="1" si="159"/>
        <v>4.9406539144011179E-4</v>
      </c>
      <c r="T132" s="41">
        <f t="shared" ca="1" si="160"/>
        <v>1.877812698753414E-4</v>
      </c>
      <c r="U132" s="41">
        <f t="shared" ca="1" si="161"/>
        <v>1.9541879622914953E-4</v>
      </c>
      <c r="V132" s="41">
        <f t="shared" ca="1" si="162"/>
        <v>1.6191644535303154E-4</v>
      </c>
      <c r="W132" s="41">
        <f t="shared" ca="1" si="163"/>
        <v>1.050743078431545E-4</v>
      </c>
      <c r="X132" s="41">
        <f t="shared" ca="1" si="164"/>
        <v>9.4657750198356709E-5</v>
      </c>
      <c r="Y132" s="41">
        <f t="shared" ca="1" si="165"/>
        <v>3.8907895835889219E-5</v>
      </c>
      <c r="Z132" s="41">
        <f t="shared" ca="1" si="166"/>
        <v>1.8538636149652505E-4</v>
      </c>
      <c r="AA132" s="41">
        <f t="shared" ca="1" si="167"/>
        <v>2.7701767864394812E-4</v>
      </c>
      <c r="AB132" s="41">
        <f t="shared" ca="1" si="168"/>
        <v>7.1718126695092846E-5</v>
      </c>
      <c r="AC132" s="41">
        <f t="shared" ca="1" si="169"/>
        <v>5.9439992474197123E-5</v>
      </c>
      <c r="AD132" s="41">
        <f t="shared" ca="1" si="170"/>
        <v>4.6752894428698521E-5</v>
      </c>
      <c r="AF132" s="43">
        <f t="shared" ca="1" si="171"/>
        <v>2.6549666583519992E-5</v>
      </c>
      <c r="AG132" s="43">
        <f t="shared" ca="1" si="172"/>
        <v>9.2693077211691903E-5</v>
      </c>
      <c r="AH132" s="43">
        <f t="shared" ca="1" si="173"/>
        <v>4.6751643192434399E-5</v>
      </c>
      <c r="AI132" s="43">
        <f t="shared" ca="1" si="174"/>
        <v>1.1032556128496562E-4</v>
      </c>
      <c r="AJ132" s="43">
        <f t="shared" ca="1" si="175"/>
        <v>-1.8667416857604505E-5</v>
      </c>
      <c r="AK132" s="43">
        <f t="shared" ca="1" si="176"/>
        <v>-1.241984270287233E-5</v>
      </c>
      <c r="AL132" s="43">
        <f t="shared" ca="1" si="177"/>
        <v>2.266005936189803E-5</v>
      </c>
      <c r="AM132" s="43">
        <f t="shared" ca="1" si="178"/>
        <v>2.3257665212479079E-5</v>
      </c>
      <c r="AN132" s="43">
        <f t="shared" ca="1" si="179"/>
        <v>1.0174964625113349E-4</v>
      </c>
      <c r="AO132" s="43">
        <f t="shared" ca="1" si="180"/>
        <v>3.6285928902307676E-5</v>
      </c>
      <c r="AP132" s="43">
        <f t="shared" ca="1" si="181"/>
        <v>6.3138320693216826E-6</v>
      </c>
      <c r="AQ132" s="43">
        <f t="shared" ca="1" si="182"/>
        <v>1.081938387437426E-5</v>
      </c>
      <c r="AR132" s="43">
        <f t="shared" ca="1" si="183"/>
        <v>6.9729382199736631E-5</v>
      </c>
      <c r="AT132" s="43">
        <f t="shared" ca="1" si="184"/>
        <v>9.1579681565546797E-5</v>
      </c>
      <c r="AU132" s="43">
        <f t="shared" ca="1" si="185"/>
        <v>5.0433958122237971E-5</v>
      </c>
      <c r="AV132" s="43">
        <f t="shared" ca="1" si="186"/>
        <v>2.9819330500176126E-5</v>
      </c>
      <c r="AW132" s="43">
        <f t="shared" ca="1" si="187"/>
        <v>3.3722527043453056E-5</v>
      </c>
      <c r="AX132" s="43">
        <f t="shared" ca="1" si="188"/>
        <v>2.2707266279497344E-5</v>
      </c>
      <c r="AY132" s="43">
        <f t="shared" ca="1" si="189"/>
        <v>2.9088668936747754E-5</v>
      </c>
      <c r="AZ132" s="43">
        <f t="shared" ca="1" si="190"/>
        <v>1.5535768409381632E-5</v>
      </c>
      <c r="BA132" s="43">
        <f t="shared" ca="1" si="191"/>
        <v>3.0131679729178027E-5</v>
      </c>
      <c r="BB132" s="43">
        <f t="shared" ca="1" si="192"/>
        <v>1.0155935845554429E-4</v>
      </c>
      <c r="BC132" s="43">
        <f t="shared" ca="1" si="193"/>
        <v>2.3992768191650492E-5</v>
      </c>
      <c r="BD132" s="43">
        <f t="shared" ca="1" si="194"/>
        <v>2.9963938898017592E-5</v>
      </c>
      <c r="BE132" s="43">
        <f t="shared" ca="1" si="195"/>
        <v>3.7974583163115229E-5</v>
      </c>
      <c r="BG132" s="43">
        <f t="shared" ca="1" si="196"/>
        <v>8.1303471858754358E-5</v>
      </c>
      <c r="BH132" s="43">
        <f t="shared" ca="1" si="197"/>
        <v>5.0598243107144434E-5</v>
      </c>
      <c r="BI132" s="43">
        <f t="shared" ca="1" si="198"/>
        <v>5.6525369444034384E-5</v>
      </c>
      <c r="BJ132" s="43">
        <f t="shared" ca="1" si="199"/>
        <v>-2.3418109322644241E-5</v>
      </c>
      <c r="BK132" s="43">
        <f t="shared" ca="1" si="200"/>
        <v>-2.7373167561690392E-6</v>
      </c>
      <c r="BL132" s="43">
        <f t="shared" ca="1" si="201"/>
        <v>1.2274487766466881E-6</v>
      </c>
      <c r="BM132" s="43">
        <f t="shared" ca="1" si="202"/>
        <v>2.0024749178152305E-5</v>
      </c>
      <c r="BN132" s="43">
        <f t="shared" ca="1" si="203"/>
        <v>8.0229667237703586E-5</v>
      </c>
      <c r="BO132" s="43">
        <f t="shared" ca="1" si="204"/>
        <v>3.1887323622252431E-5</v>
      </c>
      <c r="BP132" s="43">
        <f t="shared" ca="1" si="205"/>
        <v>6.9398492707470176E-5</v>
      </c>
      <c r="BQ132" s="43">
        <f t="shared" ca="1" si="206"/>
        <v>6.1452996969128517E-5</v>
      </c>
      <c r="BS132" s="43">
        <f t="shared" ca="1" si="207"/>
        <v>4.283809329303323E-5</v>
      </c>
      <c r="BT132" s="43">
        <f t="shared" ca="1" si="208"/>
        <v>5.6591919413278849E-5</v>
      </c>
      <c r="BU132" s="43">
        <f t="shared" ca="1" si="209"/>
        <v>2.765554919851442E-5</v>
      </c>
      <c r="BV132" s="43">
        <f t="shared" ca="1" si="210"/>
        <v>3.4586716693840455E-5</v>
      </c>
      <c r="BW132" s="43">
        <f t="shared" ca="1" si="211"/>
        <v>3.496523110776336E-5</v>
      </c>
      <c r="BX132" s="43">
        <f t="shared" ca="1" si="212"/>
        <v>5.1252571237473248E-5</v>
      </c>
      <c r="BY132" s="43">
        <f t="shared" ca="1" si="213"/>
        <v>-2.647929910926769E-5</v>
      </c>
      <c r="BZ132" s="43">
        <f t="shared" ca="1" si="214"/>
        <v>5.4947010870895507E-5</v>
      </c>
      <c r="CA132" s="43">
        <f t="shared" ca="1" si="215"/>
        <v>5.2890809620153793E-5</v>
      </c>
      <c r="CB132" s="43">
        <f t="shared" ca="1" si="216"/>
        <v>4.8309158403893953E-5</v>
      </c>
      <c r="CD132" s="43">
        <f t="shared" ca="1" si="217"/>
        <v>-2.6580915765715903E-5</v>
      </c>
      <c r="CE132" s="43">
        <f t="shared" ca="1" si="218"/>
        <v>-6.7237106838338171E-7</v>
      </c>
      <c r="CF132" s="43">
        <f t="shared" ca="1" si="219"/>
        <v>7.7069478395227458E-7</v>
      </c>
      <c r="CG132" s="43">
        <f t="shared" ca="1" si="220"/>
        <v>7.9358302402250405E-6</v>
      </c>
      <c r="CH132" s="43">
        <f t="shared" ca="1" si="221"/>
        <v>1.1429525774941292E-4</v>
      </c>
      <c r="CI132" s="43">
        <f t="shared" ca="1" si="222"/>
        <v>3.5757613354515035E-5</v>
      </c>
      <c r="CJ132" s="43">
        <f t="shared" ca="1" si="223"/>
        <v>3.0579398081500929E-5</v>
      </c>
      <c r="CK132" s="43">
        <f t="shared" ca="1" si="224"/>
        <v>8.5188850956180779E-6</v>
      </c>
      <c r="CL132" s="43">
        <f t="shared" ca="1" si="225"/>
        <v>6.6660063704450463E-5</v>
      </c>
      <c r="CN132" s="43">
        <f t="shared" ca="1" si="226"/>
        <v>-8.1134541946535418E-6</v>
      </c>
      <c r="CO132" s="43">
        <f t="shared" ca="1" si="227"/>
        <v>9.3515822119658322E-6</v>
      </c>
      <c r="CP132" s="43">
        <f t="shared" ca="1" si="228"/>
        <v>4.7250612331350359E-6</v>
      </c>
      <c r="CQ132" s="43">
        <f t="shared" ca="1" si="229"/>
        <v>1.9999723309788776E-6</v>
      </c>
      <c r="CR132" s="43">
        <f t="shared" ca="1" si="230"/>
        <v>1.7956575435187919E-5</v>
      </c>
      <c r="CS132" s="43">
        <f t="shared" ca="1" si="231"/>
        <v>4.0757203443164387E-6</v>
      </c>
      <c r="CT132" s="43">
        <f t="shared" ca="1" si="232"/>
        <v>1.9199415528898918E-5</v>
      </c>
      <c r="CU132" s="43">
        <f t="shared" ca="1" si="232"/>
        <v>6.9589758434452466E-6</v>
      </c>
      <c r="CW132" s="43">
        <f t="shared" ca="1" si="233"/>
        <v>2.977093784321016E-5</v>
      </c>
      <c r="CX132" s="43">
        <f t="shared" ca="1" si="234"/>
        <v>2.8111947038563583E-5</v>
      </c>
      <c r="CY132" s="43">
        <f t="shared" ca="1" si="235"/>
        <v>-3.7547570319008565E-6</v>
      </c>
      <c r="CZ132" s="43">
        <f t="shared" ca="1" si="236"/>
        <v>3.6242611763812613E-6</v>
      </c>
      <c r="DA132" s="43">
        <f t="shared" ca="1" si="237"/>
        <v>3.8387051322505094E-5</v>
      </c>
      <c r="DB132" s="43">
        <f t="shared" ca="1" si="238"/>
        <v>1.4434827652488147E-6</v>
      </c>
      <c r="DC132" s="43">
        <f t="shared" ca="1" si="239"/>
        <v>3.6569299736956934E-6</v>
      </c>
      <c r="DE132" s="43">
        <f t="shared" ca="1" si="240"/>
        <v>2.8746631520068412E-5</v>
      </c>
      <c r="DF132" s="43">
        <f t="shared" ca="1" si="241"/>
        <v>2.2396033952534473E-5</v>
      </c>
      <c r="DG132" s="43">
        <f t="shared" ca="1" si="242"/>
        <v>-1.5809497340829416E-5</v>
      </c>
      <c r="DH132" s="43">
        <f t="shared" ca="1" si="243"/>
        <v>4.4873896477084104E-5</v>
      </c>
      <c r="DI132" s="43">
        <f t="shared" ca="1" si="244"/>
        <v>2.5673897079994032E-5</v>
      </c>
      <c r="DJ132" s="43">
        <f t="shared" ca="1" si="245"/>
        <v>1.8317737309817368E-5</v>
      </c>
      <c r="DL132" s="43">
        <f t="shared" ca="1" si="246"/>
        <v>1.2904739409019546E-5</v>
      </c>
      <c r="DM132" s="43">
        <f t="shared" ca="1" si="247"/>
        <v>-2.6816700275593127E-5</v>
      </c>
      <c r="DN132" s="43">
        <f t="shared" ca="1" si="248"/>
        <v>3.357671740904684E-5</v>
      </c>
      <c r="DO132" s="43">
        <f t="shared" ca="1" si="249"/>
        <v>1.7056895020904911E-5</v>
      </c>
      <c r="DP132" s="43">
        <f t="shared" ca="1" si="250"/>
        <v>1.4379846329897601E-5</v>
      </c>
      <c r="DR132" s="43">
        <f t="shared" ca="1" si="251"/>
        <v>5.1348571521166503E-5</v>
      </c>
      <c r="DS132" s="43">
        <f t="shared" ca="1" si="252"/>
        <v>3.6087929691921702E-5</v>
      </c>
      <c r="DT132" s="43">
        <f t="shared" ca="1" si="253"/>
        <v>1.4397690614246527E-5</v>
      </c>
      <c r="DU132" s="43">
        <f t="shared" ca="1" si="254"/>
        <v>7.2457949232149441E-5</v>
      </c>
      <c r="DW132" s="43">
        <f t="shared" ca="1" si="255"/>
        <v>-2.9131969762343344E-5</v>
      </c>
      <c r="DX132" s="43">
        <f t="shared" ca="1" si="256"/>
        <v>5.6326496353832102E-7</v>
      </c>
      <c r="DY132" s="43">
        <f t="shared" ca="1" si="257"/>
        <v>2.9457170614021588E-5</v>
      </c>
      <c r="EA132" s="43">
        <f t="shared" ca="1" si="258"/>
        <v>3.3634926960821947E-5</v>
      </c>
      <c r="EB132" s="43">
        <f t="shared" ca="1" si="259"/>
        <v>2.6880805020762443E-5</v>
      </c>
      <c r="ED132" s="43">
        <f t="shared" ca="1" si="260"/>
        <v>2.2372052888056648E-5</v>
      </c>
    </row>
    <row r="133" spans="1:134" x14ac:dyDescent="0.3">
      <c r="A133">
        <f ca="1"/>
        <v>129</v>
      </c>
      <c r="B133" s="21">
        <f ca="1">LN(Data!C143/Data!C142)</f>
        <v>4.9323339269332096E-3</v>
      </c>
      <c r="C133" s="21">
        <f ca="1">LN(Data!D143/Data!D142)</f>
        <v>-1.4724633069236204E-2</v>
      </c>
      <c r="D133" s="21">
        <f ca="1">LN(Data!E143/Data!E142)</f>
        <v>-2.858188011372035E-2</v>
      </c>
      <c r="E133" s="21">
        <f ca="1">LN(Data!F143/Data!F142)</f>
        <v>-1.0684740426631419E-2</v>
      </c>
      <c r="F133" s="21">
        <f ca="1">LN(Data!G143/Data!G142)</f>
        <v>-1.4576702876420407E-3</v>
      </c>
      <c r="G133" s="21">
        <f ca="1">LN(Data!H143/Data!H142)</f>
        <v>-1.3451850385804437E-2</v>
      </c>
      <c r="H133" s="21">
        <f ca="1">LN(Data!I143/Data!I142)</f>
        <v>-7.2014217356277622E-3</v>
      </c>
      <c r="I133" s="21">
        <f ca="1">LN(Data!J143/Data!J142)</f>
        <v>-9.614058028380619E-3</v>
      </c>
      <c r="J133" s="21">
        <f ca="1">LN(Data!K143/Data!K142)</f>
        <v>1.0422095784438116E-3</v>
      </c>
      <c r="K133" s="21">
        <f ca="1">LN(Data!L143/Data!L142)</f>
        <v>-7.9178470021348795E-3</v>
      </c>
      <c r="L133" s="21">
        <f ca="1">LN(Data!M143/Data!M142)</f>
        <v>5.2610723183563529E-3</v>
      </c>
      <c r="M133" s="21">
        <f ca="1">LN(Data!N143/Data!N142)</f>
        <v>-6.2740626612485713E-4</v>
      </c>
      <c r="N133" s="21">
        <f ca="1">LN(Data!O143/Data!O142)</f>
        <v>-1.7170735926083983E-3</v>
      </c>
      <c r="O133" s="21">
        <f ca="1">LN(Data!P143/Data!P142)</f>
        <v>-2.4154601116037734E-3</v>
      </c>
      <c r="Q133" s="41">
        <f t="shared" ca="1" si="157"/>
        <v>2.2328335475905848E-4</v>
      </c>
      <c r="R133" s="41">
        <f t="shared" ca="1" si="158"/>
        <v>1.3894132964247034E-4</v>
      </c>
      <c r="S133" s="41">
        <f t="shared" ca="1" si="159"/>
        <v>5.0701906832131133E-4</v>
      </c>
      <c r="T133" s="41">
        <f t="shared" ca="1" si="160"/>
        <v>2.3802917252723708E-4</v>
      </c>
      <c r="U133" s="41">
        <f t="shared" ca="1" si="161"/>
        <v>2.2114648042362601E-4</v>
      </c>
      <c r="V133" s="41">
        <f t="shared" ca="1" si="162"/>
        <v>1.7146096176949354E-4</v>
      </c>
      <c r="W133" s="41">
        <f t="shared" ca="1" si="163"/>
        <v>1.0232959373635685E-4</v>
      </c>
      <c r="X133" s="41">
        <f t="shared" ca="1" si="164"/>
        <v>1.0027397217356353E-4</v>
      </c>
      <c r="Y133" s="41">
        <f t="shared" ca="1" si="165"/>
        <v>5.1026072129817604E-5</v>
      </c>
      <c r="Z133" s="41">
        <f t="shared" ca="1" si="166"/>
        <v>1.7516327552180989E-4</v>
      </c>
      <c r="AA133" s="41">
        <f t="shared" ca="1" si="167"/>
        <v>3.03027966692861E-4</v>
      </c>
      <c r="AB133" s="41">
        <f t="shared" ca="1" si="168"/>
        <v>8.4675688171855504E-5</v>
      </c>
      <c r="AC133" s="41">
        <f t="shared" ca="1" si="169"/>
        <v>8.2210389750088337E-5</v>
      </c>
      <c r="AD133" s="41">
        <f t="shared" ca="1" si="170"/>
        <v>6.03309855958205E-5</v>
      </c>
      <c r="AF133" s="43">
        <f t="shared" ca="1" si="171"/>
        <v>3.4422454172603148E-5</v>
      </c>
      <c r="AG133" s="43">
        <f t="shared" ca="1" si="172"/>
        <v>1.0140655160738344E-4</v>
      </c>
      <c r="AH133" s="43">
        <f t="shared" ca="1" si="173"/>
        <v>6.110092667768784E-5</v>
      </c>
      <c r="AI133" s="43">
        <f t="shared" ca="1" si="174"/>
        <v>1.1709131069081889E-4</v>
      </c>
      <c r="AJ133" s="43">
        <f t="shared" ca="1" si="175"/>
        <v>-7.9487720460368379E-6</v>
      </c>
      <c r="AK133" s="43">
        <f t="shared" ca="1" si="176"/>
        <v>-7.5480295545621434E-6</v>
      </c>
      <c r="AL133" s="43">
        <f t="shared" ca="1" si="177"/>
        <v>1.3949536247348963E-5</v>
      </c>
      <c r="AM133" s="43">
        <f t="shared" ca="1" si="178"/>
        <v>3.0177144706313459E-5</v>
      </c>
      <c r="AN133" s="43">
        <f t="shared" ca="1" si="179"/>
        <v>9.7719722858929904E-5</v>
      </c>
      <c r="AO133" s="43">
        <f t="shared" ca="1" si="180"/>
        <v>4.8389485860324839E-5</v>
      </c>
      <c r="AP133" s="43">
        <f t="shared" ca="1" si="181"/>
        <v>1.5021863607694628E-5</v>
      </c>
      <c r="AQ133" s="43">
        <f t="shared" ca="1" si="182"/>
        <v>2.1394716131368397E-5</v>
      </c>
      <c r="AR133" s="43">
        <f t="shared" ca="1" si="183"/>
        <v>7.4398519523799375E-5</v>
      </c>
      <c r="AT133" s="43">
        <f t="shared" ca="1" si="184"/>
        <v>1.1433129768600759E-4</v>
      </c>
      <c r="AU133" s="43">
        <f t="shared" ca="1" si="185"/>
        <v>8.1351702283309429E-5</v>
      </c>
      <c r="AV133" s="43">
        <f t="shared" ca="1" si="186"/>
        <v>5.4515946971270465E-5</v>
      </c>
      <c r="AW133" s="43">
        <f t="shared" ca="1" si="187"/>
        <v>5.0692151926018764E-5</v>
      </c>
      <c r="AX133" s="43">
        <f t="shared" ca="1" si="188"/>
        <v>2.9510276040273756E-5</v>
      </c>
      <c r="AY133" s="43">
        <f t="shared" ca="1" si="189"/>
        <v>1.279791037557653E-5</v>
      </c>
      <c r="AZ133" s="43">
        <f t="shared" ca="1" si="190"/>
        <v>3.1056589620878396E-5</v>
      </c>
      <c r="BA133" s="43">
        <f t="shared" ca="1" si="191"/>
        <v>3.2429740122516853E-5</v>
      </c>
      <c r="BB133" s="43">
        <f t="shared" ca="1" si="192"/>
        <v>1.2372338100084484E-4</v>
      </c>
      <c r="BC133" s="43">
        <f t="shared" ca="1" si="193"/>
        <v>4.0533589850209867E-5</v>
      </c>
      <c r="BD133" s="43">
        <f t="shared" ca="1" si="194"/>
        <v>5.0376276939007215E-5</v>
      </c>
      <c r="BE133" s="43">
        <f t="shared" ca="1" si="195"/>
        <v>5.3213551349132711E-5</v>
      </c>
      <c r="BG133" s="43">
        <f t="shared" ca="1" si="196"/>
        <v>1.2761493014036215E-4</v>
      </c>
      <c r="BH133" s="43">
        <f t="shared" ca="1" si="197"/>
        <v>8.7504806092397199E-5</v>
      </c>
      <c r="BI133" s="43">
        <f t="shared" ca="1" si="198"/>
        <v>8.1776623293973086E-5</v>
      </c>
      <c r="BJ133" s="43">
        <f t="shared" ca="1" si="199"/>
        <v>-9.6989426994060731E-6</v>
      </c>
      <c r="BK133" s="43">
        <f t="shared" ca="1" si="200"/>
        <v>-2.4508646130816016E-5</v>
      </c>
      <c r="BL133" s="43">
        <f t="shared" ca="1" si="201"/>
        <v>2.5966061135140446E-5</v>
      </c>
      <c r="BM133" s="43">
        <f t="shared" ca="1" si="202"/>
        <v>2.5015349301444069E-5</v>
      </c>
      <c r="BN133" s="43">
        <f t="shared" ca="1" si="203"/>
        <v>1.180303584301518E-4</v>
      </c>
      <c r="BO133" s="43">
        <f t="shared" ca="1" si="204"/>
        <v>5.7089803474928946E-5</v>
      </c>
      <c r="BP133" s="43">
        <f t="shared" ca="1" si="205"/>
        <v>9.8729125179302833E-5</v>
      </c>
      <c r="BQ133" s="43">
        <f t="shared" ca="1" si="206"/>
        <v>8.4183382672166568E-5</v>
      </c>
      <c r="BS133" s="43">
        <f t="shared" ca="1" si="207"/>
        <v>8.8266781073294352E-5</v>
      </c>
      <c r="BT133" s="43">
        <f t="shared" ca="1" si="208"/>
        <v>8.761651575564465E-5</v>
      </c>
      <c r="BU133" s="43">
        <f t="shared" ca="1" si="209"/>
        <v>4.0794083906550344E-5</v>
      </c>
      <c r="BV133" s="43">
        <f t="shared" ca="1" si="210"/>
        <v>6.1514741074955986E-6</v>
      </c>
      <c r="BW133" s="43">
        <f t="shared" ca="1" si="211"/>
        <v>6.2684285081395419E-5</v>
      </c>
      <c r="BX133" s="43">
        <f t="shared" ca="1" si="212"/>
        <v>5.5618464527360441E-5</v>
      </c>
      <c r="BY133" s="43">
        <f t="shared" ca="1" si="213"/>
        <v>2.6319399193385247E-5</v>
      </c>
      <c r="BZ133" s="43">
        <f t="shared" ca="1" si="214"/>
        <v>8.4235232964862756E-5</v>
      </c>
      <c r="CA133" s="43">
        <f t="shared" ca="1" si="215"/>
        <v>8.9967854606623805E-5</v>
      </c>
      <c r="CB133" s="43">
        <f t="shared" ca="1" si="216"/>
        <v>7.715667815148884E-5</v>
      </c>
      <c r="CD133" s="43">
        <f t="shared" ca="1" si="217"/>
        <v>1.8713878605396481E-6</v>
      </c>
      <c r="CE133" s="43">
        <f t="shared" ca="1" si="218"/>
        <v>1.091450471500749E-5</v>
      </c>
      <c r="CF133" s="43">
        <f t="shared" ca="1" si="219"/>
        <v>-1.9843853609765784E-5</v>
      </c>
      <c r="CG133" s="43">
        <f t="shared" ca="1" si="220"/>
        <v>3.072537157272482E-5</v>
      </c>
      <c r="CH133" s="43">
        <f t="shared" ca="1" si="221"/>
        <v>1.132436697003907E-4</v>
      </c>
      <c r="CI133" s="43">
        <f t="shared" ca="1" si="222"/>
        <v>7.3570433409771412E-5</v>
      </c>
      <c r="CJ133" s="43">
        <f t="shared" ca="1" si="223"/>
        <v>5.4170208809299473E-5</v>
      </c>
      <c r="CK133" s="43">
        <f t="shared" ca="1" si="224"/>
        <v>3.9414552197916799E-5</v>
      </c>
      <c r="CL133" s="43">
        <f t="shared" ca="1" si="225"/>
        <v>8.743139723243611E-5</v>
      </c>
      <c r="CN133" s="43">
        <f t="shared" ca="1" si="226"/>
        <v>6.5338371781763463E-7</v>
      </c>
      <c r="CO133" s="43">
        <f t="shared" ca="1" si="227"/>
        <v>-5.9590658994098999E-6</v>
      </c>
      <c r="CP133" s="43">
        <f t="shared" ca="1" si="228"/>
        <v>2.1125407800361078E-5</v>
      </c>
      <c r="CQ133" s="43">
        <f t="shared" ca="1" si="229"/>
        <v>6.0435537308024228E-6</v>
      </c>
      <c r="CR133" s="43">
        <f t="shared" ca="1" si="230"/>
        <v>4.5533300950540421E-5</v>
      </c>
      <c r="CS133" s="43">
        <f t="shared" ca="1" si="231"/>
        <v>2.206388194451519E-5</v>
      </c>
      <c r="CT133" s="43">
        <f t="shared" ca="1" si="232"/>
        <v>4.0569298236155977E-5</v>
      </c>
      <c r="CU133" s="43">
        <f t="shared" ca="1" si="232"/>
        <v>2.430470108227226E-5</v>
      </c>
      <c r="CW133" s="43">
        <f t="shared" ca="1" si="233"/>
        <v>2.1643565102506557E-5</v>
      </c>
      <c r="CX133" s="43">
        <f t="shared" ca="1" si="234"/>
        <v>3.3597938180210992E-5</v>
      </c>
      <c r="CY133" s="43">
        <f t="shared" ca="1" si="235"/>
        <v>-1.7394686355155259E-6</v>
      </c>
      <c r="CZ133" s="43">
        <f t="shared" ca="1" si="236"/>
        <v>1.5725762584062787E-5</v>
      </c>
      <c r="DA133" s="43">
        <f t="shared" ca="1" si="237"/>
        <v>4.3922418567470916E-5</v>
      </c>
      <c r="DB133" s="43">
        <f t="shared" ca="1" si="238"/>
        <v>1.1039449079484327E-5</v>
      </c>
      <c r="DC133" s="43">
        <f t="shared" ca="1" si="239"/>
        <v>1.1074282775226528E-5</v>
      </c>
      <c r="DE133" s="43">
        <f t="shared" ca="1" si="240"/>
        <v>1.4244799112507897E-5</v>
      </c>
      <c r="DF133" s="43">
        <f t="shared" ca="1" si="241"/>
        <v>1.7863667290167829E-5</v>
      </c>
      <c r="DG133" s="43">
        <f t="shared" ca="1" si="242"/>
        <v>-3.6805183503181025E-5</v>
      </c>
      <c r="DH133" s="43">
        <f t="shared" ca="1" si="243"/>
        <v>2.8218265017986326E-5</v>
      </c>
      <c r="DI133" s="43">
        <f t="shared" ca="1" si="244"/>
        <v>6.8855006749113296E-6</v>
      </c>
      <c r="DJ133" s="43">
        <f t="shared" ca="1" si="245"/>
        <v>3.6149885931649509E-6</v>
      </c>
      <c r="DL133" s="43">
        <f t="shared" ca="1" si="246"/>
        <v>1.5737222069970311E-5</v>
      </c>
      <c r="DM133" s="43">
        <f t="shared" ca="1" si="247"/>
        <v>-3.8561203238044462E-7</v>
      </c>
      <c r="DN133" s="43">
        <f t="shared" ca="1" si="248"/>
        <v>4.7356484268517395E-5</v>
      </c>
      <c r="DO133" s="43">
        <f t="shared" ca="1" si="249"/>
        <v>3.5543389258549596E-5</v>
      </c>
      <c r="DP133" s="43">
        <f t="shared" ca="1" si="250"/>
        <v>2.8904764710618968E-5</v>
      </c>
      <c r="DR133" s="43">
        <f t="shared" ca="1" si="251"/>
        <v>5.4462194690724156E-5</v>
      </c>
      <c r="DS133" s="43">
        <f t="shared" ca="1" si="252"/>
        <v>3.786425717240091E-5</v>
      </c>
      <c r="DT133" s="43">
        <f t="shared" ca="1" si="253"/>
        <v>1.8402672774225335E-5</v>
      </c>
      <c r="DU133" s="43">
        <f t="shared" ca="1" si="254"/>
        <v>7.1950590307006022E-5</v>
      </c>
      <c r="DW133" s="43">
        <f t="shared" ca="1" si="255"/>
        <v>-2.5759307538172075E-7</v>
      </c>
      <c r="DX133" s="43">
        <f t="shared" ca="1" si="256"/>
        <v>3.4037276675873631E-5</v>
      </c>
      <c r="DY133" s="43">
        <f t="shared" ca="1" si="257"/>
        <v>5.4117768624480574E-5</v>
      </c>
      <c r="EA133" s="43">
        <f t="shared" ca="1" si="258"/>
        <v>5.2937952510594892E-5</v>
      </c>
      <c r="EB133" s="43">
        <f t="shared" ca="1" si="259"/>
        <v>4.2084192476645217E-5</v>
      </c>
      <c r="ED133" s="43">
        <f t="shared" ca="1" si="260"/>
        <v>4.1801891788616547E-5</v>
      </c>
    </row>
    <row r="134" spans="1:134" x14ac:dyDescent="0.3">
      <c r="A134">
        <f ca="1"/>
        <v>130</v>
      </c>
      <c r="B134" s="21">
        <f ca="1">LN(Data!C144/Data!C143)</f>
        <v>7.3531838712111624E-3</v>
      </c>
      <c r="C134" s="21">
        <f ca="1">LN(Data!D144/Data!D143)</f>
        <v>-1.4482261763647637E-3</v>
      </c>
      <c r="D134" s="21">
        <f ca="1">LN(Data!E144/Data!E143)</f>
        <v>-1.2088245654534877E-3</v>
      </c>
      <c r="E134" s="21">
        <f ca="1">LN(Data!F144/Data!F143)</f>
        <v>-1.1301433232289675E-2</v>
      </c>
      <c r="F134" s="21">
        <f ca="1">LN(Data!G144/Data!G143)</f>
        <v>6.5809848778342365E-3</v>
      </c>
      <c r="G134" s="21">
        <f ca="1">LN(Data!H144/Data!H143)</f>
        <v>6.8259388315902313E-4</v>
      </c>
      <c r="H134" s="21">
        <f ca="1">LN(Data!I144/Data!I143)</f>
        <v>-1.496446220146072E-3</v>
      </c>
      <c r="I134" s="21">
        <f ca="1">LN(Data!J144/Data!J143)</f>
        <v>4.6729056993924231E-3</v>
      </c>
      <c r="J134" s="21">
        <f ca="1">LN(Data!K144/Data!K143)</f>
        <v>-1.0471299867295478E-2</v>
      </c>
      <c r="K134" s="21">
        <f ca="1">LN(Data!L144/Data!L143)</f>
        <v>1.6704755283163902E-3</v>
      </c>
      <c r="L134" s="21">
        <f ca="1">LN(Data!M144/Data!M143)</f>
        <v>4.2840208320292488E-3</v>
      </c>
      <c r="M134" s="21">
        <f ca="1">LN(Data!N144/Data!N143)</f>
        <v>-5.377587329960712E-3</v>
      </c>
      <c r="N134" s="21">
        <f ca="1">LN(Data!O144/Data!O143)</f>
        <v>1.6390887216337618E-3</v>
      </c>
      <c r="O134" s="21">
        <f ca="1">LN(Data!P144/Data!P143)</f>
        <v>4.1479753278354627E-3</v>
      </c>
      <c r="Q134" s="41">
        <f t="shared" ca="1" si="157"/>
        <v>2.1134602855152156E-4</v>
      </c>
      <c r="R134" s="41">
        <f t="shared" ca="1" si="158"/>
        <v>1.4361373900534079E-4</v>
      </c>
      <c r="S134" s="41">
        <f t="shared" ca="1" si="159"/>
        <v>5.2561335647213759E-4</v>
      </c>
      <c r="T134" s="41">
        <f t="shared" ca="1" si="160"/>
        <v>2.3059724285467235E-4</v>
      </c>
      <c r="U134" s="41">
        <f t="shared" ca="1" si="161"/>
        <v>2.080051797582569E-4</v>
      </c>
      <c r="V134" s="41">
        <f t="shared" ca="1" si="162"/>
        <v>1.7203044079144793E-4</v>
      </c>
      <c r="W134" s="41">
        <f t="shared" ca="1" si="163"/>
        <v>9.9301446613037748E-5</v>
      </c>
      <c r="X134" s="41">
        <f t="shared" ca="1" si="164"/>
        <v>9.9803340549533905E-5</v>
      </c>
      <c r="Y134" s="41">
        <f t="shared" ca="1" si="165"/>
        <v>4.8029679850352545E-5</v>
      </c>
      <c r="Z134" s="41">
        <f t="shared" ca="1" si="166"/>
        <v>1.6841501705945429E-4</v>
      </c>
      <c r="AA134" s="41">
        <f t="shared" ca="1" si="167"/>
        <v>2.8650702160762782E-4</v>
      </c>
      <c r="AB134" s="41">
        <f t="shared" ca="1" si="168"/>
        <v>7.9618765198910538E-5</v>
      </c>
      <c r="AC134" s="41">
        <f t="shared" ca="1" si="169"/>
        <v>7.7454666868429016E-5</v>
      </c>
      <c r="AD134" s="41">
        <f t="shared" ca="1" si="170"/>
        <v>5.7061193313116201E-5</v>
      </c>
      <c r="AF134" s="43">
        <f t="shared" ca="1" si="171"/>
        <v>2.799949848730477E-5</v>
      </c>
      <c r="AG134" s="43">
        <f t="shared" ca="1" si="172"/>
        <v>8.6863635892113988E-5</v>
      </c>
      <c r="AH134" s="43">
        <f t="shared" ca="1" si="173"/>
        <v>5.4272828614621631E-5</v>
      </c>
      <c r="AI134" s="43">
        <f t="shared" ca="1" si="174"/>
        <v>1.0963444905252859E-4</v>
      </c>
      <c r="AJ134" s="43">
        <f t="shared" ca="1" si="175"/>
        <v>-1.14527868055506E-5</v>
      </c>
      <c r="AK134" s="43">
        <f t="shared" ca="1" si="176"/>
        <v>-9.2263367862158785E-6</v>
      </c>
      <c r="AL134" s="43">
        <f t="shared" ca="1" si="177"/>
        <v>1.0267379397174842E-5</v>
      </c>
      <c r="AM134" s="43">
        <f t="shared" ca="1" si="178"/>
        <v>2.8674947563698642E-5</v>
      </c>
      <c r="AN134" s="43">
        <f t="shared" ca="1" si="179"/>
        <v>8.9513331563580324E-5</v>
      </c>
      <c r="AO134" s="43">
        <f t="shared" ca="1" si="180"/>
        <v>4.7043078637978043E-5</v>
      </c>
      <c r="AP134" s="43">
        <f t="shared" ca="1" si="181"/>
        <v>1.3934877158490262E-5</v>
      </c>
      <c r="AQ134" s="43">
        <f t="shared" ca="1" si="182"/>
        <v>1.9602882343334481E-5</v>
      </c>
      <c r="AR134" s="43">
        <f t="shared" ca="1" si="183"/>
        <v>6.9219777000914377E-5</v>
      </c>
      <c r="AT134" s="43">
        <f t="shared" ca="1" si="184"/>
        <v>1.3272288165105302E-4</v>
      </c>
      <c r="AU134" s="43">
        <f t="shared" ca="1" si="185"/>
        <v>8.5910333079641771E-5</v>
      </c>
      <c r="AV134" s="43">
        <f t="shared" ca="1" si="186"/>
        <v>5.253280976028166E-5</v>
      </c>
      <c r="AW134" s="43">
        <f t="shared" ca="1" si="187"/>
        <v>5.9535036472451678E-5</v>
      </c>
      <c r="AX134" s="43">
        <f t="shared" ca="1" si="188"/>
        <v>3.4101957035893789E-5</v>
      </c>
      <c r="AY134" s="43">
        <f t="shared" ca="1" si="189"/>
        <v>2.0523844359496892E-5</v>
      </c>
      <c r="AZ134" s="43">
        <f t="shared" ca="1" si="190"/>
        <v>2.827242502619598E-5</v>
      </c>
      <c r="BA134" s="43">
        <f t="shared" ca="1" si="191"/>
        <v>3.7479199223453128E-5</v>
      </c>
      <c r="BB134" s="43">
        <f t="shared" ca="1" si="192"/>
        <v>1.1165193657448335E-4</v>
      </c>
      <c r="BC134" s="43">
        <f t="shared" ca="1" si="193"/>
        <v>3.8655874082438958E-5</v>
      </c>
      <c r="BD134" s="43">
        <f t="shared" ca="1" si="194"/>
        <v>4.8870697038908809E-5</v>
      </c>
      <c r="BE134" s="43">
        <f t="shared" ca="1" si="195"/>
        <v>5.2154744098389258E-5</v>
      </c>
      <c r="BG134" s="43">
        <f t="shared" ca="1" si="196"/>
        <v>1.3828143252715247E-4</v>
      </c>
      <c r="BH134" s="43">
        <f t="shared" ca="1" si="197"/>
        <v>8.4754295171256383E-5</v>
      </c>
      <c r="BI134" s="43">
        <f t="shared" ca="1" si="198"/>
        <v>9.9938776398420629E-5</v>
      </c>
      <c r="BJ134" s="43">
        <f t="shared" ca="1" si="199"/>
        <v>3.2328042243214616E-6</v>
      </c>
      <c r="BK134" s="43">
        <f t="shared" ca="1" si="200"/>
        <v>-6.5508561245555121E-6</v>
      </c>
      <c r="BL134" s="43">
        <f t="shared" ca="1" si="201"/>
        <v>2.2620798913564895E-5</v>
      </c>
      <c r="BM134" s="43">
        <f t="shared" ca="1" si="202"/>
        <v>3.7092845569785391E-5</v>
      </c>
      <c r="BN134" s="43">
        <f t="shared" ca="1" si="203"/>
        <v>1.0192625662797023E-4</v>
      </c>
      <c r="BO134" s="43">
        <f t="shared" ca="1" si="204"/>
        <v>5.4740362307291862E-5</v>
      </c>
      <c r="BP134" s="43">
        <f t="shared" ca="1" si="205"/>
        <v>9.575000916276676E-5</v>
      </c>
      <c r="BQ134" s="43">
        <f t="shared" ca="1" si="206"/>
        <v>8.3274683191596533E-5</v>
      </c>
      <c r="BS134" s="43">
        <f t="shared" ca="1" si="207"/>
        <v>8.3905263927960789E-5</v>
      </c>
      <c r="BT134" s="43">
        <f t="shared" ca="1" si="208"/>
        <v>9.0983296588118098E-5</v>
      </c>
      <c r="BU134" s="43">
        <f t="shared" ca="1" si="209"/>
        <v>4.2963158189030372E-5</v>
      </c>
      <c r="BV134" s="43">
        <f t="shared" ca="1" si="210"/>
        <v>1.1945808529834994E-5</v>
      </c>
      <c r="BW134" s="43">
        <f t="shared" ca="1" si="211"/>
        <v>5.8255083647562425E-5</v>
      </c>
      <c r="BX134" s="43">
        <f t="shared" ca="1" si="212"/>
        <v>5.7357365053054388E-5</v>
      </c>
      <c r="BY134" s="43">
        <f t="shared" ca="1" si="213"/>
        <v>2.1367443716539711E-5</v>
      </c>
      <c r="BZ134" s="43">
        <f t="shared" ca="1" si="214"/>
        <v>7.9583339372706166E-5</v>
      </c>
      <c r="CA134" s="43">
        <f t="shared" ca="1" si="215"/>
        <v>8.5670572468053035E-5</v>
      </c>
      <c r="CB134" s="43">
        <f t="shared" ca="1" si="216"/>
        <v>7.4075791320601627E-5</v>
      </c>
      <c r="CD134" s="43">
        <f t="shared" ca="1" si="217"/>
        <v>2.9356063461788648E-6</v>
      </c>
      <c r="CE134" s="43">
        <f t="shared" ca="1" si="218"/>
        <v>1.0889472341675291E-5</v>
      </c>
      <c r="CF134" s="43">
        <f t="shared" ca="1" si="219"/>
        <v>-1.7812374789281626E-5</v>
      </c>
      <c r="CG134" s="43">
        <f t="shared" ca="1" si="220"/>
        <v>2.879069740220172E-5</v>
      </c>
      <c r="CH134" s="43">
        <f t="shared" ca="1" si="221"/>
        <v>1.0714154613739371E-4</v>
      </c>
      <c r="CI134" s="43">
        <f t="shared" ca="1" si="222"/>
        <v>6.8696072877208873E-5</v>
      </c>
      <c r="CJ134" s="43">
        <f t="shared" ca="1" si="223"/>
        <v>5.0974869369086144E-5</v>
      </c>
      <c r="CK134" s="43">
        <f t="shared" ca="1" si="224"/>
        <v>3.7199854695500193E-5</v>
      </c>
      <c r="CL134" s="43">
        <f t="shared" ca="1" si="225"/>
        <v>8.2396770064630106E-5</v>
      </c>
      <c r="CN134" s="43">
        <f t="shared" ca="1" si="226"/>
        <v>6.4265275599132683E-6</v>
      </c>
      <c r="CO134" s="43">
        <f t="shared" ca="1" si="227"/>
        <v>2.1580902664477846E-6</v>
      </c>
      <c r="CP134" s="43">
        <f t="shared" ca="1" si="228"/>
        <v>1.9016704493146703E-5</v>
      </c>
      <c r="CQ134" s="43">
        <f t="shared" ca="1" si="229"/>
        <v>1.2071522101978797E-5</v>
      </c>
      <c r="CR134" s="43">
        <f t="shared" ca="1" si="230"/>
        <v>3.8555033431782366E-5</v>
      </c>
      <c r="CS134" s="43">
        <f t="shared" ca="1" si="231"/>
        <v>2.1246435541225941E-5</v>
      </c>
      <c r="CT134" s="43">
        <f t="shared" ca="1" si="232"/>
        <v>3.952100936613765E-5</v>
      </c>
      <c r="CU134" s="43">
        <f t="shared" ca="1" si="232"/>
        <v>2.4795963499386272E-5</v>
      </c>
      <c r="CW134" s="43">
        <f t="shared" ca="1" si="233"/>
        <v>2.4499044383546172E-5</v>
      </c>
      <c r="CX134" s="43">
        <f t="shared" ca="1" si="234"/>
        <v>3.1131738446721249E-5</v>
      </c>
      <c r="CY134" s="43">
        <f t="shared" ca="1" si="235"/>
        <v>1.7860848126483627E-6</v>
      </c>
      <c r="CZ134" s="43">
        <f t="shared" ca="1" si="236"/>
        <v>1.2508984796251758E-5</v>
      </c>
      <c r="DA134" s="43">
        <f t="shared" ca="1" si="237"/>
        <v>4.1558166480739097E-5</v>
      </c>
      <c r="DB134" s="43">
        <f t="shared" ca="1" si="238"/>
        <v>1.1119004400204222E-5</v>
      </c>
      <c r="DC134" s="43">
        <f t="shared" ca="1" si="239"/>
        <v>1.1453510625667653E-5</v>
      </c>
      <c r="DE134" s="43">
        <f t="shared" ca="1" si="240"/>
        <v>1.2788919363863847E-5</v>
      </c>
      <c r="DF134" s="43">
        <f t="shared" ca="1" si="241"/>
        <v>2.1359205685059618E-5</v>
      </c>
      <c r="DG134" s="43">
        <f t="shared" ca="1" si="242"/>
        <v>-3.7631687766601259E-5</v>
      </c>
      <c r="DH134" s="43">
        <f t="shared" ca="1" si="243"/>
        <v>2.6887084331900785E-5</v>
      </c>
      <c r="DI134" s="43">
        <f t="shared" ca="1" si="244"/>
        <v>7.4628533439168784E-6</v>
      </c>
      <c r="DJ134" s="43">
        <f t="shared" ca="1" si="245"/>
        <v>4.7914316982668992E-6</v>
      </c>
      <c r="DL134" s="43">
        <f t="shared" ca="1" si="246"/>
        <v>1.4297865386595436E-5</v>
      </c>
      <c r="DM134" s="43">
        <f t="shared" ca="1" si="247"/>
        <v>-3.3486912653022736E-8</v>
      </c>
      <c r="DN134" s="43">
        <f t="shared" ca="1" si="248"/>
        <v>4.4475861883198488E-5</v>
      </c>
      <c r="DO134" s="43">
        <f t="shared" ca="1" si="249"/>
        <v>3.3303412870330056E-5</v>
      </c>
      <c r="DP134" s="43">
        <f t="shared" ca="1" si="250"/>
        <v>2.7019433888102083E-5</v>
      </c>
      <c r="DR134" s="43">
        <f t="shared" ca="1" si="251"/>
        <v>4.8695081068245941E-5</v>
      </c>
      <c r="DS134" s="43">
        <f t="shared" ca="1" si="252"/>
        <v>3.5890464151458293E-5</v>
      </c>
      <c r="DT134" s="43">
        <f t="shared" ca="1" si="253"/>
        <v>1.8114243967632578E-5</v>
      </c>
      <c r="DU134" s="43">
        <f t="shared" ca="1" si="254"/>
        <v>6.8781069504791968E-5</v>
      </c>
      <c r="DW134" s="43">
        <f t="shared" ca="1" si="255"/>
        <v>-4.4018727520318593E-7</v>
      </c>
      <c r="DX134" s="43">
        <f t="shared" ca="1" si="256"/>
        <v>3.1453021174522048E-5</v>
      </c>
      <c r="DY134" s="43">
        <f t="shared" ca="1" si="257"/>
        <v>5.010822788725658E-5</v>
      </c>
      <c r="EA134" s="43">
        <f t="shared" ca="1" si="258"/>
        <v>4.9826313523843193E-5</v>
      </c>
      <c r="EB134" s="43">
        <f t="shared" ca="1" si="259"/>
        <v>3.9650069416622192E-5</v>
      </c>
      <c r="ED134" s="43">
        <f t="shared" ca="1" si="260"/>
        <v>3.9542629647597579E-5</v>
      </c>
    </row>
    <row r="135" spans="1:134" x14ac:dyDescent="0.3">
      <c r="A135">
        <f ca="1"/>
        <v>131</v>
      </c>
      <c r="B135" s="21">
        <f ca="1">LN(Data!C145/Data!C144)</f>
        <v>-2.3676545590125463E-2</v>
      </c>
      <c r="C135" s="21">
        <f ca="1">LN(Data!D145/Data!D144)</f>
        <v>-1.5702349284847948E-2</v>
      </c>
      <c r="D135" s="21">
        <f ca="1">LN(Data!E145/Data!E144)</f>
        <v>-4.2309846110466467E-2</v>
      </c>
      <c r="E135" s="21">
        <f ca="1">LN(Data!F145/Data!F144)</f>
        <v>-2.6076655344481954E-2</v>
      </c>
      <c r="F135" s="21">
        <f ca="1">LN(Data!G145/Data!G144)</f>
        <v>-1.9602052492354846E-2</v>
      </c>
      <c r="G135" s="21">
        <f ca="1">LN(Data!H145/Data!H144)</f>
        <v>-1.8711445301528584E-2</v>
      </c>
      <c r="H135" s="21">
        <f ca="1">LN(Data!I145/Data!I144)</f>
        <v>-7.7675158765869922E-3</v>
      </c>
      <c r="I135" s="21">
        <f ca="1">LN(Data!J145/Data!J144)</f>
        <v>5.2310494175525028E-3</v>
      </c>
      <c r="J135" s="21">
        <f ca="1">LN(Data!K145/Data!K144)</f>
        <v>-8.2797971473507204E-3</v>
      </c>
      <c r="K135" s="21">
        <f ca="1">LN(Data!L145/Data!L144)</f>
        <v>-1.7151989534958001E-2</v>
      </c>
      <c r="L135" s="21">
        <f ca="1">LN(Data!M145/Data!M144)</f>
        <v>-1.583405909412106E-4</v>
      </c>
      <c r="M135" s="21">
        <f ca="1">LN(Data!N145/Data!N144)</f>
        <v>-1.0436882975481567E-2</v>
      </c>
      <c r="N135" s="21">
        <f ca="1">LN(Data!O145/Data!O144)</f>
        <v>-1.1964445948238667E-2</v>
      </c>
      <c r="O135" s="21">
        <f ca="1">LN(Data!P145/Data!P144)</f>
        <v>-1.4784756970236845E-2</v>
      </c>
      <c r="Q135" s="41">
        <f t="shared" ref="Q135:Q198" ca="1" si="261">$P$2*Q134 + (1-$P$2)*(B134^2)</f>
        <v>2.0190942562106065E-4</v>
      </c>
      <c r="R135" s="41">
        <f t="shared" ref="R135:R198" ca="1" si="262">$P$2*R134 + (1-$P$2)*(C134^2)</f>
        <v>1.3512275620849483E-4</v>
      </c>
      <c r="S135" s="41">
        <f t="shared" ref="S135:S198" ca="1" si="263">$P$2*S134 + (1-$P$2)*(D134^2)</f>
        <v>4.9416423049361189E-4</v>
      </c>
      <c r="T135" s="41">
        <f t="shared" ref="T135:T198" ca="1" si="264">$P$2*T134 + (1-$P$2)*(E134^2)</f>
        <v>2.2442475186962611E-4</v>
      </c>
      <c r="U135" s="41">
        <f t="shared" ref="U135:U198" ca="1" si="265">$P$2*U134 + (1-$P$2)*(F134^2)</f>
        <v>1.9812343069049846E-4</v>
      </c>
      <c r="V135" s="41">
        <f t="shared" ref="V135:V198" ca="1" si="266">$P$2*V134 + (1-$P$2)*(G134^2)</f>
        <v>1.6173657040852063E-4</v>
      </c>
      <c r="W135" s="41">
        <f t="shared" ref="W135:W198" ca="1" si="267">$P$2*W134 + (1-$P$2)*(H134^2)</f>
        <v>9.3477720893642849E-5</v>
      </c>
      <c r="X135" s="41">
        <f t="shared" ref="X135:X198" ca="1" si="268">$P$2*X134 + (1-$P$2)*(I134^2)</f>
        <v>9.5125302977086719E-5</v>
      </c>
      <c r="Y135" s="41">
        <f t="shared" ref="Y135:Y198" ca="1" si="269">$P$2*Y134 + (1-$P$2)*(J134^2)</f>
        <v>5.1726786313980737E-5</v>
      </c>
      <c r="Z135" s="41">
        <f t="shared" ref="Z135:Z198" ca="1" si="270">$P$2*Z134 + (1-$P$2)*(K134^2)</f>
        <v>1.5847754534532927E-4</v>
      </c>
      <c r="AA135" s="41">
        <f t="shared" ref="AA135:AA198" ca="1" si="271">$P$2*AA134 + (1-$P$2)*(L134^2)</f>
        <v>2.7041777038052577E-4</v>
      </c>
      <c r="AB135" s="41">
        <f t="shared" ref="AB135:AB198" ca="1" si="272">$P$2*AB134 + (1-$P$2)*(M134^2)</f>
        <v>7.6576746016457153E-5</v>
      </c>
      <c r="AC135" s="41">
        <f t="shared" ref="AC135:AC198" ca="1" si="273">$P$2*AC134 + (1-$P$2)*(N134^2)</f>
        <v>7.2968583566566486E-5</v>
      </c>
      <c r="AD135" s="41">
        <f t="shared" ref="AD135:AD198" ca="1" si="274">$P$2*AD134 + (1-$P$2)*(O134^2)</f>
        <v>5.4669863673549129E-5</v>
      </c>
      <c r="AF135" s="43">
        <f t="shared" ref="AF135:AF198" ca="1" si="275">$P$2*AF134 + (1-$P$2)*(B134*C134)</f>
        <v>2.5680584176351811E-5</v>
      </c>
      <c r="AG135" s="43">
        <f t="shared" ref="AG135:AG198" ca="1" si="276">$P$2*AG134 + (1-$P$2)*($B134*D134)</f>
        <v>8.1118495180718158E-5</v>
      </c>
      <c r="AH135" s="43">
        <f t="shared" ref="AH135:AH198" ca="1" si="277">$P$2*AH134 + (1-$P$2)*($B134*E134)</f>
        <v>4.6030367903829788E-5</v>
      </c>
      <c r="AI135" s="43">
        <f t="shared" ref="AI135:AI198" ca="1" si="278">$P$2*AI134 + (1-$P$2)*($B134*F134)</f>
        <v>1.0595985362099939E-4</v>
      </c>
      <c r="AJ135" s="43">
        <f t="shared" ref="AJ135:AJ198" ca="1" si="279">$P$2*AJ134 + (1-$P$2)*($B134*G134)</f>
        <v>-1.0464465297283623E-5</v>
      </c>
      <c r="AK135" s="43">
        <f t="shared" ref="AK135:AK198" ca="1" si="280">$P$2*AK134 + (1-$P$2)*($B134*H134)</f>
        <v>-9.3329752316497063E-6</v>
      </c>
      <c r="AL135" s="43">
        <f t="shared" ref="AL135:AL198" ca="1" si="281">$P$2*AL134 + (1-$P$2)*($B134*I134)</f>
        <v>1.1712980722572138E-5</v>
      </c>
      <c r="AM135" s="43">
        <f t="shared" ref="AM135:AM198" ca="1" si="282">$P$2*AM134 + (1-$P$2)*($B134*J134)</f>
        <v>2.2334607112187956E-5</v>
      </c>
      <c r="AN135" s="43">
        <f t="shared" ref="AN135:AN198" ca="1" si="283">$P$2*AN134 + (1-$P$2)*($B134*K134)</f>
        <v>8.4879530492489643E-5</v>
      </c>
      <c r="AO135" s="43">
        <f t="shared" ref="AO135:AO198" ca="1" si="284">$P$2*AO134 + (1-$P$2)*($B134*L134)</f>
        <v>4.6110565492859967E-5</v>
      </c>
      <c r="AP135" s="43">
        <f t="shared" ref="AP135:AP198" ca="1" si="285">$P$2*AP134 + (1-$P$2)*($B134*M134)</f>
        <v>1.0726241223739048E-5</v>
      </c>
      <c r="AQ135" s="43">
        <f t="shared" ref="AQ135:AQ198" ca="1" si="286">$P$2*AQ134 + (1-$P$2)*($B134*N134)</f>
        <v>1.9149860647818501E-5</v>
      </c>
      <c r="AR135" s="43">
        <f t="shared" ref="AR135:AR198" ca="1" si="287">$P$2*AR134 + (1-$P$2)*($B134*O134)</f>
        <v>6.6896639897588806E-5</v>
      </c>
      <c r="AT135" s="43">
        <f t="shared" ref="AT135:AT198" ca="1" si="288">$P$2*AT134 + (1-$P$2)*($C134*D134)</f>
        <v>1.2486454783468918E-4</v>
      </c>
      <c r="AU135" s="43">
        <f t="shared" ref="AU135:AU198" ca="1" si="289">$P$2*AU134 + (1-$P$2)*($C134*E134)</f>
        <v>8.1737734981109699E-5</v>
      </c>
      <c r="AV135" s="43">
        <f t="shared" ref="AV135:AV198" ca="1" si="290">$P$2*AV134 + (1-$P$2)*($C134*F134)</f>
        <v>4.8808995900684346E-5</v>
      </c>
      <c r="AW135" s="43">
        <f t="shared" ref="AW135:AW198" ca="1" si="291">$P$2*AW134 + (1-$P$2)*($C134*G134)</f>
        <v>5.590362126433953E-5</v>
      </c>
      <c r="AX135" s="43">
        <f t="shared" ref="AX135:AX198" ca="1" si="292">$P$2*AX134 + (1-$P$2)*($C134*H134)</f>
        <v>3.2185871168992418E-5</v>
      </c>
      <c r="AY135" s="43">
        <f t="shared" ref="AY135:AY198" ca="1" si="293">$P$2*AY134 + (1-$P$2)*($C134*I134)</f>
        <v>1.8886368236714425E-5</v>
      </c>
      <c r="AZ135" s="43">
        <f t="shared" ref="AZ135:AZ198" ca="1" si="294">$P$2*AZ134 + (1-$P$2)*($C134*J134)</f>
        <v>2.7485968158727151E-5</v>
      </c>
      <c r="BA135" s="43">
        <f t="shared" ref="BA135:BA198" ca="1" si="295">$P$2*BA134 + (1-$P$2)*($C134*K134)</f>
        <v>3.5085293686820862E-5</v>
      </c>
      <c r="BB135" s="43">
        <f t="shared" ref="BB135:BB198" ca="1" si="296">$P$2*BB134 + (1-$P$2)*($C134*L134)</f>
        <v>1.0458056651347215E-4</v>
      </c>
      <c r="BC135" s="43">
        <f t="shared" ref="BC135:BC198" ca="1" si="297">$P$2*BC134 + (1-$P$2)*($C134*M134)</f>
        <v>3.6803799401708816E-5</v>
      </c>
      <c r="BD135" s="43">
        <f t="shared" ref="BD135:BD198" ca="1" si="298">$P$2*BD134 + (1-$P$2)*($C134*N134)</f>
        <v>4.5796028945051027E-5</v>
      </c>
      <c r="BE135" s="43">
        <f t="shared" ref="BE135:BE198" ca="1" si="299">$P$2*BE134 + (1-$P$2)*($C134*O134)</f>
        <v>4.8665027065564703E-5</v>
      </c>
      <c r="BG135" s="43">
        <f t="shared" ref="BG135:BG198" ca="1" si="300">$P$2*BG134 + (1-$P$2)*($D134*E134)</f>
        <v>1.3080423358248478E-4</v>
      </c>
      <c r="BH135" s="43">
        <f t="shared" ref="BH135:BH198" ca="1" si="301">$P$2*BH134 + (1-$P$2)*($D134*F134)</f>
        <v>7.9191722089868755E-5</v>
      </c>
      <c r="BI135" s="43">
        <f t="shared" ref="BI135:BI198" ca="1" si="302">$P$2*BI134 + (1-$P$2)*($D134*G134)</f>
        <v>9.3892941639263933E-5</v>
      </c>
      <c r="BJ135" s="43">
        <f t="shared" ref="BJ135:BJ198" ca="1" si="303">$P$2*BJ134 + (1-$P$2)*($D134*H134)</f>
        <v>3.1473724279697288E-6</v>
      </c>
      <c r="BK135" s="43">
        <f t="shared" ref="BK135:BK198" ca="1" si="304">$P$2*BK134 + (1-$P$2)*($D134*I134)</f>
        <v>-6.4967281491705716E-6</v>
      </c>
      <c r="BL135" s="43">
        <f t="shared" ref="BL135:BL198" ca="1" si="305">$P$2*BL134 + (1-$P$2)*($D134*J134)</f>
        <v>2.2023028849459997E-5</v>
      </c>
      <c r="BM135" s="43">
        <f t="shared" ref="BM135:BM198" ca="1" si="306">$P$2*BM134 + (1-$P$2)*($D134*K134)</f>
        <v>3.4746116124321201E-5</v>
      </c>
      <c r="BN135" s="43">
        <f t="shared" ref="BN135:BN198" ca="1" si="307">$P$2*BN134 + (1-$P$2)*($D134*L134)</f>
        <v>9.5499963453051715E-5</v>
      </c>
      <c r="BO135" s="43">
        <f t="shared" ref="BO135:BO198" ca="1" si="308">$P$2*BO134 + (1-$P$2)*($D134*M134)</f>
        <v>5.1845974148894027E-5</v>
      </c>
      <c r="BP135" s="43">
        <f t="shared" ref="BP135:BP198" ca="1" si="309">$P$2*BP134 + (1-$P$2)*($D134*N134)</f>
        <v>8.988612637030063E-5</v>
      </c>
      <c r="BQ135" s="43">
        <f t="shared" ref="BQ135:BQ198" ca="1" si="310">$P$2*BQ134 + (1-$P$2)*($D134*O134)</f>
        <v>7.7977351731709787E-5</v>
      </c>
      <c r="BS135" s="43">
        <f t="shared" ref="BS135:BS198" ca="1" si="311">$P$2*BS134 + (1-$P$2)*($E134*F134)</f>
        <v>7.440847442031004E-5</v>
      </c>
      <c r="BT135" s="43">
        <f t="shared" ref="BT135:BT198" ca="1" si="312">$P$2*BT134 + (1-$P$2)*($E134*G134)</f>
        <v>8.506144144111354E-5</v>
      </c>
      <c r="BU135" s="43">
        <f t="shared" ref="BU135:BU198" ca="1" si="313">$P$2*BU134 + (1-$P$2)*($E134*H134)</f>
        <v>4.1400087920250138E-5</v>
      </c>
      <c r="BV135" s="43">
        <f t="shared" ref="BV135:BV198" ca="1" si="314">$P$2*BV134 + (1-$P$2)*($E134*I134)</f>
        <v>8.0604281122967295E-6</v>
      </c>
      <c r="BW135" s="43">
        <f t="shared" ref="BW135:BW198" ca="1" si="315">$P$2*BW134 + (1-$P$2)*($E134*J134)</f>
        <v>6.1860220407040093E-5</v>
      </c>
      <c r="BX135" s="43">
        <f t="shared" ref="BX135:BX198" ca="1" si="316">$P$2*BX134 + (1-$P$2)*($E134*K134)</f>
        <v>5.2783197090904631E-5</v>
      </c>
      <c r="BY135" s="43">
        <f t="shared" ref="BY135:BY198" ca="1" si="317">$P$2*BY134 + (1-$P$2)*($E134*L134)</f>
        <v>1.7180462569612325E-5</v>
      </c>
      <c r="BZ135" s="43">
        <f t="shared" ref="BZ135:BZ198" ca="1" si="318">$P$2*BZ134 + (1-$P$2)*($E134*M134)</f>
        <v>7.8454805659965274E-5</v>
      </c>
      <c r="CA135" s="43">
        <f t="shared" ref="CA135:CA198" ca="1" si="319">$P$2*CA134 + (1-$P$2)*($E134*N134)</f>
        <v>7.9418895015009267E-5</v>
      </c>
      <c r="CB135" s="43">
        <f t="shared" ref="CB135:CB198" ca="1" si="320">$P$2*CB134 + (1-$P$2)*($E134*O134)</f>
        <v>6.6818559868362482E-5</v>
      </c>
      <c r="CD135" s="43">
        <f t="shared" ref="CD135:CD198" ca="1" si="321">$P$2*CD134 + (1-$P$2)*($F134*G134)</f>
        <v>3.0289983667744341E-6</v>
      </c>
      <c r="CE135" s="43">
        <f t="shared" ref="CE135:CE198" ca="1" si="322">$P$2*CE134 + (1-$P$2)*($F134*H134)</f>
        <v>9.6452186044583623E-6</v>
      </c>
      <c r="CF135" s="43">
        <f t="shared" ref="CF135:CF198" ca="1" si="323">$P$2*CF134 + (1-$P$2)*($F134*I134)</f>
        <v>-1.4898492997329907E-5</v>
      </c>
      <c r="CG135" s="43">
        <f t="shared" ref="CG135:CG198" ca="1" si="324">$P$2*CG134 + (1-$P$2)*($F134*J134)</f>
        <v>2.292856759339326E-5</v>
      </c>
      <c r="CH135" s="43">
        <f t="shared" ref="CH135:CH198" ca="1" si="325">$P$2*CH134 + (1-$P$2)*($F134*K134)</f>
        <v>1.0137265582058864E-4</v>
      </c>
      <c r="CI135" s="43">
        <f t="shared" ref="CI135:CI198" ca="1" si="326">$P$2*CI134 + (1-$P$2)*($F134*L134)</f>
        <v>6.6265893083291012E-5</v>
      </c>
      <c r="CJ135" s="43">
        <f t="shared" ref="CJ135:CJ198" ca="1" si="327">$P$2*CJ134 + (1-$P$2)*($F134*M134)</f>
        <v>4.5792987953078705E-5</v>
      </c>
      <c r="CK135" s="43">
        <f t="shared" ref="CK135:CK198" ca="1" si="328">$P$2*CK134 + (1-$P$2)*($F134*N134)</f>
        <v>3.561507249920021E-5</v>
      </c>
      <c r="CL135" s="43">
        <f t="shared" ref="CL135:CL198" ca="1" si="329">$P$2*CL134 + (1-$P$2)*($F134*O134)</f>
        <v>7.9090829635119179E-5</v>
      </c>
      <c r="CN135" s="43">
        <f t="shared" ref="CN135:CN198" ca="1" si="330">$P$2*CN134 + (1-$P$2)*($G134*H134)</f>
        <v>5.9796480041375831E-6</v>
      </c>
      <c r="CO135" s="43">
        <f t="shared" ref="CO135:CO198" ca="1" si="331">$P$2*CO134 + (1-$P$2)*($G134*I134)</f>
        <v>2.2199866612799699E-6</v>
      </c>
      <c r="CP135" s="43">
        <f t="shared" ref="CP135:CP198" ca="1" si="332">$P$2*CP134 + (1-$P$2)*($G134*J134)</f>
        <v>1.7446843509269515E-5</v>
      </c>
      <c r="CQ135" s="43">
        <f t="shared" ref="CQ135:CQ198" ca="1" si="333">$P$2*CQ134 + (1-$P$2)*($G134*K134)</f>
        <v>1.1415646158515806E-5</v>
      </c>
      <c r="CR135" s="43">
        <f t="shared" ref="CR135:CR198" ca="1" si="334">$P$2*CR134 + (1-$P$2)*($G134*L134)</f>
        <v>3.6417186210791558E-5</v>
      </c>
      <c r="CS135" s="43">
        <f t="shared" ref="CS135:CS198" ca="1" si="335">$P$2*CS134 + (1-$P$2)*($G134*M134)</f>
        <v>1.9751406915697306E-5</v>
      </c>
      <c r="CT135" s="43">
        <f t="shared" ref="CT135:CU198" ca="1" si="336">$P$2*CT134 + (1-$P$2)*($G134*N134)</f>
        <v>3.7216878720289916E-5</v>
      </c>
      <c r="CU135" s="43">
        <f t="shared" ca="1" si="336"/>
        <v>2.3478088644599593E-5</v>
      </c>
      <c r="CW135" s="43">
        <f t="shared" ref="CW135:CW198" ca="1" si="337">$P$2*CW134 + (1-$P$2)*($H134*I134)</f>
        <v>2.260953659627611E-5</v>
      </c>
      <c r="CX135" s="43">
        <f t="shared" ref="CX135:CX198" ca="1" si="338">$P$2*CX134 + (1-$P$2)*($H134*J134)</f>
        <v>3.0204018366303796E-5</v>
      </c>
      <c r="CY135" s="43">
        <f t="shared" ref="CY135:CY198" ca="1" si="339">$P$2*CY134 + (1-$P$2)*($H134*K134)</f>
        <v>1.5289331164777263E-6</v>
      </c>
      <c r="CZ135" s="43">
        <f t="shared" ref="CZ135:CZ198" ca="1" si="340">$P$2*CZ134 + (1-$P$2)*($H134*L134)</f>
        <v>1.1373797301609619E-5</v>
      </c>
      <c r="DA135" s="43">
        <f t="shared" ref="DA135:DA198" ca="1" si="341">$P$2*DA134 + (1-$P$2)*($H134*M134)</f>
        <v>3.9547512705900256E-5</v>
      </c>
      <c r="DB135" s="43">
        <f t="shared" ref="DB135:DB198" ca="1" si="342">$P$2*DB134 + (1-$P$2)*($H134*N134)</f>
        <v>1.0304695648873593E-5</v>
      </c>
      <c r="DC135" s="43">
        <f t="shared" ref="DC135:DC198" ca="1" si="343">$P$2*DC134 + (1-$P$2)*($H134*O134)</f>
        <v>1.0393866668091681E-5</v>
      </c>
      <c r="DE135" s="43">
        <f t="shared" ref="DE135:DE198" ca="1" si="344">$P$2*DE134 + (1-$P$2)*($I134*J134)</f>
        <v>9.0857003922360823E-6</v>
      </c>
      <c r="DF135" s="43">
        <f t="shared" ref="DF135:DF198" ca="1" si="345">$P$2*DF134 + (1-$P$2)*($I134*K134)</f>
        <v>2.0546011820973951E-5</v>
      </c>
      <c r="DG135" s="43">
        <f t="shared" ref="DG135:DG198" ca="1" si="346">$P$2*DG134 + (1-$P$2)*($I134*L134)</f>
        <v>-3.4172656978866861E-5</v>
      </c>
      <c r="DH135" s="43">
        <f t="shared" ref="DH135:DH198" ca="1" si="347">$P$2*DH134 + (1-$P$2)*($I134*M134)</f>
        <v>2.3766121762997504E-5</v>
      </c>
      <c r="DI135" s="43">
        <f t="shared" ref="DI135:DI198" ca="1" si="348">$P$2*DI134 + (1-$P$2)*($I134*N134)</f>
        <v>7.4746405650298012E-6</v>
      </c>
      <c r="DJ135" s="43">
        <f t="shared" ref="DJ135:DJ198" ca="1" si="349">$P$2*DJ134 + (1-$P$2)*($I134*O134)</f>
        <v>5.6669316493937753E-6</v>
      </c>
      <c r="DL135" s="43">
        <f t="shared" ref="DL135:DL198" ca="1" si="350">$P$2*DL134 + (1-$P$2)*($J134*K134)</f>
        <v>1.2390470452720922E-5</v>
      </c>
      <c r="DM135" s="43">
        <f t="shared" ref="DM135:DM198" ca="1" si="351">$P$2*DM134 + (1-$P$2)*($J134*L134)</f>
        <v>-2.7230337040889798E-6</v>
      </c>
      <c r="DN135" s="43">
        <f t="shared" ref="DN135:DN198" ca="1" si="352">$P$2*DN134 + (1-$P$2)*($J134*M134)</f>
        <v>4.5185929939881829E-5</v>
      </c>
      <c r="DO135" s="43">
        <f t="shared" ref="DO135:DO198" ca="1" si="353">$P$2*DO134 + (1-$P$2)*($J134*N134)</f>
        <v>3.0275404727310501E-5</v>
      </c>
      <c r="DP135" s="43">
        <f t="shared" ref="DP135:DP198" ca="1" si="354">$P$2*DP134 + (1-$P$2)*($J134*O134)</f>
        <v>2.279218624482145E-5</v>
      </c>
      <c r="DR135" s="43">
        <f t="shared" ref="DR135:DR198" ca="1" si="355">$P$2*DR134 + (1-$P$2)*($K134*L134)</f>
        <v>4.6202757321913333E-5</v>
      </c>
      <c r="DS135" s="43">
        <f t="shared" ref="DS135:DS198" ca="1" si="356">$P$2*DS134 + (1-$P$2)*($K134*M134)</f>
        <v>3.3198048620205772E-5</v>
      </c>
      <c r="DT135" s="43">
        <f t="shared" ref="DT135:DT198" ca="1" si="357">$P$2*DT134 + (1-$P$2)*($K134*N134)</f>
        <v>1.719167278546834E-5</v>
      </c>
      <c r="DU135" s="43">
        <f t="shared" ref="DU135:DU198" ca="1" si="358">$P$2*DU134 + (1-$P$2)*($K134*O134)</f>
        <v>6.5069950811137001E-5</v>
      </c>
      <c r="DW135" s="43">
        <f t="shared" ref="DW135:DW198" ca="1" si="359">$P$2*DW134 + (1-$P$2)*($L134*M134)</f>
        <v>-1.7960378075474902E-6</v>
      </c>
      <c r="DX135" s="43">
        <f t="shared" ref="DX135:DX198" ca="1" si="360">$P$2*DX134 + (1-$P$2)*($L134*N134)</f>
        <v>2.9987153317792116E-5</v>
      </c>
      <c r="DY135" s="43">
        <f t="shared" ref="DY135:DY198" ca="1" si="361">$P$2*DY134 + (1-$P$2)*($L134*O134)</f>
        <v>4.8167934976932609E-5</v>
      </c>
      <c r="EA135" s="43">
        <f t="shared" ref="EA135:EA198" ca="1" si="362">$P$2*EA134 + (1-$P$2)*($M134*N134)</f>
        <v>4.6307874147884241E-5</v>
      </c>
      <c r="EB135" s="43">
        <f t="shared" ref="EB135:EB198" ca="1" si="363">$P$2*EB134 + (1-$P$2)*($M134*O134)</f>
        <v>3.5932699277547401E-5</v>
      </c>
      <c r="ED135" s="43">
        <f t="shared" ref="ED135:ED198" ca="1" si="364">$P$2*ED134 + (1-$P$2)*($N134*O134)</f>
        <v>3.7578005843389939E-5</v>
      </c>
    </row>
    <row r="136" spans="1:134" x14ac:dyDescent="0.3">
      <c r="A136">
        <f ca="1"/>
        <v>132</v>
      </c>
      <c r="B136" s="21">
        <f ca="1">LN(Data!C146/Data!C145)</f>
        <v>-8.9372363909355351E-3</v>
      </c>
      <c r="C136" s="21">
        <f ca="1">LN(Data!D146/Data!D145)</f>
        <v>3.6737734192407189E-3</v>
      </c>
      <c r="D136" s="21">
        <f ca="1">LN(Data!E146/Data!E145)</f>
        <v>1.4095769800393376E-2</v>
      </c>
      <c r="E136" s="21">
        <f ca="1">LN(Data!F146/Data!F145)</f>
        <v>-2.8715102671994033E-2</v>
      </c>
      <c r="F136" s="21">
        <f ca="1">LN(Data!G146/Data!G145)</f>
        <v>1.5245080188115592E-2</v>
      </c>
      <c r="G136" s="21">
        <f ca="1">LN(Data!H146/Data!H145)</f>
        <v>2.0756435789256251E-2</v>
      </c>
      <c r="H136" s="21">
        <f ca="1">LN(Data!I146/Data!I145)</f>
        <v>-1.2083783513831329E-2</v>
      </c>
      <c r="I136" s="21">
        <f ca="1">LN(Data!J146/Data!J145)</f>
        <v>-1.3716835524499626E-2</v>
      </c>
      <c r="J136" s="21">
        <f ca="1">LN(Data!K146/Data!K145)</f>
        <v>-1.0313035929265111E-2</v>
      </c>
      <c r="K136" s="21">
        <f ca="1">LN(Data!L146/Data!L145)</f>
        <v>2.0802337362564502E-3</v>
      </c>
      <c r="L136" s="21">
        <f ca="1">LN(Data!M146/Data!M145)</f>
        <v>3.8062847153543078E-2</v>
      </c>
      <c r="M136" s="21">
        <f ca="1">LN(Data!N146/Data!N145)</f>
        <v>-1.7247350860606442E-2</v>
      </c>
      <c r="N136" s="21">
        <f ca="1">LN(Data!O146/Data!O145)</f>
        <v>-1.1151130451114087E-2</v>
      </c>
      <c r="O136" s="21">
        <f ca="1">LN(Data!P146/Data!P145)</f>
        <v>2.2912132074126546E-4</v>
      </c>
      <c r="Q136" s="41">
        <f t="shared" ca="1" si="261"/>
        <v>2.2342958874867441E-4</v>
      </c>
      <c r="R136" s="41">
        <f t="shared" ca="1" si="262"/>
        <v>1.4180921721978704E-4</v>
      </c>
      <c r="S136" s="41">
        <f t="shared" ca="1" si="263"/>
        <v>5.7192176133747654E-4</v>
      </c>
      <c r="T136" s="41">
        <f t="shared" ca="1" si="264"/>
        <v>2.5175878399474254E-4</v>
      </c>
      <c r="U136" s="41">
        <f t="shared" ca="1" si="265"/>
        <v>2.0929045256385065E-4</v>
      </c>
      <c r="V136" s="41">
        <f t="shared" ca="1" si="266"/>
        <v>1.7303946730033514E-4</v>
      </c>
      <c r="W136" s="41">
        <f t="shared" ca="1" si="267"/>
        <v>9.1489115813606133E-5</v>
      </c>
      <c r="X136" s="41">
        <f t="shared" ca="1" si="268"/>
        <v>9.1059617478994094E-5</v>
      </c>
      <c r="Y136" s="41">
        <f t="shared" ca="1" si="269"/>
        <v>5.2736481583218526E-5</v>
      </c>
      <c r="Z136" s="41">
        <f t="shared" ca="1" si="270"/>
        <v>1.6662033732504805E-4</v>
      </c>
      <c r="AA136" s="41">
        <f t="shared" ca="1" si="271"/>
        <v>2.5419420846225859E-4</v>
      </c>
      <c r="AB136" s="41">
        <f t="shared" ca="1" si="272"/>
        <v>7.8517852830103542E-5</v>
      </c>
      <c r="AC136" s="41">
        <f t="shared" ca="1" si="273"/>
        <v>7.7179346563471986E-5</v>
      </c>
      <c r="AD136" s="41">
        <f t="shared" ca="1" si="274"/>
        <v>6.4505014173274215E-5</v>
      </c>
      <c r="AF136" s="43">
        <f t="shared" ca="1" si="275"/>
        <v>4.6446392448657307E-5</v>
      </c>
      <c r="AG136" s="43">
        <f t="shared" ca="1" si="276"/>
        <v>1.3635644549061423E-4</v>
      </c>
      <c r="AH136" s="43">
        <f t="shared" ca="1" si="277"/>
        <v>8.0312852975696964E-5</v>
      </c>
      <c r="AI136" s="43">
        <f t="shared" ca="1" si="278"/>
        <v>1.2744879577345576E-4</v>
      </c>
      <c r="AJ136" s="43">
        <f t="shared" ca="1" si="279"/>
        <v>1.6744745884880242E-5</v>
      </c>
      <c r="AK136" s="43">
        <f t="shared" ca="1" si="280"/>
        <v>2.2614799086914023E-6</v>
      </c>
      <c r="AL136" s="43">
        <f t="shared" ca="1" si="281"/>
        <v>3.5790110780849385E-6</v>
      </c>
      <c r="AM136" s="43">
        <f t="shared" ca="1" si="282"/>
        <v>3.2756750363631096E-5</v>
      </c>
      <c r="AN136" s="43">
        <f t="shared" ca="1" si="283"/>
        <v>1.0415275039408755E-4</v>
      </c>
      <c r="AO136" s="43">
        <f t="shared" ca="1" si="284"/>
        <v>4.3568869056499582E-5</v>
      </c>
      <c r="AP136" s="43">
        <f t="shared" ca="1" si="285"/>
        <v>2.4909226885582338E-5</v>
      </c>
      <c r="AQ136" s="43">
        <f t="shared" ca="1" si="286"/>
        <v>3.4997474006193282E-5</v>
      </c>
      <c r="AR136" s="43">
        <f t="shared" ca="1" si="287"/>
        <v>8.3885959850417763E-5</v>
      </c>
      <c r="AT136" s="43">
        <f t="shared" ca="1" si="288"/>
        <v>1.5723451387349044E-4</v>
      </c>
      <c r="AU136" s="43">
        <f t="shared" ca="1" si="289"/>
        <v>1.0140135590622229E-4</v>
      </c>
      <c r="AV136" s="43">
        <f t="shared" ca="1" si="290"/>
        <v>6.4348352642736099E-5</v>
      </c>
      <c r="AW136" s="43">
        <f t="shared" ca="1" si="291"/>
        <v>7.0178222973414896E-5</v>
      </c>
      <c r="AX136" s="43">
        <f t="shared" ca="1" si="292"/>
        <v>3.757281374103913E-5</v>
      </c>
      <c r="AY136" s="43">
        <f t="shared" ca="1" si="293"/>
        <v>1.2824800237668964E-5</v>
      </c>
      <c r="AZ136" s="43">
        <f t="shared" ca="1" si="294"/>
        <v>3.3637546078126846E-5</v>
      </c>
      <c r="BA136" s="43">
        <f t="shared" ca="1" si="295"/>
        <v>4.9139767902089658E-5</v>
      </c>
      <c r="BB136" s="43">
        <f t="shared" ca="1" si="296"/>
        <v>9.8454911678559498E-5</v>
      </c>
      <c r="BC136" s="43">
        <f t="shared" ca="1" si="297"/>
        <v>4.4428586353171978E-5</v>
      </c>
      <c r="BD136" s="43">
        <f t="shared" ca="1" si="298"/>
        <v>5.4320461765083617E-5</v>
      </c>
      <c r="BE136" s="43">
        <f t="shared" ca="1" si="299"/>
        <v>5.9674450523925788E-5</v>
      </c>
      <c r="BG136" s="43">
        <f t="shared" ca="1" si="300"/>
        <v>1.89153936049578E-4</v>
      </c>
      <c r="BH136" s="43">
        <f t="shared" ca="1" si="301"/>
        <v>1.2420180822852583E-4</v>
      </c>
      <c r="BI136" s="43">
        <f t="shared" ca="1" si="302"/>
        <v>1.3576006741363326E-4</v>
      </c>
      <c r="BJ136" s="43">
        <f t="shared" ca="1" si="303"/>
        <v>2.2677074166231604E-5</v>
      </c>
      <c r="BK136" s="43">
        <f t="shared" ca="1" si="304"/>
        <v>-1.9386418211393847E-5</v>
      </c>
      <c r="BL136" s="43">
        <f t="shared" ca="1" si="305"/>
        <v>4.1720663706309706E-5</v>
      </c>
      <c r="BM136" s="43">
        <f t="shared" ca="1" si="306"/>
        <v>7.6203231419606231E-5</v>
      </c>
      <c r="BN136" s="43">
        <f t="shared" ca="1" si="307"/>
        <v>9.0171927608014382E-5</v>
      </c>
      <c r="BO136" s="43">
        <f t="shared" ca="1" si="308"/>
        <v>7.5230190453894757E-5</v>
      </c>
      <c r="BP136" s="43">
        <f t="shared" ca="1" si="309"/>
        <v>1.1486579080010093E-4</v>
      </c>
      <c r="BQ136" s="43">
        <f t="shared" ca="1" si="310"/>
        <v>1.1083115815928928E-4</v>
      </c>
      <c r="BS136" s="43">
        <f t="shared" ca="1" si="311"/>
        <v>1.0061332396834631E-4</v>
      </c>
      <c r="BT136" s="43">
        <f t="shared" ca="1" si="312"/>
        <v>1.0923366956215198E-4</v>
      </c>
      <c r="BU136" s="43">
        <f t="shared" ca="1" si="313"/>
        <v>5.1069132708828175E-5</v>
      </c>
      <c r="BV136" s="43">
        <f t="shared" ca="1" si="314"/>
        <v>-6.0769393952926288E-7</v>
      </c>
      <c r="BW136" s="43">
        <f t="shared" ca="1" si="315"/>
        <v>7.1103172174639062E-5</v>
      </c>
      <c r="BX136" s="43">
        <f t="shared" ca="1" si="316"/>
        <v>7.6452196439966038E-5</v>
      </c>
      <c r="BY136" s="43">
        <f t="shared" ca="1" si="317"/>
        <v>1.6397374396456518E-5</v>
      </c>
      <c r="BZ136" s="43">
        <f t="shared" ca="1" si="318"/>
        <v>9.0077057333706818E-5</v>
      </c>
      <c r="CA136" s="43">
        <f t="shared" ca="1" si="319"/>
        <v>9.3373325316902921E-5</v>
      </c>
      <c r="CB136" s="43">
        <f t="shared" ca="1" si="320"/>
        <v>8.5941666988148356E-5</v>
      </c>
      <c r="CD136" s="43">
        <f t="shared" ca="1" si="321"/>
        <v>2.4854222445271373E-5</v>
      </c>
      <c r="CE136" s="43">
        <f t="shared" ca="1" si="322"/>
        <v>1.8202060725074342E-5</v>
      </c>
      <c r="CF136" s="43">
        <f t="shared" ca="1" si="323"/>
        <v>-2.0156941733868101E-5</v>
      </c>
      <c r="CG136" s="43">
        <f t="shared" ca="1" si="324"/>
        <v>3.1290914636294796E-5</v>
      </c>
      <c r="CH136" s="43">
        <f t="shared" ca="1" si="325"/>
        <v>1.154631484241074E-4</v>
      </c>
      <c r="CI136" s="43">
        <f t="shared" ca="1" si="326"/>
        <v>6.2476167532811547E-5</v>
      </c>
      <c r="CJ136" s="43">
        <f t="shared" ca="1" si="327"/>
        <v>5.5320468352411248E-5</v>
      </c>
      <c r="CK136" s="43">
        <f t="shared" ca="1" si="328"/>
        <v>4.7549830000407205E-5</v>
      </c>
      <c r="CL136" s="43">
        <f t="shared" ca="1" si="329"/>
        <v>9.1734074790049546E-5</v>
      </c>
      <c r="CN136" s="43">
        <f t="shared" ca="1" si="330"/>
        <v>1.4341356031100076E-5</v>
      </c>
      <c r="CO136" s="43">
        <f t="shared" ca="1" si="331"/>
        <v>-3.7860422411644303E-6</v>
      </c>
      <c r="CP136" s="43">
        <f t="shared" ca="1" si="332"/>
        <v>2.5695651184537679E-5</v>
      </c>
      <c r="CQ136" s="43">
        <f t="shared" ca="1" si="333"/>
        <v>2.9987018228750313E-5</v>
      </c>
      <c r="CR136" s="43">
        <f t="shared" ca="1" si="334"/>
        <v>3.4409921916528553E-5</v>
      </c>
      <c r="CS136" s="43">
        <f t="shared" ca="1" si="335"/>
        <v>3.0283672395606168E-5</v>
      </c>
      <c r="CT136" s="43">
        <f t="shared" ca="1" si="336"/>
        <v>4.8416190552486318E-5</v>
      </c>
      <c r="CU136" s="43">
        <f t="shared" ca="1" si="336"/>
        <v>3.866805360662244E-5</v>
      </c>
      <c r="CW136" s="43">
        <f t="shared" ca="1" si="337"/>
        <v>1.8815028836376526E-5</v>
      </c>
      <c r="CX136" s="43">
        <f t="shared" ca="1" si="338"/>
        <v>3.2250584612143557E-5</v>
      </c>
      <c r="CY136" s="43">
        <f t="shared" ca="1" si="339"/>
        <v>9.4308981911594841E-6</v>
      </c>
      <c r="CZ136" s="43">
        <f t="shared" ca="1" si="340"/>
        <v>1.0765164246755683E-5</v>
      </c>
      <c r="DA136" s="43">
        <f t="shared" ca="1" si="341"/>
        <v>4.2038781196394261E-5</v>
      </c>
      <c r="DB136" s="43">
        <f t="shared" ca="1" si="342"/>
        <v>1.5262455341391827E-5</v>
      </c>
      <c r="DC136" s="43">
        <f t="shared" ca="1" si="343"/>
        <v>1.6660684737873881E-5</v>
      </c>
      <c r="DE136" s="43">
        <f t="shared" ca="1" si="344"/>
        <v>5.941836685995802E-6</v>
      </c>
      <c r="DF136" s="43">
        <f t="shared" ca="1" si="345"/>
        <v>1.3929876819712988E-5</v>
      </c>
      <c r="DG136" s="43">
        <f t="shared" ca="1" si="346"/>
        <v>-3.2171994807495922E-5</v>
      </c>
      <c r="DH136" s="43">
        <f t="shared" ca="1" si="347"/>
        <v>1.9064403420620259E-5</v>
      </c>
      <c r="DI136" s="43">
        <f t="shared" ca="1" si="348"/>
        <v>3.2709656505956723E-6</v>
      </c>
      <c r="DJ136" s="43">
        <f t="shared" ca="1" si="349"/>
        <v>6.8652809016137857E-7</v>
      </c>
      <c r="DL136" s="43">
        <f t="shared" ca="1" si="350"/>
        <v>2.0167941866933755E-5</v>
      </c>
      <c r="DM136" s="43">
        <f t="shared" ca="1" si="351"/>
        <v>-2.4809900034525488E-6</v>
      </c>
      <c r="DN136" s="43">
        <f t="shared" ca="1" si="352"/>
        <v>4.7659690576746455E-5</v>
      </c>
      <c r="DO136" s="43">
        <f t="shared" ca="1" si="353"/>
        <v>3.4402671569583378E-5</v>
      </c>
      <c r="DP136" s="43">
        <f t="shared" ca="1" si="354"/>
        <v>2.8769542385318613E-5</v>
      </c>
      <c r="DR136" s="43">
        <f t="shared" ca="1" si="355"/>
        <v>4.3593543252125496E-5</v>
      </c>
      <c r="DS136" s="43">
        <f t="shared" ca="1" si="356"/>
        <v>4.1946964157375908E-5</v>
      </c>
      <c r="DT136" s="43">
        <f t="shared" ca="1" si="357"/>
        <v>2.8473015520085867E-5</v>
      </c>
      <c r="DU136" s="43">
        <f t="shared" ca="1" si="358"/>
        <v>7.6381033572292786E-5</v>
      </c>
      <c r="DW136" s="43">
        <f t="shared" ca="1" si="359"/>
        <v>-1.5891206060193199E-6</v>
      </c>
      <c r="DX136" s="43">
        <f t="shared" ca="1" si="360"/>
        <v>2.8301591565228283E-5</v>
      </c>
      <c r="DY136" s="43">
        <f t="shared" ca="1" si="361"/>
        <v>4.5418320507652012E-5</v>
      </c>
      <c r="EA136" s="43">
        <f t="shared" ca="1" si="362"/>
        <v>5.1021693032705684E-5</v>
      </c>
      <c r="EB136" s="43">
        <f t="shared" ca="1" si="363"/>
        <v>4.3035144020052405E-5</v>
      </c>
      <c r="ED136" s="43">
        <f t="shared" ca="1" si="364"/>
        <v>4.5936811030481165E-5</v>
      </c>
    </row>
    <row r="137" spans="1:134" x14ac:dyDescent="0.3">
      <c r="A137">
        <f ca="1"/>
        <v>133</v>
      </c>
      <c r="B137" s="21">
        <f ca="1">LN(Data!C147/Data!C146)</f>
        <v>1.5243905390963399E-3</v>
      </c>
      <c r="C137" s="21">
        <f ca="1">LN(Data!D147/Data!D146)</f>
        <v>1.057824928796073E-2</v>
      </c>
      <c r="D137" s="21">
        <f ca="1">LN(Data!E147/Data!E146)</f>
        <v>3.2438584705026918E-2</v>
      </c>
      <c r="E137" s="21">
        <f ca="1">LN(Data!F147/Data!F146)</f>
        <v>7.9135205907034448E-3</v>
      </c>
      <c r="F137" s="21">
        <f ca="1">LN(Data!G147/Data!G146)</f>
        <v>1.3467960847248345E-2</v>
      </c>
      <c r="G137" s="21">
        <f ca="1">LN(Data!H147/Data!H146)</f>
        <v>-3.0690561174178833E-3</v>
      </c>
      <c r="H137" s="21">
        <f ca="1">LN(Data!I147/Data!I146)</f>
        <v>-1.4650150714153162E-3</v>
      </c>
      <c r="I137" s="21">
        <f ca="1">LN(Data!J147/Data!J146)</f>
        <v>-8.2620711942755186E-3</v>
      </c>
      <c r="J137" s="21">
        <f ca="1">LN(Data!K147/Data!K146)</f>
        <v>-2.5053699575920078E-3</v>
      </c>
      <c r="K137" s="21">
        <f ca="1">LN(Data!L147/Data!L146)</f>
        <v>2.7137925120572226E-3</v>
      </c>
      <c r="L137" s="21">
        <f ca="1">LN(Data!M147/Data!M146)</f>
        <v>4.2592093593963303E-3</v>
      </c>
      <c r="M137" s="21">
        <f ca="1">LN(Data!N147/Data!N146)</f>
        <v>-4.1289409853106132E-4</v>
      </c>
      <c r="N137" s="21">
        <f ca="1">LN(Data!O147/Data!O146)</f>
        <v>4.0621322285053505E-3</v>
      </c>
      <c r="O137" s="21">
        <f ca="1">LN(Data!P147/Data!P146)</f>
        <v>2.0089264089541373E-3</v>
      </c>
      <c r="Q137" s="41">
        <f t="shared" ca="1" si="261"/>
        <v>2.1481626508220168E-4</v>
      </c>
      <c r="R137" s="41">
        <f t="shared" ca="1" si="262"/>
        <v>1.3411046085475499E-4</v>
      </c>
      <c r="S137" s="41">
        <f t="shared" ca="1" si="263"/>
        <v>5.495278992331689E-4</v>
      </c>
      <c r="T137" s="41">
        <f t="shared" ca="1" si="264"/>
        <v>2.8612668424284754E-4</v>
      </c>
      <c r="U137" s="41">
        <f t="shared" ca="1" si="265"/>
        <v>2.1067777360654407E-4</v>
      </c>
      <c r="V137" s="41">
        <f t="shared" ca="1" si="266"/>
        <v>1.8850687686272611E-4</v>
      </c>
      <c r="W137" s="41">
        <f t="shared" ca="1" si="267"/>
        <v>9.4760838305338281E-5</v>
      </c>
      <c r="X137" s="41">
        <f t="shared" ca="1" si="268"/>
        <v>9.688513503862494E-5</v>
      </c>
      <c r="Y137" s="41">
        <f t="shared" ca="1" si="269"/>
        <v>5.5953815292924207E-5</v>
      </c>
      <c r="Z137" s="41">
        <f t="shared" ca="1" si="270"/>
        <v>1.5688275942939272E-4</v>
      </c>
      <c r="AA137" s="41">
        <f t="shared" ca="1" si="271"/>
        <v>3.2586937596056206E-4</v>
      </c>
      <c r="AB137" s="41">
        <f t="shared" ca="1" si="272"/>
        <v>9.1655048362829044E-5</v>
      </c>
      <c r="AC137" s="41">
        <f t="shared" ca="1" si="273"/>
        <v>8.0009448389929501E-5</v>
      </c>
      <c r="AD137" s="41">
        <f t="shared" ca="1" si="274"/>
        <v>6.0637863117654851E-5</v>
      </c>
      <c r="AF137" s="43">
        <f t="shared" ca="1" si="275"/>
        <v>4.1689606012068476E-5</v>
      </c>
      <c r="AG137" s="43">
        <f t="shared" ca="1" si="276"/>
        <v>1.2061642515207781E-4</v>
      </c>
      <c r="AH137" s="43">
        <f t="shared" ca="1" si="277"/>
        <v>9.0892101431330874E-5</v>
      </c>
      <c r="AI137" s="43">
        <f t="shared" ca="1" si="278"/>
        <v>1.1162693490065097E-4</v>
      </c>
      <c r="AJ137" s="43">
        <f t="shared" ca="1" si="279"/>
        <v>4.6097507348759537E-6</v>
      </c>
      <c r="AK137" s="43">
        <f t="shared" ca="1" si="280"/>
        <v>8.6055288997699376E-6</v>
      </c>
      <c r="AL137" s="43">
        <f t="shared" ca="1" si="281"/>
        <v>1.0719706510481971E-5</v>
      </c>
      <c r="AM137" s="43">
        <f t="shared" ca="1" si="282"/>
        <v>3.6321547742296466E-5</v>
      </c>
      <c r="AN137" s="43">
        <f t="shared" ca="1" si="283"/>
        <v>9.6788092931482912E-5</v>
      </c>
      <c r="AO137" s="43">
        <f t="shared" ca="1" si="284"/>
        <v>2.0544137149713849E-5</v>
      </c>
      <c r="AP137" s="43">
        <f t="shared" ca="1" si="285"/>
        <v>3.2663292377966119E-5</v>
      </c>
      <c r="AQ137" s="43">
        <f t="shared" ca="1" si="286"/>
        <v>3.8877242897887663E-5</v>
      </c>
      <c r="AR137" s="43">
        <f t="shared" ca="1" si="287"/>
        <v>7.8729939575052606E-5</v>
      </c>
      <c r="AT137" s="43">
        <f t="shared" ca="1" si="288"/>
        <v>1.5090752290606628E-4</v>
      </c>
      <c r="AU137" s="43">
        <f t="shared" ca="1" si="289"/>
        <v>8.8987707696220548E-5</v>
      </c>
      <c r="AV137" s="43">
        <f t="shared" ca="1" si="290"/>
        <v>6.3847869706329483E-5</v>
      </c>
      <c r="AW137" s="43">
        <f t="shared" ca="1" si="291"/>
        <v>7.054279611985479E-5</v>
      </c>
      <c r="AX137" s="43">
        <f t="shared" ca="1" si="292"/>
        <v>3.2654859955958415E-5</v>
      </c>
      <c r="AY137" s="43">
        <f t="shared" ca="1" si="293"/>
        <v>9.0317594786486098E-6</v>
      </c>
      <c r="AZ137" s="43">
        <f t="shared" ca="1" si="294"/>
        <v>2.934602787732271E-5</v>
      </c>
      <c r="BA137" s="43">
        <f t="shared" ca="1" si="295"/>
        <v>4.6649920272328286E-5</v>
      </c>
      <c r="BB137" s="43">
        <f t="shared" ca="1" si="296"/>
        <v>1.0093767354584446E-4</v>
      </c>
      <c r="BC137" s="43">
        <f t="shared" ca="1" si="297"/>
        <v>3.7961099623340784E-5</v>
      </c>
      <c r="BD137" s="43">
        <f t="shared" ca="1" si="298"/>
        <v>4.8603230460431272E-5</v>
      </c>
      <c r="BE137" s="43">
        <f t="shared" ca="1" si="299"/>
        <v>5.6144487881565473E-5</v>
      </c>
      <c r="BG137" s="43">
        <f t="shared" ca="1" si="300"/>
        <v>1.5351901126305797E-4</v>
      </c>
      <c r="BH137" s="43">
        <f t="shared" ca="1" si="301"/>
        <v>1.2964316819002718E-4</v>
      </c>
      <c r="BI137" s="43">
        <f t="shared" ca="1" si="302"/>
        <v>1.4516913981453542E-4</v>
      </c>
      <c r="BJ137" s="43">
        <f t="shared" ca="1" si="303"/>
        <v>1.1096635872532397E-5</v>
      </c>
      <c r="BK137" s="43">
        <f t="shared" ca="1" si="304"/>
        <v>-2.9824194475302518E-5</v>
      </c>
      <c r="BL137" s="43">
        <f t="shared" ca="1" si="305"/>
        <v>3.0495213059804695E-5</v>
      </c>
      <c r="BM137" s="43">
        <f t="shared" ca="1" si="306"/>
        <v>7.3390387287066837E-5</v>
      </c>
      <c r="BN137" s="43">
        <f t="shared" ca="1" si="307"/>
        <v>1.1695311983696762E-4</v>
      </c>
      <c r="BO137" s="43">
        <f t="shared" ca="1" si="308"/>
        <v>5.6129497782797557E-5</v>
      </c>
      <c r="BP137" s="43">
        <f t="shared" ca="1" si="309"/>
        <v>9.8542817280911207E-5</v>
      </c>
      <c r="BQ137" s="43">
        <f t="shared" ca="1" si="310"/>
        <v>1.0437506715334377E-4</v>
      </c>
      <c r="BS137" s="43">
        <f t="shared" ca="1" si="311"/>
        <v>6.8310681959574221E-5</v>
      </c>
      <c r="BT137" s="43">
        <f t="shared" ca="1" si="312"/>
        <v>6.6918258300834144E-5</v>
      </c>
      <c r="BU137" s="43">
        <f t="shared" ca="1" si="313"/>
        <v>6.8824209802247424E-5</v>
      </c>
      <c r="BV137" s="43">
        <f t="shared" ca="1" si="314"/>
        <v>2.3061588122094229E-5</v>
      </c>
      <c r="BW137" s="43">
        <f t="shared" ca="1" si="315"/>
        <v>8.4605374978289393E-5</v>
      </c>
      <c r="BX137" s="43">
        <f t="shared" ca="1" si="316"/>
        <v>6.8281017134467082E-5</v>
      </c>
      <c r="BY137" s="43">
        <f t="shared" ca="1" si="317"/>
        <v>-5.0165181907475247E-5</v>
      </c>
      <c r="BZ137" s="43">
        <f t="shared" ca="1" si="318"/>
        <v>1.1438800094061754E-4</v>
      </c>
      <c r="CA137" s="43">
        <f t="shared" ca="1" si="319"/>
        <v>1.0698327714664117E-4</v>
      </c>
      <c r="CB137" s="43">
        <f t="shared" ca="1" si="320"/>
        <v>8.0390412433893754E-5</v>
      </c>
      <c r="CD137" s="43">
        <f t="shared" ca="1" si="321"/>
        <v>4.2348980780156141E-5</v>
      </c>
      <c r="CE137" s="43">
        <f t="shared" ca="1" si="322"/>
        <v>6.0568421629186026E-6</v>
      </c>
      <c r="CF137" s="43">
        <f t="shared" ca="1" si="323"/>
        <v>-3.1494380679727386E-5</v>
      </c>
      <c r="CG137" s="43">
        <f t="shared" ca="1" si="324"/>
        <v>1.9980076174643269E-5</v>
      </c>
      <c r="CH137" s="43">
        <f t="shared" ca="1" si="325"/>
        <v>1.1043815932581613E-4</v>
      </c>
      <c r="CI137" s="43">
        <f t="shared" ca="1" si="326"/>
        <v>9.3543866903467979E-5</v>
      </c>
      <c r="CJ137" s="43">
        <f t="shared" ca="1" si="327"/>
        <v>3.6225005437115981E-5</v>
      </c>
      <c r="CK137" s="43">
        <f t="shared" ca="1" si="328"/>
        <v>3.4496847525460453E-5</v>
      </c>
      <c r="CL137" s="43">
        <f t="shared" ca="1" si="329"/>
        <v>8.6439608677097023E-5</v>
      </c>
      <c r="CN137" s="43">
        <f t="shared" ca="1" si="330"/>
        <v>-1.5681019265327378E-6</v>
      </c>
      <c r="CO137" s="43">
        <f t="shared" ca="1" si="331"/>
        <v>-2.0641636654458513E-5</v>
      </c>
      <c r="CP137" s="43">
        <f t="shared" ca="1" si="332"/>
        <v>1.1310200029980368E-5</v>
      </c>
      <c r="CQ137" s="43">
        <f t="shared" ca="1" si="333"/>
        <v>3.0778491413420389E-5</v>
      </c>
      <c r="CR137" s="43">
        <f t="shared" ca="1" si="334"/>
        <v>7.9748269175464398E-5</v>
      </c>
      <c r="CS137" s="43">
        <f t="shared" ca="1" si="335"/>
        <v>6.9870402114927077E-6</v>
      </c>
      <c r="CT137" s="43">
        <f t="shared" ca="1" si="336"/>
        <v>3.1623755728166941E-5</v>
      </c>
      <c r="CU137" s="43">
        <f t="shared" ca="1" si="336"/>
        <v>3.6633314909140031E-5</v>
      </c>
      <c r="CW137" s="43">
        <f t="shared" ca="1" si="337"/>
        <v>2.7631203364567015E-5</v>
      </c>
      <c r="CX137" s="43">
        <f t="shared" ca="1" si="338"/>
        <v>3.7792779147791187E-5</v>
      </c>
      <c r="CY137" s="43">
        <f t="shared" ca="1" si="339"/>
        <v>7.3568186520644261E-6</v>
      </c>
      <c r="CZ137" s="43">
        <f t="shared" ca="1" si="340"/>
        <v>-1.7477337903457617E-5</v>
      </c>
      <c r="DA137" s="43">
        <f t="shared" ca="1" si="341"/>
        <v>5.2021249563810259E-5</v>
      </c>
      <c r="DB137" s="43">
        <f t="shared" ca="1" si="342"/>
        <v>2.2431578799253618E-5</v>
      </c>
      <c r="DC137" s="43">
        <f t="shared" ca="1" si="343"/>
        <v>1.5494924507307011E-5</v>
      </c>
      <c r="DE137" s="43">
        <f t="shared" ca="1" si="344"/>
        <v>1.4073059540835142E-5</v>
      </c>
      <c r="DF137" s="43">
        <f t="shared" ca="1" si="345"/>
        <v>1.1382030769765503E-5</v>
      </c>
      <c r="DG137" s="43">
        <f t="shared" ca="1" si="346"/>
        <v>-6.156778395900534E-5</v>
      </c>
      <c r="DH137" s="43">
        <f t="shared" ca="1" si="347"/>
        <v>3.2115283714679598E-5</v>
      </c>
      <c r="DI137" s="43">
        <f t="shared" ca="1" si="348"/>
        <v>1.2252201050170216E-5</v>
      </c>
      <c r="DJ137" s="43">
        <f t="shared" ca="1" si="349"/>
        <v>4.5676723644585184E-7</v>
      </c>
      <c r="DL137" s="43">
        <f t="shared" ca="1" si="350"/>
        <v>1.7670653839120797E-5</v>
      </c>
      <c r="DM137" s="43">
        <f t="shared" ca="1" si="351"/>
        <v>-2.5884741219122377E-5</v>
      </c>
      <c r="DN137" s="43">
        <f t="shared" ca="1" si="352"/>
        <v>5.5472462088746221E-5</v>
      </c>
      <c r="DO137" s="43">
        <f t="shared" ca="1" si="353"/>
        <v>3.9238631815064086E-5</v>
      </c>
      <c r="DP137" s="43">
        <f t="shared" ca="1" si="354"/>
        <v>2.6901593657421574E-5</v>
      </c>
      <c r="DR137" s="43">
        <f t="shared" ca="1" si="355"/>
        <v>4.572870778180435E-5</v>
      </c>
      <c r="DS137" s="43">
        <f t="shared" ca="1" si="356"/>
        <v>3.7277435040656239E-5</v>
      </c>
      <c r="DT137" s="43">
        <f t="shared" ca="1" si="357"/>
        <v>2.5372817123172463E-5</v>
      </c>
      <c r="DU137" s="43">
        <f t="shared" ca="1" si="358"/>
        <v>7.1826769112021303E-5</v>
      </c>
      <c r="DW137" s="43">
        <f t="shared" ca="1" si="359"/>
        <v>-4.0882770146305757E-5</v>
      </c>
      <c r="DX137" s="43">
        <f t="shared" ca="1" si="360"/>
        <v>1.1368696343160363E-6</v>
      </c>
      <c r="DY137" s="43">
        <f t="shared" ca="1" si="361"/>
        <v>4.3216481865852451E-5</v>
      </c>
      <c r="EA137" s="43">
        <f t="shared" ca="1" si="362"/>
        <v>5.9500039013708791E-5</v>
      </c>
      <c r="EB137" s="43">
        <f t="shared" ca="1" si="363"/>
        <v>4.0215931230341049E-5</v>
      </c>
      <c r="ED137" s="43">
        <f t="shared" ca="1" si="364"/>
        <v>4.3027304664449254E-5</v>
      </c>
    </row>
    <row r="138" spans="1:134" x14ac:dyDescent="0.3">
      <c r="A138">
        <f ca="1"/>
        <v>134</v>
      </c>
      <c r="B138" s="21">
        <f ca="1">LN(Data!C148/Data!C147)</f>
        <v>3.0418274404849423E-3</v>
      </c>
      <c r="C138" s="21">
        <f ca="1">LN(Data!D148/Data!D147)</f>
        <v>-6.5526262851549463E-3</v>
      </c>
      <c r="D138" s="21">
        <f ca="1">LN(Data!E148/Data!E147)</f>
        <v>1.7609767100317759E-2</v>
      </c>
      <c r="E138" s="21">
        <f ca="1">LN(Data!F148/Data!F147)</f>
        <v>1.0454878292630174E-2</v>
      </c>
      <c r="F138" s="21">
        <f ca="1">LN(Data!G148/Data!G147)</f>
        <v>-1.1019604612726825E-2</v>
      </c>
      <c r="G138" s="21">
        <f ca="1">LN(Data!H148/Data!H147)</f>
        <v>-1.4679162663049089E-2</v>
      </c>
      <c r="H138" s="21">
        <f ca="1">LN(Data!I148/Data!I147)</f>
        <v>-7.2290242205282559E-3</v>
      </c>
      <c r="I138" s="21">
        <f ca="1">LN(Data!J148/Data!J147)</f>
        <v>-3.2645822137915607E-3</v>
      </c>
      <c r="J138" s="21">
        <f ca="1">LN(Data!K148/Data!K147)</f>
        <v>3.0414192869650703E-3</v>
      </c>
      <c r="K138" s="21">
        <f ca="1">LN(Data!L148/Data!L147)</f>
        <v>6.7049298678793943E-3</v>
      </c>
      <c r="L138" s="21">
        <f ca="1">LN(Data!M148/Data!M147)</f>
        <v>-1.5295495502282121E-2</v>
      </c>
      <c r="M138" s="21">
        <f ca="1">LN(Data!N148/Data!N147)</f>
        <v>-3.5404496740868043E-4</v>
      </c>
      <c r="N138" s="21">
        <f ca="1">LN(Data!O148/Data!O147)</f>
        <v>-1.1134530120019788E-3</v>
      </c>
      <c r="O138" s="21">
        <f ca="1">LN(Data!P148/Data!P147)</f>
        <v>-2.390824446820863E-3</v>
      </c>
      <c r="Q138" s="41">
        <f t="shared" ca="1" si="261"/>
        <v>2.0206671516821077E-4</v>
      </c>
      <c r="R138" s="41">
        <f t="shared" ca="1" si="262"/>
        <v>1.3277779468336419E-4</v>
      </c>
      <c r="S138" s="41">
        <f t="shared" ca="1" si="263"/>
        <v>5.7969193193909113E-4</v>
      </c>
      <c r="T138" s="41">
        <f t="shared" ca="1" si="264"/>
        <v>2.7271651167664593E-4</v>
      </c>
      <c r="U138" s="41">
        <f t="shared" ca="1" si="265"/>
        <v>2.0892026535313229E-4</v>
      </c>
      <c r="V138" s="41">
        <f t="shared" ca="1" si="266"/>
        <v>1.7776161057807415E-4</v>
      </c>
      <c r="W138" s="41">
        <f t="shared" ca="1" si="267"/>
        <v>8.9203964156586417E-5</v>
      </c>
      <c r="X138" s="41">
        <f t="shared" ca="1" si="268"/>
        <v>9.5167736161464082E-5</v>
      </c>
      <c r="Y138" s="41">
        <f t="shared" ca="1" si="269"/>
        <v>5.2973199092813026E-5</v>
      </c>
      <c r="Z138" s="41">
        <f t="shared" ca="1" si="270"/>
        <v>1.4791167405153903E-4</v>
      </c>
      <c r="AA138" s="41">
        <f t="shared" ca="1" si="271"/>
        <v>3.0740566526495848E-4</v>
      </c>
      <c r="AB138" s="41">
        <f t="shared" ca="1" si="272"/>
        <v>8.6165974353255413E-5</v>
      </c>
      <c r="AC138" s="41">
        <f t="shared" ca="1" si="273"/>
        <v>7.619893658104543E-5</v>
      </c>
      <c r="AD138" s="41">
        <f t="shared" ca="1" si="274"/>
        <v>5.7241738449591158E-5</v>
      </c>
      <c r="AF138" s="43">
        <f t="shared" ca="1" si="275"/>
        <v>4.015575263943056E-5</v>
      </c>
      <c r="AG138" s="43">
        <f t="shared" ca="1" si="276"/>
        <v>1.1634638394051423E-4</v>
      </c>
      <c r="AH138" s="43">
        <f t="shared" ca="1" si="277"/>
        <v>8.6162373100615757E-5</v>
      </c>
      <c r="AI138" s="43">
        <f t="shared" ca="1" si="278"/>
        <v>1.0616114473239983E-4</v>
      </c>
      <c r="AJ138" s="43">
        <f t="shared" ca="1" si="279"/>
        <v>4.0524592842225425E-6</v>
      </c>
      <c r="AK138" s="43">
        <f t="shared" ca="1" si="280"/>
        <v>7.9552018589137963E-6</v>
      </c>
      <c r="AL138" s="43">
        <f t="shared" ca="1" si="281"/>
        <v>9.320846730139412E-6</v>
      </c>
      <c r="AM138" s="43">
        <f t="shared" ca="1" si="282"/>
        <v>3.391310514214131E-5</v>
      </c>
      <c r="AN138" s="43">
        <f t="shared" ca="1" si="283"/>
        <v>9.1229020133420962E-5</v>
      </c>
      <c r="AO138" s="43">
        <f t="shared" ca="1" si="284"/>
        <v>1.9701050827820678E-5</v>
      </c>
      <c r="AP138" s="43">
        <f t="shared" ca="1" si="285"/>
        <v>3.0665730123841179E-5</v>
      </c>
      <c r="AQ138" s="43">
        <f t="shared" ca="1" si="286"/>
        <v>3.6916144880275911E-5</v>
      </c>
      <c r="AR138" s="43">
        <f t="shared" ca="1" si="287"/>
        <v>7.4189886505242482E-5</v>
      </c>
      <c r="AT138" s="43">
        <f t="shared" ca="1" si="288"/>
        <v>1.624416776652066E-4</v>
      </c>
      <c r="AU138" s="43">
        <f t="shared" ca="1" si="289"/>
        <v>8.8671116847679595E-5</v>
      </c>
      <c r="AV138" s="43">
        <f t="shared" ca="1" si="290"/>
        <v>6.8565044358510983E-5</v>
      </c>
      <c r="AW138" s="43">
        <f t="shared" ca="1" si="291"/>
        <v>6.4362313911336261E-5</v>
      </c>
      <c r="AX138" s="43">
        <f t="shared" ca="1" si="292"/>
        <v>2.9765730680437861E-5</v>
      </c>
      <c r="AY138" s="43">
        <f t="shared" ca="1" si="293"/>
        <v>3.245958986254137E-6</v>
      </c>
      <c r="AZ138" s="43">
        <f t="shared" ca="1" si="294"/>
        <v>2.5995120526484793E-5</v>
      </c>
      <c r="BA138" s="43">
        <f t="shared" ca="1" si="295"/>
        <v>4.5573355478489132E-5</v>
      </c>
      <c r="BB138" s="43">
        <f t="shared" ca="1" si="296"/>
        <v>9.7584711835492385E-5</v>
      </c>
      <c r="BC138" s="43">
        <f t="shared" ca="1" si="297"/>
        <v>3.5421371843712971E-5</v>
      </c>
      <c r="BD138" s="43">
        <f t="shared" ca="1" si="298"/>
        <v>4.8265251474032739E-5</v>
      </c>
      <c r="BE138" s="43">
        <f t="shared" ca="1" si="299"/>
        <v>5.4050874069976621E-5</v>
      </c>
      <c r="BG138" s="43">
        <f t="shared" ca="1" si="300"/>
        <v>1.59710075067065E-4</v>
      </c>
      <c r="BH138" s="43">
        <f t="shared" ca="1" si="301"/>
        <v>1.4807747342347266E-4</v>
      </c>
      <c r="BI138" s="43">
        <f t="shared" ca="1" si="302"/>
        <v>1.3048564121590281E-4</v>
      </c>
      <c r="BJ138" s="43">
        <f t="shared" ca="1" si="303"/>
        <v>7.5794567908856426E-6</v>
      </c>
      <c r="BK138" s="43">
        <f t="shared" ca="1" si="304"/>
        <v>-4.4115336583252542E-5</v>
      </c>
      <c r="BL138" s="43">
        <f t="shared" ca="1" si="305"/>
        <v>2.3789260941009725E-5</v>
      </c>
      <c r="BM138" s="43">
        <f t="shared" ca="1" si="306"/>
        <v>7.426885934629699E-5</v>
      </c>
      <c r="BN138" s="43">
        <f t="shared" ca="1" si="307"/>
        <v>1.1822569606162284E-4</v>
      </c>
      <c r="BO138" s="43">
        <f t="shared" ca="1" si="308"/>
        <v>5.1958105904465366E-5</v>
      </c>
      <c r="BP138" s="43">
        <f t="shared" ca="1" si="309"/>
        <v>1.0053643746669998E-4</v>
      </c>
      <c r="BQ138" s="43">
        <f t="shared" ca="1" si="310"/>
        <v>1.020225668931246E-4</v>
      </c>
      <c r="BS138" s="43">
        <f t="shared" ca="1" si="311"/>
        <v>7.0606780170769033E-5</v>
      </c>
      <c r="BT138" s="43">
        <f t="shared" ca="1" si="312"/>
        <v>6.1445940476031436E-5</v>
      </c>
      <c r="BU138" s="43">
        <f t="shared" ca="1" si="313"/>
        <v>6.3999151598112422E-5</v>
      </c>
      <c r="BV138" s="43">
        <f t="shared" ca="1" si="314"/>
        <v>1.7754968603703144E-5</v>
      </c>
      <c r="BW138" s="43">
        <f t="shared" ca="1" si="315"/>
        <v>7.8339474674787971E-5</v>
      </c>
      <c r="BX138" s="43">
        <f t="shared" ca="1" si="316"/>
        <v>6.5472695281782749E-5</v>
      </c>
      <c r="BY138" s="43">
        <f t="shared" ca="1" si="317"/>
        <v>-4.5132950535084746E-5</v>
      </c>
      <c r="BZ138" s="43">
        <f t="shared" ca="1" si="318"/>
        <v>1.0732867412715015E-4</v>
      </c>
      <c r="CA138" s="43">
        <f t="shared" ca="1" si="319"/>
        <v>1.0249302653978892E-4</v>
      </c>
      <c r="CB138" s="43">
        <f t="shared" ca="1" si="320"/>
        <v>7.6520848518008114E-5</v>
      </c>
      <c r="CD138" s="43">
        <f t="shared" ca="1" si="321"/>
        <v>3.7328006275703243E-5</v>
      </c>
      <c r="CE138" s="43">
        <f t="shared" ca="1" si="322"/>
        <v>4.5095856957964722E-6</v>
      </c>
      <c r="CF138" s="43">
        <f t="shared" ca="1" si="323"/>
        <v>-3.628111292064461E-5</v>
      </c>
      <c r="CG138" s="43">
        <f t="shared" ca="1" si="324"/>
        <v>1.6756738134361386E-5</v>
      </c>
      <c r="CH138" s="43">
        <f t="shared" ca="1" si="325"/>
        <v>1.060048248442637E-4</v>
      </c>
      <c r="CI138" s="43">
        <f t="shared" ca="1" si="326"/>
        <v>9.1373006782814904E-5</v>
      </c>
      <c r="CJ138" s="43">
        <f t="shared" ca="1" si="327"/>
        <v>3.371785461770444E-5</v>
      </c>
      <c r="CK138" s="43">
        <f t="shared" ca="1" si="328"/>
        <v>3.5709554942524171E-5</v>
      </c>
      <c r="CL138" s="43">
        <f t="shared" ca="1" si="329"/>
        <v>8.287660068971906E-5</v>
      </c>
      <c r="CN138" s="43">
        <f t="shared" ca="1" si="330"/>
        <v>-1.2042430029185788E-6</v>
      </c>
      <c r="CO138" s="43">
        <f t="shared" ca="1" si="331"/>
        <v>-1.7881732846711E-5</v>
      </c>
      <c r="CP138" s="43">
        <f t="shared" ca="1" si="332"/>
        <v>1.109293528786611E-5</v>
      </c>
      <c r="CQ138" s="43">
        <f t="shared" ca="1" si="333"/>
        <v>2.843205503798324E-5</v>
      </c>
      <c r="CR138" s="43">
        <f t="shared" ca="1" si="334"/>
        <v>7.4179067872547408E-5</v>
      </c>
      <c r="CS138" s="43">
        <f t="shared" ca="1" si="335"/>
        <v>6.6438495083396952E-6</v>
      </c>
      <c r="CT138" s="43">
        <f t="shared" ca="1" si="336"/>
        <v>2.8978315678537641E-5</v>
      </c>
      <c r="CU138" s="43">
        <f t="shared" ca="1" si="336"/>
        <v>3.4065385541501048E-5</v>
      </c>
      <c r="CW138" s="43">
        <f t="shared" ca="1" si="337"/>
        <v>2.669957469193619E-5</v>
      </c>
      <c r="CX138" s="43">
        <f t="shared" ca="1" si="338"/>
        <v>3.5745436683764321E-5</v>
      </c>
      <c r="CY138" s="43">
        <f t="shared" ca="1" si="339"/>
        <v>6.6768647170890877E-6</v>
      </c>
      <c r="CZ138" s="43">
        <f t="shared" ca="1" si="340"/>
        <v>-1.680308598347989E-5</v>
      </c>
      <c r="DA138" s="43">
        <f t="shared" ca="1" si="341"/>
        <v>4.8936268354616429E-5</v>
      </c>
      <c r="DB138" s="43">
        <f t="shared" ca="1" si="342"/>
        <v>2.0728618975087865E-5</v>
      </c>
      <c r="DC138" s="43">
        <f t="shared" ca="1" si="343"/>
        <v>1.4388642588879666E-5</v>
      </c>
      <c r="DE138" s="43">
        <f t="shared" ca="1" si="344"/>
        <v>1.4470648665842486E-5</v>
      </c>
      <c r="DF138" s="43">
        <f t="shared" ca="1" si="345"/>
        <v>9.3538161071130579E-6</v>
      </c>
      <c r="DG138" s="43">
        <f t="shared" ca="1" si="346"/>
        <v>-5.9985110378984445E-5</v>
      </c>
      <c r="DH138" s="43">
        <f t="shared" ca="1" si="347"/>
        <v>3.0393048318064409E-5</v>
      </c>
      <c r="DI138" s="43">
        <f t="shared" ca="1" si="348"/>
        <v>9.5033714468116637E-6</v>
      </c>
      <c r="DJ138" s="43">
        <f t="shared" ca="1" si="349"/>
        <v>-5.6651237863126042E-7</v>
      </c>
      <c r="DL138" s="43">
        <f t="shared" ca="1" si="350"/>
        <v>1.620247135492277E-5</v>
      </c>
      <c r="DM138" s="43">
        <f t="shared" ca="1" si="351"/>
        <v>-2.497191045630261E-5</v>
      </c>
      <c r="DN138" s="43">
        <f t="shared" ca="1" si="352"/>
        <v>5.2206181511629052E-5</v>
      </c>
      <c r="DO138" s="43">
        <f t="shared" ca="1" si="353"/>
        <v>3.6273685263216427E-5</v>
      </c>
      <c r="DP138" s="43">
        <f t="shared" ca="1" si="354"/>
        <v>2.4985511805655865E-5</v>
      </c>
      <c r="DR138" s="43">
        <f t="shared" ca="1" si="355"/>
        <v>4.3678501942904915E-5</v>
      </c>
      <c r="DS138" s="43">
        <f t="shared" ca="1" si="356"/>
        <v>3.4973558403444888E-5</v>
      </c>
      <c r="DT138" s="43">
        <f t="shared" ca="1" si="357"/>
        <v>2.4511875137264366E-5</v>
      </c>
      <c r="DU138" s="43">
        <f t="shared" ca="1" si="358"/>
        <v>6.7844271532053647E-5</v>
      </c>
      <c r="DW138" s="43">
        <f t="shared" ca="1" si="359"/>
        <v>-3.8535320082061594E-5</v>
      </c>
      <c r="DX138" s="43">
        <f t="shared" ca="1" si="360"/>
        <v>2.1067457526624027E-6</v>
      </c>
      <c r="DY138" s="43">
        <f t="shared" ca="1" si="361"/>
        <v>4.1136879243702653E-5</v>
      </c>
      <c r="EA138" s="43">
        <f t="shared" ca="1" si="362"/>
        <v>5.5829402847410097E-5</v>
      </c>
      <c r="EB138" s="43">
        <f t="shared" ca="1" si="363"/>
        <v>3.775320692500216E-5</v>
      </c>
      <c r="ED138" s="43">
        <f t="shared" ca="1" si="364"/>
        <v>4.0935297867212788E-5</v>
      </c>
    </row>
    <row r="139" spans="1:134" x14ac:dyDescent="0.3">
      <c r="A139">
        <f ca="1"/>
        <v>135</v>
      </c>
      <c r="B139" s="21">
        <f ca="1">LN(Data!C149/Data!C148)</f>
        <v>1.472661122817496E-2</v>
      </c>
      <c r="C139" s="21">
        <f ca="1">LN(Data!D149/Data!D148)</f>
        <v>-2.5149254454099008E-2</v>
      </c>
      <c r="D139" s="21">
        <f ca="1">LN(Data!E149/Data!E148)</f>
        <v>-6.8279914970294309E-3</v>
      </c>
      <c r="E139" s="21">
        <f ca="1">LN(Data!F149/Data!F148)</f>
        <v>-1.5019492959767896E-2</v>
      </c>
      <c r="F139" s="21">
        <f ca="1">LN(Data!G149/Data!G148)</f>
        <v>2.4979603160787425E-2</v>
      </c>
      <c r="G139" s="21">
        <f ca="1">LN(Data!H149/Data!H148)</f>
        <v>-1.0335109122218866E-2</v>
      </c>
      <c r="H139" s="21">
        <f ca="1">LN(Data!I149/Data!I148)</f>
        <v>-3.8597667731732886E-3</v>
      </c>
      <c r="I139" s="21">
        <f ca="1">LN(Data!J149/Data!J148)</f>
        <v>-1.6484713171226403E-2</v>
      </c>
      <c r="J139" s="21">
        <f ca="1">LN(Data!K149/Data!K148)</f>
        <v>-8.9718886406766653E-3</v>
      </c>
      <c r="K139" s="21">
        <f ca="1">LN(Data!L149/Data!L148)</f>
        <v>1.8979473327682392E-2</v>
      </c>
      <c r="L139" s="21">
        <f ca="1">LN(Data!M149/Data!M148)</f>
        <v>-4.0577984013749957E-2</v>
      </c>
      <c r="M139" s="21">
        <f ca="1">LN(Data!N149/Data!N148)</f>
        <v>-1.5947553658959756E-3</v>
      </c>
      <c r="N139" s="21">
        <f ca="1">LN(Data!O149/Data!O148)</f>
        <v>-1.0760749473145318E-2</v>
      </c>
      <c r="O139" s="21">
        <f ca="1">LN(Data!P149/Data!P148)</f>
        <v>-7.6397112226215809E-5</v>
      </c>
      <c r="Q139" s="41">
        <f t="shared" ca="1" si="261"/>
        <v>1.9049787510877936E-4</v>
      </c>
      <c r="R139" s="41">
        <f t="shared" ca="1" si="262"/>
        <v>1.2738734167633655E-4</v>
      </c>
      <c r="S139" s="41">
        <f t="shared" ca="1" si="263"/>
        <v>5.6351664986239167E-4</v>
      </c>
      <c r="T139" s="41">
        <f t="shared" ca="1" si="264"/>
        <v>2.6291178978286975E-4</v>
      </c>
      <c r="U139" s="41">
        <f t="shared" ca="1" si="265"/>
        <v>2.0367095058119417E-4</v>
      </c>
      <c r="V139" s="41">
        <f t="shared" ca="1" si="266"/>
        <v>1.8002458293268496E-4</v>
      </c>
      <c r="W139" s="41">
        <f t="shared" ca="1" si="267"/>
        <v>8.6987253778050277E-5</v>
      </c>
      <c r="X139" s="41">
        <f t="shared" ca="1" si="268"/>
        <v>9.0097121813612489E-5</v>
      </c>
      <c r="Y139" s="41">
        <f t="shared" ca="1" si="269"/>
        <v>5.0349821023991627E-5</v>
      </c>
      <c r="Z139" s="41">
        <f t="shared" ca="1" si="270"/>
        <v>1.4173433868043756E-4</v>
      </c>
      <c r="AA139" s="41">
        <f t="shared" ca="1" si="271"/>
        <v>3.0299845630868096E-4</v>
      </c>
      <c r="AB139" s="41">
        <f t="shared" ca="1" si="272"/>
        <v>8.1003536762396924E-5</v>
      </c>
      <c r="AC139" s="41">
        <f t="shared" ca="1" si="273"/>
        <v>7.1701387042778873E-5</v>
      </c>
      <c r="AD139" s="41">
        <f t="shared" ca="1" si="274"/>
        <v>5.4150196634746661E-5</v>
      </c>
      <c r="AF139" s="43">
        <f t="shared" ca="1" si="275"/>
        <v>3.6550489974579092E-5</v>
      </c>
      <c r="AG139" s="43">
        <f t="shared" ca="1" si="276"/>
        <v>1.125795532712611E-4</v>
      </c>
      <c r="AH139" s="43">
        <f t="shared" ca="1" si="277"/>
        <v>8.2900746855225975E-5</v>
      </c>
      <c r="AI139" s="43">
        <f t="shared" ca="1" si="278"/>
        <v>9.7780291906798621E-5</v>
      </c>
      <c r="AJ139" s="43">
        <f t="shared" ca="1" si="279"/>
        <v>1.1302229396609031E-6</v>
      </c>
      <c r="AK139" s="43">
        <f t="shared" ca="1" si="280"/>
        <v>6.1585230928629791E-6</v>
      </c>
      <c r="AL139" s="43">
        <f t="shared" ca="1" si="281"/>
        <v>8.1657781807532315E-6</v>
      </c>
      <c r="AM139" s="43">
        <f t="shared" ca="1" si="282"/>
        <v>3.243340719231946E-5</v>
      </c>
      <c r="AN139" s="43">
        <f t="shared" ca="1" si="283"/>
        <v>8.6978993304934269E-5</v>
      </c>
      <c r="AO139" s="43">
        <f t="shared" ca="1" si="284"/>
        <v>1.5727412302072089E-5</v>
      </c>
      <c r="AP139" s="43">
        <f t="shared" ca="1" si="285"/>
        <v>2.8761169694588948E-5</v>
      </c>
      <c r="AQ139" s="43">
        <f t="shared" ca="1" si="286"/>
        <v>3.4497960271923459E-5</v>
      </c>
      <c r="AR139" s="43">
        <f t="shared" ca="1" si="287"/>
        <v>6.930214479046462E-5</v>
      </c>
      <c r="AT139" s="43">
        <f t="shared" ca="1" si="288"/>
        <v>1.4577176363867424E-4</v>
      </c>
      <c r="AU139" s="43">
        <f t="shared" ca="1" si="289"/>
        <v>7.9240435218315753E-5</v>
      </c>
      <c r="AV139" s="43">
        <f t="shared" ca="1" si="290"/>
        <v>6.8783582747242438E-5</v>
      </c>
      <c r="AW139" s="43">
        <f t="shared" ca="1" si="291"/>
        <v>6.6271799103253718E-5</v>
      </c>
      <c r="AX139" s="43">
        <f t="shared" ca="1" si="292"/>
        <v>3.0821932487018904E-5</v>
      </c>
      <c r="AY139" s="43">
        <f t="shared" ca="1" si="293"/>
        <v>4.3346966805272839E-6</v>
      </c>
      <c r="AZ139" s="43">
        <f t="shared" ca="1" si="294"/>
        <v>2.3239656257059033E-5</v>
      </c>
      <c r="BA139" s="43">
        <f t="shared" ca="1" si="295"/>
        <v>4.0202860168236557E-5</v>
      </c>
      <c r="BB139" s="43">
        <f t="shared" ca="1" si="296"/>
        <v>9.7743169077726228E-5</v>
      </c>
      <c r="BC139" s="43">
        <f t="shared" ca="1" si="297"/>
        <v>3.343528499466433E-5</v>
      </c>
      <c r="BD139" s="43">
        <f t="shared" ca="1" si="298"/>
        <v>4.5807098874014523E-5</v>
      </c>
      <c r="BE139" s="43">
        <f t="shared" ca="1" si="299"/>
        <v>5.1747792372583791E-5</v>
      </c>
      <c r="BG139" s="43">
        <f t="shared" ca="1" si="300"/>
        <v>1.6117394887076421E-4</v>
      </c>
      <c r="BH139" s="43">
        <f t="shared" ca="1" si="301"/>
        <v>1.2754966477200187E-4</v>
      </c>
      <c r="BI139" s="43">
        <f t="shared" ca="1" si="302"/>
        <v>1.0714670459951013E-4</v>
      </c>
      <c r="BJ139" s="43">
        <f t="shared" ca="1" si="303"/>
        <v>-5.1339658973102696E-7</v>
      </c>
      <c r="BK139" s="43">
        <f t="shared" ca="1" si="304"/>
        <v>-4.4917728336139938E-5</v>
      </c>
      <c r="BL139" s="43">
        <f t="shared" ca="1" si="305"/>
        <v>2.5575426402421305E-5</v>
      </c>
      <c r="BM139" s="43">
        <f t="shared" ca="1" si="306"/>
        <v>7.6897062989358391E-5</v>
      </c>
      <c r="BN139" s="43">
        <f t="shared" ca="1" si="307"/>
        <v>9.4971147489176697E-5</v>
      </c>
      <c r="BO139" s="43">
        <f t="shared" ca="1" si="308"/>
        <v>4.8466540585051054E-5</v>
      </c>
      <c r="BP139" s="43">
        <f t="shared" ca="1" si="309"/>
        <v>9.3327792325587839E-5</v>
      </c>
      <c r="BQ139" s="43">
        <f t="shared" ca="1" si="310"/>
        <v>9.3375101178361431E-5</v>
      </c>
      <c r="BS139" s="43">
        <f t="shared" ca="1" si="311"/>
        <v>5.9457855856984984E-5</v>
      </c>
      <c r="BT139" s="43">
        <f t="shared" ca="1" si="312"/>
        <v>4.8551052502675584E-5</v>
      </c>
      <c r="BU139" s="43">
        <f t="shared" ca="1" si="313"/>
        <v>5.562448839821975E-5</v>
      </c>
      <c r="BV139" s="43">
        <f t="shared" ca="1" si="314"/>
        <v>1.4641821904192396E-5</v>
      </c>
      <c r="BW139" s="43">
        <f t="shared" ca="1" si="315"/>
        <v>7.5546966303225354E-5</v>
      </c>
      <c r="BX139" s="43">
        <f t="shared" ca="1" si="316"/>
        <v>6.5750287108633796E-5</v>
      </c>
      <c r="BY139" s="43">
        <f t="shared" ca="1" si="317"/>
        <v>-5.2019726137089576E-5</v>
      </c>
      <c r="BZ139" s="43">
        <f t="shared" ca="1" si="318"/>
        <v>1.0066686385685858E-4</v>
      </c>
      <c r="CA139" s="43">
        <f t="shared" ca="1" si="319"/>
        <v>9.5644984003898987E-5</v>
      </c>
      <c r="CB139" s="43">
        <f t="shared" ca="1" si="320"/>
        <v>7.0429850890294191E-5</v>
      </c>
      <c r="CD139" s="43">
        <f t="shared" ca="1" si="321"/>
        <v>4.4793840014723243E-5</v>
      </c>
      <c r="CE139" s="43">
        <f t="shared" ca="1" si="322"/>
        <v>9.0186698728115149E-6</v>
      </c>
      <c r="CF139" s="43">
        <f t="shared" ca="1" si="323"/>
        <v>-3.1945781832102517E-5</v>
      </c>
      <c r="CG139" s="43">
        <f t="shared" ca="1" si="324"/>
        <v>1.3740419566067103E-5</v>
      </c>
      <c r="CH139" s="43">
        <f t="shared" ca="1" si="325"/>
        <v>9.5211394787602261E-5</v>
      </c>
      <c r="CI139" s="43">
        <f t="shared" ca="1" si="326"/>
        <v>9.6003645143299442E-5</v>
      </c>
      <c r="CJ139" s="43">
        <f t="shared" ca="1" si="327"/>
        <v>3.1928869474000342E-5</v>
      </c>
      <c r="CK139" s="43">
        <f t="shared" ca="1" si="328"/>
        <v>3.4303170362799409E-5</v>
      </c>
      <c r="CL139" s="43">
        <f t="shared" ca="1" si="329"/>
        <v>7.9484761054480341E-5</v>
      </c>
      <c r="CN139" s="43">
        <f t="shared" ca="1" si="330"/>
        <v>5.234972922951897E-6</v>
      </c>
      <c r="CO139" s="43">
        <f t="shared" ca="1" si="331"/>
        <v>-1.3933548875319744E-5</v>
      </c>
      <c r="CP139" s="43">
        <f t="shared" ca="1" si="332"/>
        <v>7.7486298642004365E-6</v>
      </c>
      <c r="CQ139" s="43">
        <f t="shared" ca="1" si="333"/>
        <v>2.0820766365207965E-5</v>
      </c>
      <c r="CR139" s="43">
        <f t="shared" ca="1" si="334"/>
        <v>8.3199827789590672E-5</v>
      </c>
      <c r="CS139" s="43">
        <f t="shared" ca="1" si="335"/>
        <v>6.557043557836869E-6</v>
      </c>
      <c r="CT139" s="43">
        <f t="shared" ca="1" si="336"/>
        <v>2.8220290210675723E-5</v>
      </c>
      <c r="CU139" s="43">
        <f t="shared" ca="1" si="336"/>
        <v>3.4127180466231653E-5</v>
      </c>
      <c r="CW139" s="43">
        <f t="shared" ca="1" si="337"/>
        <v>2.6513584844024316E-5</v>
      </c>
      <c r="CX139" s="43">
        <f t="shared" ca="1" si="338"/>
        <v>3.2281520861323322E-5</v>
      </c>
      <c r="CY139" s="43">
        <f t="shared" ca="1" si="339"/>
        <v>3.3680468093531319E-6</v>
      </c>
      <c r="CZ139" s="43">
        <f t="shared" ca="1" si="340"/>
        <v>-9.1606103774123829E-6</v>
      </c>
      <c r="DA139" s="43">
        <f t="shared" ca="1" si="341"/>
        <v>4.6153656232012649E-5</v>
      </c>
      <c r="DB139" s="43">
        <f t="shared" ca="1" si="342"/>
        <v>1.9967852564113539E-5</v>
      </c>
      <c r="DC139" s="43">
        <f t="shared" ca="1" si="343"/>
        <v>1.4562323703532831E-5</v>
      </c>
      <c r="DE139" s="43">
        <f t="shared" ca="1" si="344"/>
        <v>1.3006671947357409E-5</v>
      </c>
      <c r="DF139" s="43">
        <f t="shared" ca="1" si="345"/>
        <v>7.4792594532023408E-6</v>
      </c>
      <c r="DG139" s="43">
        <f t="shared" ca="1" si="346"/>
        <v>-5.3389999602172628E-5</v>
      </c>
      <c r="DH139" s="43">
        <f t="shared" ca="1" si="347"/>
        <v>2.8638813953189631E-5</v>
      </c>
      <c r="DI139" s="43">
        <f t="shared" ca="1" si="348"/>
        <v>9.1512666939354218E-6</v>
      </c>
      <c r="DJ139" s="43">
        <f t="shared" ca="1" si="349"/>
        <v>-6.4219057990018193E-8</v>
      </c>
      <c r="DL139" s="43">
        <f t="shared" ca="1" si="350"/>
        <v>1.6453873254702395E-5</v>
      </c>
      <c r="DM139" s="43">
        <f t="shared" ca="1" si="351"/>
        <v>-2.6264796730384153E-5</v>
      </c>
      <c r="DN139" s="43">
        <f t="shared" ca="1" si="352"/>
        <v>4.9009202669391521E-5</v>
      </c>
      <c r="DO139" s="43">
        <f t="shared" ca="1" si="353"/>
        <v>3.3894075499473512E-5</v>
      </c>
      <c r="DP139" s="43">
        <f t="shared" ca="1" si="354"/>
        <v>2.3050091122257998E-5</v>
      </c>
      <c r="DR139" s="43">
        <f t="shared" ca="1" si="355"/>
        <v>3.4904478348094631E-5</v>
      </c>
      <c r="DS139" s="43">
        <f t="shared" ca="1" si="356"/>
        <v>3.2732714098645136E-5</v>
      </c>
      <c r="DT139" s="43">
        <f t="shared" ca="1" si="357"/>
        <v>2.2593225167629359E-5</v>
      </c>
      <c r="DU139" s="43">
        <f t="shared" ca="1" si="358"/>
        <v>6.2811796625589691E-5</v>
      </c>
      <c r="DW139" s="43">
        <f t="shared" ca="1" si="359"/>
        <v>-3.5898283284741592E-5</v>
      </c>
      <c r="DX139" s="43">
        <f t="shared" ca="1" si="360"/>
        <v>3.0021899397273843E-6</v>
      </c>
      <c r="DY139" s="43">
        <f t="shared" ca="1" si="361"/>
        <v>4.0862797163466174E-5</v>
      </c>
      <c r="EA139" s="43">
        <f t="shared" ca="1" si="362"/>
        <v>5.250329142268621E-5</v>
      </c>
      <c r="EB139" s="43">
        <f t="shared" ca="1" si="363"/>
        <v>3.5538802071303299E-5</v>
      </c>
      <c r="ED139" s="43">
        <f t="shared" ca="1" si="364"/>
        <v>3.863890423606886E-5</v>
      </c>
    </row>
    <row r="140" spans="1:134" x14ac:dyDescent="0.3">
      <c r="A140">
        <f ca="1"/>
        <v>136</v>
      </c>
      <c r="B140" s="21">
        <f ca="1">LN(Data!C150/Data!C149)</f>
        <v>-7.800126215308751E-3</v>
      </c>
      <c r="C140" s="21">
        <f ca="1">LN(Data!D150/Data!D149)</f>
        <v>-3.0034570832185224E-2</v>
      </c>
      <c r="D140" s="21">
        <f ca="1">LN(Data!E150/Data!E149)</f>
        <v>-3.4240581744731435E-2</v>
      </c>
      <c r="E140" s="21">
        <f ca="1">LN(Data!F150/Data!F149)</f>
        <v>1.6058994092872772E-2</v>
      </c>
      <c r="F140" s="21">
        <f ca="1">LN(Data!G150/Data!G149)</f>
        <v>-1.3053448663507237E-2</v>
      </c>
      <c r="G140" s="21">
        <f ca="1">LN(Data!H150/Data!H149)</f>
        <v>1.4140244875162085E-2</v>
      </c>
      <c r="H140" s="21">
        <f ca="1">LN(Data!I150/Data!I149)</f>
        <v>1.2238720971120007E-3</v>
      </c>
      <c r="I140" s="21">
        <f ca="1">LN(Data!J150/Data!J149)</f>
        <v>6.0422962563392343E-4</v>
      </c>
      <c r="J140" s="21">
        <f ca="1">LN(Data!K150/Data!K149)</f>
        <v>-1.0873612029000999E-2</v>
      </c>
      <c r="K140" s="21">
        <f ca="1">LN(Data!L150/Data!L149)</f>
        <v>-2.6481813250095444E-2</v>
      </c>
      <c r="L140" s="21">
        <f ca="1">LN(Data!M150/Data!M149)</f>
        <v>2.564926061525038E-3</v>
      </c>
      <c r="M140" s="21">
        <f ca="1">LN(Data!N150/Data!N149)</f>
        <v>-8.7274576580373027E-3</v>
      </c>
      <c r="N140" s="21">
        <f ca="1">LN(Data!O150/Data!O149)</f>
        <v>-1.2475603767114227E-3</v>
      </c>
      <c r="O140" s="21">
        <f ca="1">LN(Data!P150/Data!P149)</f>
        <v>-1.3537626945067771E-2</v>
      </c>
      <c r="Q140" s="41">
        <f t="shared" ca="1" si="261"/>
        <v>1.9208038729820112E-4</v>
      </c>
      <c r="R140" s="41">
        <f t="shared" ca="1" si="262"/>
        <v>1.576932011515775E-4</v>
      </c>
      <c r="S140" s="41">
        <f t="shared" ca="1" si="263"/>
        <v>5.3250293894365852E-4</v>
      </c>
      <c r="T140" s="41">
        <f t="shared" ca="1" si="264"/>
        <v>2.6067219252200858E-4</v>
      </c>
      <c r="U140" s="41">
        <f t="shared" ca="1" si="265"/>
        <v>2.2888952799054779E-4</v>
      </c>
      <c r="V140" s="41">
        <f t="shared" ca="1" si="266"/>
        <v>1.7563197679081415E-4</v>
      </c>
      <c r="W140" s="41">
        <f t="shared" ca="1" si="267"/>
        <v>8.2661886523964807E-5</v>
      </c>
      <c r="X140" s="41">
        <f t="shared" ca="1" si="268"/>
        <v>1.0099604060505207E-4</v>
      </c>
      <c r="Y140" s="41">
        <f t="shared" ca="1" si="269"/>
        <v>5.2158518909394313E-5</v>
      </c>
      <c r="Z140" s="41">
        <f t="shared" ca="1" si="270"/>
        <v>1.5484350282738376E-4</v>
      </c>
      <c r="AA140" s="41">
        <f t="shared" ca="1" si="271"/>
        <v>3.8361291612736903E-4</v>
      </c>
      <c r="AB140" s="41">
        <f t="shared" ca="1" si="272"/>
        <v>7.6295919237276332E-5</v>
      </c>
      <c r="AC140" s="41">
        <f t="shared" ca="1" si="273"/>
        <v>7.4346927573639977E-5</v>
      </c>
      <c r="AD140" s="41">
        <f t="shared" ca="1" si="274"/>
        <v>5.0901535027787251E-5</v>
      </c>
      <c r="AF140" s="43">
        <f t="shared" ca="1" si="275"/>
        <v>1.213566299466651E-5</v>
      </c>
      <c r="AG140" s="43">
        <f t="shared" ca="1" si="276"/>
        <v>9.9791589500223206E-5</v>
      </c>
      <c r="AH140" s="43">
        <f t="shared" ca="1" si="277"/>
        <v>6.4655528024143639E-5</v>
      </c>
      <c r="AI140" s="43">
        <f t="shared" ca="1" si="278"/>
        <v>1.1398536865537112E-4</v>
      </c>
      <c r="AJ140" s="43">
        <f t="shared" ca="1" si="279"/>
        <v>-8.0696584793396685E-6</v>
      </c>
      <c r="AK140" s="43">
        <f t="shared" ca="1" si="280"/>
        <v>2.3785346252941736E-6</v>
      </c>
      <c r="AL140" s="43">
        <f t="shared" ca="1" si="281"/>
        <v>-6.8900062349295598E-6</v>
      </c>
      <c r="AM140" s="43">
        <f t="shared" ca="1" si="282"/>
        <v>2.2559871801156824E-5</v>
      </c>
      <c r="AN140" s="43">
        <f t="shared" ca="1" si="283"/>
        <v>9.8530453207375905E-5</v>
      </c>
      <c r="AO140" s="43">
        <f t="shared" ca="1" si="284"/>
        <v>-2.1070804135667918E-5</v>
      </c>
      <c r="AP140" s="43">
        <f t="shared" ca="1" si="285"/>
        <v>2.5626378976257855E-5</v>
      </c>
      <c r="AQ140" s="43">
        <f t="shared" ca="1" si="286"/>
        <v>2.2919920214720059E-5</v>
      </c>
      <c r="AR140" s="43">
        <f t="shared" ca="1" si="287"/>
        <v>6.5076511868794094E-5</v>
      </c>
      <c r="AT140" s="43">
        <f t="shared" ca="1" si="288"/>
        <v>1.4732859155450683E-4</v>
      </c>
      <c r="AU140" s="43">
        <f t="shared" ca="1" si="289"/>
        <v>9.7149752118221911E-5</v>
      </c>
      <c r="AV140" s="43">
        <f t="shared" ca="1" si="290"/>
        <v>2.6963464019224336E-5</v>
      </c>
      <c r="AW140" s="43">
        <f t="shared" ca="1" si="291"/>
        <v>7.7890708504592236E-5</v>
      </c>
      <c r="AX140" s="43">
        <f t="shared" ca="1" si="292"/>
        <v>3.4796831940518473E-5</v>
      </c>
      <c r="AY140" s="43">
        <f t="shared" ca="1" si="293"/>
        <v>2.894930964845628E-5</v>
      </c>
      <c r="AZ140" s="43">
        <f t="shared" ca="1" si="294"/>
        <v>3.538345550312858E-5</v>
      </c>
      <c r="BA140" s="43">
        <f t="shared" ca="1" si="295"/>
        <v>9.1515123107821531E-6</v>
      </c>
      <c r="BB140" s="43">
        <f t="shared" ca="1" si="296"/>
        <v>1.5310894164483226E-4</v>
      </c>
      <c r="BC140" s="43">
        <f t="shared" ca="1" si="297"/>
        <v>3.383558240432193E-5</v>
      </c>
      <c r="BD140" s="43">
        <f t="shared" ca="1" si="298"/>
        <v>5.9296162538590263E-5</v>
      </c>
      <c r="BE140" s="43">
        <f t="shared" ca="1" si="299"/>
        <v>4.8758204655124888E-5</v>
      </c>
      <c r="BG140" s="43">
        <f t="shared" ca="1" si="300"/>
        <v>1.5765669015165766E-4</v>
      </c>
      <c r="BH140" s="43">
        <f t="shared" ca="1" si="301"/>
        <v>1.0966305380682019E-4</v>
      </c>
      <c r="BI140" s="43">
        <f t="shared" ca="1" si="302"/>
        <v>1.0495198455598241E-4</v>
      </c>
      <c r="BJ140" s="43">
        <f t="shared" ca="1" si="303"/>
        <v>1.0986744881174724E-6</v>
      </c>
      <c r="BK140" s="43">
        <f t="shared" ca="1" si="304"/>
        <v>-3.5469215754125356E-5</v>
      </c>
      <c r="BL140" s="43">
        <f t="shared" ca="1" si="305"/>
        <v>2.771649957932614E-5</v>
      </c>
      <c r="BM140" s="43">
        <f t="shared" ca="1" si="306"/>
        <v>6.4507738260026148E-5</v>
      </c>
      <c r="BN140" s="43">
        <f t="shared" ca="1" si="307"/>
        <v>1.0589684642857495E-4</v>
      </c>
      <c r="BO140" s="43">
        <f t="shared" ca="1" si="308"/>
        <v>4.6211886714638776E-5</v>
      </c>
      <c r="BP140" s="43">
        <f t="shared" ca="1" si="309"/>
        <v>9.2136583140310576E-5</v>
      </c>
      <c r="BQ140" s="43">
        <f t="shared" ca="1" si="310"/>
        <v>8.7803893437620435E-5</v>
      </c>
      <c r="BS140" s="43">
        <f t="shared" ca="1" si="311"/>
        <v>3.3379526076891312E-5</v>
      </c>
      <c r="BT140" s="43">
        <f t="shared" ca="1" si="312"/>
        <v>5.4951675274491004E-5</v>
      </c>
      <c r="BU140" s="43">
        <f t="shared" ca="1" si="313"/>
        <v>5.5765323486887897E-5</v>
      </c>
      <c r="BV140" s="43">
        <f t="shared" ca="1" si="314"/>
        <v>2.8618834595082547E-5</v>
      </c>
      <c r="BW140" s="43">
        <f t="shared" ca="1" si="315"/>
        <v>7.9099341421499724E-5</v>
      </c>
      <c r="BX140" s="43">
        <f t="shared" ca="1" si="316"/>
        <v>4.4701545920602064E-5</v>
      </c>
      <c r="BY140" s="43">
        <f t="shared" ca="1" si="317"/>
        <v>-1.2330897855898664E-5</v>
      </c>
      <c r="BZ140" s="43">
        <f t="shared" ca="1" si="318"/>
        <v>9.6063997044884661E-5</v>
      </c>
      <c r="CA140" s="43">
        <f t="shared" ca="1" si="319"/>
        <v>9.9603545020888977E-5</v>
      </c>
      <c r="CB140" s="43">
        <f t="shared" ca="1" si="320"/>
        <v>6.6272906590230234E-5</v>
      </c>
      <c r="CD140" s="43">
        <f t="shared" ca="1" si="321"/>
        <v>2.6616194144052157E-5</v>
      </c>
      <c r="CE140" s="43">
        <f t="shared" ca="1" si="322"/>
        <v>2.6926231432191139E-6</v>
      </c>
      <c r="CF140" s="43">
        <f t="shared" ca="1" si="323"/>
        <v>-5.4735930516374853E-5</v>
      </c>
      <c r="CG140" s="43">
        <f t="shared" ca="1" si="324"/>
        <v>-5.3085867870971334E-7</v>
      </c>
      <c r="CH140" s="43">
        <f t="shared" ca="1" si="325"/>
        <v>1.1794469381592148E-4</v>
      </c>
      <c r="CI140" s="43">
        <f t="shared" ca="1" si="326"/>
        <v>2.9426110171006418E-5</v>
      </c>
      <c r="CJ140" s="43">
        <f t="shared" ca="1" si="327"/>
        <v>2.7622955934843247E-5</v>
      </c>
      <c r="CK140" s="43">
        <f t="shared" ca="1" si="328"/>
        <v>1.6117025047922085E-5</v>
      </c>
      <c r="CL140" s="43">
        <f t="shared" ca="1" si="329"/>
        <v>7.4601173218449051E-5</v>
      </c>
      <c r="CN140" s="43">
        <f t="shared" ca="1" si="330"/>
        <v>7.3143411947984172E-6</v>
      </c>
      <c r="CO140" s="43">
        <f t="shared" ca="1" si="331"/>
        <v>-2.8752573744143414E-6</v>
      </c>
      <c r="CP140" s="43">
        <f t="shared" ca="1" si="332"/>
        <v>1.284723896037577E-5</v>
      </c>
      <c r="CQ140" s="43">
        <f t="shared" ca="1" si="333"/>
        <v>7.8022247078650785E-6</v>
      </c>
      <c r="CR140" s="43">
        <f t="shared" ca="1" si="334"/>
        <v>1.0337051168672075E-4</v>
      </c>
      <c r="CS140" s="43">
        <f t="shared" ca="1" si="335"/>
        <v>7.152539188153396E-6</v>
      </c>
      <c r="CT140" s="43">
        <f t="shared" ca="1" si="336"/>
        <v>3.3199884000544144E-5</v>
      </c>
      <c r="CU140" s="43">
        <f t="shared" ca="1" si="336"/>
        <v>3.2126923987746575E-5</v>
      </c>
      <c r="CW140" s="43">
        <f t="shared" ca="1" si="337"/>
        <v>2.8740398643198366E-5</v>
      </c>
      <c r="CX140" s="43">
        <f t="shared" ca="1" si="338"/>
        <v>3.2422393469717605E-5</v>
      </c>
      <c r="CY140" s="43">
        <f t="shared" ca="1" si="339"/>
        <v>-1.2294164305590897E-6</v>
      </c>
      <c r="CZ140" s="43">
        <f t="shared" ca="1" si="340"/>
        <v>7.8631951035010692E-7</v>
      </c>
      <c r="DA140" s="43">
        <f t="shared" ca="1" si="341"/>
        <v>4.375375988444939E-5</v>
      </c>
      <c r="DB140" s="43">
        <f t="shared" ca="1" si="342"/>
        <v>2.1261820406520024E-5</v>
      </c>
      <c r="DC140" s="43">
        <f t="shared" ca="1" si="343"/>
        <v>1.3706276783441089E-5</v>
      </c>
      <c r="DE140" s="43">
        <f t="shared" ca="1" si="344"/>
        <v>2.110021228126032E-5</v>
      </c>
      <c r="DF140" s="43">
        <f t="shared" ca="1" si="345"/>
        <v>-1.1741766550856985E-5</v>
      </c>
      <c r="DG140" s="43">
        <f t="shared" ca="1" si="346"/>
        <v>-1.0051613974045537E-5</v>
      </c>
      <c r="DH140" s="43">
        <f t="shared" ca="1" si="347"/>
        <v>2.8497830203102416E-5</v>
      </c>
      <c r="DI140" s="43">
        <f t="shared" ca="1" si="348"/>
        <v>1.9245462806632877E-5</v>
      </c>
      <c r="DJ140" s="43">
        <f t="shared" ca="1" si="349"/>
        <v>1.5197154418932639E-8</v>
      </c>
      <c r="DL140" s="43">
        <f t="shared" ca="1" si="350"/>
        <v>5.2497375901406779E-6</v>
      </c>
      <c r="DM140" s="43">
        <f t="shared" ca="1" si="351"/>
        <v>-2.8452396964897319E-6</v>
      </c>
      <c r="DN140" s="43">
        <f t="shared" ca="1" si="352"/>
        <v>4.6927128562344445E-5</v>
      </c>
      <c r="DO140" s="43">
        <f t="shared" ca="1" si="353"/>
        <v>3.7653085727301899E-5</v>
      </c>
      <c r="DP140" s="43">
        <f t="shared" ca="1" si="354"/>
        <v>2.1708211237924291E-5</v>
      </c>
      <c r="DR140" s="43">
        <f t="shared" ca="1" si="355"/>
        <v>-1.339871626959648E-5</v>
      </c>
      <c r="DS140" s="43">
        <f t="shared" ca="1" si="356"/>
        <v>2.8952694236854361E-5</v>
      </c>
      <c r="DT140" s="43">
        <f t="shared" ca="1" si="357"/>
        <v>8.9836302008855494E-6</v>
      </c>
      <c r="DU140" s="43">
        <f t="shared" ca="1" si="358"/>
        <v>5.8956090210825737E-5</v>
      </c>
      <c r="DW140" s="43">
        <f t="shared" ca="1" si="359"/>
        <v>-2.9861668823066961E-5</v>
      </c>
      <c r="DX140" s="43">
        <f t="shared" ca="1" si="360"/>
        <v>2.9021029749179305E-5</v>
      </c>
      <c r="DY140" s="43">
        <f t="shared" ca="1" si="361"/>
        <v>3.859703178157492E-5</v>
      </c>
      <c r="EA140" s="43">
        <f t="shared" ca="1" si="362"/>
        <v>5.0382739715126683E-5</v>
      </c>
      <c r="EB140" s="43">
        <f t="shared" ca="1" si="363"/>
        <v>3.3413784029304804E-5</v>
      </c>
      <c r="ED140" s="43">
        <f t="shared" ca="1" si="364"/>
        <v>3.6369895393013006E-5</v>
      </c>
    </row>
    <row r="141" spans="1:134" x14ac:dyDescent="0.3">
      <c r="A141">
        <f ca="1"/>
        <v>137</v>
      </c>
      <c r="B141" s="21">
        <f ca="1">LN(Data!C151/Data!C150)</f>
        <v>7.2820064029063027E-3</v>
      </c>
      <c r="C141" s="21">
        <f ca="1">LN(Data!D151/Data!D150)</f>
        <v>1.1571843142791783E-3</v>
      </c>
      <c r="D141" s="21">
        <f ca="1">LN(Data!E151/Data!E150)</f>
        <v>7.3710407445899502E-3</v>
      </c>
      <c r="E141" s="21">
        <f ca="1">LN(Data!F151/Data!F150)</f>
        <v>-3.4638032906079432E-4</v>
      </c>
      <c r="F141" s="21">
        <f ca="1">LN(Data!G151/Data!G150)</f>
        <v>2.0996773900812331E-2</v>
      </c>
      <c r="G141" s="21">
        <f ca="1">LN(Data!H151/Data!H150)</f>
        <v>-4.8454178787758085E-3</v>
      </c>
      <c r="H141" s="21">
        <f ca="1">LN(Data!I151/Data!I150)</f>
        <v>1.1580777206276467E-3</v>
      </c>
      <c r="I141" s="21">
        <f ca="1">LN(Data!J151/Data!J150)</f>
        <v>5.1212643938529021E-3</v>
      </c>
      <c r="J141" s="21">
        <f ca="1">LN(Data!K151/Data!K150)</f>
        <v>2.9112102074583131E-3</v>
      </c>
      <c r="K141" s="21">
        <f ca="1">LN(Data!L151/Data!L150)</f>
        <v>1.7601605695216078E-2</v>
      </c>
      <c r="L141" s="21">
        <f ca="1">LN(Data!M151/Data!M150)</f>
        <v>-3.951534508967134E-2</v>
      </c>
      <c r="M141" s="21">
        <f ca="1">LN(Data!N151/Data!N150)</f>
        <v>7.1893598630905905E-3</v>
      </c>
      <c r="N141" s="21">
        <f ca="1">LN(Data!O151/Data!O150)</f>
        <v>4.1391286565106034E-3</v>
      </c>
      <c r="O141" s="21">
        <f ca="1">LN(Data!P151/Data!P150)</f>
        <v>7.3299969409402069E-3</v>
      </c>
      <c r="Q141" s="41">
        <f t="shared" ca="1" si="261"/>
        <v>1.8420608219879385E-4</v>
      </c>
      <c r="R141" s="41">
        <f t="shared" ca="1" si="262"/>
        <v>2.0235613578689599E-4</v>
      </c>
      <c r="S141" s="41">
        <f t="shared" ca="1" si="263"/>
        <v>5.7089780890009719E-4</v>
      </c>
      <c r="T141" s="41">
        <f t="shared" ca="1" si="264"/>
        <v>2.6050533844718343E-4</v>
      </c>
      <c r="U141" s="41">
        <f t="shared" ca="1" si="265"/>
        <v>2.2537970763176406E-4</v>
      </c>
      <c r="V141" s="41">
        <f t="shared" ca="1" si="266"/>
        <v>1.7709084969113814E-4</v>
      </c>
      <c r="W141" s="41">
        <f t="shared" ca="1" si="267"/>
        <v>7.779204510713228E-5</v>
      </c>
      <c r="X141" s="41">
        <f t="shared" ca="1" si="268"/>
        <v>9.4958183775178568E-5</v>
      </c>
      <c r="Y141" s="41">
        <f t="shared" ca="1" si="269"/>
        <v>5.6123134088264775E-5</v>
      </c>
      <c r="Z141" s="41">
        <f t="shared" ca="1" si="270"/>
        <v>1.8763007863851659E-4</v>
      </c>
      <c r="AA141" s="41">
        <f t="shared" ca="1" si="271"/>
        <v>3.609908719017923E-4</v>
      </c>
      <c r="AB141" s="41">
        <f t="shared" ca="1" si="272"/>
        <v>7.6288275113409795E-5</v>
      </c>
      <c r="AC141" s="41">
        <f t="shared" ca="1" si="273"/>
        <v>6.9979496332833992E-5</v>
      </c>
      <c r="AD141" s="41">
        <f t="shared" ca="1" si="274"/>
        <v>5.8843483524349526E-5</v>
      </c>
      <c r="AF141" s="43">
        <f t="shared" ca="1" si="275"/>
        <v>2.5463929813807061E-5</v>
      </c>
      <c r="AG141" s="43">
        <f t="shared" ca="1" si="276"/>
        <v>1.0982894568787994E-4</v>
      </c>
      <c r="AH141" s="43">
        <f t="shared" ca="1" si="277"/>
        <v>5.3260465493776691E-5</v>
      </c>
      <c r="AI141" s="43">
        <f t="shared" ca="1" si="278"/>
        <v>1.1325535936327345E-4</v>
      </c>
      <c r="AJ141" s="43">
        <f t="shared" ca="1" si="279"/>
        <v>-1.4203220655077514E-5</v>
      </c>
      <c r="AK141" s="43">
        <f t="shared" ca="1" si="280"/>
        <v>1.6630411380444296E-6</v>
      </c>
      <c r="AL141" s="43">
        <f t="shared" ca="1" si="281"/>
        <v>-6.759389901412188E-6</v>
      </c>
      <c r="AM141" s="43">
        <f t="shared" ca="1" si="282"/>
        <v>2.6295212267637852E-5</v>
      </c>
      <c r="AN141" s="43">
        <f t="shared" ca="1" si="283"/>
        <v>1.0501231516059217E-4</v>
      </c>
      <c r="AO141" s="43">
        <f t="shared" ca="1" si="284"/>
        <v>-2.1006960708297649E-5</v>
      </c>
      <c r="AP141" s="43">
        <f t="shared" ca="1" si="285"/>
        <v>2.8173312513969621E-5</v>
      </c>
      <c r="AQ141" s="43">
        <f t="shared" ca="1" si="286"/>
        <v>2.212859270581089E-5</v>
      </c>
      <c r="AR141" s="43">
        <f t="shared" ca="1" si="287"/>
        <v>6.7507633086304046E-5</v>
      </c>
      <c r="AT141" s="43">
        <f t="shared" ca="1" si="288"/>
        <v>2.0019294672607836E-4</v>
      </c>
      <c r="AU141" s="43">
        <f t="shared" ca="1" si="289"/>
        <v>6.2381267256566688E-5</v>
      </c>
      <c r="AV141" s="43">
        <f t="shared" ca="1" si="290"/>
        <v>4.8868939887374994E-5</v>
      </c>
      <c r="AW141" s="43">
        <f t="shared" ca="1" si="291"/>
        <v>4.7735494817066691E-5</v>
      </c>
      <c r="AX141" s="43">
        <f t="shared" ca="1" si="292"/>
        <v>3.0503513632672631E-5</v>
      </c>
      <c r="AY141" s="43">
        <f t="shared" ca="1" si="293"/>
        <v>2.6123484420148492E-5</v>
      </c>
      <c r="AZ141" s="43">
        <f t="shared" ca="1" si="294"/>
        <v>5.2855504414144786E-5</v>
      </c>
      <c r="BA141" s="43">
        <f t="shared" ca="1" si="295"/>
        <v>5.6324615321616838E-5</v>
      </c>
      <c r="BB141" s="43">
        <f t="shared" ca="1" si="296"/>
        <v>1.3930021793769081E-4</v>
      </c>
      <c r="BC141" s="43">
        <f t="shared" ca="1" si="297"/>
        <v>4.7532974172975752E-5</v>
      </c>
      <c r="BD141" s="43">
        <f t="shared" ca="1" si="298"/>
        <v>5.7986589216380863E-5</v>
      </c>
      <c r="BE141" s="43">
        <f t="shared" ca="1" si="299"/>
        <v>7.0228521298697642E-5</v>
      </c>
      <c r="BG141" s="43">
        <f t="shared" ca="1" si="300"/>
        <v>1.15205130744048E-4</v>
      </c>
      <c r="BH141" s="43">
        <f t="shared" ca="1" si="301"/>
        <v>1.2990073113921949E-4</v>
      </c>
      <c r="BI141" s="43">
        <f t="shared" ca="1" si="302"/>
        <v>6.9604652850313014E-5</v>
      </c>
      <c r="BJ141" s="43">
        <f t="shared" ca="1" si="303"/>
        <v>-1.4816115363451393E-6</v>
      </c>
      <c r="BK141" s="43">
        <f t="shared" ca="1" si="304"/>
        <v>-3.4582413242224242E-5</v>
      </c>
      <c r="BL141" s="43">
        <f t="shared" ca="1" si="305"/>
        <v>4.8392637696936814E-5</v>
      </c>
      <c r="BM141" s="43">
        <f t="shared" ca="1" si="306"/>
        <v>1.1504243544474093E-4</v>
      </c>
      <c r="BN141" s="43">
        <f t="shared" ca="1" si="307"/>
        <v>9.4273562014130042E-5</v>
      </c>
      <c r="BO141" s="43">
        <f t="shared" ca="1" si="308"/>
        <v>6.1369167153582982E-5</v>
      </c>
      <c r="BP141" s="43">
        <f t="shared" ca="1" si="309"/>
        <v>8.9171419735508453E-5</v>
      </c>
      <c r="BQ141" s="43">
        <f t="shared" ca="1" si="310"/>
        <v>1.1034783315389956E-4</v>
      </c>
      <c r="BS141" s="43">
        <f t="shared" ca="1" si="311"/>
        <v>1.8799239213544976E-5</v>
      </c>
      <c r="BT141" s="43">
        <f t="shared" ca="1" si="312"/>
        <v>6.5279261293341696E-5</v>
      </c>
      <c r="BU141" s="43">
        <f t="shared" ca="1" si="313"/>
        <v>5.3598653364351829E-5</v>
      </c>
      <c r="BV141" s="43">
        <f t="shared" ca="1" si="314"/>
        <v>2.7483903718705227E-5</v>
      </c>
      <c r="BW141" s="43">
        <f t="shared" ca="1" si="315"/>
        <v>6.3876224655694692E-5</v>
      </c>
      <c r="BX141" s="43">
        <f t="shared" ca="1" si="316"/>
        <v>1.6503176212255353E-5</v>
      </c>
      <c r="BY141" s="43">
        <f t="shared" ca="1" si="317"/>
        <v>-9.1196360363035814E-6</v>
      </c>
      <c r="BZ141" s="43">
        <f t="shared" ca="1" si="318"/>
        <v>8.1890905763618477E-5</v>
      </c>
      <c r="CA141" s="43">
        <f t="shared" ca="1" si="319"/>
        <v>9.2425258436428992E-5</v>
      </c>
      <c r="CB141" s="43">
        <f t="shared" ca="1" si="320"/>
        <v>4.9252491926274884E-5</v>
      </c>
      <c r="CD141" s="43">
        <f t="shared" ca="1" si="321"/>
        <v>1.3944484861368039E-5</v>
      </c>
      <c r="CE141" s="43">
        <f t="shared" ca="1" si="322"/>
        <v>1.5725206592049395E-6</v>
      </c>
      <c r="CF141" s="43">
        <f t="shared" ca="1" si="323"/>
        <v>-5.1925011509343319E-5</v>
      </c>
      <c r="CG141" s="43">
        <f t="shared" ca="1" si="324"/>
        <v>8.0172810264604351E-6</v>
      </c>
      <c r="CH141" s="43">
        <f t="shared" ca="1" si="325"/>
        <v>1.3160875157356862E-4</v>
      </c>
      <c r="CI141" s="43">
        <f t="shared" ca="1" si="326"/>
        <v>2.5651675720557496E-5</v>
      </c>
      <c r="CJ141" s="43">
        <f t="shared" ca="1" si="327"/>
        <v>3.2800983808880035E-5</v>
      </c>
      <c r="CK141" s="43">
        <f t="shared" ca="1" si="328"/>
        <v>1.612710146496846E-5</v>
      </c>
      <c r="CL141" s="43">
        <f t="shared" ca="1" si="329"/>
        <v>8.0727865926531381E-5</v>
      </c>
      <c r="CN141" s="43">
        <f t="shared" ca="1" si="330"/>
        <v>7.9138317920530231E-6</v>
      </c>
      <c r="CO141" s="43">
        <f t="shared" ca="1" si="331"/>
        <v>-2.1901046399120088E-6</v>
      </c>
      <c r="CP141" s="43">
        <f t="shared" ca="1" si="332"/>
        <v>2.8510724166982842E-6</v>
      </c>
      <c r="CQ141" s="43">
        <f t="shared" ca="1" si="333"/>
        <v>-1.5133468220286536E-5</v>
      </c>
      <c r="CR141" s="43">
        <f t="shared" ca="1" si="334"/>
        <v>9.9344401941316455E-5</v>
      </c>
      <c r="CS141" s="43">
        <f t="shared" ca="1" si="335"/>
        <v>-6.8111646847117833E-7</v>
      </c>
      <c r="CT141" s="43">
        <f t="shared" ca="1" si="336"/>
        <v>3.0149442407116552E-5</v>
      </c>
      <c r="CU141" s="43">
        <f t="shared" ca="1" si="336"/>
        <v>1.8713786946570728E-5</v>
      </c>
      <c r="CW141" s="43">
        <f t="shared" ca="1" si="337"/>
        <v>2.7060344711350171E-5</v>
      </c>
      <c r="CX141" s="43">
        <f t="shared" ca="1" si="338"/>
        <v>2.9678575240107605E-5</v>
      </c>
      <c r="CY141" s="43">
        <f t="shared" ca="1" si="339"/>
        <v>-3.100272583788907E-6</v>
      </c>
      <c r="CZ141" s="43">
        <f t="shared" ca="1" si="340"/>
        <v>9.2748882600045309E-7</v>
      </c>
      <c r="DA141" s="43">
        <f t="shared" ca="1" si="341"/>
        <v>4.0487656776998523E-5</v>
      </c>
      <c r="DB141" s="43">
        <f t="shared" ca="1" si="342"/>
        <v>1.9894499922057645E-5</v>
      </c>
      <c r="DC141" s="43">
        <f t="shared" ca="1" si="343"/>
        <v>1.1889800743683821E-5</v>
      </c>
      <c r="DE141" s="43">
        <f t="shared" ca="1" si="344"/>
        <v>1.943999003285039E-5</v>
      </c>
      <c r="DF141" s="43">
        <f t="shared" ca="1" si="345"/>
        <v>-1.1997326324178326E-5</v>
      </c>
      <c r="DG141" s="43">
        <f t="shared" ca="1" si="346"/>
        <v>-9.355528876766767E-6</v>
      </c>
      <c r="DH141" s="43">
        <f t="shared" ca="1" si="347"/>
        <v>2.6471557082509159E-5</v>
      </c>
      <c r="DI141" s="43">
        <f t="shared" ca="1" si="348"/>
        <v>1.804550626187234E-5</v>
      </c>
      <c r="DJ141" s="43">
        <f t="shared" ca="1" si="349"/>
        <v>-4.7650479050560468E-7</v>
      </c>
      <c r="DL141" s="43">
        <f t="shared" ca="1" si="350"/>
        <v>2.2211931121092001E-5</v>
      </c>
      <c r="DM141" s="43">
        <f t="shared" ca="1" si="351"/>
        <v>-4.3479259672661574E-6</v>
      </c>
      <c r="DN141" s="43">
        <f t="shared" ca="1" si="352"/>
        <v>4.9805440162985658E-5</v>
      </c>
      <c r="DO141" s="43">
        <f t="shared" ca="1" si="353"/>
        <v>3.6207829834810643E-5</v>
      </c>
      <c r="DP141" s="43">
        <f t="shared" ca="1" si="354"/>
        <v>2.9237892755289858E-5</v>
      </c>
      <c r="DR141" s="43">
        <f t="shared" ca="1" si="355"/>
        <v>-1.6670226871117227E-5</v>
      </c>
      <c r="DS141" s="43">
        <f t="shared" ca="1" si="356"/>
        <v>4.1082666813538662E-5</v>
      </c>
      <c r="DT141" s="43">
        <f t="shared" ca="1" si="357"/>
        <v>1.0426872043689855E-5</v>
      </c>
      <c r="DU141" s="43">
        <f t="shared" ca="1" si="358"/>
        <v>7.6928779314700899E-5</v>
      </c>
      <c r="DW141" s="43">
        <f t="shared" ca="1" si="359"/>
        <v>-2.941308570956031E-5</v>
      </c>
      <c r="DX141" s="43">
        <f t="shared" ca="1" si="360"/>
        <v>2.7087773956815357E-5</v>
      </c>
      <c r="DY141" s="43">
        <f t="shared" ca="1" si="361"/>
        <v>3.4197829144923941E-5</v>
      </c>
      <c r="EA141" s="43">
        <f t="shared" ca="1" si="362"/>
        <v>4.8013057154034722E-5</v>
      </c>
      <c r="EB141" s="43">
        <f t="shared" ca="1" si="363"/>
        <v>3.8497900944749551E-5</v>
      </c>
      <c r="ED141" s="43">
        <f t="shared" ca="1" si="364"/>
        <v>3.5201042087714272E-5</v>
      </c>
    </row>
    <row r="142" spans="1:134" x14ac:dyDescent="0.3">
      <c r="A142">
        <f ca="1"/>
        <v>138</v>
      </c>
      <c r="B142" s="21">
        <f ca="1">LN(Data!C152/Data!C151)</f>
        <v>7.1721912864727306E-3</v>
      </c>
      <c r="C142" s="21">
        <f ca="1">LN(Data!D152/Data!D151)</f>
        <v>4.6153928084011831E-3</v>
      </c>
      <c r="D142" s="21">
        <f ca="1">LN(Data!E152/Data!E151)</f>
        <v>-9.8401778015112344E-3</v>
      </c>
      <c r="E142" s="21">
        <f ca="1">LN(Data!F152/Data!F151)</f>
        <v>-1.46573903102861E-2</v>
      </c>
      <c r="F142" s="21">
        <f ca="1">LN(Data!G152/Data!G151)</f>
        <v>-1.2578152670126264E-3</v>
      </c>
      <c r="G142" s="21">
        <f ca="1">LN(Data!H152/Data!H151)</f>
        <v>1.6516030890748278E-2</v>
      </c>
      <c r="H142" s="21">
        <f ca="1">LN(Data!I152/Data!I151)</f>
        <v>1.0362787035546437E-2</v>
      </c>
      <c r="I142" s="21">
        <f ca="1">LN(Data!J152/Data!J151)</f>
        <v>-2.9270382300113224E-2</v>
      </c>
      <c r="J142" s="21">
        <f ca="1">LN(Data!K152/Data!K151)</f>
        <v>-4.953535454552227E-2</v>
      </c>
      <c r="K142" s="21">
        <f ca="1">LN(Data!L152/Data!L151)</f>
        <v>1.2689661196958384E-3</v>
      </c>
      <c r="L142" s="21">
        <f ca="1">LN(Data!M152/Data!M151)</f>
        <v>-1.0380136730799553E-2</v>
      </c>
      <c r="M142" s="21">
        <f ca="1">LN(Data!N152/Data!N151)</f>
        <v>-5.3567408689584664E-2</v>
      </c>
      <c r="N142" s="21">
        <f ca="1">LN(Data!O152/Data!O151)</f>
        <v>-3.2732343991559804E-2</v>
      </c>
      <c r="O142" s="21">
        <f ca="1">LN(Data!P152/Data!P151)</f>
        <v>-8.4599120600333021E-4</v>
      </c>
      <c r="Q142" s="41">
        <f t="shared" ca="1" si="261"/>
        <v>1.763353743019843E-4</v>
      </c>
      <c r="R142" s="41">
        <f t="shared" ca="1" si="262"/>
        <v>1.9029511217191506E-4</v>
      </c>
      <c r="S142" s="41">
        <f t="shared" ca="1" si="263"/>
        <v>5.3990387486559566E-4</v>
      </c>
      <c r="T142" s="41">
        <f t="shared" ca="1" si="264"/>
        <v>2.4488221690029404E-4</v>
      </c>
      <c r="U142" s="41">
        <f t="shared" ca="1" si="265"/>
        <v>2.3830879602836823E-4</v>
      </c>
      <c r="V142" s="41">
        <f t="shared" ca="1" si="266"/>
        <v>1.6787408317486748E-4</v>
      </c>
      <c r="W142" s="41">
        <f t="shared" ca="1" si="267"/>
        <v>7.3204991041125181E-5</v>
      </c>
      <c r="X142" s="41">
        <f t="shared" ca="1" si="268"/>
        <v>9.0834333688172584E-5</v>
      </c>
      <c r="Y142" s="41">
        <f t="shared" ca="1" si="269"/>
        <v>5.3264254735289452E-5</v>
      </c>
      <c r="Z142" s="41">
        <f t="shared" ca="1" si="270"/>
        <v>1.9496126530319739E-4</v>
      </c>
      <c r="AA142" s="41">
        <f t="shared" ca="1" si="271"/>
        <v>4.3301916944103361E-4</v>
      </c>
      <c r="AB142" s="41">
        <f t="shared" ca="1" si="272"/>
        <v>7.4812192321066287E-5</v>
      </c>
      <c r="AC142" s="41">
        <f t="shared" ca="1" si="273"/>
        <v>6.6808669714972784E-5</v>
      </c>
      <c r="AD142" s="41">
        <f t="shared" ca="1" si="274"/>
        <v>5.8536605822140124E-5</v>
      </c>
      <c r="AF142" s="43">
        <f t="shared" ca="1" si="275"/>
        <v>2.4441691440134059E-5</v>
      </c>
      <c r="AG142" s="43">
        <f t="shared" ca="1" si="276"/>
        <v>1.0645976690049837E-4</v>
      </c>
      <c r="AH142" s="43">
        <f t="shared" ca="1" si="277"/>
        <v>4.9913496937706399E-5</v>
      </c>
      <c r="AI142" s="43">
        <f t="shared" ca="1" si="278"/>
        <v>1.1563395632064252E-4</v>
      </c>
      <c r="AJ142" s="43">
        <f t="shared" ca="1" si="279"/>
        <v>-1.5468089256852989E-5</v>
      </c>
      <c r="AK142" s="43">
        <f t="shared" ca="1" si="280"/>
        <v>2.0692464323621836E-6</v>
      </c>
      <c r="AL142" s="43">
        <f t="shared" ca="1" si="281"/>
        <v>-4.1162417009066799E-6</v>
      </c>
      <c r="AM142" s="43">
        <f t="shared" ca="1" si="282"/>
        <v>2.5989466613834639E-5</v>
      </c>
      <c r="AN142" s="43">
        <f t="shared" ca="1" si="283"/>
        <v>1.0640207657339638E-4</v>
      </c>
      <c r="AO142" s="43">
        <f t="shared" ca="1" si="284"/>
        <v>-3.7011602823162131E-5</v>
      </c>
      <c r="AP142" s="43">
        <f t="shared" ca="1" si="285"/>
        <v>2.962409163648084E-5</v>
      </c>
      <c r="AQ142" s="43">
        <f t="shared" ca="1" si="286"/>
        <v>2.2609346826212027E-5</v>
      </c>
      <c r="AR142" s="43">
        <f t="shared" ca="1" si="287"/>
        <v>6.6659800180558424E-5</v>
      </c>
      <c r="AT142" s="43">
        <f t="shared" ca="1" si="288"/>
        <v>1.8869314908628678E-4</v>
      </c>
      <c r="AU142" s="43">
        <f t="shared" ca="1" si="289"/>
        <v>5.8614341668158845E-5</v>
      </c>
      <c r="AV142" s="43">
        <f t="shared" ca="1" si="290"/>
        <v>4.7394631738641678E-5</v>
      </c>
      <c r="AW142" s="43">
        <f t="shared" ca="1" si="291"/>
        <v>4.4534942634115848E-5</v>
      </c>
      <c r="AX142" s="43">
        <f t="shared" ca="1" si="292"/>
        <v>2.8753709377093861E-5</v>
      </c>
      <c r="AY142" s="43">
        <f t="shared" ca="1" si="293"/>
        <v>2.4911650164490163E-5</v>
      </c>
      <c r="AZ142" s="43">
        <f t="shared" ca="1" si="294"/>
        <v>4.9886302556554507E-5</v>
      </c>
      <c r="BA142" s="43">
        <f t="shared" ca="1" si="295"/>
        <v>5.4167236523317694E-5</v>
      </c>
      <c r="BB142" s="43">
        <f t="shared" ca="1" si="296"/>
        <v>1.2819861261076357E-4</v>
      </c>
      <c r="BC142" s="43">
        <f t="shared" ca="1" si="297"/>
        <v>4.5180160590393805E-5</v>
      </c>
      <c r="BD142" s="43">
        <f t="shared" ca="1" si="298"/>
        <v>5.4794777948763864E-5</v>
      </c>
      <c r="BE142" s="43">
        <f t="shared" ca="1" si="299"/>
        <v>6.6523739469802001E-5</v>
      </c>
      <c r="BG142" s="43">
        <f t="shared" ca="1" si="300"/>
        <v>1.0813963188828722E-4</v>
      </c>
      <c r="BH142" s="43">
        <f t="shared" ca="1" si="301"/>
        <v>1.3139277182653617E-4</v>
      </c>
      <c r="BI142" s="43">
        <f t="shared" ca="1" si="302"/>
        <v>6.3285427322752963E-5</v>
      </c>
      <c r="BJ142" s="43">
        <f t="shared" ca="1" si="303"/>
        <v>-8.805405603155358E-7</v>
      </c>
      <c r="BK142" s="43">
        <f t="shared" ca="1" si="304"/>
        <v>-3.0242525537036333E-5</v>
      </c>
      <c r="BL142" s="43">
        <f t="shared" ca="1" si="305"/>
        <v>4.6776598378435086E-5</v>
      </c>
      <c r="BM142" s="43">
        <f t="shared" ca="1" si="306"/>
        <v>1.1592441848303513E-4</v>
      </c>
      <c r="BN142" s="43">
        <f t="shared" ca="1" si="307"/>
        <v>7.1140995171732225E-5</v>
      </c>
      <c r="BO142" s="43">
        <f t="shared" ca="1" si="308"/>
        <v>6.0866600993069624E-5</v>
      </c>
      <c r="BP142" s="43">
        <f t="shared" ca="1" si="309"/>
        <v>8.5651715709832312E-5</v>
      </c>
      <c r="BQ142" s="43">
        <f t="shared" ca="1" si="310"/>
        <v>1.0696874553122898E-4</v>
      </c>
      <c r="BS142" s="43">
        <f t="shared" ca="1" si="311"/>
        <v>1.7234912693553568E-5</v>
      </c>
      <c r="BT142" s="43">
        <f t="shared" ca="1" si="312"/>
        <v>6.1463207062098442E-5</v>
      </c>
      <c r="BU142" s="43">
        <f t="shared" ca="1" si="313"/>
        <v>5.0358666041973779E-5</v>
      </c>
      <c r="BV142" s="43">
        <f t="shared" ca="1" si="314"/>
        <v>2.5728435180825906E-5</v>
      </c>
      <c r="BW142" s="43">
        <f t="shared" ca="1" si="315"/>
        <v>5.9983148019375536E-5</v>
      </c>
      <c r="BX142" s="43">
        <f t="shared" ca="1" si="316"/>
        <v>1.5147174641157592E-5</v>
      </c>
      <c r="BY142" s="43">
        <f t="shared" ca="1" si="317"/>
        <v>-7.7512175800186934E-6</v>
      </c>
      <c r="BZ142" s="43">
        <f t="shared" ca="1" si="318"/>
        <v>7.6828036247694533E-5</v>
      </c>
      <c r="CA142" s="43">
        <f t="shared" ca="1" si="319"/>
        <v>8.679372016547922E-5</v>
      </c>
      <c r="CB142" s="43">
        <f t="shared" ca="1" si="320"/>
        <v>4.6145004405553341E-5</v>
      </c>
      <c r="CD142" s="43">
        <f t="shared" ca="1" si="321"/>
        <v>7.0035271503493905E-6</v>
      </c>
      <c r="CE142" s="43">
        <f t="shared" ca="1" si="322"/>
        <v>2.9371231832278529E-6</v>
      </c>
      <c r="CF142" s="43">
        <f t="shared" ca="1" si="323"/>
        <v>-4.2357708984942106E-5</v>
      </c>
      <c r="CG142" s="43">
        <f t="shared" ca="1" si="324"/>
        <v>1.1203805515097161E-5</v>
      </c>
      <c r="CH142" s="43">
        <f t="shared" ca="1" si="325"/>
        <v>1.4588684258357666E-4</v>
      </c>
      <c r="CI142" s="43">
        <f t="shared" ca="1" si="326"/>
        <v>-2.5669110810300234E-5</v>
      </c>
      <c r="CJ142" s="43">
        <f t="shared" ca="1" si="327"/>
        <v>3.989012659256053E-5</v>
      </c>
      <c r="CK142" s="43">
        <f t="shared" ca="1" si="328"/>
        <v>2.037397628989793E-5</v>
      </c>
      <c r="CL142" s="43">
        <f t="shared" ca="1" si="329"/>
        <v>8.5118571278693561E-5</v>
      </c>
      <c r="CN142" s="43">
        <f t="shared" ca="1" si="330"/>
        <v>7.1023196549773728E-6</v>
      </c>
      <c r="CO142" s="43">
        <f t="shared" ca="1" si="331"/>
        <v>-3.547578324872058E-6</v>
      </c>
      <c r="CP142" s="43">
        <f t="shared" ca="1" si="332"/>
        <v>1.8336462724107981E-6</v>
      </c>
      <c r="CQ142" s="43">
        <f t="shared" ca="1" si="333"/>
        <v>-1.9342688222915071E-5</v>
      </c>
      <c r="CR142" s="43">
        <f t="shared" ca="1" si="334"/>
        <v>1.0487183939984684E-4</v>
      </c>
      <c r="CS142" s="43">
        <f t="shared" ca="1" si="335"/>
        <v>-2.7303766494172502E-6</v>
      </c>
      <c r="CT142" s="43">
        <f t="shared" ca="1" si="336"/>
        <v>2.7137127383000972E-5</v>
      </c>
      <c r="CU142" s="43">
        <f t="shared" ca="1" si="336"/>
        <v>1.5459945836036265E-5</v>
      </c>
      <c r="CW142" s="43">
        <f t="shared" ca="1" si="337"/>
        <v>2.5792573360427041E-5</v>
      </c>
      <c r="CX142" s="43">
        <f t="shared" ca="1" si="338"/>
        <v>2.8100145186580422E-5</v>
      </c>
      <c r="CY142" s="43">
        <f t="shared" ca="1" si="339"/>
        <v>-1.6912145845874247E-6</v>
      </c>
      <c r="CZ142" s="43">
        <f t="shared" ca="1" si="340"/>
        <v>-1.8738709498352642E-6</v>
      </c>
      <c r="DA142" s="43">
        <f t="shared" ca="1" si="341"/>
        <v>3.8557947619359796E-5</v>
      </c>
      <c r="DB142" s="43">
        <f t="shared" ca="1" si="342"/>
        <v>1.8988435887529167E-5</v>
      </c>
      <c r="DC142" s="43">
        <f t="shared" ca="1" si="343"/>
        <v>1.1685735068037091E-5</v>
      </c>
      <c r="DE142" s="43">
        <f t="shared" ca="1" si="344"/>
        <v>1.9168135261588009E-5</v>
      </c>
      <c r="DF142" s="43">
        <f t="shared" ca="1" si="345"/>
        <v>-5.8689381534347071E-6</v>
      </c>
      <c r="DG142" s="43">
        <f t="shared" ca="1" si="346"/>
        <v>-2.0936308933273407E-5</v>
      </c>
      <c r="DH142" s="43">
        <f t="shared" ca="1" si="347"/>
        <v>2.7092380418445071E-5</v>
      </c>
      <c r="DI142" s="43">
        <f t="shared" ca="1" si="348"/>
        <v>1.8234630218769839E-5</v>
      </c>
      <c r="DJ142" s="43">
        <f t="shared" ca="1" si="349"/>
        <v>1.8044166373660001E-6</v>
      </c>
      <c r="DL142" s="43">
        <f t="shared" ca="1" si="350"/>
        <v>2.395373370388065E-5</v>
      </c>
      <c r="DM142" s="43">
        <f t="shared" ca="1" si="351"/>
        <v>-1.0989298967807529E-5</v>
      </c>
      <c r="DN142" s="43">
        <f t="shared" ca="1" si="352"/>
        <v>4.8072898022317746E-5</v>
      </c>
      <c r="DO142" s="43">
        <f t="shared" ca="1" si="353"/>
        <v>3.4758352460411018E-5</v>
      </c>
      <c r="DP142" s="43">
        <f t="shared" ca="1" si="354"/>
        <v>2.8763968904878667E-5</v>
      </c>
      <c r="DR142" s="43">
        <f t="shared" ca="1" si="355"/>
        <v>-5.7402024649577495E-5</v>
      </c>
      <c r="DS142" s="43">
        <f t="shared" ca="1" si="356"/>
        <v>4.6210363455394341E-5</v>
      </c>
      <c r="DT142" s="43">
        <f t="shared" ca="1" si="357"/>
        <v>1.4172578353088615E-5</v>
      </c>
      <c r="DU142" s="43">
        <f t="shared" ca="1" si="358"/>
        <v>8.005423550991302E-5</v>
      </c>
      <c r="DW142" s="43">
        <f t="shared" ca="1" si="359"/>
        <v>-4.4693702724818122E-5</v>
      </c>
      <c r="DX142" s="43">
        <f t="shared" ca="1" si="360"/>
        <v>1.5648961685452575E-5</v>
      </c>
      <c r="DY142" s="43">
        <f t="shared" ca="1" si="361"/>
        <v>1.4767117878579235E-5</v>
      </c>
      <c r="EA142" s="43">
        <f t="shared" ca="1" si="362"/>
        <v>4.6917734850669761E-5</v>
      </c>
      <c r="EB142" s="43">
        <f t="shared" ca="1" si="363"/>
        <v>3.934990603629092E-5</v>
      </c>
      <c r="ED142" s="43">
        <f t="shared" ca="1" si="364"/>
        <v>3.4909367585874256E-5</v>
      </c>
    </row>
    <row r="143" spans="1:134" x14ac:dyDescent="0.3">
      <c r="A143">
        <f ca="1"/>
        <v>139</v>
      </c>
      <c r="B143" s="21">
        <f ca="1">LN(Data!C153/Data!C152)</f>
        <v>1.4642713381283392E-2</v>
      </c>
      <c r="C143" s="21">
        <f ca="1">LN(Data!D153/Data!D152)</f>
        <v>3.8365624871131534E-4</v>
      </c>
      <c r="D143" s="21">
        <f ca="1">LN(Data!E153/Data!E152)</f>
        <v>-8.0670620543207387E-3</v>
      </c>
      <c r="E143" s="21">
        <f ca="1">LN(Data!F153/Data!F152)</f>
        <v>-5.2747253970233899E-4</v>
      </c>
      <c r="F143" s="21">
        <f ca="1">LN(Data!G153/Data!G152)</f>
        <v>1.8412403525195541E-2</v>
      </c>
      <c r="G143" s="21">
        <f ca="1">LN(Data!H153/Data!H152)</f>
        <v>1.9822701100869089E-2</v>
      </c>
      <c r="H143" s="21">
        <f ca="1">LN(Data!I153/Data!I152)</f>
        <v>3.1768245791274959E-3</v>
      </c>
      <c r="I143" s="21">
        <f ca="1">LN(Data!J153/Data!J152)</f>
        <v>-9.0132700318278341E-3</v>
      </c>
      <c r="J143" s="21">
        <f ca="1">LN(Data!K153/Data!K152)</f>
        <v>1.4405101252101486E-2</v>
      </c>
      <c r="K143" s="21">
        <f ca="1">LN(Data!L153/Data!L152)</f>
        <v>2.4435968877650305E-2</v>
      </c>
      <c r="L143" s="21">
        <f ca="1">LN(Data!M153/Data!M152)</f>
        <v>3.2778965118635171E-2</v>
      </c>
      <c r="M143" s="21">
        <f ca="1">LN(Data!N153/Data!N152)</f>
        <v>1.1860546351206056E-3</v>
      </c>
      <c r="N143" s="21">
        <f ca="1">LN(Data!O153/Data!O152)</f>
        <v>-1.9752075389512659E-2</v>
      </c>
      <c r="O143" s="21">
        <f ca="1">LN(Data!P153/Data!P152)</f>
        <v>1.1855276714372743E-2</v>
      </c>
      <c r="Q143" s="41">
        <f t="shared" ca="1" si="261"/>
        <v>1.6884167151485057E-4</v>
      </c>
      <c r="R143" s="41">
        <f t="shared" ca="1" si="262"/>
        <v>1.8015551648815063E-4</v>
      </c>
      <c r="S143" s="41">
        <f t="shared" ca="1" si="263"/>
        <v>5.1331938832358112E-4</v>
      </c>
      <c r="T143" s="41">
        <f t="shared" ca="1" si="264"/>
        <v>2.4307962932876054E-4</v>
      </c>
      <c r="U143" s="41">
        <f t="shared" ca="1" si="265"/>
        <v>2.2410519422142193E-4</v>
      </c>
      <c r="V143" s="41">
        <f t="shared" ca="1" si="266"/>
        <v>1.741683947674245E-4</v>
      </c>
      <c r="W143" s="41">
        <f t="shared" ca="1" si="267"/>
        <v>7.5255932887303035E-5</v>
      </c>
      <c r="X143" s="41">
        <f t="shared" ca="1" si="268"/>
        <v>1.3678959046656915E-4</v>
      </c>
      <c r="Y143" s="41">
        <f t="shared" ca="1" si="269"/>
        <v>1.9729348044820783E-4</v>
      </c>
      <c r="Z143" s="41">
        <f t="shared" ca="1" si="270"/>
        <v>1.8336020588578168E-4</v>
      </c>
      <c r="AA143" s="41">
        <f t="shared" ca="1" si="271"/>
        <v>4.1350285358757719E-4</v>
      </c>
      <c r="AB143" s="41">
        <f t="shared" ca="1" si="272"/>
        <v>2.4249149720482192E-4</v>
      </c>
      <c r="AC143" s="41">
        <f t="shared" ca="1" si="273"/>
        <v>1.2708453012298253E-4</v>
      </c>
      <c r="AD143" s="41">
        <f t="shared" ca="1" si="274"/>
        <v>5.5067351540049816E-5</v>
      </c>
      <c r="AF143" s="43">
        <f t="shared" ca="1" si="275"/>
        <v>2.4961338758769846E-5</v>
      </c>
      <c r="AG143" s="43">
        <f t="shared" ca="1" si="276"/>
        <v>9.583764263734797E-5</v>
      </c>
      <c r="AH143" s="43">
        <f t="shared" ca="1" si="277"/>
        <v>4.0611150697492179E-5</v>
      </c>
      <c r="AI143" s="43">
        <f t="shared" ca="1" si="278"/>
        <v>1.0815464143952034E-4</v>
      </c>
      <c r="AJ143" s="43">
        <f t="shared" ca="1" si="279"/>
        <v>-7.4326359309374464E-6</v>
      </c>
      <c r="AK143" s="43">
        <f t="shared" ca="1" si="280"/>
        <v>6.40452509921558E-6</v>
      </c>
      <c r="AL143" s="43">
        <f t="shared" ca="1" si="281"/>
        <v>-1.6465234051928154E-5</v>
      </c>
      <c r="AM143" s="43">
        <f t="shared" ca="1" si="282"/>
        <v>3.1134763223806052E-6</v>
      </c>
      <c r="AN143" s="43">
        <f t="shared" ca="1" si="283"/>
        <v>1.0056402804378329E-4</v>
      </c>
      <c r="AO143" s="43">
        <f t="shared" ca="1" si="284"/>
        <v>-3.9257806226554573E-5</v>
      </c>
      <c r="AP143" s="43">
        <f t="shared" ca="1" si="285"/>
        <v>4.7949040277502001E-6</v>
      </c>
      <c r="AQ143" s="43">
        <f t="shared" ca="1" si="286"/>
        <v>7.1670280749136954E-6</v>
      </c>
      <c r="AR143" s="43">
        <f t="shared" ca="1" si="287"/>
        <v>6.2296155524357134E-5</v>
      </c>
      <c r="AT143" s="43">
        <f t="shared" ca="1" si="288"/>
        <v>1.746465829896005E-4</v>
      </c>
      <c r="AU143" s="43">
        <f t="shared" ca="1" si="289"/>
        <v>5.1038504338387887E-5</v>
      </c>
      <c r="AV143" s="43">
        <f t="shared" ca="1" si="290"/>
        <v>4.4202635142063138E-5</v>
      </c>
      <c r="AW143" s="43">
        <f t="shared" ca="1" si="291"/>
        <v>4.6436524287858381E-5</v>
      </c>
      <c r="AX143" s="43">
        <f t="shared" ca="1" si="292"/>
        <v>2.9898186779999474E-5</v>
      </c>
      <c r="AY143" s="43">
        <f t="shared" ca="1" si="293"/>
        <v>1.5311292436594989E-5</v>
      </c>
      <c r="AZ143" s="43">
        <f t="shared" ca="1" si="294"/>
        <v>3.3175617255300841E-5</v>
      </c>
      <c r="BA143" s="43">
        <f t="shared" ca="1" si="295"/>
        <v>5.1268608958095563E-5</v>
      </c>
      <c r="BB143" s="43">
        <f t="shared" ca="1" si="296"/>
        <v>1.1763219134906455E-4</v>
      </c>
      <c r="BC143" s="43">
        <f t="shared" ca="1" si="297"/>
        <v>2.7635272985134391E-5</v>
      </c>
      <c r="BD143" s="43">
        <f t="shared" ca="1" si="298"/>
        <v>4.2442733768192492E-5</v>
      </c>
      <c r="BE143" s="43">
        <f t="shared" ca="1" si="299"/>
        <v>6.2298040197924368E-5</v>
      </c>
      <c r="BG143" s="43">
        <f t="shared" ca="1" si="300"/>
        <v>1.1030513358055178E-4</v>
      </c>
      <c r="BH143" s="43">
        <f t="shared" ca="1" si="301"/>
        <v>1.2425183306907556E-4</v>
      </c>
      <c r="BI143" s="43">
        <f t="shared" ca="1" si="302"/>
        <v>4.9737060850974868E-5</v>
      </c>
      <c r="BJ143" s="43">
        <f t="shared" ca="1" si="303"/>
        <v>-6.9460081436349576E-6</v>
      </c>
      <c r="BK143" s="43">
        <f t="shared" ca="1" si="304"/>
        <v>-1.1146428035734845E-5</v>
      </c>
      <c r="BL143" s="43">
        <f t="shared" ca="1" si="305"/>
        <v>7.3216204247059219E-5</v>
      </c>
      <c r="BM143" s="43">
        <f t="shared" ca="1" si="306"/>
        <v>1.0821974223953897E-4</v>
      </c>
      <c r="BN143" s="43">
        <f t="shared" ca="1" si="307"/>
        <v>7.3001078923532194E-5</v>
      </c>
      <c r="BO143" s="43">
        <f t="shared" ca="1" si="308"/>
        <v>8.8841374485789328E-5</v>
      </c>
      <c r="BP143" s="43">
        <f t="shared" ca="1" si="309"/>
        <v>9.9838137851472982E-5</v>
      </c>
      <c r="BQ143" s="43">
        <f t="shared" ca="1" si="310"/>
        <v>1.0105010303249049E-4</v>
      </c>
      <c r="BS143" s="43">
        <f t="shared" ca="1" si="311"/>
        <v>1.7306995290350801E-5</v>
      </c>
      <c r="BT143" s="43">
        <f t="shared" ca="1" si="312"/>
        <v>4.3250499969826141E-5</v>
      </c>
      <c r="BU143" s="43">
        <f t="shared" ca="1" si="313"/>
        <v>3.8223661222512734E-5</v>
      </c>
      <c r="BV143" s="43">
        <f t="shared" ca="1" si="314"/>
        <v>4.9926374144219332E-5</v>
      </c>
      <c r="BW143" s="43">
        <f t="shared" ca="1" si="315"/>
        <v>9.9947700682140507E-5</v>
      </c>
      <c r="BX143" s="43">
        <f t="shared" ca="1" si="316"/>
        <v>1.3122360260273466E-5</v>
      </c>
      <c r="BY143" s="43">
        <f t="shared" ca="1" si="317"/>
        <v>1.8425984070304083E-6</v>
      </c>
      <c r="BZ143" s="43">
        <f t="shared" ca="1" si="318"/>
        <v>1.1932785909726412E-4</v>
      </c>
      <c r="CA143" s="43">
        <f t="shared" ca="1" si="319"/>
        <v>1.1037234145484089E-4</v>
      </c>
      <c r="CB143" s="43">
        <f t="shared" ca="1" si="320"/>
        <v>4.4120305539547762E-5</v>
      </c>
      <c r="CD143" s="43">
        <f t="shared" ca="1" si="321"/>
        <v>5.3368685730383061E-6</v>
      </c>
      <c r="CE143" s="43">
        <f t="shared" ca="1" si="322"/>
        <v>1.9788274877075312E-6</v>
      </c>
      <c r="CF143" s="43">
        <f t="shared" ca="1" si="323"/>
        <v>-3.760724242214286E-5</v>
      </c>
      <c r="CG143" s="43">
        <f t="shared" ca="1" si="324"/>
        <v>1.4269956696445807E-5</v>
      </c>
      <c r="CH143" s="43">
        <f t="shared" ca="1" si="325"/>
        <v>1.3703786453104155E-4</v>
      </c>
      <c r="CI143" s="43">
        <f t="shared" ca="1" si="326"/>
        <v>-2.3345586494461525E-5</v>
      </c>
      <c r="CJ143" s="43">
        <f t="shared" ca="1" si="327"/>
        <v>4.1539393264850768E-5</v>
      </c>
      <c r="CK143" s="43">
        <f t="shared" ca="1" si="328"/>
        <v>2.162181223236563E-5</v>
      </c>
      <c r="CL143" s="43">
        <f t="shared" ca="1" si="329"/>
        <v>8.0075303041252108E-5</v>
      </c>
      <c r="CN143" s="43">
        <f t="shared" ca="1" si="330"/>
        <v>1.6945307123278586E-5</v>
      </c>
      <c r="CO143" s="43">
        <f t="shared" ca="1" si="331"/>
        <v>-3.2340555920540659E-5</v>
      </c>
      <c r="CP143" s="43">
        <f t="shared" ca="1" si="332"/>
        <v>-4.7364019255414723E-5</v>
      </c>
      <c r="CQ143" s="43">
        <f t="shared" ca="1" si="333"/>
        <v>-1.6924629911607598E-5</v>
      </c>
      <c r="CR143" s="43">
        <f t="shared" ca="1" si="334"/>
        <v>8.8293209502091432E-5</v>
      </c>
      <c r="CS143" s="43">
        <f t="shared" ca="1" si="335"/>
        <v>-5.5649812649723347E-5</v>
      </c>
      <c r="CT143" s="43">
        <f t="shared" ca="1" si="336"/>
        <v>-6.9276045294511528E-6</v>
      </c>
      <c r="CU143" s="43">
        <f t="shared" ca="1" si="336"/>
        <v>1.3694004072374944E-5</v>
      </c>
      <c r="CW143" s="43">
        <f t="shared" ca="1" si="337"/>
        <v>6.0456546652953263E-6</v>
      </c>
      <c r="CX143" s="43">
        <f t="shared" ca="1" si="338"/>
        <v>-4.3853233177465036E-6</v>
      </c>
      <c r="CY143" s="43">
        <f t="shared" ca="1" si="339"/>
        <v>-8.0074017028827638E-7</v>
      </c>
      <c r="CZ143" s="43">
        <f t="shared" ca="1" si="340"/>
        <v>-8.2154674733128927E-6</v>
      </c>
      <c r="DA143" s="43">
        <f t="shared" ca="1" si="341"/>
        <v>2.9380118644234431E-6</v>
      </c>
      <c r="DB143" s="43">
        <f t="shared" ca="1" si="342"/>
        <v>-2.502768863249537E-6</v>
      </c>
      <c r="DC143" s="43">
        <f t="shared" ca="1" si="343"/>
        <v>1.0458581361849409E-5</v>
      </c>
      <c r="DE143" s="43">
        <f t="shared" ca="1" si="344"/>
        <v>1.050131730410381E-4</v>
      </c>
      <c r="DF143" s="43">
        <f t="shared" ca="1" si="345"/>
        <v>-7.7453892711919319E-6</v>
      </c>
      <c r="DG143" s="43">
        <f t="shared" ca="1" si="346"/>
        <v>-1.4502961709999645E-6</v>
      </c>
      <c r="DH143" s="43">
        <f t="shared" ca="1" si="347"/>
        <v>1.1954314946357146E-4</v>
      </c>
      <c r="DI143" s="43">
        <f t="shared" ca="1" si="348"/>
        <v>7.4625845738349861E-5</v>
      </c>
      <c r="DJ143" s="43">
        <f t="shared" ca="1" si="349"/>
        <v>3.1819008004591201E-6</v>
      </c>
      <c r="DL143" s="43">
        <f t="shared" ca="1" si="350"/>
        <v>1.8744988482924469E-5</v>
      </c>
      <c r="DM143" s="43">
        <f t="shared" ca="1" si="351"/>
        <v>2.0521084161730206E-5</v>
      </c>
      <c r="DN143" s="43">
        <f t="shared" ca="1" si="352"/>
        <v>2.0439735903238682E-4</v>
      </c>
      <c r="DO143" s="43">
        <f t="shared" ca="1" si="353"/>
        <v>1.2995734719646108E-4</v>
      </c>
      <c r="DP143" s="43">
        <f t="shared" ca="1" si="354"/>
        <v>2.9552519230492086E-5</v>
      </c>
      <c r="DR143" s="43">
        <f t="shared" ca="1" si="355"/>
        <v>-5.4748225680354536E-5</v>
      </c>
      <c r="DS143" s="43">
        <f t="shared" ca="1" si="356"/>
        <v>3.9359228043251675E-5</v>
      </c>
      <c r="DT143" s="43">
        <f t="shared" ca="1" si="357"/>
        <v>1.0830049519292153E-5</v>
      </c>
      <c r="DU143" s="43">
        <f t="shared" ca="1" si="358"/>
        <v>7.5186569328639512E-5</v>
      </c>
      <c r="DW143" s="43">
        <f t="shared" ca="1" si="359"/>
        <v>-8.6498589705784744E-6</v>
      </c>
      <c r="DX143" s="43">
        <f t="shared" ca="1" si="360"/>
        <v>3.50959963534428E-5</v>
      </c>
      <c r="DY143" s="43">
        <f t="shared" ca="1" si="361"/>
        <v>1.4407981069346595E-5</v>
      </c>
      <c r="EA143" s="43">
        <f t="shared" ca="1" si="362"/>
        <v>1.4930588163746696E-4</v>
      </c>
      <c r="EB143" s="43">
        <f t="shared" ca="1" si="363"/>
        <v>3.970796507489997E-5</v>
      </c>
      <c r="ED143" s="43">
        <f t="shared" ca="1" si="364"/>
        <v>3.4476282040845932E-5</v>
      </c>
    </row>
    <row r="144" spans="1:134" x14ac:dyDescent="0.3">
      <c r="A144">
        <f ca="1"/>
        <v>140</v>
      </c>
      <c r="B144" s="21">
        <f ca="1">LN(Data!C154/Data!C153)</f>
        <v>8.415669058153363E-3</v>
      </c>
      <c r="C144" s="21">
        <f ca="1">LN(Data!D154/Data!D153)</f>
        <v>9.1638671067910109E-3</v>
      </c>
      <c r="D144" s="21">
        <f ca="1">LN(Data!E154/Data!E153)</f>
        <v>-3.3579334820952204E-2</v>
      </c>
      <c r="E144" s="21">
        <f ca="1">LN(Data!F154/Data!F153)</f>
        <v>-1.2921677268745733E-2</v>
      </c>
      <c r="F144" s="21">
        <f ca="1">LN(Data!G154/Data!G153)</f>
        <v>6.0869753158491486E-3</v>
      </c>
      <c r="G144" s="21">
        <f ca="1">LN(Data!H154/Data!H153)</f>
        <v>-1.8913093306486845E-2</v>
      </c>
      <c r="H144" s="21">
        <f ca="1">LN(Data!I154/Data!I153)</f>
        <v>5.6929750822068163E-3</v>
      </c>
      <c r="I144" s="21">
        <f ca="1">LN(Data!J154/Data!J153)</f>
        <v>1.4259386059942191E-2</v>
      </c>
      <c r="J144" s="21">
        <f ca="1">LN(Data!K154/Data!K153)</f>
        <v>-4.9047447882365732E-3</v>
      </c>
      <c r="K144" s="21">
        <f ca="1">LN(Data!L154/Data!L153)</f>
        <v>7.7920890998744797E-3</v>
      </c>
      <c r="L144" s="21">
        <f ca="1">LN(Data!M154/Data!M153)</f>
        <v>4.4281800528614135E-2</v>
      </c>
      <c r="M144" s="21">
        <f ca="1">LN(Data!N154/Data!N153)</f>
        <v>6.6532190081667235E-3</v>
      </c>
      <c r="N144" s="21">
        <f ca="1">LN(Data!O154/Data!O153)</f>
        <v>-6.4447965280785315E-3</v>
      </c>
      <c r="O144" s="21">
        <f ca="1">LN(Data!P154/Data!P153)</f>
        <v>6.6435356444758207E-3</v>
      </c>
      <c r="Q144" s="41">
        <f t="shared" ca="1" si="261"/>
        <v>1.715757145339445E-4</v>
      </c>
      <c r="R144" s="41">
        <f t="shared" ca="1" si="262"/>
        <v>1.6935501702589211E-4</v>
      </c>
      <c r="S144" s="41">
        <f t="shared" ca="1" si="263"/>
        <v>4.8642487443546192E-4</v>
      </c>
      <c r="T144" s="41">
        <f t="shared" ca="1" si="264"/>
        <v>2.2851154520584329E-4</v>
      </c>
      <c r="U144" s="41">
        <f t="shared" ca="1" si="265"/>
        <v>2.3099987878261459E-4</v>
      </c>
      <c r="V144" s="41">
        <f t="shared" ca="1" si="266"/>
        <v>1.8729465981744283E-4</v>
      </c>
      <c r="W144" s="41">
        <f t="shared" ca="1" si="267"/>
        <v>7.1346109778457772E-5</v>
      </c>
      <c r="X144" s="41">
        <f t="shared" ca="1" si="268"/>
        <v>1.3345655723857376E-4</v>
      </c>
      <c r="Y144" s="41">
        <f t="shared" ca="1" si="269"/>
        <v>1.9790628814631312E-4</v>
      </c>
      <c r="Z144" s="41">
        <f t="shared" ca="1" si="270"/>
        <v>2.0818558803200446E-4</v>
      </c>
      <c r="AA144" s="41">
        <f t="shared" ca="1" si="271"/>
        <v>4.531603156272447E-4</v>
      </c>
      <c r="AB144" s="41">
        <f t="shared" ca="1" si="272"/>
        <v>2.2802641090838204E-4</v>
      </c>
      <c r="AC144" s="41">
        <f t="shared" ca="1" si="273"/>
        <v>1.428681272471831E-4</v>
      </c>
      <c r="AD144" s="41">
        <f t="shared" ca="1" si="274"/>
        <v>6.0196165606107743E-5</v>
      </c>
      <c r="AF144" s="43">
        <f t="shared" ca="1" si="275"/>
        <v>2.3800724542452743E-5</v>
      </c>
      <c r="AG144" s="43">
        <f t="shared" ca="1" si="276"/>
        <v>8.2999963429680323E-5</v>
      </c>
      <c r="AH144" s="43">
        <f t="shared" ca="1" si="277"/>
        <v>3.7711063902721106E-5</v>
      </c>
      <c r="AI144" s="43">
        <f t="shared" ca="1" si="278"/>
        <v>1.1784181580194734E-4</v>
      </c>
      <c r="AJ144" s="43">
        <f t="shared" ca="1" si="279"/>
        <v>1.0428810064691426E-5</v>
      </c>
      <c r="AK144" s="43">
        <f t="shared" ca="1" si="280"/>
        <v>8.8112934997494582E-6</v>
      </c>
      <c r="AL144" s="43">
        <f t="shared" ca="1" si="281"/>
        <v>-2.3396043791062428E-5</v>
      </c>
      <c r="AM144" s="43">
        <f t="shared" ca="1" si="282"/>
        <v>1.5582453874811091E-5</v>
      </c>
      <c r="AN144" s="43">
        <f t="shared" ca="1" si="283"/>
        <v>1.1599871966931998E-4</v>
      </c>
      <c r="AO144" s="43">
        <f t="shared" ca="1" si="284"/>
        <v>-8.1039583829256256E-6</v>
      </c>
      <c r="AP144" s="43">
        <f t="shared" ca="1" si="285"/>
        <v>5.5492332706820105E-6</v>
      </c>
      <c r="AQ144" s="43">
        <f t="shared" ca="1" si="286"/>
        <v>-1.0616432326429266E-5</v>
      </c>
      <c r="AR144" s="43">
        <f t="shared" ca="1" si="287"/>
        <v>6.89739913319575E-5</v>
      </c>
      <c r="AT144" s="43">
        <f t="shared" ca="1" si="288"/>
        <v>1.6398208928427153E-4</v>
      </c>
      <c r="AU144" s="43">
        <f t="shared" ca="1" si="289"/>
        <v>4.7964051989931786E-5</v>
      </c>
      <c r="AV144" s="43">
        <f t="shared" ca="1" si="290"/>
        <v>4.1974319053513476E-5</v>
      </c>
      <c r="AW144" s="43">
        <f t="shared" ca="1" si="291"/>
        <v>4.4106639019207979E-5</v>
      </c>
      <c r="AX144" s="43">
        <f t="shared" ca="1" si="292"/>
        <v>2.8177424089250023E-5</v>
      </c>
      <c r="AY144" s="43">
        <f t="shared" ca="1" si="293"/>
        <v>1.4185135048257298E-5</v>
      </c>
      <c r="AZ144" s="43">
        <f t="shared" ca="1" si="294"/>
        <v>3.1516676646504067E-5</v>
      </c>
      <c r="BA144" s="43">
        <f t="shared" ca="1" si="295"/>
        <v>4.8754993149803371E-5</v>
      </c>
      <c r="BB144" s="43">
        <f t="shared" ca="1" si="296"/>
        <v>1.1132881115576395E-4</v>
      </c>
      <c r="BC144" s="43">
        <f t="shared" ca="1" si="297"/>
        <v>2.6004458842350949E-5</v>
      </c>
      <c r="BD144" s="43">
        <f t="shared" ca="1" si="298"/>
        <v>3.944148931320873E-5</v>
      </c>
      <c r="BE144" s="43">
        <f t="shared" ca="1" si="299"/>
        <v>5.8833058845549158E-5</v>
      </c>
      <c r="BG144" s="43">
        <f t="shared" ca="1" si="300"/>
        <v>1.039421347883024E-4</v>
      </c>
      <c r="BH144" s="43">
        <f t="shared" ca="1" si="301"/>
        <v>1.0788468297651422E-4</v>
      </c>
      <c r="BI144" s="43">
        <f t="shared" ca="1" si="302"/>
        <v>3.7158179608018588E-5</v>
      </c>
      <c r="BJ144" s="43">
        <f t="shared" ca="1" si="303"/>
        <v>-8.0669061159476334E-6</v>
      </c>
      <c r="BK144" s="43">
        <f t="shared" ca="1" si="304"/>
        <v>-6.115005834044474E-6</v>
      </c>
      <c r="BL144" s="43">
        <f t="shared" ca="1" si="305"/>
        <v>6.185082125026709E-5</v>
      </c>
      <c r="BM144" s="43">
        <f t="shared" ca="1" si="306"/>
        <v>8.9898969067559297E-5</v>
      </c>
      <c r="BN144" s="43">
        <f t="shared" ca="1" si="307"/>
        <v>5.2755217446813558E-5</v>
      </c>
      <c r="BO144" s="43">
        <f t="shared" ca="1" si="308"/>
        <v>8.2936813436162009E-5</v>
      </c>
      <c r="BP144" s="43">
        <f t="shared" ca="1" si="309"/>
        <v>1.0340832265251381E-4</v>
      </c>
      <c r="BQ144" s="43">
        <f t="shared" ca="1" si="310"/>
        <v>8.9248861674981743E-5</v>
      </c>
      <c r="BS144" s="43">
        <f t="shared" ca="1" si="311"/>
        <v>1.5685853337962199E-5</v>
      </c>
      <c r="BT144" s="43">
        <f t="shared" ca="1" si="312"/>
        <v>4.0028114142030419E-5</v>
      </c>
      <c r="BU144" s="43">
        <f t="shared" ca="1" si="313"/>
        <v>3.5829700285425499E-5</v>
      </c>
      <c r="BV144" s="43">
        <f t="shared" ca="1" si="314"/>
        <v>4.7216046841648842E-5</v>
      </c>
      <c r="BW144" s="43">
        <f t="shared" ca="1" si="315"/>
        <v>9.349494092068514E-5</v>
      </c>
      <c r="BX144" s="43">
        <f t="shared" ca="1" si="316"/>
        <v>1.1561660490818166E-5</v>
      </c>
      <c r="BY144" s="43">
        <f t="shared" ca="1" si="317"/>
        <v>6.9464226381213051E-7</v>
      </c>
      <c r="BZ144" s="43">
        <f t="shared" ca="1" si="318"/>
        <v>1.1213065087639149E-4</v>
      </c>
      <c r="CA144" s="43">
        <f t="shared" ca="1" si="319"/>
        <v>1.0437512160975634E-4</v>
      </c>
      <c r="CB144" s="43">
        <f t="shared" ca="1" si="320"/>
        <v>4.1097887232130642E-5</v>
      </c>
      <c r="CD144" s="43">
        <f t="shared" ca="1" si="321"/>
        <v>2.6915670756368396E-5</v>
      </c>
      <c r="CE144" s="43">
        <f t="shared" ca="1" si="322"/>
        <v>5.3696764032243787E-6</v>
      </c>
      <c r="CF144" s="43">
        <f t="shared" ca="1" si="323"/>
        <v>-4.5308165771268261E-5</v>
      </c>
      <c r="CG144" s="43">
        <f t="shared" ca="1" si="324"/>
        <v>2.93277115191586E-5</v>
      </c>
      <c r="CH144" s="43">
        <f t="shared" ca="1" si="325"/>
        <v>1.5581108782944408E-4</v>
      </c>
      <c r="CI144" s="43">
        <f t="shared" ca="1" si="326"/>
        <v>1.4267520669363392E-5</v>
      </c>
      <c r="CJ144" s="43">
        <f t="shared" ca="1" si="327"/>
        <v>4.0357316661645873E-5</v>
      </c>
      <c r="CK144" s="43">
        <f t="shared" ca="1" si="328"/>
        <v>-1.4964874534837872E-6</v>
      </c>
      <c r="CL144" s="43">
        <f t="shared" ca="1" si="329"/>
        <v>8.8367833184850095E-5</v>
      </c>
      <c r="CN144" s="43">
        <f t="shared" ca="1" si="330"/>
        <v>1.9706983340798187E-5</v>
      </c>
      <c r="CO144" s="43">
        <f t="shared" ca="1" si="331"/>
        <v>-4.112016403224887E-5</v>
      </c>
      <c r="CP144" s="43">
        <f t="shared" ca="1" si="332"/>
        <v>-2.7389297113200052E-5</v>
      </c>
      <c r="CQ144" s="43">
        <f t="shared" ca="1" si="333"/>
        <v>1.3154062313396972E-5</v>
      </c>
      <c r="CR144" s="43">
        <f t="shared" ca="1" si="334"/>
        <v>1.219816746085171E-4</v>
      </c>
      <c r="CS144" s="43">
        <f t="shared" ca="1" si="335"/>
        <v>-5.0900175499462175E-5</v>
      </c>
      <c r="CT144" s="43">
        <f t="shared" ca="1" si="336"/>
        <v>-3.0004317451772615E-5</v>
      </c>
      <c r="CU144" s="43">
        <f t="shared" ca="1" si="336"/>
        <v>2.6972580234658713E-5</v>
      </c>
      <c r="CW144" s="43">
        <f t="shared" ca="1" si="337"/>
        <v>3.9649007188521687E-6</v>
      </c>
      <c r="CX144" s="43">
        <f t="shared" ca="1" si="338"/>
        <v>-1.3764551353319351E-6</v>
      </c>
      <c r="CY144" s="43">
        <f t="shared" ca="1" si="339"/>
        <v>3.9050314326478654E-6</v>
      </c>
      <c r="CZ144" s="43">
        <f t="shared" ca="1" si="340"/>
        <v>-1.4745581008795297E-6</v>
      </c>
      <c r="DA144" s="43">
        <f t="shared" ca="1" si="341"/>
        <v>2.9878044035803908E-6</v>
      </c>
      <c r="DB144" s="43">
        <f t="shared" ca="1" si="342"/>
        <v>-6.1175354466255553E-6</v>
      </c>
      <c r="DC144" s="43">
        <f t="shared" ca="1" si="343"/>
        <v>1.2090794547653079E-5</v>
      </c>
      <c r="DE144" s="43">
        <f t="shared" ca="1" si="344"/>
        <v>9.0922158613315076E-5</v>
      </c>
      <c r="DF144" s="43">
        <f t="shared" ca="1" si="345"/>
        <v>-2.0495545073936615E-5</v>
      </c>
      <c r="DG144" s="43">
        <f t="shared" ca="1" si="346"/>
        <v>-1.909001823942744E-5</v>
      </c>
      <c r="DH144" s="43">
        <f t="shared" ca="1" si="347"/>
        <v>1.1172914665382659E-4</v>
      </c>
      <c r="DI144" s="43">
        <f t="shared" ca="1" si="348"/>
        <v>8.0830142344530786E-5</v>
      </c>
      <c r="DJ144" s="43">
        <f t="shared" ca="1" si="349"/>
        <v>-3.4203018672893644E-6</v>
      </c>
      <c r="DL144" s="43">
        <f t="shared" ca="1" si="350"/>
        <v>3.8740445526494222E-5</v>
      </c>
      <c r="DM144" s="43">
        <f t="shared" ca="1" si="351"/>
        <v>4.7620877800408961E-5</v>
      </c>
      <c r="DN144" s="43">
        <f t="shared" ca="1" si="352"/>
        <v>1.9315863171700981E-4</v>
      </c>
      <c r="DO144" s="43">
        <f t="shared" ca="1" si="353"/>
        <v>1.0508806760916908E-4</v>
      </c>
      <c r="DP144" s="43">
        <f t="shared" ca="1" si="354"/>
        <v>3.802595576319579E-5</v>
      </c>
      <c r="DR144" s="43">
        <f t="shared" ca="1" si="355"/>
        <v>-3.4041858506999792E-6</v>
      </c>
      <c r="DS144" s="43">
        <f t="shared" ca="1" si="356"/>
        <v>3.873661800971658E-5</v>
      </c>
      <c r="DT144" s="43">
        <f t="shared" ca="1" si="357"/>
        <v>-1.8779419421093435E-5</v>
      </c>
      <c r="DU144" s="43">
        <f t="shared" ca="1" si="358"/>
        <v>8.8057085538621841E-5</v>
      </c>
      <c r="DW144" s="43">
        <f t="shared" ca="1" si="359"/>
        <v>-5.7982088215389293E-6</v>
      </c>
      <c r="DX144" s="43">
        <f t="shared" ca="1" si="360"/>
        <v>-5.8569188405730647E-6</v>
      </c>
      <c r="DY144" s="43">
        <f t="shared" ca="1" si="361"/>
        <v>3.6859724318717337E-5</v>
      </c>
      <c r="EA144" s="43">
        <f t="shared" ca="1" si="362"/>
        <v>1.3894190630507996E-4</v>
      </c>
      <c r="EB144" s="43">
        <f t="shared" ca="1" si="363"/>
        <v>3.816914752426912E-5</v>
      </c>
      <c r="ED144" s="43">
        <f t="shared" ca="1" si="364"/>
        <v>1.8357725952845703E-5</v>
      </c>
    </row>
    <row r="145" spans="1:134" x14ac:dyDescent="0.3">
      <c r="A145">
        <f ca="1"/>
        <v>141</v>
      </c>
      <c r="B145" s="21">
        <f ca="1">LN(Data!C155/Data!C154)</f>
        <v>-3.3577735952325274E-3</v>
      </c>
      <c r="C145" s="21">
        <f ca="1">LN(Data!D155/Data!D154)</f>
        <v>2.6258072752322899E-2</v>
      </c>
      <c r="D145" s="21">
        <f ca="1">LN(Data!E155/Data!E154)</f>
        <v>1.3122287831431594E-2</v>
      </c>
      <c r="E145" s="21">
        <f ca="1">LN(Data!F155/Data!F154)</f>
        <v>8.8684511716057776E-3</v>
      </c>
      <c r="F145" s="21">
        <f ca="1">LN(Data!G155/Data!G154)</f>
        <v>-2.6041681383876321E-3</v>
      </c>
      <c r="G145" s="21">
        <f ca="1">LN(Data!H155/Data!H154)</f>
        <v>3.8566290995716329E-3</v>
      </c>
      <c r="H145" s="21">
        <f ca="1">LN(Data!I155/Data!I154)</f>
        <v>-1.1360051710797992E-3</v>
      </c>
      <c r="I145" s="21">
        <f ca="1">LN(Data!J155/Data!J154)</f>
        <v>-6.1576356625445497E-4</v>
      </c>
      <c r="J145" s="21">
        <f ca="1">LN(Data!K155/Data!K154)</f>
        <v>2.1514252312543437E-2</v>
      </c>
      <c r="K145" s="21">
        <f ca="1">LN(Data!L155/Data!L154)</f>
        <v>-4.3451246558967012E-3</v>
      </c>
      <c r="L145" s="21">
        <f ca="1">LN(Data!M155/Data!M154)</f>
        <v>-3.1211011603390457E-3</v>
      </c>
      <c r="M145" s="21">
        <f ca="1">LN(Data!N155/Data!N154)</f>
        <v>1.866458897612323E-2</v>
      </c>
      <c r="N145" s="21">
        <f ca="1">LN(Data!O155/Data!O154)</f>
        <v>1.1881997758981232E-2</v>
      </c>
      <c r="O145" s="21">
        <f ca="1">LN(Data!P155/Data!P154)</f>
        <v>5.1479841979303305E-3</v>
      </c>
      <c r="Q145" s="41">
        <f t="shared" ca="1" si="261"/>
        <v>1.6553058080368943E-4</v>
      </c>
      <c r="R145" s="41">
        <f t="shared" ca="1" si="262"/>
        <v>1.6423230362539416E-4</v>
      </c>
      <c r="S145" s="41">
        <f t="shared" ca="1" si="263"/>
        <v>5.2489368559039101E-4</v>
      </c>
      <c r="T145" s="41">
        <f t="shared" ca="1" si="264"/>
        <v>2.2481903709974988E-4</v>
      </c>
      <c r="U145" s="41">
        <f t="shared" ca="1" si="265"/>
        <v>2.1936296216540311E-4</v>
      </c>
      <c r="V145" s="41">
        <f t="shared" ca="1" si="266"/>
        <v>1.9751928613358891E-4</v>
      </c>
      <c r="W145" s="41">
        <f t="shared" ca="1" si="267"/>
        <v>6.9009941108947963E-5</v>
      </c>
      <c r="X145" s="41">
        <f t="shared" ca="1" si="268"/>
        <v>1.3764896925264777E-4</v>
      </c>
      <c r="Y145" s="41">
        <f t="shared" ca="1" si="269"/>
        <v>1.8747530214379836E-4</v>
      </c>
      <c r="Z145" s="41">
        <f t="shared" ca="1" si="270"/>
        <v>1.9933745190250715E-4</v>
      </c>
      <c r="AA145" s="41">
        <f t="shared" ca="1" si="271"/>
        <v>5.4362336817296837E-4</v>
      </c>
      <c r="AB145" s="41">
        <f t="shared" ca="1" si="272"/>
        <v>2.1700074564411697E-4</v>
      </c>
      <c r="AC145" s="41">
        <f t="shared" ca="1" si="273"/>
        <v>1.3678816374965209E-4</v>
      </c>
      <c r="AD145" s="41">
        <f t="shared" ca="1" si="274"/>
        <v>5.9232589621306523E-5</v>
      </c>
      <c r="AF145" s="43">
        <f t="shared" ca="1" si="275"/>
        <v>2.699988544172461E-5</v>
      </c>
      <c r="AG145" s="43">
        <f t="shared" ca="1" si="276"/>
        <v>6.1064411481135932E-5</v>
      </c>
      <c r="AH145" s="43">
        <f t="shared" ca="1" si="277"/>
        <v>2.8923726494356201E-5</v>
      </c>
      <c r="AI145" s="43">
        <f t="shared" ca="1" si="278"/>
        <v>1.138448650432306E-4</v>
      </c>
      <c r="AJ145" s="43">
        <f t="shared" ca="1" si="279"/>
        <v>2.531014128078041E-7</v>
      </c>
      <c r="AK145" s="43">
        <f t="shared" ca="1" si="280"/>
        <v>1.1157227544654453E-5</v>
      </c>
      <c r="AL145" s="43">
        <f t="shared" ca="1" si="281"/>
        <v>-1.4792144720423542E-5</v>
      </c>
      <c r="AM145" s="43">
        <f t="shared" ca="1" si="282"/>
        <v>1.2170904105172334E-5</v>
      </c>
      <c r="AN145" s="43">
        <f t="shared" ca="1" si="283"/>
        <v>1.1297333507733206E-4</v>
      </c>
      <c r="AO145" s="43">
        <f t="shared" ca="1" si="284"/>
        <v>1.4741937832928564E-5</v>
      </c>
      <c r="AP145" s="43">
        <f t="shared" ca="1" si="285"/>
        <v>8.5757566350898825E-6</v>
      </c>
      <c r="AQ145" s="43">
        <f t="shared" ca="1" si="286"/>
        <v>-1.3233682870490196E-5</v>
      </c>
      <c r="AR145" s="43">
        <f t="shared" ca="1" si="287"/>
        <v>6.8190139693637296E-5</v>
      </c>
      <c r="AT145" s="43">
        <f t="shared" ca="1" si="288"/>
        <v>1.3568017021719646E-4</v>
      </c>
      <c r="AU145" s="43">
        <f t="shared" ca="1" si="289"/>
        <v>3.7981456873278184E-5</v>
      </c>
      <c r="AV145" s="43">
        <f t="shared" ca="1" si="290"/>
        <v>4.2802673882908203E-5</v>
      </c>
      <c r="AW145" s="43">
        <f t="shared" ca="1" si="291"/>
        <v>3.106121625971644E-5</v>
      </c>
      <c r="AX145" s="43">
        <f t="shared" ca="1" si="292"/>
        <v>2.9616958669631976E-5</v>
      </c>
      <c r="AY145" s="43">
        <f t="shared" ca="1" si="293"/>
        <v>2.1174294078026176E-5</v>
      </c>
      <c r="AZ145" s="43">
        <f t="shared" ca="1" si="294"/>
        <v>2.6928890281786271E-5</v>
      </c>
      <c r="BA145" s="43">
        <f t="shared" ca="1" si="295"/>
        <v>5.0114033700546641E-5</v>
      </c>
      <c r="BB145" s="43">
        <f t="shared" ca="1" si="296"/>
        <v>1.28996634604037E-4</v>
      </c>
      <c r="BC145" s="43">
        <f t="shared" ca="1" si="297"/>
        <v>2.8102344201202842E-5</v>
      </c>
      <c r="BD145" s="43">
        <f t="shared" ca="1" si="298"/>
        <v>3.3531444419599017E-5</v>
      </c>
      <c r="BE145" s="43">
        <f t="shared" ca="1" si="299"/>
        <v>5.8955903980728544E-5</v>
      </c>
      <c r="BG145" s="43">
        <f t="shared" ca="1" si="300"/>
        <v>1.237396863483343E-4</v>
      </c>
      <c r="BH145" s="43">
        <f t="shared" ca="1" si="301"/>
        <v>8.914780706725716E-5</v>
      </c>
      <c r="BI145" s="43">
        <f t="shared" ca="1" si="302"/>
        <v>7.3034034389843409E-5</v>
      </c>
      <c r="BJ145" s="43">
        <f t="shared" ca="1" si="303"/>
        <v>-1.9052870733756422E-5</v>
      </c>
      <c r="BK145" s="43">
        <f t="shared" ca="1" si="304"/>
        <v>-3.4477347414882861E-5</v>
      </c>
      <c r="BL145" s="43">
        <f t="shared" ca="1" si="305"/>
        <v>6.8021656022582047E-5</v>
      </c>
      <c r="BM145" s="43">
        <f t="shared" ca="1" si="306"/>
        <v>6.8805840793143079E-5</v>
      </c>
      <c r="BN145" s="43">
        <f t="shared" ca="1" si="307"/>
        <v>-3.962729998549248E-5</v>
      </c>
      <c r="BO145" s="43">
        <f t="shared" ca="1" si="308"/>
        <v>6.4555964507251025E-5</v>
      </c>
      <c r="BP145" s="43">
        <f t="shared" ca="1" si="309"/>
        <v>1.1018854212151854E-4</v>
      </c>
      <c r="BQ145" s="43">
        <f t="shared" ca="1" si="310"/>
        <v>7.050879950643577E-5</v>
      </c>
      <c r="BS145" s="43">
        <f t="shared" ca="1" si="311"/>
        <v>1.0025466303231003E-5</v>
      </c>
      <c r="BT145" s="43">
        <f t="shared" ca="1" si="312"/>
        <v>5.2289760565114496E-5</v>
      </c>
      <c r="BU145" s="43">
        <f t="shared" ca="1" si="313"/>
        <v>2.9266151065622702E-5</v>
      </c>
      <c r="BV145" s="43">
        <f t="shared" ca="1" si="314"/>
        <v>3.332777294812841E-5</v>
      </c>
      <c r="BW145" s="43">
        <f t="shared" ca="1" si="315"/>
        <v>9.168789621979337E-5</v>
      </c>
      <c r="BX145" s="43">
        <f t="shared" ca="1" si="316"/>
        <v>4.8267492254957024E-6</v>
      </c>
      <c r="BY145" s="43">
        <f t="shared" ca="1" si="317"/>
        <v>-3.3678744390600191E-5</v>
      </c>
      <c r="BZ145" s="43">
        <f t="shared" ca="1" si="318"/>
        <v>1.002445668944991E-4</v>
      </c>
      <c r="CA145" s="43">
        <f t="shared" ca="1" si="319"/>
        <v>1.0310926916108478E-4</v>
      </c>
      <c r="CB145" s="43">
        <f t="shared" ca="1" si="320"/>
        <v>3.3481276586923287E-5</v>
      </c>
      <c r="CD145" s="43">
        <f t="shared" ca="1" si="321"/>
        <v>1.8393318584810054E-5</v>
      </c>
      <c r="CE145" s="43">
        <f t="shared" ca="1" si="322"/>
        <v>7.1266757469791478E-6</v>
      </c>
      <c r="CF145" s="43">
        <f t="shared" ca="1" si="323"/>
        <v>-3.7381883967030264E-5</v>
      </c>
      <c r="CG145" s="43">
        <f t="shared" ca="1" si="324"/>
        <v>2.5776745200616931E-5</v>
      </c>
      <c r="CH145" s="43">
        <f t="shared" ca="1" si="325"/>
        <v>1.4930823780026742E-4</v>
      </c>
      <c r="CI145" s="43">
        <f t="shared" ca="1" si="326"/>
        <v>2.9584003034743402E-5</v>
      </c>
      <c r="CJ145" s="43">
        <f t="shared" ca="1" si="327"/>
        <v>4.0365756454366076E-5</v>
      </c>
      <c r="CK145" s="43">
        <f t="shared" ca="1" si="328"/>
        <v>-3.7604572491998211E-6</v>
      </c>
      <c r="CL145" s="43">
        <f t="shared" ca="1" si="329"/>
        <v>8.5492105442432388E-5</v>
      </c>
      <c r="CN145" s="43">
        <f t="shared" ca="1" si="330"/>
        <v>1.2064258205073359E-5</v>
      </c>
      <c r="CO145" s="43">
        <f t="shared" ca="1" si="331"/>
        <v>-5.4834300133008219E-5</v>
      </c>
      <c r="CP145" s="43">
        <f t="shared" ca="1" si="332"/>
        <v>-2.0180105536942639E-5</v>
      </c>
      <c r="CQ145" s="43">
        <f t="shared" ca="1" si="333"/>
        <v>3.5224680826900377E-6</v>
      </c>
      <c r="CR145" s="43">
        <f t="shared" ca="1" si="334"/>
        <v>6.4412424621390965E-5</v>
      </c>
      <c r="CS145" s="43">
        <f t="shared" ca="1" si="335"/>
        <v>-5.5396142082891394E-5</v>
      </c>
      <c r="CT145" s="43">
        <f t="shared" ca="1" si="336"/>
        <v>-2.0890596120053946E-5</v>
      </c>
      <c r="CU145" s="43">
        <f t="shared" ca="1" si="336"/>
        <v>1.7815236848842633E-5</v>
      </c>
      <c r="CW145" s="43">
        <f t="shared" ca="1" si="337"/>
        <v>8.5977064473301295E-6</v>
      </c>
      <c r="CX145" s="43">
        <f t="shared" ca="1" si="338"/>
        <v>-2.9692232190528938E-6</v>
      </c>
      <c r="CY145" s="43">
        <f t="shared" ca="1" si="339"/>
        <v>6.3323396917242407E-6</v>
      </c>
      <c r="CZ145" s="43">
        <f t="shared" ca="1" si="340"/>
        <v>1.3739626605452429E-5</v>
      </c>
      <c r="DA145" s="43">
        <f t="shared" ca="1" si="341"/>
        <v>5.0811327411630433E-6</v>
      </c>
      <c r="DB145" s="43">
        <f t="shared" ca="1" si="342"/>
        <v>-7.9518872824826693E-6</v>
      </c>
      <c r="DC145" s="43">
        <f t="shared" ca="1" si="343"/>
        <v>1.3634635847699114E-5</v>
      </c>
      <c r="DE145" s="43">
        <f t="shared" ca="1" si="344"/>
        <v>8.1270510128858886E-5</v>
      </c>
      <c r="DF145" s="43">
        <f t="shared" ca="1" si="345"/>
        <v>-1.2599187968185753E-5</v>
      </c>
      <c r="DG145" s="43">
        <f t="shared" ca="1" si="346"/>
        <v>1.9941260204949907E-5</v>
      </c>
      <c r="DH145" s="43">
        <f t="shared" ca="1" si="347"/>
        <v>1.1071764695732468E-4</v>
      </c>
      <c r="DI145" s="43">
        <f t="shared" ca="1" si="348"/>
        <v>7.0466403297560115E-5</v>
      </c>
      <c r="DJ145" s="43">
        <f t="shared" ca="1" si="349"/>
        <v>2.4688806182020567E-6</v>
      </c>
      <c r="DL145" s="43">
        <f t="shared" ca="1" si="350"/>
        <v>3.4122926290779502E-5</v>
      </c>
      <c r="DM145" s="43">
        <f t="shared" ca="1" si="351"/>
        <v>3.1732169310997304E-5</v>
      </c>
      <c r="DN145" s="43">
        <f t="shared" ca="1" si="352"/>
        <v>1.7961117333867107E-4</v>
      </c>
      <c r="DO145" s="43">
        <f t="shared" ca="1" si="353"/>
        <v>1.0067938848355924E-4</v>
      </c>
      <c r="DP145" s="43">
        <f t="shared" ca="1" si="354"/>
        <v>3.3789307607741631E-5</v>
      </c>
      <c r="DR145" s="43">
        <f t="shared" ca="1" si="355"/>
        <v>1.7502929413651851E-5</v>
      </c>
      <c r="DS145" s="43">
        <f t="shared" ca="1" si="356"/>
        <v>3.9522969447890398E-5</v>
      </c>
      <c r="DT145" s="43">
        <f t="shared" ca="1" si="357"/>
        <v>-2.0665759982468808E-5</v>
      </c>
      <c r="DU145" s="43">
        <f t="shared" ca="1" si="358"/>
        <v>8.5879681707101382E-5</v>
      </c>
      <c r="DW145" s="43">
        <f t="shared" ca="1" si="359"/>
        <v>1.2226674727322792E-5</v>
      </c>
      <c r="DX145" s="43">
        <f t="shared" ca="1" si="360"/>
        <v>-2.2628735368371401E-5</v>
      </c>
      <c r="DY145" s="43">
        <f t="shared" ca="1" si="361"/>
        <v>5.2299404072399288E-5</v>
      </c>
      <c r="EA145" s="43">
        <f t="shared" ca="1" si="362"/>
        <v>1.2803267336091242E-4</v>
      </c>
      <c r="EB145" s="43">
        <f t="shared" ca="1" si="363"/>
        <v>3.8531052530688554E-5</v>
      </c>
      <c r="ED145" s="43">
        <f t="shared" ca="1" si="364"/>
        <v>1.4687288268333934E-5</v>
      </c>
    </row>
    <row r="146" spans="1:134" x14ac:dyDescent="0.3">
      <c r="A146">
        <f ca="1"/>
        <v>142</v>
      </c>
      <c r="B146" s="21">
        <f ca="1">LN(Data!C156/Data!C155)</f>
        <v>7.872957274343912E-3</v>
      </c>
      <c r="C146" s="21">
        <f ca="1">LN(Data!D156/Data!D155)</f>
        <v>3.7016472752853441E-4</v>
      </c>
      <c r="D146" s="21">
        <f ca="1">LN(Data!E156/Data!E155)</f>
        <v>-1.0869672236903879E-2</v>
      </c>
      <c r="E146" s="21">
        <f ca="1">LN(Data!F156/Data!F155)</f>
        <v>-7.800075001606838E-3</v>
      </c>
      <c r="F146" s="21">
        <f ca="1">LN(Data!G156/Data!G155)</f>
        <v>1.7874924077211436E-2</v>
      </c>
      <c r="G146" s="21">
        <f ca="1">LN(Data!H156/Data!H155)</f>
        <v>-1.0355711321872303E-2</v>
      </c>
      <c r="H146" s="21">
        <f ca="1">LN(Data!I156/Data!I155)</f>
        <v>-1.3861734003400876E-2</v>
      </c>
      <c r="I146" s="21">
        <f ca="1">LN(Data!J156/Data!J155)</f>
        <v>-9.2435686754250234E-4</v>
      </c>
      <c r="J146" s="21">
        <f ca="1">LN(Data!K156/Data!K155)</f>
        <v>-5.9402439386064161E-3</v>
      </c>
      <c r="K146" s="21">
        <f ca="1">LN(Data!L156/Data!L155)</f>
        <v>1.2197303198236704E-2</v>
      </c>
      <c r="L146" s="21">
        <f ca="1">LN(Data!M156/Data!M155)</f>
        <v>-9.8956277542238489E-3</v>
      </c>
      <c r="M146" s="21">
        <f ca="1">LN(Data!N156/Data!N155)</f>
        <v>-1.0886291842388058E-2</v>
      </c>
      <c r="N146" s="21">
        <f ca="1">LN(Data!O156/Data!O155)</f>
        <v>4.6131346225987309E-3</v>
      </c>
      <c r="O146" s="21">
        <f ca="1">LN(Data!P156/Data!P155)</f>
        <v>4.2241086591640652E-3</v>
      </c>
      <c r="Q146" s="41">
        <f t="shared" ca="1" si="261"/>
        <v>1.5627522456647849E-4</v>
      </c>
      <c r="R146" s="41">
        <f t="shared" ca="1" si="262"/>
        <v>1.9574754848784747E-4</v>
      </c>
      <c r="S146" s="41">
        <f t="shared" ca="1" si="263"/>
        <v>5.0373173073082372E-4</v>
      </c>
      <c r="T146" s="41">
        <f t="shared" ca="1" si="264"/>
        <v>2.1604886044475425E-4</v>
      </c>
      <c r="U146" s="41">
        <f t="shared" ca="1" si="265"/>
        <v>2.0660808593705852E-4</v>
      </c>
      <c r="V146" s="41">
        <f t="shared" ca="1" si="266"/>
        <v>1.8656054424627332E-4</v>
      </c>
      <c r="W146" s="41">
        <f t="shared" ca="1" si="267"/>
        <v>6.4946775107334285E-5</v>
      </c>
      <c r="X146" s="41">
        <f t="shared" ca="1" si="268"/>
        <v>1.2941278098366047E-4</v>
      </c>
      <c r="Y146" s="41">
        <f t="shared" ca="1" si="269"/>
        <v>2.039985671692373E-4</v>
      </c>
      <c r="Z146" s="41">
        <f t="shared" ca="1" si="270"/>
        <v>1.8851001128487358E-4</v>
      </c>
      <c r="AA146" s="41">
        <f t="shared" ca="1" si="271"/>
        <v>5.1159044242977448E-4</v>
      </c>
      <c r="AB146" s="41">
        <f t="shared" ca="1" si="272"/>
        <v>2.248827138043272E-4</v>
      </c>
      <c r="AC146" s="41">
        <f t="shared" ca="1" si="273"/>
        <v>1.3705178616933906E-4</v>
      </c>
      <c r="AD146" s="41">
        <f t="shared" ca="1" si="274"/>
        <v>5.7268738722156554E-5</v>
      </c>
      <c r="AF146" s="43">
        <f t="shared" ca="1" si="275"/>
        <v>2.0089772514254457E-5</v>
      </c>
      <c r="AG146" s="43">
        <f t="shared" ca="1" si="276"/>
        <v>5.4756846496902442E-5</v>
      </c>
      <c r="AH146" s="43">
        <f t="shared" ca="1" si="277"/>
        <v>2.5401607834217213E-5</v>
      </c>
      <c r="AI146" s="43">
        <f t="shared" ca="1" si="278"/>
        <v>1.0753882556139419E-4</v>
      </c>
      <c r="AJ146" s="43">
        <f t="shared" ca="1" si="279"/>
        <v>-5.3906591338948647E-7</v>
      </c>
      <c r="AK146" s="43">
        <f t="shared" ca="1" si="280"/>
        <v>1.0716660782025146E-5</v>
      </c>
      <c r="AL146" s="43">
        <f t="shared" ca="1" si="281"/>
        <v>-1.3780560358577604E-5</v>
      </c>
      <c r="AM146" s="43">
        <f t="shared" ca="1" si="282"/>
        <v>7.1062505586882681E-6</v>
      </c>
      <c r="AN146" s="43">
        <f t="shared" ca="1" si="283"/>
        <v>1.0707033166294596E-4</v>
      </c>
      <c r="AO146" s="43">
        <f t="shared" ca="1" si="284"/>
        <v>1.4486218626807013E-5</v>
      </c>
      <c r="AP146" s="43">
        <f t="shared" ca="1" si="285"/>
        <v>4.3009233951908044E-6</v>
      </c>
      <c r="AQ146" s="43">
        <f t="shared" ca="1" si="286"/>
        <v>-1.483348539828394E-5</v>
      </c>
      <c r="AR146" s="43">
        <f t="shared" ca="1" si="287"/>
        <v>6.3061585387509962E-5</v>
      </c>
      <c r="AT146" s="43">
        <f t="shared" ca="1" si="288"/>
        <v>1.4821331931744381E-4</v>
      </c>
      <c r="AU146" s="43">
        <f t="shared" ca="1" si="289"/>
        <v>4.9674675624748367E-5</v>
      </c>
      <c r="AV146" s="43">
        <f t="shared" ca="1" si="290"/>
        <v>3.6131687263709881E-5</v>
      </c>
      <c r="AW146" s="43">
        <f t="shared" ca="1" si="291"/>
        <v>3.5273602132650109E-5</v>
      </c>
      <c r="AX146" s="43">
        <f t="shared" ca="1" si="292"/>
        <v>2.6050182763700353E-5</v>
      </c>
      <c r="AY146" s="43">
        <f t="shared" ca="1" si="293"/>
        <v>1.893371056208825E-5</v>
      </c>
      <c r="AZ146" s="43">
        <f t="shared" ca="1" si="294"/>
        <v>5.9208525010954937E-5</v>
      </c>
      <c r="BA146" s="43">
        <f t="shared" ca="1" si="295"/>
        <v>4.0261515718566979E-5</v>
      </c>
      <c r="BB146" s="43">
        <f t="shared" ca="1" si="296"/>
        <v>1.1633959044766224E-4</v>
      </c>
      <c r="BC146" s="43">
        <f t="shared" ca="1" si="297"/>
        <v>5.582197166276556E-5</v>
      </c>
      <c r="BD146" s="43">
        <f t="shared" ca="1" si="298"/>
        <v>5.0239459450319103E-5</v>
      </c>
      <c r="BE146" s="43">
        <f t="shared" ca="1" si="299"/>
        <v>6.3529118357708638E-5</v>
      </c>
      <c r="BG146" s="43">
        <f t="shared" ca="1" si="300"/>
        <v>1.2329776730100271E-4</v>
      </c>
      <c r="BH146" s="43">
        <f t="shared" ca="1" si="301"/>
        <v>8.1748580010819772E-5</v>
      </c>
      <c r="BI146" s="43">
        <f t="shared" ca="1" si="302"/>
        <v>7.1688460152672024E-5</v>
      </c>
      <c r="BJ146" s="43">
        <f t="shared" ca="1" si="303"/>
        <v>-1.8804117699705266E-5</v>
      </c>
      <c r="BK146" s="43">
        <f t="shared" ca="1" si="304"/>
        <v>-3.2893520175139872E-5</v>
      </c>
      <c r="BL146" s="43">
        <f t="shared" ca="1" si="305"/>
        <v>8.0879329340621407E-5</v>
      </c>
      <c r="BM146" s="43">
        <f t="shared" ca="1" si="306"/>
        <v>6.1256411761666889E-5</v>
      </c>
      <c r="BN146" s="43">
        <f t="shared" ca="1" si="307"/>
        <v>-3.9707021252981977E-5</v>
      </c>
      <c r="BO146" s="43">
        <f t="shared" ca="1" si="308"/>
        <v>7.5377933164819227E-5</v>
      </c>
      <c r="BP146" s="43">
        <f t="shared" ca="1" si="309"/>
        <v>1.1293236927057405E-4</v>
      </c>
      <c r="BQ146" s="43">
        <f t="shared" ca="1" si="310"/>
        <v>7.0331471359863821E-5</v>
      </c>
      <c r="BS146" s="43">
        <f t="shared" ca="1" si="311"/>
        <v>8.0382420463606071E-6</v>
      </c>
      <c r="BT146" s="43">
        <f t="shared" ca="1" si="312"/>
        <v>5.120451454260032E-5</v>
      </c>
      <c r="BU146" s="43">
        <f t="shared" ca="1" si="313"/>
        <v>2.6905705618260566E-5</v>
      </c>
      <c r="BV146" s="43">
        <f t="shared" ca="1" si="314"/>
        <v>3.1000454424005818E-5</v>
      </c>
      <c r="BW146" s="43">
        <f t="shared" ca="1" si="315"/>
        <v>9.7634508214249663E-5</v>
      </c>
      <c r="BX146" s="43">
        <f t="shared" ca="1" si="316"/>
        <v>2.2250727212443429E-6</v>
      </c>
      <c r="BY146" s="43">
        <f t="shared" ca="1" si="317"/>
        <v>-3.3318779721690719E-5</v>
      </c>
      <c r="BZ146" s="43">
        <f t="shared" ca="1" si="318"/>
        <v>1.0416145263919958E-4</v>
      </c>
      <c r="CA146" s="43">
        <f t="shared" ca="1" si="319"/>
        <v>1.0324520802821895E-4</v>
      </c>
      <c r="CB146" s="43">
        <f t="shared" ca="1" si="320"/>
        <v>3.4211678781200486E-5</v>
      </c>
      <c r="CD146" s="43">
        <f t="shared" ca="1" si="321"/>
        <v>1.6687120832360469E-5</v>
      </c>
      <c r="CE146" s="43">
        <f t="shared" ca="1" si="322"/>
        <v>6.8765761104545749E-6</v>
      </c>
      <c r="CF146" s="43">
        <f t="shared" ca="1" si="323"/>
        <v>-3.5042757817407257E-5</v>
      </c>
      <c r="CG146" s="43">
        <f t="shared" ca="1" si="324"/>
        <v>2.0868536664966428E-5</v>
      </c>
      <c r="CH146" s="43">
        <f t="shared" ca="1" si="325"/>
        <v>1.410286696434239E-4</v>
      </c>
      <c r="CI146" s="43">
        <f t="shared" ca="1" si="326"/>
        <v>2.8296635184565174E-5</v>
      </c>
      <c r="CJ146" s="43">
        <f t="shared" ca="1" si="327"/>
        <v>3.502746739144084E-5</v>
      </c>
      <c r="CK146" s="43">
        <f t="shared" ca="1" si="328"/>
        <v>-5.3913930133077632E-6</v>
      </c>
      <c r="CL146" s="43">
        <f t="shared" ca="1" si="329"/>
        <v>7.955820613037606E-5</v>
      </c>
      <c r="CN146" s="43">
        <f t="shared" ca="1" si="330"/>
        <v>1.1077533676765944E-5</v>
      </c>
      <c r="CO146" s="43">
        <f t="shared" ca="1" si="331"/>
        <v>-5.16867284263121E-5</v>
      </c>
      <c r="CP146" s="43">
        <f t="shared" ca="1" si="332"/>
        <v>-1.3990949713281196E-5</v>
      </c>
      <c r="CQ146" s="43">
        <f t="shared" ca="1" si="333"/>
        <v>2.3056679463767905E-6</v>
      </c>
      <c r="CR146" s="43">
        <f t="shared" ca="1" si="334"/>
        <v>5.9825463370647283E-5</v>
      </c>
      <c r="CS146" s="43">
        <f t="shared" ca="1" si="335"/>
        <v>-4.7753429739306262E-5</v>
      </c>
      <c r="CT146" s="43">
        <f t="shared" ca="1" si="336"/>
        <v>-1.6887692853750788E-5</v>
      </c>
      <c r="CU146" s="43">
        <f t="shared" ca="1" si="336"/>
        <v>1.7937554577624459E-5</v>
      </c>
      <c r="CW146" s="43">
        <f t="shared" ca="1" si="337"/>
        <v>8.1238146962159765E-6</v>
      </c>
      <c r="CX146" s="43">
        <f t="shared" ca="1" si="338"/>
        <v>-4.2574879386476138E-6</v>
      </c>
      <c r="CY146" s="43">
        <f t="shared" ca="1" si="339"/>
        <v>6.2485643549058855E-6</v>
      </c>
      <c r="CZ146" s="43">
        <f t="shared" ca="1" si="340"/>
        <v>1.3127984232581783E-5</v>
      </c>
      <c r="DA146" s="43">
        <f t="shared" ca="1" si="341"/>
        <v>3.5040806011159591E-6</v>
      </c>
      <c r="DB146" s="43">
        <f t="shared" ca="1" si="342"/>
        <v>-8.2846546993513854E-6</v>
      </c>
      <c r="DC146" s="43">
        <f t="shared" ca="1" si="343"/>
        <v>1.2465669496668009E-5</v>
      </c>
      <c r="DE146" s="43">
        <f t="shared" ca="1" si="344"/>
        <v>7.5599417957371165E-5</v>
      </c>
      <c r="DF146" s="43">
        <f t="shared" ca="1" si="345"/>
        <v>-1.16827025228585E-5</v>
      </c>
      <c r="DG146" s="43">
        <f t="shared" ca="1" si="346"/>
        <v>1.8860096215520789E-5</v>
      </c>
      <c r="DH146" s="43">
        <f t="shared" ca="1" si="347"/>
        <v>1.0338500970764853E-4</v>
      </c>
      <c r="DI146" s="43">
        <f t="shared" ca="1" si="348"/>
        <v>6.5799429020848644E-5</v>
      </c>
      <c r="DJ146" s="43">
        <f t="shared" ca="1" si="349"/>
        <v>2.1305513145855833E-6</v>
      </c>
      <c r="DL146" s="43">
        <f t="shared" ca="1" si="350"/>
        <v>2.6466624222747819E-5</v>
      </c>
      <c r="DM146" s="43">
        <f t="shared" ca="1" si="351"/>
        <v>2.5799349680947082E-5</v>
      </c>
      <c r="DN146" s="43">
        <f t="shared" ca="1" si="352"/>
        <v>1.9292778353088472E-4</v>
      </c>
      <c r="DO146" s="43">
        <f t="shared" ca="1" si="353"/>
        <v>1.0997656304037357E-4</v>
      </c>
      <c r="DP146" s="43">
        <f t="shared" ca="1" si="354"/>
        <v>3.8407251007392714E-5</v>
      </c>
      <c r="DR146" s="43">
        <f t="shared" ca="1" si="355"/>
        <v>1.7266448065152957E-5</v>
      </c>
      <c r="DS146" s="43">
        <f t="shared" ca="1" si="356"/>
        <v>3.2285593335877114E-5</v>
      </c>
      <c r="DT146" s="43">
        <f t="shared" ca="1" si="357"/>
        <v>-2.2523540068952204E-5</v>
      </c>
      <c r="DU146" s="43">
        <f t="shared" ca="1" si="358"/>
        <v>7.9384782820679669E-5</v>
      </c>
      <c r="DW146" s="43">
        <f t="shared" ca="1" si="359"/>
        <v>7.9978300250456465E-6</v>
      </c>
      <c r="DX146" s="43">
        <f t="shared" ca="1" si="360"/>
        <v>-2.3496106265831255E-5</v>
      </c>
      <c r="DY146" s="43">
        <f t="shared" ca="1" si="361"/>
        <v>4.8197397060841284E-5</v>
      </c>
      <c r="EA146" s="43">
        <f t="shared" ca="1" si="362"/>
        <v>1.336570692224538E-4</v>
      </c>
      <c r="EB146" s="43">
        <f t="shared" ca="1" si="363"/>
        <v>4.1984289925444068E-5</v>
      </c>
      <c r="ED146" s="43">
        <f t="shared" ca="1" si="364"/>
        <v>1.7476151174418639E-5</v>
      </c>
    </row>
    <row r="147" spans="1:134" x14ac:dyDescent="0.3">
      <c r="A147">
        <f ca="1"/>
        <v>143</v>
      </c>
      <c r="B147" s="21">
        <f ca="1">LN(Data!C157/Data!C156)</f>
        <v>5.0484143725527258E-3</v>
      </c>
      <c r="C147" s="21">
        <f ca="1">LN(Data!D157/Data!D156)</f>
        <v>-4.451045924259424E-3</v>
      </c>
      <c r="D147" s="21">
        <f ca="1">LN(Data!E157/Data!E156)</f>
        <v>-1.1639316657018704E-2</v>
      </c>
      <c r="E147" s="21">
        <f ca="1">LN(Data!F157/Data!F156)</f>
        <v>-5.8446891571984926E-2</v>
      </c>
      <c r="F147" s="21">
        <f ca="1">LN(Data!G157/Data!G156)</f>
        <v>-1.1305214854050382E-2</v>
      </c>
      <c r="G147" s="21">
        <f ca="1">LN(Data!H157/Data!H156)</f>
        <v>-2.2558652257241935E-2</v>
      </c>
      <c r="H147" s="21">
        <f ca="1">LN(Data!I157/Data!I156)</f>
        <v>9.5996935470390218E-4</v>
      </c>
      <c r="I147" s="21">
        <f ca="1">LN(Data!J157/Data!J156)</f>
        <v>-5.1552916638635607E-2</v>
      </c>
      <c r="J147" s="21">
        <f ca="1">LN(Data!K157/Data!K156)</f>
        <v>-1.6898637198526197E-2</v>
      </c>
      <c r="K147" s="21">
        <f ca="1">LN(Data!L157/Data!L156)</f>
        <v>-3.7975873723588897E-3</v>
      </c>
      <c r="L147" s="21">
        <f ca="1">LN(Data!M157/Data!M156)</f>
        <v>-2.0541999796763778E-3</v>
      </c>
      <c r="M147" s="21">
        <f ca="1">LN(Data!N157/Data!N156)</f>
        <v>-2.8314956780133779E-2</v>
      </c>
      <c r="N147" s="21">
        <f ca="1">LN(Data!O157/Data!O156)</f>
        <v>-4.540885794527983E-2</v>
      </c>
      <c r="O147" s="21">
        <f ca="1">LN(Data!P157/Data!P156)</f>
        <v>-6.0291633008942806E-3</v>
      </c>
      <c r="Q147" s="41">
        <f t="shared" ca="1" si="261"/>
        <v>1.5061771846710848E-4</v>
      </c>
      <c r="R147" s="41">
        <f t="shared" ca="1" si="262"/>
        <v>1.8401091689410699E-4</v>
      </c>
      <c r="S147" s="41">
        <f t="shared" ca="1" si="263"/>
        <v>4.805968133592374E-4</v>
      </c>
      <c r="T147" s="41">
        <f t="shared" ca="1" si="264"/>
        <v>2.0673639901991052E-4</v>
      </c>
      <c r="U147" s="41">
        <f t="shared" ca="1" si="265"/>
        <v>2.133823754267994E-4</v>
      </c>
      <c r="V147" s="41">
        <f t="shared" ca="1" si="266"/>
        <v>1.8180135701041417E-4</v>
      </c>
      <c r="W147" s="41">
        <f t="shared" ca="1" si="267"/>
        <v>7.2578828775756636E-5</v>
      </c>
      <c r="X147" s="41">
        <f t="shared" ca="1" si="268"/>
        <v>1.2169928026175522E-4</v>
      </c>
      <c r="Y147" s="41">
        <f t="shared" ca="1" si="269"/>
        <v>1.9387584302209206E-4</v>
      </c>
      <c r="Z147" s="41">
        <f t="shared" ca="1" si="270"/>
        <v>1.8612586292636408E-4</v>
      </c>
      <c r="AA147" s="41">
        <f t="shared" ca="1" si="271"/>
        <v>4.8677042280299788E-4</v>
      </c>
      <c r="AB147" s="41">
        <f t="shared" ca="1" si="272"/>
        <v>2.1850043198072625E-4</v>
      </c>
      <c r="AC147" s="41">
        <f t="shared" ca="1" si="273"/>
        <v>1.3010553966195186E-4</v>
      </c>
      <c r="AD147" s="41">
        <f t="shared" ca="1" si="274"/>
        <v>5.4903200036692647E-5</v>
      </c>
      <c r="AF147" s="43">
        <f t="shared" ca="1" si="275"/>
        <v>1.9059243628457267E-5</v>
      </c>
      <c r="AG147" s="43">
        <f t="shared" ca="1" si="276"/>
        <v>4.6336847800652298E-5</v>
      </c>
      <c r="AH147" s="43">
        <f t="shared" ca="1" si="277"/>
        <v>2.0192931930704457E-5</v>
      </c>
      <c r="AI147" s="43">
        <f t="shared" ca="1" si="278"/>
        <v>1.0953020684023216E-4</v>
      </c>
      <c r="AJ147" s="43">
        <f t="shared" ca="1" si="279"/>
        <v>-5.3985263255385306E-6</v>
      </c>
      <c r="AK147" s="43">
        <f t="shared" ca="1" si="280"/>
        <v>3.5256907616779142E-6</v>
      </c>
      <c r="AL147" s="43">
        <f t="shared" ca="1" si="281"/>
        <v>-1.3390372064527456E-5</v>
      </c>
      <c r="AM147" s="43">
        <f t="shared" ca="1" si="282"/>
        <v>3.8738383214972461E-6</v>
      </c>
      <c r="AN147" s="43">
        <f t="shared" ca="1" si="283"/>
        <v>1.0640784257968536E-4</v>
      </c>
      <c r="AO147" s="43">
        <f t="shared" ca="1" si="284"/>
        <v>8.9425742384896177E-6</v>
      </c>
      <c r="AP147" s="43">
        <f t="shared" ca="1" si="285"/>
        <v>-1.0995706415902398E-6</v>
      </c>
      <c r="AQ147" s="43">
        <f t="shared" ca="1" si="286"/>
        <v>-1.1764335567315916E-5</v>
      </c>
      <c r="AR147" s="43">
        <f t="shared" ca="1" si="287"/>
        <v>6.1273263884006451E-5</v>
      </c>
      <c r="AT147" s="43">
        <f t="shared" ca="1" si="288"/>
        <v>1.3907910600268329E-4</v>
      </c>
      <c r="AU147" s="43">
        <f t="shared" ca="1" si="289"/>
        <v>4.6520956329003145E-5</v>
      </c>
      <c r="AV147" s="43">
        <f t="shared" ca="1" si="290"/>
        <v>3.4360786011925336E-5</v>
      </c>
      <c r="AW147" s="43">
        <f t="shared" ca="1" si="291"/>
        <v>3.2927186861101603E-5</v>
      </c>
      <c r="AX147" s="43">
        <f t="shared" ca="1" si="292"/>
        <v>2.4179304298451817E-5</v>
      </c>
      <c r="AY147" s="43">
        <f t="shared" ca="1" si="293"/>
        <v>1.7777158069882175E-5</v>
      </c>
      <c r="AZ147" s="43">
        <f t="shared" ca="1" si="294"/>
        <v>5.55240813835584E-5</v>
      </c>
      <c r="BA147" s="43">
        <f t="shared" ca="1" si="295"/>
        <v>3.8116725460350449E-5</v>
      </c>
      <c r="BB147" s="43">
        <f t="shared" ca="1" si="296"/>
        <v>1.0913943427972053E-4</v>
      </c>
      <c r="BC147" s="43">
        <f t="shared" ca="1" si="297"/>
        <v>5.2230870087781602E-5</v>
      </c>
      <c r="BD147" s="43">
        <f t="shared" ca="1" si="298"/>
        <v>4.732754906653756E-5</v>
      </c>
      <c r="BE147" s="43">
        <f t="shared" ca="1" si="299"/>
        <v>5.9811188218098341E-5</v>
      </c>
      <c r="BG147" s="43">
        <f t="shared" ca="1" si="300"/>
        <v>1.2098695678438658E-4</v>
      </c>
      <c r="BH147" s="43">
        <f t="shared" ca="1" si="301"/>
        <v>6.5185991251440786E-5</v>
      </c>
      <c r="BI147" s="43">
        <f t="shared" ca="1" si="302"/>
        <v>7.4140943814436495E-5</v>
      </c>
      <c r="BJ147" s="43">
        <f t="shared" ca="1" si="303"/>
        <v>-8.6355203225961642E-6</v>
      </c>
      <c r="BK147" s="43">
        <f t="shared" ca="1" si="304"/>
        <v>-3.0317061593824386E-5</v>
      </c>
      <c r="BL147" s="43">
        <f t="shared" ca="1" si="305"/>
        <v>7.9900679857378528E-5</v>
      </c>
      <c r="BM147" s="43">
        <f t="shared" ca="1" si="306"/>
        <v>4.962618577962852E-5</v>
      </c>
      <c r="BN147" s="43">
        <f t="shared" ca="1" si="307"/>
        <v>-3.0870866161793704E-5</v>
      </c>
      <c r="BO147" s="43">
        <f t="shared" ca="1" si="308"/>
        <v>7.7955082627052398E-5</v>
      </c>
      <c r="BP147" s="43">
        <f t="shared" ca="1" si="309"/>
        <v>1.0314783143439791E-4</v>
      </c>
      <c r="BQ147" s="43">
        <f t="shared" ca="1" si="310"/>
        <v>6.335670248118113E-5</v>
      </c>
      <c r="BS147" s="43">
        <f t="shared" ca="1" si="311"/>
        <v>-8.0959738343766212E-7</v>
      </c>
      <c r="BT147" s="43">
        <f t="shared" ca="1" si="312"/>
        <v>5.2978763170379885E-5</v>
      </c>
      <c r="BU147" s="43">
        <f t="shared" ca="1" si="313"/>
        <v>3.1778717173895974E-5</v>
      </c>
      <c r="BV147" s="43">
        <f t="shared" ca="1" si="314"/>
        <v>2.957303033227038E-5</v>
      </c>
      <c r="BW147" s="43">
        <f t="shared" ca="1" si="315"/>
        <v>9.4556498616332909E-5</v>
      </c>
      <c r="BX147" s="43">
        <f t="shared" ca="1" si="316"/>
        <v>-3.6168244278454376E-6</v>
      </c>
      <c r="BY147" s="43">
        <f t="shared" ca="1" si="317"/>
        <v>-2.6688454618133574E-5</v>
      </c>
      <c r="BZ147" s="43">
        <f t="shared" ca="1" si="318"/>
        <v>1.0300659905244806E-4</v>
      </c>
      <c r="CA147" s="43">
        <f t="shared" ca="1" si="319"/>
        <v>9.4891527783599048E-5</v>
      </c>
      <c r="CB147" s="43">
        <f t="shared" ca="1" si="320"/>
        <v>3.0182076192943458E-5</v>
      </c>
      <c r="CD147" s="43">
        <f t="shared" ca="1" si="321"/>
        <v>4.5794403637796529E-6</v>
      </c>
      <c r="CE147" s="43">
        <f t="shared" ca="1" si="322"/>
        <v>-8.402665029530158E-6</v>
      </c>
      <c r="CF147" s="43">
        <f t="shared" ca="1" si="323"/>
        <v>-3.393156087801709E-5</v>
      </c>
      <c r="CG147" s="43">
        <f t="shared" ca="1" si="324"/>
        <v>1.3245539900906127E-5</v>
      </c>
      <c r="CH147" s="43">
        <f t="shared" ca="1" si="325"/>
        <v>1.4564850158173102E-4</v>
      </c>
      <c r="CI147" s="43">
        <f t="shared" ca="1" si="326"/>
        <v>1.5985821385305397E-5</v>
      </c>
      <c r="CJ147" s="43">
        <f t="shared" ca="1" si="327"/>
        <v>2.1250320938051215E-5</v>
      </c>
      <c r="CK147" s="43">
        <f t="shared" ca="1" si="328"/>
        <v>-1.2034356429482802E-7</v>
      </c>
      <c r="CL147" s="43">
        <f t="shared" ca="1" si="329"/>
        <v>7.9315051057140444E-5</v>
      </c>
      <c r="CN147" s="43">
        <f t="shared" ca="1" si="330"/>
        <v>1.9025768601748038E-5</v>
      </c>
      <c r="CO147" s="43">
        <f t="shared" ca="1" si="331"/>
        <v>-4.8011182348013755E-5</v>
      </c>
      <c r="CP147" s="43">
        <f t="shared" ca="1" si="332"/>
        <v>-9.4605656459017313E-6</v>
      </c>
      <c r="CQ147" s="43">
        <f t="shared" ca="1" si="333"/>
        <v>-5.4113771799831705E-6</v>
      </c>
      <c r="CR147" s="43">
        <f t="shared" ca="1" si="334"/>
        <v>6.2384511430695432E-5</v>
      </c>
      <c r="CS147" s="43">
        <f t="shared" ca="1" si="335"/>
        <v>-3.8124106213822429E-5</v>
      </c>
      <c r="CT147" s="43">
        <f t="shared" ca="1" si="336"/>
        <v>-1.8740768708959747E-5</v>
      </c>
      <c r="CU147" s="43">
        <f t="shared" ca="1" si="336"/>
        <v>1.4236682310975541E-5</v>
      </c>
      <c r="CW147" s="43">
        <f t="shared" ca="1" si="337"/>
        <v>8.4051771557684789E-6</v>
      </c>
      <c r="CX147" s="43">
        <f t="shared" ca="1" si="338"/>
        <v>9.3848622120783678E-7</v>
      </c>
      <c r="CY147" s="43">
        <f t="shared" ca="1" si="339"/>
        <v>-4.2708958559557547E-6</v>
      </c>
      <c r="CZ147" s="43">
        <f t="shared" ca="1" si="340"/>
        <v>2.0570538762170213E-5</v>
      </c>
      <c r="DA147" s="43">
        <f t="shared" ca="1" si="341"/>
        <v>1.2348008673203578E-5</v>
      </c>
      <c r="DB147" s="43">
        <f t="shared" ca="1" si="342"/>
        <v>-1.1624338121010868E-5</v>
      </c>
      <c r="DC147" s="43">
        <f t="shared" ca="1" si="343"/>
        <v>8.2045210887802489E-6</v>
      </c>
      <c r="DE147" s="43">
        <f t="shared" ca="1" si="344"/>
        <v>7.1392907196700611E-5</v>
      </c>
      <c r="DF147" s="43">
        <f t="shared" ca="1" si="345"/>
        <v>-1.1658220030094282E-5</v>
      </c>
      <c r="DG147" s="43">
        <f t="shared" ca="1" si="346"/>
        <v>1.8277315930985201E-5</v>
      </c>
      <c r="DH147" s="43">
        <f t="shared" ca="1" si="347"/>
        <v>9.7785678242784621E-5</v>
      </c>
      <c r="DI147" s="43">
        <f t="shared" ca="1" si="348"/>
        <v>6.1595612319439885E-5</v>
      </c>
      <c r="DJ147" s="43">
        <f t="shared" ca="1" si="349"/>
        <v>1.7684432048098047E-6</v>
      </c>
      <c r="DL147" s="43">
        <f t="shared" ca="1" si="350"/>
        <v>2.0531329385942729E-5</v>
      </c>
      <c r="DM147" s="43">
        <f t="shared" ca="1" si="351"/>
        <v>2.7778335267234277E-5</v>
      </c>
      <c r="DN147" s="43">
        <f t="shared" ca="1" si="352"/>
        <v>1.8523215026687042E-4</v>
      </c>
      <c r="DO147" s="43">
        <f t="shared" ca="1" si="353"/>
        <v>1.0173378055915909E-4</v>
      </c>
      <c r="DP147" s="43">
        <f t="shared" ca="1" si="354"/>
        <v>3.4597281795432293E-5</v>
      </c>
      <c r="DR147" s="43">
        <f t="shared" ca="1" si="355"/>
        <v>8.9884628579345067E-6</v>
      </c>
      <c r="DS147" s="43">
        <f t="shared" ca="1" si="356"/>
        <v>2.2381453597358596E-5</v>
      </c>
      <c r="DT147" s="43">
        <f t="shared" ca="1" si="357"/>
        <v>-1.7796059563647868E-5</v>
      </c>
      <c r="DU147" s="43">
        <f t="shared" ca="1" si="358"/>
        <v>7.7713059894926156E-5</v>
      </c>
      <c r="DW147" s="43">
        <f t="shared" ca="1" si="359"/>
        <v>1.3981561725309869E-5</v>
      </c>
      <c r="DX147" s="43">
        <f t="shared" ca="1" si="360"/>
        <v>-2.4825331670202919E-5</v>
      </c>
      <c r="DY147" s="43">
        <f t="shared" ca="1" si="361"/>
        <v>4.2797540824121933E-5</v>
      </c>
      <c r="EA147" s="43">
        <f t="shared" ca="1" si="362"/>
        <v>1.2262444928051649E-4</v>
      </c>
      <c r="EB147" s="43">
        <f t="shared" ca="1" si="363"/>
        <v>3.6706139751660308E-5</v>
      </c>
      <c r="ED147" s="43">
        <f t="shared" ca="1" si="364"/>
        <v>1.7596765018266054E-5</v>
      </c>
    </row>
    <row r="148" spans="1:134" x14ac:dyDescent="0.3">
      <c r="A148">
        <f ca="1"/>
        <v>144</v>
      </c>
      <c r="B148" s="21">
        <f ca="1">LN(Data!C158/Data!C157)</f>
        <v>-1.0346070705045956E-2</v>
      </c>
      <c r="C148" s="21">
        <f ca="1">LN(Data!D158/Data!D157)</f>
        <v>-5.2180513477655599E-3</v>
      </c>
      <c r="D148" s="21">
        <f ca="1">LN(Data!E158/Data!E157)</f>
        <v>-1.8048069871702977E-2</v>
      </c>
      <c r="E148" s="21">
        <f ca="1">LN(Data!F158/Data!F157)</f>
        <v>9.0158386816205482E-3</v>
      </c>
      <c r="F148" s="21">
        <f ca="1">LN(Data!G158/Data!G157)</f>
        <v>-1.1652865909270416E-2</v>
      </c>
      <c r="G148" s="21">
        <f ca="1">LN(Data!H158/Data!H157)</f>
        <v>-4.4559173164606097E-3</v>
      </c>
      <c r="H148" s="21">
        <f ca="1">LN(Data!I158/Data!I157)</f>
        <v>3.320777047454065E-3</v>
      </c>
      <c r="I148" s="21">
        <f ca="1">LN(Data!J158/Data!J157)</f>
        <v>1.9923538200899652E-2</v>
      </c>
      <c r="J148" s="21">
        <f ca="1">LN(Data!K158/Data!K157)</f>
        <v>1.5137183590467277E-3</v>
      </c>
      <c r="K148" s="21">
        <f ca="1">LN(Data!L158/Data!L157)</f>
        <v>-1.0411543609239989E-2</v>
      </c>
      <c r="L148" s="21">
        <f ca="1">LN(Data!M158/Data!M157)</f>
        <v>1.8026979277052938E-2</v>
      </c>
      <c r="M148" s="21">
        <f ca="1">LN(Data!N158/Data!N157)</f>
        <v>1.207258123426924E-2</v>
      </c>
      <c r="N148" s="21">
        <f ca="1">LN(Data!O158/Data!O157)</f>
        <v>1.4345577263051379E-2</v>
      </c>
      <c r="O148" s="21">
        <f ca="1">LN(Data!P158/Data!P157)</f>
        <v>-5.2834299068060574E-3</v>
      </c>
      <c r="Q148" s="41">
        <f t="shared" ca="1" si="261"/>
        <v>1.4310984461970178E-4</v>
      </c>
      <c r="R148" s="41">
        <f t="shared" ca="1" si="262"/>
        <v>1.7415897046965255E-4</v>
      </c>
      <c r="S148" s="41">
        <f t="shared" ca="1" si="263"/>
        <v>4.5988942609222433E-4</v>
      </c>
      <c r="T148" s="41">
        <f t="shared" ca="1" si="264"/>
        <v>3.9929456314435777E-4</v>
      </c>
      <c r="U148" s="41">
        <f t="shared" ca="1" si="265"/>
        <v>2.0824790587496591E-4</v>
      </c>
      <c r="V148" s="41">
        <f t="shared" ca="1" si="266"/>
        <v>2.0142684308957932E-4</v>
      </c>
      <c r="W148" s="41">
        <f t="shared" ca="1" si="267"/>
        <v>6.8279391518929474E-5</v>
      </c>
      <c r="X148" s="41">
        <f t="shared" ca="1" si="268"/>
        <v>2.7385951628305677E-4</v>
      </c>
      <c r="Y148" s="41">
        <f t="shared" ca="1" si="269"/>
        <v>1.9937712879081133E-4</v>
      </c>
      <c r="Z148" s="41">
        <f t="shared" ca="1" si="270"/>
        <v>1.7582361134182422E-4</v>
      </c>
      <c r="AA148" s="41">
        <f t="shared" ca="1" si="271"/>
        <v>4.5781738168820812E-4</v>
      </c>
      <c r="AB148" s="41">
        <f t="shared" ca="1" si="272"/>
        <v>2.5349461270953333E-4</v>
      </c>
      <c r="AC148" s="41">
        <f t="shared" ca="1" si="273"/>
        <v>2.4601707007591107E-4</v>
      </c>
      <c r="AD148" s="41">
        <f t="shared" ca="1" si="274"/>
        <v>5.3790056641022119E-5</v>
      </c>
      <c r="AF148" s="43">
        <f t="shared" ca="1" si="275"/>
        <v>1.6567445557734417E-5</v>
      </c>
      <c r="AG148" s="43">
        <f t="shared" ca="1" si="276"/>
        <v>4.0031031322734022E-5</v>
      </c>
      <c r="AH148" s="43">
        <f t="shared" ca="1" si="277"/>
        <v>1.2775083682798062E-6</v>
      </c>
      <c r="AI148" s="43">
        <f t="shared" ca="1" si="278"/>
        <v>9.9533989880579141E-5</v>
      </c>
      <c r="AJ148" s="43">
        <f t="shared" ca="1" si="279"/>
        <v>-1.1907740202858974E-5</v>
      </c>
      <c r="AK148" s="43">
        <f t="shared" ca="1" si="280"/>
        <v>3.6049287012270805E-6</v>
      </c>
      <c r="AL148" s="43">
        <f t="shared" ca="1" si="281"/>
        <v>-2.8202578858985856E-5</v>
      </c>
      <c r="AM148" s="43">
        <f t="shared" ca="1" si="282"/>
        <v>-1.4772713523682201E-6</v>
      </c>
      <c r="AN148" s="43">
        <f t="shared" ca="1" si="283"/>
        <v>9.8873064344605748E-5</v>
      </c>
      <c r="AO148" s="43">
        <f t="shared" ca="1" si="284"/>
        <v>7.7837926220904949E-6</v>
      </c>
      <c r="AP148" s="43">
        <f t="shared" ca="1" si="285"/>
        <v>-9.6103344891170305E-6</v>
      </c>
      <c r="AQ148" s="43">
        <f t="shared" ca="1" si="286"/>
        <v>-2.4813039298806316E-5</v>
      </c>
      <c r="AR148" s="43">
        <f t="shared" ca="1" si="287"/>
        <v>5.5770605171203937E-5</v>
      </c>
      <c r="AT148" s="43">
        <f t="shared" ca="1" si="288"/>
        <v>1.3384278762056557E-4</v>
      </c>
      <c r="AU148" s="43">
        <f t="shared" ca="1" si="289"/>
        <v>5.9338686860289924E-5</v>
      </c>
      <c r="AV148" s="43">
        <f t="shared" ca="1" si="290"/>
        <v>3.5318340681149703E-5</v>
      </c>
      <c r="AW148" s="43">
        <f t="shared" ca="1" si="291"/>
        <v>3.6976131480618452E-5</v>
      </c>
      <c r="AX148" s="43">
        <f t="shared" ca="1" si="292"/>
        <v>2.2472173979524581E-5</v>
      </c>
      <c r="AY148" s="43">
        <f t="shared" ca="1" si="293"/>
        <v>3.0478392554974348E-5</v>
      </c>
      <c r="AZ148" s="43">
        <f t="shared" ca="1" si="294"/>
        <v>5.6705633114227223E-5</v>
      </c>
      <c r="BA148" s="43">
        <f t="shared" ca="1" si="295"/>
        <v>3.6843916080474851E-5</v>
      </c>
      <c r="BB148" s="43">
        <f t="shared" ca="1" si="296"/>
        <v>1.0313966852976643E-4</v>
      </c>
      <c r="BC148" s="43">
        <f t="shared" ca="1" si="297"/>
        <v>5.6658888260822486E-5</v>
      </c>
      <c r="BD148" s="43">
        <f t="shared" ca="1" si="298"/>
        <v>5.6614910847502095E-5</v>
      </c>
      <c r="BE148" s="43">
        <f t="shared" ca="1" si="299"/>
        <v>5.7832681889240837E-5</v>
      </c>
      <c r="BG148" s="43">
        <f t="shared" ca="1" si="300"/>
        <v>1.5454465209480963E-4</v>
      </c>
      <c r="BH148" s="43">
        <f t="shared" ca="1" si="301"/>
        <v>6.9169930310069772E-5</v>
      </c>
      <c r="BI148" s="43">
        <f t="shared" ca="1" si="302"/>
        <v>8.5446525004226827E-5</v>
      </c>
      <c r="BJ148" s="43">
        <f t="shared" ca="1" si="303"/>
        <v>-8.7877923412663512E-6</v>
      </c>
      <c r="BK148" s="43">
        <f t="shared" ca="1" si="304"/>
        <v>7.5044053828031938E-6</v>
      </c>
      <c r="BL148" s="43">
        <f t="shared" ca="1" si="305"/>
        <v>8.6907954431479135E-5</v>
      </c>
      <c r="BM148" s="43">
        <f t="shared" ca="1" si="306"/>
        <v>4.9300693950425653E-5</v>
      </c>
      <c r="BN148" s="43">
        <f t="shared" ca="1" si="307"/>
        <v>-2.7584045149668396E-5</v>
      </c>
      <c r="BO148" s="43">
        <f t="shared" ca="1" si="308"/>
        <v>9.3051782555055818E-5</v>
      </c>
      <c r="BP148" s="43">
        <f t="shared" ca="1" si="309"/>
        <v>1.2867064614785554E-4</v>
      </c>
      <c r="BQ148" s="43">
        <f t="shared" ca="1" si="310"/>
        <v>6.3765820782469345E-5</v>
      </c>
      <c r="BS148" s="43">
        <f t="shared" ca="1" si="311"/>
        <v>3.8884258465929197E-5</v>
      </c>
      <c r="BT148" s="43">
        <f t="shared" ca="1" si="312"/>
        <v>1.2890902352950508E-4</v>
      </c>
      <c r="BU148" s="43">
        <f t="shared" ca="1" si="313"/>
        <v>2.6505560656253771E-5</v>
      </c>
      <c r="BV148" s="43">
        <f t="shared" ca="1" si="314"/>
        <v>2.0858511225220908E-4</v>
      </c>
      <c r="BW148" s="43">
        <f t="shared" ca="1" si="315"/>
        <v>1.4814347766274729E-4</v>
      </c>
      <c r="BX148" s="43">
        <f t="shared" ca="1" si="316"/>
        <v>9.9176156810692527E-6</v>
      </c>
      <c r="BY148" s="43">
        <f t="shared" ca="1" si="317"/>
        <v>-1.7883451132286419E-5</v>
      </c>
      <c r="BZ148" s="43">
        <f t="shared" ca="1" si="318"/>
        <v>1.9612147563693636E-4</v>
      </c>
      <c r="CA148" s="43">
        <f t="shared" ca="1" si="319"/>
        <v>2.4843843192070945E-4</v>
      </c>
      <c r="CB148" s="43">
        <f t="shared" ca="1" si="320"/>
        <v>4.9514302844396391E-5</v>
      </c>
      <c r="CD148" s="43">
        <f t="shared" ca="1" si="321"/>
        <v>1.960649857710861E-5</v>
      </c>
      <c r="CE148" s="43">
        <f t="shared" ca="1" si="322"/>
        <v>-8.5496647162522515E-6</v>
      </c>
      <c r="CF148" s="43">
        <f t="shared" ca="1" si="323"/>
        <v>3.0733407118274265E-6</v>
      </c>
      <c r="CG148" s="43">
        <f t="shared" ca="1" si="324"/>
        <v>2.391337096305097E-5</v>
      </c>
      <c r="CH148" s="43">
        <f t="shared" ca="1" si="325"/>
        <v>1.3948554395711992E-4</v>
      </c>
      <c r="CI148" s="43">
        <f t="shared" ca="1" si="326"/>
        <v>1.6420062429592717E-5</v>
      </c>
      <c r="CJ148" s="43">
        <f t="shared" ca="1" si="327"/>
        <v>3.9181701880721935E-5</v>
      </c>
      <c r="CK148" s="43">
        <f t="shared" ca="1" si="328"/>
        <v>3.0688290770469356E-5</v>
      </c>
      <c r="CL148" s="43">
        <f t="shared" ca="1" si="329"/>
        <v>7.8645807184117943E-5</v>
      </c>
      <c r="CN148" s="43">
        <f t="shared" ca="1" si="330"/>
        <v>1.6584885594620697E-5</v>
      </c>
      <c r="CO148" s="43">
        <f t="shared" ca="1" si="331"/>
        <v>2.4647347750720882E-5</v>
      </c>
      <c r="CP148" s="43">
        <f t="shared" ca="1" si="332"/>
        <v>1.3979697103823125E-5</v>
      </c>
      <c r="CQ148" s="43">
        <f t="shared" ca="1" si="333"/>
        <v>5.3412627788063731E-8</v>
      </c>
      <c r="CR148" s="43">
        <f t="shared" ca="1" si="334"/>
        <v>6.1421839725354878E-5</v>
      </c>
      <c r="CS148" s="43">
        <f t="shared" ca="1" si="335"/>
        <v>2.4881759799193106E-6</v>
      </c>
      <c r="CT148" s="43">
        <f t="shared" ca="1" si="336"/>
        <v>4.3845435560741809E-5</v>
      </c>
      <c r="CU148" s="43">
        <f t="shared" ca="1" si="336"/>
        <v>2.1543069270736954E-5</v>
      </c>
      <c r="CW148" s="43">
        <f t="shared" ca="1" si="337"/>
        <v>4.9315133193006627E-6</v>
      </c>
      <c r="CX148" s="43">
        <f t="shared" ca="1" si="338"/>
        <v>-9.1153382875307494E-8</v>
      </c>
      <c r="CY148" s="43">
        <f t="shared" ca="1" si="339"/>
        <v>-4.2333761545549121E-6</v>
      </c>
      <c r="CZ148" s="43">
        <f t="shared" ca="1" si="340"/>
        <v>1.9217988294704638E-5</v>
      </c>
      <c r="DA148" s="43">
        <f t="shared" ca="1" si="341"/>
        <v>9.9762387054897269E-6</v>
      </c>
      <c r="DB148" s="43">
        <f t="shared" ca="1" si="342"/>
        <v>-1.3542344557324502E-5</v>
      </c>
      <c r="DC148" s="43">
        <f t="shared" ca="1" si="343"/>
        <v>7.3649811032515971E-6</v>
      </c>
      <c r="DE148" s="43">
        <f t="shared" ca="1" si="344"/>
        <v>1.1937977485302869E-4</v>
      </c>
      <c r="DF148" s="43">
        <f t="shared" ca="1" si="345"/>
        <v>7.8787548582057123E-7</v>
      </c>
      <c r="DG148" s="43">
        <f t="shared" ca="1" si="346"/>
        <v>2.3534676993806689E-5</v>
      </c>
      <c r="DH148" s="43">
        <f t="shared" ca="1" si="347"/>
        <v>1.7950165393898601E-4</v>
      </c>
      <c r="DI148" s="43">
        <f t="shared" ca="1" si="348"/>
        <v>1.9835741967879307E-4</v>
      </c>
      <c r="DJ148" s="43">
        <f t="shared" ca="1" si="349"/>
        <v>2.0311593795624666E-5</v>
      </c>
      <c r="DL148" s="43">
        <f t="shared" ca="1" si="350"/>
        <v>2.3149892696898009E-5</v>
      </c>
      <c r="DM148" s="43">
        <f t="shared" ca="1" si="351"/>
        <v>2.819442596258648E-5</v>
      </c>
      <c r="DN148" s="43">
        <f t="shared" ca="1" si="352"/>
        <v>2.02827272166024E-4</v>
      </c>
      <c r="DO148" s="43">
        <f t="shared" ca="1" si="353"/>
        <v>1.4167062268661144E-4</v>
      </c>
      <c r="DP148" s="43">
        <f t="shared" ca="1" si="354"/>
        <v>3.8634523481655223E-5</v>
      </c>
      <c r="DR148" s="43">
        <f t="shared" ca="1" si="355"/>
        <v>8.91721532064557E-6</v>
      </c>
      <c r="DS148" s="43">
        <f t="shared" ca="1" si="356"/>
        <v>2.7490277720544511E-5</v>
      </c>
      <c r="DT148" s="43">
        <f t="shared" ca="1" si="357"/>
        <v>-6.3816496582549861E-6</v>
      </c>
      <c r="DU148" s="43">
        <f t="shared" ca="1" si="358"/>
        <v>7.442405276627253E-5</v>
      </c>
      <c r="DW148" s="43">
        <f t="shared" ca="1" si="359"/>
        <v>1.6632543040328578E-5</v>
      </c>
      <c r="DX148" s="43">
        <f t="shared" ca="1" si="360"/>
        <v>-1.7739079265891455E-5</v>
      </c>
      <c r="DY148" s="43">
        <f t="shared" ca="1" si="361"/>
        <v>4.0972794802484373E-5</v>
      </c>
      <c r="EA148" s="43">
        <f t="shared" ca="1" si="362"/>
        <v>1.9241197333303553E-4</v>
      </c>
      <c r="EB148" s="43">
        <f t="shared" ca="1" si="363"/>
        <v>4.4746701263672113E-5</v>
      </c>
      <c r="ED148" s="43">
        <f t="shared" ca="1" si="364"/>
        <v>3.2967604308722269E-5</v>
      </c>
    </row>
    <row r="149" spans="1:134" x14ac:dyDescent="0.3">
      <c r="A149">
        <f ca="1"/>
        <v>145</v>
      </c>
      <c r="B149" s="21">
        <f ca="1">LN(Data!C159/Data!C158)</f>
        <v>-7.2713038413612155E-4</v>
      </c>
      <c r="C149" s="21">
        <f ca="1">LN(Data!D159/Data!D158)</f>
        <v>8.5581917698853722E-3</v>
      </c>
      <c r="D149" s="21">
        <f ca="1">LN(Data!E159/Data!E158)</f>
        <v>3.8328822924062533E-2</v>
      </c>
      <c r="E149" s="21">
        <f ca="1">LN(Data!F159/Data!F158)</f>
        <v>2.6023430328055513E-2</v>
      </c>
      <c r="F149" s="21">
        <f ca="1">LN(Data!G159/Data!G158)</f>
        <v>1.2551936331078718E-2</v>
      </c>
      <c r="G149" s="21">
        <f ca="1">LN(Data!H159/Data!H158)</f>
        <v>9.823491463665724E-3</v>
      </c>
      <c r="H149" s="21">
        <f ca="1">LN(Data!I159/Data!I158)</f>
        <v>4.3259816811904968E-3</v>
      </c>
      <c r="I149" s="21">
        <f ca="1">LN(Data!J159/Data!J158)</f>
        <v>4.7611580180197486E-3</v>
      </c>
      <c r="J149" s="21">
        <f ca="1">LN(Data!K159/Data!K158)</f>
        <v>1.0158100891791469E-2</v>
      </c>
      <c r="K149" s="21">
        <f ca="1">LN(Data!L159/Data!L158)</f>
        <v>1.4870725448337537E-2</v>
      </c>
      <c r="L149" s="21">
        <f ca="1">LN(Data!M159/Data!M158)</f>
        <v>1.5415751560113666E-2</v>
      </c>
      <c r="M149" s="21">
        <f ca="1">LN(Data!N159/Data!N158)</f>
        <v>6.7273207494265297E-3</v>
      </c>
      <c r="N149" s="21">
        <f ca="1">LN(Data!O159/Data!O158)</f>
        <v>1.3291226359883937E-2</v>
      </c>
      <c r="O149" s="21">
        <f ca="1">LN(Data!P159/Data!P158)</f>
        <v>1.0414277489149696E-2</v>
      </c>
      <c r="Q149" s="41">
        <f t="shared" ca="1" si="261"/>
        <v>1.4094572468454828E-4</v>
      </c>
      <c r="R149" s="41">
        <f t="shared" ca="1" si="262"/>
        <v>1.6534311583354846E-4</v>
      </c>
      <c r="S149" s="41">
        <f t="shared" ca="1" si="263"/>
        <v>4.5184003009232323E-4</v>
      </c>
      <c r="T149" s="41">
        <f t="shared" ca="1" si="264"/>
        <v>3.8021401018367658E-4</v>
      </c>
      <c r="U149" s="41">
        <f t="shared" ca="1" si="265"/>
        <v>2.0390038855643415E-4</v>
      </c>
      <c r="V149" s="41">
        <f t="shared" ca="1" si="266"/>
        <v>1.9053254445207255E-4</v>
      </c>
      <c r="W149" s="41">
        <f t="shared" ca="1" si="267"/>
        <v>6.4844281639727563E-5</v>
      </c>
      <c r="X149" s="41">
        <f t="shared" ca="1" si="268"/>
        <v>2.812447877726358E-4</v>
      </c>
      <c r="Y149" s="41">
        <f t="shared" ca="1" si="269"/>
        <v>1.8755198165959356E-4</v>
      </c>
      <c r="Z149" s="41">
        <f t="shared" ca="1" si="270"/>
        <v>1.7177820908094113E-4</v>
      </c>
      <c r="AA149" s="41">
        <f t="shared" ca="1" si="271"/>
        <v>4.4984665769823339E-4</v>
      </c>
      <c r="AB149" s="41">
        <f t="shared" ca="1" si="272"/>
        <v>2.4702976900644311E-4</v>
      </c>
      <c r="AC149" s="41">
        <f t="shared" ca="1" si="273"/>
        <v>2.4360378109196702E-4</v>
      </c>
      <c r="AD149" s="41">
        <f t="shared" ca="1" si="274"/>
        <v>5.2237531137368748E-5</v>
      </c>
      <c r="AF149" s="43">
        <f t="shared" ca="1" si="275"/>
        <v>1.8812578515462923E-5</v>
      </c>
      <c r="AG149" s="43">
        <f t="shared" ca="1" si="276"/>
        <v>4.8832765862304913E-5</v>
      </c>
      <c r="AH149" s="43">
        <f t="shared" ca="1" si="277"/>
        <v>-4.3958524017370577E-6</v>
      </c>
      <c r="AI149" s="43">
        <f t="shared" ca="1" si="278"/>
        <v>1.0079563296456828E-4</v>
      </c>
      <c r="AJ149" s="43">
        <f t="shared" ca="1" si="279"/>
        <v>-8.4272016539710254E-6</v>
      </c>
      <c r="AK149" s="43">
        <f t="shared" ca="1" si="280"/>
        <v>1.3272133314342432E-6</v>
      </c>
      <c r="AL149" s="43">
        <f t="shared" ca="1" si="281"/>
        <v>-3.887824422271823E-5</v>
      </c>
      <c r="AM149" s="43">
        <f t="shared" ca="1" si="282"/>
        <v>-2.3282973014395428E-6</v>
      </c>
      <c r="AN149" s="43">
        <f t="shared" ca="1" si="283"/>
        <v>9.9403794463721369E-5</v>
      </c>
      <c r="AO149" s="43">
        <f t="shared" ca="1" si="284"/>
        <v>-3.8737390671622223E-6</v>
      </c>
      <c r="AP149" s="43">
        <f t="shared" ca="1" si="285"/>
        <v>-1.6527941162299644E-5</v>
      </c>
      <c r="AQ149" s="43">
        <f t="shared" ca="1" si="286"/>
        <v>-3.2229478340971697E-5</v>
      </c>
      <c r="AR149" s="43">
        <f t="shared" ca="1" si="287"/>
        <v>5.570413322378989E-5</v>
      </c>
      <c r="AT149" s="43">
        <f t="shared" ca="1" si="288"/>
        <v>1.3146276568244805E-4</v>
      </c>
      <c r="AU149" s="43">
        <f t="shared" ca="1" si="289"/>
        <v>5.2955659097640503E-5</v>
      </c>
      <c r="AV149" s="43">
        <f t="shared" ca="1" si="290"/>
        <v>3.6847555400072709E-5</v>
      </c>
      <c r="AW149" s="43">
        <f t="shared" ca="1" si="291"/>
        <v>3.6152635913302697E-5</v>
      </c>
      <c r="AX149" s="43">
        <f t="shared" ca="1" si="292"/>
        <v>2.0084164431867305E-5</v>
      </c>
      <c r="AY149" s="43">
        <f t="shared" ca="1" si="293"/>
        <v>2.2411966279988098E-5</v>
      </c>
      <c r="AZ149" s="43">
        <f t="shared" ca="1" si="294"/>
        <v>5.2829375519959907E-5</v>
      </c>
      <c r="BA149" s="43">
        <f t="shared" ca="1" si="295"/>
        <v>3.7892959265397241E-5</v>
      </c>
      <c r="BB149" s="43">
        <f t="shared" ca="1" si="296"/>
        <v>9.1307346207214371E-5</v>
      </c>
      <c r="BC149" s="43">
        <f t="shared" ca="1" si="297"/>
        <v>4.947963403834386E-5</v>
      </c>
      <c r="BD149" s="43">
        <f t="shared" ca="1" si="298"/>
        <v>4.8726658670335553E-5</v>
      </c>
      <c r="BE149" s="43">
        <f t="shared" ca="1" si="299"/>
        <v>5.6016873488648444E-5</v>
      </c>
      <c r="BG149" s="43">
        <f t="shared" ca="1" si="300"/>
        <v>1.3550886378044764E-4</v>
      </c>
      <c r="BH149" s="43">
        <f t="shared" ca="1" si="301"/>
        <v>7.7638438779631475E-5</v>
      </c>
      <c r="BI149" s="43">
        <f t="shared" ca="1" si="302"/>
        <v>8.5144975928173964E-5</v>
      </c>
      <c r="BJ149" s="43">
        <f t="shared" ca="1" si="303"/>
        <v>-1.1856541771638282E-5</v>
      </c>
      <c r="BK149" s="43">
        <f t="shared" ca="1" si="304"/>
        <v>-1.4520743512647837E-5</v>
      </c>
      <c r="BL149" s="43">
        <f t="shared" ca="1" si="305"/>
        <v>8.005429548298109E-5</v>
      </c>
      <c r="BM149" s="43">
        <f t="shared" ca="1" si="306"/>
        <v>5.7617148305310877E-5</v>
      </c>
      <c r="BN149" s="43">
        <f t="shared" ca="1" si="307"/>
        <v>-4.5450133334767889E-5</v>
      </c>
      <c r="BO149" s="43">
        <f t="shared" ca="1" si="308"/>
        <v>7.4395468222878365E-5</v>
      </c>
      <c r="BP149" s="43">
        <f t="shared" ca="1" si="309"/>
        <v>1.054158085313763E-4</v>
      </c>
      <c r="BQ149" s="43">
        <f t="shared" ca="1" si="310"/>
        <v>6.5661214262738039E-5</v>
      </c>
      <c r="BS149" s="43">
        <f t="shared" ca="1" si="311"/>
        <v>3.024758140498118E-5</v>
      </c>
      <c r="BT149" s="43">
        <f t="shared" ca="1" si="312"/>
        <v>1.1876405221550387E-4</v>
      </c>
      <c r="BU149" s="43">
        <f t="shared" ca="1" si="313"/>
        <v>2.6711602426326986E-5</v>
      </c>
      <c r="BV149" s="43">
        <f t="shared" ca="1" si="314"/>
        <v>2.0684764990026148E-4</v>
      </c>
      <c r="BW149" s="43">
        <f t="shared" ca="1" si="315"/>
        <v>1.4007371543505682E-4</v>
      </c>
      <c r="BX149" s="43">
        <f t="shared" ca="1" si="316"/>
        <v>3.6904308837511858E-6</v>
      </c>
      <c r="BY149" s="43">
        <f t="shared" ca="1" si="317"/>
        <v>-7.0587438396196708E-6</v>
      </c>
      <c r="BZ149" s="43">
        <f t="shared" ca="1" si="318"/>
        <v>1.9088485379145602E-4</v>
      </c>
      <c r="CA149" s="43">
        <f t="shared" ca="1" si="319"/>
        <v>2.4129237062937058E-4</v>
      </c>
      <c r="CB149" s="43">
        <f t="shared" ca="1" si="320"/>
        <v>4.3685371570207829E-5</v>
      </c>
      <c r="CD149" s="43">
        <f t="shared" ca="1" si="321"/>
        <v>2.1545561081972788E-5</v>
      </c>
      <c r="CE149" s="43">
        <f t="shared" ca="1" si="322"/>
        <v>-1.0358479012191025E-5</v>
      </c>
      <c r="CF149" s="43">
        <f t="shared" ca="1" si="323"/>
        <v>-1.1041038876480856E-5</v>
      </c>
      <c r="CG149" s="43">
        <f t="shared" ca="1" si="324"/>
        <v>2.1420219281525566E-5</v>
      </c>
      <c r="CH149" s="43">
        <f t="shared" ca="1" si="325"/>
        <v>1.3839587061491242E-4</v>
      </c>
      <c r="CI149" s="43">
        <f t="shared" ca="1" si="326"/>
        <v>2.8309003479354767E-6</v>
      </c>
      <c r="CJ149" s="43">
        <f t="shared" ca="1" si="327"/>
        <v>2.8389989549775782E-5</v>
      </c>
      <c r="CK149" s="43">
        <f t="shared" ca="1" si="328"/>
        <v>1.8816968029996214E-5</v>
      </c>
      <c r="CL149" s="43">
        <f t="shared" ca="1" si="329"/>
        <v>7.7621084767773266E-5</v>
      </c>
      <c r="CN149" s="43">
        <f t="shared" ca="1" si="330"/>
        <v>1.4701965981952123E-5</v>
      </c>
      <c r="CO149" s="43">
        <f t="shared" ca="1" si="331"/>
        <v>1.7841848553204428E-5</v>
      </c>
      <c r="CP149" s="43">
        <f t="shared" ca="1" si="332"/>
        <v>1.2736215046694497E-5</v>
      </c>
      <c r="CQ149" s="43">
        <f t="shared" ca="1" si="333"/>
        <v>2.8337865176906181E-6</v>
      </c>
      <c r="CR149" s="43">
        <f t="shared" ca="1" si="334"/>
        <v>5.2916925594387769E-5</v>
      </c>
      <c r="CS149" s="43">
        <f t="shared" ca="1" si="335"/>
        <v>-8.8878000544531324E-7</v>
      </c>
      <c r="CT149" s="43">
        <f t="shared" ca="1" si="336"/>
        <v>3.7379347058634038E-5</v>
      </c>
      <c r="CU149" s="43">
        <f t="shared" ca="1" si="336"/>
        <v>2.1663036723215315E-5</v>
      </c>
      <c r="CW149" s="43">
        <f t="shared" ca="1" si="337"/>
        <v>8.6053202218399348E-6</v>
      </c>
      <c r="CX149" s="43">
        <f t="shared" ca="1" si="338"/>
        <v>2.1591909107914356E-7</v>
      </c>
      <c r="CY149" s="43">
        <f t="shared" ca="1" si="339"/>
        <v>-6.0538384880494915E-6</v>
      </c>
      <c r="CZ149" s="43">
        <f t="shared" ca="1" si="340"/>
        <v>2.165672373811241E-5</v>
      </c>
      <c r="DA149" s="43">
        <f t="shared" ca="1" si="341"/>
        <v>1.1783085423137502E-5</v>
      </c>
      <c r="DB149" s="43">
        <f t="shared" ca="1" si="342"/>
        <v>-9.8714960614278332E-6</v>
      </c>
      <c r="DC149" s="43">
        <f t="shared" ca="1" si="343"/>
        <v>5.8703766710752643E-6</v>
      </c>
      <c r="DE149" s="43">
        <f t="shared" ca="1" si="344"/>
        <v>1.1402650589495921E-4</v>
      </c>
      <c r="DF149" s="43">
        <f t="shared" ca="1" si="345"/>
        <v>-1.1705484253070208E-5</v>
      </c>
      <c r="DG149" s="43">
        <f t="shared" ca="1" si="346"/>
        <v>4.3672268990569739E-5</v>
      </c>
      <c r="DH149" s="43">
        <f t="shared" ca="1" si="347"/>
        <v>1.8316326670691249E-4</v>
      </c>
      <c r="DI149" s="43">
        <f t="shared" ca="1" si="348"/>
        <v>2.0360485389492718E-4</v>
      </c>
      <c r="DJ149" s="43">
        <f t="shared" ca="1" si="349"/>
        <v>1.2777021113085608E-5</v>
      </c>
      <c r="DL149" s="43">
        <f t="shared" ca="1" si="350"/>
        <v>2.0815290452644795E-5</v>
      </c>
      <c r="DM149" s="43">
        <f t="shared" ca="1" si="351"/>
        <v>2.8140026574221087E-5</v>
      </c>
      <c r="DN149" s="43">
        <f t="shared" ca="1" si="352"/>
        <v>1.9175410510738632E-4</v>
      </c>
      <c r="DO149" s="43">
        <f t="shared" ca="1" si="353"/>
        <v>1.34473295145867E-4</v>
      </c>
      <c r="DP149" s="43">
        <f t="shared" ca="1" si="354"/>
        <v>3.5836594581835773E-5</v>
      </c>
      <c r="DR149" s="43">
        <f t="shared" ca="1" si="355"/>
        <v>-2.8791384517473091E-6</v>
      </c>
      <c r="DS149" s="43">
        <f t="shared" ca="1" si="356"/>
        <v>1.8299208697510644E-5</v>
      </c>
      <c r="DT149" s="43">
        <f t="shared" ca="1" si="357"/>
        <v>-1.4960326875198559E-5</v>
      </c>
      <c r="DU149" s="43">
        <f t="shared" ca="1" si="358"/>
        <v>7.3259129253160608E-5</v>
      </c>
      <c r="DW149" s="43">
        <f t="shared" ca="1" si="359"/>
        <v>2.8692520761751459E-5</v>
      </c>
      <c r="DX149" s="43">
        <f t="shared" ca="1" si="360"/>
        <v>-1.1582890676346105E-6</v>
      </c>
      <c r="DY149" s="43">
        <f t="shared" ca="1" si="361"/>
        <v>3.2799770227830038E-5</v>
      </c>
      <c r="EA149" s="43">
        <f t="shared" ca="1" si="362"/>
        <v>1.9125854374469383E-4</v>
      </c>
      <c r="EB149" s="43">
        <f t="shared" ca="1" si="363"/>
        <v>3.8234820983122759E-5</v>
      </c>
      <c r="ED149" s="43">
        <f t="shared" ca="1" si="364"/>
        <v>2.6441916933678765E-5</v>
      </c>
    </row>
    <row r="150" spans="1:134" x14ac:dyDescent="0.3">
      <c r="A150">
        <f ca="1"/>
        <v>146</v>
      </c>
      <c r="B150" s="21">
        <f ca="1">LN(Data!C160/Data!C159)</f>
        <v>-8.8235040094095368E-3</v>
      </c>
      <c r="C150" s="21">
        <f ca="1">LN(Data!D160/Data!D159)</f>
        <v>2.3073720951232831E-2</v>
      </c>
      <c r="D150" s="21">
        <f ca="1">LN(Data!E160/Data!E159)</f>
        <v>3.8141541067775522E-2</v>
      </c>
      <c r="E150" s="21">
        <f ca="1">LN(Data!F160/Data!F159)</f>
        <v>1.4469415039779311E-2</v>
      </c>
      <c r="F150" s="21">
        <f ca="1">LN(Data!G160/Data!G159)</f>
        <v>4.4832670183322697E-3</v>
      </c>
      <c r="G150" s="21">
        <f ca="1">LN(Data!H160/Data!H159)</f>
        <v>6.0332008041679127E-3</v>
      </c>
      <c r="H150" s="21">
        <f ca="1">LN(Data!I160/Data!I159)</f>
        <v>-9.1831523475558174E-3</v>
      </c>
      <c r="I150" s="21">
        <f ca="1">LN(Data!J160/Data!J159)</f>
        <v>-2.219053058312691E-3</v>
      </c>
      <c r="J150" s="21">
        <f ca="1">LN(Data!K160/Data!K159)</f>
        <v>1.1907117424233612E-2</v>
      </c>
      <c r="K150" s="21">
        <f ca="1">LN(Data!L160/Data!L159)</f>
        <v>-1.7451486300624746E-3</v>
      </c>
      <c r="L150" s="21">
        <f ca="1">LN(Data!M160/Data!M159)</f>
        <v>2.4446154267672602E-3</v>
      </c>
      <c r="M150" s="21">
        <f ca="1">LN(Data!N160/Data!N159)</f>
        <v>-4.4174904625360238E-3</v>
      </c>
      <c r="N150" s="21">
        <f ca="1">LN(Data!O160/Data!O159)</f>
        <v>1.2738486647515519E-2</v>
      </c>
      <c r="O150" s="21">
        <f ca="1">LN(Data!P160/Data!P159)</f>
        <v>2.4964114087241062E-5</v>
      </c>
      <c r="Q150" s="41">
        <f t="shared" ca="1" si="261"/>
        <v>1.3252070431920741E-4</v>
      </c>
      <c r="R150" s="41">
        <f t="shared" ca="1" si="262"/>
        <v>1.5981708766574357E-4</v>
      </c>
      <c r="S150" s="41">
        <f t="shared" ca="1" si="263"/>
        <v>5.1287554829143242E-4</v>
      </c>
      <c r="T150" s="41">
        <f t="shared" ca="1" si="264"/>
        <v>3.9803430513500555E-4</v>
      </c>
      <c r="U150" s="41">
        <f t="shared" ca="1" si="265"/>
        <v>2.0111943158261533E-4</v>
      </c>
      <c r="V150" s="41">
        <f t="shared" ca="1" si="266"/>
        <v>1.84890650857151E-4</v>
      </c>
      <c r="W150" s="41">
        <f t="shared" ca="1" si="267"/>
        <v>6.2076471791703652E-5</v>
      </c>
      <c r="X150" s="41">
        <f t="shared" ca="1" si="268"/>
        <v>2.6573021804663087E-4</v>
      </c>
      <c r="Y150" s="41">
        <f t="shared" ca="1" si="269"/>
        <v>1.8249008358368682E-4</v>
      </c>
      <c r="Z150" s="41">
        <f t="shared" ca="1" si="270"/>
        <v>1.747398250576747E-4</v>
      </c>
      <c r="AA150" s="41">
        <f t="shared" ca="1" si="271"/>
        <v>4.3711458200612819E-4</v>
      </c>
      <c r="AB150" s="41">
        <f t="shared" ca="1" si="272"/>
        <v>2.3492339353399641E-4</v>
      </c>
      <c r="AC150" s="41">
        <f t="shared" ca="1" si="273"/>
        <v>2.3958695611542942E-4</v>
      </c>
      <c r="AD150" s="41">
        <f t="shared" ca="1" si="274"/>
        <v>5.5610709806387235E-5</v>
      </c>
      <c r="AF150" s="43">
        <f t="shared" ca="1" si="275"/>
        <v>1.7310448528386306E-5</v>
      </c>
      <c r="AG150" s="43">
        <f t="shared" ca="1" si="276"/>
        <v>4.4230596806391072E-5</v>
      </c>
      <c r="AH150" s="43">
        <f t="shared" ca="1" si="277"/>
        <v>-5.2674468710915508E-6</v>
      </c>
      <c r="AI150" s="43">
        <f t="shared" ca="1" si="278"/>
        <v>9.4200281329530011E-5</v>
      </c>
      <c r="AJ150" s="43">
        <f t="shared" ca="1" si="279"/>
        <v>-8.3501471020247544E-6</v>
      </c>
      <c r="AK150" s="43">
        <f t="shared" ca="1" si="280"/>
        <v>1.0588473682515961E-6</v>
      </c>
      <c r="AL150" s="43">
        <f t="shared" ca="1" si="281"/>
        <v>-3.6753268528869664E-5</v>
      </c>
      <c r="AM150" s="43">
        <f t="shared" ca="1" si="282"/>
        <v>-2.6317752915656793E-6</v>
      </c>
      <c r="AN150" s="43">
        <f t="shared" ca="1" si="283"/>
        <v>9.2790789417440133E-5</v>
      </c>
      <c r="AO150" s="43">
        <f t="shared" ca="1" si="284"/>
        <v>-4.3138704043516374E-6</v>
      </c>
      <c r="AP150" s="43">
        <f t="shared" ca="1" si="285"/>
        <v>-1.5829763051805908E-5</v>
      </c>
      <c r="AQ150" s="43">
        <f t="shared" ca="1" si="286"/>
        <v>-3.0875576912235545E-5</v>
      </c>
      <c r="AR150" s="43">
        <f t="shared" ca="1" si="287"/>
        <v>5.1907532974891356E-5</v>
      </c>
      <c r="AT150" s="43">
        <f t="shared" ca="1" si="288"/>
        <v>1.4325652475538752E-4</v>
      </c>
      <c r="AU150" s="43">
        <f t="shared" ca="1" si="289"/>
        <v>6.3141129987247092E-5</v>
      </c>
      <c r="AV150" s="43">
        <f t="shared" ca="1" si="290"/>
        <v>4.1082014768354133E-5</v>
      </c>
      <c r="AW150" s="43">
        <f t="shared" ca="1" si="291"/>
        <v>3.9027757186257532E-5</v>
      </c>
      <c r="AX150" s="43">
        <f t="shared" ca="1" si="292"/>
        <v>2.1100469415193634E-5</v>
      </c>
      <c r="AY150" s="43">
        <f t="shared" ca="1" si="293"/>
        <v>2.3512062505085236E-5</v>
      </c>
      <c r="AZ150" s="43">
        <f t="shared" ca="1" si="294"/>
        <v>5.4875711515750017E-5</v>
      </c>
      <c r="BA150" s="43">
        <f t="shared" ca="1" si="295"/>
        <v>4.3255372918124649E-5</v>
      </c>
      <c r="BB150" s="43">
        <f t="shared" ca="1" si="296"/>
        <v>9.3744762922483261E-5</v>
      </c>
      <c r="BC150" s="43">
        <f t="shared" ca="1" si="297"/>
        <v>4.9965278060310502E-5</v>
      </c>
      <c r="BD150" s="43">
        <f t="shared" ca="1" si="298"/>
        <v>5.262799099280596E-5</v>
      </c>
      <c r="BE150" s="43">
        <f t="shared" ca="1" si="299"/>
        <v>5.8003504113146145E-5</v>
      </c>
      <c r="BG150" s="43">
        <f t="shared" ca="1" si="300"/>
        <v>1.8722517912886393E-4</v>
      </c>
      <c r="BH150" s="43">
        <f t="shared" ca="1" si="301"/>
        <v>1.0184618915213501E-4</v>
      </c>
      <c r="BI150" s="43">
        <f t="shared" ca="1" si="302"/>
        <v>1.0262764926089654E-4</v>
      </c>
      <c r="BJ150" s="43">
        <f t="shared" ca="1" si="303"/>
        <v>-1.1965621154746421E-6</v>
      </c>
      <c r="BK150" s="43">
        <f t="shared" ca="1" si="304"/>
        <v>-2.7001239467193885E-6</v>
      </c>
      <c r="BL150" s="43">
        <f t="shared" ca="1" si="305"/>
        <v>9.8611920773576466E-5</v>
      </c>
      <c r="BM150" s="43">
        <f t="shared" ca="1" si="306"/>
        <v>8.8358763554693048E-5</v>
      </c>
      <c r="BN150" s="43">
        <f t="shared" ca="1" si="307"/>
        <v>-7.2710686273455314E-6</v>
      </c>
      <c r="BO150" s="43">
        <f t="shared" ca="1" si="308"/>
        <v>8.5402757274994143E-5</v>
      </c>
      <c r="BP150" s="43">
        <f t="shared" ca="1" si="309"/>
        <v>1.2965708371499117E-4</v>
      </c>
      <c r="BQ150" s="43">
        <f t="shared" ca="1" si="310"/>
        <v>8.5671561272793921E-5</v>
      </c>
      <c r="BS150" s="43">
        <f t="shared" ca="1" si="311"/>
        <v>4.8031392956323271E-5</v>
      </c>
      <c r="BT150" s="43">
        <f t="shared" ca="1" si="312"/>
        <v>1.2697666582355083E-4</v>
      </c>
      <c r="BU150" s="43">
        <f t="shared" ca="1" si="313"/>
        <v>3.1863519253601694E-5</v>
      </c>
      <c r="BV150" s="43">
        <f t="shared" ca="1" si="314"/>
        <v>2.0187089074401378E-4</v>
      </c>
      <c r="BW150" s="43">
        <f t="shared" ca="1" si="315"/>
        <v>1.4753021035832705E-4</v>
      </c>
      <c r="BX150" s="43">
        <f t="shared" ca="1" si="316"/>
        <v>2.6688242288673373E-5</v>
      </c>
      <c r="BY150" s="43">
        <f t="shared" ca="1" si="317"/>
        <v>1.7435024991511395E-5</v>
      </c>
      <c r="BZ150" s="43">
        <f t="shared" ca="1" si="318"/>
        <v>1.8993584033299965E-4</v>
      </c>
      <c r="CA150" s="43">
        <f t="shared" ca="1" si="319"/>
        <v>2.4756782658065963E-4</v>
      </c>
      <c r="CB150" s="43">
        <f t="shared" ca="1" si="320"/>
        <v>5.7325162755350813E-5</v>
      </c>
      <c r="CD150" s="43">
        <f t="shared" ca="1" si="321"/>
        <v>2.7651057781104073E-5</v>
      </c>
      <c r="CE150" s="43">
        <f t="shared" ca="1" si="322"/>
        <v>-6.4790034735566009E-6</v>
      </c>
      <c r="CF150" s="43">
        <f t="shared" ca="1" si="323"/>
        <v>-6.7928714056286714E-6</v>
      </c>
      <c r="CG150" s="43">
        <f t="shared" ca="1" si="324"/>
        <v>2.7785236262940465E-5</v>
      </c>
      <c r="CH150" s="43">
        <f t="shared" ca="1" si="325"/>
        <v>1.4129150231948677E-4</v>
      </c>
      <c r="CI150" s="43">
        <f t="shared" ca="1" si="326"/>
        <v>1.4270898251755807E-5</v>
      </c>
      <c r="CJ150" s="43">
        <f t="shared" ca="1" si="327"/>
        <v>3.175304428032203E-5</v>
      </c>
      <c r="CK150" s="43">
        <f t="shared" ca="1" si="328"/>
        <v>2.7697787570069547E-5</v>
      </c>
      <c r="CL150" s="43">
        <f t="shared" ca="1" si="329"/>
        <v>8.0806980560386467E-5</v>
      </c>
      <c r="CN150" s="43">
        <f t="shared" ca="1" si="330"/>
        <v>1.6369622670063946E-5</v>
      </c>
      <c r="CO150" s="43">
        <f t="shared" ca="1" si="331"/>
        <v>1.9577609348842999E-5</v>
      </c>
      <c r="CP150" s="43">
        <f t="shared" ca="1" si="332"/>
        <v>1.7959323187746952E-5</v>
      </c>
      <c r="CQ150" s="43">
        <f t="shared" ca="1" si="333"/>
        <v>1.1428705996644815E-5</v>
      </c>
      <c r="CR150" s="43">
        <f t="shared" ca="1" si="334"/>
        <v>5.8828100290130597E-5</v>
      </c>
      <c r="CS150" s="43">
        <f t="shared" ca="1" si="335"/>
        <v>3.1296934722013786E-6</v>
      </c>
      <c r="CT150" s="43">
        <f t="shared" ca="1" si="336"/>
        <v>4.2970561156394129E-5</v>
      </c>
      <c r="CU150" s="43">
        <f t="shared" ca="1" si="336"/>
        <v>2.650152848071689E-5</v>
      </c>
      <c r="CW150" s="43">
        <f t="shared" ca="1" si="337"/>
        <v>9.3248019505619409E-6</v>
      </c>
      <c r="CX150" s="43">
        <f t="shared" ca="1" si="338"/>
        <v>2.8395894480288819E-6</v>
      </c>
      <c r="CY150" s="43">
        <f t="shared" ca="1" si="339"/>
        <v>-1.8307790262352264E-6</v>
      </c>
      <c r="CZ150" s="43">
        <f t="shared" ca="1" si="340"/>
        <v>2.43586158448758E-5</v>
      </c>
      <c r="DA150" s="43">
        <f t="shared" ca="1" si="341"/>
        <v>1.2822236277279966E-5</v>
      </c>
      <c r="DB150" s="43">
        <f t="shared" ca="1" si="342"/>
        <v>-5.8293501925373096E-6</v>
      </c>
      <c r="DC150" s="43">
        <f t="shared" ca="1" si="343"/>
        <v>8.2212724892645199E-6</v>
      </c>
      <c r="DE150" s="43">
        <f t="shared" ca="1" si="344"/>
        <v>1.1008677495179005E-4</v>
      </c>
      <c r="DF150" s="43">
        <f t="shared" ca="1" si="345"/>
        <v>-6.7550427757586361E-6</v>
      </c>
      <c r="DG150" s="43">
        <f t="shared" ca="1" si="346"/>
        <v>4.5455742599789696E-5</v>
      </c>
      <c r="DH150" s="43">
        <f t="shared" ca="1" si="347"/>
        <v>1.740952609320531E-4</v>
      </c>
      <c r="DI150" s="43">
        <f t="shared" ca="1" si="348"/>
        <v>1.9518546039839216E-4</v>
      </c>
      <c r="DJ150" s="43">
        <f t="shared" ca="1" si="349"/>
        <v>1.4985441092461333E-5</v>
      </c>
      <c r="DL150" s="43">
        <f t="shared" ca="1" si="350"/>
        <v>2.8629872791786733E-5</v>
      </c>
      <c r="DM150" s="43">
        <f t="shared" ca="1" si="351"/>
        <v>3.5847310559993409E-5</v>
      </c>
      <c r="DN150" s="43">
        <f t="shared" ca="1" si="352"/>
        <v>1.8434906697519014E-4</v>
      </c>
      <c r="DO150" s="43">
        <f t="shared" ca="1" si="353"/>
        <v>1.3450571453747534E-4</v>
      </c>
      <c r="DP150" s="43">
        <f t="shared" ca="1" si="354"/>
        <v>4.0033755793919346E-5</v>
      </c>
      <c r="DR150" s="43">
        <f t="shared" ca="1" si="355"/>
        <v>1.1048214397171425E-5</v>
      </c>
      <c r="DS150" s="43">
        <f t="shared" ca="1" si="356"/>
        <v>2.3203664567717583E-5</v>
      </c>
      <c r="DT150" s="43">
        <f t="shared" ca="1" si="357"/>
        <v>-2.2036965785141903E-6</v>
      </c>
      <c r="DU150" s="43">
        <f t="shared" ca="1" si="358"/>
        <v>7.8155653175007814E-5</v>
      </c>
      <c r="DW150" s="43">
        <f t="shared" ca="1" si="359"/>
        <v>3.3193371836347803E-5</v>
      </c>
      <c r="DX150" s="43">
        <f t="shared" ca="1" si="360"/>
        <v>1.1204862886015756E-5</v>
      </c>
      <c r="DY150" s="43">
        <f t="shared" ca="1" si="361"/>
        <v>4.046441888120921E-5</v>
      </c>
      <c r="EA150" s="43">
        <f t="shared" ca="1" si="362"/>
        <v>1.8514789169258252E-4</v>
      </c>
      <c r="EB150" s="43">
        <f t="shared" ca="1" si="363"/>
        <v>4.0144342826717935E-5</v>
      </c>
      <c r="ED150" s="43">
        <f t="shared" ca="1" si="364"/>
        <v>3.3160513086633985E-5</v>
      </c>
    </row>
    <row r="151" spans="1:134" x14ac:dyDescent="0.3">
      <c r="A151">
        <f ca="1"/>
        <v>147</v>
      </c>
      <c r="B151" s="21">
        <f ca="1">LN(Data!C161/Data!C160)</f>
        <v>-7.4223406561697352E-3</v>
      </c>
      <c r="C151" s="21">
        <f ca="1">LN(Data!D161/Data!D160)</f>
        <v>-1.128721249553249E-2</v>
      </c>
      <c r="D151" s="21">
        <f ca="1">LN(Data!E161/Data!E160)</f>
        <v>-1.7951580804093228E-2</v>
      </c>
      <c r="E151" s="21">
        <f ca="1">LN(Data!F161/Data!F160)</f>
        <v>1.6147845977657475E-3</v>
      </c>
      <c r="F151" s="21">
        <f ca="1">LN(Data!G161/Data!G160)</f>
        <v>-1.2676631869990979E-2</v>
      </c>
      <c r="G151" s="21">
        <f ca="1">LN(Data!H161/Data!H160)</f>
        <v>-4.2051784525864701E-2</v>
      </c>
      <c r="H151" s="21">
        <f ca="1">LN(Data!I161/Data!I160)</f>
        <v>-2.1761107387967549E-2</v>
      </c>
      <c r="I151" s="21">
        <f ca="1">LN(Data!J161/Data!J160)</f>
        <v>6.9576498259208662E-3</v>
      </c>
      <c r="J151" s="21">
        <f ca="1">LN(Data!K161/Data!K160)</f>
        <v>-3.699593086963049E-4</v>
      </c>
      <c r="K151" s="21">
        <f ca="1">LN(Data!L161/Data!L160)</f>
        <v>-5.8897432289940124E-3</v>
      </c>
      <c r="L151" s="21">
        <f ca="1">LN(Data!M161/Data!M160)</f>
        <v>1.4693894610402922E-2</v>
      </c>
      <c r="M151" s="21">
        <f ca="1">LN(Data!N161/Data!N160)</f>
        <v>1.0297857752191995E-2</v>
      </c>
      <c r="N151" s="21">
        <f ca="1">LN(Data!O161/Data!O160)</f>
        <v>-1.8547737959732972E-2</v>
      </c>
      <c r="O151" s="21">
        <f ca="1">LN(Data!P161/Data!P160)</f>
        <v>-1.3470924992429746E-2</v>
      </c>
      <c r="Q151" s="41">
        <f t="shared" ca="1" si="261"/>
        <v>1.2924071544029894E-4</v>
      </c>
      <c r="R151" s="41">
        <f t="shared" ca="1" si="262"/>
        <v>1.8217185831792063E-4</v>
      </c>
      <c r="S151" s="41">
        <f t="shared" ca="1" si="263"/>
        <v>5.6938964469543496E-4</v>
      </c>
      <c r="T151" s="41">
        <f t="shared" ca="1" si="264"/>
        <v>3.8671408512250873E-4</v>
      </c>
      <c r="U151" s="41">
        <f t="shared" ca="1" si="265"/>
        <v>1.9025824667711835E-4</v>
      </c>
      <c r="V151" s="41">
        <f t="shared" ca="1" si="266"/>
        <v>1.7598118252232665E-4</v>
      </c>
      <c r="W151" s="41">
        <f t="shared" ca="1" si="267"/>
        <v>6.3411700706506632E-5</v>
      </c>
      <c r="X151" s="41">
        <f t="shared" ca="1" si="268"/>
        <v>2.5008185675236944E-4</v>
      </c>
      <c r="Y151" s="41">
        <f t="shared" ca="1" si="269"/>
        <v>1.8004744528993485E-4</v>
      </c>
      <c r="Z151" s="41">
        <f t="shared" ca="1" si="270"/>
        <v>1.6443816817867475E-4</v>
      </c>
      <c r="AA151" s="41">
        <f t="shared" ca="1" si="271"/>
        <v>4.1124627576084779E-4</v>
      </c>
      <c r="AB151" s="41">
        <f t="shared" ca="1" si="272"/>
        <v>2.2199884324115241E-4</v>
      </c>
      <c r="AC151" s="41">
        <f t="shared" ca="1" si="273"/>
        <v>2.3494788127263952E-4</v>
      </c>
      <c r="AD151" s="41">
        <f t="shared" ca="1" si="274"/>
        <v>5.2274104610423529E-5</v>
      </c>
      <c r="AF151" s="43">
        <f t="shared" ca="1" si="275"/>
        <v>4.056357457171132E-6</v>
      </c>
      <c r="AG151" s="43">
        <f t="shared" ca="1" si="276"/>
        <v>2.138423856581304E-5</v>
      </c>
      <c r="AH151" s="43">
        <f t="shared" ca="1" si="277"/>
        <v>-1.2611656555864267E-5</v>
      </c>
      <c r="AI151" s="43">
        <f t="shared" ca="1" si="278"/>
        <v>8.6174776979067706E-5</v>
      </c>
      <c r="AJ151" s="43">
        <f t="shared" ca="1" si="279"/>
        <v>-1.1043176565012178E-5</v>
      </c>
      <c r="AK151" s="43">
        <f t="shared" ca="1" si="280"/>
        <v>5.8569714196171463E-6</v>
      </c>
      <c r="AL151" s="43">
        <f t="shared" ca="1" si="281"/>
        <v>-3.3373283003710609E-5</v>
      </c>
      <c r="AM151" s="43">
        <f t="shared" ca="1" si="282"/>
        <v>-8.7776186740658697E-6</v>
      </c>
      <c r="AN151" s="43">
        <f t="shared" ca="1" si="283"/>
        <v>8.8147241608456029E-5</v>
      </c>
      <c r="AO151" s="43">
        <f t="shared" ca="1" si="284"/>
        <v>-5.3492426212632594E-6</v>
      </c>
      <c r="AP151" s="43">
        <f t="shared" ca="1" si="285"/>
        <v>-1.2541312580234653E-5</v>
      </c>
      <c r="AQ151" s="43">
        <f t="shared" ca="1" si="286"/>
        <v>-3.5766927577991199E-5</v>
      </c>
      <c r="AR151" s="43">
        <f t="shared" ca="1" si="287"/>
        <v>4.8779864738753465E-5</v>
      </c>
      <c r="AT151" s="43">
        <f t="shared" ca="1" si="288"/>
        <v>1.8746516978493467E-4</v>
      </c>
      <c r="AU151" s="43">
        <f t="shared" ca="1" si="289"/>
        <v>7.9384456885338642E-5</v>
      </c>
      <c r="AV151" s="43">
        <f t="shared" ca="1" si="290"/>
        <v>4.4823833010104757E-5</v>
      </c>
      <c r="AW151" s="43">
        <f t="shared" ca="1" si="291"/>
        <v>4.5038595262969516E-5</v>
      </c>
      <c r="AX151" s="43">
        <f t="shared" ca="1" si="292"/>
        <v>7.1210715670723063E-6</v>
      </c>
      <c r="AY151" s="43">
        <f t="shared" ca="1" si="293"/>
        <v>1.9029230092170909E-5</v>
      </c>
      <c r="AZ151" s="43">
        <f t="shared" ca="1" si="294"/>
        <v>6.8067659111624733E-5</v>
      </c>
      <c r="BA151" s="43">
        <f t="shared" ca="1" si="295"/>
        <v>3.8244026192527898E-5</v>
      </c>
      <c r="BB151" s="43">
        <f t="shared" ca="1" si="296"/>
        <v>9.1504459598552667E-5</v>
      </c>
      <c r="BC151" s="43">
        <f t="shared" ca="1" si="297"/>
        <v>4.0851684842454541E-5</v>
      </c>
      <c r="BD151" s="43">
        <f t="shared" ca="1" si="298"/>
        <v>6.7105768707984327E-5</v>
      </c>
      <c r="BE151" s="43">
        <f t="shared" ca="1" si="299"/>
        <v>5.4557854766492002E-5</v>
      </c>
      <c r="BG151" s="43">
        <f t="shared" ca="1" si="300"/>
        <v>2.0910481565911799E-4</v>
      </c>
      <c r="BH151" s="43">
        <f t="shared" ca="1" si="301"/>
        <v>1.0599534058885834E-4</v>
      </c>
      <c r="BI151" s="43">
        <f t="shared" ca="1" si="302"/>
        <v>1.1027692487978116E-4</v>
      </c>
      <c r="BJ151" s="43">
        <f t="shared" ca="1" si="303"/>
        <v>-2.2140343332302548E-5</v>
      </c>
      <c r="BK151" s="43">
        <f t="shared" ca="1" si="304"/>
        <v>-7.6164027112286115E-6</v>
      </c>
      <c r="BL151" s="43">
        <f t="shared" ca="1" si="305"/>
        <v>1.1994455402127581E-4</v>
      </c>
      <c r="BM151" s="43">
        <f t="shared" ca="1" si="306"/>
        <v>7.9063478252837464E-5</v>
      </c>
      <c r="BN151" s="43">
        <f t="shared" ca="1" si="307"/>
        <v>-1.2403205280071317E-6</v>
      </c>
      <c r="BO151" s="43">
        <f t="shared" ca="1" si="308"/>
        <v>7.0169198204895014E-5</v>
      </c>
      <c r="BP151" s="43">
        <f t="shared" ca="1" si="309"/>
        <v>1.510295893885431E-4</v>
      </c>
      <c r="BQ151" s="43">
        <f t="shared" ca="1" si="310"/>
        <v>8.0588397783387021E-5</v>
      </c>
      <c r="BS151" s="43">
        <f t="shared" ca="1" si="311"/>
        <v>4.904172445228809E-5</v>
      </c>
      <c r="BT151" s="43">
        <f t="shared" ca="1" si="312"/>
        <v>1.2459587906136794E-4</v>
      </c>
      <c r="BU151" s="43">
        <f t="shared" ca="1" si="313"/>
        <v>2.1979217536967055E-5</v>
      </c>
      <c r="BV151" s="43">
        <f t="shared" ca="1" si="314"/>
        <v>1.8783213331761186E-4</v>
      </c>
      <c r="BW151" s="43">
        <f t="shared" ca="1" si="315"/>
        <v>1.4901573917314487E-4</v>
      </c>
      <c r="BX151" s="43">
        <f t="shared" ca="1" si="316"/>
        <v>2.3571870961284395E-5</v>
      </c>
      <c r="BY151" s="43">
        <f t="shared" ca="1" si="317"/>
        <v>1.8511252805373277E-5</v>
      </c>
      <c r="BZ151" s="43">
        <f t="shared" ca="1" si="318"/>
        <v>1.7470457973681763E-4</v>
      </c>
      <c r="CA151" s="43">
        <f t="shared" ca="1" si="319"/>
        <v>2.4377286400271538E-4</v>
      </c>
      <c r="CB151" s="43">
        <f t="shared" ca="1" si="320"/>
        <v>5.3907325957699482E-5</v>
      </c>
      <c r="CD151" s="43">
        <f t="shared" ca="1" si="321"/>
        <v>2.7614901325055932E-5</v>
      </c>
      <c r="CE151" s="43">
        <f t="shared" ca="1" si="322"/>
        <v>-8.5604947077902606E-6</v>
      </c>
      <c r="CF151" s="43">
        <f t="shared" ca="1" si="323"/>
        <v>-6.98221556458671E-6</v>
      </c>
      <c r="CG151" s="43">
        <f t="shared" ca="1" si="324"/>
        <v>2.9321089297052601E-5</v>
      </c>
      <c r="CH151" s="43">
        <f t="shared" ca="1" si="325"/>
        <v>1.3234457414260274E-4</v>
      </c>
      <c r="CI151" s="43">
        <f t="shared" ca="1" si="326"/>
        <v>1.4072236179570374E-5</v>
      </c>
      <c r="CJ151" s="43">
        <f t="shared" ca="1" si="327"/>
        <v>2.8659574265833597E-5</v>
      </c>
      <c r="CK151" s="43">
        <f t="shared" ca="1" si="328"/>
        <v>2.9462522538881715E-5</v>
      </c>
      <c r="CL151" s="43">
        <f t="shared" ca="1" si="329"/>
        <v>7.5965276974123021E-5</v>
      </c>
      <c r="CN151" s="43">
        <f t="shared" ca="1" si="330"/>
        <v>1.2063217182175894E-5</v>
      </c>
      <c r="CO151" s="43">
        <f t="shared" ca="1" si="331"/>
        <v>1.7599673226158213E-5</v>
      </c>
      <c r="CP151" s="43">
        <f t="shared" ca="1" si="332"/>
        <v>2.1192045621634616E-5</v>
      </c>
      <c r="CQ151" s="43">
        <f t="shared" ca="1" si="333"/>
        <v>1.0111253709748999E-5</v>
      </c>
      <c r="CR151" s="43">
        <f t="shared" ca="1" si="334"/>
        <v>5.6183345618241973E-5</v>
      </c>
      <c r="CS151" s="43">
        <f t="shared" ca="1" si="335"/>
        <v>1.3428154432107089E-6</v>
      </c>
      <c r="CT151" s="43">
        <f t="shared" ca="1" si="336"/>
        <v>4.5003558360150856E-5</v>
      </c>
      <c r="CU151" s="43">
        <f t="shared" ca="1" si="336"/>
        <v>2.4920473582665066E-5</v>
      </c>
      <c r="CW151" s="43">
        <f t="shared" ca="1" si="337"/>
        <v>9.9879879716359316E-6</v>
      </c>
      <c r="CX151" s="43">
        <f t="shared" ca="1" si="338"/>
        <v>-3.8914783184712775E-6</v>
      </c>
      <c r="CY151" s="43">
        <f t="shared" ca="1" si="339"/>
        <v>-7.5937434032159E-7</v>
      </c>
      <c r="CZ151" s="43">
        <f t="shared" ca="1" si="340"/>
        <v>2.1550142340471914E-5</v>
      </c>
      <c r="DA151" s="43">
        <f t="shared" ca="1" si="341"/>
        <v>1.4486891375323757E-5</v>
      </c>
      <c r="DB151" s="43">
        <f t="shared" ca="1" si="342"/>
        <v>-1.249835699467151E-5</v>
      </c>
      <c r="DC151" s="43">
        <f t="shared" ca="1" si="343"/>
        <v>7.7142411841355542E-6</v>
      </c>
      <c r="DE151" s="43">
        <f t="shared" ca="1" si="344"/>
        <v>1.018962169345266E-4</v>
      </c>
      <c r="DF151" s="43">
        <f t="shared" ca="1" si="345"/>
        <v>-6.1173855649280972E-6</v>
      </c>
      <c r="DG151" s="43">
        <f t="shared" ca="1" si="346"/>
        <v>4.2402914163452339E-5</v>
      </c>
      <c r="DH151" s="43">
        <f t="shared" ca="1" si="347"/>
        <v>1.6423770401938735E-4</v>
      </c>
      <c r="DI151" s="43">
        <f t="shared" ca="1" si="348"/>
        <v>1.8177829010928193E-4</v>
      </c>
      <c r="DJ151" s="43">
        <f t="shared" ca="1" si="349"/>
        <v>1.4082990825290851E-5</v>
      </c>
      <c r="DL151" s="43">
        <f t="shared" ca="1" si="350"/>
        <v>2.5665299044625867E-5</v>
      </c>
      <c r="DM151" s="43">
        <f t="shared" ca="1" si="351"/>
        <v>3.5442971303010445E-5</v>
      </c>
      <c r="DN151" s="43">
        <f t="shared" ca="1" si="352"/>
        <v>1.7013214829720782E-4</v>
      </c>
      <c r="DO151" s="43">
        <f t="shared" ca="1" si="353"/>
        <v>1.355360910443668E-4</v>
      </c>
      <c r="DP151" s="43">
        <f t="shared" ca="1" si="354"/>
        <v>3.7649565484553902E-5</v>
      </c>
      <c r="DR151" s="43">
        <f t="shared" ca="1" si="355"/>
        <v>1.012934849755799E-5</v>
      </c>
      <c r="DS151" s="43">
        <f t="shared" ca="1" si="356"/>
        <v>2.2273995339395057E-5</v>
      </c>
      <c r="DT151" s="43">
        <f t="shared" ca="1" si="357"/>
        <v>-3.4053079351221903E-6</v>
      </c>
      <c r="DU151" s="43">
        <f t="shared" ca="1" si="358"/>
        <v>7.346370001913734E-5</v>
      </c>
      <c r="DW151" s="43">
        <f t="shared" ca="1" si="359"/>
        <v>3.0553825606228162E-5</v>
      </c>
      <c r="DX151" s="43">
        <f t="shared" ca="1" si="360"/>
        <v>1.2401013171185922E-5</v>
      </c>
      <c r="DY151" s="43">
        <f t="shared" ca="1" si="361"/>
        <v>3.8040215407841448E-5</v>
      </c>
      <c r="EA151" s="43">
        <f t="shared" ca="1" si="362"/>
        <v>1.7066268959467501E-4</v>
      </c>
      <c r="EB151" s="43">
        <f t="shared" ca="1" si="363"/>
        <v>3.7729065532961691E-5</v>
      </c>
      <c r="ED151" s="43">
        <f t="shared" ca="1" si="364"/>
        <v>3.1189962603473991E-5</v>
      </c>
    </row>
    <row r="152" spans="1:134" x14ac:dyDescent="0.3">
      <c r="A152">
        <f ca="1"/>
        <v>148</v>
      </c>
      <c r="B152" s="21">
        <f ca="1">LN(Data!C162/Data!C161)</f>
        <v>-2.1633939550734318E-3</v>
      </c>
      <c r="C152" s="21">
        <f ca="1">LN(Data!D162/Data!D161)</f>
        <v>-1.289864944150724E-2</v>
      </c>
      <c r="D152" s="21">
        <f ca="1">LN(Data!E162/Data!E161)</f>
        <v>-4.1772373115837688E-2</v>
      </c>
      <c r="E152" s="21">
        <f ca="1">LN(Data!F162/Data!F161)</f>
        <v>-5.3797185911473957E-4</v>
      </c>
      <c r="F152" s="21">
        <f ca="1">LN(Data!G162/Data!G161)</f>
        <v>-1.5233400356163905E-3</v>
      </c>
      <c r="G152" s="21">
        <f ca="1">LN(Data!H162/Data!H161)</f>
        <v>-2.0599180435802528E-2</v>
      </c>
      <c r="H152" s="21">
        <f ca="1">LN(Data!I162/Data!I161)</f>
        <v>-2.6880855392991719E-3</v>
      </c>
      <c r="I152" s="21">
        <f ca="1">LN(Data!J162/Data!J161)</f>
        <v>-8.8636224486547208E-3</v>
      </c>
      <c r="J152" s="21">
        <f ca="1">LN(Data!K162/Data!K161)</f>
        <v>5.5350694820012888E-3</v>
      </c>
      <c r="K152" s="21">
        <f ca="1">LN(Data!L162/Data!L161)</f>
        <v>3.6587434794169253E-3</v>
      </c>
      <c r="L152" s="21">
        <f ca="1">LN(Data!M162/Data!M161)</f>
        <v>-6.016847353603412E-4</v>
      </c>
      <c r="M152" s="21">
        <f ca="1">LN(Data!N162/Data!N161)</f>
        <v>-9.1137987848267672E-3</v>
      </c>
      <c r="N152" s="21">
        <f ca="1">LN(Data!O162/Data!O161)</f>
        <v>-9.8579182061125275E-4</v>
      </c>
      <c r="O152" s="21">
        <f ca="1">LN(Data!P162/Data!P161)</f>
        <v>-8.5124197455242658E-3</v>
      </c>
      <c r="Q152" s="41">
        <f t="shared" ca="1" si="261"/>
        <v>1.2479174096285481E-4</v>
      </c>
      <c r="R152" s="41">
        <f t="shared" ca="1" si="262"/>
        <v>1.7888561677400369E-4</v>
      </c>
      <c r="S152" s="41">
        <f t="shared" ca="1" si="263"/>
        <v>5.5456182121566217E-4</v>
      </c>
      <c r="T152" s="41">
        <f t="shared" ca="1" si="264"/>
        <v>3.6366769177298907E-4</v>
      </c>
      <c r="U152" s="41">
        <f t="shared" ca="1" si="265"/>
        <v>1.8848457161052751E-4</v>
      </c>
      <c r="V152" s="41">
        <f t="shared" ca="1" si="266"/>
        <v>2.7152346647957239E-4</v>
      </c>
      <c r="W152" s="41">
        <f t="shared" ca="1" si="267"/>
        <v>8.80197463491556E-5</v>
      </c>
      <c r="X152" s="41">
        <f t="shared" ca="1" si="268"/>
        <v>2.3798147881323546E-4</v>
      </c>
      <c r="Y152" s="41">
        <f t="shared" ca="1" si="269"/>
        <v>1.6925281076594423E-4</v>
      </c>
      <c r="Z152" s="41">
        <f t="shared" ca="1" si="270"/>
        <v>1.5665322260616311E-4</v>
      </c>
      <c r="AA152" s="41">
        <f t="shared" ca="1" si="271"/>
        <v>3.9952613154449457E-4</v>
      </c>
      <c r="AB152" s="41">
        <f t="shared" ca="1" si="272"/>
        <v>2.150416651037461E-4</v>
      </c>
      <c r="AC152" s="41">
        <f t="shared" ca="1" si="273"/>
        <v>2.4149212340165632E-4</v>
      </c>
      <c r="AD152" s="41">
        <f t="shared" ca="1" si="274"/>
        <v>6.0025607542898228E-5</v>
      </c>
      <c r="AF152" s="43">
        <f t="shared" ca="1" si="275"/>
        <v>8.8396281817659394E-6</v>
      </c>
      <c r="AG152" s="43">
        <f t="shared" ca="1" si="276"/>
        <v>2.8095749134548504E-5</v>
      </c>
      <c r="AH152" s="43">
        <f t="shared" ca="1" si="277"/>
        <v>-1.2574086044769615E-5</v>
      </c>
      <c r="AI152" s="43">
        <f t="shared" ca="1" si="278"/>
        <v>8.6649707167039502E-5</v>
      </c>
      <c r="AJ152" s="43">
        <f t="shared" ca="1" si="279"/>
        <v>8.3467742259374633E-6</v>
      </c>
      <c r="AK152" s="43">
        <f t="shared" ca="1" si="280"/>
        <v>1.5196654259779354E-5</v>
      </c>
      <c r="AL152" s="43">
        <f t="shared" ca="1" si="281"/>
        <v>-3.4469408853947454E-5</v>
      </c>
      <c r="AM152" s="43">
        <f t="shared" ca="1" si="282"/>
        <v>-8.0862037125380155E-6</v>
      </c>
      <c r="AN152" s="43">
        <f t="shared" ca="1" si="283"/>
        <v>8.5481347949326419E-5</v>
      </c>
      <c r="AO152" s="43">
        <f t="shared" ca="1" si="284"/>
        <v>-1.1572073545843488E-5</v>
      </c>
      <c r="AP152" s="43">
        <f t="shared" ca="1" si="285"/>
        <v>-1.6374886321353417E-5</v>
      </c>
      <c r="AQ152" s="43">
        <f t="shared" ca="1" si="286"/>
        <v>-2.5360854151001194E-5</v>
      </c>
      <c r="AR152" s="43">
        <f t="shared" ca="1" si="287"/>
        <v>5.1852220509279718E-5</v>
      </c>
      <c r="AT152" s="43">
        <f t="shared" ca="1" si="288"/>
        <v>1.8837465802782992E-4</v>
      </c>
      <c r="AU152" s="43">
        <f t="shared" ca="1" si="289"/>
        <v>7.3527804458848619E-5</v>
      </c>
      <c r="AV152" s="43">
        <f t="shared" ca="1" si="290"/>
        <v>5.0719433288152129E-5</v>
      </c>
      <c r="AW152" s="43">
        <f t="shared" ca="1" si="291"/>
        <v>7.0815125212778153E-5</v>
      </c>
      <c r="AX152" s="43">
        <f t="shared" ca="1" si="292"/>
        <v>2.143114186661348E-5</v>
      </c>
      <c r="AY152" s="43">
        <f t="shared" ca="1" si="293"/>
        <v>1.3175527963360242E-5</v>
      </c>
      <c r="AZ152" s="43">
        <f t="shared" ca="1" si="294"/>
        <v>6.4234148124844579E-5</v>
      </c>
      <c r="BA152" s="43">
        <f t="shared" ca="1" si="295"/>
        <v>3.9938111623162966E-5</v>
      </c>
      <c r="BB152" s="43">
        <f t="shared" ca="1" si="296"/>
        <v>7.6063005371364845E-5</v>
      </c>
      <c r="BC152" s="43">
        <f t="shared" ca="1" si="297"/>
        <v>3.1426537230041805E-5</v>
      </c>
      <c r="BD152" s="43">
        <f t="shared" ca="1" si="298"/>
        <v>7.5640558165282902E-5</v>
      </c>
      <c r="BE152" s="43">
        <f t="shared" ca="1" si="299"/>
        <v>6.0407335054558526E-5</v>
      </c>
      <c r="BG152" s="43">
        <f t="shared" ca="1" si="300"/>
        <v>1.9481925054829106E-4</v>
      </c>
      <c r="BH152" s="43">
        <f t="shared" ca="1" si="301"/>
        <v>1.1328955503380003E-4</v>
      </c>
      <c r="BI152" s="43">
        <f t="shared" ca="1" si="302"/>
        <v>1.4895406985933698E-4</v>
      </c>
      <c r="BJ152" s="43">
        <f t="shared" ca="1" si="303"/>
        <v>2.6268539273345997E-6</v>
      </c>
      <c r="BK152" s="43">
        <f t="shared" ca="1" si="304"/>
        <v>-1.4653467331951117E-5</v>
      </c>
      <c r="BL152" s="43">
        <f t="shared" ca="1" si="305"/>
        <v>1.1314636204545654E-4</v>
      </c>
      <c r="BM152" s="43">
        <f t="shared" ca="1" si="306"/>
        <v>8.0663481647106039E-5</v>
      </c>
      <c r="BN152" s="43">
        <f t="shared" ca="1" si="307"/>
        <v>-1.6992619481855396E-5</v>
      </c>
      <c r="BO152" s="43">
        <f t="shared" ca="1" si="308"/>
        <v>5.4867276779749349E-5</v>
      </c>
      <c r="BP152" s="43">
        <f t="shared" ca="1" si="309"/>
        <v>1.6194548702826815E-4</v>
      </c>
      <c r="BQ152" s="43">
        <f t="shared" ca="1" si="310"/>
        <v>9.0262557826832697E-5</v>
      </c>
      <c r="BS152" s="43">
        <f t="shared" ca="1" si="311"/>
        <v>4.4871019191438326E-5</v>
      </c>
      <c r="BT152" s="43">
        <f t="shared" ca="1" si="312"/>
        <v>1.1304585188003003E-4</v>
      </c>
      <c r="BU152" s="43">
        <f t="shared" ca="1" si="313"/>
        <v>1.8552094422324043E-5</v>
      </c>
      <c r="BV152" s="43">
        <f t="shared" ca="1" si="314"/>
        <v>1.772363116650878E-4</v>
      </c>
      <c r="BW152" s="43">
        <f t="shared" ca="1" si="315"/>
        <v>1.4003895054714722E-4</v>
      </c>
      <c r="BX152" s="43">
        <f t="shared" ca="1" si="316"/>
        <v>2.158691870454885E-5</v>
      </c>
      <c r="BY152" s="43">
        <f t="shared" ca="1" si="317"/>
        <v>1.8824226118935186E-5</v>
      </c>
      <c r="BZ152" s="43">
        <f t="shared" ca="1" si="318"/>
        <v>1.6522003427790191E-4</v>
      </c>
      <c r="CA152" s="43">
        <f t="shared" ca="1" si="319"/>
        <v>2.2734945606770612E-4</v>
      </c>
      <c r="CB152" s="43">
        <f t="shared" ca="1" si="320"/>
        <v>4.9367727868511513E-5</v>
      </c>
      <c r="CD152" s="43">
        <f t="shared" ca="1" si="321"/>
        <v>5.7942506760186801E-5</v>
      </c>
      <c r="CE152" s="43">
        <f t="shared" ca="1" si="322"/>
        <v>8.504587821113508E-6</v>
      </c>
      <c r="CF152" s="43">
        <f t="shared" ca="1" si="323"/>
        <v>-1.1855256562121849E-5</v>
      </c>
      <c r="CG152" s="43">
        <f t="shared" ca="1" si="324"/>
        <v>2.7843214217022607E-5</v>
      </c>
      <c r="CH152" s="43">
        <f t="shared" ca="1" si="325"/>
        <v>1.2888362609741032E-4</v>
      </c>
      <c r="CI152" s="43">
        <f t="shared" ca="1" si="326"/>
        <v>2.0517564460447981E-6</v>
      </c>
      <c r="CJ152" s="43">
        <f t="shared" ca="1" si="327"/>
        <v>1.9107470703439332E-5</v>
      </c>
      <c r="CK152" s="43">
        <f t="shared" ca="1" si="328"/>
        <v>4.180214195474437E-5</v>
      </c>
      <c r="CL152" s="43">
        <f t="shared" ca="1" si="329"/>
        <v>8.1653317780313225E-5</v>
      </c>
      <c r="CN152" s="43">
        <f t="shared" ca="1" si="330"/>
        <v>6.6245028086626219E-5</v>
      </c>
      <c r="CO152" s="43">
        <f t="shared" ca="1" si="331"/>
        <v>-1.0112026445739567E-6</v>
      </c>
      <c r="CP152" s="43">
        <f t="shared" ca="1" si="332"/>
        <v>2.0853969832294634E-5</v>
      </c>
      <c r="CQ152" s="43">
        <f t="shared" ca="1" si="333"/>
        <v>2.4365031277863679E-5</v>
      </c>
      <c r="CR152" s="43">
        <f t="shared" ca="1" si="334"/>
        <v>1.5738075481001722E-5</v>
      </c>
      <c r="CS152" s="43">
        <f t="shared" ca="1" si="335"/>
        <v>-2.4720351199772948E-5</v>
      </c>
      <c r="CT152" s="43">
        <f t="shared" ca="1" si="336"/>
        <v>8.9101273666035376E-5</v>
      </c>
      <c r="CU152" s="43">
        <f t="shared" ca="1" si="336"/>
        <v>5.7413831276449667E-5</v>
      </c>
      <c r="CW152" s="43">
        <f t="shared" ca="1" si="337"/>
        <v>3.0433879155350595E-7</v>
      </c>
      <c r="CX152" s="43">
        <f t="shared" ca="1" si="338"/>
        <v>-3.1749461646198884E-6</v>
      </c>
      <c r="CY152" s="43">
        <f t="shared" ca="1" si="339"/>
        <v>6.976228213719319E-6</v>
      </c>
      <c r="CZ152" s="43">
        <f t="shared" ca="1" si="340"/>
        <v>1.0718086861762447E-6</v>
      </c>
      <c r="DA152" s="43">
        <f t="shared" ca="1" si="341"/>
        <v>1.7211058811647326E-7</v>
      </c>
      <c r="DB152" s="43">
        <f t="shared" ca="1" si="342"/>
        <v>1.2468703477746682E-5</v>
      </c>
      <c r="DC152" s="43">
        <f t="shared" ca="1" si="343"/>
        <v>2.4839921435618613E-5</v>
      </c>
      <c r="DE152" s="43">
        <f t="shared" ca="1" si="344"/>
        <v>9.5628001079270082E-5</v>
      </c>
      <c r="DF152" s="43">
        <f t="shared" ca="1" si="345"/>
        <v>-8.2090686881481399E-6</v>
      </c>
      <c r="DG152" s="43">
        <f t="shared" ca="1" si="346"/>
        <v>4.5992837710335374E-5</v>
      </c>
      <c r="DH152" s="43">
        <f t="shared" ca="1" si="347"/>
        <v>1.586823750700379E-4</v>
      </c>
      <c r="DI152" s="43">
        <f t="shared" ca="1" si="348"/>
        <v>1.6312867275551928E-4</v>
      </c>
      <c r="DJ152" s="43">
        <f t="shared" ca="1" si="349"/>
        <v>7.6144526400590829E-6</v>
      </c>
      <c r="DL152" s="43">
        <f t="shared" ca="1" si="350"/>
        <v>2.4256119021952155E-5</v>
      </c>
      <c r="DM152" s="43">
        <f t="shared" ca="1" si="351"/>
        <v>3.2990224439302552E-5</v>
      </c>
      <c r="DN152" s="43">
        <f t="shared" ca="1" si="352"/>
        <v>1.5969563209927213E-4</v>
      </c>
      <c r="DO152" s="43">
        <f t="shared" ca="1" si="353"/>
        <v>1.2781564008051255E-4</v>
      </c>
      <c r="DP152" s="43">
        <f t="shared" ca="1" si="354"/>
        <v>3.5689613201342612E-5</v>
      </c>
      <c r="DR152" s="43">
        <f t="shared" ca="1" si="355"/>
        <v>4.3289916103541718E-6</v>
      </c>
      <c r="DS152" s="43">
        <f t="shared" ca="1" si="356"/>
        <v>1.7298451340884374E-5</v>
      </c>
      <c r="DT152" s="43">
        <f t="shared" ca="1" si="357"/>
        <v>3.3534953846746964E-6</v>
      </c>
      <c r="DU152" s="43">
        <f t="shared" ca="1" si="358"/>
        <v>7.3816295373736062E-5</v>
      </c>
      <c r="DW152" s="43">
        <f t="shared" ca="1" si="359"/>
        <v>3.7799534261272275E-5</v>
      </c>
      <c r="DX152" s="43">
        <f t="shared" ca="1" si="360"/>
        <v>-4.6953580295864061E-6</v>
      </c>
      <c r="DY152" s="43">
        <f t="shared" ca="1" si="361"/>
        <v>2.3881381354766617E-5</v>
      </c>
      <c r="EA152" s="43">
        <f t="shared" ca="1" si="362"/>
        <v>1.4896281019093877E-4</v>
      </c>
      <c r="EB152" s="43">
        <f t="shared" ca="1" si="363"/>
        <v>2.7142021439234609E-5</v>
      </c>
      <c r="ED152" s="43">
        <f t="shared" ca="1" si="364"/>
        <v>4.4309876057353849E-5</v>
      </c>
    </row>
    <row r="153" spans="1:134" x14ac:dyDescent="0.3">
      <c r="A153">
        <f ca="1"/>
        <v>149</v>
      </c>
      <c r="B153" s="21">
        <f ca="1">LN(Data!C163/Data!C162)</f>
        <v>-1.4813384501607393E-2</v>
      </c>
      <c r="C153" s="21">
        <f ca="1">LN(Data!D163/Data!D162)</f>
        <v>-2.4405190991904992E-2</v>
      </c>
      <c r="D153" s="21">
        <f ca="1">LN(Data!E163/Data!E162)</f>
        <v>1.2619484732457399E-2</v>
      </c>
      <c r="E153" s="21">
        <f ca="1">LN(Data!F163/Data!F162)</f>
        <v>-7.9236863336414939E-3</v>
      </c>
      <c r="F153" s="21">
        <f ca="1">LN(Data!G163/Data!G162)</f>
        <v>-1.5731072526728711E-2</v>
      </c>
      <c r="G153" s="21">
        <f ca="1">LN(Data!H163/Data!H162)</f>
        <v>-1.2516428348694963E-2</v>
      </c>
      <c r="H153" s="21">
        <f ca="1">LN(Data!I163/Data!I162)</f>
        <v>4.4543503493803746E-3</v>
      </c>
      <c r="I153" s="21">
        <f ca="1">LN(Data!J163/Data!J162)</f>
        <v>-4.4614478081351893E-3</v>
      </c>
      <c r="J153" s="21">
        <f ca="1">LN(Data!K163/Data!K162)</f>
        <v>4.0396676309221603E-3</v>
      </c>
      <c r="K153" s="21">
        <f ca="1">LN(Data!L163/Data!L162)</f>
        <v>-1.4134188703983969E-2</v>
      </c>
      <c r="L153" s="21">
        <f ca="1">LN(Data!M163/Data!M162)</f>
        <v>-1.9447589517032546E-2</v>
      </c>
      <c r="M153" s="21">
        <f ca="1">LN(Data!N163/Data!N162)</f>
        <v>-3.4938892542557406E-3</v>
      </c>
      <c r="N153" s="21">
        <f ca="1">LN(Data!O163/Data!O162)</f>
        <v>-1.212292937430671E-2</v>
      </c>
      <c r="O153" s="21">
        <f ca="1">LN(Data!P163/Data!P162)</f>
        <v>-1.2531299232485376E-2</v>
      </c>
      <c r="Q153" s="41">
        <f t="shared" ca="1" si="261"/>
        <v>1.1758505290937441E-4</v>
      </c>
      <c r="R153" s="41">
        <f t="shared" ca="1" si="262"/>
        <v>1.7813498921245716E-4</v>
      </c>
      <c r="S153" s="41">
        <f t="shared" ca="1" si="263"/>
        <v>6.2598398128644803E-4</v>
      </c>
      <c r="T153" s="41">
        <f t="shared" ca="1" si="264"/>
        <v>3.4186499508988169E-4</v>
      </c>
      <c r="U153" s="41">
        <f t="shared" ca="1" si="265"/>
        <v>1.7731473120574255E-4</v>
      </c>
      <c r="V153" s="41">
        <f t="shared" ca="1" si="266"/>
        <v>2.80691632568403E-4</v>
      </c>
      <c r="W153" s="41">
        <f t="shared" ca="1" si="267"/>
        <v>8.3172109800201628E-5</v>
      </c>
      <c r="X153" s="41">
        <f t="shared" ca="1" si="268"/>
        <v>2.2841641825917908E-4</v>
      </c>
      <c r="Y153" s="41">
        <f t="shared" ca="1" si="269"/>
        <v>1.609358617702225E-4</v>
      </c>
      <c r="Z153" s="41">
        <f t="shared" ca="1" si="270"/>
        <v>1.4805721348068389E-4</v>
      </c>
      <c r="AA153" s="41">
        <f t="shared" ca="1" si="271"/>
        <v>3.7557628512307079E-4</v>
      </c>
      <c r="AB153" s="41">
        <f t="shared" ca="1" si="272"/>
        <v>2.0712284489493991E-4</v>
      </c>
      <c r="AC153" s="41">
        <f t="shared" ca="1" si="273"/>
        <v>2.2706090312837198E-4</v>
      </c>
      <c r="AD153" s="41">
        <f t="shared" ca="1" si="274"/>
        <v>6.0771748485763818E-5</v>
      </c>
      <c r="AF153" s="43">
        <f t="shared" ca="1" si="275"/>
        <v>9.9835421046820678E-6</v>
      </c>
      <c r="AG153" s="43">
        <f t="shared" ca="1" si="276"/>
        <v>3.1832210155748106E-5</v>
      </c>
      <c r="AH153" s="43">
        <f t="shared" ca="1" si="277"/>
        <v>-1.174981017800293E-5</v>
      </c>
      <c r="AI153" s="43">
        <f t="shared" ca="1" si="278"/>
        <v>8.1648459814491565E-5</v>
      </c>
      <c r="AJ153" s="43">
        <f t="shared" ca="1" si="279"/>
        <v>1.0519816318438143E-5</v>
      </c>
      <c r="AK153" s="43">
        <f t="shared" ca="1" si="280"/>
        <v>1.4633778284579001E-5</v>
      </c>
      <c r="AL153" s="43">
        <f t="shared" ca="1" si="281"/>
        <v>-3.125071388918224E-5</v>
      </c>
      <c r="AM153" s="43">
        <f t="shared" ca="1" si="282"/>
        <v>-8.3195036412821159E-6</v>
      </c>
      <c r="AN153" s="43">
        <f t="shared" ca="1" si="283"/>
        <v>7.9877548860774736E-5</v>
      </c>
      <c r="AO153" s="43">
        <f t="shared" ca="1" si="284"/>
        <v>-1.0799648265932565E-5</v>
      </c>
      <c r="AP153" s="43">
        <f t="shared" ca="1" si="285"/>
        <v>-1.4209388910141222E-5</v>
      </c>
      <c r="AQ153" s="43">
        <f t="shared" ca="1" si="286"/>
        <v>-2.3711243538000849E-5</v>
      </c>
      <c r="AR153" s="43">
        <f t="shared" ca="1" si="287"/>
        <v>4.9846030323953828E-5</v>
      </c>
      <c r="AT153" s="43">
        <f t="shared" ca="1" si="288"/>
        <v>2.0940061037582204E-4</v>
      </c>
      <c r="AU153" s="43">
        <f t="shared" ca="1" si="289"/>
        <v>6.9532482816524714E-5</v>
      </c>
      <c r="AV153" s="43">
        <f t="shared" ca="1" si="290"/>
        <v>4.885520903684074E-5</v>
      </c>
      <c r="AW153" s="43">
        <f t="shared" ca="1" si="291"/>
        <v>8.2508314133437744E-5</v>
      </c>
      <c r="AX153" s="43">
        <f t="shared" ca="1" si="292"/>
        <v>2.2225633737028968E-5</v>
      </c>
      <c r="AY153" s="43">
        <f t="shared" ca="1" si="293"/>
        <v>1.9244721810382909E-5</v>
      </c>
      <c r="AZ153" s="43">
        <f t="shared" ca="1" si="294"/>
        <v>5.6096403984390719E-5</v>
      </c>
      <c r="BA153" s="43">
        <f t="shared" ca="1" si="295"/>
        <v>3.4710253953529217E-5</v>
      </c>
      <c r="BB153" s="43">
        <f t="shared" ca="1" si="296"/>
        <v>7.1964880277626105E-5</v>
      </c>
      <c r="BC153" s="43">
        <f t="shared" ca="1" si="297"/>
        <v>3.6594286732594213E-5</v>
      </c>
      <c r="BD153" s="43">
        <f t="shared" ca="1" si="298"/>
        <v>7.1865047662348112E-5</v>
      </c>
      <c r="BE153" s="43">
        <f t="shared" ca="1" si="299"/>
        <v>6.3370818043073925E-5</v>
      </c>
      <c r="BG153" s="43">
        <f t="shared" ca="1" si="300"/>
        <v>1.844784371888793E-4</v>
      </c>
      <c r="BH153" s="43">
        <f t="shared" ca="1" si="301"/>
        <v>1.103101934327757E-4</v>
      </c>
      <c r="BI153" s="43">
        <f t="shared" ca="1" si="302"/>
        <v>1.9164542473046523E-4</v>
      </c>
      <c r="BJ153" s="43">
        <f t="shared" ca="1" si="303"/>
        <v>9.2065054185880965E-6</v>
      </c>
      <c r="BK153" s="43">
        <f t="shared" ca="1" si="304"/>
        <v>8.4410133529531656E-6</v>
      </c>
      <c r="BL153" s="43">
        <f t="shared" ca="1" si="305"/>
        <v>9.2484801065274475E-5</v>
      </c>
      <c r="BM153" s="43">
        <f t="shared" ca="1" si="306"/>
        <v>6.6653608882839141E-5</v>
      </c>
      <c r="BN153" s="43">
        <f t="shared" ca="1" si="307"/>
        <v>-1.4465034357129497E-5</v>
      </c>
      <c r="BO153" s="43">
        <f t="shared" ca="1" si="308"/>
        <v>7.4417540373511524E-5</v>
      </c>
      <c r="BP153" s="43">
        <f t="shared" ca="1" si="309"/>
        <v>1.5469948963127888E-4</v>
      </c>
      <c r="BQ153" s="43">
        <f t="shared" ca="1" si="310"/>
        <v>1.0618184278094259E-4</v>
      </c>
      <c r="BS153" s="43">
        <f t="shared" ca="1" si="311"/>
        <v>4.2227928884213492E-5</v>
      </c>
      <c r="BT153" s="43">
        <f t="shared" ca="1" si="312"/>
        <v>1.0692800753094554E-4</v>
      </c>
      <c r="BU153" s="43">
        <f t="shared" ca="1" si="313"/>
        <v>1.7525735619486772E-5</v>
      </c>
      <c r="BV153" s="43">
        <f t="shared" ca="1" si="314"/>
        <v>1.6688823573201417E-4</v>
      </c>
      <c r="BW153" s="43">
        <f t="shared" ca="1" si="315"/>
        <v>1.3145795081714472E-4</v>
      </c>
      <c r="BX153" s="43">
        <f t="shared" ca="1" si="316"/>
        <v>2.0173605520377168E-5</v>
      </c>
      <c r="BY153" s="43">
        <f t="shared" ca="1" si="317"/>
        <v>1.771419391914004E-5</v>
      </c>
      <c r="BZ153" s="43">
        <f t="shared" ca="1" si="318"/>
        <v>1.5560101025778006E-4</v>
      </c>
      <c r="CA153" s="43">
        <f t="shared" ca="1" si="319"/>
        <v>2.137403083991498E-4</v>
      </c>
      <c r="CB153" s="43">
        <f t="shared" ca="1" si="320"/>
        <v>4.6680430732964704E-5</v>
      </c>
      <c r="CD153" s="43">
        <f t="shared" ca="1" si="321"/>
        <v>5.6348729730100222E-5</v>
      </c>
      <c r="CE153" s="43">
        <f t="shared" ca="1" si="322"/>
        <v>8.2400046511172521E-6</v>
      </c>
      <c r="CF153" s="43">
        <f t="shared" ca="1" si="323"/>
        <v>-1.0333802512197103E-5</v>
      </c>
      <c r="CG153" s="43">
        <f t="shared" ca="1" si="324"/>
        <v>2.5666713787490189E-5</v>
      </c>
      <c r="CH153" s="43">
        <f t="shared" ca="1" si="325"/>
        <v>1.2081619790623092E-4</v>
      </c>
      <c r="CI153" s="43">
        <f t="shared" ca="1" si="326"/>
        <v>1.98364528605373E-6</v>
      </c>
      <c r="CJ153" s="43">
        <f t="shared" ca="1" si="327"/>
        <v>1.8794027335161688E-5</v>
      </c>
      <c r="CK153" s="43">
        <f t="shared" ca="1" si="328"/>
        <v>3.9384115206286928E-5</v>
      </c>
      <c r="CL153" s="43">
        <f t="shared" ca="1" si="329"/>
        <v>7.7532157301394148E-5</v>
      </c>
      <c r="CN153" s="43">
        <f t="shared" ca="1" si="330"/>
        <v>6.5592667944482363E-5</v>
      </c>
      <c r="CO153" s="43">
        <f t="shared" ca="1" si="331"/>
        <v>1.0004471002180596E-5</v>
      </c>
      <c r="CP153" s="43">
        <f t="shared" ca="1" si="332"/>
        <v>1.2761657943290035E-5</v>
      </c>
      <c r="CQ153" s="43">
        <f t="shared" ca="1" si="333"/>
        <v>1.8381102375142342E-5</v>
      </c>
      <c r="CR153" s="43">
        <f t="shared" ca="1" si="334"/>
        <v>1.5537443697890963E-5</v>
      </c>
      <c r="CS153" s="43">
        <f t="shared" ca="1" si="335"/>
        <v>-1.1972922990331895E-5</v>
      </c>
      <c r="CT153" s="43">
        <f t="shared" ca="1" si="336"/>
        <v>8.497358746116782E-5</v>
      </c>
      <c r="CU153" s="43">
        <f t="shared" ca="1" si="336"/>
        <v>6.4489933616863247E-5</v>
      </c>
      <c r="CW153" s="43">
        <f t="shared" ca="1" si="337"/>
        <v>1.7156489838624731E-6</v>
      </c>
      <c r="CX153" s="43">
        <f t="shared" ca="1" si="338"/>
        <v>-3.8771738087577249E-6</v>
      </c>
      <c r="CY153" s="43">
        <f t="shared" ca="1" si="339"/>
        <v>5.967553594554612E-6</v>
      </c>
      <c r="CZ153" s="43">
        <f t="shared" ca="1" si="340"/>
        <v>1.104542967186021E-6</v>
      </c>
      <c r="DA153" s="43">
        <f t="shared" ca="1" si="341"/>
        <v>1.6317041961239982E-6</v>
      </c>
      <c r="DB153" s="43">
        <f t="shared" ca="1" si="342"/>
        <v>1.1879574833346551E-5</v>
      </c>
      <c r="DC153" s="43">
        <f t="shared" ca="1" si="343"/>
        <v>2.4722452894824804E-5</v>
      </c>
      <c r="DE153" s="43">
        <f t="shared" ca="1" si="344"/>
        <v>8.6946675047582059E-5</v>
      </c>
      <c r="DF153" s="43">
        <f t="shared" ca="1" si="345"/>
        <v>-9.66230781714099E-6</v>
      </c>
      <c r="DG153" s="43">
        <f t="shared" ca="1" si="346"/>
        <v>4.3553253827356419E-5</v>
      </c>
      <c r="DH153" s="43">
        <f t="shared" ca="1" si="347"/>
        <v>1.5400830885593838E-4</v>
      </c>
      <c r="DI153" s="43">
        <f t="shared" ca="1" si="348"/>
        <v>1.5386521358084032E-4</v>
      </c>
      <c r="DJ153" s="43">
        <f t="shared" ca="1" si="349"/>
        <v>1.1684637966583578E-5</v>
      </c>
      <c r="DL153" s="43">
        <f t="shared" ca="1" si="350"/>
        <v>2.4015835843158538E-5</v>
      </c>
      <c r="DM153" s="43">
        <f t="shared" ca="1" si="351"/>
        <v>3.0810988963955655E-5</v>
      </c>
      <c r="DN153" s="43">
        <f t="shared" ca="1" si="352"/>
        <v>1.4708716360217609E-4</v>
      </c>
      <c r="DO153" s="43">
        <f t="shared" ca="1" si="353"/>
        <v>1.1981931610236949E-4</v>
      </c>
      <c r="DP153" s="43">
        <f t="shared" ca="1" si="354"/>
        <v>3.0721226324175858E-5</v>
      </c>
      <c r="DR153" s="43">
        <f t="shared" ca="1" si="355"/>
        <v>3.9371675076030605E-6</v>
      </c>
      <c r="DS153" s="43">
        <f t="shared" ca="1" si="356"/>
        <v>1.4259841147829137E-5</v>
      </c>
      <c r="DT153" s="43">
        <f t="shared" ca="1" si="357"/>
        <v>2.9358800978507767E-6</v>
      </c>
      <c r="DU153" s="43">
        <f t="shared" ca="1" si="358"/>
        <v>6.7518632037032086E-5</v>
      </c>
      <c r="DW153" s="43">
        <f t="shared" ca="1" si="359"/>
        <v>3.5860580222194488E-5</v>
      </c>
      <c r="DX153" s="43">
        <f t="shared" ca="1" si="360"/>
        <v>-4.3780483943689289E-6</v>
      </c>
      <c r="DY153" s="43">
        <f t="shared" ca="1" si="361"/>
        <v>2.2755806054792332E-5</v>
      </c>
      <c r="EA153" s="43">
        <f t="shared" ca="1" si="362"/>
        <v>1.4056410007728918E-4</v>
      </c>
      <c r="EB153" s="43">
        <f t="shared" ca="1" si="363"/>
        <v>3.01683289968422E-5</v>
      </c>
      <c r="ED153" s="43">
        <f t="shared" ca="1" si="364"/>
        <v>4.2154771919437465E-5</v>
      </c>
    </row>
    <row r="154" spans="1:134" x14ac:dyDescent="0.3">
      <c r="A154">
        <f ca="1"/>
        <v>150</v>
      </c>
      <c r="B154" s="21">
        <f ca="1">LN(Data!C164/Data!C163)</f>
        <v>6.9388229914837116E-4</v>
      </c>
      <c r="C154" s="21">
        <f ca="1">LN(Data!D164/Data!D163)</f>
        <v>-2.8529305749105997E-2</v>
      </c>
      <c r="D154" s="21">
        <f ca="1">LN(Data!E164/Data!E163)</f>
        <v>-5.0785723105187509E-2</v>
      </c>
      <c r="E154" s="21">
        <f ca="1">LN(Data!F164/Data!F163)</f>
        <v>-2.171946555176771E-3</v>
      </c>
      <c r="F154" s="21">
        <f ca="1">LN(Data!G164/Data!G163)</f>
        <v>6.6152391187191831E-3</v>
      </c>
      <c r="G154" s="21">
        <f ca="1">LN(Data!H164/Data!H163)</f>
        <v>-4.9893976337528801E-4</v>
      </c>
      <c r="H154" s="21">
        <f ca="1">LN(Data!I164/Data!I163)</f>
        <v>-1.0578632768648101E-2</v>
      </c>
      <c r="I154" s="21">
        <f ca="1">LN(Data!J164/Data!J163)</f>
        <v>-6.0868360281234558E-3</v>
      </c>
      <c r="J154" s="21">
        <f ca="1">LN(Data!K164/Data!K163)</f>
        <v>-9.0198494634319334E-3</v>
      </c>
      <c r="K154" s="21">
        <f ca="1">LN(Data!L164/Data!L163)</f>
        <v>8.0794354041459956E-3</v>
      </c>
      <c r="L154" s="21">
        <f ca="1">LN(Data!M164/Data!M163)</f>
        <v>-3.6879179298915037E-2</v>
      </c>
      <c r="M154" s="21">
        <f ca="1">LN(Data!N164/Data!N163)</f>
        <v>4.9987504165121481E-4</v>
      </c>
      <c r="N154" s="21">
        <f ca="1">LN(Data!O164/Data!O163)</f>
        <v>6.3602161402248093E-3</v>
      </c>
      <c r="O154" s="21">
        <f ca="1">LN(Data!P164/Data!P163)</f>
        <v>-1.7586969488447833E-3</v>
      </c>
      <c r="Q154" s="41">
        <f t="shared" ca="1" si="261"/>
        <v>1.2369613135835967E-4</v>
      </c>
      <c r="R154" s="41">
        <f t="shared" ca="1" si="262"/>
        <v>2.0318369070079138E-4</v>
      </c>
      <c r="S154" s="41">
        <f t="shared" ca="1" si="263"/>
        <v>5.9798002610402467E-4</v>
      </c>
      <c r="T154" s="41">
        <f t="shared" ca="1" si="264"/>
        <v>3.2512018369132499E-4</v>
      </c>
      <c r="U154" s="41">
        <f t="shared" ca="1" si="265"/>
        <v>1.8152384590386993E-4</v>
      </c>
      <c r="V154" s="41">
        <f t="shared" ca="1" si="266"/>
        <v>2.7324979333077969E-4</v>
      </c>
      <c r="W154" s="41">
        <f t="shared" ca="1" si="267"/>
        <v>7.9372257434291032E-5</v>
      </c>
      <c r="X154" s="41">
        <f t="shared" ca="1" si="268"/>
        <v>2.1590570415631118E-4</v>
      </c>
      <c r="Y154" s="41">
        <f t="shared" ca="1" si="269"/>
        <v>1.5225884493810836E-4</v>
      </c>
      <c r="Z154" s="41">
        <f t="shared" ca="1" si="270"/>
        <v>1.5116029809103255E-4</v>
      </c>
      <c r="AA154" s="41">
        <f t="shared" ca="1" si="271"/>
        <v>3.757342322970662E-4</v>
      </c>
      <c r="AB154" s="41">
        <f t="shared" ca="1" si="272"/>
        <v>1.9542790992850372E-4</v>
      </c>
      <c r="AC154" s="41">
        <f t="shared" ca="1" si="273"/>
        <v>2.2225517393753536E-4</v>
      </c>
      <c r="AD154" s="41">
        <f t="shared" ca="1" si="274"/>
        <v>6.6547451203863306E-5</v>
      </c>
      <c r="AF154" s="43">
        <f t="shared" ca="1" si="275"/>
        <v>3.1075938258296391E-5</v>
      </c>
      <c r="AG154" s="43">
        <f t="shared" ca="1" si="276"/>
        <v>1.8706040773159873E-5</v>
      </c>
      <c r="AH154" s="43">
        <f t="shared" ca="1" si="277"/>
        <v>-4.0022248275009547E-6</v>
      </c>
      <c r="AI154" s="43">
        <f t="shared" ca="1" si="278"/>
        <v>9.0731377783288372E-5</v>
      </c>
      <c r="AJ154" s="43">
        <f t="shared" ca="1" si="279"/>
        <v>2.1013267282294107E-5</v>
      </c>
      <c r="AK154" s="43">
        <f t="shared" ca="1" si="280"/>
        <v>9.7967113216898139E-6</v>
      </c>
      <c r="AL154" s="43">
        <f t="shared" ca="1" si="281"/>
        <v>-2.5410322546885694E-5</v>
      </c>
      <c r="AM154" s="43">
        <f t="shared" ca="1" si="282"/>
        <v>-1.1410802415338035E-5</v>
      </c>
      <c r="AN154" s="43">
        <f t="shared" ca="1" si="283"/>
        <v>8.7647406242551693E-5</v>
      </c>
      <c r="AO154" s="43">
        <f t="shared" ca="1" si="284"/>
        <v>7.1334078987373437E-6</v>
      </c>
      <c r="AP154" s="43">
        <f t="shared" ca="1" si="285"/>
        <v>-1.0251446079773269E-5</v>
      </c>
      <c r="AQ154" s="43">
        <f t="shared" ca="1" si="286"/>
        <v>-1.1513672079274628E-5</v>
      </c>
      <c r="AR154" s="43">
        <f t="shared" ca="1" si="287"/>
        <v>5.7993125734646821E-5</v>
      </c>
      <c r="AT154" s="43">
        <f t="shared" ca="1" si="288"/>
        <v>1.7835771764636958E-4</v>
      </c>
      <c r="AU154" s="43">
        <f t="shared" ca="1" si="289"/>
        <v>7.696327854748132E-5</v>
      </c>
      <c r="AV154" s="43">
        <f t="shared" ca="1" si="290"/>
        <v>6.8959086265969738E-5</v>
      </c>
      <c r="AW154" s="43">
        <f t="shared" ca="1" si="291"/>
        <v>9.5885764748615177E-5</v>
      </c>
      <c r="AX154" s="43">
        <f t="shared" ca="1" si="292"/>
        <v>1.4369539451518018E-5</v>
      </c>
      <c r="AY154" s="43">
        <f t="shared" ca="1" si="293"/>
        <v>2.4622987653237253E-5</v>
      </c>
      <c r="AZ154" s="43">
        <f t="shared" ca="1" si="294"/>
        <v>4.6815288140738969E-5</v>
      </c>
      <c r="BA154" s="43">
        <f t="shared" ca="1" si="295"/>
        <v>5.3324493206498774E-5</v>
      </c>
      <c r="BB154" s="43">
        <f t="shared" ca="1" si="296"/>
        <v>9.6124315650689482E-5</v>
      </c>
      <c r="BC154" s="43">
        <f t="shared" ca="1" si="297"/>
        <v>3.9514771601919119E-5</v>
      </c>
      <c r="BD154" s="43">
        <f t="shared" ca="1" si="298"/>
        <v>8.5304889208287076E-5</v>
      </c>
      <c r="BE154" s="43">
        <f t="shared" ca="1" si="299"/>
        <v>7.7918294029220576E-5</v>
      </c>
      <c r="BG154" s="43">
        <f t="shared" ca="1" si="300"/>
        <v>1.6741016063481632E-4</v>
      </c>
      <c r="BH154" s="43">
        <f t="shared" ca="1" si="301"/>
        <v>9.1780500052235153E-5</v>
      </c>
      <c r="BI154" s="43">
        <f t="shared" ca="1" si="302"/>
        <v>1.7066964665956211E-4</v>
      </c>
      <c r="BJ154" s="43">
        <f t="shared" ca="1" si="303"/>
        <v>1.2026811467094128E-5</v>
      </c>
      <c r="BK154" s="43">
        <f t="shared" ca="1" si="304"/>
        <v>4.5564822018109193E-6</v>
      </c>
      <c r="BL154" s="43">
        <f t="shared" ca="1" si="305"/>
        <v>8.9994424440915485E-5</v>
      </c>
      <c r="BM154" s="43">
        <f t="shared" ca="1" si="306"/>
        <v>5.1952421636532932E-5</v>
      </c>
      <c r="BN154" s="43">
        <f t="shared" ca="1" si="307"/>
        <v>-2.8322245835299187E-5</v>
      </c>
      <c r="BO154" s="43">
        <f t="shared" ca="1" si="308"/>
        <v>6.7307023025042184E-5</v>
      </c>
      <c r="BP154" s="43">
        <f t="shared" ca="1" si="309"/>
        <v>1.3623841292429876E-4</v>
      </c>
      <c r="BQ154" s="43">
        <f t="shared" ca="1" si="310"/>
        <v>9.0322619853553759E-5</v>
      </c>
      <c r="BS154" s="43">
        <f t="shared" ca="1" si="311"/>
        <v>4.7173138214774495E-5</v>
      </c>
      <c r="BT154" s="43">
        <f t="shared" ca="1" si="312"/>
        <v>1.0646290221424225E-4</v>
      </c>
      <c r="BU154" s="43">
        <f t="shared" ca="1" si="313"/>
        <v>1.4356498982999372E-5</v>
      </c>
      <c r="BV154" s="43">
        <f t="shared" ca="1" si="314"/>
        <v>1.5899600836962786E-4</v>
      </c>
      <c r="BW154" s="43">
        <f t="shared" ca="1" si="315"/>
        <v>1.2164993021614053E-4</v>
      </c>
      <c r="BX154" s="43">
        <f t="shared" ca="1" si="316"/>
        <v>2.5682881861406608E-5</v>
      </c>
      <c r="BY154" s="43">
        <f t="shared" ca="1" si="317"/>
        <v>2.5897138240694465E-5</v>
      </c>
      <c r="BZ154" s="43">
        <f t="shared" ca="1" si="318"/>
        <v>1.4792601859442544E-4</v>
      </c>
      <c r="CA154" s="43">
        <f t="shared" ca="1" si="319"/>
        <v>2.066793872836145E-4</v>
      </c>
      <c r="CB154" s="43">
        <f t="shared" ca="1" si="320"/>
        <v>4.9837249957259817E-5</v>
      </c>
      <c r="CD154" s="43">
        <f t="shared" ca="1" si="321"/>
        <v>6.478161647402965E-5</v>
      </c>
      <c r="CE154" s="43">
        <f t="shared" ca="1" si="322"/>
        <v>3.5413018677164895E-6</v>
      </c>
      <c r="CF154" s="43">
        <f t="shared" ca="1" si="323"/>
        <v>-5.5027728188259024E-6</v>
      </c>
      <c r="CG154" s="43">
        <f t="shared" ca="1" si="324"/>
        <v>2.0313812691085882E-5</v>
      </c>
      <c r="CH154" s="43">
        <f t="shared" ca="1" si="325"/>
        <v>1.2690798288838757E-4</v>
      </c>
      <c r="CI154" s="43">
        <f t="shared" ca="1" si="326"/>
        <v>2.0220513038639803E-5</v>
      </c>
      <c r="CJ154" s="43">
        <f t="shared" ca="1" si="327"/>
        <v>2.09641432105953E-5</v>
      </c>
      <c r="CK154" s="43">
        <f t="shared" ca="1" si="328"/>
        <v>4.8463469167327445E-5</v>
      </c>
      <c r="CL154" s="43">
        <f t="shared" ca="1" si="329"/>
        <v>8.470807448813253E-5</v>
      </c>
      <c r="CN154" s="43">
        <f t="shared" ca="1" si="330"/>
        <v>5.8311954448533186E-5</v>
      </c>
      <c r="CO154" s="43">
        <f t="shared" ca="1" si="331"/>
        <v>1.275468625136774E-5</v>
      </c>
      <c r="CP154" s="43">
        <f t="shared" ca="1" si="332"/>
        <v>8.9622258393938557E-6</v>
      </c>
      <c r="CQ154" s="43">
        <f t="shared" ca="1" si="333"/>
        <v>2.7892809843454751E-5</v>
      </c>
      <c r="CR154" s="43">
        <f t="shared" ca="1" si="334"/>
        <v>2.9210058720703667E-5</v>
      </c>
      <c r="CS154" s="43">
        <f t="shared" ca="1" si="335"/>
        <v>-8.6306867403619414E-6</v>
      </c>
      <c r="CT154" s="43">
        <f t="shared" ca="1" si="336"/>
        <v>8.8979318826885726E-5</v>
      </c>
      <c r="CU154" s="43">
        <f t="shared" ca="1" si="336"/>
        <v>7.0031364137419024E-5</v>
      </c>
      <c r="CW154" s="43">
        <f t="shared" ca="1" si="337"/>
        <v>4.2033894865616642E-7</v>
      </c>
      <c r="CX154" s="43">
        <f t="shared" ca="1" si="338"/>
        <v>-2.5648976848415377E-6</v>
      </c>
      <c r="CY154" s="43">
        <f t="shared" ca="1" si="339"/>
        <v>1.8319826753733831E-6</v>
      </c>
      <c r="CZ154" s="43">
        <f t="shared" ca="1" si="340"/>
        <v>-4.1593122404331469E-6</v>
      </c>
      <c r="DA154" s="43">
        <f t="shared" ca="1" si="341"/>
        <v>6.0002153513313363E-7</v>
      </c>
      <c r="DB154" s="43">
        <f t="shared" ca="1" si="342"/>
        <v>7.9268138617083511E-6</v>
      </c>
      <c r="DC154" s="43">
        <f t="shared" ca="1" si="343"/>
        <v>1.9889977894270638E-5</v>
      </c>
      <c r="DE154" s="43">
        <f t="shared" ca="1" si="344"/>
        <v>8.0648508566872782E-5</v>
      </c>
      <c r="DF154" s="43">
        <f t="shared" ca="1" si="345"/>
        <v>-5.2990326353230214E-6</v>
      </c>
      <c r="DG154" s="43">
        <f t="shared" ca="1" si="346"/>
        <v>4.6145922935171701E-5</v>
      </c>
      <c r="DH154" s="43">
        <f t="shared" ca="1" si="347"/>
        <v>1.4570307859789803E-4</v>
      </c>
      <c r="DI154" s="43">
        <f t="shared" ca="1" si="348"/>
        <v>1.4787844976710059E-4</v>
      </c>
      <c r="DJ154" s="43">
        <f t="shared" ca="1" si="349"/>
        <v>1.4338023938220051E-5</v>
      </c>
      <c r="DL154" s="43">
        <f t="shared" ca="1" si="350"/>
        <v>1.914904021675924E-5</v>
      </c>
      <c r="DM154" s="43">
        <f t="shared" ca="1" si="351"/>
        <v>2.4248621753833259E-5</v>
      </c>
      <c r="DN154" s="43">
        <f t="shared" ca="1" si="352"/>
        <v>1.3741508470645889E-4</v>
      </c>
      <c r="DO154" s="43">
        <f t="shared" ca="1" si="353"/>
        <v>1.0969180081310678E-4</v>
      </c>
      <c r="DP154" s="43">
        <f t="shared" ca="1" si="354"/>
        <v>2.584061571175305E-5</v>
      </c>
      <c r="DR154" s="43">
        <f t="shared" ca="1" si="355"/>
        <v>2.0193491461428399E-5</v>
      </c>
      <c r="DS154" s="43">
        <f t="shared" ca="1" si="356"/>
        <v>1.6367248080787739E-5</v>
      </c>
      <c r="DT154" s="43">
        <f t="shared" ca="1" si="357"/>
        <v>1.3040593577271018E-5</v>
      </c>
      <c r="DU154" s="43">
        <f t="shared" ca="1" si="358"/>
        <v>7.4094698998292434E-5</v>
      </c>
      <c r="DW154" s="43">
        <f t="shared" ca="1" si="359"/>
        <v>3.7785808850947021E-5</v>
      </c>
      <c r="DX154" s="43">
        <f t="shared" ca="1" si="360"/>
        <v>1.0030339762222806E-5</v>
      </c>
      <c r="DY154" s="43">
        <f t="shared" ca="1" si="361"/>
        <v>3.6012671506813635E-5</v>
      </c>
      <c r="EA154" s="43">
        <f t="shared" ca="1" si="362"/>
        <v>1.3467162443291133E-4</v>
      </c>
      <c r="EB154" s="43">
        <f t="shared" ca="1" si="363"/>
        <v>3.09852075608463E-5</v>
      </c>
      <c r="ED154" s="43">
        <f t="shared" ca="1" si="364"/>
        <v>4.8740448938094664E-5</v>
      </c>
    </row>
    <row r="155" spans="1:134" x14ac:dyDescent="0.3">
      <c r="A155">
        <f ca="1"/>
        <v>151</v>
      </c>
      <c r="B155" s="21">
        <f ca="1">LN(Data!C165/Data!C164)</f>
        <v>2.5401237535023851E-3</v>
      </c>
      <c r="C155" s="21">
        <f ca="1">LN(Data!D165/Data!D164)</f>
        <v>-3.9185003117296995E-3</v>
      </c>
      <c r="D155" s="21">
        <f ca="1">LN(Data!E165/Data!E164)</f>
        <v>-2.4658783663252665E-2</v>
      </c>
      <c r="E155" s="21">
        <f ca="1">LN(Data!F165/Data!F164)</f>
        <v>2.0800463034375362E-2</v>
      </c>
      <c r="F155" s="21">
        <f ca="1">LN(Data!G165/Data!G164)</f>
        <v>1.6781476962003605E-2</v>
      </c>
      <c r="G155" s="21">
        <f ca="1">LN(Data!H165/Data!H164)</f>
        <v>2.989911284307483E-3</v>
      </c>
      <c r="H155" s="21">
        <f ca="1">LN(Data!I165/Data!I164)</f>
        <v>-1.0574318611381956E-3</v>
      </c>
      <c r="I155" s="21">
        <f ca="1">LN(Data!J165/Data!J164)</f>
        <v>1.8781389240065192E-2</v>
      </c>
      <c r="J155" s="21">
        <f ca="1">LN(Data!K165/Data!K164)</f>
        <v>2.8437935320533625E-2</v>
      </c>
      <c r="K155" s="21">
        <f ca="1">LN(Data!L165/Data!L164)</f>
        <v>3.6675043002721191E-3</v>
      </c>
      <c r="L155" s="21">
        <f ca="1">LN(Data!M165/Data!M164)</f>
        <v>-4.6270525312939051E-3</v>
      </c>
      <c r="M155" s="21">
        <f ca="1">LN(Data!N165/Data!N164)</f>
        <v>1.3094797224120115E-2</v>
      </c>
      <c r="N155" s="21">
        <f ca="1">LN(Data!O165/Data!O164)</f>
        <v>1.2046530692248217E-2</v>
      </c>
      <c r="O155" s="21">
        <f ca="1">LN(Data!P165/Data!P164)</f>
        <v>7.4531943580478455E-3</v>
      </c>
      <c r="Q155" s="41">
        <f t="shared" ca="1" si="261"/>
        <v>1.1630325183556237E-4</v>
      </c>
      <c r="R155" s="41">
        <f t="shared" ca="1" si="262"/>
        <v>2.3982794645030229E-4</v>
      </c>
      <c r="S155" s="41">
        <f t="shared" ca="1" si="263"/>
        <v>7.1685260481678989E-4</v>
      </c>
      <c r="T155" s="41">
        <f t="shared" ca="1" si="264"/>
        <v>3.0589601378015811E-4</v>
      </c>
      <c r="U155" s="41">
        <f t="shared" ca="1" si="265"/>
        <v>1.7325809846550767E-4</v>
      </c>
      <c r="V155" s="41">
        <f t="shared" ca="1" si="266"/>
        <v>2.5686974218418153E-4</v>
      </c>
      <c r="W155" s="41">
        <f t="shared" ca="1" si="267"/>
        <v>8.1324370263468495E-5</v>
      </c>
      <c r="X155" s="41">
        <f t="shared" ca="1" si="268"/>
        <v>2.051743362769282E-4</v>
      </c>
      <c r="Y155" s="41">
        <f t="shared" ca="1" si="269"/>
        <v>1.4800477530240024E-4</v>
      </c>
      <c r="Z155" s="41">
        <f t="shared" ca="1" si="270"/>
        <v>1.4600731679255668E-4</v>
      </c>
      <c r="AA155" s="41">
        <f t="shared" ca="1" si="271"/>
        <v>4.3479461030493372E-4</v>
      </c>
      <c r="AB155" s="41">
        <f t="shared" ca="1" si="272"/>
        <v>1.8371722783622942E-4</v>
      </c>
      <c r="AC155" s="41">
        <f t="shared" ca="1" si="273"/>
        <v>2.1134700446230582E-4</v>
      </c>
      <c r="AD155" s="41">
        <f t="shared" ca="1" si="274"/>
        <v>6.2740185029104057E-5</v>
      </c>
      <c r="AF155" s="43">
        <f t="shared" ca="1" si="275"/>
        <v>2.8023623146820812E-5</v>
      </c>
      <c r="AG155" s="43">
        <f t="shared" ca="1" si="276"/>
        <v>1.5469319468041875E-5</v>
      </c>
      <c r="AH155" s="43">
        <f t="shared" ca="1" si="277"/>
        <v>-3.8525158540109039E-6</v>
      </c>
      <c r="AI155" s="43">
        <f t="shared" ca="1" si="278"/>
        <v>8.5562906956037851E-5</v>
      </c>
      <c r="AJ155" s="43">
        <f t="shared" ca="1" si="279"/>
        <v>1.9731698917147615E-5</v>
      </c>
      <c r="AK155" s="43">
        <f t="shared" ca="1" si="280"/>
        <v>8.7684890807470739E-6</v>
      </c>
      <c r="AL155" s="43">
        <f t="shared" ca="1" si="281"/>
        <v>-2.4139116060736556E-5</v>
      </c>
      <c r="AM155" s="43">
        <f t="shared" ca="1" si="282"/>
        <v>-1.1101677103437254E-5</v>
      </c>
      <c r="AN155" s="43">
        <f t="shared" ca="1" si="283"/>
        <v>8.2724932500841561E-5</v>
      </c>
      <c r="AO155" s="43">
        <f t="shared" ca="1" si="284"/>
        <v>5.17001484145493E-6</v>
      </c>
      <c r="AP155" s="43">
        <f t="shared" ca="1" si="285"/>
        <v>-9.6155480483956011E-6</v>
      </c>
      <c r="AQ155" s="43">
        <f t="shared" ca="1" si="286"/>
        <v>-1.0558057270610563E-5</v>
      </c>
      <c r="AR155" s="43">
        <f t="shared" ca="1" si="287"/>
        <v>5.4440318469625834E-5</v>
      </c>
      <c r="AT155" s="43">
        <f t="shared" ca="1" si="288"/>
        <v>2.5458913991702734E-4</v>
      </c>
      <c r="AU155" s="43">
        <f t="shared" ca="1" si="289"/>
        <v>7.6063329475233778E-5</v>
      </c>
      <c r="AV155" s="43">
        <f t="shared" ca="1" si="290"/>
        <v>5.3497850324728374E-5</v>
      </c>
      <c r="AW155" s="43">
        <f t="shared" ca="1" si="291"/>
        <v>9.098668316728148E-5</v>
      </c>
      <c r="AX155" s="43">
        <f t="shared" ca="1" si="292"/>
        <v>3.1615430004283355E-5</v>
      </c>
      <c r="AY155" s="43">
        <f t="shared" ca="1" si="293"/>
        <v>3.3564800759503504E-5</v>
      </c>
      <c r="AZ155" s="43">
        <f t="shared" ca="1" si="294"/>
        <v>5.9446173441484197E-5</v>
      </c>
      <c r="BA155" s="43">
        <f t="shared" ca="1" si="295"/>
        <v>3.6294982638606858E-5</v>
      </c>
      <c r="BB155" s="43">
        <f t="shared" ca="1" si="296"/>
        <v>1.5348509963133901E-4</v>
      </c>
      <c r="BC155" s="43">
        <f t="shared" ca="1" si="297"/>
        <v>3.6288220031827091E-5</v>
      </c>
      <c r="BD155" s="43">
        <f t="shared" ca="1" si="298"/>
        <v>6.9299442802097494E-5</v>
      </c>
      <c r="BE155" s="43">
        <f t="shared" ca="1" si="299"/>
        <v>7.62536605658841E-5</v>
      </c>
      <c r="BG155" s="43">
        <f t="shared" ca="1" si="300"/>
        <v>1.6398378357775572E-4</v>
      </c>
      <c r="BH155" s="43">
        <f t="shared" ca="1" si="301"/>
        <v>6.6116087919628394E-5</v>
      </c>
      <c r="BI155" s="43">
        <f t="shared" ca="1" si="302"/>
        <v>1.6194980886012508E-4</v>
      </c>
      <c r="BJ155" s="43">
        <f t="shared" ca="1" si="303"/>
        <v>4.3539813656270043E-5</v>
      </c>
      <c r="BK155" s="43">
        <f t="shared" ca="1" si="304"/>
        <v>2.2830555416359711E-5</v>
      </c>
      <c r="BL155" s="43">
        <f t="shared" ca="1" si="305"/>
        <v>1.1207953361248027E-4</v>
      </c>
      <c r="BM155" s="43">
        <f t="shared" ca="1" si="306"/>
        <v>2.4216078181468494E-5</v>
      </c>
      <c r="BN155" s="43">
        <f t="shared" ca="1" si="307"/>
        <v>8.5753236208094592E-5</v>
      </c>
      <c r="BO155" s="43">
        <f t="shared" ca="1" si="308"/>
        <v>6.1745410716390096E-5</v>
      </c>
      <c r="BP155" s="43">
        <f t="shared" ca="1" si="309"/>
        <v>1.086836176016447E-4</v>
      </c>
      <c r="BQ155" s="43">
        <f t="shared" ca="1" si="310"/>
        <v>9.0262264438538691E-5</v>
      </c>
      <c r="BS155" s="43">
        <f t="shared" ca="1" si="311"/>
        <v>4.3480673172953663E-5</v>
      </c>
      <c r="BT155" s="43">
        <f t="shared" ca="1" si="312"/>
        <v>1.0014014831140592E-4</v>
      </c>
      <c r="BU155" s="43">
        <f t="shared" ca="1" si="313"/>
        <v>1.4873682544040131E-5</v>
      </c>
      <c r="BV155" s="43">
        <f t="shared" ca="1" si="314"/>
        <v>1.502494648200427E-4</v>
      </c>
      <c r="BW155" s="43">
        <f t="shared" ca="1" si="315"/>
        <v>1.1552637226139093E-4</v>
      </c>
      <c r="BX155" s="43">
        <f t="shared" ca="1" si="316"/>
        <v>2.3089022836093719E-5</v>
      </c>
      <c r="BY155" s="43">
        <f t="shared" ca="1" si="317"/>
        <v>2.91492863324143E-5</v>
      </c>
      <c r="BZ155" s="43">
        <f t="shared" ca="1" si="318"/>
        <v>1.3898531536627593E-4</v>
      </c>
      <c r="CA155" s="43">
        <f t="shared" ca="1" si="319"/>
        <v>1.9344978107444115E-4</v>
      </c>
      <c r="CB155" s="43">
        <f t="shared" ca="1" si="320"/>
        <v>4.7076202706602827E-5</v>
      </c>
      <c r="CD155" s="43">
        <f t="shared" ca="1" si="321"/>
        <v>6.0696683135153984E-5</v>
      </c>
      <c r="CE155" s="43">
        <f t="shared" ca="1" si="322"/>
        <v>-8.6998736317003566E-7</v>
      </c>
      <c r="CF155" s="43">
        <f t="shared" ca="1" si="323"/>
        <v>-7.588558997844645E-6</v>
      </c>
      <c r="CG155" s="43">
        <f t="shared" ca="1" si="324"/>
        <v>1.5514876268693536E-5</v>
      </c>
      <c r="CH155" s="43">
        <f t="shared" ca="1" si="325"/>
        <v>1.2250034774364459E-4</v>
      </c>
      <c r="CI155" s="43">
        <f t="shared" ca="1" si="326"/>
        <v>4.3694068824549137E-6</v>
      </c>
      <c r="CJ155" s="43">
        <f t="shared" ca="1" si="327"/>
        <v>1.990470219375973E-5</v>
      </c>
      <c r="CK155" s="43">
        <f t="shared" ca="1" si="328"/>
        <v>4.8080122054147253E-5</v>
      </c>
      <c r="CL155" s="43">
        <f t="shared" ca="1" si="329"/>
        <v>7.892753796760636E-5</v>
      </c>
      <c r="CN155" s="43">
        <f t="shared" ca="1" si="330"/>
        <v>5.5129923213446595E-5</v>
      </c>
      <c r="CO155" s="43">
        <f t="shared" ca="1" si="331"/>
        <v>1.2171622947940242E-5</v>
      </c>
      <c r="CP155" s="43">
        <f t="shared" ca="1" si="332"/>
        <v>8.6945139824481504E-6</v>
      </c>
      <c r="CQ155" s="43">
        <f t="shared" ca="1" si="333"/>
        <v>2.5977372157522432E-5</v>
      </c>
      <c r="CR155" s="43">
        <f t="shared" ca="1" si="334"/>
        <v>2.8561484537033976E-5</v>
      </c>
      <c r="CS155" s="43">
        <f t="shared" ca="1" si="335"/>
        <v>-8.1278099880401432E-6</v>
      </c>
      <c r="CT155" s="43">
        <f t="shared" ca="1" si="336"/>
        <v>8.3450157813111411E-5</v>
      </c>
      <c r="CU155" s="43">
        <f t="shared" ca="1" si="336"/>
        <v>6.5882131319544218E-5</v>
      </c>
      <c r="CW155" s="43">
        <f t="shared" ca="1" si="337"/>
        <v>4.2585427956064784E-6</v>
      </c>
      <c r="CX155" s="43">
        <f t="shared" ca="1" si="338"/>
        <v>3.3140566823770016E-6</v>
      </c>
      <c r="CY155" s="43">
        <f t="shared" ca="1" si="339"/>
        <v>-3.4060990922574916E-6</v>
      </c>
      <c r="CZ155" s="43">
        <f t="shared" ca="1" si="340"/>
        <v>1.9498124170733942E-5</v>
      </c>
      <c r="DA155" s="43">
        <f t="shared" ca="1" si="341"/>
        <v>2.4674057327469285E-7</v>
      </c>
      <c r="DB155" s="43">
        <f t="shared" ca="1" si="342"/>
        <v>3.4142615774058435E-6</v>
      </c>
      <c r="DC155" s="43">
        <f t="shared" ca="1" si="343"/>
        <v>1.981285577100465E-5</v>
      </c>
      <c r="DE155" s="43">
        <f t="shared" ca="1" si="344"/>
        <v>7.910373873379647E-5</v>
      </c>
      <c r="DF155" s="43">
        <f t="shared" ca="1" si="345"/>
        <v>-7.9317825874947643E-6</v>
      </c>
      <c r="DG155" s="43">
        <f t="shared" ca="1" si="346"/>
        <v>5.6845818593717051E-5</v>
      </c>
      <c r="DH155" s="43">
        <f t="shared" ca="1" si="347"/>
        <v>1.3677833443723918E-4</v>
      </c>
      <c r="DI155" s="43">
        <f t="shared" ca="1" si="348"/>
        <v>1.3668292721613618E-4</v>
      </c>
      <c r="DJ155" s="43">
        <f t="shared" ca="1" si="349"/>
        <v>1.4120036498973601E-5</v>
      </c>
      <c r="DL155" s="43">
        <f t="shared" ca="1" si="350"/>
        <v>1.3627580338058525E-5</v>
      </c>
      <c r="DM155" s="43">
        <f t="shared" ca="1" si="351"/>
        <v>4.2752383185271009E-5</v>
      </c>
      <c r="DN155" s="43">
        <f t="shared" ca="1" si="352"/>
        <v>1.2889965176649811E-4</v>
      </c>
      <c r="DO155" s="43">
        <f t="shared" ca="1" si="353"/>
        <v>9.9668201235937292E-5</v>
      </c>
      <c r="DP155" s="43">
        <f t="shared" ca="1" si="354"/>
        <v>2.5241969672870486E-5</v>
      </c>
      <c r="DR155" s="43">
        <f t="shared" ca="1" si="355"/>
        <v>1.1041051595325422E-6</v>
      </c>
      <c r="DS155" s="43">
        <f t="shared" ca="1" si="356"/>
        <v>1.5627535682490422E-5</v>
      </c>
      <c r="DT155" s="43">
        <f t="shared" ca="1" si="357"/>
        <v>1.5341375290315945E-5</v>
      </c>
      <c r="DU155" s="43">
        <f t="shared" ca="1" si="358"/>
        <v>6.8796460354775279E-5</v>
      </c>
      <c r="DW155" s="43">
        <f t="shared" ca="1" si="359"/>
        <v>3.4412561442603734E-5</v>
      </c>
      <c r="DX155" s="43">
        <f t="shared" ca="1" si="360"/>
        <v>-4.6450537084228211E-6</v>
      </c>
      <c r="DY155" s="43">
        <f t="shared" ca="1" si="361"/>
        <v>3.7743469222938913E-5</v>
      </c>
      <c r="EA155" s="43">
        <f t="shared" ca="1" si="362"/>
        <v>1.2678208576541696E-4</v>
      </c>
      <c r="EB155" s="43">
        <f t="shared" ca="1" si="363"/>
        <v>2.9073347384562181E-5</v>
      </c>
      <c r="ED155" s="43">
        <f t="shared" ca="1" si="364"/>
        <v>4.5144880438620576E-5</v>
      </c>
    </row>
    <row r="156" spans="1:134" x14ac:dyDescent="0.3">
      <c r="A156">
        <f ca="1"/>
        <v>152</v>
      </c>
      <c r="B156" s="21">
        <f ca="1">LN(Data!C166/Data!C165)</f>
        <v>-1.3583537353133628E-2</v>
      </c>
      <c r="C156" s="21">
        <f ca="1">LN(Data!D166/Data!D165)</f>
        <v>3.1360276583478975E-3</v>
      </c>
      <c r="D156" s="21">
        <f ca="1">LN(Data!E166/Data!E165)</f>
        <v>-2.5282245474284159E-2</v>
      </c>
      <c r="E156" s="21">
        <f ca="1">LN(Data!F166/Data!F165)</f>
        <v>-6.7664075825171833E-3</v>
      </c>
      <c r="F156" s="21">
        <f ca="1">LN(Data!G166/Data!G165)</f>
        <v>-9.9924222887856268E-2</v>
      </c>
      <c r="G156" s="21">
        <f ca="1">LN(Data!H166/Data!H165)</f>
        <v>-8.2438638254653026E-3</v>
      </c>
      <c r="H156" s="21">
        <f ca="1">LN(Data!I166/Data!I165)</f>
        <v>2.2457076809163086E-3</v>
      </c>
      <c r="I156" s="21">
        <f ca="1">LN(Data!J166/Data!J165)</f>
        <v>1.1600694448057754E-2</v>
      </c>
      <c r="J156" s="21">
        <f ca="1">LN(Data!K166/Data!K165)</f>
        <v>8.5898881790180143E-3</v>
      </c>
      <c r="K156" s="21">
        <f ca="1">LN(Data!L166/Data!L165)</f>
        <v>3.0216840052984643E-2</v>
      </c>
      <c r="L156" s="21">
        <f ca="1">LN(Data!M166/Data!M165)</f>
        <v>1.1764841579586431E-2</v>
      </c>
      <c r="M156" s="21">
        <f ca="1">LN(Data!N166/Data!N165)</f>
        <v>9.8601104925669981E-4</v>
      </c>
      <c r="N156" s="21">
        <f ca="1">LN(Data!O166/Data!O165)</f>
        <v>-2.773690143691649E-3</v>
      </c>
      <c r="O156" s="21">
        <f ca="1">LN(Data!P166/Data!P165)</f>
        <v>-1.420629137092631E-2</v>
      </c>
      <c r="Q156" s="41">
        <f t="shared" ca="1" si="261"/>
        <v>1.0971219044641505E-4</v>
      </c>
      <c r="R156" s="41">
        <f t="shared" ca="1" si="262"/>
        <v>2.2635954834486569E-4</v>
      </c>
      <c r="S156" s="41">
        <f t="shared" ca="1" si="263"/>
        <v>7.1032478523284828E-4</v>
      </c>
      <c r="T156" s="41">
        <f t="shared" ca="1" si="264"/>
        <v>3.1350180870001358E-4</v>
      </c>
      <c r="U156" s="41">
        <f t="shared" ca="1" si="265"/>
        <v>1.7975969069915267E-4</v>
      </c>
      <c r="V156" s="41">
        <f t="shared" ca="1" si="266"/>
        <v>2.4199393182241236E-4</v>
      </c>
      <c r="W156" s="41">
        <f t="shared" ca="1" si="267"/>
        <v>7.6511997776117398E-5</v>
      </c>
      <c r="X156" s="41">
        <f t="shared" ca="1" si="268"/>
        <v>2.1402831100752272E-4</v>
      </c>
      <c r="Y156" s="41">
        <f t="shared" ca="1" si="269"/>
        <v>1.8764745870194751E-4</v>
      </c>
      <c r="Z156" s="41">
        <f t="shared" ca="1" si="270"/>
        <v>1.3805391305255412E-4</v>
      </c>
      <c r="AA156" s="41">
        <f t="shared" ca="1" si="271"/>
        <v>4.0999151059427884E-4</v>
      </c>
      <c r="AB156" s="41">
        <f t="shared" ca="1" si="272"/>
        <v>1.8298261702650508E-4</v>
      </c>
      <c r="AC156" s="41">
        <f t="shared" ca="1" si="273"/>
        <v>2.0737331829772418E-4</v>
      </c>
      <c r="AD156" s="41">
        <f t="shared" ca="1" si="274"/>
        <v>6.2308780295687995E-5</v>
      </c>
      <c r="AF156" s="43">
        <f t="shared" ca="1" si="275"/>
        <v>2.5744997214815694E-5</v>
      </c>
      <c r="AG156" s="43">
        <f t="shared" ca="1" si="276"/>
        <v>1.078297857302908E-5</v>
      </c>
      <c r="AH156" s="43">
        <f t="shared" ca="1" si="277"/>
        <v>-4.5121988852233743E-7</v>
      </c>
      <c r="AI156" s="43">
        <f t="shared" ca="1" si="278"/>
        <v>8.2986754233677881E-5</v>
      </c>
      <c r="AJ156" s="43">
        <f t="shared" ca="1" si="279"/>
        <v>1.9003481662566813E-5</v>
      </c>
      <c r="AK156" s="43">
        <f t="shared" ca="1" si="280"/>
        <v>8.081219268611007E-6</v>
      </c>
      <c r="AL156" s="43">
        <f t="shared" ca="1" si="281"/>
        <v>-1.9828345921144536E-5</v>
      </c>
      <c r="AM156" s="43">
        <f t="shared" ca="1" si="282"/>
        <v>-6.1014239767359E-6</v>
      </c>
      <c r="AN156" s="43">
        <f t="shared" ca="1" si="283"/>
        <v>7.8320391438142664E-5</v>
      </c>
      <c r="AO156" s="43">
        <f t="shared" ca="1" si="284"/>
        <v>4.1546167883610541E-6</v>
      </c>
      <c r="AP156" s="43">
        <f t="shared" ca="1" si="285"/>
        <v>-7.0428708369147876E-6</v>
      </c>
      <c r="AQ156" s="43">
        <f t="shared" ca="1" si="286"/>
        <v>-8.0885931088534136E-6</v>
      </c>
      <c r="AR156" s="43">
        <f t="shared" ca="1" si="287"/>
        <v>5.230982152314912E-5</v>
      </c>
      <c r="AT156" s="43">
        <f t="shared" ca="1" si="288"/>
        <v>2.4511131861028551E-4</v>
      </c>
      <c r="AU156" s="43">
        <f t="shared" ca="1" si="289"/>
        <v>6.6609132453660424E-5</v>
      </c>
      <c r="AV156" s="43">
        <f t="shared" ca="1" si="290"/>
        <v>4.6342485942830908E-5</v>
      </c>
      <c r="AW156" s="43">
        <f t="shared" ca="1" si="291"/>
        <v>8.4824524079268399E-5</v>
      </c>
      <c r="AX156" s="43">
        <f t="shared" ca="1" si="292"/>
        <v>2.9967117028676527E-5</v>
      </c>
      <c r="AY156" s="43">
        <f t="shared" ca="1" si="293"/>
        <v>2.7135219938418549E-5</v>
      </c>
      <c r="AZ156" s="43">
        <f t="shared" ca="1" si="294"/>
        <v>4.9193359529887532E-5</v>
      </c>
      <c r="BA156" s="43">
        <f t="shared" ca="1" si="295"/>
        <v>3.3255016675657267E-5</v>
      </c>
      <c r="BB156" s="43">
        <f t="shared" ca="1" si="296"/>
        <v>1.4536386006063455E-4</v>
      </c>
      <c r="BC156" s="43">
        <f t="shared" ca="1" si="297"/>
        <v>3.1032208809632349E-5</v>
      </c>
      <c r="BD156" s="43">
        <f t="shared" ca="1" si="298"/>
        <v>6.2309216177601484E-5</v>
      </c>
      <c r="BE156" s="43">
        <f t="shared" ca="1" si="299"/>
        <v>6.9926120267007502E-5</v>
      </c>
      <c r="BG156" s="43">
        <f t="shared" ca="1" si="300"/>
        <v>1.2336990947948154E-4</v>
      </c>
      <c r="BH156" s="43">
        <f t="shared" ca="1" si="301"/>
        <v>3.7320474047096331E-5</v>
      </c>
      <c r="BI156" s="43">
        <f t="shared" ca="1" si="302"/>
        <v>1.4780916579659419E-4</v>
      </c>
      <c r="BJ156" s="43">
        <f t="shared" ca="1" si="303"/>
        <v>4.2491923847040084E-5</v>
      </c>
      <c r="BK156" s="43">
        <f t="shared" ca="1" si="304"/>
        <v>-6.3268507585884353E-6</v>
      </c>
      <c r="BL156" s="43">
        <f t="shared" ca="1" si="305"/>
        <v>6.328006790181479E-5</v>
      </c>
      <c r="BM156" s="43">
        <f t="shared" ca="1" si="306"/>
        <v>1.7336941783112838E-5</v>
      </c>
      <c r="BN156" s="43">
        <f t="shared" ca="1" si="307"/>
        <v>8.7453891277669836E-5</v>
      </c>
      <c r="BO156" s="43">
        <f t="shared" ca="1" si="308"/>
        <v>3.8666579761582308E-5</v>
      </c>
      <c r="BP156" s="43">
        <f t="shared" ca="1" si="309"/>
        <v>8.4339432891573059E-5</v>
      </c>
      <c r="BQ156" s="43">
        <f t="shared" ca="1" si="310"/>
        <v>7.3819326135709726E-5</v>
      </c>
      <c r="BS156" s="43">
        <f t="shared" ca="1" si="311"/>
        <v>6.1815582255199123E-5</v>
      </c>
      <c r="BT156" s="43">
        <f t="shared" ca="1" si="312"/>
        <v>9.7863231761439529E-5</v>
      </c>
      <c r="BU156" s="43">
        <f t="shared" ca="1" si="313"/>
        <v>1.2661557251059175E-5</v>
      </c>
      <c r="BV156" s="43">
        <f t="shared" ca="1" si="314"/>
        <v>1.6467419248817163E-4</v>
      </c>
      <c r="BW156" s="43">
        <f t="shared" ca="1" si="315"/>
        <v>1.4408612327023053E-4</v>
      </c>
      <c r="BX156" s="43">
        <f t="shared" ca="1" si="316"/>
        <v>2.6280828723501473E-5</v>
      </c>
      <c r="BY156" s="43">
        <f t="shared" ca="1" si="317"/>
        <v>2.1625639044351924E-5</v>
      </c>
      <c r="BZ156" s="43">
        <f t="shared" ca="1" si="318"/>
        <v>1.4698886718047646E-4</v>
      </c>
      <c r="CA156" s="43">
        <f t="shared" ca="1" si="319"/>
        <v>1.9687719919136932E-4</v>
      </c>
      <c r="CB156" s="43">
        <f t="shared" ca="1" si="320"/>
        <v>5.355342416816202E-5</v>
      </c>
      <c r="CD156" s="43">
        <f t="shared" ca="1" si="321"/>
        <v>6.0065389787207186E-5</v>
      </c>
      <c r="CE156" s="43">
        <f t="shared" ca="1" si="322"/>
        <v>-1.8825042263745881E-6</v>
      </c>
      <c r="CF156" s="43">
        <f t="shared" ca="1" si="323"/>
        <v>1.1777521592820638E-5</v>
      </c>
      <c r="CG156" s="43">
        <f t="shared" ca="1" si="324"/>
        <v>4.3217817078280967E-5</v>
      </c>
      <c r="CH156" s="43">
        <f t="shared" ca="1" si="325"/>
        <v>1.1884309521440984E-4</v>
      </c>
      <c r="CI156" s="43">
        <f t="shared" ca="1" si="326"/>
        <v>-5.5168405784573384E-7</v>
      </c>
      <c r="CJ156" s="43">
        <f t="shared" ca="1" si="327"/>
        <v>3.1895422338454985E-5</v>
      </c>
      <c r="CK156" s="43">
        <f t="shared" ca="1" si="328"/>
        <v>5.7324829367940395E-5</v>
      </c>
      <c r="CL156" s="43">
        <f t="shared" ca="1" si="329"/>
        <v>8.1696422254324888E-5</v>
      </c>
      <c r="CN156" s="43">
        <f t="shared" ca="1" si="330"/>
        <v>5.163243017339959E-5</v>
      </c>
      <c r="CO156" s="43">
        <f t="shared" ca="1" si="331"/>
        <v>1.4810606828494354E-5</v>
      </c>
      <c r="CP156" s="43">
        <f t="shared" ca="1" si="332"/>
        <v>1.3274457366537454E-5</v>
      </c>
      <c r="CQ156" s="43">
        <f t="shared" ca="1" si="333"/>
        <v>2.5076660577628874E-5</v>
      </c>
      <c r="CR156" s="43">
        <f t="shared" ca="1" si="334"/>
        <v>2.6017726870227987E-5</v>
      </c>
      <c r="CS156" s="43">
        <f t="shared" ca="1" si="335"/>
        <v>-5.291004469590829E-6</v>
      </c>
      <c r="CT156" s="43">
        <f t="shared" ca="1" si="336"/>
        <v>8.060423182753528E-5</v>
      </c>
      <c r="CU156" s="43">
        <f t="shared" ca="1" si="336"/>
        <v>6.3266266835287414E-5</v>
      </c>
      <c r="CW156" s="43">
        <f t="shared" ca="1" si="337"/>
        <v>2.8114278651371072E-6</v>
      </c>
      <c r="CX156" s="43">
        <f t="shared" ca="1" si="338"/>
        <v>1.3109425490592098E-6</v>
      </c>
      <c r="CY156" s="43">
        <f t="shared" ca="1" si="339"/>
        <v>-3.4344213006001875E-6</v>
      </c>
      <c r="CZ156" s="43">
        <f t="shared" ca="1" si="340"/>
        <v>1.8621804286674922E-5</v>
      </c>
      <c r="DA156" s="43">
        <f t="shared" ca="1" si="341"/>
        <v>-5.9887520911750619E-7</v>
      </c>
      <c r="DB156" s="43">
        <f t="shared" ca="1" si="342"/>
        <v>2.4451027605517466E-6</v>
      </c>
      <c r="DC156" s="43">
        <f t="shared" ca="1" si="343"/>
        <v>1.8151209713857055E-5</v>
      </c>
      <c r="DE156" s="43">
        <f t="shared" ca="1" si="344"/>
        <v>1.0640375035609311E-4</v>
      </c>
      <c r="DF156" s="43">
        <f t="shared" ca="1" si="345"/>
        <v>-3.3230260840636583E-6</v>
      </c>
      <c r="DG156" s="43">
        <f t="shared" ca="1" si="346"/>
        <v>4.8220921000626434E-5</v>
      </c>
      <c r="DH156" s="43">
        <f t="shared" ca="1" si="347"/>
        <v>1.4332794339216035E-4</v>
      </c>
      <c r="DI156" s="43">
        <f t="shared" ca="1" si="348"/>
        <v>1.4205698649857835E-4</v>
      </c>
      <c r="DJ156" s="43">
        <f t="shared" ca="1" si="349"/>
        <v>2.1671714968256457E-5</v>
      </c>
      <c r="DL156" s="43">
        <f t="shared" ca="1" si="350"/>
        <v>1.9067700522510065E-5</v>
      </c>
      <c r="DM156" s="43">
        <f t="shared" ca="1" si="351"/>
        <v>3.2292210957575893E-5</v>
      </c>
      <c r="DN156" s="43">
        <f t="shared" ca="1" si="352"/>
        <v>1.435090124502101E-4</v>
      </c>
      <c r="DO156" s="43">
        <f t="shared" ca="1" si="353"/>
        <v>1.1424281680155973E-4</v>
      </c>
      <c r="DP156" s="43">
        <f t="shared" ca="1" si="354"/>
        <v>3.6444659037630111E-5</v>
      </c>
      <c r="DR156" s="43">
        <f t="shared" ca="1" si="355"/>
        <v>1.9674746594265479E-8</v>
      </c>
      <c r="DS156" s="43">
        <f t="shared" ca="1" si="356"/>
        <v>1.7571397049380114E-5</v>
      </c>
      <c r="DT156" s="43">
        <f t="shared" ca="1" si="357"/>
        <v>1.7071734959927813E-5</v>
      </c>
      <c r="DU156" s="43">
        <f t="shared" ca="1" si="358"/>
        <v>6.6308750075023024E-5</v>
      </c>
      <c r="DW156" s="43">
        <f t="shared" ca="1" si="359"/>
        <v>2.8712388877488783E-5</v>
      </c>
      <c r="DX156" s="43">
        <f t="shared" ca="1" si="360"/>
        <v>-7.7107463058900651E-6</v>
      </c>
      <c r="DY156" s="43">
        <f t="shared" ca="1" si="361"/>
        <v>3.3409681760324733E-5</v>
      </c>
      <c r="EA156" s="43">
        <f t="shared" ca="1" si="362"/>
        <v>1.2863997321963975E-4</v>
      </c>
      <c r="EB156" s="43">
        <f t="shared" ca="1" si="363"/>
        <v>3.3184830668924012E-5</v>
      </c>
      <c r="ED156" s="43">
        <f t="shared" ca="1" si="364"/>
        <v>4.7823295687674221E-5</v>
      </c>
    </row>
    <row r="157" spans="1:134" x14ac:dyDescent="0.3">
      <c r="A157">
        <f ca="1"/>
        <v>153</v>
      </c>
      <c r="B157" s="21">
        <f ca="1">LN(Data!C167/Data!C166)</f>
        <v>-2.4913268142836346E-2</v>
      </c>
      <c r="C157" s="21">
        <f ca="1">LN(Data!D167/Data!D166)</f>
        <v>2.2063987758516861E-2</v>
      </c>
      <c r="D157" s="21">
        <f ca="1">LN(Data!E167/Data!E166)</f>
        <v>2.0067563050809173E-2</v>
      </c>
      <c r="E157" s="21">
        <f ca="1">LN(Data!F167/Data!F166)</f>
        <v>-1.7868310598772417E-4</v>
      </c>
      <c r="F157" s="21">
        <f ca="1">LN(Data!G167/Data!G166)</f>
        <v>-2.6868371676527864E-2</v>
      </c>
      <c r="G157" s="21">
        <f ca="1">LN(Data!H167/Data!H166)</f>
        <v>5.2539525411579501E-3</v>
      </c>
      <c r="H157" s="21">
        <f ca="1">LN(Data!I167/Data!I166)</f>
        <v>-1.7101258498106373E-2</v>
      </c>
      <c r="I157" s="21">
        <f ca="1">LN(Data!J167/Data!J166)</f>
        <v>-6.8814785164112687E-3</v>
      </c>
      <c r="J157" s="21">
        <f ca="1">LN(Data!K167/Data!K166)</f>
        <v>-6.0768730349172731E-3</v>
      </c>
      <c r="K157" s="21">
        <f ca="1">LN(Data!L167/Data!L166)</f>
        <v>-3.8236080500700806E-2</v>
      </c>
      <c r="L157" s="21">
        <f ca="1">LN(Data!M167/Data!M166)</f>
        <v>0</v>
      </c>
      <c r="M157" s="21">
        <f ca="1">LN(Data!N167/Data!N166)</f>
        <v>-5.8067867636666434E-3</v>
      </c>
      <c r="N157" s="21">
        <f ca="1">LN(Data!O167/Data!O166)</f>
        <v>-1.134520119006906E-2</v>
      </c>
      <c r="O157" s="21">
        <f ca="1">LN(Data!P167/Data!P166)</f>
        <v>-1.2350853858497282E-2</v>
      </c>
      <c r="Q157" s="41">
        <f t="shared" ca="1" si="261"/>
        <v>1.1420020824106874E-4</v>
      </c>
      <c r="R157" s="41">
        <f t="shared" ca="1" si="262"/>
        <v>2.1336805561260913E-4</v>
      </c>
      <c r="S157" s="41">
        <f t="shared" ca="1" si="263"/>
        <v>7.0605681429219513E-4</v>
      </c>
      <c r="T157" s="41">
        <f t="shared" ca="1" si="264"/>
        <v>2.9743875647237754E-4</v>
      </c>
      <c r="U157" s="41">
        <f t="shared" ca="1" si="265"/>
        <v>7.680651284417226E-4</v>
      </c>
      <c r="V157" s="41">
        <f t="shared" ca="1" si="266"/>
        <v>2.3155197335943654E-4</v>
      </c>
      <c r="W157" s="41">
        <f t="shared" ca="1" si="267"/>
        <v>7.2223870088837936E-5</v>
      </c>
      <c r="X157" s="41">
        <f t="shared" ca="1" si="268"/>
        <v>2.0926117904770323E-4</v>
      </c>
      <c r="Y157" s="41">
        <f t="shared" ca="1" si="269"/>
        <v>1.8081578191551267E-4</v>
      </c>
      <c r="Z157" s="41">
        <f t="shared" ca="1" si="270"/>
        <v>1.8455412363666034E-4</v>
      </c>
      <c r="AA157" s="41">
        <f t="shared" ca="1" si="271"/>
        <v>3.9369670980218802E-4</v>
      </c>
      <c r="AB157" s="41">
        <f t="shared" ca="1" si="272"/>
        <v>1.7206199307227013E-4</v>
      </c>
      <c r="AC157" s="41">
        <f t="shared" ca="1" si="273"/>
        <v>1.9539252062065343E-4</v>
      </c>
      <c r="AD157" s="41">
        <f t="shared" ca="1" si="274"/>
        <v>7.0679376348886048E-5</v>
      </c>
      <c r="AF157" s="43">
        <f t="shared" ca="1" si="275"/>
        <v>2.1644396451669018E-5</v>
      </c>
      <c r="AG157" s="43">
        <f t="shared" ca="1" si="276"/>
        <v>3.0741339404909304E-5</v>
      </c>
      <c r="AH157" s="43">
        <f t="shared" ca="1" si="277"/>
        <v>5.0905583134079343E-6</v>
      </c>
      <c r="AI157" s="43">
        <f t="shared" ca="1" si="278"/>
        <v>1.5944701382446003E-4</v>
      </c>
      <c r="AJ157" s="43">
        <f t="shared" ca="1" si="279"/>
        <v>2.4582122695254109E-5</v>
      </c>
      <c r="AK157" s="43">
        <f t="shared" ca="1" si="280"/>
        <v>5.7660668624175983E-6</v>
      </c>
      <c r="AL157" s="43">
        <f t="shared" ca="1" si="281"/>
        <v>-2.8093353147324816E-5</v>
      </c>
      <c r="AM157" s="43">
        <f t="shared" ca="1" si="282"/>
        <v>-1.2736202554467683E-5</v>
      </c>
      <c r="AN157" s="43">
        <f t="shared" ca="1" si="283"/>
        <v>4.899407341865121E-5</v>
      </c>
      <c r="AO157" s="43">
        <f t="shared" ca="1" si="284"/>
        <v>-5.683150121941333E-6</v>
      </c>
      <c r="AP157" s="43">
        <f t="shared" ca="1" si="285"/>
        <v>-7.4239096617907522E-6</v>
      </c>
      <c r="AQ157" s="43">
        <f t="shared" ca="1" si="286"/>
        <v>-5.3426861019509605E-6</v>
      </c>
      <c r="AR157" s="43">
        <f t="shared" ca="1" si="287"/>
        <v>6.0749533600948824E-5</v>
      </c>
      <c r="AT157" s="43">
        <f t="shared" ca="1" si="288"/>
        <v>2.2564749022931858E-4</v>
      </c>
      <c r="AU157" s="43">
        <f t="shared" ca="1" si="289"/>
        <v>6.1339406026855072E-5</v>
      </c>
      <c r="AV157" s="43">
        <f t="shared" ca="1" si="290"/>
        <v>2.4760029183346796E-5</v>
      </c>
      <c r="AW157" s="43">
        <f t="shared" ca="1" si="291"/>
        <v>7.8183873536413512E-5</v>
      </c>
      <c r="AX157" s="43">
        <f t="shared" ca="1" si="292"/>
        <v>2.8591646090951005E-5</v>
      </c>
      <c r="AY157" s="43">
        <f t="shared" ca="1" si="293"/>
        <v>2.7689912660822556E-5</v>
      </c>
      <c r="AZ157" s="43">
        <f t="shared" ca="1" si="294"/>
        <v>4.7858045572785246E-5</v>
      </c>
      <c r="BA157" s="43">
        <f t="shared" ca="1" si="295"/>
        <v>3.6945366444359895E-5</v>
      </c>
      <c r="BB157" s="43">
        <f t="shared" ca="1" si="296"/>
        <v>1.3885572057237633E-4</v>
      </c>
      <c r="BC157" s="43">
        <f t="shared" ca="1" si="297"/>
        <v>2.9355805756368748E-5</v>
      </c>
      <c r="BD157" s="43">
        <f t="shared" ca="1" si="298"/>
        <v>5.8048761066567153E-5</v>
      </c>
      <c r="BE157" s="43">
        <f t="shared" ca="1" si="299"/>
        <v>6.3057473691280607E-5</v>
      </c>
      <c r="BG157" s="43">
        <f t="shared" ca="1" si="300"/>
        <v>1.2623191355952808E-4</v>
      </c>
      <c r="BH157" s="43">
        <f t="shared" ca="1" si="301"/>
        <v>1.8665976951694262E-4</v>
      </c>
      <c r="BI157" s="43">
        <f t="shared" ca="1" si="302"/>
        <v>1.5144601918231767E-4</v>
      </c>
      <c r="BJ157" s="43">
        <f t="shared" ca="1" si="303"/>
        <v>3.6535816445072988E-5</v>
      </c>
      <c r="BK157" s="43">
        <f t="shared" ca="1" si="304"/>
        <v>-2.3544735995550834E-5</v>
      </c>
      <c r="BL157" s="43">
        <f t="shared" ca="1" si="305"/>
        <v>4.6452964135390775E-5</v>
      </c>
      <c r="BM157" s="43">
        <f t="shared" ca="1" si="306"/>
        <v>-2.9540248784478331E-5</v>
      </c>
      <c r="BN157" s="43">
        <f t="shared" ca="1" si="307"/>
        <v>6.4360161034139488E-5</v>
      </c>
      <c r="BO157" s="43">
        <f t="shared" ca="1" si="308"/>
        <v>3.4850870572627503E-5</v>
      </c>
      <c r="BP157" s="43">
        <f t="shared" ca="1" si="309"/>
        <v>8.3486573823023569E-5</v>
      </c>
      <c r="BQ157" s="43">
        <f t="shared" ca="1" si="310"/>
        <v>9.0940183310704988E-5</v>
      </c>
      <c r="BS157" s="43">
        <f t="shared" ca="1" si="311"/>
        <v>9.8674328485418876E-5</v>
      </c>
      <c r="BT157" s="43">
        <f t="shared" ca="1" si="312"/>
        <v>9.5338318417625208E-5</v>
      </c>
      <c r="BU157" s="43">
        <f t="shared" ca="1" si="313"/>
        <v>1.099014140717947E-5</v>
      </c>
      <c r="BV157" s="43">
        <f t="shared" ca="1" si="314"/>
        <v>1.5008403932633313E-4</v>
      </c>
      <c r="BW157" s="43">
        <f t="shared" ca="1" si="315"/>
        <v>1.3195359480356776E-4</v>
      </c>
      <c r="BX157" s="43">
        <f t="shared" ca="1" si="316"/>
        <v>1.2436411660837919E-5</v>
      </c>
      <c r="BY157" s="43">
        <f t="shared" ca="1" si="317"/>
        <v>1.5551757905417178E-5</v>
      </c>
      <c r="BZ157" s="43">
        <f t="shared" ca="1" si="318"/>
        <v>1.3776922999123969E-4</v>
      </c>
      <c r="CA157" s="43">
        <f t="shared" ca="1" si="319"/>
        <v>1.8619064232107684E-4</v>
      </c>
      <c r="CB157" s="43">
        <f t="shared" ca="1" si="320"/>
        <v>5.6107752177173353E-5</v>
      </c>
      <c r="CD157" s="43">
        <f t="shared" ca="1" si="321"/>
        <v>1.0588716758115061E-4</v>
      </c>
      <c r="CE157" s="43">
        <f t="shared" ca="1" si="322"/>
        <v>-1.5233589663723245E-5</v>
      </c>
      <c r="CF157" s="43">
        <f t="shared" ca="1" si="323"/>
        <v>-5.8480552363647039E-5</v>
      </c>
      <c r="CG157" s="43">
        <f t="shared" ca="1" si="324"/>
        <v>-1.0875526005333413E-5</v>
      </c>
      <c r="CH157" s="43">
        <f t="shared" ca="1" si="325"/>
        <v>-6.9451146123723293E-5</v>
      </c>
      <c r="CI157" s="43">
        <f t="shared" ca="1" si="326"/>
        <v>-7.1054142148709864E-5</v>
      </c>
      <c r="CJ157" s="43">
        <f t="shared" ca="1" si="327"/>
        <v>2.4070113726798749E-5</v>
      </c>
      <c r="CK157" s="43">
        <f t="shared" ca="1" si="328"/>
        <v>7.0514869534269643E-5</v>
      </c>
      <c r="CL157" s="43">
        <f t="shared" ca="1" si="329"/>
        <v>1.6196779444056168E-4</v>
      </c>
      <c r="CN157" s="43">
        <f t="shared" ca="1" si="330"/>
        <v>4.7423685864199083E-5</v>
      </c>
      <c r="CO157" s="43">
        <f t="shared" ca="1" si="331"/>
        <v>8.183897700147517E-6</v>
      </c>
      <c r="CP157" s="43">
        <f t="shared" ca="1" si="332"/>
        <v>8.2291578191172839E-6</v>
      </c>
      <c r="CQ157" s="43">
        <f t="shared" ca="1" si="333"/>
        <v>8.6258500650108576E-6</v>
      </c>
      <c r="CR157" s="43">
        <f t="shared" ca="1" si="334"/>
        <v>1.8637398143397345E-5</v>
      </c>
      <c r="CS157" s="43">
        <f t="shared" ca="1" si="335"/>
        <v>-5.4612566506439625E-6</v>
      </c>
      <c r="CT157" s="43">
        <f t="shared" ca="1" si="336"/>
        <v>7.7139933348200913E-5</v>
      </c>
      <c r="CU157" s="43">
        <f t="shared" ca="1" si="336"/>
        <v>6.6497174716778125E-5</v>
      </c>
      <c r="CW157" s="43">
        <f t="shared" ca="1" si="337"/>
        <v>4.2058483107868705E-6</v>
      </c>
      <c r="CX157" s="43">
        <f t="shared" ca="1" si="338"/>
        <v>2.3897086678256356E-6</v>
      </c>
      <c r="CY157" s="43">
        <f t="shared" ca="1" si="339"/>
        <v>8.4313536543625785E-7</v>
      </c>
      <c r="CZ157" s="43">
        <f t="shared" ca="1" si="340"/>
        <v>1.9089719735476875E-5</v>
      </c>
      <c r="DA157" s="43">
        <f t="shared" ca="1" si="341"/>
        <v>-4.3008514136340849E-7</v>
      </c>
      <c r="DB157" s="43">
        <f t="shared" ca="1" si="342"/>
        <v>1.9246627593084293E-6</v>
      </c>
      <c r="DC157" s="43">
        <f t="shared" ca="1" si="343"/>
        <v>1.5147946472084171E-5</v>
      </c>
      <c r="DE157" s="43">
        <f t="shared" ca="1" si="344"/>
        <v>1.059984454211938E-4</v>
      </c>
      <c r="DF157" s="43">
        <f t="shared" ca="1" si="345"/>
        <v>1.7908535199410667E-5</v>
      </c>
      <c r="DG157" s="43">
        <f t="shared" ca="1" si="346"/>
        <v>5.3516485684264095E-5</v>
      </c>
      <c r="DH157" s="43">
        <f t="shared" ca="1" si="347"/>
        <v>1.3541457156292087E-4</v>
      </c>
      <c r="DI157" s="43">
        <f t="shared" ca="1" si="348"/>
        <v>1.3160296339763026E-4</v>
      </c>
      <c r="DJ157" s="43">
        <f t="shared" ca="1" si="349"/>
        <v>1.0483241344109322E-5</v>
      </c>
      <c r="DL157" s="43">
        <f t="shared" ca="1" si="350"/>
        <v>3.3497195121864122E-5</v>
      </c>
      <c r="DM157" s="43">
        <f t="shared" ca="1" si="351"/>
        <v>3.6418198716871885E-5</v>
      </c>
      <c r="DN157" s="43">
        <f t="shared" ca="1" si="352"/>
        <v>1.3540665518258098E-4</v>
      </c>
      <c r="DO157" s="43">
        <f t="shared" ca="1" si="353"/>
        <v>1.059587065028128E-4</v>
      </c>
      <c r="DP157" s="43">
        <f t="shared" ca="1" si="354"/>
        <v>2.6936152236483965E-5</v>
      </c>
      <c r="DR157" s="43">
        <f t="shared" ca="1" si="355"/>
        <v>2.1348274437342612E-5</v>
      </c>
      <c r="DS157" s="43">
        <f t="shared" ca="1" si="356"/>
        <v>1.8304761516369226E-5</v>
      </c>
      <c r="DT157" s="43">
        <f t="shared" ca="1" si="357"/>
        <v>1.1018701776623909E-5</v>
      </c>
      <c r="DU157" s="43">
        <f t="shared" ca="1" si="358"/>
        <v>3.6574071024439035E-5</v>
      </c>
      <c r="DW157" s="43">
        <f t="shared" ca="1" si="359"/>
        <v>2.7685661372253069E-5</v>
      </c>
      <c r="DX157" s="43">
        <f t="shared" ca="1" si="360"/>
        <v>-9.2060230354202167E-6</v>
      </c>
      <c r="DY157" s="43">
        <f t="shared" ca="1" si="361"/>
        <v>2.1377014809961609E-5</v>
      </c>
      <c r="EA157" s="43">
        <f t="shared" ca="1" si="362"/>
        <v>1.2075748147872771E-4</v>
      </c>
      <c r="EB157" s="43">
        <f t="shared" ca="1" si="363"/>
        <v>3.0353287213146962E-5</v>
      </c>
      <c r="ED157" s="43">
        <f t="shared" ca="1" si="364"/>
        <v>4.7318128967650771E-5</v>
      </c>
    </row>
    <row r="158" spans="1:134" x14ac:dyDescent="0.3">
      <c r="A158">
        <f ca="1"/>
        <v>154</v>
      </c>
      <c r="B158" s="21">
        <f ca="1">LN(Data!C168/Data!C167)</f>
        <v>7.937733778979876E-3</v>
      </c>
      <c r="C158" s="21">
        <f ca="1">LN(Data!D168/Data!D167)</f>
        <v>-3.7048495261005801E-2</v>
      </c>
      <c r="D158" s="21">
        <f ca="1">LN(Data!E168/Data!E167)</f>
        <v>-1.4040244679797663E-2</v>
      </c>
      <c r="E158" s="21">
        <f ca="1">LN(Data!F168/Data!F167)</f>
        <v>-1.6576956172192198E-2</v>
      </c>
      <c r="F158" s="21">
        <f ca="1">LN(Data!G168/Data!G167)</f>
        <v>-8.9997960666529609E-4</v>
      </c>
      <c r="G158" s="21">
        <f ca="1">LN(Data!H168/Data!H167)</f>
        <v>-1.1544864078411385E-2</v>
      </c>
      <c r="H158" s="21">
        <f ca="1">LN(Data!I168/Data!I167)</f>
        <v>-2.3083170182873581E-2</v>
      </c>
      <c r="I158" s="21">
        <f ca="1">LN(Data!J168/Data!J167)</f>
        <v>-1.3270336920896585E-2</v>
      </c>
      <c r="J158" s="21">
        <f ca="1">LN(Data!K168/Data!K167)</f>
        <v>-9.7280536582514746E-3</v>
      </c>
      <c r="K158" s="21">
        <f ca="1">LN(Data!L168/Data!L167)</f>
        <v>5.8385447899460706E-3</v>
      </c>
      <c r="L158" s="21">
        <f ca="1">LN(Data!M168/Data!M167)</f>
        <v>-1.6574084577666463E-2</v>
      </c>
      <c r="M158" s="21">
        <f ca="1">LN(Data!N168/Data!N167)</f>
        <v>-1.1151721337325411E-2</v>
      </c>
      <c r="N158" s="21">
        <f ca="1">LN(Data!O168/Data!O167)</f>
        <v>-7.6356119350768914E-3</v>
      </c>
      <c r="O158" s="21">
        <f ca="1">LN(Data!P168/Data!P167)</f>
        <v>-4.4425713007739086E-3</v>
      </c>
      <c r="Q158" s="41">
        <f t="shared" ca="1" si="261"/>
        <v>1.4458845152001649E-4</v>
      </c>
      <c r="R158" s="41">
        <f t="shared" ca="1" si="262"/>
        <v>2.2977514562433151E-4</v>
      </c>
      <c r="S158" s="41">
        <f t="shared" ca="1" si="263"/>
        <v>6.8785583064255552E-4</v>
      </c>
      <c r="T158" s="41">
        <f t="shared" ca="1" si="264"/>
        <v>2.7959434674317685E-4</v>
      </c>
      <c r="U158" s="41">
        <f t="shared" ca="1" si="265"/>
        <v>7.6529578452810192E-4</v>
      </c>
      <c r="V158" s="41">
        <f t="shared" ca="1" si="266"/>
        <v>2.1931509599615475E-4</v>
      </c>
      <c r="W158" s="41">
        <f t="shared" ca="1" si="267"/>
        <v>8.5437620416650999E-5</v>
      </c>
      <c r="X158" s="41">
        <f t="shared" ca="1" si="268"/>
        <v>1.995467930991508E-4</v>
      </c>
      <c r="Y158" s="41">
        <f t="shared" ca="1" si="269"/>
        <v>1.7218253815353218E-4</v>
      </c>
      <c r="Z158" s="41">
        <f t="shared" ca="1" si="270"/>
        <v>2.6120074734182515E-4</v>
      </c>
      <c r="AA158" s="41">
        <f t="shared" ca="1" si="271"/>
        <v>3.7007490721405672E-4</v>
      </c>
      <c r="AB158" s="41">
        <f t="shared" ca="1" si="272"/>
        <v>1.6376139983905556E-4</v>
      </c>
      <c r="AC158" s="41">
        <f t="shared" ca="1" si="273"/>
        <v>1.9139178478600288E-4</v>
      </c>
      <c r="AD158" s="41">
        <f t="shared" ca="1" si="274"/>
        <v>7.5591229229990324E-5</v>
      </c>
      <c r="AF158" s="43">
        <f t="shared" ca="1" si="275"/>
        <v>-1.2635429935122507E-5</v>
      </c>
      <c r="AG158" s="43">
        <f t="shared" ca="1" si="276"/>
        <v>-1.1000557148703187E-6</v>
      </c>
      <c r="AH158" s="43">
        <f t="shared" ca="1" si="277"/>
        <v>5.0522196225274795E-6</v>
      </c>
      <c r="AI158" s="43">
        <f t="shared" ca="1" si="278"/>
        <v>1.9004292988331615E-4</v>
      </c>
      <c r="AJ158" s="43">
        <f t="shared" ca="1" si="279"/>
        <v>1.5253607625482589E-5</v>
      </c>
      <c r="AK158" s="43">
        <f t="shared" ca="1" si="280"/>
        <v>3.0982997163269534E-5</v>
      </c>
      <c r="AL158" s="43">
        <f t="shared" ca="1" si="281"/>
        <v>-1.6121344788574021E-5</v>
      </c>
      <c r="AM158" s="43">
        <f t="shared" ca="1" si="282"/>
        <v>-2.8883443578676707E-6</v>
      </c>
      <c r="AN158" s="43">
        <f t="shared" ca="1" si="283"/>
        <v>1.0320957258823431E-4</v>
      </c>
      <c r="AO158" s="43">
        <f t="shared" ca="1" si="284"/>
        <v>-5.3421611146248524E-6</v>
      </c>
      <c r="AP158" s="43">
        <f t="shared" ca="1" si="285"/>
        <v>1.7014870594066973E-6</v>
      </c>
      <c r="AQ158" s="43">
        <f t="shared" ca="1" si="286"/>
        <v>1.1936637427123104E-5</v>
      </c>
      <c r="AR158" s="43">
        <f t="shared" ca="1" si="287"/>
        <v>7.556656962307557E-5</v>
      </c>
      <c r="AT158" s="43">
        <f t="shared" ca="1" si="288"/>
        <v>2.3867486874533861E-4</v>
      </c>
      <c r="AU158" s="43">
        <f t="shared" ca="1" si="289"/>
        <v>5.7422493953453749E-5</v>
      </c>
      <c r="AV158" s="43">
        <f t="shared" ca="1" si="290"/>
        <v>-1.2294977993385557E-5</v>
      </c>
      <c r="AW158" s="43">
        <f t="shared" ca="1" si="291"/>
        <v>8.0448229797344957E-5</v>
      </c>
      <c r="AX158" s="43">
        <f t="shared" ca="1" si="292"/>
        <v>4.2368298360468342E-6</v>
      </c>
      <c r="AY158" s="43">
        <f t="shared" ca="1" si="293"/>
        <v>1.6918546436377493E-5</v>
      </c>
      <c r="AZ158" s="43">
        <f t="shared" ca="1" si="294"/>
        <v>3.6941759703269569E-5</v>
      </c>
      <c r="BA158" s="43">
        <f t="shared" ca="1" si="295"/>
        <v>-1.5889780268369416E-5</v>
      </c>
      <c r="BB158" s="43">
        <f t="shared" ca="1" si="296"/>
        <v>1.3052437733803373E-4</v>
      </c>
      <c r="BC158" s="43">
        <f t="shared" ca="1" si="297"/>
        <v>1.9907205086795099E-5</v>
      </c>
      <c r="BD158" s="43">
        <f t="shared" ca="1" si="298"/>
        <v>3.9546612592037424E-5</v>
      </c>
      <c r="BE158" s="43">
        <f t="shared" ca="1" si="299"/>
        <v>4.2923479969336867E-5</v>
      </c>
      <c r="BG158" s="43">
        <f t="shared" ca="1" si="300"/>
        <v>1.18442854676225E-4</v>
      </c>
      <c r="BH158" s="43">
        <f t="shared" ca="1" si="301"/>
        <v>1.4310921878444812E-4</v>
      </c>
      <c r="BI158" s="43">
        <f t="shared" ca="1" si="302"/>
        <v>1.4868529946451738E-4</v>
      </c>
      <c r="BJ158" s="43">
        <f t="shared" ca="1" si="303"/>
        <v>1.3752832468832437E-5</v>
      </c>
      <c r="BK158" s="43">
        <f t="shared" ca="1" si="304"/>
        <v>-3.0417722076470106E-5</v>
      </c>
      <c r="BL158" s="43">
        <f t="shared" ca="1" si="305"/>
        <v>3.6348904320469452E-5</v>
      </c>
      <c r="BM158" s="43">
        <f t="shared" ca="1" si="306"/>
        <v>-7.3806131233227387E-5</v>
      </c>
      <c r="BN158" s="43">
        <f t="shared" ca="1" si="307"/>
        <v>6.0498551372091114E-5</v>
      </c>
      <c r="BO158" s="43">
        <f t="shared" ca="1" si="308"/>
        <v>2.5768134768120774E-5</v>
      </c>
      <c r="BP158" s="43">
        <f t="shared" ca="1" si="309"/>
        <v>6.4817146981292574E-5</v>
      </c>
      <c r="BQ158" s="43">
        <f t="shared" ca="1" si="310"/>
        <v>7.0612679999859231E-5</v>
      </c>
      <c r="BS158" s="43">
        <f t="shared" ca="1" si="311"/>
        <v>9.3041924222533417E-5</v>
      </c>
      <c r="BT158" s="43">
        <f t="shared" ca="1" si="312"/>
        <v>8.9561691759041723E-5</v>
      </c>
      <c r="BU158" s="43">
        <f t="shared" ca="1" si="313"/>
        <v>1.0514075281833137E-5</v>
      </c>
      <c r="BV158" s="43">
        <f t="shared" ca="1" si="314"/>
        <v>1.4115277320405912E-4</v>
      </c>
      <c r="BW158" s="43">
        <f t="shared" ca="1" si="315"/>
        <v>1.2410152918826802E-4</v>
      </c>
      <c r="BX158" s="43">
        <f t="shared" ca="1" si="316"/>
        <v>1.2100155458667357E-5</v>
      </c>
      <c r="BY158" s="43">
        <f t="shared" ca="1" si="317"/>
        <v>1.4618652431092146E-5</v>
      </c>
      <c r="BZ158" s="43">
        <f t="shared" ca="1" si="318"/>
        <v>1.2956533067344972E-4</v>
      </c>
      <c r="CA158" s="43">
        <f t="shared" ca="1" si="319"/>
        <v>1.7514083552901407E-4</v>
      </c>
      <c r="CB158" s="43">
        <f t="shared" ca="1" si="320"/>
        <v>5.2873700382285154E-5</v>
      </c>
      <c r="CD158" s="43">
        <f t="shared" ca="1" si="321"/>
        <v>9.1064028547481362E-5</v>
      </c>
      <c r="CE158" s="43">
        <f t="shared" ca="1" si="322"/>
        <v>1.3249403883910336E-5</v>
      </c>
      <c r="CF158" s="43">
        <f t="shared" ca="1" si="323"/>
        <v>-4.3878071874049432E-5</v>
      </c>
      <c r="CG158" s="43">
        <f t="shared" ca="1" si="324"/>
        <v>-4.2645344501976854E-7</v>
      </c>
      <c r="CH158" s="43">
        <f t="shared" ca="1" si="325"/>
        <v>-3.6436040155116985E-6</v>
      </c>
      <c r="CI158" s="43">
        <f t="shared" ca="1" si="326"/>
        <v>-6.6790893619787274E-5</v>
      </c>
      <c r="CJ158" s="43">
        <f t="shared" ca="1" si="327"/>
        <v>3.1987041203943093E-5</v>
      </c>
      <c r="CK158" s="43">
        <f t="shared" ca="1" si="328"/>
        <v>8.457360230139919E-5</v>
      </c>
      <c r="CL158" s="43">
        <f t="shared" ca="1" si="329"/>
        <v>1.7216056669368298E-4</v>
      </c>
      <c r="CN158" s="43">
        <f t="shared" ca="1" si="330"/>
        <v>3.918731267975963E-5</v>
      </c>
      <c r="CO158" s="43">
        <f t="shared" ca="1" si="331"/>
        <v>5.5235661458452934E-6</v>
      </c>
      <c r="CP158" s="43">
        <f t="shared" ca="1" si="332"/>
        <v>5.8197521985243754E-6</v>
      </c>
      <c r="CQ158" s="43">
        <f t="shared" ca="1" si="333"/>
        <v>-3.9451340775244214E-6</v>
      </c>
      <c r="CR158" s="43">
        <f t="shared" ca="1" si="334"/>
        <v>1.7519154254793505E-5</v>
      </c>
      <c r="CS158" s="43">
        <f t="shared" ca="1" si="335"/>
        <v>-6.964096175981049E-6</v>
      </c>
      <c r="CT158" s="43">
        <f t="shared" ca="1" si="336"/>
        <v>6.8935108429958158E-5</v>
      </c>
      <c r="CU158" s="43">
        <f t="shared" ca="1" si="336"/>
        <v>5.8613896232852088E-5</v>
      </c>
      <c r="CW158" s="43">
        <f t="shared" ca="1" si="337"/>
        <v>1.1014413989638543E-5</v>
      </c>
      <c r="CX158" s="43">
        <f t="shared" ca="1" si="338"/>
        <v>8.4816567455736519E-6</v>
      </c>
      <c r="CY158" s="43">
        <f t="shared" ca="1" si="339"/>
        <v>4.0025653039323461E-5</v>
      </c>
      <c r="CZ158" s="43">
        <f t="shared" ca="1" si="340"/>
        <v>1.7944336551348262E-5</v>
      </c>
      <c r="DA158" s="43">
        <f t="shared" ca="1" si="341"/>
        <v>5.5539216564491495E-6</v>
      </c>
      <c r="DB158" s="43">
        <f t="shared" ca="1" si="342"/>
        <v>1.3450216089613637E-5</v>
      </c>
      <c r="DC158" s="43">
        <f t="shared" ca="1" si="343"/>
        <v>2.6911978354148923E-5</v>
      </c>
      <c r="DE158" s="43">
        <f t="shared" ca="1" si="344"/>
        <v>1.021476109701267E-4</v>
      </c>
      <c r="DF158" s="43">
        <f t="shared" ca="1" si="345"/>
        <v>3.2621269078486704E-5</v>
      </c>
      <c r="DG158" s="43">
        <f t="shared" ca="1" si="346"/>
        <v>5.0305496543208243E-5</v>
      </c>
      <c r="DH158" s="43">
        <f t="shared" ca="1" si="347"/>
        <v>1.2968725397095881E-4</v>
      </c>
      <c r="DI158" s="43">
        <f t="shared" ca="1" si="348"/>
        <v>1.2839109108900187E-4</v>
      </c>
      <c r="DJ158" s="43">
        <f t="shared" ca="1" si="349"/>
        <v>1.4953774992657824E-5</v>
      </c>
      <c r="DL158" s="43">
        <f t="shared" ca="1" si="350"/>
        <v>4.542871180789038E-5</v>
      </c>
      <c r="DM158" s="43">
        <f t="shared" ca="1" si="351"/>
        <v>3.4233106793859572E-5</v>
      </c>
      <c r="DN158" s="43">
        <f t="shared" ca="1" si="352"/>
        <v>1.2939948222584455E-4</v>
      </c>
      <c r="DO158" s="43">
        <f t="shared" ca="1" si="353"/>
        <v>1.0373778494390256E-4</v>
      </c>
      <c r="DP158" s="43">
        <f t="shared" ca="1" si="354"/>
        <v>2.9823257348549296E-5</v>
      </c>
      <c r="DR158" s="43">
        <f t="shared" ca="1" si="355"/>
        <v>2.0067377971102055E-5</v>
      </c>
      <c r="DS158" s="43">
        <f t="shared" ca="1" si="356"/>
        <v>3.0528201794144786E-5</v>
      </c>
      <c r="DT158" s="43">
        <f t="shared" ca="1" si="357"/>
        <v>3.6385341230034129E-5</v>
      </c>
      <c r="DU158" s="43">
        <f t="shared" ca="1" si="358"/>
        <v>6.2714521306126314E-5</v>
      </c>
      <c r="DW158" s="43">
        <f t="shared" ca="1" si="359"/>
        <v>2.6024521689917882E-5</v>
      </c>
      <c r="DX158" s="43">
        <f t="shared" ca="1" si="360"/>
        <v>-8.6536616532950025E-6</v>
      </c>
      <c r="DY158" s="43">
        <f t="shared" ca="1" si="361"/>
        <v>2.009439392136391E-5</v>
      </c>
      <c r="EA158" s="43">
        <f t="shared" ca="1" si="362"/>
        <v>1.1746478243610173E-4</v>
      </c>
      <c r="EB158" s="43">
        <f t="shared" ca="1" si="363"/>
        <v>3.2835216462688336E-5</v>
      </c>
      <c r="ED158" s="43">
        <f t="shared" ca="1" si="364"/>
        <v>5.2886416543219271E-5</v>
      </c>
    </row>
    <row r="159" spans="1:134" x14ac:dyDescent="0.3">
      <c r="A159">
        <f ca="1"/>
        <v>155</v>
      </c>
      <c r="B159" s="21">
        <f ca="1">LN(Data!C169/Data!C168)</f>
        <v>1.2230219504221885E-2</v>
      </c>
      <c r="C159" s="21">
        <f ca="1">LN(Data!D169/Data!D168)</f>
        <v>2.0449001974567619E-2</v>
      </c>
      <c r="D159" s="21">
        <f ca="1">LN(Data!E169/Data!E168)</f>
        <v>3.0975157781163883E-2</v>
      </c>
      <c r="E159" s="21">
        <f ca="1">LN(Data!F169/Data!F168)</f>
        <v>3.44609028800784E-3</v>
      </c>
      <c r="F159" s="21">
        <f ca="1">LN(Data!G169/Data!G168)</f>
        <v>1.8570861725103176E-2</v>
      </c>
      <c r="G159" s="21">
        <f ca="1">LN(Data!H169/Data!H168)</f>
        <v>8.6711193631475881E-3</v>
      </c>
      <c r="H159" s="21">
        <f ca="1">LN(Data!I169/Data!I168)</f>
        <v>9.773511826980304E-3</v>
      </c>
      <c r="I159" s="21">
        <f ca="1">LN(Data!J169/Data!J168)</f>
        <v>5.7088642203202006E-3</v>
      </c>
      <c r="J159" s="21">
        <f ca="1">LN(Data!K169/Data!K168)</f>
        <v>1.6339352643360762E-2</v>
      </c>
      <c r="K159" s="21">
        <f ca="1">LN(Data!L169/Data!L168)</f>
        <v>2.2485657753747654E-2</v>
      </c>
      <c r="L159" s="21">
        <f ca="1">LN(Data!M169/Data!M168)</f>
        <v>-9.0396095777250211E-3</v>
      </c>
      <c r="M159" s="21">
        <f ca="1">LN(Data!N169/Data!N168)</f>
        <v>1.652724789038371E-2</v>
      </c>
      <c r="N159" s="21">
        <f ca="1">LN(Data!O169/Data!O168)</f>
        <v>1.932260583119922E-2</v>
      </c>
      <c r="O159" s="21">
        <f ca="1">LN(Data!P169/Data!P168)</f>
        <v>1.1960415503666005E-2</v>
      </c>
      <c r="Q159" s="41">
        <f t="shared" ca="1" si="261"/>
        <v>1.3969360148157297E-4</v>
      </c>
      <c r="R159" s="41">
        <f t="shared" ca="1" si="262"/>
        <v>2.9834409695315782E-4</v>
      </c>
      <c r="S159" s="41">
        <f t="shared" ca="1" si="263"/>
        <v>6.5841218904411731E-4</v>
      </c>
      <c r="T159" s="41">
        <f t="shared" ca="1" si="264"/>
        <v>2.7930641449467307E-4</v>
      </c>
      <c r="U159" s="41">
        <f t="shared" ca="1" si="265"/>
        <v>7.1942663525396055E-4</v>
      </c>
      <c r="V159" s="41">
        <f t="shared" ca="1" si="266"/>
        <v>2.1415322343172505E-4</v>
      </c>
      <c r="W159" s="41">
        <f t="shared" ca="1" si="267"/>
        <v>1.1228132793314219E-4</v>
      </c>
      <c r="X159" s="41">
        <f t="shared" ca="1" si="268"/>
        <v>1.9814009603284842E-4</v>
      </c>
      <c r="Y159" s="41">
        <f t="shared" ca="1" si="269"/>
        <v>1.6752968754298945E-4</v>
      </c>
      <c r="Z159" s="41">
        <f t="shared" ca="1" si="270"/>
        <v>2.4757401881716801E-4</v>
      </c>
      <c r="AA159" s="41">
        <f t="shared" ca="1" si="271"/>
        <v>3.643524295564718E-4</v>
      </c>
      <c r="AB159" s="41">
        <f t="shared" ca="1" si="272"/>
        <v>1.6139736917583376E-4</v>
      </c>
      <c r="AC159" s="41">
        <f t="shared" ca="1" si="273"/>
        <v>1.8340643187622803E-4</v>
      </c>
      <c r="AD159" s="41">
        <f t="shared" ca="1" si="274"/>
        <v>7.2239941861938496E-5</v>
      </c>
      <c r="AF159" s="43">
        <f t="shared" ca="1" si="275"/>
        <v>-2.9522169676634867E-5</v>
      </c>
      <c r="AG159" s="43">
        <f t="shared" ca="1" si="276"/>
        <v>-7.7209158395764487E-6</v>
      </c>
      <c r="AH159" s="43">
        <f t="shared" ca="1" si="277"/>
        <v>-3.1459214524649136E-6</v>
      </c>
      <c r="AI159" s="43">
        <f t="shared" ca="1" si="278"/>
        <v>1.7821172617886395E-4</v>
      </c>
      <c r="AJ159" s="43">
        <f t="shared" ca="1" si="279"/>
        <v>8.8399877138173833E-6</v>
      </c>
      <c r="AK159" s="43">
        <f t="shared" ca="1" si="280"/>
        <v>1.8130333752281147E-5</v>
      </c>
      <c r="AL159" s="43">
        <f t="shared" ca="1" si="281"/>
        <v>-2.1474248199386263E-5</v>
      </c>
      <c r="AM159" s="43">
        <f t="shared" ca="1" si="282"/>
        <v>-7.3481657040055035E-6</v>
      </c>
      <c r="AN159" s="43">
        <f t="shared" ca="1" si="283"/>
        <v>9.9797687084894764E-5</v>
      </c>
      <c r="AO159" s="43">
        <f t="shared" ca="1" si="284"/>
        <v>-1.2915271708216118E-5</v>
      </c>
      <c r="AP159" s="43">
        <f t="shared" ca="1" si="285"/>
        <v>-3.7117658733412225E-6</v>
      </c>
      <c r="AQ159" s="43">
        <f t="shared" ca="1" si="286"/>
        <v>7.5838718946812096E-6</v>
      </c>
      <c r="AR159" s="43">
        <f t="shared" ca="1" si="287"/>
        <v>6.8916738548910263E-5</v>
      </c>
      <c r="AT159" s="43">
        <f t="shared" ca="1" si="288"/>
        <v>2.5556457292958903E-4</v>
      </c>
      <c r="AU159" s="43">
        <f t="shared" ca="1" si="289"/>
        <v>9.0826221247488362E-5</v>
      </c>
      <c r="AV159" s="43">
        <f t="shared" ca="1" si="290"/>
        <v>-9.5567059022299558E-6</v>
      </c>
      <c r="AW159" s="43">
        <f t="shared" ca="1" si="291"/>
        <v>1.012845265353831E-4</v>
      </c>
      <c r="AX159" s="43">
        <f t="shared" ca="1" si="292"/>
        <v>5.5294423313635009E-5</v>
      </c>
      <c r="AY159" s="43">
        <f t="shared" ca="1" si="293"/>
        <v>4.5402194521742115E-5</v>
      </c>
      <c r="AZ159" s="43">
        <f t="shared" ca="1" si="294"/>
        <v>5.6349839112465803E-5</v>
      </c>
      <c r="BA159" s="43">
        <f t="shared" ca="1" si="295"/>
        <v>-2.791495139115649E-5</v>
      </c>
      <c r="BB159" s="43">
        <f t="shared" ca="1" si="296"/>
        <v>1.5953560833362282E-4</v>
      </c>
      <c r="BC159" s="43">
        <f t="shared" ca="1" si="297"/>
        <v>4.3502042488664881E-5</v>
      </c>
      <c r="BD159" s="43">
        <f t="shared" ca="1" si="298"/>
        <v>5.4147091792009725E-5</v>
      </c>
      <c r="BE159" s="43">
        <f t="shared" ca="1" si="299"/>
        <v>5.022350607818081E-5</v>
      </c>
      <c r="BG159" s="43">
        <f t="shared" ca="1" si="300"/>
        <v>1.2530095463788316E-4</v>
      </c>
      <c r="BH159" s="43">
        <f t="shared" ca="1" si="301"/>
        <v>1.3528082169044577E-4</v>
      </c>
      <c r="BI159" s="43">
        <f t="shared" ca="1" si="302"/>
        <v>1.4948974448400051E-4</v>
      </c>
      <c r="BJ159" s="43">
        <f t="shared" ca="1" si="303"/>
        <v>3.2373263961879803E-5</v>
      </c>
      <c r="BK159" s="43">
        <f t="shared" ca="1" si="304"/>
        <v>-1.7413532110717441E-5</v>
      </c>
      <c r="BL159" s="43">
        <f t="shared" ca="1" si="305"/>
        <v>4.2363025278444378E-5</v>
      </c>
      <c r="BM159" s="43">
        <f t="shared" ca="1" si="306"/>
        <v>-7.4296239204721794E-5</v>
      </c>
      <c r="BN159" s="43">
        <f t="shared" ca="1" si="307"/>
        <v>7.0830890458611535E-5</v>
      </c>
      <c r="BO159" s="43">
        <f t="shared" ca="1" si="308"/>
        <v>3.3616420452651683E-5</v>
      </c>
      <c r="BP159" s="43">
        <f t="shared" ca="1" si="309"/>
        <v>6.7360469753322794E-5</v>
      </c>
      <c r="BQ159" s="43">
        <f t="shared" ca="1" si="310"/>
        <v>7.011840648408643E-5</v>
      </c>
      <c r="BS159" s="43">
        <f t="shared" ca="1" si="311"/>
        <v>8.8354544118914843E-5</v>
      </c>
      <c r="BT159" s="43">
        <f t="shared" ca="1" si="312"/>
        <v>9.5670712604003729E-5</v>
      </c>
      <c r="BU159" s="43">
        <f t="shared" ca="1" si="313"/>
        <v>3.2842152791128113E-5</v>
      </c>
      <c r="BV159" s="43">
        <f t="shared" ca="1" si="314"/>
        <v>1.4588251442349117E-4</v>
      </c>
      <c r="BW159" s="43">
        <f t="shared" ca="1" si="315"/>
        <v>1.2633112858498606E-4</v>
      </c>
      <c r="BX159" s="43">
        <f t="shared" ca="1" si="316"/>
        <v>5.567028065608283E-6</v>
      </c>
      <c r="BY159" s="43">
        <f t="shared" ca="1" si="317"/>
        <v>3.0226405703517647E-5</v>
      </c>
      <c r="BZ159" s="43">
        <f t="shared" ca="1" si="318"/>
        <v>1.3288310658424337E-4</v>
      </c>
      <c r="CA159" s="43">
        <f t="shared" ca="1" si="319"/>
        <v>1.7222689766101146E-4</v>
      </c>
      <c r="CB159" s="43">
        <f t="shared" ca="1" si="320"/>
        <v>5.4119936944034119E-5</v>
      </c>
      <c r="CD159" s="43">
        <f t="shared" ca="1" si="321"/>
        <v>8.6223595368570055E-5</v>
      </c>
      <c r="CE159" s="43">
        <f t="shared" ca="1" si="322"/>
        <v>1.3700902596181956E-5</v>
      </c>
      <c r="CF159" s="43">
        <f t="shared" ca="1" si="323"/>
        <v>-4.0528805605463397E-5</v>
      </c>
      <c r="CG159" s="43">
        <f t="shared" ca="1" si="324"/>
        <v>1.2443675597974147E-7</v>
      </c>
      <c r="CH159" s="43">
        <f t="shared" ca="1" si="325"/>
        <v>-3.7402620491941995E-6</v>
      </c>
      <c r="CI159" s="43">
        <f t="shared" ca="1" si="326"/>
        <v>-6.1888459715457285E-5</v>
      </c>
      <c r="CJ159" s="43">
        <f t="shared" ca="1" si="327"/>
        <v>3.0669998038674932E-5</v>
      </c>
      <c r="CK159" s="43">
        <f t="shared" ca="1" si="328"/>
        <v>7.9911499864873995E-5</v>
      </c>
      <c r="CL159" s="43">
        <f t="shared" ca="1" si="329"/>
        <v>1.6207082610637319E-4</v>
      </c>
      <c r="CN159" s="43">
        <f t="shared" ca="1" si="330"/>
        <v>5.2825597654580898E-5</v>
      </c>
      <c r="CO159" s="43">
        <f t="shared" ca="1" si="331"/>
        <v>1.4384406338683104E-5</v>
      </c>
      <c r="CP159" s="43">
        <f t="shared" ca="1" si="332"/>
        <v>1.2209110500533273E-5</v>
      </c>
      <c r="CQ159" s="43">
        <f t="shared" ca="1" si="333"/>
        <v>-7.7527383938116195E-6</v>
      </c>
      <c r="CR159" s="43">
        <f t="shared" ca="1" si="334"/>
        <v>2.7948738219901127E-5</v>
      </c>
      <c r="CS159" s="43">
        <f t="shared" ca="1" si="335"/>
        <v>1.1784560193623358E-6</v>
      </c>
      <c r="CT159" s="43">
        <f t="shared" ca="1" si="336"/>
        <v>7.008812804091817E-5</v>
      </c>
      <c r="CU159" s="43">
        <f t="shared" ca="1" si="336"/>
        <v>5.8174395368446128E-5</v>
      </c>
      <c r="CW159" s="43">
        <f t="shared" ca="1" si="337"/>
        <v>2.8732835882007838E-5</v>
      </c>
      <c r="CX159" s="43">
        <f t="shared" ca="1" si="338"/>
        <v>2.1446016429331925E-5</v>
      </c>
      <c r="CY159" s="43">
        <f t="shared" ca="1" si="339"/>
        <v>2.953778647656474E-5</v>
      </c>
      <c r="CZ159" s="43">
        <f t="shared" ca="1" si="340"/>
        <v>3.9822621254164309E-5</v>
      </c>
      <c r="DA159" s="43">
        <f t="shared" ca="1" si="341"/>
        <v>2.0665711244750114E-5</v>
      </c>
      <c r="DB159" s="43">
        <f t="shared" ca="1" si="342"/>
        <v>2.3218450909102462E-5</v>
      </c>
      <c r="DC159" s="43">
        <f t="shared" ca="1" si="343"/>
        <v>3.1450177416018839E-5</v>
      </c>
      <c r="DE159" s="43">
        <f t="shared" ca="1" si="344"/>
        <v>1.0376442728969257E-4</v>
      </c>
      <c r="DF159" s="43">
        <f t="shared" ca="1" si="345"/>
        <v>2.6015225544357707E-5</v>
      </c>
      <c r="DG159" s="43">
        <f t="shared" ca="1" si="346"/>
        <v>6.0483787940679957E-5</v>
      </c>
      <c r="DH159" s="43">
        <f t="shared" ca="1" si="347"/>
        <v>1.3078524469635686E-4</v>
      </c>
      <c r="DI159" s="43">
        <f t="shared" ca="1" si="348"/>
        <v>1.2676725420220314E-4</v>
      </c>
      <c r="DJ159" s="43">
        <f t="shared" ca="1" si="349"/>
        <v>1.7593813570480891E-5</v>
      </c>
      <c r="DL159" s="43">
        <f t="shared" ca="1" si="350"/>
        <v>3.9295128479254954E-5</v>
      </c>
      <c r="DM159" s="43">
        <f t="shared" ca="1" si="351"/>
        <v>4.1853135432704257E-5</v>
      </c>
      <c r="DN159" s="43">
        <f t="shared" ca="1" si="352"/>
        <v>1.2814458590537604E-4</v>
      </c>
      <c r="DO159" s="43">
        <f t="shared" ca="1" si="353"/>
        <v>1.0197029640434921E-4</v>
      </c>
      <c r="DP159" s="43">
        <f t="shared" ca="1" si="354"/>
        <v>3.0626916227308535E-5</v>
      </c>
      <c r="DR159" s="43">
        <f t="shared" ca="1" si="355"/>
        <v>1.3057223183292323E-5</v>
      </c>
      <c r="DS159" s="43">
        <f t="shared" ca="1" si="356"/>
        <v>2.478992021571779E-5</v>
      </c>
      <c r="DT159" s="43">
        <f t="shared" ca="1" si="357"/>
        <v>3.1527369019336482E-5</v>
      </c>
      <c r="DU159" s="43">
        <f t="shared" ca="1" si="358"/>
        <v>5.7395360936432884E-5</v>
      </c>
      <c r="DW159" s="43">
        <f t="shared" ca="1" si="359"/>
        <v>3.5552824746406763E-5</v>
      </c>
      <c r="DX159" s="43">
        <f t="shared" ca="1" si="360"/>
        <v>-5.4124527324506295E-7</v>
      </c>
      <c r="DY159" s="43">
        <f t="shared" ca="1" si="361"/>
        <v>2.3306623434962505E-5</v>
      </c>
      <c r="EA159" s="43">
        <f t="shared" ca="1" si="362"/>
        <v>1.1552590848233164E-4</v>
      </c>
      <c r="EB159" s="43">
        <f t="shared" ca="1" si="363"/>
        <v>3.3837642504972831E-5</v>
      </c>
      <c r="ED159" s="43">
        <f t="shared" ca="1" si="364"/>
        <v>5.1748536577423268E-5</v>
      </c>
    </row>
    <row r="160" spans="1:134" x14ac:dyDescent="0.3">
      <c r="A160">
        <f ca="1"/>
        <v>156</v>
      </c>
      <c r="B160" s="21">
        <f ca="1">LN(Data!C170/Data!C169)</f>
        <v>2.8147558606344122E-3</v>
      </c>
      <c r="C160" s="21">
        <f ca="1">LN(Data!D170/Data!D169)</f>
        <v>2.4986885193342627E-2</v>
      </c>
      <c r="D160" s="21">
        <f ca="1">LN(Data!E170/Data!E169)</f>
        <v>1.5978582349094786E-2</v>
      </c>
      <c r="E160" s="21">
        <f ca="1">LN(Data!F170/Data!F169)</f>
        <v>1.6698475804459594E-2</v>
      </c>
      <c r="F160" s="21">
        <f ca="1">LN(Data!G170/Data!G169)</f>
        <v>-3.0578602727884142E-3</v>
      </c>
      <c r="G160" s="21">
        <f ca="1">LN(Data!H170/Data!H169)</f>
        <v>1.8751177442443815E-3</v>
      </c>
      <c r="H160" s="21">
        <f ca="1">LN(Data!I170/Data!I169)</f>
        <v>8.870288718846122E-3</v>
      </c>
      <c r="I160" s="21">
        <f ca="1">LN(Data!J170/Data!J169)</f>
        <v>-5.0729341511941426E-3</v>
      </c>
      <c r="J160" s="21">
        <f ca="1">LN(Data!K170/Data!K169)</f>
        <v>6.0369501527185671E-3</v>
      </c>
      <c r="K160" s="21">
        <f ca="1">LN(Data!L170/Data!L169)</f>
        <v>2.3688974981838635E-3</v>
      </c>
      <c r="L160" s="21">
        <f ca="1">LN(Data!M170/Data!M169)</f>
        <v>2.2675746677805605E-3</v>
      </c>
      <c r="M160" s="21">
        <f ca="1">LN(Data!N170/Data!N169)</f>
        <v>6.1432801633429217E-3</v>
      </c>
      <c r="N160" s="21">
        <f ca="1">LN(Data!O170/Data!O169)</f>
        <v>2.1356113268565893E-4</v>
      </c>
      <c r="O160" s="21">
        <f ca="1">LN(Data!P170/Data!P169)</f>
        <v>6.0311136693203208E-3</v>
      </c>
      <c r="Q160" s="41">
        <f t="shared" ca="1" si="261"/>
        <v>1.4028668153996557E-4</v>
      </c>
      <c r="R160" s="41">
        <f t="shared" ca="1" si="262"/>
        <v>3.0553315204132059E-4</v>
      </c>
      <c r="S160" s="41">
        <f t="shared" ca="1" si="263"/>
        <v>6.7647508167555017E-4</v>
      </c>
      <c r="T160" s="41">
        <f t="shared" ca="1" si="264"/>
        <v>2.6326056192137876E-4</v>
      </c>
      <c r="U160" s="41">
        <f t="shared" ca="1" si="265"/>
        <v>6.9695365145149707E-4</v>
      </c>
      <c r="V160" s="41">
        <f t="shared" ca="1" si="266"/>
        <v>2.0581532868641872E-4</v>
      </c>
      <c r="W160" s="41">
        <f t="shared" ca="1" si="267"/>
        <v>1.1127574026308109E-4</v>
      </c>
      <c r="X160" s="41">
        <f t="shared" ca="1" si="268"/>
        <v>1.8820715811204063E-4</v>
      </c>
      <c r="Y160" s="41">
        <f t="shared" ca="1" si="269"/>
        <v>1.7349637297865611E-4</v>
      </c>
      <c r="Z160" s="41">
        <f t="shared" ca="1" si="270"/>
        <v>2.6305586596525826E-4</v>
      </c>
      <c r="AA160" s="41">
        <f t="shared" ca="1" si="271"/>
        <v>3.4739415626214531E-4</v>
      </c>
      <c r="AB160" s="41">
        <f t="shared" ca="1" si="272"/>
        <v>1.6810252239509531E-4</v>
      </c>
      <c r="AC160" s="41">
        <f t="shared" ca="1" si="273"/>
        <v>1.9480383173012801E-4</v>
      </c>
      <c r="AD160" s="41">
        <f t="shared" ca="1" si="274"/>
        <v>7.6488637691442244E-5</v>
      </c>
      <c r="AF160" s="43">
        <f t="shared" ca="1" si="275"/>
        <v>-1.2745092528563036E-5</v>
      </c>
      <c r="AG160" s="43">
        <f t="shared" ca="1" si="276"/>
        <v>1.547231784129061E-5</v>
      </c>
      <c r="AH160" s="43">
        <f t="shared" ca="1" si="277"/>
        <v>-4.2837972609483035E-7</v>
      </c>
      <c r="AI160" s="43">
        <f t="shared" ca="1" si="278"/>
        <v>1.81146565524966E-4</v>
      </c>
      <c r="AJ160" s="43">
        <f t="shared" ca="1" si="279"/>
        <v>1.4672570040504567E-5</v>
      </c>
      <c r="AK160" s="43">
        <f t="shared" ca="1" si="280"/>
        <v>2.4214445425408951E-5</v>
      </c>
      <c r="AL160" s="43">
        <f t="shared" ca="1" si="281"/>
        <v>-1.5996553555364206E-5</v>
      </c>
      <c r="AM160" s="43">
        <f t="shared" ca="1" si="282"/>
        <v>5.0827564013462505E-6</v>
      </c>
      <c r="AN160" s="43">
        <f t="shared" ca="1" si="283"/>
        <v>1.1031009766130964E-4</v>
      </c>
      <c r="AO160" s="43">
        <f t="shared" ca="1" si="284"/>
        <v>-1.8773739967805767E-5</v>
      </c>
      <c r="AP160" s="43">
        <f t="shared" ca="1" si="285"/>
        <v>8.6388522490641122E-6</v>
      </c>
      <c r="AQ160" s="43">
        <f t="shared" ca="1" si="286"/>
        <v>2.1308022223547804E-5</v>
      </c>
      <c r="AR160" s="43">
        <f t="shared" ca="1" si="287"/>
        <v>7.3558444654267673E-5</v>
      </c>
      <c r="AT160" s="43">
        <f t="shared" ca="1" si="288"/>
        <v>2.7823536231158752E-4</v>
      </c>
      <c r="AU160" s="43">
        <f t="shared" ca="1" si="289"/>
        <v>8.960479439887969E-5</v>
      </c>
      <c r="AV160" s="43">
        <f t="shared" ca="1" si="290"/>
        <v>1.3802031737067289E-5</v>
      </c>
      <c r="AW160" s="43">
        <f t="shared" ca="1" si="291"/>
        <v>1.0584639916198311E-4</v>
      </c>
      <c r="AX160" s="43">
        <f t="shared" ca="1" si="292"/>
        <v>6.3968271673719729E-5</v>
      </c>
      <c r="AY160" s="43">
        <f t="shared" ca="1" si="293"/>
        <v>4.968249739326956E-5</v>
      </c>
      <c r="AZ160" s="43">
        <f t="shared" ca="1" si="294"/>
        <v>7.3016256033752325E-5</v>
      </c>
      <c r="BA160" s="43">
        <f t="shared" ca="1" si="295"/>
        <v>1.3485012806631729E-6</v>
      </c>
      <c r="BB160" s="43">
        <f t="shared" ca="1" si="296"/>
        <v>1.3887241218735226E-4</v>
      </c>
      <c r="BC160" s="43">
        <f t="shared" ca="1" si="297"/>
        <v>6.1169863424022502E-5</v>
      </c>
      <c r="BD160" s="43">
        <f t="shared" ca="1" si="298"/>
        <v>7.4605946572248245E-5</v>
      </c>
      <c r="BE160" s="43">
        <f t="shared" ca="1" si="299"/>
        <v>6.1884809328556896E-5</v>
      </c>
      <c r="BG160" s="43">
        <f t="shared" ca="1" si="300"/>
        <v>1.2418748878356093E-4</v>
      </c>
      <c r="BH160" s="43">
        <f t="shared" ca="1" si="301"/>
        <v>1.6167809471305392E-4</v>
      </c>
      <c r="BI160" s="43">
        <f t="shared" ca="1" si="302"/>
        <v>1.5663571723972859E-4</v>
      </c>
      <c r="BJ160" s="43">
        <f t="shared" ca="1" si="303"/>
        <v>4.8595032379174203E-5</v>
      </c>
      <c r="BK160" s="43">
        <f t="shared" ca="1" si="304"/>
        <v>-5.7587419855348248E-6</v>
      </c>
      <c r="BL160" s="43">
        <f t="shared" ca="1" si="305"/>
        <v>7.0188085331948348E-5</v>
      </c>
      <c r="BM160" s="43">
        <f t="shared" ca="1" si="306"/>
        <v>-2.8048657048303372E-5</v>
      </c>
      <c r="BN160" s="43">
        <f t="shared" ca="1" si="307"/>
        <v>4.978083705408566E-5</v>
      </c>
      <c r="BO160" s="43">
        <f t="shared" ca="1" si="308"/>
        <v>6.2315481891075209E-5</v>
      </c>
      <c r="BP160" s="43">
        <f t="shared" ca="1" si="309"/>
        <v>9.9230087430001454E-5</v>
      </c>
      <c r="BQ160" s="43">
        <f t="shared" ca="1" si="310"/>
        <v>8.813984753630125E-5</v>
      </c>
      <c r="BS160" s="43">
        <f t="shared" ca="1" si="311"/>
        <v>8.6893083445628821E-5</v>
      </c>
      <c r="BT160" s="43">
        <f t="shared" ca="1" si="312"/>
        <v>9.1723357461173484E-5</v>
      </c>
      <c r="BU160" s="43">
        <f t="shared" ca="1" si="313"/>
        <v>3.2892447874861624E-5</v>
      </c>
      <c r="BV160" s="43">
        <f t="shared" ca="1" si="314"/>
        <v>1.3830995925079377E-4</v>
      </c>
      <c r="BW160" s="43">
        <f t="shared" ca="1" si="315"/>
        <v>1.2212967393728414E-4</v>
      </c>
      <c r="BX160" s="43">
        <f t="shared" ca="1" si="316"/>
        <v>9.8822627899512678E-6</v>
      </c>
      <c r="BY160" s="43">
        <f t="shared" ca="1" si="317"/>
        <v>2.6543742714915736E-5</v>
      </c>
      <c r="BZ160" s="43">
        <f t="shared" ca="1" si="318"/>
        <v>1.2832738349574172E-4</v>
      </c>
      <c r="CA160" s="43">
        <f t="shared" ca="1" si="319"/>
        <v>1.658885304589847E-4</v>
      </c>
      <c r="CB160" s="43">
        <f t="shared" ca="1" si="320"/>
        <v>5.3345741029855376E-5</v>
      </c>
      <c r="CD160" s="43">
        <f t="shared" ca="1" si="321"/>
        <v>9.0711989168148574E-5</v>
      </c>
      <c r="CE160" s="43">
        <f t="shared" ca="1" si="322"/>
        <v>2.3769000642861749E-5</v>
      </c>
      <c r="CF160" s="43">
        <f t="shared" ca="1" si="323"/>
        <v>-3.1735965586558261E-5</v>
      </c>
      <c r="CG160" s="43">
        <f t="shared" ca="1" si="324"/>
        <v>1.8323122067674081E-5</v>
      </c>
      <c r="CH160" s="43">
        <f t="shared" ca="1" si="325"/>
        <v>2.1538836130327982E-5</v>
      </c>
      <c r="CI160" s="43">
        <f t="shared" ca="1" si="326"/>
        <v>-6.8247552503540842E-5</v>
      </c>
      <c r="CJ160" s="43">
        <f t="shared" ca="1" si="327"/>
        <v>4.72453122724836E-5</v>
      </c>
      <c r="CK160" s="43">
        <f t="shared" ca="1" si="328"/>
        <v>9.6647056336573954E-5</v>
      </c>
      <c r="CL160" s="43">
        <f t="shared" ca="1" si="329"/>
        <v>1.6567348988959251E-4</v>
      </c>
      <c r="CN160" s="43">
        <f t="shared" ca="1" si="330"/>
        <v>5.4740899054238901E-5</v>
      </c>
      <c r="CO160" s="43">
        <f t="shared" ca="1" si="331"/>
        <v>1.6491476543306056E-5</v>
      </c>
      <c r="CP160" s="43">
        <f t="shared" ca="1" si="332"/>
        <v>1.9977392495729818E-5</v>
      </c>
      <c r="CQ160" s="43">
        <f t="shared" ca="1" si="333"/>
        <v>4.4109752503149468E-6</v>
      </c>
      <c r="CR160" s="43">
        <f t="shared" ca="1" si="334"/>
        <v>2.1568801908024705E-5</v>
      </c>
      <c r="CS160" s="43">
        <f t="shared" ca="1" si="335"/>
        <v>9.7063330103113818E-6</v>
      </c>
      <c r="CT160" s="43">
        <f t="shared" ca="1" si="336"/>
        <v>7.5935757652625897E-5</v>
      </c>
      <c r="CU160" s="43">
        <f t="shared" ca="1" si="336"/>
        <v>6.0906543074247101E-5</v>
      </c>
      <c r="CW160" s="43">
        <f t="shared" ca="1" si="337"/>
        <v>3.0356604847642819E-5</v>
      </c>
      <c r="CX160" s="43">
        <f t="shared" ca="1" si="338"/>
        <v>2.9740826821877318E-5</v>
      </c>
      <c r="CY160" s="43">
        <f t="shared" ca="1" si="339"/>
        <v>4.0951349807591911E-5</v>
      </c>
      <c r="CZ160" s="43">
        <f t="shared" ca="1" si="340"/>
        <v>3.2132340111763653E-5</v>
      </c>
      <c r="DA160" s="43">
        <f t="shared" ca="1" si="341"/>
        <v>2.9117523733511142E-5</v>
      </c>
      <c r="DB160" s="43">
        <f t="shared" ca="1" si="342"/>
        <v>3.3156326851714577E-5</v>
      </c>
      <c r="DC160" s="43">
        <f t="shared" ca="1" si="343"/>
        <v>3.6576882513898409E-5</v>
      </c>
      <c r="DE160" s="43">
        <f t="shared" ca="1" si="344"/>
        <v>1.031353103936436E-4</v>
      </c>
      <c r="DF160" s="43">
        <f t="shared" ca="1" si="345"/>
        <v>3.2156366032940382E-5</v>
      </c>
      <c r="DG160" s="43">
        <f t="shared" ca="1" si="346"/>
        <v>5.3758406443202868E-5</v>
      </c>
      <c r="DH160" s="43">
        <f t="shared" ca="1" si="347"/>
        <v>1.2859923886308189E-4</v>
      </c>
      <c r="DI160" s="43">
        <f t="shared" ca="1" si="348"/>
        <v>1.2577982693445596E-4</v>
      </c>
      <c r="DJ160" s="43">
        <f t="shared" ca="1" si="349"/>
        <v>2.0635008043994549E-5</v>
      </c>
      <c r="DL160" s="43">
        <f t="shared" ca="1" si="350"/>
        <v>5.8981486257883802E-5</v>
      </c>
      <c r="DM160" s="43">
        <f t="shared" ca="1" si="351"/>
        <v>3.0479865187816956E-5</v>
      </c>
      <c r="DN160" s="43">
        <f t="shared" ca="1" si="352"/>
        <v>1.3665858264136666E-4</v>
      </c>
      <c r="DO160" s="43">
        <f t="shared" ca="1" si="353"/>
        <v>1.1479521085996565E-4</v>
      </c>
      <c r="DP160" s="43">
        <f t="shared" ca="1" si="354"/>
        <v>4.051482805420112E-5</v>
      </c>
      <c r="DR160" s="43">
        <f t="shared" ca="1" si="355"/>
        <v>7.8095760761321699E-8</v>
      </c>
      <c r="DS160" s="43">
        <f t="shared" ca="1" si="356"/>
        <v>4.5600087383245703E-5</v>
      </c>
      <c r="DT160" s="43">
        <f t="shared" ca="1" si="357"/>
        <v>5.5704616976031178E-5</v>
      </c>
      <c r="DU160" s="43">
        <f t="shared" ca="1" si="358"/>
        <v>7.0087907856729987E-5</v>
      </c>
      <c r="DW160" s="43">
        <f t="shared" ca="1" si="359"/>
        <v>2.4455663162221449E-5</v>
      </c>
      <c r="DX160" s="43">
        <f t="shared" ca="1" si="360"/>
        <v>-1.0988899321149199E-5</v>
      </c>
      <c r="DY160" s="43">
        <f t="shared" ca="1" si="361"/>
        <v>1.5421176836434144E-5</v>
      </c>
      <c r="EA160" s="43">
        <f t="shared" ca="1" si="362"/>
        <v>1.2775532376101595E-4</v>
      </c>
      <c r="EB160" s="43">
        <f t="shared" ca="1" si="363"/>
        <v>4.3667749068739064E-5</v>
      </c>
      <c r="ED160" s="43">
        <f t="shared" ca="1" si="364"/>
        <v>6.2510008044060016E-5</v>
      </c>
    </row>
    <row r="161" spans="1:134" x14ac:dyDescent="0.3">
      <c r="A161">
        <f ca="1"/>
        <v>157</v>
      </c>
      <c r="B161" s="21">
        <f ca="1">LN(Data!C171/Data!C170)</f>
        <v>1.8565248657311163E-2</v>
      </c>
      <c r="C161" s="21">
        <f ca="1">LN(Data!D171/Data!D170)</f>
        <v>2.2753138371353837E-3</v>
      </c>
      <c r="D161" s="21">
        <f ca="1">LN(Data!E171/Data!E170)</f>
        <v>2.0215640307818237E-3</v>
      </c>
      <c r="E161" s="21">
        <f ca="1">LN(Data!F171/Data!F170)</f>
        <v>1.7804682678574464E-4</v>
      </c>
      <c r="F161" s="21">
        <f ca="1">LN(Data!G171/Data!G170)</f>
        <v>1.8920454247690822E-2</v>
      </c>
      <c r="G161" s="21">
        <f ca="1">LN(Data!H171/Data!H170)</f>
        <v>-1.903858803833193E-2</v>
      </c>
      <c r="H161" s="21">
        <f ca="1">LN(Data!I171/Data!I170)</f>
        <v>2.3566654007197655E-3</v>
      </c>
      <c r="I161" s="21">
        <f ca="1">LN(Data!J171/Data!J170)</f>
        <v>2.3249554920230897E-2</v>
      </c>
      <c r="J161" s="21">
        <f ca="1">LN(Data!K171/Data!K170)</f>
        <v>-8.8550435255752534E-4</v>
      </c>
      <c r="K161" s="21">
        <f ca="1">LN(Data!L171/Data!L170)</f>
        <v>2.3269780409453062E-2</v>
      </c>
      <c r="L161" s="21">
        <f ca="1">LN(Data!M171/Data!M170)</f>
        <v>-7.3070066121812549E-3</v>
      </c>
      <c r="M161" s="21">
        <f ca="1">LN(Data!N171/Data!N170)</f>
        <v>9.6907660714979655E-3</v>
      </c>
      <c r="N161" s="21">
        <f ca="1">LN(Data!O171/Data!O170)</f>
        <v>2.5621317075855956E-4</v>
      </c>
      <c r="O161" s="21">
        <f ca="1">LN(Data!P171/Data!P170)</f>
        <v>1.0950573462531039E-2</v>
      </c>
      <c r="Q161" s="41">
        <f t="shared" ca="1" si="261"/>
        <v>1.3234485168086616E-4</v>
      </c>
      <c r="R161" s="41">
        <f t="shared" ca="1" si="262"/>
        <v>3.2466182881875849E-4</v>
      </c>
      <c r="S161" s="41">
        <f t="shared" ca="1" si="263"/>
        <v>6.5120548240822532E-4</v>
      </c>
      <c r="T161" s="41">
        <f t="shared" ca="1" si="264"/>
        <v>2.6419527385762337E-4</v>
      </c>
      <c r="U161" s="41">
        <f t="shared" ca="1" si="265"/>
        <v>6.556974629312811E-4</v>
      </c>
      <c r="V161" s="41">
        <f t="shared" ca="1" si="266"/>
        <v>1.9367737295852039E-4</v>
      </c>
      <c r="W161" s="41">
        <f t="shared" ca="1" si="267"/>
        <v>1.0932011716463755E-4</v>
      </c>
      <c r="X161" s="41">
        <f t="shared" ca="1" si="268"/>
        <v>1.7845880827945928E-4</v>
      </c>
      <c r="Y161" s="41">
        <f t="shared" ca="1" si="269"/>
        <v>1.6527327662872125E-4</v>
      </c>
      <c r="Z161" s="41">
        <f t="shared" ca="1" si="270"/>
        <v>2.4760921452875688E-4</v>
      </c>
      <c r="AA161" s="41">
        <f t="shared" ca="1" si="271"/>
        <v>3.268590205788542E-4</v>
      </c>
      <c r="AB161" s="41">
        <f t="shared" ca="1" si="272"/>
        <v>1.6028076452130892E-4</v>
      </c>
      <c r="AC161" s="41">
        <f t="shared" ca="1" si="273"/>
        <v>1.8311833832776393E-4</v>
      </c>
      <c r="AD161" s="41">
        <f t="shared" ca="1" si="274"/>
        <v>7.4081779355491463E-5</v>
      </c>
      <c r="AF161" s="43">
        <f t="shared" ca="1" si="275"/>
        <v>-7.760468084631626E-6</v>
      </c>
      <c r="AG161" s="43">
        <f t="shared" ca="1" si="276"/>
        <v>1.7242527269517824E-5</v>
      </c>
      <c r="AH161" s="43">
        <f t="shared" ca="1" si="277"/>
        <v>2.4174510155267359E-6</v>
      </c>
      <c r="AI161" s="43">
        <f t="shared" ca="1" si="278"/>
        <v>1.6976134378603809E-4</v>
      </c>
      <c r="AJ161" s="43">
        <f t="shared" ca="1" si="279"/>
        <v>1.4108895757673779E-5</v>
      </c>
      <c r="AK161" s="43">
        <f t="shared" ca="1" si="280"/>
        <v>2.4259640529297902E-5</v>
      </c>
      <c r="AL161" s="43">
        <f t="shared" ca="1" si="281"/>
        <v>-1.5893504610003524E-5</v>
      </c>
      <c r="AM161" s="43">
        <f t="shared" ca="1" si="282"/>
        <v>5.7973434666288198E-6</v>
      </c>
      <c r="AN161" s="43">
        <f t="shared" ca="1" si="283"/>
        <v>1.0409156388860637E-4</v>
      </c>
      <c r="AO161" s="43">
        <f t="shared" ca="1" si="284"/>
        <v>-1.7264355424603732E-5</v>
      </c>
      <c r="AP161" s="43">
        <f t="shared" ca="1" si="285"/>
        <v>9.1580311447175823E-6</v>
      </c>
      <c r="AQ161" s="43">
        <f t="shared" ca="1" si="286"/>
        <v>2.0065608237124775E-5</v>
      </c>
      <c r="AR161" s="43">
        <f t="shared" ca="1" si="287"/>
        <v>7.016350472782392E-5</v>
      </c>
      <c r="AT161" s="43">
        <f t="shared" ca="1" si="288"/>
        <v>2.8549654073544442E-4</v>
      </c>
      <c r="AU161" s="43">
        <f t="shared" ca="1" si="289"/>
        <v>1.0926308060473742E-4</v>
      </c>
      <c r="AV161" s="43">
        <f t="shared" ca="1" si="290"/>
        <v>8.3895256184363984E-6</v>
      </c>
      <c r="AW161" s="43">
        <f t="shared" ca="1" si="291"/>
        <v>1.0230681632023016E-4</v>
      </c>
      <c r="AX161" s="43">
        <f t="shared" ca="1" si="292"/>
        <v>7.3428628524273171E-5</v>
      </c>
      <c r="AY161" s="43">
        <f t="shared" ca="1" si="293"/>
        <v>3.9096138155916875E-5</v>
      </c>
      <c r="AZ161" s="43">
        <f t="shared" ca="1" si="294"/>
        <v>7.7685955494761856E-5</v>
      </c>
      <c r="BA161" s="43">
        <f t="shared" ca="1" si="295"/>
        <v>4.8190733931383913E-6</v>
      </c>
      <c r="BB161" s="43">
        <f t="shared" ca="1" si="296"/>
        <v>1.3393964512958102E-4</v>
      </c>
      <c r="BC161" s="43">
        <f t="shared" ca="1" si="297"/>
        <v>6.6709757787700483E-5</v>
      </c>
      <c r="BD161" s="43">
        <f t="shared" ca="1" si="298"/>
        <v>7.044976342816395E-5</v>
      </c>
      <c r="BE161" s="43">
        <f t="shared" ca="1" si="299"/>
        <v>6.7213645459441858E-5</v>
      </c>
      <c r="BG161" s="43">
        <f t="shared" ca="1" si="300"/>
        <v>1.3274531770130274E-4</v>
      </c>
      <c r="BH161" s="43">
        <f t="shared" ca="1" si="301"/>
        <v>1.4904579269942416E-4</v>
      </c>
      <c r="BI161" s="43">
        <f t="shared" ca="1" si="302"/>
        <v>1.4903527760278435E-4</v>
      </c>
      <c r="BJ161" s="43">
        <f t="shared" ca="1" si="303"/>
        <v>5.4183408761683511E-5</v>
      </c>
      <c r="BK161" s="43">
        <f t="shared" ca="1" si="304"/>
        <v>-1.0276715231586191E-5</v>
      </c>
      <c r="BL161" s="43">
        <f t="shared" ca="1" si="305"/>
        <v>7.1764514521187076E-5</v>
      </c>
      <c r="BM161" s="43">
        <f t="shared" ca="1" si="306"/>
        <v>-2.409464020032744E-5</v>
      </c>
      <c r="BN161" s="43">
        <f t="shared" ca="1" si="307"/>
        <v>4.8967944544551698E-5</v>
      </c>
      <c r="BO161" s="43">
        <f t="shared" ca="1" si="308"/>
        <v>6.4466207456622819E-5</v>
      </c>
      <c r="BP161" s="43">
        <f t="shared" ca="1" si="309"/>
        <v>9.3481026432912386E-5</v>
      </c>
      <c r="BQ161" s="43">
        <f t="shared" ca="1" si="310"/>
        <v>8.8633575469442339E-5</v>
      </c>
      <c r="BS161" s="43">
        <f t="shared" ca="1" si="311"/>
        <v>7.861580209217655E-5</v>
      </c>
      <c r="BT161" s="43">
        <f t="shared" ca="1" si="312"/>
        <v>8.8098652510469738E-5</v>
      </c>
      <c r="BU161" s="43">
        <f t="shared" ca="1" si="313"/>
        <v>3.9806119095383306E-5</v>
      </c>
      <c r="BV161" s="43">
        <f t="shared" ca="1" si="314"/>
        <v>1.2492874560486621E-4</v>
      </c>
      <c r="BW161" s="43">
        <f t="shared" ca="1" si="315"/>
        <v>1.2085036546452106E-4</v>
      </c>
      <c r="BX161" s="43">
        <f t="shared" ca="1" si="316"/>
        <v>1.166274567595428E-5</v>
      </c>
      <c r="BY161" s="43">
        <f t="shared" ca="1" si="317"/>
        <v>2.7223020595505143E-5</v>
      </c>
      <c r="BZ161" s="43">
        <f t="shared" ca="1" si="318"/>
        <v>1.267827453960531E-4</v>
      </c>
      <c r="CA161" s="43">
        <f t="shared" ca="1" si="319"/>
        <v>1.5614918735586106E-4</v>
      </c>
      <c r="CB161" s="43">
        <f t="shared" ca="1" si="320"/>
        <v>5.6187620908929513E-5</v>
      </c>
      <c r="CD161" s="43">
        <f t="shared" ca="1" si="321"/>
        <v>8.4925238934644128E-5</v>
      </c>
      <c r="CE161" s="43">
        <f t="shared" ca="1" si="322"/>
        <v>2.0715414395398673E-5</v>
      </c>
      <c r="CF161" s="43">
        <f t="shared" ca="1" si="323"/>
        <v>-2.890106822292027E-5</v>
      </c>
      <c r="CG161" s="43">
        <f t="shared" ca="1" si="324"/>
        <v>1.6116125741165509E-5</v>
      </c>
      <c r="CH161" s="43">
        <f t="shared" ca="1" si="325"/>
        <v>1.9811880509508042E-5</v>
      </c>
      <c r="CI161" s="43">
        <f t="shared" ca="1" si="326"/>
        <v>-6.4568734942859645E-5</v>
      </c>
      <c r="CJ161" s="43">
        <f t="shared" ca="1" si="327"/>
        <v>4.3283475994768854E-5</v>
      </c>
      <c r="CK161" s="43">
        <f t="shared" ca="1" si="328"/>
        <v>9.0809050550172437E-5</v>
      </c>
      <c r="CL161" s="43">
        <f t="shared" ca="1" si="329"/>
        <v>1.5462654232281179E-4</v>
      </c>
      <c r="CN161" s="43">
        <f t="shared" ca="1" si="330"/>
        <v>5.2454415257381313E-5</v>
      </c>
      <c r="CO161" s="43">
        <f t="shared" ca="1" si="331"/>
        <v>1.4931247020170445E-5</v>
      </c>
      <c r="CP161" s="43">
        <f t="shared" ca="1" si="332"/>
        <v>1.9457948487134913E-5</v>
      </c>
      <c r="CQ161" s="43">
        <f t="shared" ca="1" si="333"/>
        <v>4.4128344392844908E-6</v>
      </c>
      <c r="CR161" s="43">
        <f t="shared" ca="1" si="334"/>
        <v>2.0529791963300484E-5</v>
      </c>
      <c r="CS161" s="43">
        <f t="shared" ca="1" si="335"/>
        <v>9.8151154482216291E-6</v>
      </c>
      <c r="CT161" s="43">
        <f t="shared" ca="1" si="336"/>
        <v>7.140363932963114E-5</v>
      </c>
      <c r="CU161" s="43">
        <f t="shared" ca="1" si="336"/>
        <v>5.7930693385326115E-5</v>
      </c>
      <c r="CW161" s="43">
        <f t="shared" ca="1" si="337"/>
        <v>2.5835305122417051E-5</v>
      </c>
      <c r="CX161" s="43">
        <f t="shared" ca="1" si="338"/>
        <v>3.1169346662718435E-5</v>
      </c>
      <c r="CY161" s="43">
        <f t="shared" ca="1" si="339"/>
        <v>3.9755037104390979E-5</v>
      </c>
      <c r="CZ161" s="43">
        <f t="shared" ca="1" si="340"/>
        <v>3.141124222474314E-5</v>
      </c>
      <c r="DA161" s="43">
        <f t="shared" ca="1" si="341"/>
        <v>3.0640032433277186E-5</v>
      </c>
      <c r="DB161" s="43">
        <f t="shared" ca="1" si="342"/>
        <v>3.1280608174974437E-5</v>
      </c>
      <c r="DC161" s="43">
        <f t="shared" ca="1" si="343"/>
        <v>3.7592132735647542E-5</v>
      </c>
      <c r="DE161" s="43">
        <f t="shared" ca="1" si="344"/>
        <v>9.510968873409802E-5</v>
      </c>
      <c r="DF161" s="43">
        <f t="shared" ca="1" si="345"/>
        <v>2.950594840981104E-5</v>
      </c>
      <c r="DG161" s="43">
        <f t="shared" ca="1" si="346"/>
        <v>4.9842706638256686E-5</v>
      </c>
      <c r="DH161" s="43">
        <f t="shared" ca="1" si="347"/>
        <v>1.1901341718683843E-4</v>
      </c>
      <c r="DI161" s="43">
        <f t="shared" ca="1" si="348"/>
        <v>1.1816803442458647E-4</v>
      </c>
      <c r="DJ161" s="43">
        <f t="shared" ca="1" si="349"/>
        <v>1.7561181011185143E-5</v>
      </c>
      <c r="DL161" s="43">
        <f t="shared" ca="1" si="350"/>
        <v>5.6300652049216914E-5</v>
      </c>
      <c r="DM161" s="43">
        <f t="shared" ca="1" si="351"/>
        <v>2.9472427390765453E-5</v>
      </c>
      <c r="DN161" s="43">
        <f t="shared" ca="1" si="352"/>
        <v>1.3068426825010182E-4</v>
      </c>
      <c r="DO161" s="43">
        <f t="shared" ca="1" si="353"/>
        <v>1.0798485368312259E-4</v>
      </c>
      <c r="DP161" s="43">
        <f t="shared" ca="1" si="354"/>
        <v>4.0268510326173038E-5</v>
      </c>
      <c r="DR161" s="43">
        <f t="shared" ca="1" si="355"/>
        <v>3.9570913256267124E-7</v>
      </c>
      <c r="DS161" s="43">
        <f t="shared" ca="1" si="356"/>
        <v>4.3737250200826093E-5</v>
      </c>
      <c r="DT161" s="43">
        <f t="shared" ca="1" si="357"/>
        <v>5.2392694223445009E-5</v>
      </c>
      <c r="DU161" s="43">
        <f t="shared" ca="1" si="358"/>
        <v>6.6739858790277104E-5</v>
      </c>
      <c r="DW161" s="43">
        <f t="shared" ca="1" si="359"/>
        <v>2.3824144161016675E-5</v>
      </c>
      <c r="DX161" s="43">
        <f t="shared" ca="1" si="360"/>
        <v>-1.0300509413010216E-5</v>
      </c>
      <c r="DY161" s="43">
        <f t="shared" ca="1" si="361"/>
        <v>1.5316466260751444E-5</v>
      </c>
      <c r="EA161" s="43">
        <f t="shared" ca="1" si="362"/>
        <v>1.2016872228756032E-4</v>
      </c>
      <c r="EB161" s="43">
        <f t="shared" ca="1" si="363"/>
        <v>4.3270733382670833E-5</v>
      </c>
      <c r="ED161" s="43">
        <f t="shared" ca="1" si="364"/>
        <v>5.8836688249410971E-5</v>
      </c>
    </row>
    <row r="162" spans="1:134" x14ac:dyDescent="0.3">
      <c r="A162">
        <f ca="1"/>
        <v>158</v>
      </c>
      <c r="B162" s="21">
        <f ca="1">LN(Data!C172/Data!C171)</f>
        <v>2.0482026814284352E-2</v>
      </c>
      <c r="C162" s="21">
        <f ca="1">LN(Data!D172/Data!D171)</f>
        <v>4.517613782887573E-2</v>
      </c>
      <c r="D162" s="21">
        <f ca="1">LN(Data!E172/Data!E171)</f>
        <v>3.1801288651643896E-2</v>
      </c>
      <c r="E162" s="21">
        <f ca="1">LN(Data!F172/Data!F171)</f>
        <v>2.9297771306167879E-2</v>
      </c>
      <c r="F162" s="21">
        <f ca="1">LN(Data!G172/Data!G171)</f>
        <v>8.1909570340566746E-3</v>
      </c>
      <c r="G162" s="21">
        <f ca="1">LN(Data!H172/Data!H171)</f>
        <v>2.2529428137311125E-2</v>
      </c>
      <c r="H162" s="21">
        <f ca="1">LN(Data!I172/Data!I171)</f>
        <v>1.0370413750821008E-2</v>
      </c>
      <c r="I162" s="21">
        <f ca="1">LN(Data!J172/Data!J171)</f>
        <v>3.987744919885617E-2</v>
      </c>
      <c r="J162" s="21">
        <f ca="1">LN(Data!K172/Data!K171)</f>
        <v>1.1450842991554572E-2</v>
      </c>
      <c r="K162" s="21">
        <f ca="1">LN(Data!L172/Data!L171)</f>
        <v>6.4805307521256872E-3</v>
      </c>
      <c r="L162" s="21">
        <f ca="1">LN(Data!M172/Data!M171)</f>
        <v>3.0653126099792264E-2</v>
      </c>
      <c r="M162" s="21">
        <f ca="1">LN(Data!N172/Data!N171)</f>
        <v>1.1818045294495188E-2</v>
      </c>
      <c r="N162" s="21">
        <f ca="1">LN(Data!O172/Data!O171)</f>
        <v>1.6052524871165413E-2</v>
      </c>
      <c r="O162" s="21">
        <f ca="1">LN(Data!P172/Data!P171)</f>
        <v>1.8822764903587742E-2</v>
      </c>
      <c r="Q162" s="41">
        <f t="shared" ca="1" si="261"/>
        <v>1.4508426804248184E-4</v>
      </c>
      <c r="R162" s="41">
        <f t="shared" ca="1" si="262"/>
        <v>3.0549274227308055E-4</v>
      </c>
      <c r="S162" s="41">
        <f t="shared" ca="1" si="263"/>
        <v>6.1237835673156487E-4</v>
      </c>
      <c r="T162" s="41">
        <f t="shared" ca="1" si="264"/>
        <v>2.483454594665177E-4</v>
      </c>
      <c r="U162" s="41">
        <f t="shared" ca="1" si="265"/>
        <v>6.3783463049174192E-4</v>
      </c>
      <c r="V162" s="41">
        <f t="shared" ca="1" si="266"/>
        <v>2.038048006506081E-4</v>
      </c>
      <c r="W162" s="41">
        <f t="shared" ca="1" si="267"/>
        <v>1.0309414244341627E-4</v>
      </c>
      <c r="X162" s="41">
        <f t="shared" ca="1" si="268"/>
        <v>2.001837880220217E-4</v>
      </c>
      <c r="Y162" s="41">
        <f t="shared" ca="1" si="269"/>
        <v>1.5540392710850187E-4</v>
      </c>
      <c r="Z162" s="41">
        <f t="shared" ca="1" si="270"/>
        <v>2.6524162247528143E-4</v>
      </c>
      <c r="AA162" s="41">
        <f t="shared" ca="1" si="271"/>
        <v>3.1045102008195053E-4</v>
      </c>
      <c r="AB162" s="41">
        <f t="shared" ca="1" si="272"/>
        <v>1.5629857547318015E-4</v>
      </c>
      <c r="AC162" s="41">
        <f t="shared" ca="1" si="273"/>
        <v>1.7213517673943029E-4</v>
      </c>
      <c r="AD162" s="41">
        <f t="shared" ca="1" si="274"/>
        <v>7.6831776143659322E-5</v>
      </c>
      <c r="AF162" s="43">
        <f t="shared" ca="1" si="275"/>
        <v>-4.7603339699633745E-6</v>
      </c>
      <c r="AG162" s="43">
        <f t="shared" ca="1" si="276"/>
        <v>1.8459825967835205E-5</v>
      </c>
      <c r="AH162" s="43">
        <f t="shared" ca="1" si="277"/>
        <v>2.4707329713104852E-6</v>
      </c>
      <c r="AI162" s="43">
        <f t="shared" ca="1" si="278"/>
        <v>1.8065143942793538E-4</v>
      </c>
      <c r="AJ162" s="43">
        <f t="shared" ca="1" si="279"/>
        <v>-7.9450052487311992E-6</v>
      </c>
      <c r="AK162" s="43">
        <f t="shared" ca="1" si="280"/>
        <v>2.5429186847526685E-5</v>
      </c>
      <c r="AL162" s="43">
        <f t="shared" ca="1" si="281"/>
        <v>1.0958131762550641E-5</v>
      </c>
      <c r="AM162" s="43">
        <f t="shared" ca="1" si="282"/>
        <v>4.4631263490893817E-6</v>
      </c>
      <c r="AN162" s="43">
        <f t="shared" ca="1" si="283"/>
        <v>1.2376662562544143E-4</v>
      </c>
      <c r="AO162" s="43">
        <f t="shared" ca="1" si="284"/>
        <v>-2.4367877780873221E-5</v>
      </c>
      <c r="AP162" s="43">
        <f t="shared" ca="1" si="285"/>
        <v>1.9403238183866189E-5</v>
      </c>
      <c r="AQ162" s="43">
        <f t="shared" ca="1" si="286"/>
        <v>1.9147071416361934E-5</v>
      </c>
      <c r="AR162" s="43">
        <f t="shared" ca="1" si="287"/>
        <v>7.8151701600476993E-5</v>
      </c>
      <c r="AT162" s="43">
        <f t="shared" ca="1" si="288"/>
        <v>2.6864272984803128E-4</v>
      </c>
      <c r="AU162" s="43">
        <f t="shared" ca="1" si="289"/>
        <v>1.0273160251297178E-4</v>
      </c>
      <c r="AV162" s="43">
        <f t="shared" ca="1" si="290"/>
        <v>1.0469152362609689E-5</v>
      </c>
      <c r="AW162" s="43">
        <f t="shared" ca="1" si="291"/>
        <v>9.3569281572828121E-5</v>
      </c>
      <c r="AX162" s="43">
        <f t="shared" ca="1" si="292"/>
        <v>6.9344640016562133E-5</v>
      </c>
      <c r="AY162" s="43">
        <f t="shared" ca="1" si="293"/>
        <v>3.9924371907596292E-5</v>
      </c>
      <c r="AZ162" s="43">
        <f t="shared" ca="1" si="294"/>
        <v>7.2903910146703083E-5</v>
      </c>
      <c r="BA162" s="43">
        <f t="shared" ca="1" si="295"/>
        <v>7.7066921907139167E-6</v>
      </c>
      <c r="BB162" s="43">
        <f t="shared" ca="1" si="296"/>
        <v>1.24905722426642E-4</v>
      </c>
      <c r="BC162" s="43">
        <f t="shared" ca="1" si="297"/>
        <v>6.4030144368533724E-5</v>
      </c>
      <c r="BD162" s="43">
        <f t="shared" ca="1" si="298"/>
        <v>6.625775554483511E-5</v>
      </c>
      <c r="BE162" s="43">
        <f t="shared" ca="1" si="299"/>
        <v>6.4675786211307212E-5</v>
      </c>
      <c r="BG162" s="43">
        <f t="shared" ca="1" si="300"/>
        <v>1.2480219462287405E-4</v>
      </c>
      <c r="BH162" s="43">
        <f t="shared" ca="1" si="301"/>
        <v>1.4239797972264979E-4</v>
      </c>
      <c r="BI162" s="43">
        <f t="shared" ca="1" si="302"/>
        <v>1.3778389746010736E-4</v>
      </c>
      <c r="BJ162" s="43">
        <f t="shared" ca="1" si="303"/>
        <v>5.1218253236383486E-5</v>
      </c>
      <c r="BK162" s="43">
        <f t="shared" ca="1" si="304"/>
        <v>-6.8400844801854947E-6</v>
      </c>
      <c r="BL162" s="43">
        <f t="shared" ca="1" si="305"/>
        <v>6.7351237425021998E-5</v>
      </c>
      <c r="BM162" s="43">
        <f t="shared" ca="1" si="306"/>
        <v>-1.982648072351128E-5</v>
      </c>
      <c r="BN162" s="43">
        <f t="shared" ca="1" si="307"/>
        <v>4.5143572967486354E-5</v>
      </c>
      <c r="BO162" s="43">
        <f t="shared" ca="1" si="308"/>
        <v>6.177366525647711E-5</v>
      </c>
      <c r="BP162" s="43">
        <f t="shared" ca="1" si="309"/>
        <v>8.7903241926750729E-5</v>
      </c>
      <c r="BQ162" s="43">
        <f t="shared" ca="1" si="310"/>
        <v>8.4643798066973003E-5</v>
      </c>
      <c r="BS162" s="43">
        <f t="shared" ca="1" si="311"/>
        <v>7.4100977577054719E-5</v>
      </c>
      <c r="BT162" s="43">
        <f t="shared" ca="1" si="312"/>
        <v>8.2609347748639192E-5</v>
      </c>
      <c r="BU162" s="43">
        <f t="shared" ca="1" si="313"/>
        <v>3.744292775744394E-5</v>
      </c>
      <c r="BV162" s="43">
        <f t="shared" ca="1" si="314"/>
        <v>1.176813914372379E-4</v>
      </c>
      <c r="BW162" s="43">
        <f t="shared" ca="1" si="315"/>
        <v>1.1358988386224513E-4</v>
      </c>
      <c r="BX162" s="43">
        <f t="shared" ca="1" si="316"/>
        <v>1.1211567569111274E-5</v>
      </c>
      <c r="BY162" s="43">
        <f t="shared" ca="1" si="317"/>
        <v>2.5511579999338752E-5</v>
      </c>
      <c r="BZ162" s="43">
        <f t="shared" ca="1" si="318"/>
        <v>1.192793052811791E-4</v>
      </c>
      <c r="CA162" s="43">
        <f t="shared" ca="1" si="319"/>
        <v>1.4678297319103146E-4</v>
      </c>
      <c r="CB162" s="43">
        <f t="shared" ca="1" si="320"/>
        <v>5.2933346545783006E-5</v>
      </c>
      <c r="CD162" s="43">
        <f t="shared" ca="1" si="321"/>
        <v>5.8216600563371873E-5</v>
      </c>
      <c r="CE162" s="43">
        <f t="shared" ca="1" si="322"/>
        <v>2.2147840325160811E-5</v>
      </c>
      <c r="CF162" s="43">
        <f t="shared" ca="1" si="323"/>
        <v>-7.7347572070080573E-7</v>
      </c>
      <c r="CG162" s="43">
        <f t="shared" ca="1" si="324"/>
        <v>1.4143909521373832E-5</v>
      </c>
      <c r="CH162" s="43">
        <f t="shared" ca="1" si="325"/>
        <v>4.5039656614389719E-5</v>
      </c>
      <c r="CI162" s="43">
        <f t="shared" ca="1" si="326"/>
        <v>-6.8989723903889049E-5</v>
      </c>
      <c r="CJ162" s="43">
        <f t="shared" ca="1" si="327"/>
        <v>5.168768919993384E-5</v>
      </c>
      <c r="CK162" s="43">
        <f t="shared" ca="1" si="328"/>
        <v>8.5651367691661674E-5</v>
      </c>
      <c r="CL162" s="43">
        <f t="shared" ca="1" si="329"/>
        <v>1.5778033923447081E-4</v>
      </c>
      <c r="CN162" s="43">
        <f t="shared" ca="1" si="330"/>
        <v>4.6615095439428787E-5</v>
      </c>
      <c r="CO162" s="43">
        <f t="shared" ca="1" si="331"/>
        <v>-1.2522949693090759E-5</v>
      </c>
      <c r="CP162" s="43">
        <f t="shared" ca="1" si="332"/>
        <v>1.930199673237637E-5</v>
      </c>
      <c r="CQ162" s="43">
        <f t="shared" ca="1" si="333"/>
        <v>-2.2433361404554029E-5</v>
      </c>
      <c r="CR162" s="43">
        <f t="shared" ca="1" si="334"/>
        <v>2.7644909766463642E-5</v>
      </c>
      <c r="CS162" s="43">
        <f t="shared" ca="1" si="335"/>
        <v>-1.8437016593373241E-6</v>
      </c>
      <c r="CT162" s="43">
        <f t="shared" ca="1" si="336"/>
        <v>6.6826744749369258E-5</v>
      </c>
      <c r="CU162" s="43">
        <f t="shared" ca="1" si="336"/>
        <v>4.1945844366009423E-5</v>
      </c>
      <c r="CW162" s="43">
        <f t="shared" ca="1" si="337"/>
        <v>2.7572672114830557E-5</v>
      </c>
      <c r="CX162" s="43">
        <f t="shared" ca="1" si="338"/>
        <v>2.9173975614763784E-5</v>
      </c>
      <c r="CY162" s="43">
        <f t="shared" ca="1" si="339"/>
        <v>4.0660080060525796E-5</v>
      </c>
      <c r="CZ162" s="43">
        <f t="shared" ca="1" si="340"/>
        <v>2.8493357511313061E-5</v>
      </c>
      <c r="DA162" s="43">
        <f t="shared" ca="1" si="341"/>
        <v>3.0171904073710649E-5</v>
      </c>
      <c r="DB162" s="43">
        <f t="shared" ca="1" si="342"/>
        <v>2.9440000207360092E-5</v>
      </c>
      <c r="DC162" s="43">
        <f t="shared" ca="1" si="343"/>
        <v>3.6885015027339904E-5</v>
      </c>
      <c r="DE162" s="43">
        <f t="shared" ca="1" si="344"/>
        <v>8.8167852485438751E-5</v>
      </c>
      <c r="DF162" s="43">
        <f t="shared" ca="1" si="345"/>
        <v>6.019631376189993E-5</v>
      </c>
      <c r="DG162" s="43">
        <f t="shared" ca="1" si="346"/>
        <v>3.6659065148017368E-5</v>
      </c>
      <c r="DH162" s="43">
        <f t="shared" ca="1" si="347"/>
        <v>1.2539097203553224E-4</v>
      </c>
      <c r="DI162" s="43">
        <f t="shared" ca="1" si="348"/>
        <v>1.1143536289020152E-4</v>
      </c>
      <c r="DJ162" s="43">
        <f t="shared" ca="1" si="349"/>
        <v>3.178326769802235E-5</v>
      </c>
      <c r="DL162" s="43">
        <f t="shared" ca="1" si="350"/>
        <v>5.1686283416126179E-5</v>
      </c>
      <c r="DM162" s="43">
        <f t="shared" ca="1" si="351"/>
        <v>2.809230491687471E-5</v>
      </c>
      <c r="DN162" s="43">
        <f t="shared" ca="1" si="352"/>
        <v>1.2232833922294002E-4</v>
      </c>
      <c r="DO162" s="43">
        <f t="shared" ca="1" si="353"/>
        <v>1.0149214978946188E-4</v>
      </c>
      <c r="DP162" s="43">
        <f t="shared" ca="1" si="354"/>
        <v>3.7270592878758322E-5</v>
      </c>
      <c r="DR162" s="43">
        <f t="shared" ca="1" si="355"/>
        <v>-9.8299797743438594E-6</v>
      </c>
      <c r="DS162" s="43">
        <f t="shared" ca="1" si="356"/>
        <v>5.4643135097764679E-5</v>
      </c>
      <c r="DT162" s="43">
        <f t="shared" ca="1" si="357"/>
        <v>4.9606854023331985E-5</v>
      </c>
      <c r="DU162" s="43">
        <f t="shared" ca="1" si="358"/>
        <v>7.802451365270137E-5</v>
      </c>
      <c r="DW162" s="43">
        <f t="shared" ca="1" si="359"/>
        <v>1.8146066005663428E-5</v>
      </c>
      <c r="DX162" s="43">
        <f t="shared" ca="1" si="360"/>
        <v>-9.7948079282012455E-6</v>
      </c>
      <c r="DY162" s="43">
        <f t="shared" ca="1" si="361"/>
        <v>9.5965235232329004E-6</v>
      </c>
      <c r="EA162" s="43">
        <f t="shared" ca="1" si="362"/>
        <v>1.1310757306444217E-4</v>
      </c>
      <c r="EB162" s="43">
        <f t="shared" ca="1" si="363"/>
        <v>4.7041656126159093E-5</v>
      </c>
      <c r="ED162" s="43">
        <f t="shared" ca="1" si="364"/>
        <v>5.5474827823353891E-5</v>
      </c>
    </row>
    <row r="163" spans="1:134" x14ac:dyDescent="0.3">
      <c r="A163">
        <f ca="1"/>
        <v>159</v>
      </c>
      <c r="B163" s="21">
        <f ca="1">LN(Data!C173/Data!C172)</f>
        <v>-5.1945235655890959E-3</v>
      </c>
      <c r="C163" s="21">
        <f ca="1">LN(Data!D173/Data!D172)</f>
        <v>2.8552974687808569E-2</v>
      </c>
      <c r="D163" s="21">
        <f ca="1">LN(Data!E173/Data!E172)</f>
        <v>6.0720514723310158E-2</v>
      </c>
      <c r="E163" s="21">
        <f ca="1">LN(Data!F173/Data!F172)</f>
        <v>2.913571795079976E-2</v>
      </c>
      <c r="F163" s="21">
        <f ca="1">LN(Data!G173/Data!G172)</f>
        <v>1.254936770256595E-2</v>
      </c>
      <c r="G163" s="21">
        <f ca="1">LN(Data!H173/Data!H172)</f>
        <v>-1.0635070523235349E-2</v>
      </c>
      <c r="H163" s="21">
        <f ca="1">LN(Data!I173/Data!I172)</f>
        <v>7.2949458064227903E-3</v>
      </c>
      <c r="I163" s="21">
        <f ca="1">LN(Data!J173/Data!J172)</f>
        <v>-7.187811718833567E-3</v>
      </c>
      <c r="J163" s="21">
        <f ca="1">LN(Data!K173/Data!K172)</f>
        <v>-6.1495405954625606E-3</v>
      </c>
      <c r="K163" s="21">
        <f ca="1">LN(Data!L173/Data!L172)</f>
        <v>1.2779726646399021E-2</v>
      </c>
      <c r="L163" s="21">
        <f ca="1">LN(Data!M173/Data!M172)</f>
        <v>-4.1178392048288361E-3</v>
      </c>
      <c r="M163" s="21">
        <f ca="1">LN(Data!N173/Data!N172)</f>
        <v>-2.3979377850063134E-4</v>
      </c>
      <c r="N163" s="21">
        <f ca="1">LN(Data!O173/Data!O172)</f>
        <v>1.5343863406941841E-2</v>
      </c>
      <c r="O163" s="21">
        <f ca="1">LN(Data!P173/Data!P172)</f>
        <v>9.2050648715962819E-3</v>
      </c>
      <c r="Q163" s="41">
        <f t="shared" ca="1" si="261"/>
        <v>1.6155001730519674E-4</v>
      </c>
      <c r="R163" s="41">
        <f t="shared" ca="1" si="262"/>
        <v>4.0961618348471041E-4</v>
      </c>
      <c r="S163" s="41">
        <f t="shared" ca="1" si="263"/>
        <v>6.363149729219815E-4</v>
      </c>
      <c r="T163" s="41">
        <f t="shared" ca="1" si="264"/>
        <v>2.8494629610903752E-4</v>
      </c>
      <c r="U163" s="41">
        <f t="shared" ca="1" si="265"/>
        <v>6.0359005929026311E-4</v>
      </c>
      <c r="V163" s="41">
        <f t="shared" ca="1" si="266"/>
        <v>2.220310205432276E-4</v>
      </c>
      <c r="W163" s="41">
        <f t="shared" ca="1" si="267"/>
        <v>1.0336122277860435E-4</v>
      </c>
      <c r="X163" s="41">
        <f t="shared" ca="1" si="268"/>
        <v>2.8358541801714178E-4</v>
      </c>
      <c r="Y163" s="41">
        <f t="shared" ca="1" si="269"/>
        <v>1.5394699979502581E-4</v>
      </c>
      <c r="Z163" s="41">
        <f t="shared" ca="1" si="270"/>
        <v>2.5184696185651931E-4</v>
      </c>
      <c r="AA163" s="41">
        <f t="shared" ca="1" si="271"/>
        <v>3.4820080725841946E-4</v>
      </c>
      <c r="AB163" s="41">
        <f t="shared" ca="1" si="272"/>
        <v>1.5530063261975374E-4</v>
      </c>
      <c r="AC163" s="41">
        <f t="shared" ca="1" si="273"/>
        <v>1.7726807941942753E-4</v>
      </c>
      <c r="AD163" s="41">
        <f t="shared" ca="1" si="274"/>
        <v>9.3479658291983835E-5</v>
      </c>
      <c r="AF163" s="43">
        <f t="shared" ca="1" si="275"/>
        <v>5.1043218050844781E-5</v>
      </c>
      <c r="AG163" s="43">
        <f t="shared" ca="1" si="276"/>
        <v>5.6433527223271137E-5</v>
      </c>
      <c r="AH163" s="43">
        <f t="shared" ca="1" si="277"/>
        <v>3.8327153242533959E-5</v>
      </c>
      <c r="AI163" s="43">
        <f t="shared" ca="1" si="278"/>
        <v>1.7987839715863125E-4</v>
      </c>
      <c r="AJ163" s="43">
        <f t="shared" ca="1" si="279"/>
        <v>2.0218596139326629E-5</v>
      </c>
      <c r="AK163" s="43">
        <f t="shared" ca="1" si="280"/>
        <v>3.6647861187847437E-5</v>
      </c>
      <c r="AL163" s="43">
        <f t="shared" ca="1" si="281"/>
        <v>5.9306902883371696E-5</v>
      </c>
      <c r="AM163" s="43">
        <f t="shared" ca="1" si="282"/>
        <v>1.826752716009488E-5</v>
      </c>
      <c r="AN163" s="43">
        <f t="shared" ca="1" si="283"/>
        <v>1.2430469236606492E-4</v>
      </c>
      <c r="AO163" s="43">
        <f t="shared" ca="1" si="284"/>
        <v>1.4764483929034292E-5</v>
      </c>
      <c r="AP163" s="43">
        <f t="shared" ca="1" si="285"/>
        <v>3.2762495129690878E-5</v>
      </c>
      <c r="AQ163" s="43">
        <f t="shared" ca="1" si="286"/>
        <v>3.7725541822270822E-5</v>
      </c>
      <c r="AR163" s="43">
        <f t="shared" ca="1" si="287"/>
        <v>9.6594302032903669E-5</v>
      </c>
      <c r="AT163" s="43">
        <f t="shared" ca="1" si="288"/>
        <v>3.3872373001290102E-4</v>
      </c>
      <c r="AU163" s="43">
        <f t="shared" ca="1" si="289"/>
        <v>1.7598131563857278E-4</v>
      </c>
      <c r="AV163" s="43">
        <f t="shared" ca="1" si="290"/>
        <v>3.2043151456109737E-5</v>
      </c>
      <c r="AW163" s="43">
        <f t="shared" ca="1" si="291"/>
        <v>1.4902267772267356E-4</v>
      </c>
      <c r="AX163" s="43">
        <f t="shared" ca="1" si="292"/>
        <v>9.3293676072541906E-5</v>
      </c>
      <c r="AY163" s="43">
        <f t="shared" ca="1" si="293"/>
        <v>1.456194580694316E-4</v>
      </c>
      <c r="AZ163" s="43">
        <f t="shared" ca="1" si="294"/>
        <v>9.9567967212498031E-5</v>
      </c>
      <c r="BA163" s="43">
        <f t="shared" ca="1" si="295"/>
        <v>2.4810211687008961E-5</v>
      </c>
      <c r="BB163" s="43">
        <f t="shared" ca="1" si="296"/>
        <v>2.0049877005525092E-4</v>
      </c>
      <c r="BC163" s="43">
        <f t="shared" ca="1" si="297"/>
        <v>9.222195429194238E-5</v>
      </c>
      <c r="BD163" s="43">
        <f t="shared" ca="1" si="298"/>
        <v>1.057937547770185E-4</v>
      </c>
      <c r="BE163" s="43">
        <f t="shared" ca="1" si="299"/>
        <v>1.118156283349291E-4</v>
      </c>
      <c r="BG163" s="43">
        <f t="shared" ca="1" si="300"/>
        <v>1.7321647587493935E-4</v>
      </c>
      <c r="BH163" s="43">
        <f t="shared" ca="1" si="301"/>
        <v>1.4948308027768576E-4</v>
      </c>
      <c r="BI163" s="43">
        <f t="shared" ca="1" si="302"/>
        <v>1.7250475445356689E-4</v>
      </c>
      <c r="BJ163" s="43">
        <f t="shared" ca="1" si="303"/>
        <v>6.7932709309810648E-5</v>
      </c>
      <c r="BK163" s="43">
        <f t="shared" ca="1" si="304"/>
        <v>6.965957694847114E-5</v>
      </c>
      <c r="BL163" s="43">
        <f t="shared" ca="1" si="305"/>
        <v>8.5159256976265532E-5</v>
      </c>
      <c r="BM163" s="43">
        <f t="shared" ca="1" si="306"/>
        <v>-6.2715381362483563E-6</v>
      </c>
      <c r="BN163" s="43">
        <f t="shared" ca="1" si="307"/>
        <v>1.0092349325992121E-4</v>
      </c>
      <c r="BO163" s="43">
        <f t="shared" ca="1" si="308"/>
        <v>8.0616989523595104E-5</v>
      </c>
      <c r="BP163" s="43">
        <f t="shared" ca="1" si="309"/>
        <v>1.1325850603208316E-4</v>
      </c>
      <c r="BQ163" s="43">
        <f t="shared" ca="1" si="310"/>
        <v>1.154804609782162E-4</v>
      </c>
      <c r="BS163" s="43">
        <f t="shared" ca="1" si="311"/>
        <v>8.4053526080177823E-5</v>
      </c>
      <c r="BT163" s="43">
        <f t="shared" ca="1" si="312"/>
        <v>1.1725650887726199E-4</v>
      </c>
      <c r="BU163" s="43">
        <f t="shared" ca="1" si="313"/>
        <v>5.342615271731087E-5</v>
      </c>
      <c r="BV163" s="43">
        <f t="shared" ca="1" si="314"/>
        <v>1.8071973116508863E-4</v>
      </c>
      <c r="BW163" s="43">
        <f t="shared" ca="1" si="315"/>
        <v>1.2690354158427449E-4</v>
      </c>
      <c r="BX163" s="43">
        <f t="shared" ca="1" si="316"/>
        <v>2.1930779990066596E-5</v>
      </c>
      <c r="BY163" s="43">
        <f t="shared" ca="1" si="317"/>
        <v>7.7864981896828844E-5</v>
      </c>
      <c r="BZ163" s="43">
        <f t="shared" ca="1" si="318"/>
        <v>1.3289709026375159E-4</v>
      </c>
      <c r="CA163" s="43">
        <f t="shared" ca="1" si="319"/>
        <v>1.6619418695328815E-4</v>
      </c>
      <c r="CB163" s="43">
        <f t="shared" ca="1" si="320"/>
        <v>8.2845249442740657E-5</v>
      </c>
      <c r="CD163" s="43">
        <f t="shared" ca="1" si="321"/>
        <v>6.5795859202044543E-5</v>
      </c>
      <c r="CE163" s="43">
        <f t="shared" ca="1" si="322"/>
        <v>2.5915586713153089E-5</v>
      </c>
      <c r="CF163" s="43">
        <f t="shared" ca="1" si="323"/>
        <v>1.8871001203477777E-5</v>
      </c>
      <c r="CG163" s="43">
        <f t="shared" ca="1" si="324"/>
        <v>1.8922876726944555E-5</v>
      </c>
      <c r="CH163" s="43">
        <f t="shared" ca="1" si="325"/>
        <v>4.5522182154439002E-5</v>
      </c>
      <c r="CI163" s="43">
        <f t="shared" ca="1" si="326"/>
        <v>-4.9785634139080506E-5</v>
      </c>
      <c r="CJ163" s="43">
        <f t="shared" ca="1" si="327"/>
        <v>5.4394493921962556E-5</v>
      </c>
      <c r="CK163" s="43">
        <f t="shared" ca="1" si="328"/>
        <v>8.8401418120632501E-5</v>
      </c>
      <c r="CL163" s="43">
        <f t="shared" ca="1" si="329"/>
        <v>1.5756410639564879E-4</v>
      </c>
      <c r="CN163" s="43">
        <f t="shared" ca="1" si="330"/>
        <v>5.7836559194261371E-5</v>
      </c>
      <c r="CO163" s="43">
        <f t="shared" ca="1" si="331"/>
        <v>4.2133394849989047E-5</v>
      </c>
      <c r="CP163" s="43">
        <f t="shared" ca="1" si="332"/>
        <v>3.3622733585825492E-5</v>
      </c>
      <c r="CQ163" s="43">
        <f t="shared" ca="1" si="333"/>
        <v>-1.232720060798175E-5</v>
      </c>
      <c r="CR163" s="43">
        <f t="shared" ca="1" si="334"/>
        <v>6.7422059279428215E-5</v>
      </c>
      <c r="CS163" s="43">
        <f t="shared" ca="1" si="335"/>
        <v>1.4242148571371963E-5</v>
      </c>
      <c r="CT163" s="43">
        <f t="shared" ca="1" si="336"/>
        <v>8.4516392394846354E-5</v>
      </c>
      <c r="CU163" s="43">
        <f t="shared" ca="1" si="336"/>
        <v>6.4873061458501795E-5</v>
      </c>
      <c r="CW163" s="43">
        <f t="shared" ca="1" si="337"/>
        <v>5.0731050639109801E-5</v>
      </c>
      <c r="CX163" s="43">
        <f t="shared" ca="1" si="338"/>
        <v>3.4548535854964556E-5</v>
      </c>
      <c r="CY163" s="43">
        <f t="shared" ca="1" si="339"/>
        <v>4.2252822370362009E-5</v>
      </c>
      <c r="CZ163" s="43">
        <f t="shared" ca="1" si="340"/>
        <v>4.5856892085290461E-5</v>
      </c>
      <c r="DA163" s="43">
        <f t="shared" ca="1" si="341"/>
        <v>3.5715070995079518E-5</v>
      </c>
      <c r="DB163" s="43">
        <f t="shared" ca="1" si="342"/>
        <v>3.7661879674478297E-5</v>
      </c>
      <c r="DC163" s="43">
        <f t="shared" ca="1" si="343"/>
        <v>4.6383905724777763E-5</v>
      </c>
      <c r="DE163" s="43">
        <f t="shared" ca="1" si="344"/>
        <v>1.1027560591710018E-4</v>
      </c>
      <c r="DF163" s="43">
        <f t="shared" ca="1" si="345"/>
        <v>7.2090157087156972E-5</v>
      </c>
      <c r="DG163" s="43">
        <f t="shared" ca="1" si="346"/>
        <v>1.0780162996897229E-4</v>
      </c>
      <c r="DH163" s="43">
        <f t="shared" ca="1" si="347"/>
        <v>1.4614392376506111E-4</v>
      </c>
      <c r="DI163" s="43">
        <f t="shared" ca="1" si="348"/>
        <v>1.4315726582058591E-4</v>
      </c>
      <c r="DJ163" s="43">
        <f t="shared" ca="1" si="349"/>
        <v>7.4912502709631034E-5</v>
      </c>
      <c r="DL163" s="43">
        <f t="shared" ca="1" si="350"/>
        <v>5.3037558819830552E-5</v>
      </c>
      <c r="DM163" s="43">
        <f t="shared" ca="1" si="351"/>
        <v>4.7467014672004928E-5</v>
      </c>
      <c r="DN163" s="43">
        <f t="shared" ca="1" si="352"/>
        <v>1.2310823373762428E-4</v>
      </c>
      <c r="DO163" s="43">
        <f t="shared" ca="1" si="353"/>
        <v>1.0643151731715856E-4</v>
      </c>
      <c r="DP163" s="43">
        <f t="shared" ca="1" si="354"/>
        <v>4.7966548840708457E-5</v>
      </c>
      <c r="DR163" s="43">
        <f t="shared" ca="1" si="355"/>
        <v>2.678730592426201E-6</v>
      </c>
      <c r="DS163" s="43">
        <f t="shared" ca="1" si="356"/>
        <v>5.595977934955822E-5</v>
      </c>
      <c r="DT163" s="43">
        <f t="shared" ca="1" si="357"/>
        <v>5.2872175646543064E-5</v>
      </c>
      <c r="DU163" s="43">
        <f t="shared" ca="1" si="358"/>
        <v>8.0661933241403229E-5</v>
      </c>
      <c r="DW163" s="43">
        <f t="shared" ca="1" si="359"/>
        <v>3.8792904005236693E-5</v>
      </c>
      <c r="DX163" s="43">
        <f t="shared" ca="1" si="360"/>
        <v>2.0316484693243955E-5</v>
      </c>
      <c r="DY163" s="43">
        <f t="shared" ca="1" si="361"/>
        <v>4.3639327280024106E-5</v>
      </c>
      <c r="EA163" s="43">
        <f t="shared" ca="1" si="362"/>
        <v>1.1770368664168224E-4</v>
      </c>
      <c r="EB163" s="43">
        <f t="shared" ca="1" si="363"/>
        <v>5.7566054050483616E-5</v>
      </c>
      <c r="ED163" s="43">
        <f t="shared" ca="1" si="364"/>
        <v>7.0275512259489168E-5</v>
      </c>
    </row>
    <row r="164" spans="1:134" x14ac:dyDescent="0.3">
      <c r="A164">
        <f ca="1"/>
        <v>160</v>
      </c>
      <c r="B164" s="21">
        <f ca="1">LN(Data!C174/Data!C173)</f>
        <v>1.4499523438351727E-2</v>
      </c>
      <c r="C164" s="21">
        <f ca="1">LN(Data!D174/Data!D173)</f>
        <v>-3.1718088265294949E-3</v>
      </c>
      <c r="D164" s="21">
        <f ca="1">LN(Data!E174/Data!E173)</f>
        <v>-3.4017947017882855E-2</v>
      </c>
      <c r="E164" s="21">
        <f ca="1">LN(Data!F174/Data!F173)</f>
        <v>-9.7874557888963463E-3</v>
      </c>
      <c r="F164" s="21">
        <f ca="1">LN(Data!G174/Data!G173)</f>
        <v>8.8683827808795548E-3</v>
      </c>
      <c r="G164" s="21">
        <f ca="1">LN(Data!H174/Data!H173)</f>
        <v>1.6591162085466713E-2</v>
      </c>
      <c r="H164" s="21">
        <f ca="1">LN(Data!I174/Data!I173)</f>
        <v>2.3759250881109032E-3</v>
      </c>
      <c r="I164" s="21">
        <f ca="1">LN(Data!J174/Data!J173)</f>
        <v>6.0096155654806383E-4</v>
      </c>
      <c r="J164" s="21">
        <f ca="1">LN(Data!K174/Data!K173)</f>
        <v>4.0453841115988152E-3</v>
      </c>
      <c r="K164" s="21">
        <f ca="1">LN(Data!L174/Data!L173)</f>
        <v>1.0517063653828608E-2</v>
      </c>
      <c r="L164" s="21">
        <f ca="1">LN(Data!M174/Data!M173)</f>
        <v>-2.0199468445877517E-2</v>
      </c>
      <c r="M164" s="21">
        <f ca="1">LN(Data!N174/Data!N173)</f>
        <v>-5.3974633233344637E-4</v>
      </c>
      <c r="N164" s="21">
        <f ca="1">LN(Data!O174/Data!O173)</f>
        <v>-4.9664763871612515E-4</v>
      </c>
      <c r="O164" s="21">
        <f ca="1">LN(Data!P174/Data!P173)</f>
        <v>1.9258431513433953E-3</v>
      </c>
      <c r="Q164" s="41">
        <f t="shared" ca="1" si="261"/>
        <v>1.5347600077129255E-4</v>
      </c>
      <c r="R164" s="41">
        <f t="shared" ca="1" si="262"/>
        <v>4.3395555428698602E-4</v>
      </c>
      <c r="S164" s="41">
        <f t="shared" ca="1" si="263"/>
        <v>8.1935492904248628E-4</v>
      </c>
      <c r="T164" s="41">
        <f t="shared" ca="1" si="264"/>
        <v>3.1878292197300861E-4</v>
      </c>
      <c r="U164" s="41">
        <f t="shared" ca="1" si="265"/>
        <v>5.7682385351689959E-4</v>
      </c>
      <c r="V164" s="41">
        <f t="shared" ca="1" si="266"/>
        <v>2.1549544281268529E-4</v>
      </c>
      <c r="W164" s="41">
        <f t="shared" ca="1" si="267"/>
        <v>1.0035252347100681E-4</v>
      </c>
      <c r="X164" s="41">
        <f t="shared" ca="1" si="268"/>
        <v>2.6967017117443732E-4</v>
      </c>
      <c r="Y164" s="41">
        <f t="shared" ca="1" si="269"/>
        <v>1.4697919077943879E-4</v>
      </c>
      <c r="Z164" s="41">
        <f t="shared" ca="1" si="270"/>
        <v>2.4653542893452899E-4</v>
      </c>
      <c r="AA164" s="41">
        <f t="shared" ca="1" si="271"/>
        <v>3.2832615480592382E-4</v>
      </c>
      <c r="AB164" s="41">
        <f t="shared" ca="1" si="272"/>
        <v>1.4598604472594096E-4</v>
      </c>
      <c r="AC164" s="41">
        <f t="shared" ca="1" si="273"/>
        <v>1.8075804330931522E-4</v>
      </c>
      <c r="AD164" s="41">
        <f t="shared" ca="1" si="274"/>
        <v>9.2954871951882555E-5</v>
      </c>
      <c r="AF164" s="43">
        <f t="shared" ca="1" si="275"/>
        <v>3.9081478974784654E-5</v>
      </c>
      <c r="AG164" s="43">
        <f t="shared" ca="1" si="276"/>
        <v>3.4122666911178791E-5</v>
      </c>
      <c r="AH164" s="43">
        <f t="shared" ca="1" si="277"/>
        <v>2.694675363823472E-5</v>
      </c>
      <c r="AI164" s="43">
        <f t="shared" ca="1" si="278"/>
        <v>1.6517441415326005E-4</v>
      </c>
      <c r="AJ164" s="43">
        <f t="shared" ca="1" si="279"/>
        <v>2.2320127838245909E-5</v>
      </c>
      <c r="AK164" s="43">
        <f t="shared" ca="1" si="280"/>
        <v>3.217536344250707E-5</v>
      </c>
      <c r="AL164" s="43">
        <f t="shared" ca="1" si="281"/>
        <v>5.7988724151879297E-5</v>
      </c>
      <c r="AM164" s="43">
        <f t="shared" ca="1" si="282"/>
        <v>1.9088111542929814E-5</v>
      </c>
      <c r="AN164" s="43">
        <f t="shared" ca="1" si="283"/>
        <v>1.1286333535051062E-4</v>
      </c>
      <c r="AO164" s="43">
        <f t="shared" ca="1" si="284"/>
        <v>1.5162027660619637E-5</v>
      </c>
      <c r="AP164" s="43">
        <f t="shared" ca="1" si="285"/>
        <v>3.0871482287907612E-5</v>
      </c>
      <c r="AQ164" s="43">
        <f t="shared" ca="1" si="286"/>
        <v>3.0679765709662196E-5</v>
      </c>
      <c r="AR164" s="43">
        <f t="shared" ca="1" si="287"/>
        <v>8.7929688327032448E-5</v>
      </c>
      <c r="AT164" s="43">
        <f t="shared" ca="1" si="288"/>
        <v>4.2242538540764995E-4</v>
      </c>
      <c r="AU164" s="43">
        <f t="shared" ca="1" si="289"/>
        <v>2.1533712172987736E-4</v>
      </c>
      <c r="AV164" s="43">
        <f t="shared" ca="1" si="290"/>
        <v>5.1619869070305244E-5</v>
      </c>
      <c r="AW164" s="43">
        <f t="shared" ca="1" si="291"/>
        <v>1.2186154309213325E-4</v>
      </c>
      <c r="AX164" s="43">
        <f t="shared" ca="1" si="292"/>
        <v>1.0019359968577292E-4</v>
      </c>
      <c r="AY164" s="43">
        <f t="shared" ca="1" si="293"/>
        <v>1.2456828622115038E-4</v>
      </c>
      <c r="AZ164" s="43">
        <f t="shared" ca="1" si="294"/>
        <v>8.3058628561914503E-5</v>
      </c>
      <c r="BA164" s="43">
        <f t="shared" ca="1" si="295"/>
        <v>4.5215551672893077E-5</v>
      </c>
      <c r="BB164" s="43">
        <f t="shared" ca="1" si="296"/>
        <v>1.8141425033689924E-4</v>
      </c>
      <c r="BC164" s="43">
        <f t="shared" ca="1" si="297"/>
        <v>8.6277827493156476E-5</v>
      </c>
      <c r="BD164" s="43">
        <f t="shared" ca="1" si="298"/>
        <v>1.2573290609869356E-4</v>
      </c>
      <c r="BE164" s="43">
        <f t="shared" ca="1" si="299"/>
        <v>1.2087660969153283E-4</v>
      </c>
      <c r="BG164" s="43">
        <f t="shared" ca="1" si="300"/>
        <v>2.6897163477078803E-4</v>
      </c>
      <c r="BH164" s="43">
        <f t="shared" ca="1" si="301"/>
        <v>1.8623433944213799E-4</v>
      </c>
      <c r="BI164" s="43">
        <f t="shared" ca="1" si="302"/>
        <v>1.2340845180897961E-4</v>
      </c>
      <c r="BJ164" s="43">
        <f t="shared" ca="1" si="303"/>
        <v>9.0433918605900717E-5</v>
      </c>
      <c r="BK164" s="43">
        <f t="shared" ca="1" si="304"/>
        <v>3.9293144693453953E-5</v>
      </c>
      <c r="BL164" s="43">
        <f t="shared" ca="1" si="305"/>
        <v>5.7645505341586903E-5</v>
      </c>
      <c r="BM164" s="43">
        <f t="shared" ca="1" si="306"/>
        <v>4.0664248951479639E-5</v>
      </c>
      <c r="BN164" s="43">
        <f t="shared" ca="1" si="307"/>
        <v>7.9865844700423928E-5</v>
      </c>
      <c r="BO164" s="43">
        <f t="shared" ca="1" si="308"/>
        <v>7.4906346052699046E-5</v>
      </c>
      <c r="BP164" s="43">
        <f t="shared" ca="1" si="309"/>
        <v>1.6236423270497854E-4</v>
      </c>
      <c r="BQ164" s="43">
        <f t="shared" ca="1" si="310"/>
        <v>1.4208780994341049E-4</v>
      </c>
      <c r="BS164" s="43">
        <f t="shared" ca="1" si="311"/>
        <v>1.0094840478593742E-4</v>
      </c>
      <c r="BT164" s="43">
        <f t="shared" ca="1" si="312"/>
        <v>9.162949343551528E-5</v>
      </c>
      <c r="BU164" s="43">
        <f t="shared" ca="1" si="313"/>
        <v>6.2973192563210462E-5</v>
      </c>
      <c r="BV164" s="43">
        <f t="shared" ca="1" si="314"/>
        <v>1.5731122399978E-4</v>
      </c>
      <c r="BW164" s="43">
        <f t="shared" ca="1" si="315"/>
        <v>1.0853905227023458E-4</v>
      </c>
      <c r="BX164" s="43">
        <f t="shared" ca="1" si="316"/>
        <v>4.295572385413074E-5</v>
      </c>
      <c r="BY164" s="43">
        <f t="shared" ca="1" si="317"/>
        <v>6.5994510884700801E-5</v>
      </c>
      <c r="BZ164" s="43">
        <f t="shared" ca="1" si="318"/>
        <v>1.2450407101412142E-4</v>
      </c>
      <c r="CA164" s="43">
        <f t="shared" ca="1" si="319"/>
        <v>1.8304580432610616E-4</v>
      </c>
      <c r="CB164" s="43">
        <f t="shared" ca="1" si="320"/>
        <v>9.3966304905234878E-5</v>
      </c>
      <c r="CD164" s="43">
        <f t="shared" ca="1" si="321"/>
        <v>5.3840303017593804E-5</v>
      </c>
      <c r="CE164" s="43">
        <f t="shared" ca="1" si="322"/>
        <v>2.9853468948069372E-5</v>
      </c>
      <c r="CF164" s="43">
        <f t="shared" ca="1" si="323"/>
        <v>1.2326591597081804E-5</v>
      </c>
      <c r="CG164" s="43">
        <f t="shared" ca="1" si="324"/>
        <v>1.3157133355268915E-5</v>
      </c>
      <c r="CH164" s="43">
        <f t="shared" ca="1" si="325"/>
        <v>5.2413500554609149E-5</v>
      </c>
      <c r="CI164" s="43">
        <f t="shared" ca="1" si="326"/>
        <v>-4.9899072790022007E-5</v>
      </c>
      <c r="CJ164" s="43">
        <f t="shared" ca="1" si="327"/>
        <v>5.0950268668693275E-5</v>
      </c>
      <c r="CK164" s="43">
        <f t="shared" ca="1" si="328"/>
        <v>9.4650680065694117E-5</v>
      </c>
      <c r="CL164" s="43">
        <f t="shared" ca="1" si="329"/>
        <v>1.5504132463988796E-4</v>
      </c>
      <c r="CN164" s="43">
        <f t="shared" ca="1" si="330"/>
        <v>4.9711429855736501E-5</v>
      </c>
      <c r="CO164" s="43">
        <f t="shared" ca="1" si="331"/>
        <v>4.4191964231241656E-5</v>
      </c>
      <c r="CP164" s="43">
        <f t="shared" ca="1" si="332"/>
        <v>3.5529417445770549E-5</v>
      </c>
      <c r="CQ164" s="43">
        <f t="shared" ca="1" si="333"/>
        <v>-1.9742366220630266E-5</v>
      </c>
      <c r="CR164" s="43">
        <f t="shared" ca="1" si="334"/>
        <v>6.6004346343464406E-5</v>
      </c>
      <c r="CS164" s="43">
        <f t="shared" ca="1" si="335"/>
        <v>1.3540633081812882E-5</v>
      </c>
      <c r="CT164" s="43">
        <f t="shared" ca="1" si="336"/>
        <v>6.9654424685252549E-5</v>
      </c>
      <c r="CU164" s="43">
        <f t="shared" ca="1" si="336"/>
        <v>5.5106886926168709E-5</v>
      </c>
      <c r="CW164" s="43">
        <f t="shared" ca="1" si="337"/>
        <v>4.4541105783423517E-5</v>
      </c>
      <c r="CX164" s="43">
        <f t="shared" ca="1" si="338"/>
        <v>2.9783989780968899E-5</v>
      </c>
      <c r="CY164" s="43">
        <f t="shared" ca="1" si="339"/>
        <v>4.5311297826522979E-5</v>
      </c>
      <c r="CZ164" s="43">
        <f t="shared" ca="1" si="340"/>
        <v>4.1303113729845658E-5</v>
      </c>
      <c r="DA164" s="43">
        <f t="shared" ca="1" si="341"/>
        <v>3.3467209778241974E-5</v>
      </c>
      <c r="DB164" s="43">
        <f t="shared" ca="1" si="342"/>
        <v>4.2118126014897274E-5</v>
      </c>
      <c r="DC164" s="43">
        <f t="shared" ca="1" si="343"/>
        <v>4.7629898344265161E-5</v>
      </c>
      <c r="DE164" s="43">
        <f t="shared" ca="1" si="344"/>
        <v>1.0631117395952467E-4</v>
      </c>
      <c r="DF164" s="43">
        <f t="shared" ca="1" si="345"/>
        <v>6.2253251524778953E-5</v>
      </c>
      <c r="DG164" s="43">
        <f t="shared" ca="1" si="346"/>
        <v>1.0310942734439841E-4</v>
      </c>
      <c r="DH164" s="43">
        <f t="shared" ca="1" si="347"/>
        <v>1.3747870389103006E-4</v>
      </c>
      <c r="DI164" s="43">
        <f t="shared" ca="1" si="348"/>
        <v>1.2795050179883484E-4</v>
      </c>
      <c r="DJ164" s="43">
        <f t="shared" ca="1" si="349"/>
        <v>6.6447896157652192E-5</v>
      </c>
      <c r="DL164" s="43">
        <f t="shared" ca="1" si="350"/>
        <v>4.513993842198399E-5</v>
      </c>
      <c r="DM164" s="43">
        <f t="shared" ca="1" si="351"/>
        <v>4.6138362953025563E-5</v>
      </c>
      <c r="DN164" s="43">
        <f t="shared" ca="1" si="352"/>
        <v>1.1581021700789255E-4</v>
      </c>
      <c r="DO164" s="43">
        <f t="shared" ca="1" si="353"/>
        <v>9.4384163623395753E-5</v>
      </c>
      <c r="DP164" s="43">
        <f t="shared" ca="1" si="354"/>
        <v>4.169214070356108E-5</v>
      </c>
      <c r="DR164" s="43">
        <f t="shared" ca="1" si="355"/>
        <v>-6.3948480781163208E-7</v>
      </c>
      <c r="DS164" s="43">
        <f t="shared" ca="1" si="356"/>
        <v>5.241832265214001E-5</v>
      </c>
      <c r="DT164" s="43">
        <f t="shared" ca="1" si="357"/>
        <v>6.1465267910174577E-5</v>
      </c>
      <c r="DU164" s="43">
        <f t="shared" ca="1" si="358"/>
        <v>8.2880510016201275E-5</v>
      </c>
      <c r="DW164" s="43">
        <f t="shared" ca="1" si="359"/>
        <v>3.6524575698253532E-5</v>
      </c>
      <c r="DX164" s="43">
        <f t="shared" ca="1" si="360"/>
        <v>1.5306481874210692E-5</v>
      </c>
      <c r="DY164" s="43">
        <f t="shared" ca="1" si="361"/>
        <v>3.8746669022547544E-5</v>
      </c>
      <c r="EA164" s="43">
        <f t="shared" ca="1" si="362"/>
        <v>1.1042070366419241E-4</v>
      </c>
      <c r="EB164" s="43">
        <f t="shared" ca="1" si="363"/>
        <v>5.3979651770240385E-5</v>
      </c>
      <c r="ED164" s="43">
        <f t="shared" ca="1" si="364"/>
        <v>7.4533457006428536E-5</v>
      </c>
    </row>
    <row r="165" spans="1:134" x14ac:dyDescent="0.3">
      <c r="A165">
        <f ca="1"/>
        <v>161</v>
      </c>
      <c r="B165" s="21">
        <f ca="1">LN(Data!C175/Data!C174)</f>
        <v>1.4347289450206285E-2</v>
      </c>
      <c r="C165" s="21">
        <f ca="1">LN(Data!D175/Data!D174)</f>
        <v>-6.0187825525834186E-3</v>
      </c>
      <c r="D165" s="21">
        <f ca="1">LN(Data!E175/Data!E174)</f>
        <v>1.2690357033049863E-3</v>
      </c>
      <c r="E165" s="21">
        <f ca="1">LN(Data!F175/Data!F174)</f>
        <v>2.0328653451706278E-3</v>
      </c>
      <c r="F165" s="21">
        <f ca="1">LN(Data!G175/Data!G174)</f>
        <v>5.5126087078352119E-3</v>
      </c>
      <c r="G165" s="21">
        <f ca="1">LN(Data!H175/Data!H174)</f>
        <v>9.6036197353985761E-3</v>
      </c>
      <c r="H165" s="21">
        <f ca="1">LN(Data!I175/Data!I174)</f>
        <v>-5.2875205806831981E-3</v>
      </c>
      <c r="I165" s="21">
        <f ca="1">LN(Data!J175/Data!J174)</f>
        <v>-6.0259296534126887E-3</v>
      </c>
      <c r="J165" s="21">
        <f ca="1">LN(Data!K175/Data!K174)</f>
        <v>3.6793734018615194E-3</v>
      </c>
      <c r="K165" s="21">
        <f ca="1">LN(Data!L175/Data!L174)</f>
        <v>1.1156783229254433E-2</v>
      </c>
      <c r="L165" s="21">
        <f ca="1">LN(Data!M175/Data!M174)</f>
        <v>-2.5421623193311215E-2</v>
      </c>
      <c r="M165" s="21">
        <f ca="1">LN(Data!N175/Data!N174)</f>
        <v>2.8752865142618357E-3</v>
      </c>
      <c r="N165" s="21">
        <f ca="1">LN(Data!O175/Data!O174)</f>
        <v>3.9662917638294505E-3</v>
      </c>
      <c r="O165" s="21">
        <f ca="1">LN(Data!P175/Data!P174)</f>
        <v>2.8195390146743215E-3</v>
      </c>
      <c r="Q165" s="41">
        <f t="shared" ca="1" si="261"/>
        <v>1.5688161152137368E-4</v>
      </c>
      <c r="R165" s="41">
        <f t="shared" ca="1" si="262"/>
        <v>4.0852184330368986E-4</v>
      </c>
      <c r="S165" s="41">
        <f t="shared" ca="1" si="263"/>
        <v>8.3962687645862627E-4</v>
      </c>
      <c r="T165" s="41">
        <f t="shared" ca="1" si="264"/>
        <v>3.0540360410380413E-4</v>
      </c>
      <c r="U165" s="41">
        <f t="shared" ca="1" si="265"/>
        <v>5.4693331509477762E-4</v>
      </c>
      <c r="V165" s="41">
        <f t="shared" ca="1" si="266"/>
        <v>2.1908171580469786E-4</v>
      </c>
      <c r="W165" s="41">
        <f t="shared" ca="1" si="267"/>
        <v>9.4670073264205276E-5</v>
      </c>
      <c r="X165" s="41">
        <f t="shared" ca="1" si="268"/>
        <v>2.5351163019151799E-4</v>
      </c>
      <c r="Y165" s="41">
        <f t="shared" ca="1" si="269"/>
        <v>1.3914234728929501E-4</v>
      </c>
      <c r="Z165" s="41">
        <f t="shared" ca="1" si="270"/>
        <v>2.3837982087237823E-4</v>
      </c>
      <c r="AA165" s="41">
        <f t="shared" ca="1" si="271"/>
        <v>3.3310769704732846E-4</v>
      </c>
      <c r="AB165" s="41">
        <f t="shared" ca="1" si="272"/>
        <v>1.3724436160858055E-4</v>
      </c>
      <c r="AC165" s="41">
        <f t="shared" ca="1" si="273"/>
        <v>1.6992736024337883E-4</v>
      </c>
      <c r="AD165" s="41">
        <f t="shared" ca="1" si="274"/>
        <v>8.7600111945384171E-5</v>
      </c>
      <c r="AF165" s="43">
        <f t="shared" ca="1" si="275"/>
        <v>3.3977207250963451E-5</v>
      </c>
      <c r="AG165" s="43">
        <f t="shared" ca="1" si="276"/>
        <v>2.4806656898840586E-6</v>
      </c>
      <c r="AH165" s="43">
        <f t="shared" ca="1" si="277"/>
        <v>1.6815141743164597E-5</v>
      </c>
      <c r="AI165" s="43">
        <f t="shared" ca="1" si="278"/>
        <v>1.6297918874356272E-4</v>
      </c>
      <c r="AJ165" s="43">
        <f t="shared" ca="1" si="279"/>
        <v>3.5414756779614191E-5</v>
      </c>
      <c r="AK165" s="43">
        <f t="shared" ca="1" si="280"/>
        <v>3.2311828526126561E-5</v>
      </c>
      <c r="AL165" s="43">
        <f t="shared" ca="1" si="281"/>
        <v>5.5032220073249559E-5</v>
      </c>
      <c r="AM165" s="43">
        <f t="shared" ca="1" si="282"/>
        <v>2.146219335494979E-5</v>
      </c>
      <c r="AN165" s="43">
        <f t="shared" ca="1" si="283"/>
        <v>1.1524107988655947E-4</v>
      </c>
      <c r="AO165" s="43">
        <f t="shared" ca="1" si="284"/>
        <v>-3.3206539694123911E-6</v>
      </c>
      <c r="AP165" s="43">
        <f t="shared" ca="1" si="285"/>
        <v>2.8549629474847163E-5</v>
      </c>
      <c r="AQ165" s="43">
        <f t="shared" ca="1" si="286"/>
        <v>2.8406910522392471E-5</v>
      </c>
      <c r="AR165" s="43">
        <f t="shared" ca="1" si="287"/>
        <v>8.4329335502100059E-5</v>
      </c>
      <c r="AT165" s="43">
        <f t="shared" ca="1" si="288"/>
        <v>4.0355376775989496E-4</v>
      </c>
      <c r="AU165" s="43">
        <f t="shared" ca="1" si="289"/>
        <v>2.0427953074571403E-4</v>
      </c>
      <c r="AV165" s="43">
        <f t="shared" ca="1" si="290"/>
        <v>4.6834948039200772E-5</v>
      </c>
      <c r="AW165" s="43">
        <f t="shared" ca="1" si="291"/>
        <v>1.1139241084590136E-4</v>
      </c>
      <c r="AX165" s="43">
        <f t="shared" ca="1" si="292"/>
        <v>9.3729824894687967E-5</v>
      </c>
      <c r="AY165" s="43">
        <f t="shared" ca="1" si="293"/>
        <v>1.1697982093771351E-4</v>
      </c>
      <c r="AZ165" s="43">
        <f t="shared" ca="1" si="294"/>
        <v>7.730523974628735E-5</v>
      </c>
      <c r="BA165" s="43">
        <f t="shared" ca="1" si="295"/>
        <v>4.0501131652936319E-5</v>
      </c>
      <c r="BB165" s="43">
        <f t="shared" ca="1" si="296"/>
        <v>1.7437352645515558E-4</v>
      </c>
      <c r="BC165" s="43">
        <f t="shared" ca="1" si="297"/>
        <v>8.120387617442601E-5</v>
      </c>
      <c r="BD165" s="43">
        <f t="shared" ca="1" si="298"/>
        <v>1.1828344801462123E-4</v>
      </c>
      <c r="BE165" s="43">
        <f t="shared" ca="1" si="299"/>
        <v>1.1325750873168431E-4</v>
      </c>
      <c r="BG165" s="43">
        <f t="shared" ca="1" si="300"/>
        <v>2.7281028583253354E-4</v>
      </c>
      <c r="BH165" s="43">
        <f t="shared" ca="1" si="301"/>
        <v>1.5695922854115377E-4</v>
      </c>
      <c r="BI165" s="43">
        <f t="shared" ca="1" si="302"/>
        <v>8.2140108333129993E-5</v>
      </c>
      <c r="BJ165" s="43">
        <f t="shared" ca="1" si="303"/>
        <v>8.0158437863597743E-5</v>
      </c>
      <c r="BK165" s="43">
        <f t="shared" ca="1" si="304"/>
        <v>3.5708947308420527E-5</v>
      </c>
      <c r="BL165" s="43">
        <f t="shared" ca="1" si="305"/>
        <v>4.5929835278570465E-5</v>
      </c>
      <c r="BM165" s="43">
        <f t="shared" ca="1" si="306"/>
        <v>1.6758259164812252E-5</v>
      </c>
      <c r="BN165" s="43">
        <f t="shared" ca="1" si="307"/>
        <v>1.1630256086127399E-4</v>
      </c>
      <c r="BO165" s="43">
        <f t="shared" ca="1" si="308"/>
        <v>7.1513629017722055E-5</v>
      </c>
      <c r="BP165" s="43">
        <f t="shared" ca="1" si="309"/>
        <v>1.5363607472630391E-4</v>
      </c>
      <c r="BQ165" s="43">
        <f t="shared" ca="1" si="310"/>
        <v>1.2963174752957674E-4</v>
      </c>
      <c r="BS165" s="43">
        <f t="shared" ca="1" si="311"/>
        <v>8.9683566235569068E-5</v>
      </c>
      <c r="BT165" s="43">
        <f t="shared" ca="1" si="312"/>
        <v>7.638860790550923E-5</v>
      </c>
      <c r="BU165" s="43">
        <f t="shared" ca="1" si="313"/>
        <v>5.7799545303960922E-5</v>
      </c>
      <c r="BV165" s="43">
        <f t="shared" ca="1" si="314"/>
        <v>1.4751963747986076E-4</v>
      </c>
      <c r="BW165" s="43">
        <f t="shared" ca="1" si="315"/>
        <v>9.9651068045537871E-5</v>
      </c>
      <c r="BX165" s="43">
        <f t="shared" ca="1" si="316"/>
        <v>3.4202262690431516E-5</v>
      </c>
      <c r="BY165" s="43">
        <f t="shared" ca="1" si="317"/>
        <v>7.3896924494012742E-5</v>
      </c>
      <c r="BZ165" s="43">
        <f t="shared" ca="1" si="318"/>
        <v>1.1735079135517009E-4</v>
      </c>
      <c r="CA165" s="43">
        <f t="shared" ca="1" si="319"/>
        <v>1.7235471107493542E-4</v>
      </c>
      <c r="CB165" s="43">
        <f t="shared" ca="1" si="320"/>
        <v>8.7197380328913436E-5</v>
      </c>
      <c r="CD165" s="43">
        <f t="shared" ca="1" si="321"/>
        <v>5.9438091405750267E-5</v>
      </c>
      <c r="CE165" s="43">
        <f t="shared" ca="1" si="322"/>
        <v>2.9326497599588958E-5</v>
      </c>
      <c r="CF165" s="43">
        <f t="shared" ca="1" si="323"/>
        <v>1.1906769528460581E-5</v>
      </c>
      <c r="CG165" s="43">
        <f t="shared" ca="1" si="324"/>
        <v>1.452026624179358E-5</v>
      </c>
      <c r="CH165" s="43">
        <f t="shared" ca="1" si="325"/>
        <v>5.4864851294114271E-5</v>
      </c>
      <c r="CI165" s="43">
        <f t="shared" ca="1" si="326"/>
        <v>-5.7653325511521097E-5</v>
      </c>
      <c r="CJ165" s="43">
        <f t="shared" ca="1" si="327"/>
        <v>4.7606051923789146E-5</v>
      </c>
      <c r="CK165" s="43">
        <f t="shared" ca="1" si="328"/>
        <v>8.870737157971119E-5</v>
      </c>
      <c r="CL165" s="43">
        <f t="shared" ca="1" si="329"/>
        <v>1.4676359201601759E-4</v>
      </c>
      <c r="CN165" s="43">
        <f t="shared" ca="1" si="330"/>
        <v>4.90939055587788E-5</v>
      </c>
      <c r="CO165" s="43">
        <f t="shared" ca="1" si="331"/>
        <v>4.2138685412876557E-5</v>
      </c>
      <c r="CP165" s="43">
        <f t="shared" ca="1" si="332"/>
        <v>3.7424709808634781E-5</v>
      </c>
      <c r="CQ165" s="43">
        <f t="shared" ca="1" si="333"/>
        <v>-8.0884057827619649E-6</v>
      </c>
      <c r="CR165" s="43">
        <f t="shared" ca="1" si="334"/>
        <v>4.1936126261307067E-5</v>
      </c>
      <c r="CS165" s="43">
        <f t="shared" ca="1" si="335"/>
        <v>1.2190893963817286E-5</v>
      </c>
      <c r="CT165" s="43">
        <f t="shared" ca="1" si="336"/>
        <v>6.4980761515739171E-5</v>
      </c>
      <c r="CU165" s="43">
        <f t="shared" ca="1" si="336"/>
        <v>5.3717592263106045E-5</v>
      </c>
      <c r="CW165" s="43">
        <f t="shared" ca="1" si="337"/>
        <v>4.1954309814769663E-5</v>
      </c>
      <c r="CX165" s="43">
        <f t="shared" ca="1" si="338"/>
        <v>2.8573642170218334E-5</v>
      </c>
      <c r="CY165" s="43">
        <f t="shared" ca="1" si="339"/>
        <v>4.4091885280235039E-5</v>
      </c>
      <c r="CZ165" s="43">
        <f t="shared" ca="1" si="340"/>
        <v>3.5945381475231018E-5</v>
      </c>
      <c r="DA165" s="43">
        <f t="shared" ca="1" si="341"/>
        <v>3.1382233380415042E-5</v>
      </c>
      <c r="DB165" s="43">
        <f t="shared" ca="1" si="342"/>
        <v>3.9520238598916836E-5</v>
      </c>
      <c r="DC165" s="43">
        <f t="shared" ca="1" si="343"/>
        <v>4.5046643987151849E-5</v>
      </c>
      <c r="DE165" s="43">
        <f t="shared" ca="1" si="344"/>
        <v>1.0007837074190567E-4</v>
      </c>
      <c r="DF165" s="43">
        <f t="shared" ca="1" si="345"/>
        <v>5.8897277489915406E-5</v>
      </c>
      <c r="DG165" s="43">
        <f t="shared" ca="1" si="346"/>
        <v>9.6194515463813825E-5</v>
      </c>
      <c r="DH165" s="43">
        <f t="shared" ca="1" si="347"/>
        <v>1.2921051964980704E-4</v>
      </c>
      <c r="DI165" s="43">
        <f t="shared" ca="1" si="348"/>
        <v>1.2025556372262363E-4</v>
      </c>
      <c r="DJ165" s="43">
        <f t="shared" ca="1" si="349"/>
        <v>6.2530463850066985E-5</v>
      </c>
      <c r="DL165" s="43">
        <f t="shared" ca="1" si="350"/>
        <v>4.4984275849017248E-5</v>
      </c>
      <c r="DM165" s="43">
        <f t="shared" ca="1" si="351"/>
        <v>3.8467184653022347E-5</v>
      </c>
      <c r="DN165" s="43">
        <f t="shared" ca="1" si="352"/>
        <v>1.0873059511319205E-4</v>
      </c>
      <c r="DO165" s="43">
        <f t="shared" ca="1" si="353"/>
        <v>8.8600565977988487E-5</v>
      </c>
      <c r="DP165" s="43">
        <f t="shared" ca="1" si="354"/>
        <v>3.965805877849997E-5</v>
      </c>
      <c r="DR165" s="43">
        <f t="shared" ca="1" si="355"/>
        <v>-1.3347461444470722E-5</v>
      </c>
      <c r="DS165" s="43">
        <f t="shared" ca="1" si="356"/>
        <v>4.8932630500967318E-5</v>
      </c>
      <c r="DT165" s="43">
        <f t="shared" ca="1" si="357"/>
        <v>5.7463955345770031E-5</v>
      </c>
      <c r="DU165" s="43">
        <f t="shared" ca="1" si="358"/>
        <v>7.9122932315827302E-5</v>
      </c>
      <c r="DW165" s="43">
        <f t="shared" ca="1" si="359"/>
        <v>3.4987256496883177E-5</v>
      </c>
      <c r="DX165" s="43">
        <f t="shared" ca="1" si="360"/>
        <v>1.4990014060176006E-5</v>
      </c>
      <c r="DY165" s="43">
        <f t="shared" ca="1" si="361"/>
        <v>3.4087808403158475E-5</v>
      </c>
      <c r="EA165" s="43">
        <f t="shared" ca="1" si="362"/>
        <v>1.0381154526882841E-4</v>
      </c>
      <c r="EB165" s="43">
        <f t="shared" ca="1" si="363"/>
        <v>5.0678504657370734E-5</v>
      </c>
      <c r="ED165" s="43">
        <f t="shared" ca="1" si="364"/>
        <v>7.0004061658823679E-5</v>
      </c>
    </row>
    <row r="166" spans="1:134" x14ac:dyDescent="0.3">
      <c r="A166">
        <f ca="1"/>
        <v>162</v>
      </c>
      <c r="B166" s="21">
        <f ca="1">LN(Data!C176/Data!C175)</f>
        <v>5.8676925227720564E-3</v>
      </c>
      <c r="C166" s="21">
        <f ca="1">LN(Data!D176/Data!D175)</f>
        <v>-9.6343296504440047E-3</v>
      </c>
      <c r="D166" s="21">
        <f ca="1">LN(Data!E176/Data!E175)</f>
        <v>1.9005390579741393E-3</v>
      </c>
      <c r="E166" s="21">
        <f ca="1">LN(Data!F176/Data!F175)</f>
        <v>-6.2813210513232099E-3</v>
      </c>
      <c r="F166" s="21">
        <f ca="1">LN(Data!G176/Data!G175)</f>
        <v>6.6207768198500898E-3</v>
      </c>
      <c r="G166" s="21">
        <f ca="1">LN(Data!H176/Data!H175)</f>
        <v>-1.6057657280780634E-2</v>
      </c>
      <c r="H166" s="21">
        <f ca="1">LN(Data!I176/Data!I175)</f>
        <v>-3.6514563392652417E-3</v>
      </c>
      <c r="I166" s="21">
        <f ca="1">LN(Data!J176/Data!J175)</f>
        <v>2.4147310254401741E-3</v>
      </c>
      <c r="J166" s="21">
        <f ca="1">LN(Data!K176/Data!K175)</f>
        <v>-1.5752169179978437E-3</v>
      </c>
      <c r="K166" s="21">
        <f ca="1">LN(Data!L176/Data!L175)</f>
        <v>7.3784757114190693E-3</v>
      </c>
      <c r="L166" s="21">
        <f ca="1">LN(Data!M176/Data!M175)</f>
        <v>1.5657509818405971E-2</v>
      </c>
      <c r="M166" s="21">
        <f ca="1">LN(Data!N176/Data!N175)</f>
        <v>1.255342843518389E-3</v>
      </c>
      <c r="N166" s="21">
        <f ca="1">LN(Data!O176/Data!O175)</f>
        <v>-4.2147081109026388E-3</v>
      </c>
      <c r="O166" s="21">
        <f ca="1">LN(Data!P176/Data!P175)</f>
        <v>8.2190761902645973E-4</v>
      </c>
      <c r="Q166" s="41">
        <f t="shared" ca="1" si="261"/>
        <v>1.5981939770417128E-4</v>
      </c>
      <c r="R166" s="41">
        <f t="shared" ca="1" si="262"/>
        <v>3.8618407731038539E-4</v>
      </c>
      <c r="S166" s="41">
        <f t="shared" ca="1" si="263"/>
        <v>7.8934589096808447E-4</v>
      </c>
      <c r="T166" s="41">
        <f t="shared" ca="1" si="264"/>
        <v>2.8732734034827157E-4</v>
      </c>
      <c r="U166" s="41">
        <f t="shared" ca="1" si="265"/>
        <v>5.159406474750329E-4</v>
      </c>
      <c r="V166" s="41">
        <f t="shared" ca="1" si="266"/>
        <v>2.1147058357774421E-4</v>
      </c>
      <c r="W166" s="41">
        <f t="shared" ca="1" si="267"/>
        <v>9.0667341301821865E-5</v>
      </c>
      <c r="X166" s="41">
        <f t="shared" ca="1" si="268"/>
        <v>2.4047964207129962E-4</v>
      </c>
      <c r="Y166" s="41">
        <f t="shared" ca="1" si="269"/>
        <v>1.3160607376975686E-4</v>
      </c>
      <c r="Z166" s="41">
        <f t="shared" ca="1" si="270"/>
        <v>2.3154546034150991E-4</v>
      </c>
      <c r="AA166" s="41">
        <f t="shared" ca="1" si="271"/>
        <v>3.5189677077145066E-4</v>
      </c>
      <c r="AB166" s="41">
        <f t="shared" ca="1" si="272"/>
        <v>1.2950573626441147E-4</v>
      </c>
      <c r="AC166" s="41">
        <f t="shared" ca="1" si="273"/>
        <v>1.6067560685012537E-4</v>
      </c>
      <c r="AD166" s="41">
        <f t="shared" ca="1" si="274"/>
        <v>8.2821093243977357E-5</v>
      </c>
      <c r="AF166" s="43">
        <f t="shared" ca="1" si="275"/>
        <v>2.6757381890719692E-5</v>
      </c>
      <c r="AG166" s="43">
        <f t="shared" ca="1" si="276"/>
        <v>3.4242591019687805E-6</v>
      </c>
      <c r="AH166" s="43">
        <f t="shared" ca="1" si="277"/>
        <v>1.7556199689802111E-5</v>
      </c>
      <c r="AI166" s="43">
        <f t="shared" ca="1" si="278"/>
        <v>1.5794589698437132E-4</v>
      </c>
      <c r="AJ166" s="43">
        <f t="shared" ca="1" si="279"/>
        <v>4.1557026099645959E-5</v>
      </c>
      <c r="AK166" s="43">
        <f t="shared" ca="1" si="280"/>
        <v>2.5821423519859884E-5</v>
      </c>
      <c r="AL166" s="43">
        <f t="shared" ca="1" si="281"/>
        <v>4.6542941452208986E-5</v>
      </c>
      <c r="AM166" s="43">
        <f t="shared" ca="1" si="282"/>
        <v>2.3341803865166648E-5</v>
      </c>
      <c r="AN166" s="43">
        <f t="shared" ca="1" si="283"/>
        <v>1.1793079099276513E-4</v>
      </c>
      <c r="AO166" s="43">
        <f t="shared" ca="1" si="284"/>
        <v>-2.500529790615847E-5</v>
      </c>
      <c r="AP166" s="43">
        <f t="shared" ca="1" si="285"/>
        <v>2.9311805778699689E-5</v>
      </c>
      <c r="AQ166" s="43">
        <f t="shared" ca="1" si="286"/>
        <v>3.0116828049826743E-5</v>
      </c>
      <c r="AR166" s="43">
        <f t="shared" ca="1" si="287"/>
        <v>8.1696739913554971E-5</v>
      </c>
      <c r="AT166" s="43">
        <f t="shared" ca="1" si="288"/>
        <v>3.7888225869732174E-4</v>
      </c>
      <c r="AU166" s="43">
        <f t="shared" ca="1" si="289"/>
        <v>1.912886364326953E-4</v>
      </c>
      <c r="AV166" s="43">
        <f t="shared" ca="1" si="290"/>
        <v>4.2034099570252438E-5</v>
      </c>
      <c r="AW166" s="43">
        <f t="shared" ca="1" si="291"/>
        <v>1.012407402608435E-4</v>
      </c>
      <c r="AX166" s="43">
        <f t="shared" ca="1" si="292"/>
        <v>9.0015501598053198E-5</v>
      </c>
      <c r="AY166" s="43">
        <f t="shared" ca="1" si="293"/>
        <v>1.1213715729711401E-4</v>
      </c>
      <c r="AZ166" s="43">
        <f t="shared" ca="1" si="294"/>
        <v>7.1338204455376281E-5</v>
      </c>
      <c r="BA166" s="43">
        <f t="shared" ca="1" si="295"/>
        <v>3.4042048619168625E-5</v>
      </c>
      <c r="BB166" s="43">
        <f t="shared" ca="1" si="296"/>
        <v>1.7309154819590133E-4</v>
      </c>
      <c r="BC166" s="43">
        <f t="shared" ca="1" si="297"/>
        <v>7.5293300145617398E-5</v>
      </c>
      <c r="BD166" s="43">
        <f t="shared" ca="1" si="298"/>
        <v>1.0975410627374842E-4</v>
      </c>
      <c r="BE166" s="43">
        <f t="shared" ca="1" si="299"/>
        <v>1.0544384667411224E-4</v>
      </c>
      <c r="BG166" s="43">
        <f t="shared" ca="1" si="300"/>
        <v>2.5659645540476348E-4</v>
      </c>
      <c r="BH166" s="43">
        <f t="shared" ca="1" si="301"/>
        <v>1.4796141666480013E-4</v>
      </c>
      <c r="BI166" s="43">
        <f t="shared" ca="1" si="302"/>
        <v>7.79429420126533E-5</v>
      </c>
      <c r="BJ166" s="43">
        <f t="shared" ca="1" si="303"/>
        <v>7.4946328447851067E-5</v>
      </c>
      <c r="BK166" s="43">
        <f t="shared" ca="1" si="304"/>
        <v>3.3107583277368191E-5</v>
      </c>
      <c r="BL166" s="43">
        <f t="shared" ca="1" si="305"/>
        <v>4.3454200534621414E-5</v>
      </c>
      <c r="BM166" s="43">
        <f t="shared" ca="1" si="306"/>
        <v>1.6602264990041006E-5</v>
      </c>
      <c r="BN166" s="43">
        <f t="shared" ca="1" si="307"/>
        <v>1.0738875036150086E-4</v>
      </c>
      <c r="BO166" s="43">
        <f t="shared" ca="1" si="308"/>
        <v>6.7441741751288504E-5</v>
      </c>
      <c r="BP166" s="43">
        <f t="shared" ca="1" si="309"/>
        <v>1.447199121942071E-4</v>
      </c>
      <c r="BQ166" s="43">
        <f t="shared" ca="1" si="310"/>
        <v>1.2206852841839111E-4</v>
      </c>
      <c r="BS166" s="43">
        <f t="shared" ca="1" si="311"/>
        <v>8.4974935733653556E-5</v>
      </c>
      <c r="BT166" s="43">
        <f t="shared" ca="1" si="312"/>
        <v>7.2976663376075982E-5</v>
      </c>
      <c r="BU166" s="43">
        <f t="shared" ca="1" si="313"/>
        <v>5.3686643544702426E-5</v>
      </c>
      <c r="BV166" s="43">
        <f t="shared" ca="1" si="314"/>
        <v>1.3793346501717756E-4</v>
      </c>
      <c r="BW166" s="43">
        <f t="shared" ca="1" si="315"/>
        <v>9.41207842036408E-5</v>
      </c>
      <c r="BX166" s="43">
        <f t="shared" ca="1" si="316"/>
        <v>3.3510941208425559E-5</v>
      </c>
      <c r="BY166" s="43">
        <f t="shared" ca="1" si="317"/>
        <v>6.6362384815911882E-5</v>
      </c>
      <c r="BZ166" s="43">
        <f t="shared" ca="1" si="318"/>
        <v>1.1066044809259664E-4</v>
      </c>
      <c r="CA166" s="43">
        <f t="shared" ca="1" si="319"/>
        <v>1.6249720463497075E-4</v>
      </c>
      <c r="CB166" s="43">
        <f t="shared" ca="1" si="320"/>
        <v>8.2309442098315897E-5</v>
      </c>
      <c r="CD166" s="43">
        <f t="shared" ca="1" si="321"/>
        <v>5.9048265788211028E-5</v>
      </c>
      <c r="CE166" s="43">
        <f t="shared" ca="1" si="322"/>
        <v>2.5818025823857693E-5</v>
      </c>
      <c r="CF166" s="43">
        <f t="shared" ca="1" si="323"/>
        <v>9.1992478199406325E-6</v>
      </c>
      <c r="CG166" s="43">
        <f t="shared" ca="1" si="324"/>
        <v>1.4866027018554711E-5</v>
      </c>
      <c r="CH166" s="43">
        <f t="shared" ca="1" si="325"/>
        <v>5.5263139039328488E-5</v>
      </c>
      <c r="CI166" s="43">
        <f t="shared" ca="1" si="326"/>
        <v>-6.2602493663795018E-5</v>
      </c>
      <c r="CJ166" s="43">
        <f t="shared" ca="1" si="327"/>
        <v>4.5700708576924254E-5</v>
      </c>
      <c r="CK166" s="43">
        <f t="shared" ca="1" si="328"/>
        <v>8.4696806155834582E-5</v>
      </c>
      <c r="CL166" s="43">
        <f t="shared" ca="1" si="329"/>
        <v>1.3889035741451901E-4</v>
      </c>
      <c r="CN166" s="43">
        <f t="shared" ca="1" si="330"/>
        <v>4.3101511005253546E-5</v>
      </c>
      <c r="CO166" s="43">
        <f t="shared" ca="1" si="331"/>
        <v>3.6138120071485705E-5</v>
      </c>
      <c r="CP166" s="43">
        <f t="shared" ca="1" si="332"/>
        <v>3.7299345401077771E-5</v>
      </c>
      <c r="CQ166" s="43">
        <f t="shared" ca="1" si="333"/>
        <v>-1.1743712195543374E-6</v>
      </c>
      <c r="CR166" s="43">
        <f t="shared" ca="1" si="334"/>
        <v>2.4771582553319644E-5</v>
      </c>
      <c r="CS166" s="43">
        <f t="shared" ca="1" si="335"/>
        <v>1.311622982478567E-5</v>
      </c>
      <c r="CT166" s="43">
        <f t="shared" ca="1" si="336"/>
        <v>6.3367361296362502E-5</v>
      </c>
      <c r="CU166" s="43">
        <f t="shared" ca="1" si="336"/>
        <v>5.2119203558882837E-5</v>
      </c>
      <c r="CW166" s="43">
        <f t="shared" ca="1" si="337"/>
        <v>4.1348784849493608E-5</v>
      </c>
      <c r="CX166" s="43">
        <f t="shared" ca="1" si="338"/>
        <v>2.5691937884823564E-5</v>
      </c>
      <c r="CY166" s="43">
        <f t="shared" ca="1" si="339"/>
        <v>3.7906868907086689E-5</v>
      </c>
      <c r="CZ166" s="43">
        <f t="shared" ca="1" si="340"/>
        <v>4.1853699936457542E-5</v>
      </c>
      <c r="DA166" s="43">
        <f t="shared" ca="1" si="341"/>
        <v>2.8587111180418919E-5</v>
      </c>
      <c r="DB166" s="43">
        <f t="shared" ca="1" si="342"/>
        <v>3.5890713323167275E-5</v>
      </c>
      <c r="DC166" s="43">
        <f t="shared" ca="1" si="343"/>
        <v>4.1449343113834954E-5</v>
      </c>
      <c r="DE166" s="43">
        <f t="shared" ca="1" si="344"/>
        <v>9.2743369780096005E-5</v>
      </c>
      <c r="DF166" s="43">
        <f t="shared" ca="1" si="345"/>
        <v>5.1329641386648778E-5</v>
      </c>
      <c r="DG166" s="43">
        <f t="shared" ca="1" si="346"/>
        <v>9.9614179318292473E-5</v>
      </c>
      <c r="DH166" s="43">
        <f t="shared" ca="1" si="347"/>
        <v>1.2041831201471772E-4</v>
      </c>
      <c r="DI166" s="43">
        <f t="shared" ca="1" si="348"/>
        <v>1.1160619419004141E-4</v>
      </c>
      <c r="DJ166" s="43">
        <f t="shared" ca="1" si="349"/>
        <v>5.7759215393614159E-5</v>
      </c>
      <c r="DL166" s="43">
        <f t="shared" ca="1" si="350"/>
        <v>4.4748217585919421E-5</v>
      </c>
      <c r="DM166" s="43">
        <f t="shared" ca="1" si="351"/>
        <v>3.0547014921264091E-5</v>
      </c>
      <c r="DN166" s="43">
        <f t="shared" ca="1" si="352"/>
        <v>1.0284151456979889E-4</v>
      </c>
      <c r="DO166" s="43">
        <f t="shared" ca="1" si="353"/>
        <v>8.4160140124500565E-5</v>
      </c>
      <c r="DP166" s="43">
        <f t="shared" ca="1" si="354"/>
        <v>3.7901023463156177E-5</v>
      </c>
      <c r="DR166" s="43">
        <f t="shared" ca="1" si="355"/>
        <v>-2.9564026116016098E-5</v>
      </c>
      <c r="DS166" s="43">
        <f t="shared" ca="1" si="356"/>
        <v>4.7921409572606351E-5</v>
      </c>
      <c r="DT166" s="43">
        <f t="shared" ca="1" si="357"/>
        <v>5.6671181471005174E-5</v>
      </c>
      <c r="DU166" s="43">
        <f t="shared" ca="1" si="358"/>
        <v>7.6262975512466483E-5</v>
      </c>
      <c r="DW166" s="43">
        <f t="shared" ca="1" si="359"/>
        <v>2.8502354086767766E-5</v>
      </c>
      <c r="DX166" s="43">
        <f t="shared" ca="1" si="360"/>
        <v>8.0408387348770775E-6</v>
      </c>
      <c r="DY166" s="43">
        <f t="shared" ca="1" si="361"/>
        <v>2.7741904394375529E-5</v>
      </c>
      <c r="EA166" s="43">
        <f t="shared" ca="1" si="362"/>
        <v>9.82671060659087E-5</v>
      </c>
      <c r="EB166" s="43">
        <f t="shared" ca="1" si="363"/>
        <v>4.8124213328248176E-5</v>
      </c>
      <c r="ED166" s="43">
        <f t="shared" ca="1" si="364"/>
        <v>6.6474804821596169E-5</v>
      </c>
    </row>
    <row r="167" spans="1:134" x14ac:dyDescent="0.3">
      <c r="A167">
        <f ca="1"/>
        <v>163</v>
      </c>
      <c r="B167" s="21">
        <f ca="1">LN(Data!C177/Data!C176)</f>
        <v>-2.6279785176610655E-3</v>
      </c>
      <c r="C167" s="21">
        <f ca="1">LN(Data!D177/Data!D176)</f>
        <v>-1.2991882484881609E-2</v>
      </c>
      <c r="D167" s="21">
        <f ca="1">LN(Data!E177/Data!E176)</f>
        <v>-2.6616931258916E-2</v>
      </c>
      <c r="E167" s="21">
        <f ca="1">LN(Data!F177/Data!F176)</f>
        <v>-5.8070188802913786E-3</v>
      </c>
      <c r="F167" s="21">
        <f ca="1">LN(Data!G177/Data!G176)</f>
        <v>-1.2210163906931396E-2</v>
      </c>
      <c r="G167" s="21">
        <f ca="1">LN(Data!H177/Data!H176)</f>
        <v>2.106897376354222E-2</v>
      </c>
      <c r="H167" s="21">
        <f ca="1">LN(Data!I177/Data!I176)</f>
        <v>-1.9680253673395341E-2</v>
      </c>
      <c r="I167" s="21">
        <f ca="1">LN(Data!J177/Data!J176)</f>
        <v>-6.6545920104447431E-3</v>
      </c>
      <c r="J167" s="21">
        <f ca="1">LN(Data!K177/Data!K176)</f>
        <v>-7.5604755737974007E-3</v>
      </c>
      <c r="K167" s="21">
        <f ca="1">LN(Data!L177/Data!L176)</f>
        <v>-6.9347830722107946E-3</v>
      </c>
      <c r="L167" s="21">
        <f ca="1">LN(Data!M177/Data!M176)</f>
        <v>-9.3650565340901715E-3</v>
      </c>
      <c r="M167" s="21">
        <f ca="1">LN(Data!N177/Data!N176)</f>
        <v>-7.3752395466716442E-3</v>
      </c>
      <c r="N167" s="21">
        <f ca="1">LN(Data!O177/Data!O176)</f>
        <v>-1.0615148068460254E-2</v>
      </c>
      <c r="O167" s="21">
        <f ca="1">LN(Data!P177/Data!P176)</f>
        <v>-7.5721020042489083E-3</v>
      </c>
      <c r="Q167" s="41">
        <f t="shared" ca="1" si="261"/>
        <v>1.5229602277442873E-4</v>
      </c>
      <c r="R167" s="41">
        <f t="shared" ca="1" si="262"/>
        <v>3.6858225114056771E-4</v>
      </c>
      <c r="S167" s="41">
        <f t="shared" ca="1" si="263"/>
        <v>7.4220186043265249E-4</v>
      </c>
      <c r="T167" s="41">
        <f t="shared" ca="1" si="264"/>
        <v>2.7245499957636302E-4</v>
      </c>
      <c r="U167" s="41">
        <f t="shared" ca="1" si="265"/>
        <v>4.8761428976842679E-4</v>
      </c>
      <c r="V167" s="41">
        <f t="shared" ca="1" si="266"/>
        <v>2.1425325000389998E-4</v>
      </c>
      <c r="W167" s="41">
        <f t="shared" ca="1" si="267"/>
        <v>8.6027288827566174E-5</v>
      </c>
      <c r="X167" s="41">
        <f t="shared" ca="1" si="268"/>
        <v>2.2640071910253503E-4</v>
      </c>
      <c r="Y167" s="41">
        <f t="shared" ca="1" si="269"/>
        <v>1.2385858784389622E-4</v>
      </c>
      <c r="Z167" s="41">
        <f t="shared" ca="1" si="270"/>
        <v>2.2091924695045938E-4</v>
      </c>
      <c r="AA167" s="41">
        <f t="shared" ca="1" si="271"/>
        <v>3.4549242134797233E-4</v>
      </c>
      <c r="AB167" s="41">
        <f t="shared" ca="1" si="272"/>
        <v>1.2182994522783315E-4</v>
      </c>
      <c r="AC167" s="41">
        <f t="shared" ca="1" si="273"/>
        <v>1.5210089630672433E-4</v>
      </c>
      <c r="AD167" s="41">
        <f t="shared" ca="1" si="274"/>
        <v>7.7892359577391536E-5</v>
      </c>
      <c r="AF167" s="43">
        <f t="shared" ca="1" si="275"/>
        <v>2.1760061934166619E-5</v>
      </c>
      <c r="AG167" s="43">
        <f t="shared" ca="1" si="276"/>
        <v>3.8879102850333202E-6</v>
      </c>
      <c r="AH167" s="43">
        <f t="shared" ca="1" si="277"/>
        <v>1.4291416074455188E-5</v>
      </c>
      <c r="AI167" s="43">
        <f t="shared" ca="1" si="278"/>
        <v>1.5080006412375566E-4</v>
      </c>
      <c r="AJ167" s="43">
        <f t="shared" ca="1" si="279"/>
        <v>3.3410320800086826E-5</v>
      </c>
      <c r="AK167" s="43">
        <f t="shared" ca="1" si="280"/>
        <v>2.2986600725120174E-5</v>
      </c>
      <c r="AL167" s="43">
        <f t="shared" ca="1" si="281"/>
        <v>4.4600498916025308E-5</v>
      </c>
      <c r="AM167" s="43">
        <f t="shared" ca="1" si="282"/>
        <v>2.1386722321367847E-5</v>
      </c>
      <c r="AN167" s="43">
        <f t="shared" ca="1" si="283"/>
        <v>1.1345262113888016E-4</v>
      </c>
      <c r="AO167" s="43">
        <f t="shared" ca="1" si="284"/>
        <v>-1.799257283458751E-5</v>
      </c>
      <c r="AP167" s="43">
        <f t="shared" ca="1" si="285"/>
        <v>2.7995055380963404E-5</v>
      </c>
      <c r="AQ167" s="43">
        <f t="shared" ca="1" si="286"/>
        <v>2.6825981690756526E-5</v>
      </c>
      <c r="AR167" s="43">
        <f t="shared" ca="1" si="287"/>
        <v>7.7084297590175927E-5</v>
      </c>
      <c r="AT167" s="43">
        <f t="shared" ca="1" si="288"/>
        <v>3.5505069798759837E-4</v>
      </c>
      <c r="AU167" s="43">
        <f t="shared" ca="1" si="289"/>
        <v>1.8344229730565684E-4</v>
      </c>
      <c r="AV167" s="43">
        <f t="shared" ca="1" si="290"/>
        <v>3.5684848810570041E-5</v>
      </c>
      <c r="AW167" s="43">
        <f t="shared" ca="1" si="291"/>
        <v>1.0444858166460647E-4</v>
      </c>
      <c r="AX167" s="43">
        <f t="shared" ca="1" si="292"/>
        <v>8.6725331546771083E-5</v>
      </c>
      <c r="AY167" s="43">
        <f t="shared" ca="1" si="293"/>
        <v>1.0401306897631245E-4</v>
      </c>
      <c r="AZ167" s="43">
        <f t="shared" ca="1" si="294"/>
        <v>6.7968481731590555E-5</v>
      </c>
      <c r="BA167" s="43">
        <f t="shared" ca="1" si="295"/>
        <v>2.7734325662722164E-5</v>
      </c>
      <c r="BB167" s="43">
        <f t="shared" ca="1" si="296"/>
        <v>1.5365507863841202E-4</v>
      </c>
      <c r="BC167" s="43">
        <f t="shared" ca="1" si="297"/>
        <v>7.0050038930153435E-5</v>
      </c>
      <c r="BD167" s="43">
        <f t="shared" ca="1" si="298"/>
        <v>1.0560521313657369E-4</v>
      </c>
      <c r="BE167" s="43">
        <f t="shared" ca="1" si="299"/>
        <v>9.864210413703074E-5</v>
      </c>
      <c r="BG167" s="43">
        <f t="shared" ca="1" si="300"/>
        <v>2.4048439432085476E-4</v>
      </c>
      <c r="BH167" s="43">
        <f t="shared" ca="1" si="301"/>
        <v>1.398387143613274E-4</v>
      </c>
      <c r="BI167" s="43">
        <f t="shared" ca="1" si="302"/>
        <v>7.1435273201392915E-5</v>
      </c>
      <c r="BJ167" s="43">
        <f t="shared" ca="1" si="303"/>
        <v>7.0033164617504346E-5</v>
      </c>
      <c r="BK167" s="43">
        <f t="shared" ca="1" si="304"/>
        <v>3.1396485718427158E-5</v>
      </c>
      <c r="BL167" s="43">
        <f t="shared" ca="1" si="305"/>
        <v>4.0667322825897933E-5</v>
      </c>
      <c r="BM167" s="43">
        <f t="shared" ca="1" si="306"/>
        <v>1.6447513967310474E-5</v>
      </c>
      <c r="BN167" s="43">
        <f t="shared" ca="1" si="307"/>
        <v>1.0273088787744046E-4</v>
      </c>
      <c r="BO167" s="43">
        <f t="shared" ca="1" si="308"/>
        <v>6.3538386932526493E-5</v>
      </c>
      <c r="BP167" s="43">
        <f t="shared" ca="1" si="309"/>
        <v>1.3555610441959081E-4</v>
      </c>
      <c r="BQ167" s="43">
        <f t="shared" ca="1" si="310"/>
        <v>1.1483814076520802E-4</v>
      </c>
      <c r="BS167" s="43">
        <f t="shared" ca="1" si="311"/>
        <v>7.7381206100756114E-5</v>
      </c>
      <c r="BT167" s="43">
        <f t="shared" ca="1" si="312"/>
        <v>7.4649861616273469E-5</v>
      </c>
      <c r="BU167" s="43">
        <f t="shared" ca="1" si="313"/>
        <v>5.184160310632914E-5</v>
      </c>
      <c r="BV167" s="43">
        <f t="shared" ca="1" si="314"/>
        <v>1.2874739506674404E-4</v>
      </c>
      <c r="BW167" s="43">
        <f t="shared" ca="1" si="315"/>
        <v>8.906720374266756E-5</v>
      </c>
      <c r="BX167" s="43">
        <f t="shared" ca="1" si="316"/>
        <v>2.8719490247151205E-5</v>
      </c>
      <c r="BY167" s="43">
        <f t="shared" ca="1" si="317"/>
        <v>5.6479650964937959E-5</v>
      </c>
      <c r="BZ167" s="43">
        <f t="shared" ca="1" si="318"/>
        <v>1.0354770852126362E-4</v>
      </c>
      <c r="CA167" s="43">
        <f t="shared" ca="1" si="319"/>
        <v>1.5433580844380422E-4</v>
      </c>
      <c r="CB167" s="43">
        <f t="shared" ca="1" si="320"/>
        <v>7.7061115634638908E-5</v>
      </c>
      <c r="CD167" s="43">
        <f t="shared" ca="1" si="321"/>
        <v>4.9126519934576991E-5</v>
      </c>
      <c r="CE167" s="43">
        <f t="shared" ca="1" si="322"/>
        <v>2.281841562504411E-5</v>
      </c>
      <c r="CF167" s="43">
        <f t="shared" ca="1" si="323"/>
        <v>9.606536662708624E-6</v>
      </c>
      <c r="CG167" s="43">
        <f t="shared" ca="1" si="324"/>
        <v>1.3348315818026478E-5</v>
      </c>
      <c r="CH167" s="43">
        <f t="shared" ca="1" si="325"/>
        <v>5.4878425154328191E-5</v>
      </c>
      <c r="CI167" s="43">
        <f t="shared" ca="1" si="326"/>
        <v>-5.2626451360230659E-5</v>
      </c>
      <c r="CJ167" s="43">
        <f t="shared" ca="1" si="327"/>
        <v>4.345734675026867E-5</v>
      </c>
      <c r="CK167" s="43">
        <f t="shared" ca="1" si="328"/>
        <v>7.794071928069859E-5</v>
      </c>
      <c r="CL167" s="43">
        <f t="shared" ca="1" si="329"/>
        <v>1.3088343598437438E-4</v>
      </c>
      <c r="CN167" s="43">
        <f t="shared" ca="1" si="330"/>
        <v>4.4033450413237635E-5</v>
      </c>
      <c r="CO167" s="43">
        <f t="shared" ca="1" si="331"/>
        <v>3.164333747328938E-5</v>
      </c>
      <c r="CP167" s="43">
        <f t="shared" ca="1" si="332"/>
        <v>3.6579042281738918E-5</v>
      </c>
      <c r="CQ167" s="43">
        <f t="shared" ca="1" si="333"/>
        <v>-8.2127710000929731E-6</v>
      </c>
      <c r="CR167" s="43">
        <f t="shared" ca="1" si="334"/>
        <v>8.1999120080551956E-6</v>
      </c>
      <c r="CS167" s="43">
        <f t="shared" ca="1" si="335"/>
        <v>1.1119784126232593E-5</v>
      </c>
      <c r="CT167" s="43">
        <f t="shared" ca="1" si="336"/>
        <v>6.3626019921584812E-5</v>
      </c>
      <c r="CU167" s="43">
        <f t="shared" ca="1" si="336"/>
        <v>4.8200176693582501E-5</v>
      </c>
      <c r="CW167" s="43">
        <f t="shared" ca="1" si="337"/>
        <v>3.8338820663896151E-5</v>
      </c>
      <c r="CX167" s="43">
        <f t="shared" ca="1" si="338"/>
        <v>2.4495531759790615E-5</v>
      </c>
      <c r="CY167" s="43">
        <f t="shared" ca="1" si="339"/>
        <v>3.4015925858026936E-5</v>
      </c>
      <c r="CZ167" s="43">
        <f t="shared" ca="1" si="340"/>
        <v>3.5912115131258508E-5</v>
      </c>
      <c r="DA167" s="43">
        <f t="shared" ca="1" si="341"/>
        <v>2.6596854734558793E-5</v>
      </c>
      <c r="DB167" s="43">
        <f t="shared" ca="1" si="342"/>
        <v>3.4660659882759719E-5</v>
      </c>
      <c r="DC167" s="43">
        <f t="shared" ca="1" si="343"/>
        <v>3.8782312939857779E-5</v>
      </c>
      <c r="DE167" s="43">
        <f t="shared" ca="1" si="344"/>
        <v>8.6950544083468979E-5</v>
      </c>
      <c r="DF167" s="43">
        <f t="shared" ca="1" si="345"/>
        <v>4.9318884956699078E-5</v>
      </c>
      <c r="DG167" s="43">
        <f t="shared" ca="1" si="346"/>
        <v>9.5905849043573265E-5</v>
      </c>
      <c r="DH167" s="43">
        <f t="shared" ca="1" si="347"/>
        <v>1.1337509221254313E-4</v>
      </c>
      <c r="DI167" s="43">
        <f t="shared" ca="1" si="348"/>
        <v>1.0429917935232466E-4</v>
      </c>
      <c r="DJ167" s="43">
        <f t="shared" ca="1" si="349"/>
        <v>5.441274361965984E-5</v>
      </c>
      <c r="DL167" s="43">
        <f t="shared" ca="1" si="350"/>
        <v>4.1365962544584444E-5</v>
      </c>
      <c r="DM167" s="43">
        <f t="shared" ca="1" si="351"/>
        <v>2.7234355564408019E-5</v>
      </c>
      <c r="DN167" s="43">
        <f t="shared" ca="1" si="352"/>
        <v>9.6552377458511096E-5</v>
      </c>
      <c r="DO167" s="43">
        <f t="shared" ca="1" si="353"/>
        <v>7.9508876488273533E-5</v>
      </c>
      <c r="DP167" s="43">
        <f t="shared" ca="1" si="354"/>
        <v>3.5549281088175496E-5</v>
      </c>
      <c r="DR167" s="43">
        <f t="shared" ca="1" si="355"/>
        <v>-2.0858471195270284E-5</v>
      </c>
      <c r="DS167" s="43">
        <f t="shared" ca="1" si="356"/>
        <v>4.5601875999074216E-5</v>
      </c>
      <c r="DT167" s="43">
        <f t="shared" ca="1" si="357"/>
        <v>5.1405023297123901E-5</v>
      </c>
      <c r="DU167" s="43">
        <f t="shared" ca="1" si="358"/>
        <v>7.2051062505959506E-5</v>
      </c>
      <c r="DW167" s="43">
        <f t="shared" ca="1" si="359"/>
        <v>2.7971545415432989E-5</v>
      </c>
      <c r="DX167" s="43">
        <f t="shared" ca="1" si="360"/>
        <v>3.5988783930940472E-6</v>
      </c>
      <c r="DY167" s="43">
        <f t="shared" ca="1" si="361"/>
        <v>2.6849531727596764E-5</v>
      </c>
      <c r="EA167" s="43">
        <f t="shared" ca="1" si="362"/>
        <v>9.2053625482081732E-5</v>
      </c>
      <c r="EB167" s="43">
        <f t="shared" ca="1" si="363"/>
        <v>4.5298667079407967E-5</v>
      </c>
      <c r="ED167" s="43">
        <f t="shared" ca="1" si="364"/>
        <v>6.2278470489800984E-5</v>
      </c>
    </row>
    <row r="168" spans="1:134" x14ac:dyDescent="0.3">
      <c r="A168">
        <f ca="1"/>
        <v>164</v>
      </c>
      <c r="B168" s="21">
        <f ca="1">LN(Data!C178/Data!C177)</f>
        <v>2.1638001552667766E-2</v>
      </c>
      <c r="C168" s="21">
        <f ca="1">LN(Data!D178/Data!D177)</f>
        <v>5.4338115949527756E-3</v>
      </c>
      <c r="D168" s="21">
        <f ca="1">LN(Data!E178/Data!E177)</f>
        <v>8.7365059810676163E-3</v>
      </c>
      <c r="E168" s="21">
        <f ca="1">LN(Data!F178/Data!F177)</f>
        <v>-2.357128194144276E-2</v>
      </c>
      <c r="F168" s="21">
        <f ca="1">LN(Data!G178/Data!G177)</f>
        <v>1.788275787239724E-2</v>
      </c>
      <c r="G168" s="21">
        <f ca="1">LN(Data!H178/Data!H177)</f>
        <v>4.2581729892442527E-3</v>
      </c>
      <c r="H168" s="21">
        <f ca="1">LN(Data!I178/Data!I177)</f>
        <v>-1.1538332294466075E-3</v>
      </c>
      <c r="I168" s="21">
        <f ca="1">LN(Data!J178/Data!J177)</f>
        <v>-1.8226007475506654E-3</v>
      </c>
      <c r="J168" s="21">
        <f ca="1">LN(Data!K178/Data!K177)</f>
        <v>1.0583878215016443E-3</v>
      </c>
      <c r="K168" s="21">
        <f ca="1">LN(Data!L178/Data!L177)</f>
        <v>2.4591852119227733E-2</v>
      </c>
      <c r="L168" s="21">
        <f ca="1">LN(Data!M178/Data!M177)</f>
        <v>6.5811359610175278E-3</v>
      </c>
      <c r="M168" s="21">
        <f ca="1">LN(Data!N178/Data!N177)</f>
        <v>4.5634761554949454E-3</v>
      </c>
      <c r="N168" s="21">
        <f ca="1">LN(Data!O178/Data!O177)</f>
        <v>1.5472434976638123E-3</v>
      </c>
      <c r="O168" s="21">
        <f ca="1">LN(Data!P178/Data!P177)</f>
        <v>1.5482574360282138E-2</v>
      </c>
      <c r="Q168" s="41">
        <f t="shared" ca="1" si="261"/>
        <v>1.4357263767332028E-4</v>
      </c>
      <c r="R168" s="41">
        <f t="shared" ca="1" si="262"/>
        <v>3.5659465670219204E-4</v>
      </c>
      <c r="S168" s="41">
        <f t="shared" ca="1" si="263"/>
        <v>7.4017741058520501E-4</v>
      </c>
      <c r="T168" s="41">
        <f t="shared" ca="1" si="264"/>
        <v>2.5813098769834485E-4</v>
      </c>
      <c r="U168" s="41">
        <f t="shared" ca="1" si="265"/>
        <v>4.6730271854036898E-4</v>
      </c>
      <c r="V168" s="41">
        <f t="shared" ca="1" si="266"/>
        <v>2.280321543305958E-4</v>
      </c>
      <c r="W168" s="41">
        <f t="shared" ca="1" si="267"/>
        <v>1.0410439457686366E-4</v>
      </c>
      <c r="X168" s="41">
        <f t="shared" ca="1" si="268"/>
        <v>2.154736916459114E-4</v>
      </c>
      <c r="Y168" s="41">
        <f t="shared" ca="1" si="269"/>
        <v>1.1985672002738167E-4</v>
      </c>
      <c r="Z168" s="41">
        <f t="shared" ca="1" si="270"/>
        <v>2.1054956510894909E-4</v>
      </c>
      <c r="AA168" s="41">
        <f t="shared" ca="1" si="271"/>
        <v>3.3002513310029626E-4</v>
      </c>
      <c r="AB168" s="41">
        <f t="shared" ca="1" si="272"/>
        <v>1.1778379801641053E-4</v>
      </c>
      <c r="AC168" s="41">
        <f t="shared" ca="1" si="273"/>
        <v>1.4973572463924099E-4</v>
      </c>
      <c r="AD168" s="41">
        <f t="shared" ca="1" si="274"/>
        <v>7.6659021728513072E-5</v>
      </c>
      <c r="AF168" s="43">
        <f t="shared" ca="1" si="275"/>
        <v>2.2503001502571377E-5</v>
      </c>
      <c r="AG168" s="43">
        <f t="shared" ca="1" si="276"/>
        <v>7.8515590812008769E-6</v>
      </c>
      <c r="AH168" s="43">
        <f t="shared" ca="1" si="277"/>
        <v>1.4349574362131353E-5</v>
      </c>
      <c r="AI168" s="43">
        <f t="shared" ca="1" si="278"/>
        <v>1.4367734318300248E-4</v>
      </c>
      <c r="AJ168" s="43">
        <f t="shared" ca="1" si="279"/>
        <v>2.8083572925696396E-5</v>
      </c>
      <c r="AK168" s="43">
        <f t="shared" ca="1" si="280"/>
        <v>2.4710561714161159E-5</v>
      </c>
      <c r="AL168" s="43">
        <f t="shared" ca="1" si="281"/>
        <v>4.2973756471898655E-5</v>
      </c>
      <c r="AM168" s="43">
        <f t="shared" ca="1" si="282"/>
        <v>2.1295645025560225E-5</v>
      </c>
      <c r="AN168" s="43">
        <f t="shared" ca="1" si="283"/>
        <v>1.0773893152685192E-4</v>
      </c>
      <c r="AO168" s="43">
        <f t="shared" ca="1" si="284"/>
        <v>-1.5436348421216038E-5</v>
      </c>
      <c r="AP168" s="43">
        <f t="shared" ca="1" si="285"/>
        <v>2.7478270323581042E-5</v>
      </c>
      <c r="AQ168" s="43">
        <f t="shared" ca="1" si="286"/>
        <v>2.6890205654453429E-5</v>
      </c>
      <c r="AR168" s="43">
        <f t="shared" ca="1" si="287"/>
        <v>7.365319901880764E-5</v>
      </c>
      <c r="AT168" s="43">
        <f t="shared" ca="1" si="288"/>
        <v>3.5449589868978294E-4</v>
      </c>
      <c r="AU168" s="43">
        <f t="shared" ca="1" si="289"/>
        <v>1.769624058801315E-4</v>
      </c>
      <c r="AV168" s="43">
        <f t="shared" ca="1" si="290"/>
        <v>4.3061738757935583E-5</v>
      </c>
      <c r="AW168" s="43">
        <f t="shared" ca="1" si="291"/>
        <v>8.1758128891950402E-5</v>
      </c>
      <c r="AX168" s="43">
        <f t="shared" ca="1" si="292"/>
        <v>9.6862824233809536E-5</v>
      </c>
      <c r="AY168" s="43">
        <f t="shared" ca="1" si="293"/>
        <v>1.0295962548080551E-4</v>
      </c>
      <c r="AZ168" s="43">
        <f t="shared" ca="1" si="294"/>
        <v>6.9783861438770745E-5</v>
      </c>
      <c r="BA168" s="43">
        <f t="shared" ca="1" si="295"/>
        <v>3.147601932689737E-5</v>
      </c>
      <c r="BB168" s="43">
        <f t="shared" ca="1" si="296"/>
        <v>1.5173595675741761E-4</v>
      </c>
      <c r="BC168" s="43">
        <f t="shared" ca="1" si="297"/>
        <v>7.1596131323636803E-5</v>
      </c>
      <c r="BD168" s="43">
        <f t="shared" ca="1" si="298"/>
        <v>1.0754354572428249E-4</v>
      </c>
      <c r="BE168" s="43">
        <f t="shared" ca="1" si="299"/>
        <v>9.8626129452973203E-5</v>
      </c>
      <c r="BG168" s="43">
        <f t="shared" ca="1" si="300"/>
        <v>2.3532923200296005E-4</v>
      </c>
      <c r="BH168" s="43">
        <f t="shared" ca="1" si="301"/>
        <v>1.5094821710190116E-4</v>
      </c>
      <c r="BI168" s="43">
        <f t="shared" ca="1" si="302"/>
        <v>3.3501671227702838E-5</v>
      </c>
      <c r="BJ168" s="43">
        <f t="shared" ca="1" si="303"/>
        <v>9.7260852291421683E-5</v>
      </c>
      <c r="BK168" s="43">
        <f t="shared" ca="1" si="304"/>
        <v>4.0140185661209895E-5</v>
      </c>
      <c r="BL168" s="43">
        <f t="shared" ca="1" si="305"/>
        <v>5.03014829742928E-5</v>
      </c>
      <c r="BM168" s="43">
        <f t="shared" ca="1" si="306"/>
        <v>2.6535621788983599E-5</v>
      </c>
      <c r="BN168" s="43">
        <f t="shared" ca="1" si="307"/>
        <v>1.1152317856501845E-4</v>
      </c>
      <c r="BO168" s="43">
        <f t="shared" ca="1" si="308"/>
        <v>7.1504458358482786E-5</v>
      </c>
      <c r="BP168" s="43">
        <f t="shared" ca="1" si="309"/>
        <v>1.4437529814090067E-4</v>
      </c>
      <c r="BQ168" s="43">
        <f t="shared" ca="1" si="310"/>
        <v>1.2004061943125113E-4</v>
      </c>
      <c r="BS168" s="43">
        <f t="shared" ca="1" si="311"/>
        <v>7.6992612875050932E-5</v>
      </c>
      <c r="BT168" s="43">
        <f t="shared" ca="1" si="312"/>
        <v>6.2829994213301846E-5</v>
      </c>
      <c r="BU168" s="43">
        <f t="shared" ca="1" si="313"/>
        <v>5.5588123198969225E-5</v>
      </c>
      <c r="BV168" s="43">
        <f t="shared" ca="1" si="314"/>
        <v>1.2334115184945671E-4</v>
      </c>
      <c r="BW168" s="43">
        <f t="shared" ca="1" si="315"/>
        <v>8.6357400982168896E-5</v>
      </c>
      <c r="BX168" s="43">
        <f t="shared" ca="1" si="316"/>
        <v>2.9412545806185322E-5</v>
      </c>
      <c r="BY168" s="43">
        <f t="shared" ca="1" si="317"/>
        <v>5.635385551354915E-5</v>
      </c>
      <c r="BZ168" s="43">
        <f t="shared" ca="1" si="318"/>
        <v>9.9904535327639433E-5</v>
      </c>
      <c r="CA168" s="43">
        <f t="shared" ca="1" si="319"/>
        <v>1.4877420185221421E-4</v>
      </c>
      <c r="CB168" s="43">
        <f t="shared" ca="1" si="320"/>
        <v>7.5075729054690501E-5</v>
      </c>
      <c r="CD168" s="43">
        <f t="shared" ca="1" si="321"/>
        <v>3.0743591358281083E-5</v>
      </c>
      <c r="CE168" s="43">
        <f t="shared" ca="1" si="322"/>
        <v>3.5867258072470228E-5</v>
      </c>
      <c r="CF168" s="43">
        <f t="shared" ca="1" si="323"/>
        <v>1.3905364013823297E-5</v>
      </c>
      <c r="CG168" s="43">
        <f t="shared" ca="1" si="324"/>
        <v>1.808629562716994E-5</v>
      </c>
      <c r="CH168" s="43">
        <f t="shared" ca="1" si="325"/>
        <v>5.6666209923310928E-5</v>
      </c>
      <c r="CI168" s="43">
        <f t="shared" ca="1" si="326"/>
        <v>-4.260793176188162E-5</v>
      </c>
      <c r="CJ168" s="43">
        <f t="shared" ca="1" si="327"/>
        <v>4.6253078968317141E-5</v>
      </c>
      <c r="CK168" s="43">
        <f t="shared" ca="1" si="328"/>
        <v>8.1041037992591439E-5</v>
      </c>
      <c r="CL168" s="43">
        <f t="shared" ca="1" si="329"/>
        <v>1.2857782622082491E-4</v>
      </c>
      <c r="CN168" s="43">
        <f t="shared" ca="1" si="330"/>
        <v>1.6512878490166043E-5</v>
      </c>
      <c r="CO168" s="43">
        <f t="shared" ca="1" si="331"/>
        <v>2.1332411756383728E-5</v>
      </c>
      <c r="CP168" s="43">
        <f t="shared" ca="1" si="332"/>
        <v>2.4826812054580218E-5</v>
      </c>
      <c r="CQ168" s="43">
        <f t="shared" ca="1" si="333"/>
        <v>-1.6486530496343358E-5</v>
      </c>
      <c r="CR168" s="43">
        <f t="shared" ca="1" si="334"/>
        <v>-4.1308105370782539E-6</v>
      </c>
      <c r="CS168" s="43">
        <f t="shared" ca="1" si="335"/>
        <v>1.1292733681387951E-6</v>
      </c>
      <c r="CT168" s="43">
        <f t="shared" ca="1" si="336"/>
        <v>4.6389442157259414E-5</v>
      </c>
      <c r="CU168" s="43">
        <f t="shared" ca="1" si="336"/>
        <v>3.5735980984224397E-5</v>
      </c>
      <c r="CW168" s="43">
        <f t="shared" ca="1" si="337"/>
        <v>4.3896334955572537E-5</v>
      </c>
      <c r="CX168" s="43">
        <f t="shared" ca="1" si="338"/>
        <v>3.195332448523371E-5</v>
      </c>
      <c r="CY168" s="43">
        <f t="shared" ca="1" si="339"/>
        <v>4.0163667708409906E-5</v>
      </c>
      <c r="CZ168" s="43">
        <f t="shared" ca="1" si="340"/>
        <v>4.4815789518777995E-5</v>
      </c>
      <c r="DA168" s="43">
        <f t="shared" ca="1" si="341"/>
        <v>3.3709838561318588E-5</v>
      </c>
      <c r="DB168" s="43">
        <f t="shared" ca="1" si="342"/>
        <v>4.5115548695871173E-5</v>
      </c>
      <c r="DC168" s="43">
        <f t="shared" ca="1" si="343"/>
        <v>4.5396627460532951E-5</v>
      </c>
      <c r="DE168" s="43">
        <f t="shared" ca="1" si="344"/>
        <v>8.4752224259374123E-5</v>
      </c>
      <c r="DF168" s="43">
        <f t="shared" ca="1" si="345"/>
        <v>4.9128640980887218E-5</v>
      </c>
      <c r="DG168" s="43">
        <f t="shared" ca="1" si="346"/>
        <v>9.3890735924306057E-5</v>
      </c>
      <c r="DH168" s="43">
        <f t="shared" ca="1" si="347"/>
        <v>1.0951733928953438E-4</v>
      </c>
      <c r="DI168" s="43">
        <f t="shared" ca="1" si="348"/>
        <v>1.0227959736274899E-4</v>
      </c>
      <c r="DJ168" s="43">
        <f t="shared" ca="1" si="349"/>
        <v>5.4171333972465094E-5</v>
      </c>
      <c r="DL168" s="43">
        <f t="shared" ca="1" si="350"/>
        <v>4.2029820273531384E-5</v>
      </c>
      <c r="DM168" s="43">
        <f t="shared" ca="1" si="351"/>
        <v>2.9848551100936769E-5</v>
      </c>
      <c r="DN168" s="43">
        <f t="shared" ca="1" si="352"/>
        <v>9.4104853917611363E-5</v>
      </c>
      <c r="DO168" s="43">
        <f t="shared" ca="1" si="353"/>
        <v>7.9553677960007309E-5</v>
      </c>
      <c r="DP168" s="43">
        <f t="shared" ca="1" si="354"/>
        <v>3.6851245757610541E-5</v>
      </c>
      <c r="DR168" s="43">
        <f t="shared" ca="1" si="355"/>
        <v>-1.5710284792179724E-5</v>
      </c>
      <c r="DS168" s="43">
        <f t="shared" ca="1" si="356"/>
        <v>4.5934504620835255E-5</v>
      </c>
      <c r="DT168" s="43">
        <f t="shared" ca="1" si="357"/>
        <v>5.2737546847346628E-5</v>
      </c>
      <c r="DU168" s="43">
        <f t="shared" ca="1" si="358"/>
        <v>7.0878651843609059E-5</v>
      </c>
      <c r="DW168" s="43">
        <f t="shared" ca="1" si="359"/>
        <v>3.0437424808929265E-5</v>
      </c>
      <c r="DX168" s="43">
        <f t="shared" ca="1" si="360"/>
        <v>9.3476333962405121E-6</v>
      </c>
      <c r="DY168" s="43">
        <f t="shared" ca="1" si="361"/>
        <v>2.949334962504227E-5</v>
      </c>
      <c r="EA168" s="43">
        <f t="shared" ca="1" si="362"/>
        <v>9.122776354285382E-5</v>
      </c>
      <c r="EB168" s="43">
        <f t="shared" ca="1" si="363"/>
        <v>4.5931511023833578E-5</v>
      </c>
      <c r="ED168" s="43">
        <f t="shared" ca="1" si="364"/>
        <v>6.336450129828813E-5</v>
      </c>
    </row>
    <row r="169" spans="1:134" x14ac:dyDescent="0.3">
      <c r="A169">
        <f ca="1"/>
        <v>165</v>
      </c>
      <c r="B169" s="21">
        <f ca="1">LN(Data!C179/Data!C178)</f>
        <v>-8.6207430439069754E-3</v>
      </c>
      <c r="C169" s="21">
        <f ca="1">LN(Data!D179/Data!D178)</f>
        <v>7.2228244382408911E-4</v>
      </c>
      <c r="D169" s="21">
        <f ca="1">LN(Data!E179/Data!E178)</f>
        <v>-4.3120058305011651E-2</v>
      </c>
      <c r="E169" s="21">
        <f ca="1">LN(Data!F179/Data!F178)</f>
        <v>9.4257985346411863E-3</v>
      </c>
      <c r="F169" s="21">
        <f ca="1">LN(Data!G179/Data!G178)</f>
        <v>-3.7781516908552064E-3</v>
      </c>
      <c r="G169" s="21">
        <f ca="1">LN(Data!H179/Data!H178)</f>
        <v>-9.2694894720059696E-3</v>
      </c>
      <c r="H169" s="21">
        <f ca="1">LN(Data!I179/Data!I178)</f>
        <v>2.5773210143003192E-3</v>
      </c>
      <c r="I169" s="21">
        <f ca="1">LN(Data!J179/Data!J178)</f>
        <v>1.0585309786281812E-2</v>
      </c>
      <c r="J169" s="21">
        <f ca="1">LN(Data!K179/Data!K178)</f>
        <v>3.6955607391184215E-3</v>
      </c>
      <c r="K169" s="21">
        <f ca="1">LN(Data!L179/Data!L178)</f>
        <v>-8.1211826805802877E-3</v>
      </c>
      <c r="L169" s="21">
        <f ca="1">LN(Data!M179/Data!M178)</f>
        <v>1.0278253466370587E-2</v>
      </c>
      <c r="M169" s="21">
        <f ca="1">LN(Data!N179/Data!N178)</f>
        <v>5.0793380589573287E-3</v>
      </c>
      <c r="N169" s="21">
        <f ca="1">LN(Data!O179/Data!O178)</f>
        <v>6.3727645543987495E-3</v>
      </c>
      <c r="O169" s="21">
        <f ca="1">LN(Data!P179/Data!P178)</f>
        <v>-1.0132088694697163E-3</v>
      </c>
      <c r="Q169" s="41">
        <f t="shared" ca="1" si="261"/>
        <v>1.6305046608451623E-4</v>
      </c>
      <c r="R169" s="41">
        <f t="shared" ca="1" si="262"/>
        <v>3.3697055580702705E-4</v>
      </c>
      <c r="S169" s="41">
        <f t="shared" ca="1" si="263"/>
        <v>7.0034635815552642E-4</v>
      </c>
      <c r="T169" s="41">
        <f t="shared" ca="1" si="264"/>
        <v>2.7597944837822331E-4</v>
      </c>
      <c r="U169" s="41">
        <f t="shared" ca="1" si="265"/>
        <v>4.5845213717531395E-4</v>
      </c>
      <c r="V169" s="41">
        <f t="shared" ca="1" si="266"/>
        <v>2.154381473031398E-4</v>
      </c>
      <c r="W169" s="41">
        <f t="shared" ca="1" si="267"/>
        <v>9.7938010769534336E-5</v>
      </c>
      <c r="X169" s="41">
        <f t="shared" ca="1" si="268"/>
        <v>2.0274458255625503E-4</v>
      </c>
      <c r="Y169" s="41">
        <f t="shared" ca="1" si="269"/>
        <v>1.1273252791258094E-4</v>
      </c>
      <c r="Z169" s="41">
        <f t="shared" ca="1" si="270"/>
        <v>2.342021426416501E-4</v>
      </c>
      <c r="AA169" s="41">
        <f t="shared" ca="1" si="271"/>
        <v>3.1282230614652234E-4</v>
      </c>
      <c r="AB169" s="41">
        <f t="shared" ca="1" si="272"/>
        <v>1.1196628901273215E-4</v>
      </c>
      <c r="AC169" s="41">
        <f t="shared" ca="1" si="273"/>
        <v>1.4089521890735029E-4</v>
      </c>
      <c r="AD169" s="41">
        <f t="shared" ca="1" si="274"/>
        <v>8.6442086954102254E-5</v>
      </c>
      <c r="AF169" s="43">
        <f t="shared" ca="1" si="275"/>
        <v>2.8207430836126635E-5</v>
      </c>
      <c r="AG169" s="43">
        <f t="shared" ca="1" si="276"/>
        <v>1.8722897335322775E-5</v>
      </c>
      <c r="AH169" s="43">
        <f t="shared" ca="1" si="277"/>
        <v>-1.711352621443504E-5</v>
      </c>
      <c r="AI169" s="43">
        <f t="shared" ca="1" si="278"/>
        <v>1.5827353114855716E-4</v>
      </c>
      <c r="AJ169" s="43">
        <f t="shared" ca="1" si="279"/>
        <v>3.192685977532232E-5</v>
      </c>
      <c r="AK169" s="43">
        <f t="shared" ca="1" si="280"/>
        <v>2.1729929298694367E-5</v>
      </c>
      <c r="AL169" s="43">
        <f t="shared" ca="1" si="281"/>
        <v>3.8029084815261047E-5</v>
      </c>
      <c r="AM169" s="43">
        <f t="shared" ca="1" si="282"/>
        <v>2.1391990163525244E-5</v>
      </c>
      <c r="AN169" s="43">
        <f t="shared" ca="1" si="283"/>
        <v>1.3320170769557036E-4</v>
      </c>
      <c r="AO169" s="43">
        <f t="shared" ca="1" si="284"/>
        <v>-5.9660097073741716E-6</v>
      </c>
      <c r="AP169" s="43">
        <f t="shared" ca="1" si="285"/>
        <v>3.17542443524559E-5</v>
      </c>
      <c r="AQ169" s="43">
        <f t="shared" ca="1" si="286"/>
        <v>2.7285548747474503E-5</v>
      </c>
      <c r="AR169" s="43">
        <f t="shared" ca="1" si="287"/>
        <v>8.9334725160503933E-5</v>
      </c>
      <c r="AT169" s="43">
        <f t="shared" ca="1" si="288"/>
        <v>3.3607449641835391E-4</v>
      </c>
      <c r="AU169" s="43">
        <f t="shared" ca="1" si="289"/>
        <v>1.5865974722004483E-4</v>
      </c>
      <c r="AV169" s="43">
        <f t="shared" ca="1" si="290"/>
        <v>4.6308326657065361E-5</v>
      </c>
      <c r="AW169" s="43">
        <f t="shared" ca="1" si="291"/>
        <v>7.8240927744169583E-5</v>
      </c>
      <c r="AX169" s="43">
        <f t="shared" ca="1" si="292"/>
        <v>9.0674872036932444E-5</v>
      </c>
      <c r="AY169" s="43">
        <f t="shared" ca="1" si="293"/>
        <v>9.6187827807456554E-5</v>
      </c>
      <c r="AZ169" s="43">
        <f t="shared" ca="1" si="294"/>
        <v>6.5941894553430447E-5</v>
      </c>
      <c r="BA169" s="43">
        <f t="shared" ca="1" si="295"/>
        <v>3.7605107638492957E-5</v>
      </c>
      <c r="BB169" s="43">
        <f t="shared" ca="1" si="296"/>
        <v>1.4477743852554881E-4</v>
      </c>
      <c r="BC169" s="43">
        <f t="shared" ca="1" si="297"/>
        <v>6.8788187623039724E-5</v>
      </c>
      <c r="BD169" s="43">
        <f t="shared" ca="1" si="298"/>
        <v>1.0159537876029479E-4</v>
      </c>
      <c r="BE169" s="43">
        <f t="shared" ca="1" si="299"/>
        <v>9.7756325210511993E-5</v>
      </c>
      <c r="BG169" s="43">
        <f t="shared" ca="1" si="300"/>
        <v>2.0885363934301169E-4</v>
      </c>
      <c r="BH169" s="43">
        <f t="shared" ca="1" si="301"/>
        <v>1.5126529334239804E-4</v>
      </c>
      <c r="BI169" s="43">
        <f t="shared" ca="1" si="302"/>
        <v>3.3723664181377847E-5</v>
      </c>
      <c r="BJ169" s="43">
        <f t="shared" ca="1" si="303"/>
        <v>9.0820372899323481E-5</v>
      </c>
      <c r="BK169" s="43">
        <f t="shared" ca="1" si="304"/>
        <v>3.6776384781612817E-5</v>
      </c>
      <c r="BL169" s="43">
        <f t="shared" ca="1" si="305"/>
        <v>4.783819068780553E-5</v>
      </c>
      <c r="BM169" s="43">
        <f t="shared" ca="1" si="306"/>
        <v>3.7834296269154396E-5</v>
      </c>
      <c r="BN169" s="43">
        <f t="shared" ca="1" si="307"/>
        <v>1.0828155587225627E-4</v>
      </c>
      <c r="BO169" s="43">
        <f t="shared" ca="1" si="308"/>
        <v>6.9606321060590288E-5</v>
      </c>
      <c r="BP169" s="43">
        <f t="shared" ca="1" si="309"/>
        <v>1.3652383037673709E-4</v>
      </c>
      <c r="BQ169" s="43">
        <f t="shared" ca="1" si="310"/>
        <v>1.209539984754318E-4</v>
      </c>
      <c r="BS169" s="43">
        <f t="shared" ca="1" si="311"/>
        <v>4.7081884440498017E-5</v>
      </c>
      <c r="BT169" s="43">
        <f t="shared" ca="1" si="312"/>
        <v>5.3037958795408987E-5</v>
      </c>
      <c r="BU169" s="43">
        <f t="shared" ca="1" si="313"/>
        <v>5.3884675508912554E-5</v>
      </c>
      <c r="BV169" s="43">
        <f t="shared" ca="1" si="314"/>
        <v>1.1851834490372137E-4</v>
      </c>
      <c r="BW169" s="43">
        <f t="shared" ca="1" si="315"/>
        <v>7.967910345859848E-5</v>
      </c>
      <c r="BX169" s="43">
        <f t="shared" ca="1" si="316"/>
        <v>-7.1318957280608424E-6</v>
      </c>
      <c r="BY169" s="43">
        <f t="shared" ca="1" si="317"/>
        <v>4.3665075508809474E-5</v>
      </c>
      <c r="BZ169" s="43">
        <f t="shared" ca="1" si="318"/>
        <v>8.7456244222327688E-5</v>
      </c>
      <c r="CA169" s="43">
        <f t="shared" ca="1" si="319"/>
        <v>1.3765951897815149E-4</v>
      </c>
      <c r="CB169" s="43">
        <f t="shared" ca="1" si="320"/>
        <v>4.8674537785875262E-5</v>
      </c>
      <c r="CD169" s="43">
        <f t="shared" ca="1" si="321"/>
        <v>3.346784846951044E-5</v>
      </c>
      <c r="CE169" s="43">
        <f t="shared" ca="1" si="322"/>
        <v>3.2477199372082822E-5</v>
      </c>
      <c r="CF169" s="43">
        <f t="shared" ca="1" si="323"/>
        <v>1.1115454501003971E-5</v>
      </c>
      <c r="CG169" s="43">
        <f t="shared" ca="1" si="324"/>
        <v>1.8136731478360217E-5</v>
      </c>
      <c r="CH169" s="43">
        <f t="shared" ca="1" si="325"/>
        <v>7.9652445552829199E-5</v>
      </c>
      <c r="CI169" s="43">
        <f t="shared" ca="1" si="326"/>
        <v>-3.2990124201196549E-5</v>
      </c>
      <c r="CJ169" s="43">
        <f t="shared" ca="1" si="327"/>
        <v>4.8374346578928576E-5</v>
      </c>
      <c r="CK169" s="43">
        <f t="shared" ca="1" si="328"/>
        <v>7.7838714563337722E-5</v>
      </c>
      <c r="CL169" s="43">
        <f t="shared" ca="1" si="329"/>
        <v>1.3747542435915407E-4</v>
      </c>
      <c r="CN169" s="43">
        <f t="shared" ca="1" si="330"/>
        <v>1.522731249125276E-5</v>
      </c>
      <c r="CO169" s="43">
        <f t="shared" ca="1" si="331"/>
        <v>1.9586810094596905E-5</v>
      </c>
      <c r="CP169" s="43">
        <f t="shared" ca="1" si="332"/>
        <v>2.3607611237325206E-5</v>
      </c>
      <c r="CQ169" s="43">
        <f t="shared" ca="1" si="333"/>
        <v>-9.2143570395876756E-6</v>
      </c>
      <c r="CR169" s="43">
        <f t="shared" ca="1" si="334"/>
        <v>-2.2015449815886257E-6</v>
      </c>
      <c r="CS169" s="43">
        <f t="shared" ca="1" si="335"/>
        <v>2.2274412201937953E-6</v>
      </c>
      <c r="CT169" s="43">
        <f t="shared" ca="1" si="336"/>
        <v>4.4001381455995996E-5</v>
      </c>
      <c r="CU169" s="43">
        <f t="shared" ca="1" si="336"/>
        <v>3.7547470921866076E-5</v>
      </c>
      <c r="CW169" s="43">
        <f t="shared" ca="1" si="337"/>
        <v>4.1388733496630476E-5</v>
      </c>
      <c r="CX169" s="43">
        <f t="shared" ca="1" si="338"/>
        <v>2.9962852833834273E-5</v>
      </c>
      <c r="CY169" s="43">
        <f t="shared" ca="1" si="339"/>
        <v>3.6051353876977192E-5</v>
      </c>
      <c r="CZ169" s="43">
        <f t="shared" ca="1" si="340"/>
        <v>4.1671230146091632E-5</v>
      </c>
      <c r="DA169" s="43">
        <f t="shared" ca="1" si="341"/>
        <v>3.1371318821839631E-5</v>
      </c>
      <c r="DB169" s="43">
        <f t="shared" ca="1" si="342"/>
        <v>4.2301500116419916E-5</v>
      </c>
      <c r="DC169" s="43">
        <f t="shared" ca="1" si="343"/>
        <v>4.1600971286444673E-5</v>
      </c>
      <c r="DE169" s="43">
        <f t="shared" ca="1" si="344"/>
        <v>7.9551349697731626E-5</v>
      </c>
      <c r="DF169" s="43">
        <f t="shared" ca="1" si="345"/>
        <v>4.3491654838664387E-5</v>
      </c>
      <c r="DG169" s="43">
        <f t="shared" ca="1" si="346"/>
        <v>8.7537604769510701E-5</v>
      </c>
      <c r="DH169" s="43">
        <f t="shared" ca="1" si="347"/>
        <v>1.0244725522901623E-4</v>
      </c>
      <c r="DI169" s="43">
        <f t="shared" ca="1" si="348"/>
        <v>9.5973621091654938E-5</v>
      </c>
      <c r="DJ169" s="43">
        <f t="shared" ca="1" si="349"/>
        <v>4.9227940837933644E-5</v>
      </c>
      <c r="DL169" s="43">
        <f t="shared" ca="1" si="350"/>
        <v>4.1069694064589103E-5</v>
      </c>
      <c r="DM169" s="43">
        <f t="shared" ca="1" si="351"/>
        <v>2.8475561684047808E-5</v>
      </c>
      <c r="DN169" s="43">
        <f t="shared" ca="1" si="352"/>
        <v>8.8748358337756018E-5</v>
      </c>
      <c r="DO169" s="43">
        <f t="shared" ca="1" si="353"/>
        <v>7.4878712302896378E-5</v>
      </c>
      <c r="DP169" s="43">
        <f t="shared" ca="1" si="354"/>
        <v>3.5623365101058884E-5</v>
      </c>
      <c r="DR169" s="43">
        <f t="shared" ca="1" si="355"/>
        <v>-5.0571283648564479E-6</v>
      </c>
      <c r="DS169" s="43">
        <f t="shared" ca="1" si="356"/>
        <v>4.9911894189518359E-5</v>
      </c>
      <c r="DT169" s="43">
        <f t="shared" ca="1" si="357"/>
        <v>5.1856269033724937E-5</v>
      </c>
      <c r="DU169" s="43">
        <f t="shared" ca="1" si="358"/>
        <v>8.9470643478572844E-5</v>
      </c>
      <c r="DW169" s="43">
        <f t="shared" ca="1" si="359"/>
        <v>3.0413150742443937E-5</v>
      </c>
      <c r="DX169" s="43">
        <f t="shared" ca="1" si="360"/>
        <v>9.3977325818416333E-6</v>
      </c>
      <c r="DY169" s="43">
        <f t="shared" ca="1" si="361"/>
        <v>3.3837324261034583E-5</v>
      </c>
      <c r="EA169" s="43">
        <f t="shared" ca="1" si="362"/>
        <v>8.6177746258782591E-5</v>
      </c>
      <c r="EB169" s="43">
        <f t="shared" ca="1" si="363"/>
        <v>4.7414881897533065E-5</v>
      </c>
      <c r="ED169" s="43">
        <f t="shared" ca="1" si="364"/>
        <v>6.0999949970753418E-5</v>
      </c>
    </row>
    <row r="170" spans="1:134" x14ac:dyDescent="0.3">
      <c r="A170">
        <f ca="1"/>
        <v>166</v>
      </c>
      <c r="B170" s="21">
        <f ca="1">LN(Data!C180/Data!C179)</f>
        <v>1.4184634991956381E-2</v>
      </c>
      <c r="C170" s="21">
        <f ca="1">LN(Data!D180/Data!D179)</f>
        <v>5.3420993129260505E-2</v>
      </c>
      <c r="D170" s="21">
        <f ca="1">LN(Data!E180/Data!E179)</f>
        <v>5.8148318759176927E-2</v>
      </c>
      <c r="E170" s="21">
        <f ca="1">LN(Data!F180/Data!F179)</f>
        <v>2.6233823338416212E-2</v>
      </c>
      <c r="F170" s="21">
        <f ca="1">LN(Data!G180/Data!G179)</f>
        <v>1.1516442061559081E-2</v>
      </c>
      <c r="G170" s="21">
        <f ca="1">LN(Data!H180/Data!H179)</f>
        <v>-2.4560897211798081E-2</v>
      </c>
      <c r="H170" s="21">
        <f ca="1">LN(Data!I180/Data!I179)</f>
        <v>2.0319008502289352E-4</v>
      </c>
      <c r="I170" s="21">
        <f ca="1">LN(Data!J180/Data!J179)</f>
        <v>1.0176681662147316E-2</v>
      </c>
      <c r="J170" s="21">
        <f ca="1">LN(Data!K180/Data!K179)</f>
        <v>2.9816736989741232E-3</v>
      </c>
      <c r="K170" s="21">
        <f ca="1">LN(Data!L180/Data!L179)</f>
        <v>9.7429361511432062E-3</v>
      </c>
      <c r="L170" s="21">
        <f ca="1">LN(Data!M180/Data!M179)</f>
        <v>1.9458413793251243E-3</v>
      </c>
      <c r="M170" s="21">
        <f ca="1">LN(Data!N180/Data!N179)</f>
        <v>2.0245332626582183E-3</v>
      </c>
      <c r="N170" s="21">
        <f ca="1">LN(Data!O180/Data!O179)</f>
        <v>4.3087442888105724E-3</v>
      </c>
      <c r="O170" s="21">
        <f ca="1">LN(Data!P180/Data!P179)</f>
        <v>1.9029067951189728E-2</v>
      </c>
      <c r="Q170" s="41">
        <f t="shared" ca="1" si="261"/>
        <v>1.5772647075718948E-4</v>
      </c>
      <c r="R170" s="41">
        <f t="shared" ca="1" si="262"/>
        <v>3.167836239743248E-4</v>
      </c>
      <c r="S170" s="41">
        <f t="shared" ca="1" si="263"/>
        <v>7.6988594235985117E-4</v>
      </c>
      <c r="T170" s="41">
        <f t="shared" ca="1" si="264"/>
        <v>2.647514221564685E-4</v>
      </c>
      <c r="U170" s="41">
        <f t="shared" ca="1" si="265"/>
        <v>4.3180147475674178E-4</v>
      </c>
      <c r="V170" s="41">
        <f t="shared" ca="1" si="266"/>
        <v>2.0766726456924916E-4</v>
      </c>
      <c r="W170" s="41">
        <f t="shared" ca="1" si="267"/>
        <v>9.2460285140007504E-5</v>
      </c>
      <c r="X170" s="41">
        <f t="shared" ca="1" si="268"/>
        <v>1.9730283459917295E-4</v>
      </c>
      <c r="Y170" s="41">
        <f t="shared" ca="1" si="269"/>
        <v>1.0678800638841689E-4</v>
      </c>
      <c r="Z170" s="41">
        <f t="shared" ca="1" si="270"/>
        <v>2.2410723057103251E-4</v>
      </c>
      <c r="AA170" s="41">
        <f t="shared" ca="1" si="271"/>
        <v>3.0039151743686853E-4</v>
      </c>
      <c r="AB170" s="41">
        <f t="shared" ca="1" si="272"/>
        <v>1.0679629217899856E-4</v>
      </c>
      <c r="AC170" s="41">
        <f t="shared" ca="1" si="273"/>
        <v>1.3487823345685734E-4</v>
      </c>
      <c r="AD170" s="41">
        <f t="shared" ca="1" si="274"/>
        <v>8.1317157269646437E-5</v>
      </c>
      <c r="AF170" s="43">
        <f t="shared" ca="1" si="275"/>
        <v>2.6141388304759077E-5</v>
      </c>
      <c r="AG170" s="43">
        <f t="shared" ca="1" si="276"/>
        <v>3.9903140056350971E-5</v>
      </c>
      <c r="AH170" s="43">
        <f t="shared" ca="1" si="277"/>
        <v>-2.0962157870615533E-5</v>
      </c>
      <c r="AI170" s="43">
        <f t="shared" ca="1" si="278"/>
        <v>1.5073134777410964E-4</v>
      </c>
      <c r="AJ170" s="43">
        <f t="shared" ca="1" si="279"/>
        <v>3.4805841401984845E-5</v>
      </c>
      <c r="AK170" s="43">
        <f t="shared" ca="1" si="280"/>
        <v>1.9093028208416016E-5</v>
      </c>
      <c r="AL170" s="43">
        <f t="shared" ca="1" si="281"/>
        <v>3.027214558388402E-5</v>
      </c>
      <c r="AM170" s="43">
        <f t="shared" ca="1" si="282"/>
        <v>1.8196961981608277E-5</v>
      </c>
      <c r="AN170" s="43">
        <f t="shared" ca="1" si="283"/>
        <v>1.2941024297995074E-4</v>
      </c>
      <c r="AO170" s="43">
        <f t="shared" ca="1" si="284"/>
        <v>-1.0924420049355346E-5</v>
      </c>
      <c r="AP170" s="43">
        <f t="shared" ca="1" si="285"/>
        <v>2.722172959694404E-5</v>
      </c>
      <c r="AQ170" s="43">
        <f t="shared" ca="1" si="286"/>
        <v>2.2352137880458633E-5</v>
      </c>
      <c r="AR170" s="43">
        <f t="shared" ca="1" si="287"/>
        <v>8.4498718449684039E-5</v>
      </c>
      <c r="AT170" s="43">
        <f t="shared" ca="1" si="288"/>
        <v>3.1404133496782977E-4</v>
      </c>
      <c r="AU170" s="43">
        <f t="shared" ca="1" si="289"/>
        <v>1.495486477148778E-4</v>
      </c>
      <c r="AV170" s="43">
        <f t="shared" ca="1" si="290"/>
        <v>4.33660934994569E-5</v>
      </c>
      <c r="AW170" s="43">
        <f t="shared" ca="1" si="291"/>
        <v>7.3144760708988873E-5</v>
      </c>
      <c r="AX170" s="43">
        <f t="shared" ca="1" si="292"/>
        <v>8.5346072937960175E-5</v>
      </c>
      <c r="AY170" s="43">
        <f t="shared" ca="1" si="293"/>
        <v>9.0875293144273395E-5</v>
      </c>
      <c r="AZ170" s="43">
        <f t="shared" ca="1" si="294"/>
        <v>6.2145535198741657E-5</v>
      </c>
      <c r="BA170" s="43">
        <f t="shared" ca="1" si="295"/>
        <v>3.4996853919787089E-5</v>
      </c>
      <c r="BB170" s="43">
        <f t="shared" ca="1" si="296"/>
        <v>1.3653622033593191E-4</v>
      </c>
      <c r="BC170" s="43">
        <f t="shared" ca="1" si="297"/>
        <v>6.4881019368031285E-5</v>
      </c>
      <c r="BD170" s="43">
        <f t="shared" ca="1" si="298"/>
        <v>9.5775832192053099E-5</v>
      </c>
      <c r="BE170" s="43">
        <f t="shared" ca="1" si="299"/>
        <v>9.1847036319180577E-5</v>
      </c>
      <c r="BG170" s="43">
        <f t="shared" ca="1" si="300"/>
        <v>1.7193596203932967E-4</v>
      </c>
      <c r="BH170" s="43">
        <f t="shared" ca="1" si="301"/>
        <v>1.5196422301354547E-4</v>
      </c>
      <c r="BI170" s="43">
        <f t="shared" ca="1" si="302"/>
        <v>5.5682299919930538E-5</v>
      </c>
      <c r="BJ170" s="43">
        <f t="shared" ca="1" si="303"/>
        <v>7.8703096580922373E-5</v>
      </c>
      <c r="BK170" s="43">
        <f t="shared" ca="1" si="304"/>
        <v>7.1834511850510941E-6</v>
      </c>
      <c r="BL170" s="43">
        <f t="shared" ca="1" si="305"/>
        <v>3.5406731574107289E-5</v>
      </c>
      <c r="BM170" s="43">
        <f t="shared" ca="1" si="306"/>
        <v>5.6575390734541517E-5</v>
      </c>
      <c r="BN170" s="43">
        <f t="shared" ca="1" si="307"/>
        <v>7.5192729195305586E-5</v>
      </c>
      <c r="BO170" s="43">
        <f t="shared" ca="1" si="308"/>
        <v>5.2288660601768571E-5</v>
      </c>
      <c r="BP170" s="43">
        <f t="shared" ca="1" si="309"/>
        <v>1.1184476180514569E-4</v>
      </c>
      <c r="BQ170" s="43">
        <f t="shared" ca="1" si="310"/>
        <v>1.1631813609850724E-4</v>
      </c>
      <c r="BS170" s="43">
        <f t="shared" ca="1" si="311"/>
        <v>4.2120245573789226E-5</v>
      </c>
      <c r="BT170" s="43">
        <f t="shared" ca="1" si="312"/>
        <v>4.4613340850758094E-5</v>
      </c>
      <c r="BU170" s="43">
        <f t="shared" ca="1" si="313"/>
        <v>5.2109193496771312E-5</v>
      </c>
      <c r="BV170" s="43">
        <f t="shared" ca="1" si="314"/>
        <v>1.1739374405783357E-4</v>
      </c>
      <c r="BW170" s="43">
        <f t="shared" ca="1" si="315"/>
        <v>7.6988373911050168E-5</v>
      </c>
      <c r="BX170" s="43">
        <f t="shared" ca="1" si="316"/>
        <v>-1.129689989298722E-5</v>
      </c>
      <c r="BY170" s="43">
        <f t="shared" ca="1" si="317"/>
        <v>4.6858015766000102E-5</v>
      </c>
      <c r="BZ170" s="43">
        <f t="shared" ca="1" si="318"/>
        <v>8.5081478602972054E-5</v>
      </c>
      <c r="CA170" s="43">
        <f t="shared" ca="1" si="319"/>
        <v>1.330040515273703E-4</v>
      </c>
      <c r="CB170" s="43">
        <f t="shared" ca="1" si="320"/>
        <v>4.5181047358094754E-5</v>
      </c>
      <c r="CD170" s="43">
        <f t="shared" ca="1" si="321"/>
        <v>3.3561069800661242E-5</v>
      </c>
      <c r="CE170" s="43">
        <f t="shared" ca="1" si="322"/>
        <v>2.9944316824874529E-5</v>
      </c>
      <c r="CF170" s="43">
        <f t="shared" ca="1" si="323"/>
        <v>8.0489528669077223E-6</v>
      </c>
      <c r="CG170" s="43">
        <f t="shared" ca="1" si="324"/>
        <v>1.6210784246349101E-5</v>
      </c>
      <c r="CH170" s="43">
        <f t="shared" ca="1" si="325"/>
        <v>7.6714282424242153E-5</v>
      </c>
      <c r="CI170" s="43">
        <f t="shared" ca="1" si="326"/>
        <v>-3.3340684791905143E-5</v>
      </c>
      <c r="CJ170" s="43">
        <f t="shared" ca="1" si="327"/>
        <v>4.4320455203640368E-5</v>
      </c>
      <c r="CK170" s="43">
        <f t="shared" ca="1" si="328"/>
        <v>7.1723755418940025E-5</v>
      </c>
      <c r="CL170" s="43">
        <f t="shared" ca="1" si="329"/>
        <v>1.294565823058074E-4</v>
      </c>
      <c r="CN170" s="43">
        <f t="shared" ca="1" si="330"/>
        <v>1.2880246741295398E-5</v>
      </c>
      <c r="CO170" s="43">
        <f t="shared" ca="1" si="331"/>
        <v>1.2524376431609422E-5</v>
      </c>
      <c r="CP170" s="43">
        <f t="shared" ca="1" si="332"/>
        <v>2.0135796881220681E-5</v>
      </c>
      <c r="CQ170" s="43">
        <f t="shared" ca="1" si="333"/>
        <v>-4.1447425757398395E-6</v>
      </c>
      <c r="CR170" s="43">
        <f t="shared" ca="1" si="334"/>
        <v>-7.7859020205211739E-6</v>
      </c>
      <c r="CS170" s="43">
        <f t="shared" ca="1" si="335"/>
        <v>-7.3117749275368692E-7</v>
      </c>
      <c r="CT170" s="43">
        <f t="shared" ca="1" si="336"/>
        <v>3.7816962131961909E-5</v>
      </c>
      <c r="CU170" s="43">
        <f t="shared" ca="1" si="336"/>
        <v>3.5858138403463672E-5</v>
      </c>
      <c r="CW170" s="43">
        <f t="shared" ca="1" si="337"/>
        <v>4.0542313968136421E-5</v>
      </c>
      <c r="CX170" s="43">
        <f t="shared" ca="1" si="338"/>
        <v>2.8736560444957401E-5</v>
      </c>
      <c r="CY170" s="43">
        <f t="shared" ca="1" si="339"/>
        <v>3.2632418957340678E-5</v>
      </c>
      <c r="CZ170" s="43">
        <f t="shared" ca="1" si="340"/>
        <v>4.0760377856277052E-5</v>
      </c>
      <c r="DA170" s="43">
        <f t="shared" ca="1" si="341"/>
        <v>3.027450477561442E-5</v>
      </c>
      <c r="DB170" s="43">
        <f t="shared" ca="1" si="342"/>
        <v>4.0748889709749129E-5</v>
      </c>
      <c r="DC170" s="43">
        <f t="shared" ca="1" si="343"/>
        <v>3.8948231138588406E-5</v>
      </c>
      <c r="DE170" s="43">
        <f t="shared" ca="1" si="344"/>
        <v>7.7125388031323074E-5</v>
      </c>
      <c r="DF170" s="43">
        <f t="shared" ca="1" si="345"/>
        <v>3.5724241478048785E-5</v>
      </c>
      <c r="DG170" s="43">
        <f t="shared" ca="1" si="346"/>
        <v>8.8813258303547515E-5</v>
      </c>
      <c r="DH170" s="43">
        <f t="shared" ca="1" si="347"/>
        <v>9.9526401927074138E-5</v>
      </c>
      <c r="DI170" s="43">
        <f t="shared" ca="1" si="348"/>
        <v>9.4262665046356459E-5</v>
      </c>
      <c r="DJ170" s="43">
        <f t="shared" ca="1" si="349"/>
        <v>4.5630756601964906E-5</v>
      </c>
      <c r="DL170" s="43">
        <f t="shared" ca="1" si="350"/>
        <v>3.6804772988540088E-5</v>
      </c>
      <c r="DM170" s="43">
        <f t="shared" ca="1" si="351"/>
        <v>2.9046062581626556E-5</v>
      </c>
      <c r="DN170" s="43">
        <f t="shared" ca="1" si="352"/>
        <v>8.4549716976174211E-5</v>
      </c>
      <c r="DO170" s="43">
        <f t="shared" ca="1" si="353"/>
        <v>7.1799045873935477E-5</v>
      </c>
      <c r="DP170" s="43">
        <f t="shared" ca="1" si="354"/>
        <v>3.3261300699883015E-5</v>
      </c>
      <c r="DR170" s="43">
        <f t="shared" ca="1" si="355"/>
        <v>-9.7619951052272524E-6</v>
      </c>
      <c r="DS170" s="43">
        <f t="shared" ca="1" si="356"/>
        <v>4.4442166601754262E-5</v>
      </c>
      <c r="DT170" s="43">
        <f t="shared" ca="1" si="357"/>
        <v>4.5639629784105489E-5</v>
      </c>
      <c r="DU170" s="43">
        <f t="shared" ca="1" si="358"/>
        <v>8.459611212921134E-5</v>
      </c>
      <c r="DW170" s="43">
        <f t="shared" ca="1" si="359"/>
        <v>3.1720765138578074E-5</v>
      </c>
      <c r="DX170" s="43">
        <f t="shared" ca="1" si="360"/>
        <v>1.2763921989227892E-5</v>
      </c>
      <c r="DY170" s="43">
        <f t="shared" ca="1" si="361"/>
        <v>3.118224375088543E-5</v>
      </c>
      <c r="EA170" s="43">
        <f t="shared" ca="1" si="362"/>
        <v>8.2949247015771534E-5</v>
      </c>
      <c r="EB170" s="43">
        <f t="shared" ca="1" si="363"/>
        <v>4.4261203161338842E-5</v>
      </c>
      <c r="ED170" s="43">
        <f t="shared" ca="1" si="364"/>
        <v>5.695253647833467E-5</v>
      </c>
    </row>
    <row r="171" spans="1:134" x14ac:dyDescent="0.3">
      <c r="A171">
        <f ca="1"/>
        <v>167</v>
      </c>
      <c r="B171" s="21">
        <f ca="1">LN(Data!C181/Data!C180)</f>
        <v>3.0363587051535548E-3</v>
      </c>
      <c r="C171" s="21">
        <f ca="1">LN(Data!D181/Data!D180)</f>
        <v>1.3596402517099355E-2</v>
      </c>
      <c r="D171" s="21">
        <f ca="1">LN(Data!E181/Data!E180)</f>
        <v>3.0935133566508576E-2</v>
      </c>
      <c r="E171" s="21">
        <f ca="1">LN(Data!F181/Data!F180)</f>
        <v>2.1976173158619796E-3</v>
      </c>
      <c r="F171" s="21">
        <f ca="1">LN(Data!G181/Data!G180)</f>
        <v>7.4560440852358646E-3</v>
      </c>
      <c r="G171" s="21">
        <f ca="1">LN(Data!H181/Data!H180)</f>
        <v>6.8832009450074975E-3</v>
      </c>
      <c r="H171" s="21">
        <f ca="1">LN(Data!I181/Data!I180)</f>
        <v>7.6907887679721438E-3</v>
      </c>
      <c r="I171" s="21">
        <f ca="1">LN(Data!J181/Data!J180)</f>
        <v>-5.9577005038922938E-4</v>
      </c>
      <c r="J171" s="21">
        <f ca="1">LN(Data!K181/Data!K180)</f>
        <v>1.9245916184727787E-3</v>
      </c>
      <c r="K171" s="21">
        <f ca="1">LN(Data!L181/Data!L180)</f>
        <v>-1.6217534705629327E-3</v>
      </c>
      <c r="L171" s="21">
        <f ca="1">LN(Data!M181/Data!M180)</f>
        <v>-6.9901934636387511E-3</v>
      </c>
      <c r="M171" s="21">
        <f ca="1">LN(Data!N181/Data!N180)</f>
        <v>-5.1288280366295451E-3</v>
      </c>
      <c r="N171" s="21">
        <f ca="1">LN(Data!O181/Data!O180)</f>
        <v>-9.7626598456795905E-3</v>
      </c>
      <c r="O171" s="21">
        <f ca="1">LN(Data!P181/Data!P180)</f>
        <v>2.1809202431263019E-3</v>
      </c>
      <c r="Q171" s="41">
        <f t="shared" ca="1" si="261"/>
        <v>1.6033511470306012E-4</v>
      </c>
      <c r="R171" s="41">
        <f t="shared" ca="1" si="262"/>
        <v>4.6900475695085537E-4</v>
      </c>
      <c r="S171" s="41">
        <f t="shared" ca="1" si="263"/>
        <v>9.2656640428939101E-4</v>
      </c>
      <c r="T171" s="41">
        <f t="shared" ca="1" si="264"/>
        <v>2.9015914604415427E-4</v>
      </c>
      <c r="U171" s="41">
        <f t="shared" ca="1" si="265"/>
        <v>4.1385109253677205E-4</v>
      </c>
      <c r="V171" s="41">
        <f t="shared" ca="1" si="266"/>
        <v>2.3140148900600488E-4</v>
      </c>
      <c r="W171" s="41">
        <f t="shared" ca="1" si="267"/>
        <v>8.6915145204246146E-5</v>
      </c>
      <c r="X171" s="41">
        <f t="shared" ca="1" si="268"/>
        <v>1.9167855550238371E-4</v>
      </c>
      <c r="Y171" s="41">
        <f t="shared" ca="1" si="269"/>
        <v>1.0091414868794111E-4</v>
      </c>
      <c r="Z171" s="41">
        <f t="shared" ca="1" si="270"/>
        <v>2.1635628502748573E-4</v>
      </c>
      <c r="AA171" s="41">
        <f t="shared" ca="1" si="271"/>
        <v>2.8259520431106602E-4</v>
      </c>
      <c r="AB171" s="41">
        <f t="shared" ca="1" si="272"/>
        <v>1.0063443874415522E-4</v>
      </c>
      <c r="AC171" s="41">
        <f t="shared" ca="1" si="273"/>
        <v>1.2789945609022736E-4</v>
      </c>
      <c r="AD171" s="41">
        <f t="shared" ca="1" si="274"/>
        <v>9.8164453458927435E-5</v>
      </c>
      <c r="AF171" s="43">
        <f t="shared" ca="1" si="275"/>
        <v>7.0038342313255767E-5</v>
      </c>
      <c r="AG171" s="43">
        <f t="shared" ca="1" si="276"/>
        <v>8.6997712272661242E-5</v>
      </c>
      <c r="AH171" s="43">
        <f t="shared" ca="1" si="277"/>
        <v>2.622604111555454E-6</v>
      </c>
      <c r="AI171" s="43">
        <f t="shared" ca="1" si="278"/>
        <v>1.5148885853061682E-4</v>
      </c>
      <c r="AJ171" s="43">
        <f t="shared" ca="1" si="279"/>
        <v>1.1814249196406835E-5</v>
      </c>
      <c r="AK171" s="43">
        <f t="shared" ca="1" si="280"/>
        <v>1.8120377147313115E-5</v>
      </c>
      <c r="AL171" s="43">
        <f t="shared" ca="1" si="281"/>
        <v>3.7116967737264728E-5</v>
      </c>
      <c r="AM171" s="43">
        <f t="shared" ca="1" si="282"/>
        <v>1.9642781447815642E-5</v>
      </c>
      <c r="AN171" s="43">
        <f t="shared" ca="1" si="283"/>
        <v>1.2993762798438788E-4</v>
      </c>
      <c r="AO171" s="43">
        <f t="shared" ca="1" si="284"/>
        <v>-8.6128918633157129E-6</v>
      </c>
      <c r="AP171" s="43">
        <f t="shared" ca="1" si="285"/>
        <v>2.7311461742720282E-5</v>
      </c>
      <c r="AQ171" s="43">
        <f t="shared" ca="1" si="286"/>
        <v>2.4678087508258394E-5</v>
      </c>
      <c r="AR171" s="43">
        <f t="shared" ca="1" si="287"/>
        <v>9.5624018330188704E-5</v>
      </c>
      <c r="AT171" s="43">
        <f t="shared" ca="1" si="288"/>
        <v>4.815793110844826E-4</v>
      </c>
      <c r="AU171" s="43">
        <f t="shared" ca="1" si="289"/>
        <v>2.2466194263093118E-4</v>
      </c>
      <c r="AV171" s="43">
        <f t="shared" ca="1" si="290"/>
        <v>7.7677314224133972E-5</v>
      </c>
      <c r="AW171" s="43">
        <f t="shared" ca="1" si="291"/>
        <v>-9.9679762055468674E-6</v>
      </c>
      <c r="AX171" s="43">
        <f t="shared" ca="1" si="292"/>
        <v>8.0876585529839081E-5</v>
      </c>
      <c r="AY171" s="43">
        <f t="shared" ca="1" si="293"/>
        <v>1.1804168202475161E-4</v>
      </c>
      <c r="AZ171" s="43">
        <f t="shared" ca="1" si="294"/>
        <v>6.7973841298012762E-5</v>
      </c>
      <c r="BA171" s="43">
        <f t="shared" ca="1" si="295"/>
        <v>6.4125682195942586E-5</v>
      </c>
      <c r="BB171" s="43">
        <f t="shared" ca="1" si="296"/>
        <v>1.3458097385310948E-4</v>
      </c>
      <c r="BC171" s="43">
        <f t="shared" ca="1" si="297"/>
        <v>6.7477312856814854E-5</v>
      </c>
      <c r="BD171" s="43">
        <f t="shared" ca="1" si="298"/>
        <v>1.0383992620342731E-4</v>
      </c>
      <c r="BE171" s="43">
        <f t="shared" ca="1" si="299"/>
        <v>1.4732931663663404E-4</v>
      </c>
      <c r="BG171" s="43">
        <f t="shared" ca="1" si="300"/>
        <v>2.5314696762221959E-4</v>
      </c>
      <c r="BH171" s="43">
        <f t="shared" ca="1" si="301"/>
        <v>1.8302607427076058E-4</v>
      </c>
      <c r="BI171" s="43">
        <f t="shared" ca="1" si="302"/>
        <v>-3.3349130880246259E-5</v>
      </c>
      <c r="BJ171" s="43">
        <f t="shared" ca="1" si="303"/>
        <v>7.4689820496023963E-5</v>
      </c>
      <c r="BK171" s="43">
        <f t="shared" ca="1" si="304"/>
        <v>4.2257859866020819E-5</v>
      </c>
      <c r="BL171" s="43">
        <f t="shared" ca="1" si="305"/>
        <v>4.3685086440688943E-5</v>
      </c>
      <c r="BM171" s="43">
        <f t="shared" ca="1" si="306"/>
        <v>8.7172988708488072E-5</v>
      </c>
      <c r="BN171" s="43">
        <f t="shared" ca="1" si="307"/>
        <v>7.7470009730374887E-5</v>
      </c>
      <c r="BO171" s="43">
        <f t="shared" ca="1" si="308"/>
        <v>5.621473329539885E-5</v>
      </c>
      <c r="BP171" s="43">
        <f t="shared" ca="1" si="309"/>
        <v>1.2016685027828937E-4</v>
      </c>
      <c r="BQ171" s="43">
        <f t="shared" ca="1" si="310"/>
        <v>1.7572954646754592E-4</v>
      </c>
      <c r="BS171" s="43">
        <f t="shared" ca="1" si="311"/>
        <v>5.7720249231164694E-5</v>
      </c>
      <c r="BT171" s="43">
        <f t="shared" ca="1" si="312"/>
        <v>3.2769660904739638E-6</v>
      </c>
      <c r="BU171" s="43">
        <f t="shared" ca="1" si="313"/>
        <v>4.9302469054641533E-5</v>
      </c>
      <c r="BV171" s="43">
        <f t="shared" ca="1" si="314"/>
        <v>1.2636851554812792E-4</v>
      </c>
      <c r="BW171" s="43">
        <f t="shared" ca="1" si="315"/>
        <v>7.7062313540688504E-5</v>
      </c>
      <c r="BX171" s="43">
        <f t="shared" ca="1" si="316"/>
        <v>4.7165820477856066E-6</v>
      </c>
      <c r="BY171" s="43">
        <f t="shared" ca="1" si="317"/>
        <v>4.7109346359427825E-5</v>
      </c>
      <c r="BZ171" s="43">
        <f t="shared" ca="1" si="318"/>
        <v>8.3163264764113116E-5</v>
      </c>
      <c r="CA171" s="43">
        <f t="shared" ca="1" si="319"/>
        <v>1.3180589862471205E-4</v>
      </c>
      <c r="CB171" s="43">
        <f t="shared" ca="1" si="320"/>
        <v>7.2422496932182841E-5</v>
      </c>
      <c r="CD171" s="43">
        <f t="shared" ca="1" si="321"/>
        <v>1.4576156629446721E-5</v>
      </c>
      <c r="CE171" s="43">
        <f t="shared" ca="1" si="322"/>
        <v>2.8288059425881023E-5</v>
      </c>
      <c r="CF171" s="43">
        <f t="shared" ca="1" si="323"/>
        <v>1.4597965579356285E-5</v>
      </c>
      <c r="CG171" s="43">
        <f t="shared" ca="1" si="324"/>
        <v>1.7298433535610758E-5</v>
      </c>
      <c r="CH171" s="43">
        <f t="shared" ca="1" si="325"/>
        <v>7.884366306043424E-5</v>
      </c>
      <c r="CI171" s="43">
        <f t="shared" ca="1" si="326"/>
        <v>-2.9995693534031907E-5</v>
      </c>
      <c r="CJ171" s="43">
        <f t="shared" ca="1" si="327"/>
        <v>4.3060153092688101E-5</v>
      </c>
      <c r="CK171" s="43">
        <f t="shared" ca="1" si="328"/>
        <v>7.0397614331413265E-5</v>
      </c>
      <c r="CL171" s="43">
        <f t="shared" ca="1" si="329"/>
        <v>1.3483801688017982E-4</v>
      </c>
      <c r="CN171" s="43">
        <f t="shared" ca="1" si="330"/>
        <v>1.1808000089255446E-5</v>
      </c>
      <c r="CO171" s="43">
        <f t="shared" ca="1" si="331"/>
        <v>-3.2239920899585969E-6</v>
      </c>
      <c r="CP171" s="43">
        <f t="shared" ca="1" si="332"/>
        <v>1.4533694193969923E-5</v>
      </c>
      <c r="CQ171" s="43">
        <f t="shared" ca="1" si="333"/>
        <v>-1.8253773222155855E-5</v>
      </c>
      <c r="CR171" s="43">
        <f t="shared" ca="1" si="334"/>
        <v>-1.0186244505773972E-5</v>
      </c>
      <c r="CS171" s="43">
        <f t="shared" ca="1" si="335"/>
        <v>-3.6707680451493506E-6</v>
      </c>
      <c r="CT171" s="43">
        <f t="shared" ca="1" si="336"/>
        <v>2.9198346868680281E-5</v>
      </c>
      <c r="CU171" s="43">
        <f t="shared" ca="1" si="336"/>
        <v>5.664391180126308E-6</v>
      </c>
      <c r="CW171" s="43">
        <f t="shared" ca="1" si="337"/>
        <v>3.8233843178779189E-5</v>
      </c>
      <c r="CX171" s="43">
        <f t="shared" ca="1" si="338"/>
        <v>2.704871761020426E-5</v>
      </c>
      <c r="CY171" s="43">
        <f t="shared" ca="1" si="339"/>
        <v>3.0793253901395644E-5</v>
      </c>
      <c r="CZ171" s="43">
        <f t="shared" ca="1" si="340"/>
        <v>3.8338477725418792E-5</v>
      </c>
      <c r="DA171" s="43">
        <f t="shared" ca="1" si="341"/>
        <v>2.8482716394223826E-5</v>
      </c>
      <c r="DB171" s="43">
        <f t="shared" ca="1" si="342"/>
        <v>3.8356485974267294E-5</v>
      </c>
      <c r="DC171" s="43">
        <f t="shared" ca="1" si="343"/>
        <v>3.6843328346367618E-5</v>
      </c>
      <c r="DE171" s="43">
        <f t="shared" ca="1" si="344"/>
        <v>7.43184773927351E-5</v>
      </c>
      <c r="DF171" s="43">
        <f t="shared" ca="1" si="345"/>
        <v>3.9529832569254533E-5</v>
      </c>
      <c r="DG171" s="43">
        <f t="shared" ca="1" si="346"/>
        <v>8.4672595302280186E-5</v>
      </c>
      <c r="DH171" s="43">
        <f t="shared" ca="1" si="347"/>
        <v>9.4790999643159759E-5</v>
      </c>
      <c r="DI171" s="43">
        <f t="shared" ca="1" si="348"/>
        <v>9.1237828283024302E-5</v>
      </c>
      <c r="DJ171" s="43">
        <f t="shared" ca="1" si="349"/>
        <v>5.4512077217844683E-5</v>
      </c>
      <c r="DL171" s="43">
        <f t="shared" ca="1" si="350"/>
        <v>3.6339501997586558E-5</v>
      </c>
      <c r="DM171" s="43">
        <f t="shared" ca="1" si="351"/>
        <v>2.7651410670515518E-5</v>
      </c>
      <c r="DN171" s="43">
        <f t="shared" ca="1" si="352"/>
        <v>7.9838923812521737E-5</v>
      </c>
      <c r="DO171" s="43">
        <f t="shared" ca="1" si="353"/>
        <v>6.8261939292792433E-5</v>
      </c>
      <c r="DP171" s="43">
        <f t="shared" ca="1" si="354"/>
        <v>3.4669930943453263E-5</v>
      </c>
      <c r="DR171" s="43">
        <f t="shared" ca="1" si="355"/>
        <v>-8.0387828997725888E-6</v>
      </c>
      <c r="DS171" s="43">
        <f t="shared" ca="1" si="356"/>
        <v>4.295913050448569E-5</v>
      </c>
      <c r="DT171" s="43">
        <f t="shared" ca="1" si="357"/>
        <v>4.5420041226908222E-5</v>
      </c>
      <c r="DU171" s="43">
        <f t="shared" ca="1" si="358"/>
        <v>9.064428504531108E-5</v>
      </c>
      <c r="DW171" s="43">
        <f t="shared" ca="1" si="359"/>
        <v>3.0053884466041417E-5</v>
      </c>
      <c r="DX171" s="43">
        <f t="shared" ca="1" si="360"/>
        <v>1.2501134645680125E-5</v>
      </c>
      <c r="DY171" s="43">
        <f t="shared" ca="1" si="361"/>
        <v>3.1532961995597177E-5</v>
      </c>
      <c r="EA171" s="43">
        <f t="shared" ca="1" si="362"/>
        <v>7.8495683962804375E-5</v>
      </c>
      <c r="EB171" s="43">
        <f t="shared" ca="1" si="363"/>
        <v>4.3917029833132533E-5</v>
      </c>
      <c r="ED171" s="43">
        <f t="shared" ca="1" si="364"/>
        <v>5.8454867560999216E-5</v>
      </c>
    </row>
    <row r="172" spans="1:134" x14ac:dyDescent="0.3">
      <c r="A172">
        <f ca="1"/>
        <v>168</v>
      </c>
      <c r="B172" s="21">
        <f ca="1">LN(Data!C182/Data!C181)</f>
        <v>9.0014374597603957E-3</v>
      </c>
      <c r="C172" s="21">
        <f ca="1">LN(Data!D182/Data!D181)</f>
        <v>-2.7045317364190412E-3</v>
      </c>
      <c r="D172" s="21">
        <f ca="1">LN(Data!E182/Data!E181)</f>
        <v>-7.6714917580861686E-2</v>
      </c>
      <c r="E172" s="21">
        <f ca="1">LN(Data!F182/Data!F181)</f>
        <v>-2.6175474404647209E-2</v>
      </c>
      <c r="F172" s="21">
        <f ca="1">LN(Data!G182/Data!G181)</f>
        <v>1.7013851761575265E-2</v>
      </c>
      <c r="G172" s="21">
        <f ca="1">LN(Data!H182/Data!H181)</f>
        <v>-2.117548242599818E-2</v>
      </c>
      <c r="H172" s="21">
        <f ca="1">LN(Data!I182/Data!I181)</f>
        <v>8.6986162404246066E-3</v>
      </c>
      <c r="I172" s="21">
        <f ca="1">LN(Data!J182/Data!J181)</f>
        <v>7.4217351207892185E-3</v>
      </c>
      <c r="J172" s="21">
        <f ca="1">LN(Data!K182/Data!K181)</f>
        <v>-1.0493180396177464E-3</v>
      </c>
      <c r="K172" s="21">
        <f ca="1">LN(Data!L182/Data!L181)</f>
        <v>1.7430453096400955E-2</v>
      </c>
      <c r="L172" s="21">
        <f ca="1">LN(Data!M182/Data!M181)</f>
        <v>-1.6281915479270243E-2</v>
      </c>
      <c r="M172" s="21">
        <f ca="1">LN(Data!N182/Data!N181)</f>
        <v>2.746598335198597E-3</v>
      </c>
      <c r="N172" s="21">
        <f ca="1">LN(Data!O182/Data!O181)</f>
        <v>-1.2391732295163384E-2</v>
      </c>
      <c r="O172" s="21">
        <f ca="1">LN(Data!P182/Data!P181)</f>
        <v>1.4029658090881723E-3</v>
      </c>
      <c r="Q172" s="41">
        <f t="shared" ca="1" si="261"/>
        <v>1.512681762720582E-4</v>
      </c>
      <c r="R172" s="41">
        <f t="shared" ca="1" si="262"/>
        <v>4.5195620121822318E-4</v>
      </c>
      <c r="S172" s="41">
        <f t="shared" ca="1" si="263"/>
        <v>9.2839136935869108E-4</v>
      </c>
      <c r="T172" s="41">
        <f t="shared" ca="1" si="264"/>
        <v>2.7303936859352358E-4</v>
      </c>
      <c r="U172" s="41">
        <f t="shared" ca="1" si="265"/>
        <v>3.9235558258862453E-4</v>
      </c>
      <c r="V172" s="41">
        <f t="shared" ca="1" si="266"/>
        <v>2.203601069806057E-4</v>
      </c>
      <c r="W172" s="41">
        <f t="shared" ca="1" si="267"/>
        <v>8.5249130404405369E-5</v>
      </c>
      <c r="X172" s="41">
        <f t="shared" ca="1" si="268"/>
        <v>1.8019913868941713E-4</v>
      </c>
      <c r="Y172" s="41">
        <f t="shared" ca="1" si="269"/>
        <v>9.5081542940538374E-5</v>
      </c>
      <c r="Z172" s="41">
        <f t="shared" ca="1" si="270"/>
        <v>2.0353271298499356E-4</v>
      </c>
      <c r="AA172" s="41">
        <f t="shared" ca="1" si="271"/>
        <v>2.6857126033194795E-4</v>
      </c>
      <c r="AB172" s="41">
        <f t="shared" ca="1" si="272"/>
        <v>9.6174665041264942E-5</v>
      </c>
      <c r="AC172" s="41">
        <f t="shared" ca="1" si="273"/>
        <v>1.2594406036056039E-4</v>
      </c>
      <c r="AD172" s="41">
        <f t="shared" ca="1" si="274"/>
        <v>9.2559971037804465E-5</v>
      </c>
      <c r="AF172" s="43">
        <f t="shared" ca="1" si="275"/>
        <v>6.8313055082954401E-5</v>
      </c>
      <c r="AG172" s="43">
        <f t="shared" ca="1" si="276"/>
        <v>8.7413659262286945E-5</v>
      </c>
      <c r="AH172" s="43">
        <f t="shared" ca="1" si="277"/>
        <v>2.8656131329189498E-6</v>
      </c>
      <c r="AI172" s="43">
        <f t="shared" ca="1" si="278"/>
        <v>1.4375788048063268E-4</v>
      </c>
      <c r="AJ172" s="43">
        <f t="shared" ca="1" si="279"/>
        <v>1.2359386271144107E-5</v>
      </c>
      <c r="AK172" s="43">
        <f t="shared" ca="1" si="280"/>
        <v>1.8434274123982092E-5</v>
      </c>
      <c r="AL172" s="43">
        <f t="shared" ca="1" si="281"/>
        <v>3.4781411378302691E-5</v>
      </c>
      <c r="AM172" s="43">
        <f t="shared" ca="1" si="282"/>
        <v>1.8814839591823626E-5</v>
      </c>
      <c r="AN172" s="43">
        <f t="shared" ca="1" si="283"/>
        <v>1.218459167892472E-4</v>
      </c>
      <c r="AO172" s="43">
        <f t="shared" ca="1" si="284"/>
        <v>-9.3696024379583918E-6</v>
      </c>
      <c r="AP172" s="43">
        <f t="shared" ca="1" si="285"/>
        <v>2.4738396338781719E-5</v>
      </c>
      <c r="AQ172" s="43">
        <f t="shared" ca="1" si="286"/>
        <v>2.1418826025289951E-5</v>
      </c>
      <c r="AR172" s="43">
        <f t="shared" ca="1" si="287"/>
        <v>9.0283900600305109E-5</v>
      </c>
      <c r="AT172" s="43">
        <f t="shared" ca="1" si="288"/>
        <v>4.7792094409284254E-4</v>
      </c>
      <c r="AU172" s="43">
        <f t="shared" ca="1" si="289"/>
        <v>2.1297500744937571E-4</v>
      </c>
      <c r="AV172" s="43">
        <f t="shared" ca="1" si="290"/>
        <v>7.9099197964772216E-5</v>
      </c>
      <c r="AW172" s="43">
        <f t="shared" ca="1" si="291"/>
        <v>-3.7546913939500146E-6</v>
      </c>
      <c r="AX172" s="43">
        <f t="shared" ca="1" si="292"/>
        <v>8.2298013983848886E-5</v>
      </c>
      <c r="AY172" s="43">
        <f t="shared" ca="1" si="293"/>
        <v>1.1047316133850303E-4</v>
      </c>
      <c r="AZ172" s="43">
        <f t="shared" ca="1" si="294"/>
        <v>6.5465462159679488E-5</v>
      </c>
      <c r="BA172" s="43">
        <f t="shared" ca="1" si="295"/>
        <v>5.8955140486029433E-5</v>
      </c>
      <c r="BB172" s="43">
        <f t="shared" ca="1" si="296"/>
        <v>1.2080362638168114E-4</v>
      </c>
      <c r="BC172" s="43">
        <f t="shared" ca="1" si="297"/>
        <v>5.9244657459785972E-5</v>
      </c>
      <c r="BD172" s="43">
        <f t="shared" ca="1" si="298"/>
        <v>8.9645307457258695E-5</v>
      </c>
      <c r="BE172" s="43">
        <f t="shared" ca="1" si="299"/>
        <v>1.4026871780743012E-4</v>
      </c>
      <c r="BG172" s="43">
        <f t="shared" ca="1" si="300"/>
        <v>2.4203716467654216E-4</v>
      </c>
      <c r="BH172" s="43">
        <f t="shared" ca="1" si="301"/>
        <v>1.8588373299378781E-4</v>
      </c>
      <c r="BI172" s="43">
        <f t="shared" ca="1" si="302"/>
        <v>-1.8572218591495969E-5</v>
      </c>
      <c r="BJ172" s="43">
        <f t="shared" ca="1" si="303"/>
        <v>8.4483365932403869E-5</v>
      </c>
      <c r="BK172" s="43">
        <f t="shared" ca="1" si="304"/>
        <v>3.8616574709036584E-5</v>
      </c>
      <c r="BL172" s="43">
        <f t="shared" ca="1" si="305"/>
        <v>4.4636231180953908E-5</v>
      </c>
      <c r="BM172" s="43">
        <f t="shared" ca="1" si="306"/>
        <v>7.8932459772549984E-5</v>
      </c>
      <c r="BN172" s="43">
        <f t="shared" ca="1" si="307"/>
        <v>5.9847255039348376E-5</v>
      </c>
      <c r="BO172" s="43">
        <f t="shared" ca="1" si="308"/>
        <v>4.3322190476507576E-5</v>
      </c>
      <c r="BP172" s="43">
        <f t="shared" ca="1" si="309"/>
        <v>9.4836288084162697E-5</v>
      </c>
      <c r="BQ172" s="43">
        <f t="shared" ca="1" si="310"/>
        <v>1.6923379722063401E-4</v>
      </c>
      <c r="BS172" s="43">
        <f t="shared" ca="1" si="311"/>
        <v>5.5240166172667484E-5</v>
      </c>
      <c r="BT172" s="43">
        <f t="shared" ca="1" si="312"/>
        <v>3.9879466201638878E-6</v>
      </c>
      <c r="BU172" s="43">
        <f t="shared" ca="1" si="313"/>
        <v>4.7358405545510981E-5</v>
      </c>
      <c r="BV172" s="43">
        <f t="shared" ca="1" si="314"/>
        <v>1.1870784814049979E-4</v>
      </c>
      <c r="BW172" s="43">
        <f t="shared" ca="1" si="315"/>
        <v>7.2692345680250308E-5</v>
      </c>
      <c r="BX172" s="43">
        <f t="shared" ca="1" si="316"/>
        <v>4.2197475143803676E-6</v>
      </c>
      <c r="BY172" s="43">
        <f t="shared" ca="1" si="317"/>
        <v>4.3361079366047087E-5</v>
      </c>
      <c r="BZ172" s="43">
        <f t="shared" ca="1" si="318"/>
        <v>7.7497196800063801E-5</v>
      </c>
      <c r="CA172" s="43">
        <f t="shared" ca="1" si="319"/>
        <v>1.2261026928768516E-4</v>
      </c>
      <c r="CB172" s="43">
        <f t="shared" ca="1" si="320"/>
        <v>6.8364716801700364E-5</v>
      </c>
      <c r="CD172" s="43">
        <f t="shared" ca="1" si="321"/>
        <v>1.6780874213290705E-5</v>
      </c>
      <c r="CE172" s="43">
        <f t="shared" ca="1" si="322"/>
        <v>3.003134746658239E-5</v>
      </c>
      <c r="CF172" s="43">
        <f t="shared" ca="1" si="323"/>
        <v>1.3455562378972989E-5</v>
      </c>
      <c r="CG172" s="43">
        <f t="shared" ca="1" si="324"/>
        <v>1.7121517920678622E-5</v>
      </c>
      <c r="CH172" s="43">
        <f t="shared" ca="1" si="325"/>
        <v>7.338753135449409E-5</v>
      </c>
      <c r="CI172" s="43">
        <f t="shared" ca="1" si="326"/>
        <v>-3.1323103359743078E-5</v>
      </c>
      <c r="CJ172" s="43">
        <f t="shared" ca="1" si="327"/>
        <v>3.8182097830324592E-5</v>
      </c>
      <c r="CK172" s="43">
        <f t="shared" ca="1" si="328"/>
        <v>6.1806308139615533E-5</v>
      </c>
      <c r="CL172" s="43">
        <f t="shared" ca="1" si="329"/>
        <v>1.27723398116117E-4</v>
      </c>
      <c r="CN172" s="43">
        <f t="shared" ca="1" si="330"/>
        <v>1.4275754754833655E-5</v>
      </c>
      <c r="CO172" s="43">
        <f t="shared" ca="1" si="331"/>
        <v>-3.27660086299186E-6</v>
      </c>
      <c r="CP172" s="43">
        <f t="shared" ca="1" si="332"/>
        <v>1.4456513593153248E-5</v>
      </c>
      <c r="CQ172" s="43">
        <f t="shared" ca="1" si="333"/>
        <v>-1.7828318130095383E-5</v>
      </c>
      <c r="CR172" s="43">
        <f t="shared" ca="1" si="334"/>
        <v>-1.2461964210709744E-5</v>
      </c>
      <c r="CS172" s="43">
        <f t="shared" ca="1" si="335"/>
        <v>-5.5686872017509567E-6</v>
      </c>
      <c r="CT172" s="43">
        <f t="shared" ca="1" si="336"/>
        <v>2.3414545088025345E-5</v>
      </c>
      <c r="CU172" s="43">
        <f t="shared" ca="1" si="336"/>
        <v>6.2252304460271066E-6</v>
      </c>
      <c r="CW172" s="43">
        <f t="shared" ca="1" si="337"/>
        <v>3.566489609134278E-5</v>
      </c>
      <c r="CX172" s="43">
        <f t="shared" ca="1" si="338"/>
        <v>2.6313892209729031E-5</v>
      </c>
      <c r="CY172" s="43">
        <f t="shared" ca="1" si="339"/>
        <v>2.819730486476239E-5</v>
      </c>
      <c r="CZ172" s="43">
        <f t="shared" ca="1" si="340"/>
        <v>3.2812562979327352E-5</v>
      </c>
      <c r="DA172" s="43">
        <f t="shared" ca="1" si="341"/>
        <v>2.4407069427152123E-5</v>
      </c>
      <c r="DB172" s="43">
        <f t="shared" ca="1" si="342"/>
        <v>3.1550143534610136E-5</v>
      </c>
      <c r="DC172" s="43">
        <f t="shared" ca="1" si="343"/>
        <v>3.5639108460166293E-5</v>
      </c>
      <c r="DE172" s="43">
        <f t="shared" ca="1" si="344"/>
        <v>6.9790571906440019E-5</v>
      </c>
      <c r="DF172" s="43">
        <f t="shared" ca="1" si="345"/>
        <v>3.7216014143911829E-5</v>
      </c>
      <c r="DG172" s="43">
        <f t="shared" ca="1" si="346"/>
        <v>7.9842112458867128E-5</v>
      </c>
      <c r="DH172" s="43">
        <f t="shared" ca="1" si="347"/>
        <v>8.9286875792839399E-5</v>
      </c>
      <c r="DI172" s="43">
        <f t="shared" ca="1" si="348"/>
        <v>8.6112536606934456E-5</v>
      </c>
      <c r="DJ172" s="43">
        <f t="shared" ca="1" si="349"/>
        <v>5.1163392966985461E-5</v>
      </c>
      <c r="DL172" s="43">
        <f t="shared" ca="1" si="350"/>
        <v>3.3971859089530888E-5</v>
      </c>
      <c r="DM172" s="43">
        <f t="shared" ca="1" si="351"/>
        <v>2.5185129965187243E-5</v>
      </c>
      <c r="DN172" s="43">
        <f t="shared" ca="1" si="352"/>
        <v>7.445633441665731E-5</v>
      </c>
      <c r="DO172" s="43">
        <f t="shared" ca="1" si="353"/>
        <v>6.3038874936445141E-5</v>
      </c>
      <c r="DP172" s="43">
        <f t="shared" ca="1" si="354"/>
        <v>3.2841577936074776E-5</v>
      </c>
      <c r="DR172" s="43">
        <f t="shared" ca="1" si="355"/>
        <v>-6.8762736952124847E-6</v>
      </c>
      <c r="DS172" s="43">
        <f t="shared" ca="1" si="356"/>
        <v>4.0880644354316013E-5</v>
      </c>
      <c r="DT172" s="43">
        <f t="shared" ca="1" si="357"/>
        <v>4.3644796402493104E-5</v>
      </c>
      <c r="DU172" s="43">
        <f t="shared" ca="1" si="358"/>
        <v>8.4993413044193741E-5</v>
      </c>
      <c r="DW172" s="43">
        <f t="shared" ca="1" si="359"/>
        <v>3.0401741411145435E-5</v>
      </c>
      <c r="DX172" s="43">
        <f t="shared" ca="1" si="360"/>
        <v>1.5845639429399198E-5</v>
      </c>
      <c r="DY172" s="43">
        <f t="shared" ca="1" si="361"/>
        <v>2.8726281010168208E-5</v>
      </c>
      <c r="EA172" s="43">
        <f t="shared" ca="1" si="362"/>
        <v>7.679020313675205E-5</v>
      </c>
      <c r="EB172" s="43">
        <f t="shared" ca="1" si="363"/>
        <v>4.0610874149828632E-5</v>
      </c>
      <c r="ED172" s="43">
        <f t="shared" ca="1" si="364"/>
        <v>5.3670080558287322E-5</v>
      </c>
    </row>
    <row r="173" spans="1:134" x14ac:dyDescent="0.3">
      <c r="A173">
        <f ca="1"/>
        <v>169</v>
      </c>
      <c r="B173" s="21">
        <f ca="1">LN(Data!C183/Data!C182)</f>
        <v>-1.0542962582250905E-4</v>
      </c>
      <c r="C173" s="21">
        <f ca="1">LN(Data!D183/Data!D182)</f>
        <v>1.4785215571217961E-2</v>
      </c>
      <c r="D173" s="21">
        <f ca="1">LN(Data!E183/Data!E182)</f>
        <v>-2.4891968008515331E-2</v>
      </c>
      <c r="E173" s="21">
        <f ca="1">LN(Data!F183/Data!F182)</f>
        <v>1.4113831531346734E-2</v>
      </c>
      <c r="F173" s="21">
        <f ca="1">LN(Data!G183/Data!G182)</f>
        <v>-1.1901404068589513E-2</v>
      </c>
      <c r="G173" s="21">
        <f ca="1">LN(Data!H183/Data!H182)</f>
        <v>8.7514034339582995E-3</v>
      </c>
      <c r="H173" s="21">
        <f ca="1">LN(Data!I183/Data!I182)</f>
        <v>-2.0674254587886281E-3</v>
      </c>
      <c r="I173" s="21">
        <f ca="1">LN(Data!J183/Data!J182)</f>
        <v>-4.4464279571348117E-3</v>
      </c>
      <c r="J173" s="21">
        <f ca="1">LN(Data!K183/Data!K182)</f>
        <v>1.9229094291493805E-3</v>
      </c>
      <c r="K173" s="21">
        <f ca="1">LN(Data!L183/Data!L182)</f>
        <v>-1.6943650836679435E-2</v>
      </c>
      <c r="L173" s="21">
        <f ca="1">LN(Data!M183/Data!M182)</f>
        <v>1.0719983915495434E-2</v>
      </c>
      <c r="M173" s="21">
        <f ca="1">LN(Data!N183/Data!N182)</f>
        <v>-5.6806443309403935E-3</v>
      </c>
      <c r="N173" s="21">
        <f ca="1">LN(Data!O183/Data!O182)</f>
        <v>-4.0659070879152477E-3</v>
      </c>
      <c r="O173" s="21">
        <f ca="1">LN(Data!P183/Data!P182)</f>
        <v>1.4734124234158975E-3</v>
      </c>
      <c r="Q173" s="41">
        <f t="shared" ca="1" si="261"/>
        <v>1.4705363827625337E-4</v>
      </c>
      <c r="R173" s="41">
        <f t="shared" ca="1" si="262"/>
        <v>4.252776986599276E-4</v>
      </c>
      <c r="S173" s="41">
        <f t="shared" ca="1" si="263"/>
        <v>1.225798601963474E-3</v>
      </c>
      <c r="T173" s="41">
        <f t="shared" ca="1" si="264"/>
        <v>2.9776633409641268E-4</v>
      </c>
      <c r="U173" s="41">
        <f t="shared" ca="1" si="265"/>
        <v>3.8618251673919852E-4</v>
      </c>
      <c r="V173" s="41">
        <f t="shared" ca="1" si="266"/>
        <v>2.3404256392019484E-4</v>
      </c>
      <c r="W173" s="41">
        <f t="shared" ca="1" si="267"/>
        <v>8.467413805003177E-5</v>
      </c>
      <c r="X173" s="41">
        <f t="shared" ca="1" si="268"/>
        <v>1.7269211950024147E-4</v>
      </c>
      <c r="Y173" s="41">
        <f t="shared" ca="1" si="269"/>
        <v>8.9442714465002096E-5</v>
      </c>
      <c r="Z173" s="41">
        <f t="shared" ca="1" si="270"/>
        <v>2.0954999191464396E-4</v>
      </c>
      <c r="AA173" s="41">
        <f t="shared" ca="1" si="271"/>
        <v>2.6836303101247707E-4</v>
      </c>
      <c r="AB173" s="41">
        <f t="shared" ca="1" si="272"/>
        <v>9.0856813283683981E-5</v>
      </c>
      <c r="AC173" s="41">
        <f t="shared" ca="1" si="273"/>
        <v>1.276007184954265E-4</v>
      </c>
      <c r="AD173" s="41">
        <f t="shared" ca="1" si="274"/>
        <v>8.7124471559224409E-5</v>
      </c>
      <c r="AF173" s="43">
        <f t="shared" ca="1" si="275"/>
        <v>6.2753591380978341E-5</v>
      </c>
      <c r="AG173" s="43">
        <f t="shared" ca="1" si="276"/>
        <v>4.0736167736461708E-5</v>
      </c>
      <c r="AH173" s="43">
        <f t="shared" ca="1" si="277"/>
        <v>-1.144333740503565E-5</v>
      </c>
      <c r="AI173" s="43">
        <f t="shared" ca="1" si="278"/>
        <v>1.4432135500668197E-4</v>
      </c>
      <c r="AJ173" s="43">
        <f t="shared" ca="1" si="279"/>
        <v>1.8123625060277072E-7</v>
      </c>
      <c r="AK173" s="43">
        <f t="shared" ca="1" si="280"/>
        <v>2.2026220681021463E-5</v>
      </c>
      <c r="AL173" s="43">
        <f t="shared" ca="1" si="281"/>
        <v>3.6702903767566016E-5</v>
      </c>
      <c r="AM173" s="43">
        <f t="shared" ca="1" si="282"/>
        <v>1.7119226973773154E-5</v>
      </c>
      <c r="AN173" s="43">
        <f t="shared" ca="1" si="283"/>
        <v>1.2394910978844479E-4</v>
      </c>
      <c r="AO173" s="43">
        <f t="shared" ca="1" si="284"/>
        <v>-1.7601064926386244E-5</v>
      </c>
      <c r="AP173" s="43">
        <f t="shared" ca="1" si="285"/>
        <v>2.4737492546937149E-5</v>
      </c>
      <c r="AQ173" s="43">
        <f t="shared" ca="1" si="286"/>
        <v>1.3441092267392168E-5</v>
      </c>
      <c r="AR173" s="43">
        <f t="shared" ca="1" si="287"/>
        <v>8.5624589103608159E-5</v>
      </c>
      <c r="AT173" s="43">
        <f t="shared" ca="1" si="288"/>
        <v>4.6169436320252471E-4</v>
      </c>
      <c r="AU173" s="43">
        <f t="shared" ca="1" si="289"/>
        <v>2.0444405107700471E-4</v>
      </c>
      <c r="AV173" s="43">
        <f t="shared" ca="1" si="290"/>
        <v>7.1592375964011322E-5</v>
      </c>
      <c r="AW173" s="43">
        <f t="shared" ca="1" si="291"/>
        <v>-9.3224055007265772E-8</v>
      </c>
      <c r="AX173" s="43">
        <f t="shared" ca="1" si="292"/>
        <v>7.5948592123708435E-5</v>
      </c>
      <c r="AY173" s="43">
        <f t="shared" ca="1" si="293"/>
        <v>1.0264043256778463E-4</v>
      </c>
      <c r="AZ173" s="43">
        <f t="shared" ca="1" si="294"/>
        <v>6.1707809266483304E-5</v>
      </c>
      <c r="BA173" s="43">
        <f t="shared" ca="1" si="295"/>
        <v>5.2589359242104862E-5</v>
      </c>
      <c r="BB173" s="43">
        <f t="shared" ca="1" si="296"/>
        <v>1.1619750622738301E-4</v>
      </c>
      <c r="BC173" s="43">
        <f t="shared" ca="1" si="297"/>
        <v>5.524428227031439E-5</v>
      </c>
      <c r="BD173" s="43">
        <f t="shared" ca="1" si="298"/>
        <v>8.6277419005511861E-5</v>
      </c>
      <c r="BE173" s="43">
        <f t="shared" ca="1" si="299"/>
        <v>1.3162493280563693E-4</v>
      </c>
      <c r="BG173" s="43">
        <f t="shared" ca="1" si="300"/>
        <v>3.4799789649149764E-4</v>
      </c>
      <c r="BH173" s="43">
        <f t="shared" ca="1" si="301"/>
        <v>9.6417734876825769E-5</v>
      </c>
      <c r="BI173" s="43">
        <f t="shared" ca="1" si="302"/>
        <v>8.0010637866719989E-5</v>
      </c>
      <c r="BJ173" s="43">
        <f t="shared" ca="1" si="303"/>
        <v>3.9375546299356475E-5</v>
      </c>
      <c r="BK173" s="43">
        <f t="shared" ca="1" si="304"/>
        <v>2.1381123405944674E-6</v>
      </c>
      <c r="BL173" s="43">
        <f t="shared" ca="1" si="305"/>
        <v>4.6787958125619884E-5</v>
      </c>
      <c r="BM173" s="43">
        <f t="shared" ca="1" si="306"/>
        <v>-6.0340341750515726E-6</v>
      </c>
      <c r="BN173" s="43">
        <f t="shared" ca="1" si="307"/>
        <v>1.3120036798003389E-4</v>
      </c>
      <c r="BO173" s="43">
        <f t="shared" ca="1" si="308"/>
        <v>2.8080555153167572E-5</v>
      </c>
      <c r="BP173" s="43">
        <f t="shared" ca="1" si="309"/>
        <v>1.4618395410156664E-4</v>
      </c>
      <c r="BQ173" s="43">
        <f t="shared" ca="1" si="310"/>
        <v>1.52622065002618E-4</v>
      </c>
      <c r="BS173" s="43">
        <f t="shared" ca="1" si="311"/>
        <v>2.5205017723732899E-5</v>
      </c>
      <c r="BT173" s="43">
        <f t="shared" ca="1" si="312"/>
        <v>3.7005367717820408E-5</v>
      </c>
      <c r="BU173" s="43">
        <f t="shared" ca="1" si="313"/>
        <v>3.0855476807355333E-5</v>
      </c>
      <c r="BV173" s="43">
        <f t="shared" ca="1" si="314"/>
        <v>9.9929330990532425E-5</v>
      </c>
      <c r="BW173" s="43">
        <f t="shared" ca="1" si="315"/>
        <v>6.9978788788736218E-5</v>
      </c>
      <c r="BX173" s="43">
        <f t="shared" ca="1" si="316"/>
        <v>-2.3408460069657291E-5</v>
      </c>
      <c r="BY173" s="43">
        <f t="shared" ca="1" si="317"/>
        <v>6.6330626317260327E-5</v>
      </c>
      <c r="BZ173" s="43">
        <f t="shared" ca="1" si="318"/>
        <v>6.8533754126689714E-5</v>
      </c>
      <c r="CA173" s="43">
        <f t="shared" ca="1" si="319"/>
        <v>1.3471522142170144E-4</v>
      </c>
      <c r="CB173" s="43">
        <f t="shared" ca="1" si="320"/>
        <v>6.2059436056015376E-5</v>
      </c>
      <c r="CD173" s="43">
        <f t="shared" ca="1" si="321"/>
        <v>-5.8425693780532702E-6</v>
      </c>
      <c r="CE173" s="43">
        <f t="shared" ca="1" si="322"/>
        <v>3.7109284653312375E-5</v>
      </c>
      <c r="CF173" s="43">
        <f t="shared" ca="1" si="323"/>
        <v>2.0224566705761695E-5</v>
      </c>
      <c r="CG173" s="43">
        <f t="shared" ca="1" si="324"/>
        <v>1.5023050350829717E-5</v>
      </c>
      <c r="CH173" s="43">
        <f t="shared" ca="1" si="325"/>
        <v>8.6777828180379838E-5</v>
      </c>
      <c r="CI173" s="43">
        <f t="shared" ca="1" si="326"/>
        <v>-4.60648029396866E-5</v>
      </c>
      <c r="CJ173" s="43">
        <f t="shared" ca="1" si="327"/>
        <v>3.8694984975924613E-5</v>
      </c>
      <c r="CK173" s="43">
        <f t="shared" ca="1" si="328"/>
        <v>4.5448063870896503E-5</v>
      </c>
      <c r="CL173" s="43">
        <f t="shared" ca="1" si="329"/>
        <v>1.2149218536729306E-4</v>
      </c>
      <c r="CN173" s="43">
        <f t="shared" ca="1" si="330"/>
        <v>2.3673657497668085E-6</v>
      </c>
      <c r="CO173" s="43">
        <f t="shared" ca="1" si="331"/>
        <v>-1.2509534108453489E-5</v>
      </c>
      <c r="CP173" s="43">
        <f t="shared" ca="1" si="332"/>
        <v>1.492231171999656E-5</v>
      </c>
      <c r="CQ173" s="43">
        <f t="shared" ca="1" si="333"/>
        <v>-3.8904514235491122E-5</v>
      </c>
      <c r="CR173" s="43">
        <f t="shared" ca="1" si="334"/>
        <v>8.9723985475053464E-6</v>
      </c>
      <c r="CS173" s="43">
        <f t="shared" ca="1" si="335"/>
        <v>-8.7241986563423271E-6</v>
      </c>
      <c r="CT173" s="43">
        <f t="shared" ca="1" si="336"/>
        <v>3.7753726949378219E-5</v>
      </c>
      <c r="CU173" s="43">
        <f t="shared" ca="1" si="336"/>
        <v>4.0692079491881039E-6</v>
      </c>
      <c r="CW173" s="43">
        <f t="shared" ca="1" si="337"/>
        <v>3.7398531865091821E-5</v>
      </c>
      <c r="CX173" s="43">
        <f t="shared" ca="1" si="338"/>
        <v>2.4187401780697922E-5</v>
      </c>
      <c r="CY173" s="43">
        <f t="shared" ca="1" si="339"/>
        <v>3.5602715915815416E-5</v>
      </c>
      <c r="CZ173" s="43">
        <f t="shared" ca="1" si="340"/>
        <v>2.2346001135775643E-5</v>
      </c>
      <c r="DA173" s="43">
        <f t="shared" ca="1" si="341"/>
        <v>2.4376141554591899E-5</v>
      </c>
      <c r="DB173" s="43">
        <f t="shared" ca="1" si="342"/>
        <v>2.318967949515138E-5</v>
      </c>
      <c r="DC173" s="43">
        <f t="shared" ca="1" si="343"/>
        <v>3.4232993622858004E-5</v>
      </c>
      <c r="DE173" s="43">
        <f t="shared" ca="1" si="344"/>
        <v>6.5135871959203089E-5</v>
      </c>
      <c r="DF173" s="43">
        <f t="shared" ca="1" si="345"/>
        <v>4.2744905650286809E-5</v>
      </c>
      <c r="DG173" s="43">
        <f t="shared" ca="1" si="346"/>
        <v>6.7801181874561794E-5</v>
      </c>
      <c r="DH173" s="43">
        <f t="shared" ca="1" si="347"/>
        <v>8.5152734764891699E-5</v>
      </c>
      <c r="DI173" s="43">
        <f t="shared" ca="1" si="348"/>
        <v>7.5427695123572453E-5</v>
      </c>
      <c r="DJ173" s="43">
        <f t="shared" ca="1" si="349"/>
        <v>4.8718335826080903E-5</v>
      </c>
      <c r="DL173" s="43">
        <f t="shared" ca="1" si="350"/>
        <v>3.0836142211793164E-5</v>
      </c>
      <c r="DM173" s="43">
        <f t="shared" ca="1" si="351"/>
        <v>2.4699116625191789E-5</v>
      </c>
      <c r="DN173" s="43">
        <f t="shared" ca="1" si="352"/>
        <v>6.9816031040815382E-5</v>
      </c>
      <c r="DO173" s="43">
        <f t="shared" ca="1" si="353"/>
        <v>6.0036714534624156E-5</v>
      </c>
      <c r="DP173" s="43">
        <f t="shared" ca="1" si="354"/>
        <v>3.0782753819963703E-5</v>
      </c>
      <c r="DR173" s="43">
        <f t="shared" ca="1" si="355"/>
        <v>-2.3491767118358825E-5</v>
      </c>
      <c r="DS173" s="43">
        <f t="shared" ca="1" si="356"/>
        <v>4.1300272900436977E-5</v>
      </c>
      <c r="DT173" s="43">
        <f t="shared" ca="1" si="357"/>
        <v>2.8066498105103366E-5</v>
      </c>
      <c r="DU173" s="43">
        <f t="shared" ca="1" si="358"/>
        <v>8.1361068045412061E-5</v>
      </c>
      <c r="DW173" s="43">
        <f t="shared" ca="1" si="359"/>
        <v>2.5894444009524229E-5</v>
      </c>
      <c r="DX173" s="43">
        <f t="shared" ca="1" si="360"/>
        <v>2.7000569335930877E-5</v>
      </c>
      <c r="DY173" s="43">
        <f t="shared" ca="1" si="361"/>
        <v>2.5632125906125337E-5</v>
      </c>
      <c r="EA173" s="43">
        <f t="shared" ca="1" si="362"/>
        <v>7.0140684271019583E-5</v>
      </c>
      <c r="EB173" s="43">
        <f t="shared" ca="1" si="363"/>
        <v>3.840542471417384E-5</v>
      </c>
      <c r="ED173" s="43">
        <f t="shared" ca="1" si="364"/>
        <v>4.9406765121260803E-5</v>
      </c>
    </row>
    <row r="174" spans="1:134" x14ac:dyDescent="0.3">
      <c r="A174">
        <f ca="1"/>
        <v>170</v>
      </c>
      <c r="B174" s="21">
        <f ca="1">LN(Data!C184/Data!C183)</f>
        <v>9.2355171846718407E-3</v>
      </c>
      <c r="C174" s="21">
        <f ca="1">LN(Data!D184/Data!D183)</f>
        <v>1.0001667778240567E-3</v>
      </c>
      <c r="D174" s="21">
        <f ca="1">LN(Data!E184/Data!E183)</f>
        <v>-1.0270545604177998E-2</v>
      </c>
      <c r="E174" s="21">
        <f ca="1">LN(Data!F184/Data!F183)</f>
        <v>8.6786897146487168E-3</v>
      </c>
      <c r="F174" s="21">
        <f ca="1">LN(Data!G184/Data!G183)</f>
        <v>6.9229912678005091E-3</v>
      </c>
      <c r="G174" s="21">
        <f ca="1">LN(Data!H184/Data!H183)</f>
        <v>-1.6429703537816428E-3</v>
      </c>
      <c r="H174" s="21">
        <f ca="1">LN(Data!I184/Data!I183)</f>
        <v>8.0080084359585458E-4</v>
      </c>
      <c r="I174" s="21">
        <f ca="1">LN(Data!J184/Data!J183)</f>
        <v>3.8547119635385959E-3</v>
      </c>
      <c r="J174" s="21">
        <f ca="1">LN(Data!K184/Data!K183)</f>
        <v>2.4420036555518089E-3</v>
      </c>
      <c r="K174" s="21">
        <f ca="1">LN(Data!L184/Data!L183)</f>
        <v>2.031409762548813E-2</v>
      </c>
      <c r="L174" s="21">
        <f ca="1">LN(Data!M184/Data!M183)</f>
        <v>2.948405084297607E-3</v>
      </c>
      <c r="M174" s="21">
        <f ca="1">LN(Data!N184/Data!N183)</f>
        <v>-1.4402306858213936E-3</v>
      </c>
      <c r="N174" s="21">
        <f ca="1">LN(Data!O184/Data!O183)</f>
        <v>5.5863702773152248E-3</v>
      </c>
      <c r="O174" s="21">
        <f ca="1">LN(Data!P184/Data!P183)</f>
        <v>7.5023796721776365E-3</v>
      </c>
      <c r="Q174" s="41">
        <f t="shared" ca="1" si="261"/>
        <v>1.3823108690403822E-4</v>
      </c>
      <c r="R174" s="41">
        <f t="shared" ca="1" si="262"/>
        <v>4.128771927095751E-4</v>
      </c>
      <c r="S174" s="41">
        <f t="shared" ca="1" si="263"/>
        <v>1.1894272901258826E-3</v>
      </c>
      <c r="T174" s="41">
        <f t="shared" ca="1" si="264"/>
        <v>2.9185236848034216E-4</v>
      </c>
      <c r="U174" s="41">
        <f t="shared" ca="1" si="265"/>
        <v>3.7151017086307697E-4</v>
      </c>
      <c r="V174" s="41">
        <f t="shared" ca="1" si="266"/>
        <v>2.2459523380881697E-4</v>
      </c>
      <c r="W174" s="41">
        <f t="shared" ca="1" si="267"/>
        <v>7.9850144648688714E-5</v>
      </c>
      <c r="X174" s="41">
        <f t="shared" ca="1" si="268"/>
        <v>1.6351683562490637E-4</v>
      </c>
      <c r="Y174" s="41">
        <f t="shared" ca="1" si="269"/>
        <v>8.4298006437464655E-5</v>
      </c>
      <c r="Z174" s="41">
        <f t="shared" ca="1" si="270"/>
        <v>2.1420223062028378E-4</v>
      </c>
      <c r="AA174" s="41">
        <f t="shared" ca="1" si="271"/>
        <v>2.5915633246063728E-4</v>
      </c>
      <c r="AB174" s="41">
        <f t="shared" ca="1" si="272"/>
        <v>8.734158768754166E-5</v>
      </c>
      <c r="AC174" s="41">
        <f t="shared" ca="1" si="273"/>
        <v>1.2093657141255446E-4</v>
      </c>
      <c r="AD174" s="41">
        <f t="shared" ca="1" si="274"/>
        <v>8.2027259915839522E-5</v>
      </c>
      <c r="AF174" s="43">
        <f t="shared" ca="1" si="275"/>
        <v>5.8894847913396921E-5</v>
      </c>
      <c r="AG174" s="43">
        <f t="shared" ca="1" si="276"/>
        <v>3.8449458724661417E-5</v>
      </c>
      <c r="AH174" s="43">
        <f t="shared" ca="1" si="277"/>
        <v>-1.0846018119369819E-5</v>
      </c>
      <c r="AI174" s="43">
        <f t="shared" ca="1" si="278"/>
        <v>1.3573735934094389E-4</v>
      </c>
      <c r="AJ174" s="43">
        <f t="shared" ca="1" si="279"/>
        <v>1.1500264419876175E-7</v>
      </c>
      <c r="AK174" s="43">
        <f t="shared" ca="1" si="280"/>
        <v>2.0717725513712335E-5</v>
      </c>
      <c r="AL174" s="43">
        <f t="shared" ca="1" si="281"/>
        <v>3.4528856655658098E-5</v>
      </c>
      <c r="AM174" s="43">
        <f t="shared" ca="1" si="282"/>
        <v>1.6079909458050416E-5</v>
      </c>
      <c r="AN174" s="43">
        <f t="shared" ca="1" si="283"/>
        <v>1.166193449672048E-4</v>
      </c>
      <c r="AO174" s="43">
        <f t="shared" ca="1" si="284"/>
        <v>-1.6612813264385109E-5</v>
      </c>
      <c r="AP174" s="43">
        <f t="shared" ca="1" si="285"/>
        <v>2.3289177486495427E-5</v>
      </c>
      <c r="AQ174" s="43">
        <f t="shared" ca="1" si="286"/>
        <v>1.2660346755123117E-5</v>
      </c>
      <c r="AR174" s="43">
        <f t="shared" ca="1" si="287"/>
        <v>8.0477793278162691E-5</v>
      </c>
      <c r="AT174" s="43">
        <f t="shared" ca="1" si="288"/>
        <v>4.1191071463050758E-4</v>
      </c>
      <c r="AU174" s="43">
        <f t="shared" ca="1" si="289"/>
        <v>2.046979705159933E-4</v>
      </c>
      <c r="AV174" s="43">
        <f t="shared" ca="1" si="290"/>
        <v>5.6738943920914641E-5</v>
      </c>
      <c r="AW174" s="43">
        <f t="shared" ca="1" si="291"/>
        <v>7.6758525675994114E-6</v>
      </c>
      <c r="AX174" s="43">
        <f t="shared" ca="1" si="292"/>
        <v>6.9557636731149074E-5</v>
      </c>
      <c r="AY174" s="43">
        <f t="shared" ca="1" si="293"/>
        <v>9.2537522861629845E-5</v>
      </c>
      <c r="AZ174" s="43">
        <f t="shared" ca="1" si="294"/>
        <v>5.971117853652838E-5</v>
      </c>
      <c r="BA174" s="43">
        <f t="shared" ca="1" si="295"/>
        <v>3.4403065876553374E-5</v>
      </c>
      <c r="BB174" s="43">
        <f t="shared" ca="1" si="296"/>
        <v>1.1873549224037538E-4</v>
      </c>
      <c r="BC174" s="43">
        <f t="shared" ca="1" si="297"/>
        <v>4.6890252273113261E-5</v>
      </c>
      <c r="BD174" s="43">
        <f t="shared" ca="1" si="298"/>
        <v>7.7493855097938947E-5</v>
      </c>
      <c r="BE174" s="43">
        <f t="shared" ca="1" si="299"/>
        <v>1.2503452005562961E-4</v>
      </c>
      <c r="BG174" s="43">
        <f t="shared" ca="1" si="300"/>
        <v>3.0603876012465627E-4</v>
      </c>
      <c r="BH174" s="43">
        <f t="shared" ca="1" si="301"/>
        <v>1.084076329441209E-4</v>
      </c>
      <c r="BI174" s="43">
        <f t="shared" ca="1" si="302"/>
        <v>6.2139620336254704E-5</v>
      </c>
      <c r="BJ174" s="43">
        <f t="shared" ca="1" si="303"/>
        <v>4.0100750824204485E-5</v>
      </c>
      <c r="BK174" s="43">
        <f t="shared" ca="1" si="304"/>
        <v>8.6506461478288798E-6</v>
      </c>
      <c r="BL174" s="43">
        <f t="shared" ca="1" si="305"/>
        <v>4.1108780638463153E-5</v>
      </c>
      <c r="BM174" s="43">
        <f t="shared" ca="1" si="306"/>
        <v>1.9633656749896257E-5</v>
      </c>
      <c r="BN174" s="43">
        <f t="shared" ca="1" si="307"/>
        <v>1.0731785610065314E-4</v>
      </c>
      <c r="BO174" s="43">
        <f t="shared" ca="1" si="308"/>
        <v>3.4879866861188858E-5</v>
      </c>
      <c r="BP174" s="43">
        <f t="shared" ca="1" si="309"/>
        <v>1.4348542260495155E-4</v>
      </c>
      <c r="BQ174" s="43">
        <f t="shared" ca="1" si="310"/>
        <v>1.4126417300803986E-4</v>
      </c>
      <c r="BS174" s="43">
        <f t="shared" ca="1" si="311"/>
        <v>1.3614251939675496E-5</v>
      </c>
      <c r="BT174" s="43">
        <f t="shared" ca="1" si="312"/>
        <v>4.2195995678535387E-5</v>
      </c>
      <c r="BU174" s="43">
        <f t="shared" ca="1" si="313"/>
        <v>2.7253390521176416E-5</v>
      </c>
      <c r="BV174" s="43">
        <f t="shared" ca="1" si="314"/>
        <v>9.0168203024904215E-5</v>
      </c>
      <c r="BW174" s="43">
        <f t="shared" ca="1" si="315"/>
        <v>6.7408438645395196E-5</v>
      </c>
      <c r="BX174" s="43">
        <f t="shared" ca="1" si="316"/>
        <v>-3.6352342471569204E-5</v>
      </c>
      <c r="BY174" s="43">
        <f t="shared" ca="1" si="317"/>
        <v>7.1428791558347658E-5</v>
      </c>
      <c r="BZ174" s="43">
        <f t="shared" ca="1" si="318"/>
        <v>5.961118945450476E-5</v>
      </c>
      <c r="CA174" s="43">
        <f t="shared" ca="1" si="319"/>
        <v>1.2318917647674267E-4</v>
      </c>
      <c r="CB174" s="43">
        <f t="shared" ca="1" si="320"/>
        <v>5.9583599575871565E-5</v>
      </c>
      <c r="CD174" s="43">
        <f t="shared" ca="1" si="321"/>
        <v>-1.1741254521456852E-5</v>
      </c>
      <c r="CE174" s="43">
        <f t="shared" ca="1" si="322"/>
        <v>3.6359043520117586E-5</v>
      </c>
      <c r="CF174" s="43">
        <f t="shared" ca="1" si="323"/>
        <v>2.2186216850200059E-5</v>
      </c>
      <c r="CG174" s="43">
        <f t="shared" ca="1" si="324"/>
        <v>1.2748548003563477E-5</v>
      </c>
      <c r="CH174" s="43">
        <f t="shared" ca="1" si="325"/>
        <v>9.3670352589822061E-5</v>
      </c>
      <c r="CI174" s="43">
        <f t="shared" ca="1" si="326"/>
        <v>-5.0955886374530898E-5</v>
      </c>
      <c r="CJ174" s="43">
        <f t="shared" ca="1" si="327"/>
        <v>4.0429744490516973E-5</v>
      </c>
      <c r="CK174" s="43">
        <f t="shared" ca="1" si="328"/>
        <v>4.5624580228160002E-5</v>
      </c>
      <c r="CL174" s="43">
        <f t="shared" ca="1" si="329"/>
        <v>1.1315051364861033E-4</v>
      </c>
      <c r="CN174" s="43">
        <f t="shared" ca="1" si="330"/>
        <v>1.1397513492110619E-6</v>
      </c>
      <c r="CO174" s="43">
        <f t="shared" ca="1" si="331"/>
        <v>-1.4093711155521348E-5</v>
      </c>
      <c r="CP174" s="43">
        <f t="shared" ca="1" si="332"/>
        <v>1.5036662387683687E-5</v>
      </c>
      <c r="CQ174" s="43">
        <f t="shared" ca="1" si="333"/>
        <v>-4.5467086828316066E-5</v>
      </c>
      <c r="CR174" s="43">
        <f t="shared" ca="1" si="334"/>
        <v>1.4062948877657698E-5</v>
      </c>
      <c r="CS174" s="43">
        <f t="shared" ca="1" si="335"/>
        <v>-1.118356335525504E-5</v>
      </c>
      <c r="CT174" s="43">
        <f t="shared" ca="1" si="336"/>
        <v>3.3353559737335309E-5</v>
      </c>
      <c r="CU174" s="43">
        <f t="shared" ca="1" si="336"/>
        <v>4.5987210647519398E-6</v>
      </c>
      <c r="CW174" s="43">
        <f t="shared" ca="1" si="337"/>
        <v>3.5706179454741309E-5</v>
      </c>
      <c r="CX174" s="43">
        <f t="shared" ca="1" si="338"/>
        <v>2.2497629359329956E-5</v>
      </c>
      <c r="CY174" s="43">
        <f t="shared" ca="1" si="339"/>
        <v>3.5568337067141067E-5</v>
      </c>
      <c r="CZ174" s="43">
        <f t="shared" ca="1" si="340"/>
        <v>1.9675475007747109E-5</v>
      </c>
      <c r="DA174" s="43">
        <f t="shared" ca="1" si="341"/>
        <v>2.3618231584042951E-5</v>
      </c>
      <c r="DB174" s="43">
        <f t="shared" ca="1" si="342"/>
        <v>2.2302656315039802E-5</v>
      </c>
      <c r="DC174" s="43">
        <f t="shared" ca="1" si="343"/>
        <v>3.1996243784158594E-5</v>
      </c>
      <c r="DE174" s="43">
        <f t="shared" ca="1" si="344"/>
        <v>6.0714714946962427E-5</v>
      </c>
      <c r="DF174" s="43">
        <f t="shared" ca="1" si="345"/>
        <v>4.4700534677838126E-5</v>
      </c>
      <c r="DG174" s="43">
        <f t="shared" ca="1" si="346"/>
        <v>6.0873172791174413E-5</v>
      </c>
      <c r="DH174" s="43">
        <f t="shared" ca="1" si="347"/>
        <v>8.1559085225056162E-5</v>
      </c>
      <c r="DI174" s="43">
        <f t="shared" ca="1" si="348"/>
        <v>7.1986759192967239E-5</v>
      </c>
      <c r="DJ174" s="43">
        <f t="shared" ca="1" si="349"/>
        <v>4.5402150345004075E-5</v>
      </c>
      <c r="DL174" s="43">
        <f t="shared" ca="1" si="350"/>
        <v>2.7031107321601631E-5</v>
      </c>
      <c r="DM174" s="43">
        <f t="shared" ca="1" si="351"/>
        <v>2.4453983116766433E-5</v>
      </c>
      <c r="DN174" s="43">
        <f t="shared" ca="1" si="352"/>
        <v>6.4971667305509907E-5</v>
      </c>
      <c r="DO174" s="43">
        <f t="shared" ca="1" si="353"/>
        <v>5.596540939790285E-5</v>
      </c>
      <c r="DP174" s="43">
        <f t="shared" ca="1" si="354"/>
        <v>2.9105782909286615E-5</v>
      </c>
      <c r="DR174" s="43">
        <f t="shared" ca="1" si="355"/>
        <v>-3.2980400957595758E-5</v>
      </c>
      <c r="DS174" s="43">
        <f t="shared" ca="1" si="356"/>
        <v>4.4597307770659754E-5</v>
      </c>
      <c r="DT174" s="43">
        <f t="shared" ca="1" si="357"/>
        <v>3.051598682071813E-5</v>
      </c>
      <c r="DU174" s="43">
        <f t="shared" ca="1" si="358"/>
        <v>7.4981504824240251E-5</v>
      </c>
      <c r="DW174" s="43">
        <f t="shared" ca="1" si="359"/>
        <v>2.0686992417512892E-5</v>
      </c>
      <c r="DX174" s="43">
        <f t="shared" ca="1" si="360"/>
        <v>2.2765347660713999E-5</v>
      </c>
      <c r="DY174" s="43">
        <f t="shared" ca="1" si="361"/>
        <v>2.5041895800552392E-5</v>
      </c>
      <c r="EA174" s="43">
        <f t="shared" ca="1" si="362"/>
        <v>6.7318061537704181E-5</v>
      </c>
      <c r="EB174" s="43">
        <f t="shared" ca="1" si="363"/>
        <v>3.5598903315510527E-5</v>
      </c>
      <c r="ED174" s="43">
        <f t="shared" ca="1" si="364"/>
        <v>4.6082913733037804E-5</v>
      </c>
    </row>
    <row r="175" spans="1:134" x14ac:dyDescent="0.3">
      <c r="A175">
        <f ca="1"/>
        <v>171</v>
      </c>
      <c r="B175" s="21">
        <f ca="1">LN(Data!C185/Data!C184)</f>
        <v>-4.2398451328168225E-3</v>
      </c>
      <c r="C175" s="21">
        <f ca="1">LN(Data!D185/Data!D184)</f>
        <v>-1.1731322742489808E-2</v>
      </c>
      <c r="D175" s="21">
        <f ca="1">LN(Data!E185/Data!E184)</f>
        <v>2.0773776160593664E-2</v>
      </c>
      <c r="E175" s="21">
        <f ca="1">LN(Data!F185/Data!F184)</f>
        <v>-7.3123359580960839E-3</v>
      </c>
      <c r="F175" s="21">
        <f ca="1">LN(Data!G185/Data!G184)</f>
        <v>5.2704902033764347E-3</v>
      </c>
      <c r="G175" s="21">
        <f ca="1">LN(Data!H185/Data!H184)</f>
        <v>1.2069545560549432E-2</v>
      </c>
      <c r="H175" s="21">
        <f ca="1">LN(Data!I185/Data!I184)</f>
        <v>8.0391091690308718E-3</v>
      </c>
      <c r="I175" s="21">
        <f ca="1">LN(Data!J185/Data!J184)</f>
        <v>1.059768529060052E-2</v>
      </c>
      <c r="J175" s="21">
        <f ca="1">LN(Data!K185/Data!K184)</f>
        <v>1.0915814876996187E-2</v>
      </c>
      <c r="K175" s="21">
        <f ca="1">LN(Data!L185/Data!L184)</f>
        <v>-1.1645546062581421E-2</v>
      </c>
      <c r="L175" s="21">
        <f ca="1">LN(Data!M185/Data!M184)</f>
        <v>-6.3992342420306674E-3</v>
      </c>
      <c r="M175" s="21">
        <f ca="1">LN(Data!N185/Data!N184)</f>
        <v>7.6573717063311807E-3</v>
      </c>
      <c r="N175" s="21">
        <f ca="1">LN(Data!O185/Data!O184)</f>
        <v>-1.1374852070903807E-2</v>
      </c>
      <c r="O175" s="21">
        <f ca="1">LN(Data!P185/Data!P184)</f>
        <v>-2.6146314234468393E-3</v>
      </c>
      <c r="Q175" s="41">
        <f t="shared" ca="1" si="261"/>
        <v>1.3505490834989805E-4</v>
      </c>
      <c r="R175" s="41">
        <f t="shared" ca="1" si="262"/>
        <v>3.8816458116200836E-4</v>
      </c>
      <c r="S175" s="41">
        <f t="shared" ca="1" si="263"/>
        <v>1.1243906991387795E-3</v>
      </c>
      <c r="T175" s="41">
        <f t="shared" ca="1" si="264"/>
        <v>2.7886040568131062E-4</v>
      </c>
      <c r="U175" s="41">
        <f t="shared" ca="1" si="265"/>
        <v>3.5209522909693486E-4</v>
      </c>
      <c r="V175" s="41">
        <f t="shared" ca="1" si="266"/>
        <v>2.1128148087529226E-4</v>
      </c>
      <c r="W175" s="41">
        <f t="shared" ca="1" si="267"/>
        <v>7.5097612889233616E-5</v>
      </c>
      <c r="X175" s="41">
        <f t="shared" ca="1" si="268"/>
        <v>1.5459735374672283E-4</v>
      </c>
      <c r="Y175" s="41">
        <f t="shared" ca="1" si="269"/>
        <v>7.9597928962440477E-5</v>
      </c>
      <c r="Z175" s="41">
        <f t="shared" ca="1" si="270"/>
        <v>2.261098505233385E-4</v>
      </c>
      <c r="AA175" s="41">
        <f t="shared" ca="1" si="271"/>
        <v>2.4412853806546575E-4</v>
      </c>
      <c r="AB175" s="41">
        <f t="shared" ca="1" si="272"/>
        <v>8.2225548291992056E-5</v>
      </c>
      <c r="AC175" s="41">
        <f t="shared" ca="1" si="273"/>
        <v>1.1555282910031745E-4</v>
      </c>
      <c r="AD175" s="41">
        <f t="shared" ca="1" si="274"/>
        <v>8.0482766365619408E-5</v>
      </c>
      <c r="AF175" s="43">
        <f t="shared" ca="1" si="275"/>
        <v>5.5915380486441015E-5</v>
      </c>
      <c r="AG175" s="43">
        <f t="shared" ca="1" si="276"/>
        <v>3.0451263175781217E-5</v>
      </c>
      <c r="AH175" s="43">
        <f t="shared" ca="1" si="277"/>
        <v>-5.3861257522032466E-6</v>
      </c>
      <c r="AI175" s="43">
        <f t="shared" ca="1" si="278"/>
        <v>1.3142936206987353E-4</v>
      </c>
      <c r="AJ175" s="43">
        <f t="shared" ca="1" si="279"/>
        <v>-8.0231837062856882E-7</v>
      </c>
      <c r="AK175" s="43">
        <f t="shared" ca="1" si="280"/>
        <v>1.9918410580041348E-5</v>
      </c>
      <c r="AL175" s="43">
        <f t="shared" ca="1" si="281"/>
        <v>3.4593140771191862E-5</v>
      </c>
      <c r="AM175" s="43">
        <f t="shared" ca="1" si="282"/>
        <v>1.6468304894120204E-5</v>
      </c>
      <c r="AN175" s="43">
        <f t="shared" ca="1" si="283"/>
        <v>1.2087885613185035E-4</v>
      </c>
      <c r="AO175" s="43">
        <f t="shared" ca="1" si="284"/>
        <v>-1.3982241719117738E-5</v>
      </c>
      <c r="AP175" s="43">
        <f t="shared" ca="1" si="285"/>
        <v>2.1093750322377986E-5</v>
      </c>
      <c r="AQ175" s="43">
        <f t="shared" ca="1" si="286"/>
        <v>1.4996307071580816E-5</v>
      </c>
      <c r="AR175" s="43">
        <f t="shared" ca="1" si="287"/>
        <v>7.980642706477268E-5</v>
      </c>
      <c r="AT175" s="43">
        <f t="shared" ca="1" si="288"/>
        <v>3.8657973624247157E-4</v>
      </c>
      <c r="AU175" s="43">
        <f t="shared" ca="1" si="289"/>
        <v>1.9293690051269178E-4</v>
      </c>
      <c r="AV175" s="43">
        <f t="shared" ca="1" si="290"/>
        <v>5.3750056037812972E-5</v>
      </c>
      <c r="AW175" s="43">
        <f t="shared" ca="1" si="291"/>
        <v>7.1167067516553117E-6</v>
      </c>
      <c r="AX175" s="43">
        <f t="shared" ca="1" si="292"/>
        <v>6.5432234591245213E-5</v>
      </c>
      <c r="AY175" s="43">
        <f t="shared" ca="1" si="293"/>
        <v>8.7216592780572783E-5</v>
      </c>
      <c r="AZ175" s="43">
        <f t="shared" ca="1" si="294"/>
        <v>5.6275052479993142E-5</v>
      </c>
      <c r="BA175" s="43">
        <f t="shared" ca="1" si="295"/>
        <v>3.3557931057949438E-5</v>
      </c>
      <c r="BB175" s="43">
        <f t="shared" ca="1" si="296"/>
        <v>1.1178829651472577E-4</v>
      </c>
      <c r="BC175" s="43">
        <f t="shared" ca="1" si="297"/>
        <v>4.3990408883664784E-5</v>
      </c>
      <c r="BD175" s="43">
        <f t="shared" ca="1" si="298"/>
        <v>7.3179461909662278E-5</v>
      </c>
      <c r="BE175" s="43">
        <f t="shared" ca="1" si="299"/>
        <v>1.1798266670645591E-4</v>
      </c>
      <c r="BG175" s="43">
        <f t="shared" ca="1" si="300"/>
        <v>2.8232834180724823E-4</v>
      </c>
      <c r="BH175" s="43">
        <f t="shared" ca="1" si="301"/>
        <v>9.7637001115477353E-5</v>
      </c>
      <c r="BI175" s="43">
        <f t="shared" ca="1" si="302"/>
        <v>5.9423695232769029E-5</v>
      </c>
      <c r="BJ175" s="43">
        <f t="shared" ca="1" si="303"/>
        <v>3.7201226079711286E-5</v>
      </c>
      <c r="BK175" s="43">
        <f t="shared" ca="1" si="304"/>
        <v>5.7562076782095248E-6</v>
      </c>
      <c r="BL175" s="43">
        <f t="shared" ca="1" si="305"/>
        <v>3.7137411205560508E-5</v>
      </c>
      <c r="BM175" s="43">
        <f t="shared" ca="1" si="306"/>
        <v>5.9374253806844791E-6</v>
      </c>
      <c r="BN175" s="43">
        <f t="shared" ca="1" si="307"/>
        <v>9.9061881001941815E-5</v>
      </c>
      <c r="BO175" s="43">
        <f t="shared" ca="1" si="308"/>
        <v>3.3674592145873435E-5</v>
      </c>
      <c r="BP175" s="43">
        <f t="shared" ca="1" si="309"/>
        <v>1.3143379300695502E-4</v>
      </c>
      <c r="BQ175" s="43">
        <f t="shared" ca="1" si="310"/>
        <v>1.2816511067377995E-4</v>
      </c>
      <c r="BS175" s="43">
        <f t="shared" ca="1" si="311"/>
        <v>1.6402346409922757E-5</v>
      </c>
      <c r="BT175" s="43">
        <f t="shared" ca="1" si="312"/>
        <v>3.8808706143173006E-5</v>
      </c>
      <c r="BU175" s="43">
        <f t="shared" ca="1" si="313"/>
        <v>2.6035181212593675E-5</v>
      </c>
      <c r="BV175" s="43">
        <f t="shared" ca="1" si="314"/>
        <v>8.676534178766371E-5</v>
      </c>
      <c r="BW175" s="43">
        <f t="shared" ca="1" si="315"/>
        <v>6.4635535847185803E-5</v>
      </c>
      <c r="BX175" s="43">
        <f t="shared" ca="1" si="316"/>
        <v>-2.3593216915793415E-5</v>
      </c>
      <c r="BY175" s="43">
        <f t="shared" ca="1" si="317"/>
        <v>6.8678361637629492E-5</v>
      </c>
      <c r="BZ175" s="43">
        <f t="shared" ca="1" si="318"/>
        <v>5.5284559172848894E-5</v>
      </c>
      <c r="CA175" s="43">
        <f t="shared" ca="1" si="319"/>
        <v>1.187067683442154E-4</v>
      </c>
      <c r="CB175" s="43">
        <f t="shared" ca="1" si="320"/>
        <v>5.991523311909833E-5</v>
      </c>
      <c r="CD175" s="43">
        <f t="shared" ca="1" si="321"/>
        <v>-1.1719235414918566E-5</v>
      </c>
      <c r="CE175" s="43">
        <f t="shared" ca="1" si="322"/>
        <v>3.451013714375821E-5</v>
      </c>
      <c r="CF175" s="43">
        <f t="shared" ca="1" si="323"/>
        <v>2.2456212074995887E-5</v>
      </c>
      <c r="CG175" s="43">
        <f t="shared" ca="1" si="324"/>
        <v>1.2997993322348995E-5</v>
      </c>
      <c r="CH175" s="43">
        <f t="shared" ca="1" si="325"/>
        <v>9.6488190662902813E-5</v>
      </c>
      <c r="CI175" s="43">
        <f t="shared" ca="1" si="326"/>
        <v>-4.6673826232907184E-5</v>
      </c>
      <c r="CJ175" s="43">
        <f t="shared" ca="1" si="327"/>
        <v>3.7405717553392361E-5</v>
      </c>
      <c r="CK175" s="43">
        <f t="shared" ca="1" si="328"/>
        <v>4.5207568973383615E-5</v>
      </c>
      <c r="CL175" s="43">
        <f t="shared" ca="1" si="329"/>
        <v>1.0947781736718629E-4</v>
      </c>
      <c r="CN175" s="43">
        <f t="shared" ca="1" si="330"/>
        <v>9.9242474553971891E-7</v>
      </c>
      <c r="CO175" s="43">
        <f t="shared" ca="1" si="331"/>
        <v>-1.3628079134897747E-5</v>
      </c>
      <c r="CP175" s="43">
        <f t="shared" ca="1" si="332"/>
        <v>1.3893734267828784E-5</v>
      </c>
      <c r="CQ175" s="43">
        <f t="shared" ca="1" si="333"/>
        <v>-4.4741589228367288E-5</v>
      </c>
      <c r="CR175" s="43">
        <f t="shared" ca="1" si="334"/>
        <v>1.2928523416331833E-5</v>
      </c>
      <c r="CS175" s="43">
        <f t="shared" ca="1" si="335"/>
        <v>-1.0370574174775068E-5</v>
      </c>
      <c r="CT175" s="43">
        <f t="shared" ca="1" si="336"/>
        <v>3.080165170804264E-5</v>
      </c>
      <c r="CU175" s="43">
        <f t="shared" ca="1" si="336"/>
        <v>3.5832265578147084E-6</v>
      </c>
      <c r="CW175" s="43">
        <f t="shared" ca="1" si="337"/>
        <v>3.3749020082990072E-5</v>
      </c>
      <c r="CX175" s="43">
        <f t="shared" ca="1" si="338"/>
        <v>2.1265105113015958E-5</v>
      </c>
      <c r="CY175" s="43">
        <f t="shared" ca="1" si="339"/>
        <v>3.4410289634035367E-5</v>
      </c>
      <c r="CZ175" s="43">
        <f t="shared" ca="1" si="340"/>
        <v>1.8636611624008349E-5</v>
      </c>
      <c r="DA175" s="43">
        <f t="shared" ca="1" si="341"/>
        <v>2.2131937412109666E-5</v>
      </c>
      <c r="DB175" s="43">
        <f t="shared" ca="1" si="342"/>
        <v>2.1232911137980184E-5</v>
      </c>
      <c r="DC175" s="43">
        <f t="shared" ca="1" si="343"/>
        <v>3.0436943875336452E-5</v>
      </c>
      <c r="DE175" s="43">
        <f t="shared" ca="1" si="344"/>
        <v>5.7636625292508305E-5</v>
      </c>
      <c r="DF175" s="43">
        <f t="shared" ca="1" si="345"/>
        <v>4.6716802305895444E-5</v>
      </c>
      <c r="DG175" s="43">
        <f t="shared" ca="1" si="346"/>
        <v>5.7902697564811946E-5</v>
      </c>
      <c r="DH175" s="43">
        <f t="shared" ca="1" si="347"/>
        <v>7.6332439644259312E-5</v>
      </c>
      <c r="DI175" s="43">
        <f t="shared" ca="1" si="348"/>
        <v>6.895958454183261E-5</v>
      </c>
      <c r="DJ175" s="43">
        <f t="shared" ca="1" si="349"/>
        <v>4.4413192084944945E-5</v>
      </c>
      <c r="DL175" s="43">
        <f t="shared" ca="1" si="350"/>
        <v>2.8385666921946234E-5</v>
      </c>
      <c r="DM175" s="43">
        <f t="shared" ca="1" si="351"/>
        <v>2.3418745089394583E-5</v>
      </c>
      <c r="DN175" s="43">
        <f t="shared" ca="1" si="352"/>
        <v>6.0862344351202481E-5</v>
      </c>
      <c r="DO175" s="43">
        <f t="shared" ca="1" si="353"/>
        <v>5.3426001032336861E-5</v>
      </c>
      <c r="DP175" s="43">
        <f t="shared" ca="1" si="354"/>
        <v>2.8458686249817139E-5</v>
      </c>
      <c r="DR175" s="43">
        <f t="shared" ca="1" si="355"/>
        <v>-2.7407925576825575E-5</v>
      </c>
      <c r="DS175" s="43">
        <f t="shared" ca="1" si="356"/>
        <v>4.0166050099120193E-5</v>
      </c>
      <c r="DT175" s="43">
        <f t="shared" ca="1" si="357"/>
        <v>3.5493951882605446E-5</v>
      </c>
      <c r="DU175" s="43">
        <f t="shared" ca="1" si="358"/>
        <v>7.9626858919831485E-5</v>
      </c>
      <c r="DW175" s="43">
        <f t="shared" ca="1" si="359"/>
        <v>1.9190989863863885E-5</v>
      </c>
      <c r="DX175" s="43">
        <f t="shared" ca="1" si="360"/>
        <v>2.2387679752775475E-5</v>
      </c>
      <c r="DY175" s="43">
        <f t="shared" ca="1" si="361"/>
        <v>2.4866585314706021E-5</v>
      </c>
      <c r="EA175" s="43">
        <f t="shared" ca="1" si="362"/>
        <v>6.2796238131696924E-5</v>
      </c>
      <c r="EB175" s="43">
        <f t="shared" ca="1" si="363"/>
        <v>3.2814659671346717E-5</v>
      </c>
      <c r="ED175" s="43">
        <f t="shared" ca="1" si="364"/>
        <v>4.5832603157642759E-5</v>
      </c>
    </row>
    <row r="176" spans="1:134" x14ac:dyDescent="0.3">
      <c r="A176">
        <f ca="1"/>
        <v>172</v>
      </c>
      <c r="B176" s="21">
        <f ca="1">LN(Data!C186/Data!C185)</f>
        <v>3.5083162048033414E-3</v>
      </c>
      <c r="C176" s="21">
        <f ca="1">LN(Data!D186/Data!D185)</f>
        <v>-1.0119751243122402E-3</v>
      </c>
      <c r="D176" s="21">
        <f ca="1">LN(Data!E186/Data!E185)</f>
        <v>-2.0242921892305683E-3</v>
      </c>
      <c r="E176" s="21">
        <f ca="1">LN(Data!F186/Data!F185)</f>
        <v>1.6252262244611664E-2</v>
      </c>
      <c r="F176" s="21">
        <f ca="1">LN(Data!G186/Data!G185)</f>
        <v>1.1036197107896663E-2</v>
      </c>
      <c r="G176" s="21">
        <f ca="1">LN(Data!H186/Data!H185)</f>
        <v>7.8422011421289649E-3</v>
      </c>
      <c r="H176" s="21">
        <f ca="1">LN(Data!I186/Data!I185)</f>
        <v>-1.9871504187532456E-3</v>
      </c>
      <c r="I176" s="21">
        <f ca="1">LN(Data!J186/Data!J185)</f>
        <v>1.5400565895542038E-2</v>
      </c>
      <c r="J176" s="21">
        <f ca="1">LN(Data!K186/Data!K185)</f>
        <v>6.6981787570779602E-3</v>
      </c>
      <c r="K176" s="21">
        <f ca="1">LN(Data!L186/Data!L185)</f>
        <v>1.2731221869945538E-2</v>
      </c>
      <c r="L176" s="21">
        <f ca="1">LN(Data!M186/Data!M185)</f>
        <v>-8.9286307443013184E-3</v>
      </c>
      <c r="M176" s="21">
        <f ca="1">LN(Data!N186/Data!N185)</f>
        <v>8.4268494632489654E-3</v>
      </c>
      <c r="N176" s="21">
        <f ca="1">LN(Data!O186/Data!O185)</f>
        <v>2.0156605601759064E-2</v>
      </c>
      <c r="O176" s="21">
        <f ca="1">LN(Data!P186/Data!P185)</f>
        <v>4.3140705389699456E-3</v>
      </c>
      <c r="Q176" s="41">
        <f t="shared" ca="1" si="261"/>
        <v>1.2803019105392041E-4</v>
      </c>
      <c r="R176" s="41">
        <f t="shared" ca="1" si="262"/>
        <v>3.7313214228959534E-4</v>
      </c>
      <c r="S176" s="41">
        <f t="shared" ca="1" si="263"/>
        <v>1.0828202437486796E-3</v>
      </c>
      <c r="T176" s="41">
        <f t="shared" ca="1" si="264"/>
        <v>2.6533699677027588E-4</v>
      </c>
      <c r="U176" s="41">
        <f t="shared" ca="1" si="265"/>
        <v>3.3263619937015193E-4</v>
      </c>
      <c r="V176" s="41">
        <f t="shared" ca="1" si="266"/>
        <v>2.0734502782506544E-4</v>
      </c>
      <c r="W176" s="41">
        <f t="shared" ca="1" si="267"/>
        <v>7.4469392689775372E-5</v>
      </c>
      <c r="X176" s="41">
        <f t="shared" ca="1" si="268"/>
        <v>1.5206016853303608E-4</v>
      </c>
      <c r="Y176" s="41">
        <f t="shared" ca="1" si="269"/>
        <v>8.1971354090425131E-5</v>
      </c>
      <c r="Z176" s="41">
        <f t="shared" ca="1" si="270"/>
        <v>2.2068038407768053E-4</v>
      </c>
      <c r="AA176" s="41">
        <f t="shared" ca="1" si="271"/>
        <v>2.3193783771460047E-4</v>
      </c>
      <c r="AB176" s="41">
        <f t="shared" ca="1" si="272"/>
        <v>8.0810135881407804E-5</v>
      </c>
      <c r="AC176" s="41">
        <f t="shared" ca="1" si="273"/>
        <v>1.1638289493239509E-4</v>
      </c>
      <c r="AD176" s="41">
        <f t="shared" ca="1" si="274"/>
        <v>7.6063978232510776E-5</v>
      </c>
      <c r="AF176" s="43">
        <f t="shared" ca="1" si="275"/>
        <v>5.5544797155129479E-5</v>
      </c>
      <c r="AG176" s="43">
        <f t="shared" ca="1" si="276"/>
        <v>2.3339531760551189E-5</v>
      </c>
      <c r="AH176" s="43">
        <f t="shared" ca="1" si="277"/>
        <v>-3.202767885783743E-6</v>
      </c>
      <c r="AI176" s="43">
        <f t="shared" ca="1" si="278"/>
        <v>1.2220283661150045E-4</v>
      </c>
      <c r="AJ176" s="43">
        <f t="shared" ca="1" si="279"/>
        <v>-3.8245595084032417E-6</v>
      </c>
      <c r="AK176" s="43">
        <f t="shared" ca="1" si="280"/>
        <v>1.6678231272288946E-5</v>
      </c>
      <c r="AL176" s="43">
        <f t="shared" ca="1" si="281"/>
        <v>2.9821599661011728E-5</v>
      </c>
      <c r="AM176" s="43">
        <f t="shared" ca="1" si="282"/>
        <v>1.2703324725855284E-5</v>
      </c>
      <c r="AN176" s="43">
        <f t="shared" ca="1" si="283"/>
        <v>1.1658864347148514E-4</v>
      </c>
      <c r="AO176" s="43">
        <f t="shared" ca="1" si="284"/>
        <v>-1.1515401486680963E-5</v>
      </c>
      <c r="AP176" s="43">
        <f t="shared" ca="1" si="285"/>
        <v>1.7880161093479856E-5</v>
      </c>
      <c r="AQ176" s="43">
        <f t="shared" ca="1" si="286"/>
        <v>1.6990185318645939E-5</v>
      </c>
      <c r="AR176" s="43">
        <f t="shared" ca="1" si="287"/>
        <v>7.5683179379774977E-5</v>
      </c>
      <c r="AT176" s="43">
        <f t="shared" ca="1" si="288"/>
        <v>3.4876271970471333E-4</v>
      </c>
      <c r="AU176" s="43">
        <f t="shared" ca="1" si="289"/>
        <v>1.8650768886948658E-4</v>
      </c>
      <c r="AV176" s="43">
        <f t="shared" ca="1" si="290"/>
        <v>4.6815263380327806E-5</v>
      </c>
      <c r="AW176" s="43">
        <f t="shared" ca="1" si="291"/>
        <v>-1.8057997130034439E-6</v>
      </c>
      <c r="AX176" s="43">
        <f t="shared" ca="1" si="292"/>
        <v>5.5847737462329887E-5</v>
      </c>
      <c r="AY176" s="43">
        <f t="shared" ca="1" si="293"/>
        <v>7.452410522569611E-5</v>
      </c>
      <c r="AZ176" s="43">
        <f t="shared" ca="1" si="294"/>
        <v>4.5215132492034704E-5</v>
      </c>
      <c r="BA176" s="43">
        <f t="shared" ca="1" si="295"/>
        <v>3.9741514756832921E-5</v>
      </c>
      <c r="BB176" s="43">
        <f t="shared" ca="1" si="296"/>
        <v>1.0958528765572547E-4</v>
      </c>
      <c r="BC176" s="43">
        <f t="shared" ca="1" si="297"/>
        <v>3.5961118419874035E-5</v>
      </c>
      <c r="BD176" s="43">
        <f t="shared" ca="1" si="298"/>
        <v>7.6795217842593613E-5</v>
      </c>
      <c r="BE176" s="43">
        <f t="shared" ca="1" si="299"/>
        <v>1.1274409180893517E-4</v>
      </c>
      <c r="BG176" s="43">
        <f t="shared" ca="1" si="300"/>
        <v>2.5627435147454046E-4</v>
      </c>
      <c r="BH176" s="43">
        <f t="shared" ca="1" si="301"/>
        <v>9.8348060073041337E-5</v>
      </c>
      <c r="BI176" s="43">
        <f t="shared" ca="1" si="302"/>
        <v>7.0902075788899346E-5</v>
      </c>
      <c r="BJ176" s="43">
        <f t="shared" ca="1" si="303"/>
        <v>4.4989311779410028E-5</v>
      </c>
      <c r="BK176" s="43">
        <f t="shared" ca="1" si="304"/>
        <v>1.8620071740358037E-5</v>
      </c>
      <c r="BL176" s="43">
        <f t="shared" ca="1" si="305"/>
        <v>4.851492822513871E-5</v>
      </c>
      <c r="BM176" s="43">
        <f t="shared" ca="1" si="306"/>
        <v>-8.934138172473564E-6</v>
      </c>
      <c r="BN176" s="43">
        <f t="shared" ca="1" si="307"/>
        <v>8.514199255723622E-5</v>
      </c>
      <c r="BO176" s="43">
        <f t="shared" ca="1" si="308"/>
        <v>4.119846816546826E-5</v>
      </c>
      <c r="BP176" s="43">
        <f t="shared" ca="1" si="309"/>
        <v>1.0936984757968844E-4</v>
      </c>
      <c r="BQ176" s="43">
        <f t="shared" ca="1" si="310"/>
        <v>1.172162579573648E-4</v>
      </c>
      <c r="BS176" s="43">
        <f t="shared" ca="1" si="311"/>
        <v>1.310582992347083E-5</v>
      </c>
      <c r="BT176" s="43">
        <f t="shared" ca="1" si="312"/>
        <v>3.1184789454565547E-5</v>
      </c>
      <c r="BU176" s="43">
        <f t="shared" ca="1" si="313"/>
        <v>2.0945990316972189E-5</v>
      </c>
      <c r="BV176" s="43">
        <f t="shared" ca="1" si="314"/>
        <v>7.6909791167021225E-5</v>
      </c>
      <c r="BW176" s="43">
        <f t="shared" ca="1" si="315"/>
        <v>5.5968197358135887E-5</v>
      </c>
      <c r="BX176" s="43">
        <f t="shared" ca="1" si="316"/>
        <v>-1.70682551873411E-5</v>
      </c>
      <c r="BY176" s="43">
        <f t="shared" ca="1" si="317"/>
        <v>6.7365260978508555E-5</v>
      </c>
      <c r="BZ176" s="43">
        <f t="shared" ca="1" si="318"/>
        <v>4.8607889154115174E-5</v>
      </c>
      <c r="CA176" s="43">
        <f t="shared" ca="1" si="319"/>
        <v>1.1657496663252809E-4</v>
      </c>
      <c r="CB176" s="43">
        <f t="shared" ca="1" si="320"/>
        <v>5.7467462934442723E-5</v>
      </c>
      <c r="CD176" s="43">
        <f t="shared" ca="1" si="321"/>
        <v>-7.1993359918585683E-6</v>
      </c>
      <c r="CE176" s="43">
        <f t="shared" ca="1" si="322"/>
        <v>3.4981731682287765E-5</v>
      </c>
      <c r="CF176" s="43">
        <f t="shared" ca="1" si="323"/>
        <v>2.4460139140650729E-5</v>
      </c>
      <c r="CG176" s="43">
        <f t="shared" ca="1" si="324"/>
        <v>1.5670015445272808E-5</v>
      </c>
      <c r="CH176" s="43">
        <f t="shared" ca="1" si="325"/>
        <v>8.7016235036980365E-5</v>
      </c>
      <c r="CI176" s="43">
        <f t="shared" ca="1" si="326"/>
        <v>-4.5897022741836773E-5</v>
      </c>
      <c r="CJ176" s="43">
        <f t="shared" ca="1" si="327"/>
        <v>3.7582860653898647E-5</v>
      </c>
      <c r="CK176" s="43">
        <f t="shared" ca="1" si="328"/>
        <v>3.889805205070731E-5</v>
      </c>
      <c r="CL176" s="43">
        <f t="shared" ca="1" si="329"/>
        <v>1.0208232496699211E-4</v>
      </c>
      <c r="CN176" s="43">
        <f t="shared" ca="1" si="330"/>
        <v>6.7545829237182692E-6</v>
      </c>
      <c r="CO176" s="43">
        <f t="shared" ca="1" si="331"/>
        <v>-5.1358396597278241E-6</v>
      </c>
      <c r="CP176" s="43">
        <f t="shared" ca="1" si="332"/>
        <v>2.0965045711064789E-5</v>
      </c>
      <c r="CQ176" s="43">
        <f t="shared" ca="1" si="333"/>
        <v>-5.0490480801453466E-5</v>
      </c>
      <c r="CR176" s="43">
        <f t="shared" ca="1" si="334"/>
        <v>7.5186610571428896E-6</v>
      </c>
      <c r="CS176" s="43">
        <f t="shared" ca="1" si="335"/>
        <v>-4.2030799232709783E-6</v>
      </c>
      <c r="CT176" s="43">
        <f t="shared" ca="1" si="336"/>
        <v>2.0716194886703058E-5</v>
      </c>
      <c r="CU176" s="43">
        <f t="shared" ca="1" si="336"/>
        <v>1.4747881789856733E-6</v>
      </c>
      <c r="CW176" s="43">
        <f t="shared" ca="1" si="337"/>
        <v>3.6835835817420885E-5</v>
      </c>
      <c r="CX176" s="43">
        <f t="shared" ca="1" si="338"/>
        <v>2.5254404454141222E-5</v>
      </c>
      <c r="CY176" s="43">
        <f t="shared" ca="1" si="339"/>
        <v>2.6728483288189062E-5</v>
      </c>
      <c r="CZ176" s="43">
        <f t="shared" ca="1" si="340"/>
        <v>1.443176636637474E-5</v>
      </c>
      <c r="DA176" s="43">
        <f t="shared" ca="1" si="341"/>
        <v>2.4497527993085762E-5</v>
      </c>
      <c r="DB176" s="43">
        <f t="shared" ca="1" si="342"/>
        <v>1.4472315814927012E-5</v>
      </c>
      <c r="DC176" s="43">
        <f t="shared" ca="1" si="343"/>
        <v>2.7349568795824197E-5</v>
      </c>
      <c r="DE176" s="43">
        <f t="shared" ca="1" si="344"/>
        <v>6.1119370020369456E-5</v>
      </c>
      <c r="DF176" s="43">
        <f t="shared" ca="1" si="345"/>
        <v>3.6508844235035914E-5</v>
      </c>
      <c r="DG176" s="43">
        <f t="shared" ca="1" si="346"/>
        <v>5.0359511475050691E-5</v>
      </c>
      <c r="DH176" s="43">
        <f t="shared" ca="1" si="347"/>
        <v>7.6621518195414554E-5</v>
      </c>
      <c r="DI176" s="43">
        <f t="shared" ca="1" si="348"/>
        <v>5.7589183320848194E-5</v>
      </c>
      <c r="DJ176" s="43">
        <f t="shared" ca="1" si="349"/>
        <v>4.0085858101251974E-5</v>
      </c>
      <c r="DL176" s="43">
        <f t="shared" ca="1" si="350"/>
        <v>1.9055289408989215E-5</v>
      </c>
      <c r="DM176" s="43">
        <f t="shared" ca="1" si="351"/>
        <v>1.7822449003598397E-5</v>
      </c>
      <c r="DN176" s="43">
        <f t="shared" ca="1" si="352"/>
        <v>6.2225790809569909E-5</v>
      </c>
      <c r="DO176" s="43">
        <f t="shared" ca="1" si="353"/>
        <v>4.2770494202844486E-5</v>
      </c>
      <c r="DP176" s="43">
        <f t="shared" ca="1" si="354"/>
        <v>2.5038715119432746E-5</v>
      </c>
      <c r="DR176" s="43">
        <f t="shared" ca="1" si="355"/>
        <v>-2.1292095414367049E-5</v>
      </c>
      <c r="DS176" s="43">
        <f t="shared" ca="1" si="356"/>
        <v>3.240563059770973E-5</v>
      </c>
      <c r="DT176" s="43">
        <f t="shared" ca="1" si="357"/>
        <v>4.1312296594454719E-5</v>
      </c>
      <c r="DU176" s="43">
        <f t="shared" ca="1" si="358"/>
        <v>7.6676176025346977E-5</v>
      </c>
      <c r="DW176" s="43">
        <f t="shared" ca="1" si="359"/>
        <v>1.5099451558405372E-5</v>
      </c>
      <c r="DX176" s="43">
        <f t="shared" ca="1" si="360"/>
        <v>2.5411839539818613E-5</v>
      </c>
      <c r="DY176" s="43">
        <f t="shared" ca="1" si="361"/>
        <v>2.4378488531936282E-5</v>
      </c>
      <c r="EA176" s="43">
        <f t="shared" ca="1" si="362"/>
        <v>5.3802375619108616E-5</v>
      </c>
      <c r="EB176" s="43">
        <f t="shared" ca="1" si="363"/>
        <v>2.964450781000274E-5</v>
      </c>
      <c r="ED176" s="43">
        <f t="shared" ca="1" si="364"/>
        <v>4.4867109707882857E-5</v>
      </c>
    </row>
    <row r="177" spans="1:134" x14ac:dyDescent="0.3">
      <c r="A177">
        <f ca="1"/>
        <v>173</v>
      </c>
      <c r="B177" s="21">
        <f ca="1">LN(Data!C187/Data!C186)</f>
        <v>-7.0289840383322283E-3</v>
      </c>
      <c r="C177" s="21">
        <f ca="1">LN(Data!D187/Data!D186)</f>
        <v>3.3692754245324267E-3</v>
      </c>
      <c r="D177" s="21">
        <f ca="1">LN(Data!E187/Data!E186)</f>
        <v>1.4084739881739023E-2</v>
      </c>
      <c r="E177" s="21">
        <f ca="1">LN(Data!F187/Data!F186)</f>
        <v>3.3528950103109681E-3</v>
      </c>
      <c r="F177" s="21">
        <f ca="1">LN(Data!G187/Data!G186)</f>
        <v>-1.3082532690064813E-2</v>
      </c>
      <c r="G177" s="21">
        <f ca="1">LN(Data!H187/Data!H186)</f>
        <v>1.4158439037483501E-2</v>
      </c>
      <c r="H177" s="21">
        <f ca="1">LN(Data!I187/Data!I186)</f>
        <v>1.1077523272965495E-2</v>
      </c>
      <c r="I177" s="21">
        <f ca="1">LN(Data!J187/Data!J186)</f>
        <v>7.4691527935692604E-3</v>
      </c>
      <c r="J177" s="21">
        <f ca="1">LN(Data!K187/Data!K186)</f>
        <v>2.5643231420960566E-3</v>
      </c>
      <c r="K177" s="21">
        <f ca="1">LN(Data!L187/Data!L186)</f>
        <v>-1.1121704355797279E-3</v>
      </c>
      <c r="L177" s="21">
        <f ca="1">LN(Data!M187/Data!M186)</f>
        <v>-8.3077183477212361E-4</v>
      </c>
      <c r="M177" s="21">
        <f ca="1">LN(Data!N187/Data!N186)</f>
        <v>8.8602740667503323E-4</v>
      </c>
      <c r="N177" s="21">
        <f ca="1">LN(Data!O187/Data!O186)</f>
        <v>-2.8068135978142378E-3</v>
      </c>
      <c r="O177" s="21">
        <f ca="1">LN(Data!P187/Data!P186)</f>
        <v>5.4990378069820955E-4</v>
      </c>
      <c r="Q177" s="41">
        <f t="shared" ca="1" si="261"/>
        <v>1.2108687654625833E-4</v>
      </c>
      <c r="R177" s="41">
        <f t="shared" ca="1" si="262"/>
        <v>3.5080565937135319E-4</v>
      </c>
      <c r="S177" s="41">
        <f t="shared" ca="1" si="263"/>
        <v>1.0180968946558015E-3</v>
      </c>
      <c r="T177" s="41">
        <f t="shared" ca="1" si="264"/>
        <v>2.652649386481171E-4</v>
      </c>
      <c r="U177" s="41">
        <f t="shared" ca="1" si="265"/>
        <v>3.1998588620420361E-4</v>
      </c>
      <c r="V177" s="41">
        <f t="shared" ca="1" si="266"/>
        <v>1.9859433328077802E-4</v>
      </c>
      <c r="W177" s="41">
        <f t="shared" ca="1" si="267"/>
        <v>7.023815513559392E-5</v>
      </c>
      <c r="X177" s="41">
        <f t="shared" ca="1" si="268"/>
        <v>1.5716720421522987E-4</v>
      </c>
      <c r="Y177" s="41">
        <f t="shared" ca="1" si="269"/>
        <v>7.9745008764705842E-5</v>
      </c>
      <c r="Z177" s="41">
        <f t="shared" ca="1" si="270"/>
        <v>2.1716460165112646E-4</v>
      </c>
      <c r="AA177" s="41">
        <f t="shared" ca="1" si="271"/>
        <v>2.228047942698094E-4</v>
      </c>
      <c r="AB177" s="41">
        <f t="shared" ca="1" si="272"/>
        <v>8.022223524109889E-5</v>
      </c>
      <c r="AC177" s="41">
        <f t="shared" ca="1" si="273"/>
        <v>1.337772461995433E-4</v>
      </c>
      <c r="AD177" s="41">
        <f t="shared" ca="1" si="274"/>
        <v>7.2616811815472631E-5</v>
      </c>
      <c r="AF177" s="43">
        <f t="shared" ca="1" si="275"/>
        <v>5.1999089602172756E-5</v>
      </c>
      <c r="AG177" s="43">
        <f t="shared" ca="1" si="276"/>
        <v>2.151304842947405E-5</v>
      </c>
      <c r="AH177" s="43">
        <f t="shared" ca="1" si="277"/>
        <v>4.1048268721236271E-7</v>
      </c>
      <c r="AI177" s="43">
        <f t="shared" ca="1" si="278"/>
        <v>1.1719377456399267E-4</v>
      </c>
      <c r="AJ177" s="43">
        <f t="shared" ca="1" si="279"/>
        <v>-1.9443106570035463E-6</v>
      </c>
      <c r="AK177" s="43">
        <f t="shared" ca="1" si="280"/>
        <v>1.5259244275021981E-5</v>
      </c>
      <c r="AL177" s="43">
        <f t="shared" ca="1" si="281"/>
        <v>3.1274106975019337E-5</v>
      </c>
      <c r="AM177" s="43">
        <f t="shared" ca="1" si="282"/>
        <v>1.3351084986871534E-5</v>
      </c>
      <c r="AN177" s="43">
        <f t="shared" ca="1" si="283"/>
        <v>1.1227323398279263E-4</v>
      </c>
      <c r="AO177" s="43">
        <f t="shared" ca="1" si="284"/>
        <v>-1.2703944993096365E-5</v>
      </c>
      <c r="AP177" s="43">
        <f t="shared" ca="1" si="285"/>
        <v>1.8581194579512347E-5</v>
      </c>
      <c r="AQ177" s="43">
        <f t="shared" ca="1" si="286"/>
        <v>2.0213718963516053E-5</v>
      </c>
      <c r="AR177" s="43">
        <f t="shared" ca="1" si="287"/>
        <v>7.2050296031820452E-5</v>
      </c>
      <c r="AT177" s="43">
        <f t="shared" ca="1" si="288"/>
        <v>3.2795986852282095E-4</v>
      </c>
      <c r="AU177" s="43">
        <f t="shared" ca="1" si="289"/>
        <v>1.7433041443099662E-4</v>
      </c>
      <c r="AV177" s="43">
        <f t="shared" ca="1" si="290"/>
        <v>4.3336246161096247E-5</v>
      </c>
      <c r="AW177" s="43">
        <f t="shared" ca="1" si="291"/>
        <v>-2.1736184787644906E-6</v>
      </c>
      <c r="AX177" s="43">
        <f t="shared" ca="1" si="292"/>
        <v>5.2617530022112789E-5</v>
      </c>
      <c r="AY177" s="43">
        <f t="shared" ca="1" si="293"/>
        <v>6.9117559536957141E-5</v>
      </c>
      <c r="AZ177" s="43">
        <f t="shared" ca="1" si="294"/>
        <v>4.2095521125691051E-5</v>
      </c>
      <c r="BA177" s="43">
        <f t="shared" ca="1" si="295"/>
        <v>3.6584003081353851E-5</v>
      </c>
      <c r="BB177" s="43">
        <f t="shared" ca="1" si="296"/>
        <v>1.0355230352882608E-4</v>
      </c>
      <c r="BC177" s="43">
        <f t="shared" ca="1" si="297"/>
        <v>3.3291785592693677E-5</v>
      </c>
      <c r="BD177" s="43">
        <f t="shared" ca="1" si="298"/>
        <v>7.0963625764464814E-5</v>
      </c>
      <c r="BE177" s="43">
        <f t="shared" ca="1" si="299"/>
        <v>1.0571750237620111E-4</v>
      </c>
      <c r="BG177" s="43">
        <f t="shared" ca="1" si="300"/>
        <v>2.3892393073492236E-4</v>
      </c>
      <c r="BH177" s="43">
        <f t="shared" ca="1" si="301"/>
        <v>9.1106747212399395E-5</v>
      </c>
      <c r="BI177" s="43">
        <f t="shared" ca="1" si="302"/>
        <v>6.5695456850462178E-5</v>
      </c>
      <c r="BJ177" s="43">
        <f t="shared" ca="1" si="303"/>
        <v>4.2531307456935931E-5</v>
      </c>
      <c r="BK177" s="43">
        <f t="shared" ca="1" si="304"/>
        <v>1.5632352720811965E-5</v>
      </c>
      <c r="BL177" s="43">
        <f t="shared" ca="1" si="305"/>
        <v>4.4790488275229002E-5</v>
      </c>
      <c r="BM177" s="43">
        <f t="shared" ca="1" si="306"/>
        <v>-9.9443926615666798E-6</v>
      </c>
      <c r="BN177" s="43">
        <f t="shared" ca="1" si="307"/>
        <v>8.1117922452374823E-5</v>
      </c>
      <c r="BO177" s="43">
        <f t="shared" ca="1" si="308"/>
        <v>3.7703055742643555E-5</v>
      </c>
      <c r="BP177" s="43">
        <f t="shared" ca="1" si="309"/>
        <v>1.0035948516804461E-4</v>
      </c>
      <c r="BQ177" s="43">
        <f t="shared" ca="1" si="310"/>
        <v>1.0965930612217332E-4</v>
      </c>
      <c r="BS177" s="43">
        <f t="shared" ca="1" si="311"/>
        <v>2.3081270302908272E-5</v>
      </c>
      <c r="BT177" s="43">
        <f t="shared" ca="1" si="312"/>
        <v>3.6960912659504E-5</v>
      </c>
      <c r="BU177" s="43">
        <f t="shared" ca="1" si="313"/>
        <v>1.7751489514449798E-5</v>
      </c>
      <c r="BV177" s="43">
        <f t="shared" ca="1" si="314"/>
        <v>8.7312845835986274E-5</v>
      </c>
      <c r="BW177" s="43">
        <f t="shared" ca="1" si="315"/>
        <v>5.914173897992682E-5</v>
      </c>
      <c r="BX177" s="43">
        <f t="shared" ca="1" si="316"/>
        <v>-3.6294904846192119E-6</v>
      </c>
      <c r="BY177" s="43">
        <f t="shared" ca="1" si="317"/>
        <v>5.4616718419296797E-5</v>
      </c>
      <c r="BZ177" s="43">
        <f t="shared" ca="1" si="318"/>
        <v>5.3908737847223498E-5</v>
      </c>
      <c r="CA177" s="43">
        <f t="shared" ca="1" si="319"/>
        <v>1.2923589504663623E-4</v>
      </c>
      <c r="CB177" s="43">
        <f t="shared" ca="1" si="320"/>
        <v>5.8226219502841719E-5</v>
      </c>
      <c r="CD177" s="43">
        <f t="shared" ca="1" si="321"/>
        <v>-1.5744911784885939E-6</v>
      </c>
      <c r="CE177" s="43">
        <f t="shared" ca="1" si="322"/>
        <v>3.1566992759086488E-5</v>
      </c>
      <c r="CF177" s="43">
        <f t="shared" ca="1" si="323"/>
        <v>3.3190351639992873E-5</v>
      </c>
      <c r="CG177" s="43">
        <f t="shared" ca="1" si="324"/>
        <v>1.9165159780178763E-5</v>
      </c>
      <c r="CH177" s="43">
        <f t="shared" ca="1" si="325"/>
        <v>9.0225517373626564E-5</v>
      </c>
      <c r="CI177" s="43">
        <f t="shared" ca="1" si="326"/>
        <v>-4.9055489105190692E-5</v>
      </c>
      <c r="CJ177" s="43">
        <f t="shared" ca="1" si="327"/>
        <v>4.0907911315164058E-5</v>
      </c>
      <c r="CK177" s="43">
        <f t="shared" ca="1" si="328"/>
        <v>4.9911305274493703E-5</v>
      </c>
      <c r="CL177" s="43">
        <f t="shared" ca="1" si="329"/>
        <v>9.8814041437299128E-5</v>
      </c>
      <c r="CN177" s="43">
        <f t="shared" ca="1" si="330"/>
        <v>5.4142899512834465E-6</v>
      </c>
      <c r="CO177" s="43">
        <f t="shared" ca="1" si="331"/>
        <v>2.4187708471829814E-6</v>
      </c>
      <c r="CP177" s="43">
        <f t="shared" ca="1" si="332"/>
        <v>2.2858850874337348E-5</v>
      </c>
      <c r="CQ177" s="43">
        <f t="shared" ca="1" si="333"/>
        <v>-4.14706037920152E-5</v>
      </c>
      <c r="CR177" s="43">
        <f t="shared" ca="1" si="334"/>
        <v>2.8663343004778565E-6</v>
      </c>
      <c r="CS177" s="43">
        <f t="shared" ca="1" si="335"/>
        <v>1.4207781239677254E-8</v>
      </c>
      <c r="CT177" s="43">
        <f t="shared" ca="1" si="336"/>
        <v>2.8957552521794363E-5</v>
      </c>
      <c r="CU177" s="43">
        <f t="shared" ca="1" si="336"/>
        <v>3.4162094227226361E-6</v>
      </c>
      <c r="CW177" s="43">
        <f t="shared" ca="1" si="337"/>
        <v>3.2789491210273826E-5</v>
      </c>
      <c r="CX177" s="43">
        <f t="shared" ca="1" si="338"/>
        <v>2.2940522863572053E-5</v>
      </c>
      <c r="CY177" s="43">
        <f t="shared" ca="1" si="339"/>
        <v>2.3606843118691549E-5</v>
      </c>
      <c r="CZ177" s="43">
        <f t="shared" ca="1" si="340"/>
        <v>1.4630412323738143E-5</v>
      </c>
      <c r="DA177" s="43">
        <f t="shared" ca="1" si="341"/>
        <v>2.2022951267120671E-5</v>
      </c>
      <c r="DB177" s="43">
        <f t="shared" ca="1" si="342"/>
        <v>1.1200724430300615E-5</v>
      </c>
      <c r="DC177" s="43">
        <f t="shared" ca="1" si="343"/>
        <v>2.5194232243392032E-5</v>
      </c>
      <c r="DE177" s="43">
        <f t="shared" ca="1" si="344"/>
        <v>6.3641552418857236E-5</v>
      </c>
      <c r="DF177" s="43">
        <f t="shared" ca="1" si="345"/>
        <v>4.6082394861265494E-5</v>
      </c>
      <c r="DG177" s="43">
        <f t="shared" ca="1" si="346"/>
        <v>3.9087582818473143E-5</v>
      </c>
      <c r="DH177" s="43">
        <f t="shared" ca="1" si="347"/>
        <v>7.9810922130724409E-5</v>
      </c>
      <c r="DI177" s="43">
        <f t="shared" ca="1" si="348"/>
        <v>7.2759220289617845E-5</v>
      </c>
      <c r="DJ177" s="43">
        <f t="shared" ca="1" si="349"/>
        <v>4.1667054271982246E-5</v>
      </c>
      <c r="DL177" s="43">
        <f t="shared" ca="1" si="350"/>
        <v>2.3028532037304797E-5</v>
      </c>
      <c r="DM177" s="43">
        <f t="shared" ca="1" si="351"/>
        <v>1.3164768176506152E-5</v>
      </c>
      <c r="DN177" s="43">
        <f t="shared" ca="1" si="352"/>
        <v>6.1878916004825396E-5</v>
      </c>
      <c r="DO177" s="43">
        <f t="shared" ca="1" si="353"/>
        <v>4.8305017398063898E-5</v>
      </c>
      <c r="DP177" s="43">
        <f t="shared" ca="1" si="354"/>
        <v>2.5270177150706644E-5</v>
      </c>
      <c r="DR177" s="43">
        <f t="shared" ca="1" si="355"/>
        <v>-2.6834912429536055E-5</v>
      </c>
      <c r="DS177" s="43">
        <f t="shared" ca="1" si="356"/>
        <v>3.6898338172722394E-5</v>
      </c>
      <c r="DT177" s="43">
        <f t="shared" ca="1" si="357"/>
        <v>5.4230651882446353E-5</v>
      </c>
      <c r="DU177" s="43">
        <f t="shared" ca="1" si="358"/>
        <v>7.5371008815479482E-5</v>
      </c>
      <c r="DW177" s="43">
        <f t="shared" ca="1" si="359"/>
        <v>9.6790708331912174E-6</v>
      </c>
      <c r="DX177" s="43">
        <f t="shared" ca="1" si="360"/>
        <v>1.3088875858832156E-5</v>
      </c>
      <c r="DY177" s="43">
        <f t="shared" ca="1" si="361"/>
        <v>2.0604654649180203E-5</v>
      </c>
      <c r="EA177" s="43">
        <f t="shared" ca="1" si="362"/>
        <v>6.076563394772837E-5</v>
      </c>
      <c r="EB177" s="43">
        <f t="shared" ca="1" si="363"/>
        <v>3.0047078721746799E-5</v>
      </c>
      <c r="ED177" s="43">
        <f t="shared" ca="1" si="364"/>
        <v>4.7392504228941013E-5</v>
      </c>
    </row>
    <row r="178" spans="1:134" x14ac:dyDescent="0.3">
      <c r="A178">
        <f ca="1"/>
        <v>174</v>
      </c>
      <c r="B178" s="21">
        <f ca="1">LN(Data!C188/Data!C187)</f>
        <v>-9.4796720812947511E-4</v>
      </c>
      <c r="C178" s="21">
        <f ca="1">LN(Data!D188/Data!D187)</f>
        <v>-5.7345409300053555E-3</v>
      </c>
      <c r="D178" s="21">
        <f ca="1">LN(Data!E188/Data!E187)</f>
        <v>9.940439705250716E-3</v>
      </c>
      <c r="E178" s="21">
        <f ca="1">LN(Data!F188/Data!F187)</f>
        <v>-1.0599914171673793E-2</v>
      </c>
      <c r="F178" s="21">
        <f ca="1">LN(Data!G188/Data!G187)</f>
        <v>-2.050531659532799E-3</v>
      </c>
      <c r="G178" s="21">
        <f ca="1">LN(Data!H188/Data!H187)</f>
        <v>-1.1681657585585559E-2</v>
      </c>
      <c r="H178" s="21">
        <f ca="1">LN(Data!I188/Data!I187)</f>
        <v>-8.0321716972642666E-3</v>
      </c>
      <c r="I178" s="21">
        <f ca="1">LN(Data!J188/Data!J187)</f>
        <v>-1.4320495072277254E-3</v>
      </c>
      <c r="J178" s="21">
        <f ca="1">LN(Data!K188/Data!K187)</f>
        <v>-1.8798604185910101E-3</v>
      </c>
      <c r="K178" s="21">
        <f ca="1">LN(Data!L188/Data!L187)</f>
        <v>3.1215304961516202E-3</v>
      </c>
      <c r="L178" s="21">
        <f ca="1">LN(Data!M188/Data!M187)</f>
        <v>-4.8321347043236377E-3</v>
      </c>
      <c r="M178" s="21">
        <f ca="1">LN(Data!N188/Data!N187)</f>
        <v>-6.2187413536849787E-3</v>
      </c>
      <c r="N178" s="21">
        <f ca="1">LN(Data!O188/Data!O187)</f>
        <v>-1.5954323646170054E-3</v>
      </c>
      <c r="O178" s="21">
        <f ca="1">LN(Data!P188/Data!P187)</f>
        <v>-1.7463910372710479E-3</v>
      </c>
      <c r="Q178" s="41">
        <f t="shared" ca="1" si="261"/>
        <v>1.1678606095015058E-4</v>
      </c>
      <c r="R178" s="41">
        <f t="shared" ca="1" si="262"/>
        <v>3.3043844082225349E-4</v>
      </c>
      <c r="S178" s="41">
        <f t="shared" ca="1" si="263"/>
        <v>9.6891387482862833E-4</v>
      </c>
      <c r="T178" s="41">
        <f t="shared" ca="1" si="264"/>
        <v>2.5002355662624015E-4</v>
      </c>
      <c r="U178" s="41">
        <f t="shared" ca="1" si="265"/>
        <v>3.1105589272714825E-4</v>
      </c>
      <c r="V178" s="41">
        <f t="shared" ca="1" si="266"/>
        <v>1.9870635704261955E-4</v>
      </c>
      <c r="W178" s="41">
        <f t="shared" ca="1" si="267"/>
        <v>7.338655713924383E-5</v>
      </c>
      <c r="X178" s="41">
        <f t="shared" ca="1" si="268"/>
        <v>1.5108446656953708E-4</v>
      </c>
      <c r="Y178" s="41">
        <f t="shared" ca="1" si="269"/>
        <v>7.5354853429448852E-5</v>
      </c>
      <c r="Z178" s="41">
        <f t="shared" ca="1" si="270"/>
        <v>2.042089409367255E-4</v>
      </c>
      <c r="AA178" s="41">
        <f t="shared" ca="1" si="271"/>
        <v>2.0947791752410787E-4</v>
      </c>
      <c r="AB178" s="41">
        <f t="shared" ca="1" si="272"/>
        <v>7.5456003800555713E-5</v>
      </c>
      <c r="AC178" s="41">
        <f t="shared" ca="1" si="273"/>
        <v>1.2622330358194321E-4</v>
      </c>
      <c r="AD178" s="41">
        <f t="shared" ca="1" si="274"/>
        <v>6.8277946756625839E-5</v>
      </c>
      <c r="AF178" s="43">
        <f t="shared" ca="1" si="275"/>
        <v>4.745818923525538E-5</v>
      </c>
      <c r="AG178" s="43">
        <f t="shared" ca="1" si="276"/>
        <v>1.4282180814937304E-5</v>
      </c>
      <c r="AH178" s="43">
        <f t="shared" ca="1" si="277"/>
        <v>-1.0281930046011543E-6</v>
      </c>
      <c r="AI178" s="43">
        <f t="shared" ca="1" si="278"/>
        <v>1.1567956289771862E-4</v>
      </c>
      <c r="AJ178" s="43">
        <f t="shared" ca="1" si="279"/>
        <v>-7.7988185377136248E-6</v>
      </c>
      <c r="AK178" s="43">
        <f t="shared" ca="1" si="280"/>
        <v>9.6718655623249624E-6</v>
      </c>
      <c r="AL178" s="43">
        <f t="shared" ca="1" si="281"/>
        <v>2.6247627210566397E-5</v>
      </c>
      <c r="AM178" s="43">
        <f t="shared" ca="1" si="282"/>
        <v>1.1468544701564092E-5</v>
      </c>
      <c r="AN178" s="43">
        <f t="shared" ca="1" si="283"/>
        <v>1.0600588563820076E-4</v>
      </c>
      <c r="AO178" s="43">
        <f t="shared" ca="1" si="284"/>
        <v>-1.1591339375544028E-5</v>
      </c>
      <c r="AP178" s="43">
        <f t="shared" ca="1" si="285"/>
        <v>1.7092650554798984E-5</v>
      </c>
      <c r="AQ178" s="43">
        <f t="shared" ca="1" si="286"/>
        <v>2.0184638704361696E-5</v>
      </c>
      <c r="AR178" s="43">
        <f t="shared" ca="1" si="287"/>
        <v>6.7495362376082446E-5</v>
      </c>
      <c r="AT178" s="43">
        <f t="shared" ca="1" si="288"/>
        <v>3.1112959848812017E-4</v>
      </c>
      <c r="AU178" s="43">
        <f t="shared" ca="1" si="289"/>
        <v>1.6454839917069353E-4</v>
      </c>
      <c r="AV178" s="43">
        <f t="shared" ca="1" si="290"/>
        <v>3.8091352038433823E-5</v>
      </c>
      <c r="AW178" s="43">
        <f t="shared" ca="1" si="291"/>
        <v>8.1901947188540367E-7</v>
      </c>
      <c r="AX178" s="43">
        <f t="shared" ca="1" si="292"/>
        <v>5.1699871836483345E-5</v>
      </c>
      <c r="AY178" s="43">
        <f t="shared" ca="1" si="293"/>
        <v>6.6480443941706747E-5</v>
      </c>
      <c r="AZ178" s="43">
        <f t="shared" ca="1" si="294"/>
        <v>4.0088184514743023E-5</v>
      </c>
      <c r="BA178" s="43">
        <f t="shared" ca="1" si="295"/>
        <v>3.4164130385483199E-5</v>
      </c>
      <c r="BB178" s="43">
        <f t="shared" ca="1" si="296"/>
        <v>9.7171219369519032E-5</v>
      </c>
      <c r="BC178" s="43">
        <f t="shared" ca="1" si="297"/>
        <v>3.1473394679138399E-5</v>
      </c>
      <c r="BD178" s="43">
        <f t="shared" ca="1" si="298"/>
        <v>6.6138392534015393E-5</v>
      </c>
      <c r="BE178" s="43">
        <f t="shared" ca="1" si="299"/>
        <v>9.9485618871278863E-5</v>
      </c>
      <c r="BG178" s="43">
        <f t="shared" ca="1" si="300"/>
        <v>2.2742197413508765E-4</v>
      </c>
      <c r="BH178" s="43">
        <f t="shared" ca="1" si="301"/>
        <v>7.4584498183620797E-5</v>
      </c>
      <c r="BI178" s="43">
        <f t="shared" ca="1" si="302"/>
        <v>7.3718805297899329E-5</v>
      </c>
      <c r="BJ178" s="43">
        <f t="shared" ca="1" si="303"/>
        <v>4.9340871039537541E-5</v>
      </c>
      <c r="BK178" s="43">
        <f t="shared" ca="1" si="304"/>
        <v>2.1006476011626497E-5</v>
      </c>
      <c r="BL178" s="43">
        <f t="shared" ca="1" si="305"/>
        <v>4.4270128444464064E-5</v>
      </c>
      <c r="BM178" s="43">
        <f t="shared" ca="1" si="306"/>
        <v>-1.0287606979230732E-5</v>
      </c>
      <c r="BN178" s="43">
        <f t="shared" ca="1" si="307"/>
        <v>7.5548774793601892E-5</v>
      </c>
      <c r="BO178" s="43">
        <f t="shared" ca="1" si="308"/>
        <v>3.6189640331151514E-5</v>
      </c>
      <c r="BP178" s="43">
        <f t="shared" ca="1" si="309"/>
        <v>9.1965921692657422E-5</v>
      </c>
      <c r="BQ178" s="43">
        <f t="shared" ca="1" si="310"/>
        <v>1.0354446285751006E-4</v>
      </c>
      <c r="BS178" s="43">
        <f t="shared" ca="1" si="311"/>
        <v>1.9064532570008868E-5</v>
      </c>
      <c r="BT178" s="43">
        <f t="shared" ca="1" si="312"/>
        <v>3.7591563476087987E-5</v>
      </c>
      <c r="BU178" s="43">
        <f t="shared" ca="1" si="313"/>
        <v>1.8914906494094586E-5</v>
      </c>
      <c r="BV178" s="43">
        <f t="shared" ca="1" si="314"/>
        <v>8.3576672193795608E-5</v>
      </c>
      <c r="BW178" s="43">
        <f t="shared" ca="1" si="315"/>
        <v>5.6109109017208734E-5</v>
      </c>
      <c r="BX178" s="43">
        <f t="shared" ca="1" si="316"/>
        <v>-3.6354604977862976E-6</v>
      </c>
      <c r="BY178" s="43">
        <f t="shared" ca="1" si="317"/>
        <v>5.1172585869768129E-5</v>
      </c>
      <c r="BZ178" s="43">
        <f t="shared" ca="1" si="318"/>
        <v>5.0852458988640451E-5</v>
      </c>
      <c r="CA178" s="43">
        <f t="shared" ca="1" si="319"/>
        <v>1.2091708426541899E-4</v>
      </c>
      <c r="CB178" s="43">
        <f t="shared" ca="1" si="320"/>
        <v>5.4843272511218462E-5</v>
      </c>
      <c r="CD178" s="43">
        <f t="shared" ca="1" si="321"/>
        <v>-1.2593716200669351E-5</v>
      </c>
      <c r="CE178" s="43">
        <f t="shared" ca="1" si="322"/>
        <v>2.09776495729298E-5</v>
      </c>
      <c r="CF178" s="43">
        <f t="shared" ca="1" si="323"/>
        <v>2.5336004406255765E-5</v>
      </c>
      <c r="CG178" s="43">
        <f t="shared" ca="1" si="324"/>
        <v>1.6002379713306351E-5</v>
      </c>
      <c r="CH178" s="43">
        <f t="shared" ca="1" si="325"/>
        <v>8.5684986696032687E-5</v>
      </c>
      <c r="CI178" s="43">
        <f t="shared" ca="1" si="326"/>
        <v>-4.5460043777695765E-5</v>
      </c>
      <c r="CJ178" s="43">
        <f t="shared" ca="1" si="327"/>
        <v>3.7757947685527042E-5</v>
      </c>
      <c r="CK178" s="43">
        <f t="shared" ca="1" si="328"/>
        <v>4.9119840796923474E-5</v>
      </c>
      <c r="CL178" s="43">
        <f t="shared" ca="1" si="329"/>
        <v>9.2453550899818701E-5</v>
      </c>
      <c r="CN178" s="43">
        <f t="shared" ca="1" si="330"/>
        <v>1.4499858831001648E-5</v>
      </c>
      <c r="CO178" s="43">
        <f t="shared" ca="1" si="331"/>
        <v>8.6187372657160047E-6</v>
      </c>
      <c r="CP178" s="43">
        <f t="shared" ca="1" si="332"/>
        <v>2.3665728594663617E-5</v>
      </c>
      <c r="CQ178" s="43">
        <f t="shared" ca="1" si="333"/>
        <v>-3.9927163403181108E-5</v>
      </c>
      <c r="CR178" s="43">
        <f t="shared" ca="1" si="334"/>
        <v>1.9886082998484183E-6</v>
      </c>
      <c r="CS178" s="43">
        <f t="shared" ca="1" si="335"/>
        <v>7.6604121574218081E-7</v>
      </c>
      <c r="CT178" s="43">
        <f t="shared" ca="1" si="336"/>
        <v>2.483569341763274E-5</v>
      </c>
      <c r="CU178" s="43">
        <f t="shared" ca="1" si="336"/>
        <v>3.6783836066891158E-6</v>
      </c>
      <c r="CW178" s="43">
        <f t="shared" ca="1" si="337"/>
        <v>3.578650457166332E-5</v>
      </c>
      <c r="CX178" s="43">
        <f t="shared" ca="1" si="338"/>
        <v>2.3268472448916114E-5</v>
      </c>
      <c r="CY178" s="43">
        <f t="shared" ca="1" si="339"/>
        <v>2.1451226898551737E-5</v>
      </c>
      <c r="CZ178" s="43">
        <f t="shared" ca="1" si="340"/>
        <v>1.3200413924261105E-5</v>
      </c>
      <c r="DA178" s="43">
        <f t="shared" ca="1" si="341"/>
        <v>2.1290473544169105E-5</v>
      </c>
      <c r="DB178" s="43">
        <f t="shared" ca="1" si="342"/>
        <v>8.6631283873227812E-6</v>
      </c>
      <c r="DC178" s="43">
        <f t="shared" ca="1" si="343"/>
        <v>2.4048072624503078E-5</v>
      </c>
      <c r="DE178" s="43">
        <f t="shared" ca="1" si="344"/>
        <v>6.0972258555349865E-5</v>
      </c>
      <c r="DF178" s="43">
        <f t="shared" ca="1" si="345"/>
        <v>4.2819032914639436E-5</v>
      </c>
      <c r="DG178" s="43">
        <f t="shared" ca="1" si="346"/>
        <v>3.637001814313434E-5</v>
      </c>
      <c r="DH178" s="43">
        <f t="shared" ca="1" si="347"/>
        <v>7.5419339247665676E-5</v>
      </c>
      <c r="DI178" s="43">
        <f t="shared" ca="1" si="348"/>
        <v>6.7135795894732227E-5</v>
      </c>
      <c r="DJ178" s="43">
        <f t="shared" ca="1" si="349"/>
        <v>3.941346993725109E-5</v>
      </c>
      <c r="DL178" s="43">
        <f t="shared" ca="1" si="350"/>
        <v>2.147570225191178E-5</v>
      </c>
      <c r="DM178" s="43">
        <f t="shared" ca="1" si="351"/>
        <v>1.2247060039413318E-5</v>
      </c>
      <c r="DN178" s="43">
        <f t="shared" ca="1" si="352"/>
        <v>5.8302504679543956E-5</v>
      </c>
      <c r="DO178" s="43">
        <f t="shared" ca="1" si="353"/>
        <v>4.4974861730314567E-5</v>
      </c>
      <c r="DP178" s="43">
        <f t="shared" ca="1" si="354"/>
        <v>2.3838574381110479E-5</v>
      </c>
      <c r="DR178" s="43">
        <f t="shared" ca="1" si="355"/>
        <v>-2.5169380091363137E-5</v>
      </c>
      <c r="DS178" s="43">
        <f t="shared" ca="1" si="356"/>
        <v>3.4625313073150007E-5</v>
      </c>
      <c r="DT178" s="43">
        <f t="shared" ca="1" si="357"/>
        <v>5.1164112075599899E-5</v>
      </c>
      <c r="DU178" s="43">
        <f t="shared" ca="1" si="358"/>
        <v>7.0812053082912346E-5</v>
      </c>
      <c r="DW178" s="43">
        <f t="shared" ca="1" si="359"/>
        <v>9.0541613863416346E-6</v>
      </c>
      <c r="DX178" s="43">
        <f t="shared" ca="1" si="360"/>
        <v>1.2443452608253395E-5</v>
      </c>
      <c r="DY178" s="43">
        <f t="shared" ca="1" si="361"/>
        <v>1.9340964695859065E-5</v>
      </c>
      <c r="EA178" s="43">
        <f t="shared" ca="1" si="362"/>
        <v>5.6970481084479171E-5</v>
      </c>
      <c r="EB178" s="43">
        <f t="shared" ca="1" si="363"/>
        <v>2.8273487787685957E-5</v>
      </c>
      <c r="ED178" s="43">
        <f t="shared" ca="1" si="364"/>
        <v>4.4456345330655357E-5</v>
      </c>
    </row>
    <row r="179" spans="1:134" x14ac:dyDescent="0.3">
      <c r="A179">
        <f ca="1"/>
        <v>175</v>
      </c>
      <c r="B179" s="21">
        <f ca="1">LN(Data!C189/Data!C188)</f>
        <v>3.2089246084366536E-3</v>
      </c>
      <c r="C179" s="21">
        <f ca="1">LN(Data!D189/Data!D188)</f>
        <v>-1.0154003241696812E-3</v>
      </c>
      <c r="D179" s="21">
        <f ca="1">LN(Data!E189/Data!E188)</f>
        <v>3.0521849769260236E-2</v>
      </c>
      <c r="E179" s="21">
        <f ca="1">LN(Data!F189/Data!F188)</f>
        <v>2.3652655054728958E-3</v>
      </c>
      <c r="F179" s="21">
        <f ca="1">LN(Data!G189/Data!G188)</f>
        <v>5.7746587867558274E-3</v>
      </c>
      <c r="G179" s="21">
        <f ca="1">LN(Data!H189/Data!H188)</f>
        <v>-5.6482008363640521E-2</v>
      </c>
      <c r="H179" s="21">
        <f ca="1">LN(Data!I189/Data!I188)</f>
        <v>2.310918462645833E-3</v>
      </c>
      <c r="I179" s="21">
        <f ca="1">LN(Data!J189/Data!J188)</f>
        <v>6.5705135682330449E-3</v>
      </c>
      <c r="J179" s="21">
        <f ca="1">LN(Data!K189/Data!K188)</f>
        <v>2.0505817164874905E-3</v>
      </c>
      <c r="K179" s="21">
        <f ca="1">LN(Data!L189/Data!L188)</f>
        <v>1.0744740904355694E-2</v>
      </c>
      <c r="L179" s="21">
        <f ca="1">LN(Data!M189/Data!M188)</f>
        <v>3.1685176179237027E-3</v>
      </c>
      <c r="M179" s="21">
        <f ca="1">LN(Data!N189/Data!N188)</f>
        <v>3.2030396920089341E-3</v>
      </c>
      <c r="N179" s="21">
        <f ca="1">LN(Data!O189/Data!O188)</f>
        <v>1.5758205022508472E-2</v>
      </c>
      <c r="O179" s="21">
        <f ca="1">LN(Data!P189/Data!P188)</f>
        <v>9.8122517415728913E-4</v>
      </c>
      <c r="Q179" s="41">
        <f t="shared" ca="1" si="261"/>
        <v>1.0983281580280286E-4</v>
      </c>
      <c r="R179" s="41">
        <f t="shared" ca="1" si="262"/>
        <v>3.1258523195359266E-4</v>
      </c>
      <c r="S179" s="41">
        <f t="shared" ca="1" si="263"/>
        <v>9.1670778283093409E-4</v>
      </c>
      <c r="T179" s="41">
        <f t="shared" ca="1" si="264"/>
        <v>2.4176363405547678E-4</v>
      </c>
      <c r="U179" s="41">
        <f t="shared" ca="1" si="265"/>
        <v>2.926448199687241E-4</v>
      </c>
      <c r="V179" s="41">
        <f t="shared" ca="1" si="266"/>
        <v>1.9497164305687451E-4</v>
      </c>
      <c r="W179" s="41">
        <f t="shared" ca="1" si="267"/>
        <v>7.2854310641349182E-5</v>
      </c>
      <c r="X179" s="41">
        <f t="shared" ca="1" si="268"/>
        <v>1.421424445228339E-4</v>
      </c>
      <c r="Y179" s="41">
        <f t="shared" ca="1" si="269"/>
        <v>7.1045594735285036E-5</v>
      </c>
      <c r="Z179" s="41">
        <f t="shared" ca="1" si="270"/>
        <v>1.9254104163882624E-4</v>
      </c>
      <c r="AA179" s="41">
        <f t="shared" ca="1" si="271"/>
        <v>1.9831021402070512E-4</v>
      </c>
      <c r="AB179" s="41">
        <f t="shared" ca="1" si="272"/>
        <v>7.3249008213964261E-5</v>
      </c>
      <c r="AC179" s="41">
        <f t="shared" ca="1" si="273"/>
        <v>1.1880262963283066E-4</v>
      </c>
      <c r="AD179" s="41">
        <f t="shared" ca="1" si="274"/>
        <v>6.4364262850531917E-5</v>
      </c>
      <c r="AF179" s="43">
        <f t="shared" ca="1" si="275"/>
        <v>4.4936867286459336E-5</v>
      </c>
      <c r="AG179" s="43">
        <f t="shared" ca="1" si="276"/>
        <v>1.2859857313543111E-5</v>
      </c>
      <c r="AH179" s="43">
        <f t="shared" ca="1" si="277"/>
        <v>-3.6359916170106463E-7</v>
      </c>
      <c r="AI179" s="43">
        <f t="shared" ca="1" si="278"/>
        <v>1.088554193302036E-4</v>
      </c>
      <c r="AJ179" s="43">
        <f t="shared" ca="1" si="279"/>
        <v>-6.6664597257868834E-6</v>
      </c>
      <c r="AK179" s="43">
        <f t="shared" ca="1" si="280"/>
        <v>9.5484077513297954E-6</v>
      </c>
      <c r="AL179" s="43">
        <f t="shared" ca="1" si="281"/>
        <v>2.4754221736328602E-5</v>
      </c>
      <c r="AM179" s="43">
        <f t="shared" ca="1" si="282"/>
        <v>1.0887354781431336E-5</v>
      </c>
      <c r="AN179" s="43">
        <f t="shared" ca="1" si="283"/>
        <v>9.9467985986937036E-5</v>
      </c>
      <c r="AO179" s="43">
        <f t="shared" ca="1" si="284"/>
        <v>-1.0621016698313592E-5</v>
      </c>
      <c r="AP179" s="43">
        <f t="shared" ca="1" si="285"/>
        <v>1.6420801294258968E-5</v>
      </c>
      <c r="AQ179" s="43">
        <f t="shared" ca="1" si="286"/>
        <v>1.9064305435966716E-5</v>
      </c>
      <c r="AR179" s="43">
        <f t="shared" ca="1" si="287"/>
        <v>6.3544971919671738E-5</v>
      </c>
      <c r="AT179" s="43">
        <f t="shared" ca="1" si="288"/>
        <v>2.890415910777123E-4</v>
      </c>
      <c r="AU179" s="43">
        <f t="shared" ca="1" si="289"/>
        <v>1.5832263372077236E-4</v>
      </c>
      <c r="AV179" s="43">
        <f t="shared" ca="1" si="290"/>
        <v>3.6511402379919548E-5</v>
      </c>
      <c r="AW179" s="43">
        <f t="shared" ca="1" si="291"/>
        <v>4.7892149168631581E-6</v>
      </c>
      <c r="AX179" s="43">
        <f t="shared" ca="1" si="292"/>
        <v>5.1361528567581893E-5</v>
      </c>
      <c r="AY179" s="43">
        <f t="shared" ca="1" si="293"/>
        <v>6.2984346095983827E-5</v>
      </c>
      <c r="AZ179" s="43">
        <f t="shared" ca="1" si="294"/>
        <v>3.8329701634644866E-5</v>
      </c>
      <c r="BA179" s="43">
        <f t="shared" ca="1" si="295"/>
        <v>3.1040249898687715E-5</v>
      </c>
      <c r="BB179" s="43">
        <f t="shared" ca="1" si="296"/>
        <v>9.3003550661822473E-5</v>
      </c>
      <c r="BC179" s="43">
        <f t="shared" ca="1" si="297"/>
        <v>3.1724688607939499E-5</v>
      </c>
      <c r="BD179" s="43">
        <f t="shared" ca="1" si="298"/>
        <v>6.2719033313731555E-5</v>
      </c>
      <c r="BE179" s="43">
        <f t="shared" ca="1" si="299"/>
        <v>9.4117366791983647E-5</v>
      </c>
      <c r="BG179" s="43">
        <f t="shared" ca="1" si="300"/>
        <v>2.0745458722472101E-4</v>
      </c>
      <c r="BH179" s="43">
        <f t="shared" ca="1" si="301"/>
        <v>6.8886437113085939E-5</v>
      </c>
      <c r="BI179" s="43">
        <f t="shared" ca="1" si="302"/>
        <v>6.2328428206811484E-5</v>
      </c>
      <c r="BJ179" s="43">
        <f t="shared" ca="1" si="303"/>
        <v>4.1589819669632676E-5</v>
      </c>
      <c r="BK179" s="43">
        <f t="shared" ca="1" si="304"/>
        <v>1.8891975344037031E-5</v>
      </c>
      <c r="BL179" s="43">
        <f t="shared" ca="1" si="305"/>
        <v>4.0492722389078736E-5</v>
      </c>
      <c r="BM179" s="43">
        <f t="shared" ca="1" si="306"/>
        <v>-7.8085874193710939E-6</v>
      </c>
      <c r="BN179" s="43">
        <f t="shared" ca="1" si="307"/>
        <v>6.8133835685427047E-5</v>
      </c>
      <c r="BO179" s="43">
        <f t="shared" ca="1" si="308"/>
        <v>3.0309240503151134E-5</v>
      </c>
      <c r="BP179" s="43">
        <f t="shared" ca="1" si="309"/>
        <v>8.5496408437641113E-5</v>
      </c>
      <c r="BQ179" s="43">
        <f t="shared" ca="1" si="310"/>
        <v>9.6290201397592466E-5</v>
      </c>
      <c r="BS179" s="43">
        <f t="shared" ca="1" si="311"/>
        <v>1.9224788191649187E-5</v>
      </c>
      <c r="BT179" s="43">
        <f t="shared" ca="1" si="312"/>
        <v>4.2765543734928055E-5</v>
      </c>
      <c r="BU179" s="43">
        <f t="shared" ca="1" si="313"/>
        <v>2.2888431940637834E-5</v>
      </c>
      <c r="BV179" s="43">
        <f t="shared" ca="1" si="314"/>
        <v>7.9472847974139963E-5</v>
      </c>
      <c r="BW179" s="43">
        <f t="shared" ca="1" si="315"/>
        <v>5.3938144021683696E-5</v>
      </c>
      <c r="BX179" s="43">
        <f t="shared" ca="1" si="316"/>
        <v>-5.4026101885272897E-6</v>
      </c>
      <c r="BY179" s="43">
        <f t="shared" ca="1" si="317"/>
        <v>5.1175443505489851E-5</v>
      </c>
      <c r="BZ179" s="43">
        <f t="shared" ca="1" si="318"/>
        <v>5.1756398925615981E-5</v>
      </c>
      <c r="CA179" s="43">
        <f t="shared" ca="1" si="319"/>
        <v>1.1467674597739289E-4</v>
      </c>
      <c r="CB179" s="43">
        <f t="shared" ca="1" si="320"/>
        <v>5.2663371866860561E-5</v>
      </c>
      <c r="CD179" s="43">
        <f t="shared" ca="1" si="321"/>
        <v>-1.0400876705725307E-5</v>
      </c>
      <c r="CE179" s="43">
        <f t="shared" ca="1" si="322"/>
        <v>2.0707203940156633E-5</v>
      </c>
      <c r="CF179" s="43">
        <f t="shared" ca="1" si="323"/>
        <v>2.3992031913035745E-5</v>
      </c>
      <c r="CG179" s="43">
        <f t="shared" ca="1" si="324"/>
        <v>1.5273519728737373E-5</v>
      </c>
      <c r="CH179" s="43">
        <f t="shared" ca="1" si="325"/>
        <v>8.0159839667757351E-5</v>
      </c>
      <c r="CI179" s="43">
        <f t="shared" ca="1" si="326"/>
        <v>-4.2137934439373447E-5</v>
      </c>
      <c r="CJ179" s="43">
        <f t="shared" ca="1" si="327"/>
        <v>3.6257574386086032E-5</v>
      </c>
      <c r="CK179" s="43">
        <f t="shared" ca="1" si="328"/>
        <v>4.6368939423565489E-5</v>
      </c>
      <c r="CL179" s="43">
        <f t="shared" ca="1" si="329"/>
        <v>8.7121199652540494E-5</v>
      </c>
      <c r="CN179" s="43">
        <f t="shared" ca="1" si="330"/>
        <v>1.9259612067305916E-5</v>
      </c>
      <c r="CO179" s="43">
        <f t="shared" ca="1" si="331"/>
        <v>9.1053357491154928E-6</v>
      </c>
      <c r="CP179" s="43">
        <f t="shared" ca="1" si="332"/>
        <v>2.3563378022104343E-5</v>
      </c>
      <c r="CQ179" s="43">
        <f t="shared" ca="1" si="333"/>
        <v>-3.9719412622930619E-5</v>
      </c>
      <c r="CR179" s="43">
        <f t="shared" ca="1" si="334"/>
        <v>5.2561323832575241E-6</v>
      </c>
      <c r="CS179" s="43">
        <f t="shared" ca="1" si="335"/>
        <v>5.0787911692217787E-6</v>
      </c>
      <c r="CT179" s="43">
        <f t="shared" ca="1" si="336"/>
        <v>2.4463789487639793E-5</v>
      </c>
      <c r="CU179" s="43">
        <f t="shared" ca="1" si="336"/>
        <v>4.6817251167639276E-6</v>
      </c>
      <c r="CW179" s="43">
        <f t="shared" ca="1" si="337"/>
        <v>3.4329462348625669E-5</v>
      </c>
      <c r="CX179" s="43">
        <f t="shared" ca="1" si="338"/>
        <v>2.2778325800921992E-5</v>
      </c>
      <c r="CY179" s="43">
        <f t="shared" ca="1" si="339"/>
        <v>1.865979315043845E-5</v>
      </c>
      <c r="CZ179" s="43">
        <f t="shared" ca="1" si="340"/>
        <v>1.4737141225371647E-5</v>
      </c>
      <c r="DA179" s="43">
        <f t="shared" ca="1" si="341"/>
        <v>2.3010045029139483E-5</v>
      </c>
      <c r="DB179" s="43">
        <f t="shared" ca="1" si="342"/>
        <v>8.9122278851219806E-6</v>
      </c>
      <c r="DC179" s="43">
        <f t="shared" ca="1" si="343"/>
        <v>2.3446827026748363E-5</v>
      </c>
      <c r="DE179" s="43">
        <f t="shared" ca="1" si="344"/>
        <v>5.747544623319488E-5</v>
      </c>
      <c r="DF179" s="43">
        <f t="shared" ca="1" si="345"/>
        <v>3.9981679767232455E-5</v>
      </c>
      <c r="DG179" s="43">
        <f t="shared" ca="1" si="346"/>
        <v>3.4603008421877359E-5</v>
      </c>
      <c r="DH179" s="43">
        <f t="shared" ca="1" si="347"/>
        <v>7.1428511622273011E-5</v>
      </c>
      <c r="DI179" s="43">
        <f t="shared" ca="1" si="348"/>
        <v>6.3244732428942196E-5</v>
      </c>
      <c r="DJ179" s="43">
        <f t="shared" ca="1" si="349"/>
        <v>3.7198716846477081E-5</v>
      </c>
      <c r="DL179" s="43">
        <f t="shared" ca="1" si="350"/>
        <v>1.9835077619288661E-5</v>
      </c>
      <c r="DM179" s="43">
        <f t="shared" ca="1" si="351"/>
        <v>1.2057260763125997E-5</v>
      </c>
      <c r="DN179" s="43">
        <f t="shared" ca="1" si="352"/>
        <v>5.5505776342226167E-5</v>
      </c>
      <c r="DO179" s="43">
        <f t="shared" ca="1" si="353"/>
        <v>4.2456321435662648E-5</v>
      </c>
      <c r="DP179" s="43">
        <f t="shared" ca="1" si="354"/>
        <v>2.2605238201424725E-5</v>
      </c>
      <c r="DR179" s="43">
        <f t="shared" ca="1" si="355"/>
        <v>-2.4564236636344878E-5</v>
      </c>
      <c r="DS179" s="43">
        <f t="shared" ca="1" si="356"/>
        <v>3.1383074841768587E-5</v>
      </c>
      <c r="DT179" s="43">
        <f t="shared" ca="1" si="357"/>
        <v>4.779545390422194E-5</v>
      </c>
      <c r="DU179" s="43">
        <f t="shared" ca="1" si="358"/>
        <v>6.623624512507476E-5</v>
      </c>
      <c r="DW179" s="43">
        <f t="shared" ca="1" si="359"/>
        <v>1.0313899457902361E-5</v>
      </c>
      <c r="DX179" s="43">
        <f t="shared" ca="1" si="360"/>
        <v>1.2159406097606207E-5</v>
      </c>
      <c r="DY179" s="43">
        <f t="shared" ca="1" si="361"/>
        <v>1.868683461841855E-5</v>
      </c>
      <c r="EA179" s="43">
        <f t="shared" ca="1" si="362"/>
        <v>5.4147547092781487E-5</v>
      </c>
      <c r="EB179" s="43">
        <f t="shared" ca="1" si="363"/>
        <v>2.7228699770215736E-5</v>
      </c>
      <c r="ED179" s="43">
        <f t="shared" ca="1" si="364"/>
        <v>4.1956139537744392E-5</v>
      </c>
    </row>
    <row r="180" spans="1:134" x14ac:dyDescent="0.3">
      <c r="A180">
        <f ca="1"/>
        <v>176</v>
      </c>
      <c r="B180" s="21">
        <f ca="1">LN(Data!C190/Data!C189)</f>
        <v>-5.4243490824511988E-3</v>
      </c>
      <c r="C180" s="21">
        <f ca="1">LN(Data!D190/Data!D189)</f>
        <v>2.6070995313880359E-2</v>
      </c>
      <c r="D180" s="21">
        <f ca="1">LN(Data!E190/Data!E189)</f>
        <v>2.4638011896929001E-2</v>
      </c>
      <c r="E180" s="21">
        <f ca="1">LN(Data!F190/Data!F189)</f>
        <v>-1.7533856296390614E-2</v>
      </c>
      <c r="F180" s="21">
        <f ca="1">LN(Data!G190/Data!G189)</f>
        <v>-1.6239013671049088E-2</v>
      </c>
      <c r="G180" s="21">
        <f ca="1">LN(Data!H190/Data!H189)</f>
        <v>4.8306119131763274E-3</v>
      </c>
      <c r="H180" s="21">
        <f ca="1">LN(Data!I190/Data!I189)</f>
        <v>3.1606005108037803E-3</v>
      </c>
      <c r="I180" s="21">
        <f ca="1">LN(Data!J190/Data!J189)</f>
        <v>-1.1396012629335626E-3</v>
      </c>
      <c r="J180" s="21">
        <f ca="1">LN(Data!K190/Data!K189)</f>
        <v>-5.9926555505588376E-3</v>
      </c>
      <c r="K180" s="21">
        <f ca="1">LN(Data!L190/Data!L189)</f>
        <v>-1.0111044054274123E-2</v>
      </c>
      <c r="L180" s="21">
        <f ca="1">LN(Data!M190/Data!M189)</f>
        <v>4.4854298974860559E-3</v>
      </c>
      <c r="M180" s="21">
        <f ca="1">LN(Data!N190/Data!N189)</f>
        <v>-1.011853166163937E-2</v>
      </c>
      <c r="N180" s="21">
        <f ca="1">LN(Data!O190/Data!O189)</f>
        <v>-1.5926293437410314E-2</v>
      </c>
      <c r="O180" s="21">
        <f ca="1">LN(Data!P190/Data!P189)</f>
        <v>-6.4606441355667958E-4</v>
      </c>
      <c r="Q180" s="41">
        <f t="shared" ca="1" si="261"/>
        <v>1.038606786831925E-4</v>
      </c>
      <c r="R180" s="41">
        <f t="shared" ca="1" si="262"/>
        <v>2.9389198030547651E-4</v>
      </c>
      <c r="S180" s="41">
        <f t="shared" ca="1" si="263"/>
        <v>9.1760031466131553E-4</v>
      </c>
      <c r="T180" s="41">
        <f t="shared" ca="1" si="264"/>
        <v>2.2759348486683096E-4</v>
      </c>
      <c r="U180" s="41">
        <f t="shared" ca="1" si="265"/>
        <v>2.7708693181680802E-4</v>
      </c>
      <c r="V180" s="41">
        <f t="shared" ca="1" si="266"/>
        <v>3.7468638060088365E-4</v>
      </c>
      <c r="W180" s="41">
        <f t="shared" ca="1" si="267"/>
        <v>6.8803472651328068E-5</v>
      </c>
      <c r="X180" s="41">
        <f t="shared" ca="1" si="268"/>
        <v>1.3620419676448395E-4</v>
      </c>
      <c r="Y180" s="41">
        <f t="shared" ca="1" si="269"/>
        <v>6.7035152173727488E-5</v>
      </c>
      <c r="Z180" s="41">
        <f t="shared" ca="1" si="270"/>
        <v>1.8791554656660074E-4</v>
      </c>
      <c r="AA180" s="41">
        <f t="shared" ca="1" si="271"/>
        <v>1.8701397141316839E-4</v>
      </c>
      <c r="AB180" s="41">
        <f t="shared" ca="1" si="272"/>
        <v>6.9469635517241474E-5</v>
      </c>
      <c r="AC180" s="41">
        <f t="shared" ca="1" si="273"/>
        <v>1.2657373338674551E-4</v>
      </c>
      <c r="AD180" s="41">
        <f t="shared" ca="1" si="274"/>
        <v>6.0560175250043999E-5</v>
      </c>
      <c r="AF180" s="43">
        <f t="shared" ca="1" si="275"/>
        <v>4.2045154664013213E-5</v>
      </c>
      <c r="AG180" s="43">
        <f t="shared" ca="1" si="276"/>
        <v>1.7964804763905675E-5</v>
      </c>
      <c r="AH180" s="43">
        <f t="shared" ca="1" si="277"/>
        <v>1.1361430916089982E-7</v>
      </c>
      <c r="AI180" s="43">
        <f t="shared" ca="1" si="278"/>
        <v>1.0343592085156013E-4</v>
      </c>
      <c r="AJ180" s="43">
        <f t="shared" ca="1" si="279"/>
        <v>-1.714126253656034E-5</v>
      </c>
      <c r="AK180" s="43">
        <f t="shared" ca="1" si="280"/>
        <v>9.4204370736224978E-6</v>
      </c>
      <c r="AL180" s="43">
        <f t="shared" ca="1" si="281"/>
        <v>2.4534025392899083E-5</v>
      </c>
      <c r="AM180" s="43">
        <f t="shared" ca="1" si="282"/>
        <v>1.0628923222444274E-5</v>
      </c>
      <c r="AN180" s="43">
        <f t="shared" ca="1" si="283"/>
        <v>9.5568650637676579E-5</v>
      </c>
      <c r="AO180" s="43">
        <f t="shared" ca="1" si="284"/>
        <v>-9.3737036470295487E-6</v>
      </c>
      <c r="AP180" s="43">
        <f t="shared" ca="1" si="285"/>
        <v>1.6052251989972638E-5</v>
      </c>
      <c r="AQ180" s="43">
        <f t="shared" ca="1" si="286"/>
        <v>2.0954460622699766E-5</v>
      </c>
      <c r="AR180" s="43">
        <f t="shared" ca="1" si="287"/>
        <v>5.992119426095768E-5</v>
      </c>
      <c r="AT180" s="43">
        <f t="shared" ca="1" si="288"/>
        <v>2.6983958184405163E-4</v>
      </c>
      <c r="AU180" s="43">
        <f t="shared" ca="1" si="289"/>
        <v>1.4867917421586572E-4</v>
      </c>
      <c r="AV180" s="43">
        <f t="shared" ca="1" si="290"/>
        <v>3.3968902812881905E-5</v>
      </c>
      <c r="AW180" s="43">
        <f t="shared" ca="1" si="291"/>
        <v>7.9429729979830853E-6</v>
      </c>
      <c r="AX180" s="43">
        <f t="shared" ca="1" si="292"/>
        <v>4.813904641216096E-5</v>
      </c>
      <c r="AY180" s="43">
        <f t="shared" ca="1" si="293"/>
        <v>5.8804983233796086E-5</v>
      </c>
      <c r="AZ180" s="43">
        <f t="shared" ca="1" si="294"/>
        <v>3.5904989856186703E-5</v>
      </c>
      <c r="BA180" s="43">
        <f t="shared" ca="1" si="295"/>
        <v>2.8523222100922331E-5</v>
      </c>
      <c r="BB180" s="43">
        <f t="shared" ca="1" si="296"/>
        <v>8.72302987931305E-5</v>
      </c>
      <c r="BC180" s="43">
        <f t="shared" ca="1" si="297"/>
        <v>2.9626065238967471E-5</v>
      </c>
      <c r="BD180" s="43">
        <f t="shared" ca="1" si="298"/>
        <v>5.7995838125616411E-5</v>
      </c>
      <c r="BE180" s="43">
        <f t="shared" ca="1" si="299"/>
        <v>8.841054460286926E-5</v>
      </c>
      <c r="BG180" s="43">
        <f t="shared" ca="1" si="300"/>
        <v>1.9933884869658517E-4</v>
      </c>
      <c r="BH180" s="43">
        <f t="shared" ca="1" si="301"/>
        <v>7.5328446963786791E-5</v>
      </c>
      <c r="BI180" s="43">
        <f t="shared" ca="1" si="302"/>
        <v>-4.4847399922065468E-5</v>
      </c>
      <c r="BJ180" s="43">
        <f t="shared" ca="1" si="303"/>
        <v>4.3326440858207875E-5</v>
      </c>
      <c r="BK180" s="43">
        <f t="shared" ca="1" si="304"/>
        <v>2.9791110505584521E-5</v>
      </c>
      <c r="BL180" s="43">
        <f t="shared" ca="1" si="305"/>
        <v>4.1818411871147395E-5</v>
      </c>
      <c r="BM180" s="43">
        <f t="shared" ca="1" si="306"/>
        <v>1.2336889887333379E-5</v>
      </c>
      <c r="BN180" s="43">
        <f t="shared" ca="1" si="307"/>
        <v>6.9848346667832718E-5</v>
      </c>
      <c r="BO180" s="43">
        <f t="shared" ca="1" si="308"/>
        <v>3.4356447850030519E-5</v>
      </c>
      <c r="BP180" s="43">
        <f t="shared" ca="1" si="309"/>
        <v>1.0922479791119501E-4</v>
      </c>
      <c r="BQ180" s="43">
        <f t="shared" ca="1" si="310"/>
        <v>9.2309717755063622E-5</v>
      </c>
      <c r="BS180" s="43">
        <f t="shared" ca="1" si="311"/>
        <v>1.8890816974201608E-5</v>
      </c>
      <c r="BT180" s="43">
        <f t="shared" ca="1" si="312"/>
        <v>3.2183914347091327E-5</v>
      </c>
      <c r="BU180" s="43">
        <f t="shared" ca="1" si="313"/>
        <v>2.1843082167738963E-5</v>
      </c>
      <c r="BV180" s="43">
        <f t="shared" ca="1" si="314"/>
        <v>7.5636937641462552E-5</v>
      </c>
      <c r="BW180" s="43">
        <f t="shared" ca="1" si="315"/>
        <v>5.0992865592392348E-5</v>
      </c>
      <c r="BX180" s="43">
        <f t="shared" ca="1" si="316"/>
        <v>-3.5536036756366808E-6</v>
      </c>
      <c r="BY180" s="43">
        <f t="shared" ca="1" si="317"/>
        <v>4.8554580020669945E-5</v>
      </c>
      <c r="BZ180" s="43">
        <f t="shared" ca="1" si="318"/>
        <v>4.9105577347849181E-5</v>
      </c>
      <c r="CA180" s="43">
        <f t="shared" ca="1" si="319"/>
        <v>1.1003248154482385E-4</v>
      </c>
      <c r="CB180" s="43">
        <f t="shared" ca="1" si="320"/>
        <v>4.9642821038301077E-5</v>
      </c>
      <c r="CD180" s="43">
        <f t="shared" ca="1" si="321"/>
        <v>-2.9346683656824575E-5</v>
      </c>
      <c r="CE180" s="43">
        <f t="shared" ca="1" si="322"/>
        <v>2.0265457640094873E-5</v>
      </c>
      <c r="CF180" s="43">
        <f t="shared" ca="1" si="323"/>
        <v>2.4829058432871323E-5</v>
      </c>
      <c r="CG180" s="43">
        <f t="shared" ca="1" si="324"/>
        <v>1.5067593128637651E-5</v>
      </c>
      <c r="CH180" s="43">
        <f t="shared" ca="1" si="325"/>
        <v>7.9073082036177053E-5</v>
      </c>
      <c r="CI180" s="43">
        <f t="shared" ca="1" si="326"/>
        <v>-3.8511831886811008E-5</v>
      </c>
      <c r="CJ180" s="43">
        <f t="shared" ca="1" si="327"/>
        <v>3.5191907601028094E-5</v>
      </c>
      <c r="CK180" s="43">
        <f t="shared" ca="1" si="328"/>
        <v>4.9046698483955263E-5</v>
      </c>
      <c r="CL180" s="43">
        <f t="shared" ca="1" si="329"/>
        <v>8.2233902107812059E-5</v>
      </c>
      <c r="CN180" s="43">
        <f t="shared" ca="1" si="330"/>
        <v>1.0272516387176359E-5</v>
      </c>
      <c r="CO180" s="43">
        <f t="shared" ca="1" si="331"/>
        <v>-1.37079325346926E-5</v>
      </c>
      <c r="CP180" s="43">
        <f t="shared" ca="1" si="332"/>
        <v>1.520031692111959E-5</v>
      </c>
      <c r="CQ180" s="43">
        <f t="shared" ca="1" si="333"/>
        <v>-7.3749320603052937E-5</v>
      </c>
      <c r="CR180" s="43">
        <f t="shared" ca="1" si="334"/>
        <v>-5.7970898754924732E-6</v>
      </c>
      <c r="CS180" s="43">
        <f t="shared" ca="1" si="335"/>
        <v>-6.0807831813188073E-6</v>
      </c>
      <c r="CT180" s="43">
        <f t="shared" ca="1" si="336"/>
        <v>-3.040734195425578E-5</v>
      </c>
      <c r="CU180" s="43">
        <f t="shared" ca="1" si="336"/>
        <v>1.0755275001560907E-6</v>
      </c>
      <c r="CW180" s="43">
        <f t="shared" ca="1" si="337"/>
        <v>3.3180729874541811E-5</v>
      </c>
      <c r="CX180" s="43">
        <f t="shared" ca="1" si="338"/>
        <v>2.1695949881734367E-5</v>
      </c>
      <c r="CY180" s="43">
        <f t="shared" ca="1" si="339"/>
        <v>1.9030018769345432E-5</v>
      </c>
      <c r="CZ180" s="43">
        <f t="shared" ca="1" si="340"/>
        <v>1.4292243903598058E-5</v>
      </c>
      <c r="DA180" s="43">
        <f t="shared" ca="1" si="341"/>
        <v>2.2073560141042165E-5</v>
      </c>
      <c r="DB180" s="43">
        <f t="shared" ca="1" si="342"/>
        <v>1.0562449827495051E-5</v>
      </c>
      <c r="DC180" s="43">
        <f t="shared" ca="1" si="343"/>
        <v>2.2176069287401838E-5</v>
      </c>
      <c r="DE180" s="43">
        <f t="shared" ca="1" si="344"/>
        <v>5.4835321958660286E-5</v>
      </c>
      <c r="DF180" s="43">
        <f t="shared" ca="1" si="345"/>
        <v>4.1818686935151569E-5</v>
      </c>
      <c r="DG180" s="43">
        <f t="shared" ca="1" si="346"/>
        <v>3.3775955196549909E-5</v>
      </c>
      <c r="DH180" s="43">
        <f t="shared" ca="1" si="347"/>
        <v>6.840553787029265E-5</v>
      </c>
      <c r="DI180" s="43">
        <f t="shared" ca="1" si="348"/>
        <v>6.566241847788907E-5</v>
      </c>
      <c r="DJ180" s="43">
        <f t="shared" ca="1" si="349"/>
        <v>3.5353623034905987E-5</v>
      </c>
      <c r="DL180" s="43">
        <f t="shared" ca="1" si="350"/>
        <v>1.9966951116943364E-5</v>
      </c>
      <c r="DM180" s="43">
        <f t="shared" ca="1" si="351"/>
        <v>1.1723663375079406E-5</v>
      </c>
      <c r="DN180" s="43">
        <f t="shared" ca="1" si="352"/>
        <v>5.2569515439469634E-5</v>
      </c>
      <c r="DO180" s="43">
        <f t="shared" ca="1" si="353"/>
        <v>4.1847751375751922E-5</v>
      </c>
      <c r="DP180" s="43">
        <f t="shared" ca="1" si="354"/>
        <v>2.1369648853452292E-5</v>
      </c>
      <c r="DR180" s="43">
        <f t="shared" ca="1" si="355"/>
        <v>-2.1047688386835592E-5</v>
      </c>
      <c r="DS180" s="43">
        <f t="shared" ca="1" si="356"/>
        <v>3.1565040247082671E-5</v>
      </c>
      <c r="DT180" s="43">
        <f t="shared" ca="1" si="357"/>
        <v>5.5086796475042841E-5</v>
      </c>
      <c r="DU180" s="43">
        <f t="shared" ca="1" si="358"/>
        <v>6.2894651033479362E-5</v>
      </c>
      <c r="DW180" s="43">
        <f t="shared" ca="1" si="359"/>
        <v>1.0303998752130572E-5</v>
      </c>
      <c r="DX180" s="43">
        <f t="shared" ca="1" si="360"/>
        <v>1.4425650746190149E-5</v>
      </c>
      <c r="DY180" s="43">
        <f t="shared" ca="1" si="361"/>
        <v>1.7752166296401493E-5</v>
      </c>
      <c r="EA180" s="43">
        <f t="shared" ca="1" si="362"/>
        <v>5.3927143636929147E-5</v>
      </c>
      <c r="EB180" s="43">
        <f t="shared" ca="1" si="363"/>
        <v>2.5783551974780241E-5</v>
      </c>
      <c r="ED180" s="43">
        <f t="shared" ca="1" si="364"/>
        <v>4.0366512013536752E-5</v>
      </c>
    </row>
    <row r="181" spans="1:134" x14ac:dyDescent="0.3">
      <c r="A181">
        <f ca="1"/>
        <v>177</v>
      </c>
      <c r="B181" s="21">
        <f ca="1">LN(Data!C191/Data!C190)</f>
        <v>3.0581063588208724E-3</v>
      </c>
      <c r="C181" s="21">
        <f ca="1">LN(Data!D191/Data!D190)</f>
        <v>5.9210699304515146E-3</v>
      </c>
      <c r="D181" s="21">
        <f ca="1">LN(Data!E191/Data!E190)</f>
        <v>1.7628413826188728E-2</v>
      </c>
      <c r="E181" s="21">
        <f ca="1">LN(Data!F191/Data!F190)</f>
        <v>8.7202399214455825E-3</v>
      </c>
      <c r="F181" s="21">
        <f ca="1">LN(Data!G191/Data!G190)</f>
        <v>-1.8391666728148324E-2</v>
      </c>
      <c r="G181" s="21">
        <f ca="1">LN(Data!H191/Data!H190)</f>
        <v>1.3711248305098086E-2</v>
      </c>
      <c r="H181" s="21">
        <f ca="1">LN(Data!I191/Data!I190)</f>
        <v>1.662521585723779E-2</v>
      </c>
      <c r="I181" s="21">
        <f ca="1">LN(Data!J191/Data!J190)</f>
        <v>8.548226763586609E-4</v>
      </c>
      <c r="J181" s="21">
        <f ca="1">LN(Data!K191/Data!K190)</f>
        <v>3.599901033470188E-3</v>
      </c>
      <c r="K181" s="21">
        <f ca="1">LN(Data!L191/Data!L190)</f>
        <v>1.5836148681733716E-4</v>
      </c>
      <c r="L181" s="21">
        <f ca="1">LN(Data!M191/Data!M190)</f>
        <v>-1.9752902028274583E-2</v>
      </c>
      <c r="M181" s="21">
        <f ca="1">LN(Data!N191/Data!N190)</f>
        <v>6.7372441452673614E-3</v>
      </c>
      <c r="N181" s="21">
        <f ca="1">LN(Data!O191/Data!O190)</f>
        <v>1.0617941072642485E-2</v>
      </c>
      <c r="O181" s="21">
        <f ca="1">LN(Data!P191/Data!P190)</f>
        <v>3.8701402853091589E-3</v>
      </c>
      <c r="Q181" s="41">
        <f t="shared" ca="1" si="261"/>
        <v>9.9394451740298303E-5</v>
      </c>
      <c r="R181" s="41">
        <f t="shared" ca="1" si="262"/>
        <v>3.1704026928653024E-4</v>
      </c>
      <c r="S181" s="41">
        <f t="shared" ca="1" si="263"/>
        <v>8.989661935956295E-4</v>
      </c>
      <c r="T181" s="41">
        <f t="shared" ca="1" si="264"/>
        <v>2.3238404277216971E-4</v>
      </c>
      <c r="U181" s="41">
        <f t="shared" ca="1" si="265"/>
        <v>2.762840498083107E-4</v>
      </c>
      <c r="V181" s="41">
        <f t="shared" ca="1" si="266"/>
        <v>3.5360528645217388E-4</v>
      </c>
      <c r="W181" s="41">
        <f t="shared" ca="1" si="267"/>
        <v>6.5274628027581964E-5</v>
      </c>
      <c r="X181" s="41">
        <f t="shared" ca="1" si="268"/>
        <v>1.281098664209237E-4</v>
      </c>
      <c r="Y181" s="41">
        <f t="shared" ca="1" si="269"/>
        <v>6.5167758276162463E-5</v>
      </c>
      <c r="Z181" s="41">
        <f t="shared" ca="1" si="270"/>
        <v>1.8277460648465302E-4</v>
      </c>
      <c r="AA181" s="41">
        <f t="shared" ca="1" si="271"/>
        <v>1.7700027801029398E-4</v>
      </c>
      <c r="AB181" s="41">
        <f t="shared" ca="1" si="272"/>
        <v>7.1444538365462889E-5</v>
      </c>
      <c r="AC181" s="41">
        <f t="shared" ca="1" si="273"/>
        <v>1.3419811874281073E-4</v>
      </c>
      <c r="AD181" s="41">
        <f t="shared" ca="1" si="274"/>
        <v>5.6951608688629215E-5</v>
      </c>
      <c r="AF181" s="43">
        <f t="shared" ca="1" si="275"/>
        <v>3.1037354613606228E-5</v>
      </c>
      <c r="AG181" s="43">
        <f t="shared" ca="1" si="276"/>
        <v>8.8682058444796151E-6</v>
      </c>
      <c r="AH181" s="43">
        <f t="shared" ca="1" si="277"/>
        <v>5.8133828894007069E-6</v>
      </c>
      <c r="AI181" s="43">
        <f t="shared" ca="1" si="278"/>
        <v>1.0251493033485458E-4</v>
      </c>
      <c r="AJ181" s="43">
        <f t="shared" ca="1" si="279"/>
        <v>-1.7684962302301668E-5</v>
      </c>
      <c r="AK181" s="43">
        <f t="shared" ca="1" si="280"/>
        <v>7.8265588203587505E-6</v>
      </c>
      <c r="AL181" s="43">
        <f t="shared" ca="1" si="281"/>
        <v>2.3432879573222371E-5</v>
      </c>
      <c r="AM181" s="43">
        <f t="shared" ca="1" si="282"/>
        <v>1.1941563167324814E-5</v>
      </c>
      <c r="AN181" s="43">
        <f t="shared" ca="1" si="283"/>
        <v>9.3125281551721513E-5</v>
      </c>
      <c r="AO181" s="43">
        <f t="shared" ca="1" si="284"/>
        <v>-1.0271113681137436E-5</v>
      </c>
      <c r="AP181" s="43">
        <f t="shared" ca="1" si="285"/>
        <v>1.8382303746648298E-5</v>
      </c>
      <c r="AQ181" s="43">
        <f t="shared" ca="1" si="286"/>
        <v>2.4880579496981694E-5</v>
      </c>
      <c r="AR181" s="43">
        <f t="shared" ca="1" si="287"/>
        <v>5.6536191339833052E-5</v>
      </c>
      <c r="AT181" s="43">
        <f t="shared" ca="1" si="288"/>
        <v>2.9218945649589842E-4</v>
      </c>
      <c r="AU181" s="43">
        <f t="shared" ca="1" si="289"/>
        <v>1.1233091864266669E-4</v>
      </c>
      <c r="AV181" s="43">
        <f t="shared" ca="1" si="290"/>
        <v>6.5287336849113741E-6</v>
      </c>
      <c r="AW181" s="43">
        <f t="shared" ca="1" si="291"/>
        <v>1.5022726251199786E-5</v>
      </c>
      <c r="AX181" s="43">
        <f t="shared" ca="1" si="292"/>
        <v>5.0194703693804095E-5</v>
      </c>
      <c r="AY181" s="43">
        <f t="shared" ca="1" si="293"/>
        <v>5.3494051888630335E-5</v>
      </c>
      <c r="AZ181" s="43">
        <f t="shared" ca="1" si="294"/>
        <v>2.4376620778236377E-5</v>
      </c>
      <c r="BA181" s="43">
        <f t="shared" ca="1" si="295"/>
        <v>1.0995529845421866E-5</v>
      </c>
      <c r="BB181" s="43">
        <f t="shared" ca="1" si="296"/>
        <v>8.9012858175828544E-5</v>
      </c>
      <c r="BC181" s="43">
        <f t="shared" ca="1" si="297"/>
        <v>1.2020489832592402E-5</v>
      </c>
      <c r="BD181" s="43">
        <f t="shared" ca="1" si="298"/>
        <v>2.9603228543626933E-5</v>
      </c>
      <c r="BE181" s="43">
        <f t="shared" ca="1" si="299"/>
        <v>8.2095299388799036E-5</v>
      </c>
      <c r="BG181" s="43">
        <f t="shared" ca="1" si="300"/>
        <v>1.6145855617301911E-4</v>
      </c>
      <c r="BH181" s="43">
        <f t="shared" ca="1" si="301"/>
        <v>4.6802919424657553E-5</v>
      </c>
      <c r="BI181" s="43">
        <f t="shared" ca="1" si="302"/>
        <v>-3.5015555499564414E-5</v>
      </c>
      <c r="BJ181" s="43">
        <f t="shared" ca="1" si="303"/>
        <v>4.539910918591281E-5</v>
      </c>
      <c r="BK181" s="43">
        <f t="shared" ca="1" si="304"/>
        <v>2.6318993306814701E-5</v>
      </c>
      <c r="BL181" s="43">
        <f t="shared" ca="1" si="305"/>
        <v>3.0450480033946568E-5</v>
      </c>
      <c r="BM181" s="43">
        <f t="shared" ca="1" si="306"/>
        <v>-3.3502849278813835E-6</v>
      </c>
      <c r="BN181" s="43">
        <f t="shared" ca="1" si="307"/>
        <v>7.2288170378388911E-5</v>
      </c>
      <c r="BO181" s="43">
        <f t="shared" ca="1" si="308"/>
        <v>1.7337030771493257E-5</v>
      </c>
      <c r="BP181" s="43">
        <f t="shared" ca="1" si="309"/>
        <v>7.9127777605429432E-5</v>
      </c>
      <c r="BQ181" s="43">
        <f t="shared" ca="1" si="310"/>
        <v>8.5816070127316287E-5</v>
      </c>
      <c r="BS181" s="43">
        <f t="shared" ca="1" si="311"/>
        <v>3.4841319881947361E-5</v>
      </c>
      <c r="BT181" s="43">
        <f t="shared" ca="1" si="312"/>
        <v>2.5170924179709867E-5</v>
      </c>
      <c r="BU181" s="43">
        <f t="shared" ca="1" si="313"/>
        <v>1.7207446327670687E-5</v>
      </c>
      <c r="BV181" s="43">
        <f t="shared" ca="1" si="314"/>
        <v>7.2297617669742545E-5</v>
      </c>
      <c r="BW181" s="43">
        <f t="shared" ca="1" si="315"/>
        <v>5.4237755332284786E-5</v>
      </c>
      <c r="BX181" s="43">
        <f t="shared" ca="1" si="316"/>
        <v>7.2967481521485621E-6</v>
      </c>
      <c r="BY181" s="43">
        <f t="shared" ca="1" si="317"/>
        <v>4.0922492224426466E-5</v>
      </c>
      <c r="BZ181" s="43">
        <f t="shared" ca="1" si="318"/>
        <v>5.6804255512118035E-5</v>
      </c>
      <c r="CA181" s="43">
        <f t="shared" ca="1" si="319"/>
        <v>1.201854930800765E-4</v>
      </c>
      <c r="CB181" s="43">
        <f t="shared" ca="1" si="320"/>
        <v>4.7343931811133892E-5</v>
      </c>
      <c r="CD181" s="43">
        <f t="shared" ca="1" si="321"/>
        <v>-3.2292545011271284E-5</v>
      </c>
      <c r="CE181" s="43">
        <f t="shared" ca="1" si="322"/>
        <v>1.597002808746914E-5</v>
      </c>
      <c r="CF181" s="43">
        <f t="shared" ca="1" si="323"/>
        <v>2.4449674956198421E-5</v>
      </c>
      <c r="CG181" s="43">
        <f t="shared" ca="1" si="324"/>
        <v>2.0002426465604187E-5</v>
      </c>
      <c r="CH181" s="43">
        <f t="shared" ca="1" si="325"/>
        <v>8.418030007156266E-5</v>
      </c>
      <c r="CI181" s="43">
        <f t="shared" ca="1" si="326"/>
        <v>-4.0571459419150856E-5</v>
      </c>
      <c r="CJ181" s="43">
        <f t="shared" ca="1" si="327"/>
        <v>4.2939291584024697E-5</v>
      </c>
      <c r="CK181" s="43">
        <f t="shared" ca="1" si="328"/>
        <v>6.1621534386472693E-5</v>
      </c>
      <c r="CL181" s="43">
        <f t="shared" ca="1" si="329"/>
        <v>7.7929354911990847E-5</v>
      </c>
      <c r="CN181" s="43">
        <f t="shared" ca="1" si="330"/>
        <v>1.0572223472762574E-5</v>
      </c>
      <c r="CO181" s="43">
        <f t="shared" ca="1" si="331"/>
        <v>-1.3215754868830904E-5</v>
      </c>
      <c r="CP181" s="43">
        <f t="shared" ca="1" si="332"/>
        <v>1.2551406308206905E-5</v>
      </c>
      <c r="CQ181" s="43">
        <f t="shared" ca="1" si="333"/>
        <v>-7.2254913158663393E-5</v>
      </c>
      <c r="CR181" s="43">
        <f t="shared" ca="1" si="334"/>
        <v>-4.1492222170521184E-6</v>
      </c>
      <c r="CS181" s="43">
        <f t="shared" ca="1" si="335"/>
        <v>-8.6486581657537014E-6</v>
      </c>
      <c r="CT181" s="43">
        <f t="shared" ca="1" si="336"/>
        <v>-3.3198926005690207E-5</v>
      </c>
      <c r="CU181" s="43">
        <f t="shared" ca="1" si="336"/>
        <v>8.2374266297835472E-7</v>
      </c>
      <c r="CW181" s="43">
        <f t="shared" ca="1" si="337"/>
        <v>3.0973776622044875E-5</v>
      </c>
      <c r="CX181" s="43">
        <f t="shared" ca="1" si="338"/>
        <v>1.9257769477180259E-5</v>
      </c>
      <c r="CY181" s="43">
        <f t="shared" ca="1" si="339"/>
        <v>1.5970799383022807E-5</v>
      </c>
      <c r="CZ181" s="43">
        <f t="shared" ca="1" si="340"/>
        <v>1.4285308390892312E-5</v>
      </c>
      <c r="DA181" s="43">
        <f t="shared" ca="1" si="341"/>
        <v>1.8830308352277933E-5</v>
      </c>
      <c r="DB181" s="43">
        <f t="shared" ca="1" si="342"/>
        <v>6.908503767435949E-6</v>
      </c>
      <c r="DC181" s="43">
        <f t="shared" ca="1" si="343"/>
        <v>2.0722988039227761E-5</v>
      </c>
      <c r="DE181" s="43">
        <f t="shared" ca="1" si="344"/>
        <v>5.1954956911165226E-5</v>
      </c>
      <c r="DF181" s="43">
        <f t="shared" ca="1" si="345"/>
        <v>4.0000919233472134E-5</v>
      </c>
      <c r="DG181" s="43">
        <f t="shared" ca="1" si="346"/>
        <v>3.1442701790198404E-5</v>
      </c>
      <c r="DH181" s="43">
        <f t="shared" ca="1" si="347"/>
        <v>6.4993071085713331E-5</v>
      </c>
      <c r="DI181" s="43">
        <f t="shared" ca="1" si="348"/>
        <v>6.2811650816123126E-5</v>
      </c>
      <c r="DJ181" s="43">
        <f t="shared" ca="1" si="349"/>
        <v>3.327658100210916E-5</v>
      </c>
      <c r="DL181" s="43">
        <f t="shared" ca="1" si="350"/>
        <v>2.2404454306354208E-5</v>
      </c>
      <c r="DM181" s="43">
        <f t="shared" ca="1" si="351"/>
        <v>9.4074653902658974E-6</v>
      </c>
      <c r="DN181" s="43">
        <f t="shared" ca="1" si="352"/>
        <v>5.3053557008639166E-5</v>
      </c>
      <c r="DO181" s="43">
        <f t="shared" ca="1" si="353"/>
        <v>4.5063333739258355E-5</v>
      </c>
      <c r="DP181" s="43">
        <f t="shared" ca="1" si="354"/>
        <v>2.0319768411880291E-5</v>
      </c>
      <c r="DR181" s="43">
        <f t="shared" ca="1" si="355"/>
        <v>-2.2505969841375844E-5</v>
      </c>
      <c r="DS181" s="43">
        <f t="shared" ca="1" si="356"/>
        <v>3.5809672995981909E-5</v>
      </c>
      <c r="DT181" s="43">
        <f t="shared" ca="1" si="357"/>
        <v>6.1443475960557426E-5</v>
      </c>
      <c r="DU181" s="43">
        <f t="shared" ca="1" si="358"/>
        <v>5.9512915116312821E-5</v>
      </c>
      <c r="DW181" s="43">
        <f t="shared" ca="1" si="359"/>
        <v>6.9626009609761446E-6</v>
      </c>
      <c r="DX181" s="43">
        <f t="shared" ca="1" si="360"/>
        <v>9.2739353370009639E-6</v>
      </c>
      <c r="DY181" s="43">
        <f t="shared" ca="1" si="361"/>
        <v>1.6513163720441266E-5</v>
      </c>
      <c r="EA181" s="43">
        <f t="shared" ca="1" si="362"/>
        <v>6.0360557282653134E-5</v>
      </c>
      <c r="EB181" s="43">
        <f t="shared" ca="1" si="363"/>
        <v>2.4628772249735329E-5</v>
      </c>
      <c r="ED181" s="43">
        <f t="shared" ca="1" si="364"/>
        <v>3.8561885978510872E-5</v>
      </c>
    </row>
    <row r="182" spans="1:134" x14ac:dyDescent="0.3">
      <c r="A182">
        <f ca="1"/>
        <v>178</v>
      </c>
      <c r="B182" s="21">
        <f ca="1">LN(Data!C192/Data!C191)</f>
        <v>6.7683041242681341E-3</v>
      </c>
      <c r="C182" s="21">
        <f ca="1">LN(Data!D192/Data!D191)</f>
        <v>1.5297287721363134E-2</v>
      </c>
      <c r="D182" s="21">
        <f ca="1">LN(Data!E192/Data!E191)</f>
        <v>3.8194388426092254E-2</v>
      </c>
      <c r="E182" s="21">
        <f ca="1">LN(Data!F192/Data!F191)</f>
        <v>2.0223136118043127E-2</v>
      </c>
      <c r="F182" s="21">
        <f ca="1">LN(Data!G192/Data!G191)</f>
        <v>-5.0682812074337074E-3</v>
      </c>
      <c r="G182" s="21">
        <f ca="1">LN(Data!H192/Data!H191)</f>
        <v>3.8466517491747851E-3</v>
      </c>
      <c r="H182" s="21">
        <f ca="1">LN(Data!I192/Data!I191)</f>
        <v>2.3768049601377066E-2</v>
      </c>
      <c r="I182" s="21">
        <f ca="1">LN(Data!J192/Data!J191)</f>
        <v>1.1609927943628624E-2</v>
      </c>
      <c r="J182" s="21">
        <f ca="1">LN(Data!K192/Data!K191)</f>
        <v>3.4164706958972777E-3</v>
      </c>
      <c r="K182" s="21">
        <f ca="1">LN(Data!L192/Data!L191)</f>
        <v>-1.1680204993732051E-2</v>
      </c>
      <c r="L182" s="21">
        <f ca="1">LN(Data!M192/Data!M191)</f>
        <v>-5.4246615480311967E-3</v>
      </c>
      <c r="M182" s="21">
        <f ca="1">LN(Data!N192/Data!N191)</f>
        <v>2.3740292472381446E-3</v>
      </c>
      <c r="N182" s="21">
        <f ca="1">LN(Data!O192/Data!O191)</f>
        <v>6.0525845995655532E-3</v>
      </c>
      <c r="O182" s="21">
        <f ca="1">LN(Data!P192/Data!P191)</f>
        <v>5.8483869713055166E-3</v>
      </c>
      <c r="Q182" s="41">
        <f t="shared" ca="1" si="261"/>
        <v>9.3991905505992049E-5</v>
      </c>
      <c r="R182" s="41">
        <f t="shared" ca="1" si="262"/>
        <v>3.0012139727661626E-4</v>
      </c>
      <c r="S182" s="41">
        <f t="shared" ca="1" si="263"/>
        <v>8.6367388042153344E-4</v>
      </c>
      <c r="T182" s="41">
        <f t="shared" ca="1" si="264"/>
        <v>2.2300355526309391E-4</v>
      </c>
      <c r="U182" s="41">
        <f t="shared" ca="1" si="265"/>
        <v>2.8000221112216875E-4</v>
      </c>
      <c r="V182" s="41">
        <f t="shared" ca="1" si="266"/>
        <v>3.4366886907008672E-4</v>
      </c>
      <c r="W182" s="41">
        <f t="shared" ca="1" si="267"/>
        <v>7.7942018483912107E-5</v>
      </c>
      <c r="X182" s="41">
        <f t="shared" ca="1" si="268"/>
        <v>1.2046711774414928E-4</v>
      </c>
      <c r="Y182" s="41">
        <f t="shared" ca="1" si="269"/>
        <v>6.20352500266395E-5</v>
      </c>
      <c r="Z182" s="41">
        <f t="shared" ca="1" si="270"/>
        <v>1.7180963479720423E-4</v>
      </c>
      <c r="AA182" s="41">
        <f t="shared" ca="1" si="271"/>
        <v>1.8979088964199322E-4</v>
      </c>
      <c r="AB182" s="41">
        <f t="shared" ca="1" si="272"/>
        <v>6.9881293583911485E-5</v>
      </c>
      <c r="AC182" s="41">
        <f t="shared" ca="1" si="273"/>
        <v>1.3291067197556859E-4</v>
      </c>
      <c r="AD182" s="41">
        <f t="shared" ca="1" si="274"/>
        <v>5.443319131698983E-5</v>
      </c>
      <c r="AF182" s="43">
        <f t="shared" ca="1" si="275"/>
        <v>3.0261549033110066E-5</v>
      </c>
      <c r="AG182" s="43">
        <f t="shared" ca="1" si="276"/>
        <v>1.1570687358878451E-5</v>
      </c>
      <c r="AH182" s="43">
        <f t="shared" ca="1" si="277"/>
        <v>7.0646251852896474E-6</v>
      </c>
      <c r="AI182" s="43">
        <f t="shared" ca="1" si="278"/>
        <v>9.2989414136523415E-5</v>
      </c>
      <c r="AJ182" s="43">
        <f t="shared" ca="1" si="279"/>
        <v>-1.4108037226412023E-5</v>
      </c>
      <c r="AK182" s="43">
        <f t="shared" ca="1" si="280"/>
        <v>1.0407465990924537E-5</v>
      </c>
      <c r="AL182" s="43">
        <f t="shared" ca="1" si="281"/>
        <v>2.218375511856323E-5</v>
      </c>
      <c r="AM182" s="43">
        <f t="shared" ca="1" si="282"/>
        <v>1.1885602191780186E-5</v>
      </c>
      <c r="AN182" s="43">
        <f t="shared" ca="1" si="283"/>
        <v>8.7566821834807925E-5</v>
      </c>
      <c r="AO182" s="43">
        <f t="shared" ca="1" si="284"/>
        <v>-1.3279235378139125E-5</v>
      </c>
      <c r="AP182" s="43">
        <f t="shared" ca="1" si="285"/>
        <v>1.851555807154365E-5</v>
      </c>
      <c r="AQ182" s="43">
        <f t="shared" ca="1" si="286"/>
        <v>2.5335992313872789E-5</v>
      </c>
      <c r="AR182" s="43">
        <f t="shared" ca="1" si="287"/>
        <v>5.3854137896405032E-5</v>
      </c>
      <c r="AT182" s="43">
        <f t="shared" ca="1" si="288"/>
        <v>2.8092083336781262E-4</v>
      </c>
      <c r="AU182" s="43">
        <f t="shared" ca="1" si="289"/>
        <v>1.0868905254721834E-4</v>
      </c>
      <c r="AV182" s="43">
        <f t="shared" ca="1" si="290"/>
        <v>-3.9689102627879223E-7</v>
      </c>
      <c r="AW182" s="43">
        <f t="shared" ca="1" si="291"/>
        <v>1.8992478279024035E-5</v>
      </c>
      <c r="AX182" s="43">
        <f t="shared" ca="1" si="292"/>
        <v>5.3089365414149236E-5</v>
      </c>
      <c r="AY182" s="43">
        <f t="shared" ca="1" si="293"/>
        <v>5.0588096666003833E-5</v>
      </c>
      <c r="AZ182" s="43">
        <f t="shared" ca="1" si="294"/>
        <v>2.4192939477255093E-5</v>
      </c>
      <c r="BA182" s="43">
        <f t="shared" ca="1" si="295"/>
        <v>1.0392058220960698E-5</v>
      </c>
      <c r="BB182" s="43">
        <f t="shared" ca="1" si="296"/>
        <v>7.6654587830952536E-5</v>
      </c>
      <c r="BC182" s="43">
        <f t="shared" ca="1" si="297"/>
        <v>1.3692762065996045E-5</v>
      </c>
      <c r="BD182" s="43">
        <f t="shared" ca="1" si="298"/>
        <v>3.1599209127521093E-5</v>
      </c>
      <c r="BE182" s="43">
        <f t="shared" ca="1" si="299"/>
        <v>7.8544503701669471E-5</v>
      </c>
      <c r="BG182" s="43">
        <f t="shared" ca="1" si="300"/>
        <v>1.6099448268257162E-4</v>
      </c>
      <c r="BH182" s="43">
        <f t="shared" ca="1" si="301"/>
        <v>2.4541789536949374E-5</v>
      </c>
      <c r="BI182" s="43">
        <f t="shared" ca="1" si="302"/>
        <v>-1.8412168617836666E-5</v>
      </c>
      <c r="BJ182" s="43">
        <f t="shared" ca="1" si="303"/>
        <v>6.0259733739624215E-5</v>
      </c>
      <c r="BK182" s="43">
        <f t="shared" ca="1" si="304"/>
        <v>2.5644003781617459E-5</v>
      </c>
      <c r="BL182" s="43">
        <f t="shared" ca="1" si="305"/>
        <v>3.2431083940989991E-5</v>
      </c>
      <c r="BM182" s="43">
        <f t="shared" ca="1" si="306"/>
        <v>-2.9817681227837072E-6</v>
      </c>
      <c r="BN182" s="43">
        <f t="shared" ca="1" si="307"/>
        <v>4.705814028233033E-5</v>
      </c>
      <c r="BO182" s="43">
        <f t="shared" ca="1" si="308"/>
        <v>2.3422824595654081E-5</v>
      </c>
      <c r="BP182" s="43">
        <f t="shared" ca="1" si="309"/>
        <v>8.5610758501741358E-5</v>
      </c>
      <c r="BQ182" s="43">
        <f t="shared" ca="1" si="310"/>
        <v>8.4760571990567346E-5</v>
      </c>
      <c r="BS182" s="43">
        <f t="shared" ca="1" si="311"/>
        <v>2.3128055903547223E-5</v>
      </c>
      <c r="BT182" s="43">
        <f t="shared" ca="1" si="312"/>
        <v>3.0834591219505444E-5</v>
      </c>
      <c r="BU182" s="43">
        <f t="shared" ca="1" si="313"/>
        <v>2.4873551809266558E-5</v>
      </c>
      <c r="BV182" s="43">
        <f t="shared" ca="1" si="314"/>
        <v>6.8407016139246377E-5</v>
      </c>
      <c r="BW182" s="43">
        <f t="shared" ca="1" si="315"/>
        <v>5.2867010054666898E-5</v>
      </c>
      <c r="BX182" s="43">
        <f t="shared" ca="1" si="316"/>
        <v>6.9418002725814893E-6</v>
      </c>
      <c r="BY182" s="43">
        <f t="shared" ca="1" si="317"/>
        <v>2.8132140001079063E-5</v>
      </c>
      <c r="BZ182" s="43">
        <f t="shared" ca="1" si="318"/>
        <v>5.6921023302756107E-5</v>
      </c>
      <c r="CA182" s="43">
        <f t="shared" ca="1" si="319"/>
        <v>1.1852982311278474E-4</v>
      </c>
      <c r="CB182" s="43">
        <f t="shared" ca="1" si="320"/>
        <v>4.6528209011518724E-5</v>
      </c>
      <c r="CD182" s="43">
        <f t="shared" ca="1" si="321"/>
        <v>-4.5485354865850175E-5</v>
      </c>
      <c r="CE182" s="43">
        <f t="shared" ca="1" si="322"/>
        <v>-3.3340993575696763E-6</v>
      </c>
      <c r="CF182" s="43">
        <f t="shared" ca="1" si="323"/>
        <v>2.2039397632311379E-5</v>
      </c>
      <c r="CG182" s="43">
        <f t="shared" ca="1" si="324"/>
        <v>1.4829790073953905E-5</v>
      </c>
      <c r="CH182" s="43">
        <f t="shared" ca="1" si="325"/>
        <v>7.8954730165981785E-5</v>
      </c>
      <c r="CI182" s="43">
        <f t="shared" ca="1" si="326"/>
        <v>-1.6339844392934311E-5</v>
      </c>
      <c r="CJ182" s="43">
        <f t="shared" ca="1" si="327"/>
        <v>3.292838514982766E-5</v>
      </c>
      <c r="CK182" s="43">
        <f t="shared" ca="1" si="328"/>
        <v>4.6207344310454815E-5</v>
      </c>
      <c r="CL182" s="43">
        <f t="shared" ca="1" si="329"/>
        <v>6.8982893798156186E-5</v>
      </c>
      <c r="CN182" s="43">
        <f t="shared" ca="1" si="330"/>
        <v>2.3615037829063317E-5</v>
      </c>
      <c r="CO182" s="43">
        <f t="shared" ca="1" si="331"/>
        <v>-1.1719568418358122E-5</v>
      </c>
      <c r="CP182" s="43">
        <f t="shared" ca="1" si="332"/>
        <v>1.4759870146335831E-5</v>
      </c>
      <c r="CQ182" s="43">
        <f t="shared" ca="1" si="333"/>
        <v>-6.7789338349080562E-5</v>
      </c>
      <c r="CR182" s="43">
        <f t="shared" ca="1" si="334"/>
        <v>-2.0150485551385911E-5</v>
      </c>
      <c r="CS182" s="43">
        <f t="shared" ca="1" si="335"/>
        <v>-2.5871770337387275E-6</v>
      </c>
      <c r="CT182" s="43">
        <f t="shared" ca="1" si="336"/>
        <v>-2.2471876853194751E-5</v>
      </c>
      <c r="CU182" s="43">
        <f t="shared" ca="1" si="336"/>
        <v>3.9581853688458784E-6</v>
      </c>
      <c r="CW182" s="43">
        <f t="shared" ca="1" si="337"/>
        <v>2.9968046715569647E-5</v>
      </c>
      <c r="CX182" s="43">
        <f t="shared" ca="1" si="338"/>
        <v>2.1693251213317564E-5</v>
      </c>
      <c r="CY182" s="43">
        <f t="shared" ca="1" si="339"/>
        <v>1.5170519054150119E-5</v>
      </c>
      <c r="CZ182" s="43">
        <f t="shared" ca="1" si="340"/>
        <v>-6.2755857141773494E-6</v>
      </c>
      <c r="DA182" s="43">
        <f t="shared" ca="1" si="341"/>
        <v>2.4420978143020146E-5</v>
      </c>
      <c r="DB182" s="43">
        <f t="shared" ca="1" si="342"/>
        <v>1.7085527278916536E-5</v>
      </c>
      <c r="DC182" s="43">
        <f t="shared" ca="1" si="343"/>
        <v>2.3340123815337496E-5</v>
      </c>
      <c r="DE182" s="43">
        <f t="shared" ca="1" si="344"/>
        <v>4.9022296118658747E-5</v>
      </c>
      <c r="DF182" s="43">
        <f t="shared" ca="1" si="345"/>
        <v>3.7608986338863405E-5</v>
      </c>
      <c r="DG182" s="43">
        <f t="shared" ca="1" si="346"/>
        <v>2.8543025968126891E-5</v>
      </c>
      <c r="DH182" s="43">
        <f t="shared" ca="1" si="347"/>
        <v>6.1439035764862879E-5</v>
      </c>
      <c r="DI182" s="43">
        <f t="shared" ca="1" si="348"/>
        <v>5.9587539175463829E-5</v>
      </c>
      <c r="DJ182" s="43">
        <f t="shared" ca="1" si="349"/>
        <v>3.1478483162576895E-5</v>
      </c>
      <c r="DL182" s="43">
        <f t="shared" ca="1" si="350"/>
        <v>2.1094392188776292E-5</v>
      </c>
      <c r="DM182" s="43">
        <f t="shared" ca="1" si="351"/>
        <v>4.5765079213126775E-6</v>
      </c>
      <c r="DN182" s="43">
        <f t="shared" ca="1" si="352"/>
        <v>5.1325548317798149E-5</v>
      </c>
      <c r="DO182" s="43">
        <f t="shared" ca="1" si="353"/>
        <v>4.4652945937346728E-5</v>
      </c>
      <c r="DP182" s="43">
        <f t="shared" ca="1" si="354"/>
        <v>1.9936509627933018E-5</v>
      </c>
      <c r="DR182" s="43">
        <f t="shared" ca="1" si="355"/>
        <v>-2.1343297586942578E-5</v>
      </c>
      <c r="DS182" s="43">
        <f t="shared" ca="1" si="356"/>
        <v>3.3725107816216749E-5</v>
      </c>
      <c r="DT182" s="43">
        <f t="shared" ca="1" si="357"/>
        <v>5.7857755779036128E-5</v>
      </c>
      <c r="DU182" s="43">
        <f t="shared" ca="1" si="358"/>
        <v>5.5978913079520438E-5</v>
      </c>
      <c r="DW182" s="43">
        <f t="shared" ca="1" si="359"/>
        <v>-1.4399625092043942E-6</v>
      </c>
      <c r="DX182" s="43">
        <f t="shared" ca="1" si="360"/>
        <v>-3.86660976821309E-6</v>
      </c>
      <c r="DY182" s="43">
        <f t="shared" ca="1" si="361"/>
        <v>1.0935583783731357E-5</v>
      </c>
      <c r="EA182" s="43">
        <f t="shared" ca="1" si="362"/>
        <v>6.1031063525281212E-5</v>
      </c>
      <c r="EB182" s="43">
        <f t="shared" ca="1" si="363"/>
        <v>2.4715490713464959E-5</v>
      </c>
      <c r="ED182" s="43">
        <f t="shared" ca="1" si="364"/>
        <v>3.8713748109336564E-5</v>
      </c>
    </row>
    <row r="183" spans="1:134" x14ac:dyDescent="0.3">
      <c r="A183">
        <f ca="1"/>
        <v>179</v>
      </c>
      <c r="B183" s="21">
        <f ca="1">LN(Data!C193/Data!C192)</f>
        <v>-9.5096206177151827E-3</v>
      </c>
      <c r="C183" s="21">
        <f ca="1">LN(Data!D193/Data!D192)</f>
        <v>-4.5322188295566458E-3</v>
      </c>
      <c r="D183" s="21">
        <f ca="1">LN(Data!E193/Data!E192)</f>
        <v>8.5091565427521484E-2</v>
      </c>
      <c r="E183" s="21">
        <f ca="1">LN(Data!F193/Data!F192)</f>
        <v>7.3138623901756487E-3</v>
      </c>
      <c r="F183" s="21">
        <f ca="1">LN(Data!G193/Data!G192)</f>
        <v>-1.9837513389297255E-2</v>
      </c>
      <c r="G183" s="21">
        <f ca="1">LN(Data!H193/Data!H192)</f>
        <v>1.397913220342552E-2</v>
      </c>
      <c r="H183" s="21">
        <f ca="1">LN(Data!I193/Data!I192)</f>
        <v>3.1519915145960813E-3</v>
      </c>
      <c r="I183" s="21">
        <f ca="1">LN(Data!J193/Data!J192)</f>
        <v>8.4104785085962926E-3</v>
      </c>
      <c r="J183" s="21">
        <f ca="1">LN(Data!K193/Data!K192)</f>
        <v>-1.194437476705204E-3</v>
      </c>
      <c r="K183" s="21">
        <f ca="1">LN(Data!L193/Data!L192)</f>
        <v>-1.4442528991322671E-2</v>
      </c>
      <c r="L183" s="21">
        <f ca="1">LN(Data!M193/Data!M192)</f>
        <v>-1.66256293283755E-2</v>
      </c>
      <c r="M183" s="21">
        <f ca="1">LN(Data!N193/Data!N192)</f>
        <v>2.6640633818560285E-3</v>
      </c>
      <c r="N183" s="21">
        <f ca="1">LN(Data!O193/Data!O192)</f>
        <v>-6.8013367144135655E-3</v>
      </c>
      <c r="O183" s="21">
        <f ca="1">LN(Data!P193/Data!P192)</f>
        <v>-5.0380334698497632E-3</v>
      </c>
      <c r="Q183" s="41">
        <f t="shared" ca="1" si="261"/>
        <v>9.1100987618747626E-5</v>
      </c>
      <c r="R183" s="41">
        <f t="shared" ca="1" si="262"/>
        <v>2.9615453413782931E-4</v>
      </c>
      <c r="S183" s="41">
        <f t="shared" ca="1" si="263"/>
        <v>8.993821260308341E-4</v>
      </c>
      <c r="T183" s="41">
        <f t="shared" ca="1" si="264"/>
        <v>2.341618560142423E-4</v>
      </c>
      <c r="U183" s="41">
        <f t="shared" ca="1" si="265"/>
        <v>2.6474332691869617E-4</v>
      </c>
      <c r="V183" s="41">
        <f t="shared" ca="1" si="266"/>
        <v>3.239365407066473E-4</v>
      </c>
      <c r="W183" s="41">
        <f t="shared" ca="1" si="267"/>
        <v>1.0716070828608863E-4</v>
      </c>
      <c r="X183" s="41">
        <f t="shared" ca="1" si="268"/>
        <v>1.2132651629087526E-4</v>
      </c>
      <c r="Y183" s="41">
        <f t="shared" ca="1" si="269"/>
        <v>5.9013471345996615E-5</v>
      </c>
      <c r="Z183" s="41">
        <f t="shared" ca="1" si="270"/>
        <v>1.6968668803110816E-4</v>
      </c>
      <c r="AA183" s="41">
        <f t="shared" ca="1" si="271"/>
        <v>1.801690534381149E-4</v>
      </c>
      <c r="AB183" s="41">
        <f t="shared" ca="1" si="272"/>
        <v>6.6026576860881309E-5</v>
      </c>
      <c r="AC183" s="41">
        <f t="shared" ca="1" si="273"/>
        <v>1.2713405847712835E-4</v>
      </c>
      <c r="AD183" s="41">
        <f t="shared" ca="1" si="274"/>
        <v>5.3219417647938606E-5</v>
      </c>
      <c r="AF183" s="43">
        <f t="shared" ca="1" si="275"/>
        <v>3.4658057825600569E-5</v>
      </c>
      <c r="AG183" s="43">
        <f t="shared" ca="1" si="276"/>
        <v>2.6387120319838914E-5</v>
      </c>
      <c r="AH183" s="43">
        <f t="shared" ca="1" si="277"/>
        <v>1.4853327809775506E-5</v>
      </c>
      <c r="AI183" s="43">
        <f t="shared" ca="1" si="278"/>
        <v>8.5351829172378548E-5</v>
      </c>
      <c r="AJ183" s="43">
        <f t="shared" ca="1" si="279"/>
        <v>-1.1699436458913523E-5</v>
      </c>
      <c r="AK183" s="43">
        <f t="shared" ca="1" si="280"/>
        <v>1.9435181320037672E-5</v>
      </c>
      <c r="AL183" s="43">
        <f t="shared" ca="1" si="281"/>
        <v>2.5567501202448489E-5</v>
      </c>
      <c r="AM183" s="43">
        <f t="shared" ca="1" si="282"/>
        <v>1.2559888822362342E-5</v>
      </c>
      <c r="AN183" s="43">
        <f t="shared" ca="1" si="283"/>
        <v>7.7569501746837006E-5</v>
      </c>
      <c r="AO183" s="43">
        <f t="shared" ca="1" si="284"/>
        <v>-1.4685426803148678E-5</v>
      </c>
      <c r="AP183" s="43">
        <f t="shared" ca="1" si="285"/>
        <v>1.8368713703963937E-5</v>
      </c>
      <c r="AQ183" s="43">
        <f t="shared" ca="1" si="286"/>
        <v>2.6273776773503701E-5</v>
      </c>
      <c r="AR183" s="43">
        <f t="shared" ca="1" si="287"/>
        <v>5.2997909322112916E-5</v>
      </c>
      <c r="AT183" s="43">
        <f t="shared" ca="1" si="288"/>
        <v>2.9912181631146998E-4</v>
      </c>
      <c r="AU183" s="43">
        <f t="shared" ca="1" si="289"/>
        <v>1.2072925730394504E-4</v>
      </c>
      <c r="AV183" s="43">
        <f t="shared" ca="1" si="290"/>
        <v>-5.0249349176755387E-6</v>
      </c>
      <c r="AW183" s="43">
        <f t="shared" ca="1" si="291"/>
        <v>2.1383529896543282E-5</v>
      </c>
      <c r="AX183" s="43">
        <f t="shared" ca="1" si="292"/>
        <v>7.1719205088974024E-5</v>
      </c>
      <c r="AY183" s="43">
        <f t="shared" ca="1" si="293"/>
        <v>5.8208835356722464E-5</v>
      </c>
      <c r="AZ183" s="43">
        <f t="shared" ca="1" si="294"/>
        <v>2.5877127222224573E-5</v>
      </c>
      <c r="BA183" s="43">
        <f t="shared" ca="1" si="295"/>
        <v>-9.5199265831425409E-7</v>
      </c>
      <c r="BB183" s="43">
        <f t="shared" ca="1" si="296"/>
        <v>6.7076356051620471E-5</v>
      </c>
      <c r="BC183" s="43">
        <f t="shared" ca="1" si="297"/>
        <v>1.5050168849272266E-5</v>
      </c>
      <c r="BD183" s="43">
        <f t="shared" ca="1" si="298"/>
        <v>3.5258544264516573E-5</v>
      </c>
      <c r="BE183" s="43">
        <f t="shared" ca="1" si="299"/>
        <v>7.9199700971925224E-5</v>
      </c>
      <c r="BG183" s="43">
        <f t="shared" ca="1" si="300"/>
        <v>1.9767943268679381E-4</v>
      </c>
      <c r="BH183" s="43">
        <f t="shared" ca="1" si="301"/>
        <v>1.1454488099369188E-5</v>
      </c>
      <c r="BI183" s="43">
        <f t="shared" ca="1" si="302"/>
        <v>-8.4922078378931202E-6</v>
      </c>
      <c r="BJ183" s="43">
        <f t="shared" ca="1" si="303"/>
        <v>1.1111251683158418E-4</v>
      </c>
      <c r="BK183" s="43">
        <f t="shared" ca="1" si="304"/>
        <v>5.0711409403394083E-5</v>
      </c>
      <c r="BL183" s="43">
        <f t="shared" ca="1" si="305"/>
        <v>3.8314619432858338E-5</v>
      </c>
      <c r="BM183" s="43">
        <f t="shared" ca="1" si="306"/>
        <v>-2.9569959221035773E-5</v>
      </c>
      <c r="BN183" s="43">
        <f t="shared" ca="1" si="307"/>
        <v>3.1803154050655072E-5</v>
      </c>
      <c r="BO183" s="43">
        <f t="shared" ca="1" si="308"/>
        <v>2.7457930832149866E-5</v>
      </c>
      <c r="BP183" s="43">
        <f t="shared" ca="1" si="309"/>
        <v>9.434459902229233E-5</v>
      </c>
      <c r="BQ183" s="43">
        <f t="shared" ca="1" si="310"/>
        <v>9.3077471490021711E-5</v>
      </c>
      <c r="BS183" s="43">
        <f t="shared" ca="1" si="311"/>
        <v>1.5590580104787271E-5</v>
      </c>
      <c r="BT183" s="43">
        <f t="shared" ca="1" si="312"/>
        <v>3.3651997461671345E-5</v>
      </c>
      <c r="BU183" s="43">
        <f t="shared" ca="1" si="313"/>
        <v>5.2221008841653538E-5</v>
      </c>
      <c r="BV183" s="43">
        <f t="shared" ca="1" si="314"/>
        <v>7.8389944358372057E-5</v>
      </c>
      <c r="BW183" s="43">
        <f t="shared" ca="1" si="315"/>
        <v>5.3840494566973054E-5</v>
      </c>
      <c r="BX183" s="43">
        <f t="shared" ca="1" si="316"/>
        <v>-7.6473302722668342E-6</v>
      </c>
      <c r="BY183" s="43">
        <f t="shared" ca="1" si="317"/>
        <v>1.9861991468205345E-5</v>
      </c>
      <c r="BZ183" s="43">
        <f t="shared" ca="1" si="318"/>
        <v>5.6386380901497489E-5</v>
      </c>
      <c r="CA183" s="43">
        <f t="shared" ca="1" si="319"/>
        <v>1.187621682593968E-4</v>
      </c>
      <c r="CB183" s="43">
        <f t="shared" ca="1" si="320"/>
        <v>5.0832880018329689E-5</v>
      </c>
      <c r="CD183" s="43">
        <f t="shared" ca="1" si="321"/>
        <v>-4.392598834021224E-5</v>
      </c>
      <c r="CE183" s="43">
        <f t="shared" ca="1" si="322"/>
        <v>-1.0361842944036198E-5</v>
      </c>
      <c r="CF183" s="43">
        <f t="shared" ca="1" si="323"/>
        <v>1.7186490997391546E-5</v>
      </c>
      <c r="CG183" s="43">
        <f t="shared" ca="1" si="324"/>
        <v>1.2901064616090821E-5</v>
      </c>
      <c r="CH183" s="43">
        <f t="shared" ca="1" si="325"/>
        <v>7.7769360164145205E-5</v>
      </c>
      <c r="CI183" s="43">
        <f t="shared" ca="1" si="326"/>
        <v>-1.3709831118523764E-5</v>
      </c>
      <c r="CJ183" s="43">
        <f t="shared" ca="1" si="327"/>
        <v>3.0230747171657492E-5</v>
      </c>
      <c r="CK183" s="43">
        <f t="shared" ca="1" si="328"/>
        <v>4.159433160488468E-5</v>
      </c>
      <c r="CL183" s="43">
        <f t="shared" ca="1" si="329"/>
        <v>6.3065443983438739E-5</v>
      </c>
      <c r="CN183" s="43">
        <f t="shared" ca="1" si="330"/>
        <v>2.7683780133736131E-5</v>
      </c>
      <c r="CO183" s="43">
        <f t="shared" ca="1" si="331"/>
        <v>-8.3368333353274975E-6</v>
      </c>
      <c r="CP183" s="43">
        <f t="shared" ca="1" si="332"/>
        <v>1.4662796316258342E-5</v>
      </c>
      <c r="CQ183" s="43">
        <f t="shared" ca="1" si="333"/>
        <v>-6.6417758906327291E-5</v>
      </c>
      <c r="CR183" s="43">
        <f t="shared" ca="1" si="334"/>
        <v>-2.0193463448247682E-5</v>
      </c>
      <c r="CS183" s="43">
        <f t="shared" ca="1" si="335"/>
        <v>-1.8840225863255606E-6</v>
      </c>
      <c r="CT183" s="43">
        <f t="shared" ca="1" si="336"/>
        <v>-1.9726633133786234E-5</v>
      </c>
      <c r="CU183" s="43">
        <f t="shared" ca="1" si="336"/>
        <v>5.0704967250965303E-6</v>
      </c>
      <c r="CW183" s="43">
        <f t="shared" ca="1" si="337"/>
        <v>4.4726684506590209E-5</v>
      </c>
      <c r="CX183" s="43">
        <f t="shared" ca="1" si="338"/>
        <v>2.5263826838222779E-5</v>
      </c>
      <c r="CY183" s="43">
        <f t="shared" ca="1" si="339"/>
        <v>-2.3966535878154341E-6</v>
      </c>
      <c r="CZ183" s="43">
        <f t="shared" ca="1" si="340"/>
        <v>-1.3635068055984019E-5</v>
      </c>
      <c r="DA183" s="43">
        <f t="shared" ca="1" si="341"/>
        <v>2.6341282148647505E-5</v>
      </c>
      <c r="DB183" s="43">
        <f t="shared" ca="1" si="342"/>
        <v>2.4691883500921848E-5</v>
      </c>
      <c r="DC183" s="43">
        <f t="shared" ca="1" si="343"/>
        <v>3.0280001483739463E-5</v>
      </c>
      <c r="DE183" s="43">
        <f t="shared" ca="1" si="344"/>
        <v>4.8460857067592387E-5</v>
      </c>
      <c r="DF183" s="43">
        <f t="shared" ca="1" si="345"/>
        <v>2.7216066857889171E-5</v>
      </c>
      <c r="DG183" s="43">
        <f t="shared" ca="1" si="346"/>
        <v>2.3051648628566365E-5</v>
      </c>
      <c r="DH183" s="43">
        <f t="shared" ca="1" si="347"/>
        <v>5.9406432128761207E-5</v>
      </c>
      <c r="DI183" s="43">
        <f t="shared" ca="1" si="348"/>
        <v>6.0228491089356341E-5</v>
      </c>
      <c r="DJ183" s="43">
        <f t="shared" ca="1" si="349"/>
        <v>3.3663735252221092E-5</v>
      </c>
      <c r="DL183" s="43">
        <f t="shared" ca="1" si="350"/>
        <v>1.7434423972460197E-5</v>
      </c>
      <c r="DM183" s="43">
        <f t="shared" ca="1" si="351"/>
        <v>3.1899256131933541E-6</v>
      </c>
      <c r="DN183" s="43">
        <f t="shared" ca="1" si="352"/>
        <v>4.8732663499993785E-5</v>
      </c>
      <c r="DO183" s="43">
        <f t="shared" ca="1" si="353"/>
        <v>4.3214477856237215E-5</v>
      </c>
      <c r="DP183" s="43">
        <f t="shared" ca="1" si="354"/>
        <v>1.9939169612600999E-5</v>
      </c>
      <c r="DR183" s="43">
        <f t="shared" ca="1" si="355"/>
        <v>-1.6261030197568803E-5</v>
      </c>
      <c r="DS183" s="43">
        <f t="shared" ca="1" si="356"/>
        <v>3.0037852451112327E-5</v>
      </c>
      <c r="DT183" s="43">
        <f t="shared" ca="1" si="357"/>
        <v>5.0144564700404072E-5</v>
      </c>
      <c r="DU183" s="43">
        <f t="shared" ca="1" si="358"/>
        <v>4.8521556772297996E-5</v>
      </c>
      <c r="DW183" s="43">
        <f t="shared" ca="1" si="359"/>
        <v>-2.1262630689357835E-6</v>
      </c>
      <c r="DX183" s="43">
        <f t="shared" ca="1" si="360"/>
        <v>-5.60460655872845E-6</v>
      </c>
      <c r="DY183" s="43">
        <f t="shared" ca="1" si="361"/>
        <v>8.375917561432613E-6</v>
      </c>
      <c r="EA183" s="43">
        <f t="shared" ca="1" si="362"/>
        <v>5.8231340485409444E-5</v>
      </c>
      <c r="EB183" s="43">
        <f t="shared" ca="1" si="363"/>
        <v>2.406561577379981E-5</v>
      </c>
      <c r="ED183" s="43">
        <f t="shared" ca="1" si="364"/>
        <v>3.8514794637665786E-5</v>
      </c>
    </row>
    <row r="184" spans="1:134" x14ac:dyDescent="0.3">
      <c r="A184">
        <f ca="1"/>
        <v>180</v>
      </c>
      <c r="B184" s="21">
        <f ca="1">LN(Data!C194/Data!C193)</f>
        <v>2.0844427148629722E-2</v>
      </c>
      <c r="C184" s="21">
        <f ca="1">LN(Data!D194/Data!D193)</f>
        <v>-7.8176293910535103E-3</v>
      </c>
      <c r="D184" s="21">
        <f ca="1">LN(Data!E194/Data!E193)</f>
        <v>-4.5746021788203806E-2</v>
      </c>
      <c r="E184" s="21">
        <f ca="1">LN(Data!F194/Data!F193)</f>
        <v>-2.4873572230631061E-3</v>
      </c>
      <c r="F184" s="21">
        <f ca="1">LN(Data!G194/Data!G193)</f>
        <v>1.3217744113701184E-2</v>
      </c>
      <c r="G184" s="21">
        <f ca="1">LN(Data!H194/Data!H193)</f>
        <v>-4.6802944204505361E-3</v>
      </c>
      <c r="H184" s="21">
        <f ca="1">LN(Data!I194/Data!I193)</f>
        <v>-2.0791993125060778E-3</v>
      </c>
      <c r="I184" s="21">
        <f ca="1">LN(Data!J194/Data!J193)</f>
        <v>5.5819147416401695E-4</v>
      </c>
      <c r="J184" s="21">
        <f ca="1">LN(Data!K194/Data!K193)</f>
        <v>1.5354434476139937E-3</v>
      </c>
      <c r="K184" s="21">
        <f ca="1">LN(Data!L194/Data!L193)</f>
        <v>9.1147517743119574E-3</v>
      </c>
      <c r="L184" s="21">
        <f ca="1">LN(Data!M194/Data!M193)</f>
        <v>-1.0074776895598846E-2</v>
      </c>
      <c r="M184" s="21">
        <f ca="1">LN(Data!N194/Data!N193)</f>
        <v>-7.1200015986589383E-3</v>
      </c>
      <c r="N184" s="21">
        <f ca="1">LN(Data!O194/Data!O193)</f>
        <v>-1.5305244568501282E-2</v>
      </c>
      <c r="O184" s="21">
        <f ca="1">LN(Data!P194/Data!P193)</f>
        <v>-3.0976350995287909E-4</v>
      </c>
      <c r="Q184" s="41">
        <f t="shared" ca="1" si="261"/>
        <v>9.1060901419195186E-5</v>
      </c>
      <c r="R184" s="41">
        <f t="shared" ca="1" si="262"/>
        <v>2.7961772254069884E-4</v>
      </c>
      <c r="S184" s="41">
        <f t="shared" ca="1" si="263"/>
        <v>1.2798536688833546E-3</v>
      </c>
      <c r="T184" s="41">
        <f t="shared" ca="1" si="264"/>
        <v>2.2332169963713329E-4</v>
      </c>
      <c r="U184" s="41">
        <f t="shared" ca="1" si="265"/>
        <v>2.7247034355180725E-4</v>
      </c>
      <c r="V184" s="41">
        <f t="shared" ca="1" si="266"/>
        <v>3.162253164938994E-4</v>
      </c>
      <c r="W184" s="41">
        <f t="shared" ca="1" si="267"/>
        <v>1.0132716881940845E-4</v>
      </c>
      <c r="X184" s="41">
        <f t="shared" ca="1" si="268"/>
        <v>1.1829109423803634E-4</v>
      </c>
      <c r="Y184" s="41">
        <f t="shared" ca="1" si="269"/>
        <v>5.5558263918382292E-5</v>
      </c>
      <c r="Z184" s="41">
        <f t="shared" ca="1" si="270"/>
        <v>1.7202068536915341E-4</v>
      </c>
      <c r="AA184" s="41">
        <f t="shared" ca="1" si="271"/>
        <v>1.8594360326570038E-4</v>
      </c>
      <c r="AB184" s="41">
        <f t="shared" ca="1" si="272"/>
        <v>6.2490816271381196E-5</v>
      </c>
      <c r="AC184" s="41">
        <f t="shared" ca="1" si="273"/>
        <v>1.2228150583467045E-4</v>
      </c>
      <c r="AD184" s="41">
        <f t="shared" ca="1" si="274"/>
        <v>5.1549159463661877E-5</v>
      </c>
      <c r="AF184" s="43">
        <f t="shared" ca="1" si="275"/>
        <v>3.5164555253597465E-5</v>
      </c>
      <c r="AG184" s="43">
        <f t="shared" ca="1" si="276"/>
        <v>-2.3747417198344591E-5</v>
      </c>
      <c r="AH184" s="43">
        <f t="shared" ca="1" si="277"/>
        <v>9.7890047463442129E-6</v>
      </c>
      <c r="AI184" s="43">
        <f t="shared" ca="1" si="278"/>
        <v>9.1549553001899576E-5</v>
      </c>
      <c r="AJ184" s="43">
        <f t="shared" ca="1" si="279"/>
        <v>-1.8973644900546413E-5</v>
      </c>
      <c r="AK184" s="43">
        <f t="shared" ca="1" si="280"/>
        <v>1.6470615831191438E-5</v>
      </c>
      <c r="AL184" s="43">
        <f t="shared" ca="1" si="281"/>
        <v>1.9234623540489708E-5</v>
      </c>
      <c r="AM184" s="43">
        <f t="shared" ca="1" si="282"/>
        <v>1.2487814328323453E-5</v>
      </c>
      <c r="AN184" s="43">
        <f t="shared" ca="1" si="283"/>
        <v>8.1155909930096662E-5</v>
      </c>
      <c r="AO184" s="43">
        <f t="shared" ca="1" si="284"/>
        <v>-4.3180955483431548E-6</v>
      </c>
      <c r="AP184" s="43">
        <f t="shared" ca="1" si="285"/>
        <v>1.574653695794621E-5</v>
      </c>
      <c r="AQ184" s="43">
        <f t="shared" ca="1" si="286"/>
        <v>2.8578038077938107E-5</v>
      </c>
      <c r="AR184" s="43">
        <f t="shared" ca="1" si="287"/>
        <v>5.269262198024349E-5</v>
      </c>
      <c r="AT184" s="43">
        <f t="shared" ca="1" si="288"/>
        <v>2.5803529162875792E-4</v>
      </c>
      <c r="AU184" s="43">
        <f t="shared" ca="1" si="289"/>
        <v>1.1149662037521592E-4</v>
      </c>
      <c r="AV184" s="43">
        <f t="shared" ca="1" si="290"/>
        <v>6.7103828025830435E-7</v>
      </c>
      <c r="AW184" s="43">
        <f t="shared" ca="1" si="291"/>
        <v>1.6299128931157072E-5</v>
      </c>
      <c r="AX184" s="43">
        <f t="shared" ca="1" si="292"/>
        <v>6.6558921866052267E-5</v>
      </c>
      <c r="AY184" s="43">
        <f t="shared" ca="1" si="293"/>
        <v>5.2429217491584613E-5</v>
      </c>
      <c r="AZ184" s="43">
        <f t="shared" ca="1" si="294"/>
        <v>2.4649306710250182E-5</v>
      </c>
      <c r="BA184" s="43">
        <f t="shared" ca="1" si="295"/>
        <v>3.0325290116380255E-6</v>
      </c>
      <c r="BB184" s="43">
        <f t="shared" ca="1" si="296"/>
        <v>6.7572834106240806E-5</v>
      </c>
      <c r="BC184" s="43">
        <f t="shared" ca="1" si="297"/>
        <v>1.3422711624973114E-5</v>
      </c>
      <c r="BD184" s="43">
        <f t="shared" ca="1" si="298"/>
        <v>3.499254038803878E-5</v>
      </c>
      <c r="BE184" s="43">
        <f t="shared" ca="1" si="299"/>
        <v>7.581772712296909E-5</v>
      </c>
      <c r="BG184" s="43">
        <f t="shared" ca="1" si="300"/>
        <v>2.2315954673167741E-4</v>
      </c>
      <c r="BH184" s="43">
        <f t="shared" ca="1" si="301"/>
        <v>-9.0513085295676317E-5</v>
      </c>
      <c r="BI184" s="43">
        <f t="shared" ca="1" si="302"/>
        <v>6.3387699182845838E-5</v>
      </c>
      <c r="BJ184" s="43">
        <f t="shared" ca="1" si="303"/>
        <v>1.2053823935316384E-4</v>
      </c>
      <c r="BK184" s="43">
        <f t="shared" ca="1" si="304"/>
        <v>9.0608371776649556E-5</v>
      </c>
      <c r="BL184" s="43">
        <f t="shared" ca="1" si="305"/>
        <v>2.9917548984998159E-5</v>
      </c>
      <c r="BM184" s="43">
        <f t="shared" ca="1" si="306"/>
        <v>-1.0153200570401424E-4</v>
      </c>
      <c r="BN184" s="43">
        <f t="shared" ca="1" si="307"/>
        <v>-5.4987084738535356E-5</v>
      </c>
      <c r="BO184" s="43">
        <f t="shared" ca="1" si="308"/>
        <v>3.9411814395836866E-5</v>
      </c>
      <c r="BP184" s="43">
        <f t="shared" ca="1" si="309"/>
        <v>5.3959739799207202E-5</v>
      </c>
      <c r="BQ184" s="43">
        <f t="shared" ca="1" si="310"/>
        <v>6.1771173923074526E-5</v>
      </c>
      <c r="BS184" s="43">
        <f t="shared" ca="1" si="311"/>
        <v>5.9498147129448028E-6</v>
      </c>
      <c r="BT184" s="43">
        <f t="shared" ca="1" si="312"/>
        <v>3.7767364570166698E-5</v>
      </c>
      <c r="BU184" s="43">
        <f t="shared" ca="1" si="313"/>
        <v>5.0470942242719744E-5</v>
      </c>
      <c r="BV184" s="43">
        <f t="shared" ca="1" si="314"/>
        <v>7.7377332643713913E-5</v>
      </c>
      <c r="BW184" s="43">
        <f t="shared" ca="1" si="315"/>
        <v>5.008590781265724E-5</v>
      </c>
      <c r="BX184" s="43">
        <f t="shared" ca="1" si="316"/>
        <v>-1.352633063245021E-5</v>
      </c>
      <c r="BY184" s="43">
        <f t="shared" ca="1" si="317"/>
        <v>1.137441807664461E-5</v>
      </c>
      <c r="BZ184" s="43">
        <f t="shared" ca="1" si="318"/>
        <v>5.4172273625823696E-5</v>
      </c>
      <c r="CA184" s="43">
        <f t="shared" ca="1" si="319"/>
        <v>1.0865179571592478E-4</v>
      </c>
      <c r="CB184" s="43">
        <f t="shared" ca="1" si="320"/>
        <v>4.5572058206295086E-5</v>
      </c>
      <c r="CD184" s="43">
        <f t="shared" ca="1" si="321"/>
        <v>-5.7929102375172129E-5</v>
      </c>
      <c r="CE184" s="43">
        <f t="shared" ca="1" si="322"/>
        <v>-1.3491792799819095E-5</v>
      </c>
      <c r="CF184" s="43">
        <f t="shared" ca="1" si="323"/>
        <v>6.1447227360674968E-6</v>
      </c>
      <c r="CG184" s="43">
        <f t="shared" ca="1" si="324"/>
        <v>1.3548680905334447E-5</v>
      </c>
      <c r="CH184" s="43">
        <f t="shared" ca="1" si="325"/>
        <v>9.0293430288737147E-5</v>
      </c>
      <c r="CI184" s="43">
        <f t="shared" ca="1" si="326"/>
        <v>6.9014274130162096E-6</v>
      </c>
      <c r="CJ184" s="43">
        <f t="shared" ca="1" si="327"/>
        <v>2.5245998760907708E-5</v>
      </c>
      <c r="CK184" s="43">
        <f t="shared" ca="1" si="328"/>
        <v>4.7193968196829493E-5</v>
      </c>
      <c r="CL184" s="43">
        <f t="shared" ca="1" si="329"/>
        <v>6.5278040729264763E-5</v>
      </c>
      <c r="CN184" s="43">
        <f t="shared" ca="1" si="330"/>
        <v>2.8666479690908807E-5</v>
      </c>
      <c r="CO184" s="43">
        <f t="shared" ca="1" si="331"/>
        <v>-7.823518772636417E-7</v>
      </c>
      <c r="CP184" s="43">
        <f t="shared" ca="1" si="332"/>
        <v>1.2781196573547558E-5</v>
      </c>
      <c r="CQ184" s="43">
        <f t="shared" ca="1" si="333"/>
        <v>-7.4546334699237984E-5</v>
      </c>
      <c r="CR184" s="43">
        <f t="shared" ca="1" si="334"/>
        <v>-3.2926567862143419E-5</v>
      </c>
      <c r="CS184" s="43">
        <f t="shared" ca="1" si="335"/>
        <v>4.6349642165019364E-7</v>
      </c>
      <c r="CT184" s="43">
        <f t="shared" ca="1" si="336"/>
        <v>-2.4247642251207004E-5</v>
      </c>
      <c r="CU184" s="43">
        <f t="shared" ca="1" si="336"/>
        <v>5.4062676637198835E-7</v>
      </c>
      <c r="CW184" s="43">
        <f t="shared" ca="1" si="337"/>
        <v>4.3633668849762089E-5</v>
      </c>
      <c r="CX184" s="43">
        <f t="shared" ca="1" si="338"/>
        <v>2.3522105820451989E-5</v>
      </c>
      <c r="CY184" s="43">
        <f t="shared" ca="1" si="339"/>
        <v>-4.9842181023439279E-6</v>
      </c>
      <c r="CZ184" s="43">
        <f t="shared" ca="1" si="340"/>
        <v>-1.5961194526696538E-5</v>
      </c>
      <c r="DA184" s="43">
        <f t="shared" ca="1" si="341"/>
        <v>2.5264631530166033E-5</v>
      </c>
      <c r="DB184" s="43">
        <f t="shared" ca="1" si="342"/>
        <v>2.1924105154161991E-5</v>
      </c>
      <c r="DC184" s="43">
        <f t="shared" ca="1" si="343"/>
        <v>2.7510411069882045E-5</v>
      </c>
      <c r="DE184" s="43">
        <f t="shared" ca="1" si="344"/>
        <v>4.4950458199875375E-5</v>
      </c>
      <c r="DF184" s="43">
        <f t="shared" ca="1" si="345"/>
        <v>1.8294988064937921E-5</v>
      </c>
      <c r="DG184" s="43">
        <f t="shared" ca="1" si="346"/>
        <v>1.3278779821360954E-5</v>
      </c>
      <c r="DH184" s="43">
        <f t="shared" ca="1" si="347"/>
        <v>5.718640907015384E-5</v>
      </c>
      <c r="DI184" s="43">
        <f t="shared" ca="1" si="348"/>
        <v>5.318263184801682E-5</v>
      </c>
      <c r="DJ184" s="43">
        <f t="shared" ca="1" si="349"/>
        <v>2.9101574803662206E-5</v>
      </c>
      <c r="DL184" s="43">
        <f t="shared" ca="1" si="350"/>
        <v>1.7423400407250819E-5</v>
      </c>
      <c r="DM184" s="43">
        <f t="shared" ca="1" si="351"/>
        <v>4.1900265610190064E-6</v>
      </c>
      <c r="DN184" s="43">
        <f t="shared" ca="1" si="352"/>
        <v>4.5617780261377739E-5</v>
      </c>
      <c r="DO184" s="43">
        <f t="shared" ca="1" si="353"/>
        <v>4.1109035472666175E-5</v>
      </c>
      <c r="DP184" s="43">
        <f t="shared" ca="1" si="354"/>
        <v>1.9103876394961962E-5</v>
      </c>
      <c r="DR184" s="43">
        <f t="shared" ca="1" si="355"/>
        <v>-8.7840037127180493E-7</v>
      </c>
      <c r="DS184" s="43">
        <f t="shared" ca="1" si="356"/>
        <v>2.5927032546414976E-5</v>
      </c>
      <c r="DT184" s="43">
        <f t="shared" ca="1" si="357"/>
        <v>5.3029600979039744E-5</v>
      </c>
      <c r="DU184" s="43">
        <f t="shared" ca="1" si="358"/>
        <v>4.9975980032813666E-5</v>
      </c>
      <c r="DW184" s="43">
        <f t="shared" ca="1" si="359"/>
        <v>-4.6561911024418468E-6</v>
      </c>
      <c r="DX184" s="43">
        <f t="shared" ca="1" si="360"/>
        <v>1.5162600238739378E-6</v>
      </c>
      <c r="DY184" s="43">
        <f t="shared" ca="1" si="361"/>
        <v>1.2898991128566955E-5</v>
      </c>
      <c r="EA184" s="43">
        <f t="shared" ca="1" si="362"/>
        <v>5.3650308530972339E-5</v>
      </c>
      <c r="EB184" s="43">
        <f t="shared" ca="1" si="363"/>
        <v>2.1816380398356307E-5</v>
      </c>
      <c r="ED184" s="43">
        <f t="shared" ca="1" si="364"/>
        <v>3.8259828679821853E-5</v>
      </c>
    </row>
    <row r="185" spans="1:134" x14ac:dyDescent="0.3">
      <c r="A185">
        <f ca="1"/>
        <v>181</v>
      </c>
      <c r="B185" s="21">
        <f ca="1">LN(Data!C195/Data!C194)</f>
        <v>-5.7033389419743862E-3</v>
      </c>
      <c r="C185" s="21">
        <f ca="1">LN(Data!D195/Data!D194)</f>
        <v>-1.6363937541296748E-3</v>
      </c>
      <c r="D185" s="21">
        <f ca="1">LN(Data!E195/Data!E194)</f>
        <v>4.8182076586084949E-2</v>
      </c>
      <c r="E185" s="21">
        <f ca="1">LN(Data!F195/Data!F194)</f>
        <v>-0.10955695946577107</v>
      </c>
      <c r="F185" s="21">
        <f ca="1">LN(Data!G195/Data!G194)</f>
        <v>-7.4326996332348761E-3</v>
      </c>
      <c r="G185" s="21">
        <f ca="1">LN(Data!H195/Data!H194)</f>
        <v>1.5350074925691272E-2</v>
      </c>
      <c r="H185" s="21">
        <f ca="1">LN(Data!I195/Data!I194)</f>
        <v>-1.2247511661564783E-2</v>
      </c>
      <c r="I185" s="21">
        <f ca="1">LN(Data!J195/Data!J194)</f>
        <v>9.9945307249955876E-3</v>
      </c>
      <c r="J185" s="21">
        <f ca="1">LN(Data!K195/Data!K194)</f>
        <v>-1.0233669663379404E-3</v>
      </c>
      <c r="K185" s="21">
        <f ca="1">LN(Data!L195/Data!L194)</f>
        <v>-1.0036235971018262E-2</v>
      </c>
      <c r="L185" s="21">
        <f ca="1">LN(Data!M195/Data!M194)</f>
        <v>-1.4064929467403665E-2</v>
      </c>
      <c r="M185" s="21">
        <f ca="1">LN(Data!N195/Data!N194)</f>
        <v>-2.5637217798219793E-3</v>
      </c>
      <c r="N185" s="21">
        <f ca="1">LN(Data!O195/Data!O194)</f>
        <v>-6.6135564103889698E-3</v>
      </c>
      <c r="O185" s="21">
        <f ca="1">LN(Data!P195/Data!P194)</f>
        <v>-4.1792602652174242E-3</v>
      </c>
      <c r="Q185" s="41">
        <f t="shared" ca="1" si="261"/>
        <v>1.116666559233154E-4</v>
      </c>
      <c r="R185" s="41">
        <f t="shared" ca="1" si="262"/>
        <v>2.6650757894600873E-4</v>
      </c>
      <c r="S185" s="41">
        <f t="shared" ca="1" si="263"/>
        <v>1.3286243593171624E-3</v>
      </c>
      <c r="T185" s="41">
        <f t="shared" ca="1" si="264"/>
        <v>2.1029361441621275E-4</v>
      </c>
      <c r="U185" s="41">
        <f t="shared" ca="1" si="265"/>
        <v>2.6660464850601574E-4</v>
      </c>
      <c r="V185" s="41">
        <f t="shared" ca="1" si="266"/>
        <v>2.9856610685599145E-4</v>
      </c>
      <c r="W185" s="41">
        <f t="shared" ca="1" si="267"/>
        <v>9.5506922877111472E-5</v>
      </c>
      <c r="X185" s="41">
        <f t="shared" ca="1" si="268"/>
        <v>1.1121232324706393E-4</v>
      </c>
      <c r="Y185" s="41">
        <f t="shared" ca="1" si="269"/>
        <v>5.2366223278128598E-5</v>
      </c>
      <c r="Z185" s="41">
        <f t="shared" ca="1" si="270"/>
        <v>1.6668416624144358E-4</v>
      </c>
      <c r="AA185" s="41">
        <f t="shared" ca="1" si="271"/>
        <v>1.808770548395239E-4</v>
      </c>
      <c r="AB185" s="41">
        <f t="shared" ca="1" si="272"/>
        <v>6.1783032660992672E-5</v>
      </c>
      <c r="AC185" s="41">
        <f t="shared" ca="1" si="273"/>
        <v>1.2899964616268852E-4</v>
      </c>
      <c r="AD185" s="41">
        <f t="shared" ca="1" si="274"/>
        <v>4.8461967101768062E-5</v>
      </c>
      <c r="AF185" s="43">
        <f t="shared" ca="1" si="275"/>
        <v>2.3277441559373525E-5</v>
      </c>
      <c r="AG185" s="43">
        <f t="shared" ca="1" si="276"/>
        <v>-7.9535549276674495E-5</v>
      </c>
      <c r="AH185" s="43">
        <f t="shared" ca="1" si="277"/>
        <v>6.0908122758381458E-6</v>
      </c>
      <c r="AI185" s="43">
        <f t="shared" ca="1" si="278"/>
        <v>1.0258755807662204E-4</v>
      </c>
      <c r="AJ185" s="43">
        <f t="shared" ca="1" si="279"/>
        <v>-2.3688709571386797E-5</v>
      </c>
      <c r="AK185" s="43">
        <f t="shared" ca="1" si="280"/>
        <v>1.288199576549911E-5</v>
      </c>
      <c r="AL185" s="43">
        <f t="shared" ca="1" si="281"/>
        <v>1.8778657019152207E-5</v>
      </c>
      <c r="AM185" s="43">
        <f t="shared" ca="1" si="282"/>
        <v>1.3658871813701892E-5</v>
      </c>
      <c r="AN185" s="43">
        <f t="shared" ca="1" si="283"/>
        <v>8.7686062094540217E-5</v>
      </c>
      <c r="AO185" s="43">
        <f t="shared" ca="1" si="284"/>
        <v>-1.665918699778306E-5</v>
      </c>
      <c r="AP185" s="43">
        <f t="shared" ca="1" si="285"/>
        <v>5.8970034631870257E-6</v>
      </c>
      <c r="AQ185" s="43">
        <f t="shared" ca="1" si="286"/>
        <v>7.7216124692566596E-6</v>
      </c>
      <c r="AR185" s="43">
        <f t="shared" ca="1" si="287"/>
        <v>4.9143654086437879E-5</v>
      </c>
      <c r="AT185" s="43">
        <f t="shared" ca="1" si="288"/>
        <v>2.6401070079834661E-4</v>
      </c>
      <c r="AU185" s="43">
        <f t="shared" ca="1" si="289"/>
        <v>1.0597353736868701E-4</v>
      </c>
      <c r="AV185" s="43">
        <f t="shared" ca="1" si="290"/>
        <v>-5.5691095085588943E-6</v>
      </c>
      <c r="AW185" s="43">
        <f t="shared" ca="1" si="291"/>
        <v>1.7516509628493519E-5</v>
      </c>
      <c r="AX185" s="43">
        <f t="shared" ca="1" si="292"/>
        <v>6.3540651133407478E-5</v>
      </c>
      <c r="AY185" s="43">
        <f t="shared" ca="1" si="293"/>
        <v>4.9021640397633926E-5</v>
      </c>
      <c r="AZ185" s="43">
        <f t="shared" ca="1" si="294"/>
        <v>2.2450136638173107E-5</v>
      </c>
      <c r="BA185" s="43">
        <f t="shared" ca="1" si="295"/>
        <v>-1.4247678108413576E-6</v>
      </c>
      <c r="BB185" s="43">
        <f t="shared" ca="1" si="296"/>
        <v>6.8244116377906775E-5</v>
      </c>
      <c r="BC185" s="43">
        <f t="shared" ca="1" si="297"/>
        <v>1.5957040953196173E-5</v>
      </c>
      <c r="BD185" s="43">
        <f t="shared" ca="1" si="298"/>
        <v>4.0072031751315117E-5</v>
      </c>
      <c r="BE185" s="43">
        <f t="shared" ca="1" si="299"/>
        <v>7.1413960474771957E-5</v>
      </c>
      <c r="BG185" s="43">
        <f t="shared" ca="1" si="300"/>
        <v>2.1659717579105423E-4</v>
      </c>
      <c r="BH185" s="43">
        <f t="shared" ca="1" si="301"/>
        <v>-1.2136185279091238E-4</v>
      </c>
      <c r="BI185" s="43">
        <f t="shared" ca="1" si="302"/>
        <v>7.2430728263863436E-5</v>
      </c>
      <c r="BJ185" s="43">
        <f t="shared" ca="1" si="303"/>
        <v>1.1901285081508929E-4</v>
      </c>
      <c r="BK185" s="43">
        <f t="shared" ca="1" si="304"/>
        <v>8.3639767109704768E-5</v>
      </c>
      <c r="BL185" s="43">
        <f t="shared" ca="1" si="305"/>
        <v>2.3908070281351995E-5</v>
      </c>
      <c r="BM185" s="43">
        <f t="shared" ca="1" si="306"/>
        <v>-1.2045790335747804E-4</v>
      </c>
      <c r="BN185" s="43">
        <f t="shared" ca="1" si="307"/>
        <v>-2.4035001851581777E-5</v>
      </c>
      <c r="BO185" s="43">
        <f t="shared" ca="1" si="308"/>
        <v>5.658981042794453E-5</v>
      </c>
      <c r="BP185" s="43">
        <f t="shared" ca="1" si="309"/>
        <v>9.2731398501521661E-5</v>
      </c>
      <c r="BQ185" s="43">
        <f t="shared" ca="1" si="310"/>
        <v>5.8915130384219745E-5</v>
      </c>
      <c r="BS185" s="43">
        <f t="shared" ca="1" si="311"/>
        <v>3.6201907525392423E-6</v>
      </c>
      <c r="BT185" s="43">
        <f t="shared" ca="1" si="312"/>
        <v>3.6199816543922867E-5</v>
      </c>
      <c r="BU185" s="43">
        <f t="shared" ca="1" si="313"/>
        <v>4.7752988393845542E-5</v>
      </c>
      <c r="BV185" s="43">
        <f t="shared" ca="1" si="314"/>
        <v>7.2651387389384222E-5</v>
      </c>
      <c r="BW185" s="43">
        <f t="shared" ca="1" si="315"/>
        <v>4.6851601562896152E-5</v>
      </c>
      <c r="BX185" s="43">
        <f t="shared" ca="1" si="316"/>
        <v>-1.4075049414238924E-5</v>
      </c>
      <c r="BY185" s="43">
        <f t="shared" ca="1" si="317"/>
        <v>1.2195527136966958E-5</v>
      </c>
      <c r="BZ185" s="43">
        <f t="shared" ca="1" si="318"/>
        <v>5.1984536452552989E-5</v>
      </c>
      <c r="CA185" s="43">
        <f t="shared" ca="1" si="319"/>
        <v>1.0441686461066183E-4</v>
      </c>
      <c r="CB185" s="43">
        <f t="shared" ca="1" si="320"/>
        <v>4.288396426415274E-5</v>
      </c>
      <c r="CD185" s="43">
        <f t="shared" ca="1" si="321"/>
        <v>-5.8165132274239714E-5</v>
      </c>
      <c r="CE185" s="43">
        <f t="shared" ca="1" si="322"/>
        <v>-1.4331224700275277E-5</v>
      </c>
      <c r="CF185" s="43">
        <f t="shared" ca="1" si="323"/>
        <v>6.2187212962204238E-6</v>
      </c>
      <c r="CG185" s="43">
        <f t="shared" ca="1" si="324"/>
        <v>1.3953465966511634E-5</v>
      </c>
      <c r="CH185" s="43">
        <f t="shared" ca="1" si="325"/>
        <v>9.2104411868178476E-5</v>
      </c>
      <c r="CI185" s="43">
        <f t="shared" ca="1" si="326"/>
        <v>-1.5026076122840304E-6</v>
      </c>
      <c r="CJ185" s="43">
        <f t="shared" ca="1" si="327"/>
        <v>1.8084617282040206E-5</v>
      </c>
      <c r="CK185" s="43">
        <f t="shared" ca="1" si="328"/>
        <v>3.2224281726775821E-5</v>
      </c>
      <c r="CL185" s="43">
        <f t="shared" ca="1" si="329"/>
        <v>6.1115695796889723E-5</v>
      </c>
      <c r="CN185" s="43">
        <f t="shared" ca="1" si="330"/>
        <v>2.7530366805933886E-5</v>
      </c>
      <c r="CO185" s="43">
        <f t="shared" ca="1" si="331"/>
        <v>-8.9216079115219771E-7</v>
      </c>
      <c r="CP185" s="43">
        <f t="shared" ca="1" si="332"/>
        <v>1.1583145135087598E-5</v>
      </c>
      <c r="CQ185" s="43">
        <f t="shared" ca="1" si="333"/>
        <v>-7.2633137929669945E-5</v>
      </c>
      <c r="CR185" s="43">
        <f t="shared" ca="1" si="334"/>
        <v>-2.8121798464909497E-5</v>
      </c>
      <c r="CS185" s="43">
        <f t="shared" ca="1" si="335"/>
        <v>2.4351088616993232E-6</v>
      </c>
      <c r="CT185" s="43">
        <f t="shared" ca="1" si="336"/>
        <v>-1.8494800670679334E-5</v>
      </c>
      <c r="CU185" s="43">
        <f t="shared" ca="1" si="336"/>
        <v>5.9517622602716719E-7</v>
      </c>
      <c r="CW185" s="43">
        <f t="shared" ca="1" si="337"/>
        <v>4.0946013239016644E-5</v>
      </c>
      <c r="CX185" s="43">
        <f t="shared" ca="1" si="338"/>
        <v>2.1919229893584612E-5</v>
      </c>
      <c r="CY185" s="43">
        <f t="shared" ca="1" si="339"/>
        <v>-5.8222481535720712E-6</v>
      </c>
      <c r="CZ185" s="43">
        <f t="shared" ca="1" si="340"/>
        <v>-1.3746674703395869E-5</v>
      </c>
      <c r="DA185" s="43">
        <f t="shared" ca="1" si="341"/>
        <v>2.4636987784094502E-5</v>
      </c>
      <c r="DB185" s="43">
        <f t="shared" ca="1" si="342"/>
        <v>2.2518018083986189E-5</v>
      </c>
      <c r="DC185" s="43">
        <f t="shared" ca="1" si="343"/>
        <v>2.589843001030513E-5</v>
      </c>
      <c r="DE185" s="43">
        <f t="shared" ca="1" si="344"/>
        <v>4.2304854994373999E-5</v>
      </c>
      <c r="DF185" s="43">
        <f t="shared" ca="1" si="345"/>
        <v>1.7502555384814181E-5</v>
      </c>
      <c r="DG185" s="43">
        <f t="shared" ca="1" si="346"/>
        <v>1.2144633758045622E-5</v>
      </c>
      <c r="DH185" s="43">
        <f t="shared" ca="1" si="347"/>
        <v>5.3516765074640272E-5</v>
      </c>
      <c r="DI185" s="43">
        <f t="shared" ca="1" si="348"/>
        <v>4.9479078515447858E-5</v>
      </c>
      <c r="DJ185" s="43">
        <f t="shared" ca="1" si="349"/>
        <v>2.7345105874426701E-5</v>
      </c>
      <c r="DL185" s="43">
        <f t="shared" ca="1" si="350"/>
        <v>1.7217707536125488E-5</v>
      </c>
      <c r="DM185" s="43">
        <f t="shared" ca="1" si="351"/>
        <v>3.0104699571266589E-6</v>
      </c>
      <c r="DN185" s="43">
        <f t="shared" ca="1" si="352"/>
        <v>4.2224771857595357E-5</v>
      </c>
      <c r="DO185" s="43">
        <f t="shared" ca="1" si="353"/>
        <v>3.7232473095096104E-5</v>
      </c>
      <c r="DP185" s="43">
        <f t="shared" ca="1" si="354"/>
        <v>1.7929106350164221E-5</v>
      </c>
      <c r="DR185" s="43">
        <f t="shared" ca="1" si="355"/>
        <v>-6.3354417840929037E-6</v>
      </c>
      <c r="DS185" s="43">
        <f t="shared" ca="1" si="356"/>
        <v>2.0477587761361243E-5</v>
      </c>
      <c r="DT185" s="43">
        <f t="shared" ca="1" si="357"/>
        <v>4.1477614615075816E-5</v>
      </c>
      <c r="DU185" s="43">
        <f t="shared" ca="1" si="358"/>
        <v>4.6808016180727239E-5</v>
      </c>
      <c r="DW185" s="43">
        <f t="shared" ca="1" si="359"/>
        <v>-7.2873980127576531E-8</v>
      </c>
      <c r="DX185" s="43">
        <f t="shared" ca="1" si="360"/>
        <v>1.0677099884055096E-5</v>
      </c>
      <c r="DY185" s="43">
        <f t="shared" ca="1" si="361"/>
        <v>1.2312299556043309E-5</v>
      </c>
      <c r="EA185" s="43">
        <f t="shared" ca="1" si="362"/>
        <v>5.6969691966849708E-5</v>
      </c>
      <c r="EB185" s="43">
        <f t="shared" ca="1" si="363"/>
        <v>2.0639728575619171E-5</v>
      </c>
      <c r="ED185" s="43">
        <f t="shared" ca="1" si="364"/>
        <v>3.6248699335726111E-5</v>
      </c>
    </row>
    <row r="186" spans="1:134" x14ac:dyDescent="0.3">
      <c r="A186">
        <f ca="1"/>
        <v>182</v>
      </c>
      <c r="B186" s="21">
        <f ca="1">LN(Data!C196/Data!C195)</f>
        <v>1.0088292703846631E-2</v>
      </c>
      <c r="C186" s="21">
        <f ca="1">LN(Data!D196/Data!D195)</f>
        <v>4.2490666968815075E-3</v>
      </c>
      <c r="D186" s="21">
        <f ca="1">LN(Data!E196/Data!E195)</f>
        <v>5.4054055370186208E-4</v>
      </c>
      <c r="E186" s="21">
        <f ca="1">LN(Data!F196/Data!F195)</f>
        <v>9.9539992384734821E-3</v>
      </c>
      <c r="F186" s="21">
        <f ca="1">LN(Data!G196/Data!G195)</f>
        <v>5.178156156781949E-2</v>
      </c>
      <c r="G186" s="21">
        <f ca="1">LN(Data!H196/Data!H195)</f>
        <v>8.9497179097652573E-3</v>
      </c>
      <c r="H186" s="21">
        <f ca="1">LN(Data!I196/Data!I195)</f>
        <v>-7.8200513892445252E-3</v>
      </c>
      <c r="I186" s="21">
        <f ca="1">LN(Data!J196/Data!J195)</f>
        <v>8.2531417567202614E-3</v>
      </c>
      <c r="J186" s="21">
        <f ca="1">LN(Data!K196/Data!K195)</f>
        <v>2.3862291875071857E-3</v>
      </c>
      <c r="K186" s="21">
        <f ca="1">LN(Data!L196/Data!L195)</f>
        <v>5.812790953096037E-3</v>
      </c>
      <c r="L186" s="21">
        <f ca="1">LN(Data!M196/Data!M195)</f>
        <v>-1.4174346809733935E-3</v>
      </c>
      <c r="M186" s="21">
        <f ca="1">LN(Data!N196/Data!N195)</f>
        <v>-2.9853419930935416E-4</v>
      </c>
      <c r="N186" s="21">
        <f ca="1">LN(Data!O196/Data!O195)</f>
        <v>3.2274531158002391E-3</v>
      </c>
      <c r="O186" s="21">
        <f ca="1">LN(Data!P196/Data!P195)</f>
        <v>7.795126421464179E-3</v>
      </c>
      <c r="Q186" s="41">
        <f t="shared" ca="1" si="261"/>
        <v>1.0691834107313897E-4</v>
      </c>
      <c r="R186" s="41">
        <f t="shared" ca="1" si="262"/>
        <v>2.5067779128036148E-4</v>
      </c>
      <c r="S186" s="41">
        <f t="shared" ca="1" si="263"/>
        <v>1.3881976480069739E-3</v>
      </c>
      <c r="T186" s="41">
        <f t="shared" ca="1" si="264"/>
        <v>9.178396395943169E-4</v>
      </c>
      <c r="U186" s="41">
        <f t="shared" ca="1" si="265"/>
        <v>2.5392307102592817E-4</v>
      </c>
      <c r="V186" s="41">
        <f t="shared" ca="1" si="266"/>
        <v>2.947896284580921E-4</v>
      </c>
      <c r="W186" s="41">
        <f t="shared" ca="1" si="267"/>
        <v>9.8776600018494706E-5</v>
      </c>
      <c r="X186" s="41">
        <f t="shared" ca="1" si="268"/>
        <v>1.1053302251701293E-4</v>
      </c>
      <c r="Y186" s="41">
        <f t="shared" ca="1" si="269"/>
        <v>4.9287086678308381E-5</v>
      </c>
      <c r="Z186" s="41">
        <f t="shared" ca="1" si="270"/>
        <v>1.6272667821491462E-4</v>
      </c>
      <c r="AA186" s="41">
        <f t="shared" ca="1" si="271"/>
        <v>1.8189376600453487E-4</v>
      </c>
      <c r="AB186" s="41">
        <f t="shared" ca="1" si="272"/>
        <v>5.8470410863193125E-5</v>
      </c>
      <c r="AC186" s="41">
        <f t="shared" ca="1" si="273"/>
        <v>1.2388401509653104E-4</v>
      </c>
      <c r="AD186" s="41">
        <f t="shared" ca="1" si="274"/>
        <v>4.6602222057527489E-5</v>
      </c>
      <c r="AF186" s="43">
        <f t="shared" ca="1" si="275"/>
        <v>2.2440769559150998E-5</v>
      </c>
      <c r="AG186" s="43">
        <f t="shared" ca="1" si="276"/>
        <v>-9.1251339141990679E-5</v>
      </c>
      <c r="AH186" s="43">
        <f t="shared" ca="1" si="277"/>
        <v>4.321579193641438E-5</v>
      </c>
      <c r="AI186" s="43">
        <f t="shared" ca="1" si="278"/>
        <v>9.8975776907758348E-5</v>
      </c>
      <c r="AJ186" s="43">
        <f t="shared" ca="1" si="279"/>
        <v>-2.7520187802258771E-5</v>
      </c>
      <c r="AK186" s="43">
        <f t="shared" ca="1" si="280"/>
        <v>1.6300178631670436E-5</v>
      </c>
      <c r="AL186" s="43">
        <f t="shared" ca="1" si="281"/>
        <v>1.423180582056546E-5</v>
      </c>
      <c r="AM186" s="43">
        <f t="shared" ca="1" si="282"/>
        <v>1.3189536025142501E-5</v>
      </c>
      <c r="AN186" s="43">
        <f t="shared" ca="1" si="283"/>
        <v>8.5859301695528957E-5</v>
      </c>
      <c r="AO186" s="43">
        <f t="shared" ca="1" si="284"/>
        <v>-1.084661218106209E-5</v>
      </c>
      <c r="AP186" s="43">
        <f t="shared" ca="1" si="285"/>
        <v>6.4204897111905996E-6</v>
      </c>
      <c r="AQ186" s="43">
        <f t="shared" ca="1" si="286"/>
        <v>9.5214769503202071E-6</v>
      </c>
      <c r="AR186" s="43">
        <f t="shared" ca="1" si="287"/>
        <v>4.762517911040725E-5</v>
      </c>
      <c r="AT186" s="43">
        <f t="shared" ca="1" si="288"/>
        <v>2.4343936779925776E-4</v>
      </c>
      <c r="AU186" s="43">
        <f t="shared" ca="1" si="289"/>
        <v>1.1037182457803933E-4</v>
      </c>
      <c r="AV186" s="43">
        <f t="shared" ca="1" si="290"/>
        <v>-4.505193542676511E-6</v>
      </c>
      <c r="AW186" s="43">
        <f t="shared" ca="1" si="291"/>
        <v>1.4958393046754482E-5</v>
      </c>
      <c r="AX186" s="43">
        <f t="shared" ca="1" si="292"/>
        <v>6.0930717160599923E-5</v>
      </c>
      <c r="AY186" s="43">
        <f t="shared" ca="1" si="293"/>
        <v>4.5099042714545493E-5</v>
      </c>
      <c r="AZ186" s="43">
        <f t="shared" ca="1" si="294"/>
        <v>2.1203606318596601E-5</v>
      </c>
      <c r="BA186" s="43">
        <f t="shared" ca="1" si="295"/>
        <v>-3.5388771071412374E-7</v>
      </c>
      <c r="BB186" s="43">
        <f t="shared" ca="1" si="296"/>
        <v>6.55304151591964E-5</v>
      </c>
      <c r="BC186" s="43">
        <f t="shared" ca="1" si="297"/>
        <v>1.5251333994474015E-5</v>
      </c>
      <c r="BD186" s="43">
        <f t="shared" ca="1" si="298"/>
        <v>3.8317052790388901E-5</v>
      </c>
      <c r="BE186" s="43">
        <f t="shared" ca="1" si="299"/>
        <v>6.753945776997868E-5</v>
      </c>
      <c r="BG186" s="43">
        <f t="shared" ca="1" si="300"/>
        <v>-1.1311956344751246E-4</v>
      </c>
      <c r="BH186" s="43">
        <f t="shared" ca="1" si="301"/>
        <v>-1.3556751580165097E-4</v>
      </c>
      <c r="BI186" s="43">
        <f t="shared" ca="1" si="302"/>
        <v>1.124607937083396E-4</v>
      </c>
      <c r="BJ186" s="43">
        <f t="shared" ca="1" si="303"/>
        <v>7.6465447074194919E-5</v>
      </c>
      <c r="BK186" s="43">
        <f t="shared" ca="1" si="304"/>
        <v>1.0751481577314549E-4</v>
      </c>
      <c r="BL186" s="43">
        <f t="shared" ca="1" si="305"/>
        <v>1.951510933160503E-5</v>
      </c>
      <c r="BM186" s="43">
        <f t="shared" ca="1" si="306"/>
        <v>-1.4224443056752673E-4</v>
      </c>
      <c r="BN186" s="43">
        <f t="shared" ca="1" si="307"/>
        <v>-6.3253552267066482E-5</v>
      </c>
      <c r="BO186" s="43">
        <f t="shared" ca="1" si="308"/>
        <v>4.5782895453820051E-5</v>
      </c>
      <c r="BP186" s="43">
        <f t="shared" ca="1" si="309"/>
        <v>6.8048221703125066E-5</v>
      </c>
      <c r="BQ186" s="43">
        <f t="shared" ca="1" si="310"/>
        <v>4.3298296270853294E-5</v>
      </c>
      <c r="BS186" s="43">
        <f t="shared" ca="1" si="311"/>
        <v>5.2261217653760818E-5</v>
      </c>
      <c r="BT186" s="43">
        <f t="shared" ca="1" si="312"/>
        <v>-6.6874624634543061E-5</v>
      </c>
      <c r="BU186" s="43">
        <f t="shared" ca="1" si="313"/>
        <v>1.2539581740997157E-4</v>
      </c>
      <c r="BV186" s="43">
        <f t="shared" ca="1" si="314"/>
        <v>2.5940802949564029E-6</v>
      </c>
      <c r="BW186" s="43">
        <f t="shared" ca="1" si="315"/>
        <v>5.0767523864104077E-5</v>
      </c>
      <c r="BX186" s="43">
        <f t="shared" ca="1" si="316"/>
        <v>5.2741823398561135E-5</v>
      </c>
      <c r="BY186" s="43">
        <f t="shared" ca="1" si="317"/>
        <v>1.0391844996170538E-4</v>
      </c>
      <c r="BZ186" s="43">
        <f t="shared" ca="1" si="318"/>
        <v>6.5717878052208085E-5</v>
      </c>
      <c r="CA186" s="43">
        <f t="shared" ca="1" si="319"/>
        <v>1.4162552062867663E-4</v>
      </c>
      <c r="CB186" s="43">
        <f t="shared" ca="1" si="320"/>
        <v>6.7782949256703579E-5</v>
      </c>
      <c r="CD186" s="43">
        <f t="shared" ca="1" si="321"/>
        <v>-6.1520774114004134E-5</v>
      </c>
      <c r="CE186" s="43">
        <f t="shared" ca="1" si="322"/>
        <v>-8.0094266921616086E-6</v>
      </c>
      <c r="CF186" s="43">
        <f t="shared" ca="1" si="323"/>
        <v>1.38841732720543E-6</v>
      </c>
      <c r="CG186" s="43">
        <f t="shared" ca="1" si="324"/>
        <v>1.3572640765042816E-5</v>
      </c>
      <c r="CH186" s="43">
        <f t="shared" ca="1" si="325"/>
        <v>9.1053926801338539E-5</v>
      </c>
      <c r="CI186" s="43">
        <f t="shared" ca="1" si="326"/>
        <v>4.8599726100837534E-6</v>
      </c>
      <c r="CJ186" s="43">
        <f t="shared" ca="1" si="327"/>
        <v>1.8142862681073736E-5</v>
      </c>
      <c r="CK186" s="43">
        <f t="shared" ca="1" si="328"/>
        <v>3.3240219521521851E-5</v>
      </c>
      <c r="CL186" s="43">
        <f t="shared" ca="1" si="329"/>
        <v>5.9312545223504817E-5</v>
      </c>
      <c r="CN186" s="43">
        <f t="shared" ca="1" si="330"/>
        <v>1.4598531498080021E-5</v>
      </c>
      <c r="CO186" s="43">
        <f t="shared" ca="1" si="331"/>
        <v>8.3663765848652889E-6</v>
      </c>
      <c r="CP186" s="43">
        <f t="shared" ca="1" si="332"/>
        <v>9.9456308503964563E-6</v>
      </c>
      <c r="CQ186" s="43">
        <f t="shared" ca="1" si="333"/>
        <v>-7.7518568101512649E-5</v>
      </c>
      <c r="CR186" s="43">
        <f t="shared" ca="1" si="334"/>
        <v>-3.9388353825967497E-5</v>
      </c>
      <c r="CS186" s="43">
        <f t="shared" ca="1" si="335"/>
        <v>-7.2196954536276133E-8</v>
      </c>
      <c r="CT186" s="43">
        <f t="shared" ca="1" si="336"/>
        <v>-2.3476227815923969E-5</v>
      </c>
      <c r="CU186" s="43">
        <f t="shared" ca="1" si="336"/>
        <v>-3.2896518398375766E-6</v>
      </c>
      <c r="CW186" s="43">
        <f t="shared" ca="1" si="337"/>
        <v>3.1144764548300577E-5</v>
      </c>
      <c r="CX186" s="43">
        <f t="shared" ca="1" si="338"/>
        <v>2.1356098031226583E-5</v>
      </c>
      <c r="CY186" s="43">
        <f t="shared" ca="1" si="339"/>
        <v>1.9022217612379864E-6</v>
      </c>
      <c r="CZ186" s="43">
        <f t="shared" ca="1" si="340"/>
        <v>-2.5862509609253557E-6</v>
      </c>
      <c r="DA186" s="43">
        <f t="shared" ca="1" si="341"/>
        <v>2.504272126077147E-5</v>
      </c>
      <c r="DB186" s="43">
        <f t="shared" ca="1" si="342"/>
        <v>2.6026913554586347E-5</v>
      </c>
      <c r="DC186" s="43">
        <f t="shared" ca="1" si="343"/>
        <v>2.7415656539784707E-5</v>
      </c>
      <c r="DE186" s="43">
        <f t="shared" ca="1" si="344"/>
        <v>3.9152879339430956E-5</v>
      </c>
      <c r="DF186" s="43">
        <f t="shared" ca="1" si="345"/>
        <v>1.0433953935186446E-5</v>
      </c>
      <c r="DG186" s="43">
        <f t="shared" ca="1" si="346"/>
        <v>2.9816135501511714E-6</v>
      </c>
      <c r="DH186" s="43">
        <f t="shared" ca="1" si="347"/>
        <v>4.8768367404235587E-5</v>
      </c>
      <c r="DI186" s="43">
        <f t="shared" ca="1" si="348"/>
        <v>4.2544370239813537E-5</v>
      </c>
      <c r="DJ186" s="43">
        <f t="shared" ca="1" si="349"/>
        <v>2.3198214814252971E-5</v>
      </c>
      <c r="DL186" s="43">
        <f t="shared" ca="1" si="350"/>
        <v>1.6800890225504717E-5</v>
      </c>
      <c r="DM186" s="43">
        <f t="shared" ca="1" si="351"/>
        <v>3.6934568117478996E-6</v>
      </c>
      <c r="DN186" s="43">
        <f t="shared" ca="1" si="352"/>
        <v>3.9848703236960691E-5</v>
      </c>
      <c r="DO186" s="43">
        <f t="shared" ca="1" si="353"/>
        <v>3.5404610419014613E-5</v>
      </c>
      <c r="DP186" s="43">
        <f t="shared" ca="1" si="354"/>
        <v>1.7109974983103504E-5</v>
      </c>
      <c r="DR186" s="43">
        <f t="shared" ca="1" si="355"/>
        <v>2.5142217859881598E-6</v>
      </c>
      <c r="DS186" s="43">
        <f t="shared" ca="1" si="356"/>
        <v>2.0792739500459505E-5</v>
      </c>
      <c r="DT186" s="43">
        <f t="shared" ca="1" si="357"/>
        <v>4.2971470502709526E-5</v>
      </c>
      <c r="DU186" s="43">
        <f t="shared" ca="1" si="358"/>
        <v>4.6516177742244954E-5</v>
      </c>
      <c r="DW186" s="43">
        <f t="shared" ca="1" si="359"/>
        <v>2.0950124191146435E-6</v>
      </c>
      <c r="DX186" s="43">
        <f t="shared" ca="1" si="360"/>
        <v>1.5617626157460767E-5</v>
      </c>
      <c r="DY186" s="43">
        <f t="shared" ca="1" si="361"/>
        <v>1.5100421634053061E-5</v>
      </c>
      <c r="EA186" s="43">
        <f t="shared" ca="1" si="362"/>
        <v>5.4568829565522453E-5</v>
      </c>
      <c r="EB186" s="43">
        <f t="shared" ca="1" si="363"/>
        <v>2.004421249501097E-5</v>
      </c>
      <c r="ED186" s="43">
        <f t="shared" ca="1" si="364"/>
        <v>3.5732163786645301E-5</v>
      </c>
    </row>
    <row r="187" spans="1:134" x14ac:dyDescent="0.3">
      <c r="A187">
        <f ca="1"/>
        <v>183</v>
      </c>
      <c r="B187" s="21">
        <f ca="1">LN(Data!C197/Data!C196)</f>
        <v>7.3850276661884184E-3</v>
      </c>
      <c r="C187" s="21">
        <f ca="1">LN(Data!D197/Data!D196)</f>
        <v>9.737175277858244E-3</v>
      </c>
      <c r="D187" s="21">
        <f ca="1">LN(Data!E197/Data!E196)</f>
        <v>1.5017713187812918E-2</v>
      </c>
      <c r="E187" s="21">
        <f ca="1">LN(Data!F197/Data!F196)</f>
        <v>1.0219067032122102E-2</v>
      </c>
      <c r="F187" s="21">
        <f ca="1">LN(Data!G197/Data!G196)</f>
        <v>-1.4269144723406579E-2</v>
      </c>
      <c r="G187" s="21">
        <f ca="1">LN(Data!H197/Data!H196)</f>
        <v>2.8545485393580417E-2</v>
      </c>
      <c r="H187" s="21">
        <f ca="1">LN(Data!I197/Data!I196)</f>
        <v>-6.3262750528775081E-3</v>
      </c>
      <c r="I187" s="21">
        <f ca="1">LN(Data!J197/Data!J196)</f>
        <v>-7.424755681460048E-3</v>
      </c>
      <c r="J187" s="21">
        <f ca="1">LN(Data!K197/Data!K196)</f>
        <v>-2.2155952821361707E-3</v>
      </c>
      <c r="K187" s="21">
        <f ca="1">LN(Data!L197/Data!L196)</f>
        <v>8.8032990224628949E-3</v>
      </c>
      <c r="L187" s="21">
        <f ca="1">LN(Data!M197/Data!M196)</f>
        <v>1.2403651807321846E-3</v>
      </c>
      <c r="M187" s="21">
        <f ca="1">LN(Data!N197/Data!N196)</f>
        <v>-1.0686299688957096E-2</v>
      </c>
      <c r="N187" s="21">
        <f ca="1">LN(Data!O197/Data!O196)</f>
        <v>-6.0387170535955124E-3</v>
      </c>
      <c r="O187" s="21">
        <f ca="1">LN(Data!P197/Data!P196)</f>
        <v>4.2414612487567775E-3</v>
      </c>
      <c r="Q187" s="41">
        <f t="shared" ca="1" si="261"/>
        <v>1.0660965958945975E-4</v>
      </c>
      <c r="R187" s="41">
        <f t="shared" ca="1" si="262"/>
        <v>2.3672039787121264E-4</v>
      </c>
      <c r="S187" s="41">
        <f t="shared" ca="1" si="263"/>
        <v>1.3049233201719672E-3</v>
      </c>
      <c r="T187" s="41">
        <f t="shared" ca="1" si="264"/>
        <v>8.6871418726902963E-4</v>
      </c>
      <c r="U187" s="41">
        <f t="shared" ca="1" si="265"/>
        <v>3.9956749386848542E-4</v>
      </c>
      <c r="V187" s="41">
        <f t="shared" ca="1" si="266"/>
        <v>2.8190809779046896E-4</v>
      </c>
      <c r="W187" s="41">
        <f t="shared" ca="1" si="267"/>
        <v>9.651919624121054E-5</v>
      </c>
      <c r="X187" s="41">
        <f t="shared" ca="1" si="268"/>
        <v>1.0798790209738333E-4</v>
      </c>
      <c r="Y187" s="41">
        <f t="shared" ca="1" si="269"/>
        <v>4.6671506861728547E-5</v>
      </c>
      <c r="Z187" s="41">
        <f t="shared" ca="1" si="270"/>
        <v>1.5499038984188347E-4</v>
      </c>
      <c r="AA187" s="41">
        <f t="shared" ca="1" si="271"/>
        <v>1.7110068730875235E-4</v>
      </c>
      <c r="AB187" s="41">
        <f t="shared" ca="1" si="272"/>
        <v>5.496753357149097E-5</v>
      </c>
      <c r="AC187" s="41">
        <f t="shared" ca="1" si="273"/>
        <v>1.1707596140762049E-4</v>
      </c>
      <c r="AD187" s="41">
        <f t="shared" ca="1" si="274"/>
        <v>4.7451928489672378E-5</v>
      </c>
      <c r="AF187" s="43">
        <f t="shared" ca="1" si="275"/>
        <v>2.3666273098980384E-5</v>
      </c>
      <c r="AG187" s="43">
        <f t="shared" ca="1" si="276"/>
        <v>-8.5449070914028611E-5</v>
      </c>
      <c r="AH187" s="43">
        <f t="shared" ca="1" si="277"/>
        <v>4.664797589372474E-5</v>
      </c>
      <c r="AI187" s="43">
        <f t="shared" ca="1" si="278"/>
        <v>1.2438048327879797E-4</v>
      </c>
      <c r="AJ187" s="43">
        <f t="shared" ca="1" si="279"/>
        <v>-2.0451734100689015E-5</v>
      </c>
      <c r="AK187" s="43">
        <f t="shared" ca="1" si="280"/>
        <v>1.058870987134093E-5</v>
      </c>
      <c r="AL187" s="43">
        <f t="shared" ca="1" si="281"/>
        <v>1.8373504057419517E-5</v>
      </c>
      <c r="AM187" s="43">
        <f t="shared" ca="1" si="282"/>
        <v>1.3842542573756029E-5</v>
      </c>
      <c r="AN187" s="43">
        <f t="shared" ca="1" si="283"/>
        <v>8.4226211787463478E-5</v>
      </c>
      <c r="AO187" s="43">
        <f t="shared" ca="1" si="284"/>
        <v>-1.1053785207212948E-5</v>
      </c>
      <c r="AP187" s="43">
        <f t="shared" ca="1" si="285"/>
        <v>5.8545583054346876E-6</v>
      </c>
      <c r="AQ187" s="43">
        <f t="shared" ca="1" si="286"/>
        <v>1.0903757836509072E-5</v>
      </c>
      <c r="AR187" s="43">
        <f t="shared" ca="1" si="287"/>
        <v>4.9486039383975966E-5</v>
      </c>
      <c r="AT187" s="43">
        <f t="shared" ca="1" si="288"/>
        <v>2.2897081330320522E-4</v>
      </c>
      <c r="AU187" s="43">
        <f t="shared" ca="1" si="289"/>
        <v>1.0628722750325587E-4</v>
      </c>
      <c r="AV187" s="43">
        <f t="shared" ca="1" si="290"/>
        <v>8.9665165961045629E-6</v>
      </c>
      <c r="AW187" s="43">
        <f t="shared" ca="1" si="291"/>
        <v>1.6342566362961267E-5</v>
      </c>
      <c r="AX187" s="43">
        <f t="shared" ca="1" si="292"/>
        <v>5.5281198935407469E-5</v>
      </c>
      <c r="AY187" s="43">
        <f t="shared" ca="1" si="293"/>
        <v>4.4497189138660094E-5</v>
      </c>
      <c r="AZ187" s="43">
        <f t="shared" ca="1" si="294"/>
        <v>2.0539744757786608E-5</v>
      </c>
      <c r="BA187" s="43">
        <f t="shared" ca="1" si="295"/>
        <v>1.1492817392127943E-6</v>
      </c>
      <c r="BB187" s="43">
        <f t="shared" ca="1" si="296"/>
        <v>6.1237223779768882E-5</v>
      </c>
      <c r="BC187" s="43">
        <f t="shared" ca="1" si="297"/>
        <v>1.4260144451355641E-5</v>
      </c>
      <c r="BD187" s="43">
        <f t="shared" ca="1" si="298"/>
        <v>3.684084943597116E-5</v>
      </c>
      <c r="BE187" s="43">
        <f t="shared" ca="1" si="299"/>
        <v>6.547441102830543E-5</v>
      </c>
      <c r="BG187" s="43">
        <f t="shared" ca="1" si="300"/>
        <v>-1.0600955722506696E-4</v>
      </c>
      <c r="BH187" s="43">
        <f t="shared" ca="1" si="301"/>
        <v>-1.2575406281586693E-4</v>
      </c>
      <c r="BI187" s="43">
        <f t="shared" ca="1" si="302"/>
        <v>1.0600340721430443E-4</v>
      </c>
      <c r="BJ187" s="43">
        <f t="shared" ca="1" si="303"/>
        <v>7.1623896955268064E-5</v>
      </c>
      <c r="BK187" s="43">
        <f t="shared" ca="1" si="304"/>
        <v>1.0133159629565421E-4</v>
      </c>
      <c r="BL187" s="43">
        <f t="shared" ca="1" si="305"/>
        <v>1.8421593990485208E-5</v>
      </c>
      <c r="BM187" s="43">
        <f t="shared" ca="1" si="306"/>
        <v>-1.3352124177905473E-4</v>
      </c>
      <c r="BN187" s="43">
        <f t="shared" ca="1" si="307"/>
        <v>-5.9504309986679864E-5</v>
      </c>
      <c r="BO187" s="43">
        <f t="shared" ca="1" si="308"/>
        <v>4.3026239536107229E-5</v>
      </c>
      <c r="BP187" s="43">
        <f t="shared" ca="1" si="309"/>
        <v>6.4070002558593245E-5</v>
      </c>
      <c r="BQ187" s="43">
        <f t="shared" ca="1" si="310"/>
        <v>4.095321341172415E-5</v>
      </c>
      <c r="BS187" s="43">
        <f t="shared" ca="1" si="311"/>
        <v>8.0051562059317772E-5</v>
      </c>
      <c r="BT187" s="43">
        <f t="shared" ca="1" si="312"/>
        <v>-5.7517018040969121E-5</v>
      </c>
      <c r="BU187" s="43">
        <f t="shared" ca="1" si="313"/>
        <v>1.1320162123097145E-4</v>
      </c>
      <c r="BV187" s="43">
        <f t="shared" ca="1" si="314"/>
        <v>7.3675414829434538E-6</v>
      </c>
      <c r="BW187" s="43">
        <f t="shared" ca="1" si="315"/>
        <v>4.9146623843174012E-5</v>
      </c>
      <c r="BX187" s="43">
        <f t="shared" ca="1" si="316"/>
        <v>5.3048944997878876E-5</v>
      </c>
      <c r="BY187" s="43">
        <f t="shared" ca="1" si="317"/>
        <v>9.6836794339903335E-5</v>
      </c>
      <c r="BZ187" s="43">
        <f t="shared" ca="1" si="318"/>
        <v>6.1596508817520585E-5</v>
      </c>
      <c r="CA187" s="43">
        <f t="shared" ca="1" si="319"/>
        <v>1.3505555334236908E-4</v>
      </c>
      <c r="CB187" s="43">
        <f t="shared" ca="1" si="320"/>
        <v>6.8371533249084903E-5</v>
      </c>
      <c r="CD187" s="43">
        <f t="shared" ca="1" si="321"/>
        <v>-3.0023705529616273E-5</v>
      </c>
      <c r="CE187" s="43">
        <f t="shared" ca="1" si="322"/>
        <v>-3.1824929439172597E-5</v>
      </c>
      <c r="CF187" s="43">
        <f t="shared" ca="1" si="323"/>
        <v>2.6946746367786256E-5</v>
      </c>
      <c r="CG187" s="43">
        <f t="shared" ca="1" si="324"/>
        <v>2.0172042734410123E-5</v>
      </c>
      <c r="CH187" s="43">
        <f t="shared" ca="1" si="325"/>
        <v>1.0365041475037464E-4</v>
      </c>
      <c r="CI187" s="43">
        <f t="shared" ca="1" si="326"/>
        <v>1.6455538140754219E-7</v>
      </c>
      <c r="CJ187" s="43">
        <f t="shared" ca="1" si="327"/>
        <v>1.612677689891109E-5</v>
      </c>
      <c r="CK187" s="43">
        <f t="shared" ca="1" si="328"/>
        <v>4.1273160083614207E-5</v>
      </c>
      <c r="CL187" s="43">
        <f t="shared" ca="1" si="329"/>
        <v>7.9972421633413567E-5</v>
      </c>
      <c r="CN187" s="43">
        <f t="shared" ca="1" si="330"/>
        <v>9.5233843697788304E-6</v>
      </c>
      <c r="CO187" s="43">
        <f t="shared" ca="1" si="331"/>
        <v>1.2296191425290423E-5</v>
      </c>
      <c r="CP187" s="43">
        <f t="shared" ca="1" si="332"/>
        <v>1.0630257685146929E-5</v>
      </c>
      <c r="CQ187" s="43">
        <f t="shared" ca="1" si="333"/>
        <v>-6.9746083657503186E-5</v>
      </c>
      <c r="CR187" s="43">
        <f t="shared" ca="1" si="334"/>
        <v>-3.7786191029423244E-5</v>
      </c>
      <c r="CS187" s="43">
        <f t="shared" ca="1" si="335"/>
        <v>-2.2817294947828119E-7</v>
      </c>
      <c r="CT187" s="43">
        <f t="shared" ca="1" si="336"/>
        <v>-2.0334566449764223E-5</v>
      </c>
      <c r="CU187" s="43">
        <f t="shared" ca="1" si="336"/>
        <v>1.0935782231364209E-6</v>
      </c>
      <c r="CW187" s="43">
        <f t="shared" ca="1" si="337"/>
        <v>2.54036791157862E-5</v>
      </c>
      <c r="CX187" s="43">
        <f t="shared" ca="1" si="338"/>
        <v>1.8955106056983702E-5</v>
      </c>
      <c r="CY187" s="43">
        <f t="shared" ca="1" si="339"/>
        <v>-9.3929098252509579E-7</v>
      </c>
      <c r="CZ187" s="43">
        <f t="shared" ca="1" si="340"/>
        <v>-1.7660111805032721E-6</v>
      </c>
      <c r="DA187" s="43">
        <f t="shared" ca="1" si="341"/>
        <v>2.3680231151927948E-5</v>
      </c>
      <c r="DB187" s="43">
        <f t="shared" ca="1" si="342"/>
        <v>2.295096778799505E-5</v>
      </c>
      <c r="DC187" s="43">
        <f t="shared" ca="1" si="343"/>
        <v>2.2113219795307161E-5</v>
      </c>
      <c r="DE187" s="43">
        <f t="shared" ca="1" si="344"/>
        <v>3.7985339843976307E-5</v>
      </c>
      <c r="DF187" s="43">
        <f t="shared" ca="1" si="345"/>
        <v>1.2686343963360221E-5</v>
      </c>
      <c r="DG187" s="43">
        <f t="shared" ca="1" si="346"/>
        <v>2.1008193759642021E-6</v>
      </c>
      <c r="DH187" s="43">
        <f t="shared" ca="1" si="347"/>
        <v>4.569443465601371E-5</v>
      </c>
      <c r="DI187" s="43">
        <f t="shared" ca="1" si="348"/>
        <v>4.1589905710096797E-5</v>
      </c>
      <c r="DJ187" s="43">
        <f t="shared" ca="1" si="349"/>
        <v>2.5666378927471758E-5</v>
      </c>
      <c r="DL187" s="43">
        <f t="shared" ca="1" si="350"/>
        <v>1.6625075897963764E-5</v>
      </c>
      <c r="DM187" s="43">
        <f t="shared" ca="1" si="351"/>
        <v>3.2689099626156067E-6</v>
      </c>
      <c r="DN187" s="43">
        <f t="shared" ca="1" si="352"/>
        <v>3.7415038781551382E-5</v>
      </c>
      <c r="DO187" s="43">
        <f t="shared" ca="1" si="353"/>
        <v>3.3742420363447749E-5</v>
      </c>
      <c r="DP187" s="43">
        <f t="shared" ca="1" si="354"/>
        <v>1.7199433975349671E-5</v>
      </c>
      <c r="DR187" s="43">
        <f t="shared" ca="1" si="355"/>
        <v>1.8690133894188669E-6</v>
      </c>
      <c r="DS187" s="43">
        <f t="shared" ca="1" si="356"/>
        <v>1.9441056116855821E-5</v>
      </c>
      <c r="DT187" s="43">
        <f t="shared" ca="1" si="357"/>
        <v>4.1518812888930869E-5</v>
      </c>
      <c r="DU187" s="43">
        <f t="shared" ca="1" si="358"/>
        <v>4.6443893498165872E-5</v>
      </c>
      <c r="DW187" s="43">
        <f t="shared" ca="1" si="359"/>
        <v>1.9947008376212268E-6</v>
      </c>
      <c r="DX187" s="43">
        <f t="shared" ca="1" si="360"/>
        <v>1.4406086349360066E-5</v>
      </c>
      <c r="DY187" s="43">
        <f t="shared" ca="1" si="361"/>
        <v>1.3531451384068555E-5</v>
      </c>
      <c r="EA187" s="43">
        <f t="shared" ca="1" si="362"/>
        <v>5.1236889483687066E-5</v>
      </c>
      <c r="EB187" s="43">
        <f t="shared" ca="1" si="363"/>
        <v>1.870193303582549E-5</v>
      </c>
      <c r="ED187" s="43">
        <f t="shared" ca="1" si="364"/>
        <v>3.5097738262867261E-5</v>
      </c>
    </row>
    <row r="188" spans="1:134" x14ac:dyDescent="0.3">
      <c r="A188">
        <f ca="1"/>
        <v>184</v>
      </c>
      <c r="B188" s="21">
        <f ca="1">LN(Data!C198/Data!C197)</f>
        <v>-1.301157496572789E-2</v>
      </c>
      <c r="C188" s="21">
        <f ca="1">LN(Data!D198/Data!D197)</f>
        <v>-3.5592983701295149E-3</v>
      </c>
      <c r="D188" s="21">
        <f ca="1">LN(Data!E198/Data!E197)</f>
        <v>3.1956621865998278E-2</v>
      </c>
      <c r="E188" s="21">
        <f ca="1">LN(Data!F198/Data!F197)</f>
        <v>2.4391453124159048E-2</v>
      </c>
      <c r="F188" s="21">
        <f ca="1">LN(Data!G198/Data!G197)</f>
        <v>-1.2673496004809031E-2</v>
      </c>
      <c r="G188" s="21">
        <f ca="1">LN(Data!H198/Data!H197)</f>
        <v>9.6942893134954571E-3</v>
      </c>
      <c r="H188" s="21">
        <f ca="1">LN(Data!I198/Data!I197)</f>
        <v>4.1359759101433219E-3</v>
      </c>
      <c r="I188" s="21">
        <f ca="1">LN(Data!J198/Data!J197)</f>
        <v>1.5066714269189256E-2</v>
      </c>
      <c r="J188" s="21">
        <f ca="1">LN(Data!K198/Data!K197)</f>
        <v>7.3098498038790928E-3</v>
      </c>
      <c r="K188" s="21">
        <f ca="1">LN(Data!L198/Data!L197)</f>
        <v>-7.8602204749634186E-3</v>
      </c>
      <c r="L188" s="21">
        <f ca="1">LN(Data!M198/Data!M197)</f>
        <v>1.0393822100608673E-2</v>
      </c>
      <c r="M188" s="21">
        <f ca="1">LN(Data!N198/Data!N197)</f>
        <v>1.2833759354594529E-2</v>
      </c>
      <c r="N188" s="21">
        <f ca="1">LN(Data!O198/Data!O197)</f>
        <v>5.360118333856914E-3</v>
      </c>
      <c r="O188" s="21">
        <f ca="1">LN(Data!P198/Data!P197)</f>
        <v>3.8703026553136878E-3</v>
      </c>
      <c r="Q188" s="41">
        <f t="shared" ca="1" si="261"/>
        <v>1.0348539803191426E-4</v>
      </c>
      <c r="R188" s="41">
        <f t="shared" ca="1" si="262"/>
        <v>2.282059289424439E-4</v>
      </c>
      <c r="S188" s="41">
        <f t="shared" ca="1" si="263"/>
        <v>1.2401598235251337E-3</v>
      </c>
      <c r="T188" s="41">
        <f t="shared" ca="1" si="264"/>
        <v>8.2285709589330813E-4</v>
      </c>
      <c r="U188" s="41">
        <f t="shared" ca="1" si="265"/>
        <v>3.8780995370462761E-4</v>
      </c>
      <c r="V188" s="41">
        <f t="shared" ca="1" si="266"/>
        <v>3.1388429610434764E-4</v>
      </c>
      <c r="W188" s="41">
        <f t="shared" ca="1" si="267"/>
        <v>9.3129349829417518E-5</v>
      </c>
      <c r="X188" s="41">
        <f t="shared" ca="1" si="268"/>
        <v>1.0481624778730273E-4</v>
      </c>
      <c r="Y188" s="41">
        <f t="shared" ca="1" si="269"/>
        <v>4.4165748197278271E-5</v>
      </c>
      <c r="Z188" s="41">
        <f t="shared" ca="1" si="270"/>
        <v>1.5034085087210422E-4</v>
      </c>
      <c r="AA188" s="41">
        <f t="shared" ca="1" si="271"/>
        <v>1.6092695641712156E-4</v>
      </c>
      <c r="AB188" s="41">
        <f t="shared" ca="1" si="272"/>
        <v>5.8521301619733785E-5</v>
      </c>
      <c r="AC188" s="41">
        <f t="shared" ca="1" si="273"/>
        <v>1.1223936994236637E-4</v>
      </c>
      <c r="AD188" s="41">
        <f t="shared" ca="1" si="274"/>
        <v>4.5684212391774359E-5</v>
      </c>
      <c r="AF188" s="43">
        <f t="shared" ca="1" si="275"/>
        <v>2.6560855242092108E-5</v>
      </c>
      <c r="AG188" s="43">
        <f t="shared" ca="1" si="276"/>
        <v>-7.3667753016694014E-5</v>
      </c>
      <c r="AH188" s="43">
        <f t="shared" ca="1" si="277"/>
        <v>4.8377182905392595E-5</v>
      </c>
      <c r="AI188" s="43">
        <f t="shared" ca="1" si="278"/>
        <v>1.1059497256875783E-4</v>
      </c>
      <c r="AJ188" s="43">
        <f t="shared" ca="1" si="279"/>
        <v>-6.5760780920655351E-6</v>
      </c>
      <c r="AK188" s="43">
        <f t="shared" ca="1" si="280"/>
        <v>7.1502043016953903E-6</v>
      </c>
      <c r="AL188" s="43">
        <f t="shared" ca="1" si="281"/>
        <v>1.3981172246638016E-5</v>
      </c>
      <c r="AM188" s="43">
        <f t="shared" ca="1" si="282"/>
        <v>1.2030256071991536E-5</v>
      </c>
      <c r="AN188" s="43">
        <f t="shared" ca="1" si="283"/>
        <v>8.3073395490292746E-5</v>
      </c>
      <c r="AO188" s="43">
        <f t="shared" ca="1" si="284"/>
        <v>-9.8409502242271304E-6</v>
      </c>
      <c r="AP188" s="43">
        <f t="shared" ca="1" si="285"/>
        <v>7.6816767598087036E-7</v>
      </c>
      <c r="AQ188" s="43">
        <f t="shared" ca="1" si="286"/>
        <v>7.5737668157733248E-6</v>
      </c>
      <c r="AR188" s="43">
        <f t="shared" ca="1" si="287"/>
        <v>4.8396275540965501E-5</v>
      </c>
      <c r="AT188" s="43">
        <f t="shared" ca="1" si="288"/>
        <v>2.2400637083995316E-4</v>
      </c>
      <c r="AU188" s="43">
        <f t="shared" ca="1" si="289"/>
        <v>1.0588028466513785E-4</v>
      </c>
      <c r="AV188" s="43">
        <f t="shared" ca="1" si="290"/>
        <v>9.2055806122123859E-8</v>
      </c>
      <c r="AW188" s="43">
        <f t="shared" ca="1" si="291"/>
        <v>3.2039156061313696E-5</v>
      </c>
      <c r="AX188" s="43">
        <f t="shared" ca="1" si="292"/>
        <v>4.82683240565344E-5</v>
      </c>
      <c r="AY188" s="43">
        <f t="shared" ca="1" si="293"/>
        <v>3.7489588942401459E-5</v>
      </c>
      <c r="AZ188" s="43">
        <f t="shared" ca="1" si="294"/>
        <v>1.8012941695902066E-5</v>
      </c>
      <c r="BA188" s="43">
        <f t="shared" ca="1" si="295"/>
        <v>6.223480771167192E-6</v>
      </c>
      <c r="BB188" s="43">
        <f t="shared" ca="1" si="296"/>
        <v>5.8287649543383238E-5</v>
      </c>
      <c r="BC188" s="43">
        <f t="shared" ca="1" si="297"/>
        <v>7.1612733956884596E-6</v>
      </c>
      <c r="BD188" s="43">
        <f t="shared" ca="1" si="298"/>
        <v>3.1102395685557814E-5</v>
      </c>
      <c r="BE188" s="43">
        <f t="shared" ca="1" si="299"/>
        <v>6.4023937463410401E-5</v>
      </c>
      <c r="BG188" s="43">
        <f t="shared" ca="1" si="300"/>
        <v>-9.0440962727436272E-5</v>
      </c>
      <c r="BH188" s="43">
        <f t="shared" ca="1" si="301"/>
        <v>-1.3106621442040577E-4</v>
      </c>
      <c r="BI188" s="43">
        <f t="shared" ca="1" si="302"/>
        <v>1.2536447752830779E-4</v>
      </c>
      <c r="BJ188" s="43">
        <f t="shared" ca="1" si="303"/>
        <v>6.1626092080472149E-5</v>
      </c>
      <c r="BK188" s="43">
        <f t="shared" ca="1" si="304"/>
        <v>8.8561529439089854E-5</v>
      </c>
      <c r="BL188" s="43">
        <f t="shared" ca="1" si="305"/>
        <v>1.5319907881812545E-5</v>
      </c>
      <c r="BM188" s="43">
        <f t="shared" ca="1" si="306"/>
        <v>-1.1757764208275735E-4</v>
      </c>
      <c r="BN188" s="43">
        <f t="shared" ca="1" si="307"/>
        <v>-5.4816404475535921E-5</v>
      </c>
      <c r="BO188" s="43">
        <f t="shared" ca="1" si="308"/>
        <v>3.0815638137874461E-5</v>
      </c>
      <c r="BP188" s="43">
        <f t="shared" ca="1" si="309"/>
        <v>5.4784539161082516E-5</v>
      </c>
      <c r="BQ188" s="43">
        <f t="shared" ca="1" si="310"/>
        <v>4.2317843518883833E-5</v>
      </c>
      <c r="BS188" s="43">
        <f t="shared" ca="1" si="311"/>
        <v>6.649942755058611E-5</v>
      </c>
      <c r="BT188" s="43">
        <f t="shared" ca="1" si="312"/>
        <v>-3.6563503236423312E-5</v>
      </c>
      <c r="BU188" s="43">
        <f t="shared" ca="1" si="313"/>
        <v>1.0253060622737334E-4</v>
      </c>
      <c r="BV188" s="43">
        <f t="shared" ca="1" si="314"/>
        <v>2.3730444336086632E-6</v>
      </c>
      <c r="BW188" s="43">
        <f t="shared" ca="1" si="315"/>
        <v>4.4839347410331387E-5</v>
      </c>
      <c r="BX188" s="43">
        <f t="shared" ca="1" si="316"/>
        <v>5.5263698466867944E-5</v>
      </c>
      <c r="BY188" s="43">
        <f t="shared" ca="1" si="317"/>
        <v>9.1787109175081865E-5</v>
      </c>
      <c r="BZ188" s="43">
        <f t="shared" ca="1" si="318"/>
        <v>5.134847751766145E-5</v>
      </c>
      <c r="CA188" s="43">
        <f t="shared" ca="1" si="319"/>
        <v>1.2324961688030422E-4</v>
      </c>
      <c r="CB188" s="43">
        <f t="shared" ca="1" si="320"/>
        <v>6.6869867863051443E-5</v>
      </c>
      <c r="CD188" s="43">
        <f t="shared" ca="1" si="321"/>
        <v>-5.2661462934692577E-5</v>
      </c>
      <c r="CE188" s="43">
        <f t="shared" ca="1" si="322"/>
        <v>-2.4499201615447089E-5</v>
      </c>
      <c r="CF188" s="43">
        <f t="shared" ca="1" si="323"/>
        <v>3.1686636387000403E-5</v>
      </c>
      <c r="CG188" s="43">
        <f t="shared" ca="1" si="324"/>
        <v>2.0858599154103389E-5</v>
      </c>
      <c r="CH188" s="43">
        <f t="shared" ca="1" si="325"/>
        <v>8.9894456997655352E-5</v>
      </c>
      <c r="CI188" s="43">
        <f t="shared" ca="1" si="326"/>
        <v>-9.0725495790142523E-7</v>
      </c>
      <c r="CJ188" s="43">
        <f t="shared" ca="1" si="327"/>
        <v>2.4308231694141844E-5</v>
      </c>
      <c r="CK188" s="43">
        <f t="shared" ca="1" si="328"/>
        <v>4.3966810133484818E-5</v>
      </c>
      <c r="CL188" s="43">
        <f t="shared" ca="1" si="329"/>
        <v>7.1542754871574863E-5</v>
      </c>
      <c r="CN188" s="43">
        <f t="shared" ca="1" si="330"/>
        <v>-1.883214219469136E-6</v>
      </c>
      <c r="CO188" s="43">
        <f t="shared" ca="1" si="331"/>
        <v>-1.1581753515882756E-6</v>
      </c>
      <c r="CP188" s="43">
        <f t="shared" ca="1" si="332"/>
        <v>6.1977276581798845E-6</v>
      </c>
      <c r="CQ188" s="43">
        <f t="shared" ca="1" si="333"/>
        <v>-5.0483652018390855E-5</v>
      </c>
      <c r="CR188" s="43">
        <f t="shared" ca="1" si="334"/>
        <v>-3.339460999870007E-5</v>
      </c>
      <c r="CS188" s="43">
        <f t="shared" ca="1" si="335"/>
        <v>-1.8517219273462464E-5</v>
      </c>
      <c r="CT188" s="43">
        <f t="shared" ca="1" si="336"/>
        <v>-2.9457179029740915E-5</v>
      </c>
      <c r="CU188" s="43">
        <f t="shared" ca="1" si="336"/>
        <v>8.29243773717768E-6</v>
      </c>
      <c r="CW188" s="43">
        <f t="shared" ca="1" si="337"/>
        <v>2.6697721167318902E-5</v>
      </c>
      <c r="CX188" s="43">
        <f t="shared" ca="1" si="338"/>
        <v>1.8658787603203749E-5</v>
      </c>
      <c r="CY188" s="43">
        <f t="shared" ca="1" si="339"/>
        <v>-4.2244589829032705E-6</v>
      </c>
      <c r="CZ188" s="43">
        <f t="shared" ca="1" si="340"/>
        <v>-2.1308639876325114E-6</v>
      </c>
      <c r="DA188" s="43">
        <f t="shared" ca="1" si="341"/>
        <v>2.6315685550601589E-5</v>
      </c>
      <c r="DB188" s="43">
        <f t="shared" ca="1" si="342"/>
        <v>2.3866064823568183E-5</v>
      </c>
      <c r="DC188" s="43">
        <f t="shared" ca="1" si="343"/>
        <v>1.9176467578443328E-5</v>
      </c>
      <c r="DE188" s="43">
        <f t="shared" ca="1" si="344"/>
        <v>3.6693234672869125E-5</v>
      </c>
      <c r="DF188" s="43">
        <f t="shared" ca="1" si="345"/>
        <v>8.0034226596012194E-6</v>
      </c>
      <c r="DG188" s="43">
        <f t="shared" ca="1" si="346"/>
        <v>1.4222057080427591E-6</v>
      </c>
      <c r="DH188" s="43">
        <f t="shared" ca="1" si="347"/>
        <v>4.7713358436415025E-5</v>
      </c>
      <c r="DI188" s="43">
        <f t="shared" ca="1" si="348"/>
        <v>4.1784671292635762E-5</v>
      </c>
      <c r="DJ188" s="43">
        <f t="shared" ca="1" si="349"/>
        <v>2.2236887381559477E-5</v>
      </c>
      <c r="DL188" s="43">
        <f t="shared" ca="1" si="350"/>
        <v>1.4457298477201773E-5</v>
      </c>
      <c r="DM188" s="43">
        <f t="shared" ca="1" si="351"/>
        <v>2.9078865303052976E-6</v>
      </c>
      <c r="DN188" s="43">
        <f t="shared" ca="1" si="352"/>
        <v>3.6590727365119097E-5</v>
      </c>
      <c r="DO188" s="43">
        <f t="shared" ca="1" si="353"/>
        <v>3.2520636322486971E-5</v>
      </c>
      <c r="DP188" s="43">
        <f t="shared" ca="1" si="354"/>
        <v>1.5603626244902154E-5</v>
      </c>
      <c r="DR188" s="43">
        <f t="shared" ca="1" si="355"/>
        <v>2.4120309210359347E-6</v>
      </c>
      <c r="DS188" s="43">
        <f t="shared" ca="1" si="356"/>
        <v>1.263011125351197E-5</v>
      </c>
      <c r="DT188" s="43">
        <f t="shared" ca="1" si="357"/>
        <v>3.5838046199504168E-5</v>
      </c>
      <c r="DU188" s="43">
        <f t="shared" ca="1" si="358"/>
        <v>4.5897590988175604E-5</v>
      </c>
      <c r="DW188" s="43">
        <f t="shared" ca="1" si="359"/>
        <v>1.079723944660859E-6</v>
      </c>
      <c r="DX188" s="43">
        <f t="shared" ca="1" si="360"/>
        <v>1.3092308306224049E-5</v>
      </c>
      <c r="DY188" s="43">
        <f t="shared" ca="1" si="361"/>
        <v>1.3035221951927408E-5</v>
      </c>
      <c r="EA188" s="43">
        <f t="shared" ca="1" si="362"/>
        <v>5.2034568524958099E-5</v>
      </c>
      <c r="EB188" s="43">
        <f t="shared" ca="1" si="363"/>
        <v>1.486028549227717E-5</v>
      </c>
      <c r="ED188" s="43">
        <f t="shared" ca="1" si="364"/>
        <v>3.1455094904593295E-5</v>
      </c>
    </row>
    <row r="189" spans="1:134" x14ac:dyDescent="0.3">
      <c r="A189">
        <f ca="1"/>
        <v>185</v>
      </c>
      <c r="B189" s="21">
        <f ca="1">LN(Data!C199/Data!C198)</f>
        <v>7.8888753763799828E-3</v>
      </c>
      <c r="C189" s="21">
        <f ca="1">LN(Data!D199/Data!D198)</f>
        <v>-3.5720122409471254E-3</v>
      </c>
      <c r="D189" s="21">
        <f ca="1">LN(Data!E199/Data!E198)</f>
        <v>0</v>
      </c>
      <c r="E189" s="21">
        <f ca="1">LN(Data!F199/Data!F198)</f>
        <v>8.8199548652782359E-3</v>
      </c>
      <c r="F189" s="21">
        <f ca="1">LN(Data!G199/Data!G198)</f>
        <v>-5.7936281842315184E-3</v>
      </c>
      <c r="G189" s="21">
        <f ca="1">LN(Data!H199/Data!H198)</f>
        <v>-2.5043242472563348E-3</v>
      </c>
      <c r="H189" s="21">
        <f ca="1">LN(Data!I199/Data!I198)</f>
        <v>6.4489085244542259E-5</v>
      </c>
      <c r="I189" s="21">
        <f ca="1">LN(Data!J199/Data!J198)</f>
        <v>1.2966145997267283E-2</v>
      </c>
      <c r="J189" s="21">
        <f ca="1">LN(Data!K199/Data!K198)</f>
        <v>6.4156897422445206E-3</v>
      </c>
      <c r="K189" s="21">
        <f ca="1">LN(Data!L199/Data!L198)</f>
        <v>8.2609631901485788E-3</v>
      </c>
      <c r="L189" s="21">
        <f ca="1">LN(Data!M199/Data!M198)</f>
        <v>-2.681982969971507E-2</v>
      </c>
      <c r="M189" s="21">
        <f ca="1">LN(Data!N199/Data!N198)</f>
        <v>3.8657159561894293E-3</v>
      </c>
      <c r="N189" s="21">
        <f ca="1">LN(Data!O199/Data!O198)</f>
        <v>5.5139653168940551E-4</v>
      </c>
      <c r="O189" s="21">
        <f ca="1">LN(Data!P199/Data!P198)</f>
        <v>4.9575421953962544E-3</v>
      </c>
      <c r="Q189" s="41">
        <f t="shared" ca="1" si="261"/>
        <v>1.074343391353248E-4</v>
      </c>
      <c r="R189" s="41">
        <f t="shared" ca="1" si="262"/>
        <v>2.1527368949915364E-4</v>
      </c>
      <c r="S189" s="41">
        <f t="shared" ca="1" si="263"/>
        <v>1.2270237749788097E-3</v>
      </c>
      <c r="T189" s="41">
        <f t="shared" ca="1" si="264"/>
        <v>8.0918224927019257E-4</v>
      </c>
      <c r="U189" s="41">
        <f t="shared" ca="1" si="265"/>
        <v>3.7417840654138456E-4</v>
      </c>
      <c r="V189" s="41">
        <f t="shared" ca="1" si="266"/>
        <v>3.0068999305571192E-4</v>
      </c>
      <c r="W189" s="41">
        <f t="shared" ca="1" si="267"/>
        <v>8.8567966643409612E-5</v>
      </c>
      <c r="X189" s="41">
        <f t="shared" ca="1" si="268"/>
        <v>1.1214762565222805E-4</v>
      </c>
      <c r="Y189" s="41">
        <f t="shared" ca="1" si="269"/>
        <v>4.4721837554757849E-5</v>
      </c>
      <c r="Z189" s="41">
        <f t="shared" ca="1" si="270"/>
        <v>1.4502738377468002E-4</v>
      </c>
      <c r="AA189" s="41">
        <f t="shared" ca="1" si="271"/>
        <v>1.5775323130364034E-4</v>
      </c>
      <c r="AB189" s="41">
        <f t="shared" ca="1" si="272"/>
        <v>6.4892346272848328E-5</v>
      </c>
      <c r="AC189" s="41">
        <f t="shared" ca="1" si="273"/>
        <v>1.0722885985900133E-4</v>
      </c>
      <c r="AD189" s="41">
        <f t="shared" ca="1" si="274"/>
        <v>4.3841914206891588E-5</v>
      </c>
      <c r="AF189" s="43">
        <f t="shared" ca="1" si="275"/>
        <v>2.7745928581666583E-5</v>
      </c>
      <c r="AG189" s="43">
        <f t="shared" ca="1" si="276"/>
        <v>-9.4196046699343737E-5</v>
      </c>
      <c r="AH189" s="43">
        <f t="shared" ca="1" si="277"/>
        <v>2.6432278680187027E-5</v>
      </c>
      <c r="AI189" s="43">
        <f t="shared" ca="1" si="278"/>
        <v>1.138534028152979E-4</v>
      </c>
      <c r="AJ189" s="43">
        <f t="shared" ca="1" si="279"/>
        <v>-1.3749791735061663E-5</v>
      </c>
      <c r="AK189" s="43">
        <f t="shared" ca="1" si="280"/>
        <v>3.4922584069171958E-6</v>
      </c>
      <c r="AL189" s="43">
        <f t="shared" ca="1" si="281"/>
        <v>1.3798009797942384E-6</v>
      </c>
      <c r="AM189" s="43">
        <f t="shared" ca="1" si="282"/>
        <v>5.601681184988991E-6</v>
      </c>
      <c r="AN189" s="43">
        <f t="shared" ca="1" si="283"/>
        <v>8.4225422638303329E-5</v>
      </c>
      <c r="AO189" s="43">
        <f t="shared" ca="1" si="284"/>
        <v>-1.7364892937324052E-5</v>
      </c>
      <c r="AP189" s="43">
        <f t="shared" ca="1" si="285"/>
        <v>-9.2971677006430884E-6</v>
      </c>
      <c r="AQ189" s="43">
        <f t="shared" ca="1" si="286"/>
        <v>2.9347259152578183E-6</v>
      </c>
      <c r="AR189" s="43">
        <f t="shared" ca="1" si="287"/>
        <v>4.2470975020127379E-5</v>
      </c>
      <c r="AT189" s="43">
        <f t="shared" ca="1" si="288"/>
        <v>2.0374139946220638E-4</v>
      </c>
      <c r="AU189" s="43">
        <f t="shared" ca="1" si="289"/>
        <v>9.4318480024234988E-5</v>
      </c>
      <c r="AV189" s="43">
        <f t="shared" ca="1" si="290"/>
        <v>2.7930576781803807E-6</v>
      </c>
      <c r="AW189" s="43">
        <f t="shared" ca="1" si="291"/>
        <v>2.8046514608449568E-5</v>
      </c>
      <c r="AX189" s="43">
        <f t="shared" ca="1" si="292"/>
        <v>4.4488954274190252E-5</v>
      </c>
      <c r="AY189" s="43">
        <f t="shared" ca="1" si="293"/>
        <v>3.2022597713365421E-5</v>
      </c>
      <c r="AZ189" s="43">
        <f t="shared" ca="1" si="294"/>
        <v>1.5371089004577636E-5</v>
      </c>
      <c r="BA189" s="43">
        <f t="shared" ca="1" si="295"/>
        <v>7.5286841204209174E-6</v>
      </c>
      <c r="BB189" s="43">
        <f t="shared" ca="1" si="296"/>
        <v>5.2570707727053482E-5</v>
      </c>
      <c r="BC189" s="43">
        <f t="shared" ca="1" si="297"/>
        <v>3.9908462667405853E-6</v>
      </c>
      <c r="BD189" s="43">
        <f t="shared" ca="1" si="298"/>
        <v>2.8091556317460447E-5</v>
      </c>
      <c r="BE189" s="43">
        <f t="shared" ca="1" si="299"/>
        <v>5.9355967499627814E-5</v>
      </c>
      <c r="BG189" s="43">
        <f t="shared" ca="1" si="300"/>
        <v>-3.8246398308731666E-5</v>
      </c>
      <c r="BH189" s="43">
        <f t="shared" ca="1" si="301"/>
        <v>-1.4750236872793676E-4</v>
      </c>
      <c r="BI189" s="43">
        <f t="shared" ca="1" si="302"/>
        <v>1.3643041314766706E-4</v>
      </c>
      <c r="BJ189" s="43">
        <f t="shared" ca="1" si="303"/>
        <v>6.5858835648083518E-5</v>
      </c>
      <c r="BK189" s="43">
        <f t="shared" ca="1" si="304"/>
        <v>1.1213671511255577E-4</v>
      </c>
      <c r="BL189" s="43">
        <f t="shared" ca="1" si="305"/>
        <v>2.8416599773692155E-5</v>
      </c>
      <c r="BM189" s="43">
        <f t="shared" ca="1" si="306"/>
        <v>-1.2559414916789893E-4</v>
      </c>
      <c r="BN189" s="43">
        <f t="shared" ca="1" si="307"/>
        <v>-3.1598333650307311E-5</v>
      </c>
      <c r="BO189" s="43">
        <f t="shared" ca="1" si="308"/>
        <v>5.3574115538441742E-5</v>
      </c>
      <c r="BP189" s="43">
        <f t="shared" ca="1" si="309"/>
        <v>6.1774943296541784E-5</v>
      </c>
      <c r="BQ189" s="43">
        <f t="shared" ca="1" si="310"/>
        <v>4.7199680815520523E-5</v>
      </c>
      <c r="BS189" s="43">
        <f t="shared" ca="1" si="311"/>
        <v>4.396196287431993E-5</v>
      </c>
      <c r="BT189" s="43">
        <f t="shared" ca="1" si="312"/>
        <v>-2.0182224840508273E-5</v>
      </c>
      <c r="BU189" s="43">
        <f t="shared" ca="1" si="313"/>
        <v>1.0243171760582564E-4</v>
      </c>
      <c r="BV189" s="43">
        <f t="shared" ca="1" si="314"/>
        <v>2.4280605057513842E-5</v>
      </c>
      <c r="BW189" s="43">
        <f t="shared" ca="1" si="315"/>
        <v>5.2846858095869116E-5</v>
      </c>
      <c r="BX189" s="43">
        <f t="shared" ca="1" si="316"/>
        <v>4.0444544603218331E-5</v>
      </c>
      <c r="BY189" s="43">
        <f t="shared" ca="1" si="317"/>
        <v>1.0149110809744764E-4</v>
      </c>
      <c r="BZ189" s="43">
        <f t="shared" ca="1" si="318"/>
        <v>6.7049611248861572E-5</v>
      </c>
      <c r="CA189" s="43">
        <f t="shared" ca="1" si="319"/>
        <v>1.2369910437229895E-4</v>
      </c>
      <c r="CB189" s="43">
        <f t="shared" ca="1" si="320"/>
        <v>6.8521814138871882E-5</v>
      </c>
      <c r="CD189" s="43">
        <f t="shared" ca="1" si="321"/>
        <v>-5.6873407371653875E-5</v>
      </c>
      <c r="CE189" s="43">
        <f t="shared" ca="1" si="322"/>
        <v>-2.6174285968911532E-5</v>
      </c>
      <c r="CF189" s="43">
        <f t="shared" ca="1" si="323"/>
        <v>1.8328561618010213E-5</v>
      </c>
      <c r="CG189" s="43">
        <f t="shared" ca="1" si="324"/>
        <v>1.4048602067744235E-5</v>
      </c>
      <c r="CH189" s="43">
        <f t="shared" ca="1" si="325"/>
        <v>9.0477777944978057E-5</v>
      </c>
      <c r="CI189" s="43">
        <f t="shared" ca="1" si="326"/>
        <v>-8.7563834324329369E-6</v>
      </c>
      <c r="CJ189" s="43">
        <f t="shared" ca="1" si="327"/>
        <v>1.3090821918065267E-5</v>
      </c>
      <c r="CK189" s="43">
        <f t="shared" ca="1" si="328"/>
        <v>3.7252915228109366E-5</v>
      </c>
      <c r="CL189" s="43">
        <f t="shared" ca="1" si="329"/>
        <v>6.4307173664909174E-5</v>
      </c>
      <c r="CN189" s="43">
        <f t="shared" ca="1" si="330"/>
        <v>6.3549945769363775E-7</v>
      </c>
      <c r="CO189" s="43">
        <f t="shared" ca="1" si="331"/>
        <v>7.6749803972644853E-6</v>
      </c>
      <c r="CP189" s="43">
        <f t="shared" ca="1" si="332"/>
        <v>1.0077691928909212E-5</v>
      </c>
      <c r="CQ189" s="43">
        <f t="shared" ca="1" si="333"/>
        <v>-5.2026587978416775E-5</v>
      </c>
      <c r="CR189" s="43">
        <f t="shared" ca="1" si="334"/>
        <v>-2.5345290287799846E-5</v>
      </c>
      <c r="CS189" s="43">
        <f t="shared" ca="1" si="335"/>
        <v>-9.9413355472616242E-6</v>
      </c>
      <c r="CT189" s="43">
        <f t="shared" ca="1" si="336"/>
        <v>-2.4571996014977647E-5</v>
      </c>
      <c r="CU189" s="43">
        <f t="shared" ca="1" si="336"/>
        <v>1.0046081493231054E-5</v>
      </c>
      <c r="CW189" s="43">
        <f t="shared" ca="1" si="337"/>
        <v>2.8834791933022532E-5</v>
      </c>
      <c r="CX189" s="43">
        <f t="shared" ca="1" si="338"/>
        <v>1.9353262108748113E-5</v>
      </c>
      <c r="CY189" s="43">
        <f t="shared" ca="1" si="339"/>
        <v>-5.9215723959009154E-6</v>
      </c>
      <c r="CZ189" s="43">
        <f t="shared" ca="1" si="340"/>
        <v>5.7630372097140516E-7</v>
      </c>
      <c r="DA189" s="43">
        <f t="shared" ca="1" si="341"/>
        <v>2.7921551589196264E-5</v>
      </c>
      <c r="DB189" s="43">
        <f t="shared" ca="1" si="342"/>
        <v>2.3764260152415077E-5</v>
      </c>
      <c r="DC189" s="43">
        <f t="shared" ca="1" si="343"/>
        <v>1.8986328236577195E-5</v>
      </c>
      <c r="DE189" s="43">
        <f t="shared" ca="1" si="344"/>
        <v>4.1099765693241105E-5</v>
      </c>
      <c r="DF189" s="43">
        <f t="shared" ca="1" si="345"/>
        <v>4.175555406788462E-7</v>
      </c>
      <c r="DG189" s="43">
        <f t="shared" ca="1" si="346"/>
        <v>1.0732918230839524E-5</v>
      </c>
      <c r="DH189" s="43">
        <f t="shared" ca="1" si="347"/>
        <v>5.6452312041942762E-5</v>
      </c>
      <c r="DI189" s="43">
        <f t="shared" ca="1" si="348"/>
        <v>4.4123153298193513E-5</v>
      </c>
      <c r="DJ189" s="43">
        <f t="shared" ca="1" si="349"/>
        <v>2.4401438793239661E-5</v>
      </c>
      <c r="DL189" s="43">
        <f t="shared" ca="1" si="350"/>
        <v>1.0142438702728196E-5</v>
      </c>
      <c r="DM189" s="43">
        <f t="shared" ca="1" si="351"/>
        <v>7.2920500451082923E-6</v>
      </c>
      <c r="DN189" s="43">
        <f t="shared" ca="1" si="352"/>
        <v>4.0024054921284814E-5</v>
      </c>
      <c r="DO189" s="43">
        <f t="shared" ca="1" si="353"/>
        <v>3.2920297740228519E-5</v>
      </c>
      <c r="DP189" s="43">
        <f t="shared" ca="1" si="354"/>
        <v>1.6364888536561874E-5</v>
      </c>
      <c r="DR189" s="43">
        <f t="shared" ca="1" si="355"/>
        <v>-2.6345549315261212E-6</v>
      </c>
      <c r="DS189" s="43">
        <f t="shared" ca="1" si="356"/>
        <v>5.8197338953170116E-6</v>
      </c>
      <c r="DT189" s="43">
        <f t="shared" ca="1" si="357"/>
        <v>3.1159860714973379E-5</v>
      </c>
      <c r="DU189" s="43">
        <f t="shared" ca="1" si="358"/>
        <v>4.1318449598348947E-5</v>
      </c>
      <c r="DW189" s="43">
        <f t="shared" ca="1" si="359"/>
        <v>9.0184492048018896E-6</v>
      </c>
      <c r="DX189" s="43">
        <f t="shared" ca="1" si="360"/>
        <v>1.5649496791869793E-5</v>
      </c>
      <c r="DY189" s="43">
        <f t="shared" ca="1" si="361"/>
        <v>1.4666742871302396E-5</v>
      </c>
      <c r="EA189" s="43">
        <f t="shared" ca="1" si="362"/>
        <v>5.3039922541992802E-5</v>
      </c>
      <c r="EB189" s="43">
        <f t="shared" ca="1" si="363"/>
        <v>1.6948900337205185E-5</v>
      </c>
      <c r="ED189" s="43">
        <f t="shared" ca="1" si="364"/>
        <v>3.0812506023537019E-5</v>
      </c>
    </row>
    <row r="190" spans="1:134" x14ac:dyDescent="0.3">
      <c r="A190">
        <f ca="1"/>
        <v>186</v>
      </c>
      <c r="B190" s="21">
        <f ca="1">LN(Data!C200/Data!C199)</f>
        <v>1.6553717956155536E-2</v>
      </c>
      <c r="C190" s="21">
        <f ca="1">LN(Data!D200/Data!D199)</f>
        <v>4.1420384089708773E-2</v>
      </c>
      <c r="D190" s="21">
        <f ca="1">LN(Data!E200/Data!E199)</f>
        <v>3.470899393159789E-2</v>
      </c>
      <c r="E190" s="21">
        <f ca="1">LN(Data!F200/Data!F199)</f>
        <v>2.9811508268801257E-3</v>
      </c>
      <c r="F190" s="21">
        <f ca="1">LN(Data!G200/Data!G199)</f>
        <v>3.7723037906308728E-4</v>
      </c>
      <c r="G190" s="21">
        <f ca="1">LN(Data!H200/Data!H199)</f>
        <v>-3.0920923537543506E-2</v>
      </c>
      <c r="H190" s="21">
        <f ca="1">LN(Data!I200/Data!I199)</f>
        <v>4.6323186482795965E-3</v>
      </c>
      <c r="I190" s="21">
        <f ca="1">LN(Data!J200/Data!J199)</f>
        <v>1.0678158055564001E-2</v>
      </c>
      <c r="J190" s="21">
        <f ca="1">LN(Data!K200/Data!K199)</f>
        <v>8.5463444356321788E-3</v>
      </c>
      <c r="K190" s="21">
        <f ca="1">LN(Data!L200/Data!L199)</f>
        <v>-2.6711185310398745E-5</v>
      </c>
      <c r="L190" s="21">
        <f ca="1">LN(Data!M200/Data!M199)</f>
        <v>2.9619971536325323E-2</v>
      </c>
      <c r="M190" s="21">
        <f ca="1">LN(Data!N200/Data!N199)</f>
        <v>2.0794922260186702E-2</v>
      </c>
      <c r="N190" s="21">
        <f ca="1">LN(Data!O200/Data!O199)</f>
        <v>2.8261569071186335E-2</v>
      </c>
      <c r="O190" s="21">
        <f ca="1">LN(Data!P200/Data!P199)</f>
        <v>1.3525201813101647E-2</v>
      </c>
      <c r="Q190" s="41">
        <f t="shared" ca="1" si="261"/>
        <v>1.0472234006944857E-4</v>
      </c>
      <c r="R190" s="41">
        <f t="shared" ca="1" si="262"/>
        <v>2.0312282441617297E-4</v>
      </c>
      <c r="S190" s="41">
        <f t="shared" ca="1" si="263"/>
        <v>1.1534023484800809E-3</v>
      </c>
      <c r="T190" s="41">
        <f t="shared" ca="1" si="264"/>
        <v>7.6529881054351369E-4</v>
      </c>
      <c r="U190" s="41">
        <f t="shared" ca="1" si="265"/>
        <v>3.5374166980112876E-4</v>
      </c>
      <c r="V190" s="41">
        <f t="shared" ca="1" si="266"/>
        <v>2.8302489186849295E-4</v>
      </c>
      <c r="W190" s="41">
        <f t="shared" ca="1" si="267"/>
        <v>8.3254138175331961E-5</v>
      </c>
      <c r="X190" s="41">
        <f t="shared" ca="1" si="268"/>
        <v>1.1550602463444138E-4</v>
      </c>
      <c r="Y190" s="41">
        <f t="shared" ca="1" si="269"/>
        <v>4.4508191793596875E-5</v>
      </c>
      <c r="Z190" s="41">
        <f t="shared" ca="1" si="270"/>
        <v>1.404203515179386E-4</v>
      </c>
      <c r="AA190" s="41">
        <f t="shared" ca="1" si="271"/>
        <v>1.9144623333272506E-4</v>
      </c>
      <c r="AB190" s="41">
        <f t="shared" ca="1" si="272"/>
        <v>6.1895431087713679E-5</v>
      </c>
      <c r="AC190" s="41">
        <f t="shared" ca="1" si="273"/>
        <v>1.0081337055557079E-4</v>
      </c>
      <c r="AD190" s="41">
        <f t="shared" ca="1" si="274"/>
        <v>4.2686032831626148E-5</v>
      </c>
      <c r="AF190" s="43">
        <f t="shared" ca="1" si="275"/>
        <v>2.4390423302062444E-5</v>
      </c>
      <c r="AG190" s="43">
        <f t="shared" ca="1" si="276"/>
        <v>-8.8544283897383112E-5</v>
      </c>
      <c r="AH190" s="43">
        <f t="shared" ca="1" si="277"/>
        <v>2.9021113444824385E-5</v>
      </c>
      <c r="AI190" s="43">
        <f t="shared" ca="1" si="278"/>
        <v>1.0427988600303091E-4</v>
      </c>
      <c r="AJ190" s="43">
        <f t="shared" ca="1" si="279"/>
        <v>-1.4110182344277073E-5</v>
      </c>
      <c r="AK190" s="43">
        <f t="shared" ca="1" si="280"/>
        <v>3.3132476839000201E-6</v>
      </c>
      <c r="AL190" s="43">
        <f t="shared" ca="1" si="281"/>
        <v>7.4343115140699744E-6</v>
      </c>
      <c r="AM190" s="43">
        <f t="shared" ca="1" si="282"/>
        <v>8.3023349236948396E-6</v>
      </c>
      <c r="AN190" s="43">
        <f t="shared" ca="1" si="283"/>
        <v>8.3082079825761806E-5</v>
      </c>
      <c r="AO190" s="43">
        <f t="shared" ca="1" si="284"/>
        <v>-2.9017697008091828E-5</v>
      </c>
      <c r="AP190" s="43">
        <f t="shared" ca="1" si="285"/>
        <v>-6.9095685534727812E-6</v>
      </c>
      <c r="AQ190" s="43">
        <f t="shared" ca="1" si="286"/>
        <v>3.019636271630302E-6</v>
      </c>
      <c r="AR190" s="43">
        <f t="shared" ca="1" si="287"/>
        <v>4.2269282472077309E-5</v>
      </c>
      <c r="AT190" s="43">
        <f t="shared" ca="1" si="288"/>
        <v>1.9151691549447399E-4</v>
      </c>
      <c r="AU190" s="43">
        <f t="shared" ca="1" si="289"/>
        <v>8.676907201817839E-5</v>
      </c>
      <c r="AV190" s="43">
        <f t="shared" ca="1" si="290"/>
        <v>3.8671688651038336E-6</v>
      </c>
      <c r="AW190" s="43">
        <f t="shared" ca="1" si="291"/>
        <v>2.6900452343932612E-5</v>
      </c>
      <c r="AX190" s="43">
        <f t="shared" ca="1" si="292"/>
        <v>4.1805795669624775E-5</v>
      </c>
      <c r="AY190" s="43">
        <f t="shared" ca="1" si="293"/>
        <v>2.7322327917354712E-5</v>
      </c>
      <c r="AZ190" s="43">
        <f t="shared" ca="1" si="294"/>
        <v>1.3073808326697996E-5</v>
      </c>
      <c r="BA190" s="43">
        <f t="shared" ca="1" si="295"/>
        <v>5.3064673749621993E-6</v>
      </c>
      <c r="BB190" s="43">
        <f t="shared" ca="1" si="296"/>
        <v>5.5164510862680245E-5</v>
      </c>
      <c r="BC190" s="43">
        <f t="shared" ca="1" si="297"/>
        <v>2.9228924078041537E-6</v>
      </c>
      <c r="BD190" s="43">
        <f t="shared" ca="1" si="298"/>
        <v>2.6287887228764199E-5</v>
      </c>
      <c r="BE190" s="43">
        <f t="shared" ca="1" si="299"/>
        <v>5.4732105365232107E-5</v>
      </c>
      <c r="BG190" s="43">
        <f t="shared" ca="1" si="300"/>
        <v>-3.5951614410207765E-5</v>
      </c>
      <c r="BH190" s="43">
        <f t="shared" ca="1" si="301"/>
        <v>-1.3865222660426054E-4</v>
      </c>
      <c r="BI190" s="43">
        <f t="shared" ca="1" si="302"/>
        <v>1.2824458835880703E-4</v>
      </c>
      <c r="BJ190" s="43">
        <f t="shared" ca="1" si="303"/>
        <v>6.1907305509198508E-5</v>
      </c>
      <c r="BK190" s="43">
        <f t="shared" ca="1" si="304"/>
        <v>1.0540851220580242E-4</v>
      </c>
      <c r="BL190" s="43">
        <f t="shared" ca="1" si="305"/>
        <v>2.6711603787270624E-5</v>
      </c>
      <c r="BM190" s="43">
        <f t="shared" ca="1" si="306"/>
        <v>-1.1805850021782499E-4</v>
      </c>
      <c r="BN190" s="43">
        <f t="shared" ca="1" si="307"/>
        <v>-2.9702433631288871E-5</v>
      </c>
      <c r="BO190" s="43">
        <f t="shared" ca="1" si="308"/>
        <v>5.0359668606135236E-5</v>
      </c>
      <c r="BP190" s="43">
        <f t="shared" ca="1" si="309"/>
        <v>5.8068446698749273E-5</v>
      </c>
      <c r="BQ190" s="43">
        <f t="shared" ca="1" si="310"/>
        <v>4.4367699966589292E-5</v>
      </c>
      <c r="BS190" s="43">
        <f t="shared" ca="1" si="311"/>
        <v>3.8258272756393174E-5</v>
      </c>
      <c r="BT190" s="43">
        <f t="shared" ca="1" si="312"/>
        <v>-2.0296572959807142E-5</v>
      </c>
      <c r="BU190" s="43">
        <f t="shared" ca="1" si="313"/>
        <v>9.6319941998745701E-5</v>
      </c>
      <c r="BV190" s="43">
        <f t="shared" ca="1" si="314"/>
        <v>2.9685418102413346E-5</v>
      </c>
      <c r="BW190" s="43">
        <f t="shared" ca="1" si="315"/>
        <v>5.3071212247490485E-5</v>
      </c>
      <c r="BX190" s="43">
        <f t="shared" ca="1" si="316"/>
        <v>4.2389551275875355E-5</v>
      </c>
      <c r="BY190" s="43">
        <f t="shared" ca="1" si="317"/>
        <v>8.1208660364844634E-5</v>
      </c>
      <c r="BZ190" s="43">
        <f t="shared" ca="1" si="318"/>
        <v>6.5072360989264485E-5</v>
      </c>
      <c r="CA190" s="43">
        <f t="shared" ca="1" si="319"/>
        <v>1.1656895566130329E-4</v>
      </c>
      <c r="CB190" s="43">
        <f t="shared" ca="1" si="320"/>
        <v>6.7034023194906007E-5</v>
      </c>
      <c r="CD190" s="43">
        <f t="shared" ca="1" si="321"/>
        <v>-5.2590455516873112E-5</v>
      </c>
      <c r="CE190" s="43">
        <f t="shared" ca="1" si="322"/>
        <v>-2.4626246357687727E-5</v>
      </c>
      <c r="CF190" s="43">
        <f t="shared" ca="1" si="323"/>
        <v>1.2721586187491888E-5</v>
      </c>
      <c r="CG190" s="43">
        <f t="shared" ca="1" si="324"/>
        <v>1.0975478688962403E-5</v>
      </c>
      <c r="CH190" s="43">
        <f t="shared" ca="1" si="325"/>
        <v>8.2177454318238733E-5</v>
      </c>
      <c r="CI190" s="43">
        <f t="shared" ca="1" si="326"/>
        <v>1.0920468481865738E-6</v>
      </c>
      <c r="CJ190" s="43">
        <f t="shared" ca="1" si="327"/>
        <v>1.0961581348020595E-5</v>
      </c>
      <c r="CK190" s="43">
        <f t="shared" ca="1" si="328"/>
        <v>3.4826065125221806E-5</v>
      </c>
      <c r="CL190" s="43">
        <f t="shared" ca="1" si="329"/>
        <v>5.8725413873748733E-5</v>
      </c>
      <c r="CN190" s="43">
        <f t="shared" ca="1" si="330"/>
        <v>5.8767939544034216E-7</v>
      </c>
      <c r="CO190" s="43">
        <f t="shared" ca="1" si="331"/>
        <v>5.2661955445632867E-6</v>
      </c>
      <c r="CP190" s="43">
        <f t="shared" ca="1" si="332"/>
        <v>8.5090123701120565E-6</v>
      </c>
      <c r="CQ190" s="43">
        <f t="shared" ca="1" si="333"/>
        <v>-5.0146280525078634E-5</v>
      </c>
      <c r="CR190" s="43">
        <f t="shared" ca="1" si="334"/>
        <v>-1.9794639881074925E-5</v>
      </c>
      <c r="CS190" s="43">
        <f t="shared" ca="1" si="335"/>
        <v>-9.9257157865513795E-6</v>
      </c>
      <c r="CT190" s="43">
        <f t="shared" ca="1" si="336"/>
        <v>-2.3180528796328755E-5</v>
      </c>
      <c r="CU190" s="43">
        <f t="shared" ca="1" si="336"/>
        <v>8.6983990160335546E-6</v>
      </c>
      <c r="CW190" s="43">
        <f t="shared" ca="1" si="337"/>
        <v>2.7154874910711833E-5</v>
      </c>
      <c r="CX190" s="43">
        <f t="shared" ca="1" si="338"/>
        <v>1.8216890899984634E-5</v>
      </c>
      <c r="CY190" s="43">
        <f t="shared" ca="1" si="339"/>
        <v>-5.5343135345845695E-6</v>
      </c>
      <c r="CZ190" s="43">
        <f t="shared" ca="1" si="340"/>
        <v>4.3795032068817888E-7</v>
      </c>
      <c r="DA190" s="43">
        <f t="shared" ca="1" si="341"/>
        <v>2.6261216282994279E-5</v>
      </c>
      <c r="DB190" s="43">
        <f t="shared" ca="1" si="342"/>
        <v>2.2340538086746312E-5</v>
      </c>
      <c r="DC190" s="43">
        <f t="shared" ca="1" si="343"/>
        <v>1.7866330984057099E-5</v>
      </c>
      <c r="DE190" s="43">
        <f t="shared" ca="1" si="344"/>
        <v>4.3624985943913393E-5</v>
      </c>
      <c r="DF190" s="43">
        <f t="shared" ca="1" si="345"/>
        <v>6.8192734963291626E-6</v>
      </c>
      <c r="DG190" s="43">
        <f t="shared" ca="1" si="346"/>
        <v>-1.0776046513511912E-5</v>
      </c>
      <c r="DH190" s="43">
        <f t="shared" ca="1" si="347"/>
        <v>5.6072579567741267E-5</v>
      </c>
      <c r="DI190" s="43">
        <f t="shared" ca="1" si="348"/>
        <v>4.19047333762382E-5</v>
      </c>
      <c r="DJ190" s="43">
        <f t="shared" ca="1" si="349"/>
        <v>2.6794165419232533E-5</v>
      </c>
      <c r="DL190" s="43">
        <f t="shared" ca="1" si="350"/>
        <v>1.2713878988570256E-5</v>
      </c>
      <c r="DM190" s="43">
        <f t="shared" ca="1" si="351"/>
        <v>-3.4695353351906311E-6</v>
      </c>
      <c r="DN190" s="43">
        <f t="shared" ca="1" si="352"/>
        <v>3.9110685678401051E-5</v>
      </c>
      <c r="DO190" s="43">
        <f t="shared" ca="1" si="353"/>
        <v>3.1157335220150941E-5</v>
      </c>
      <c r="DP190" s="43">
        <f t="shared" ca="1" si="354"/>
        <v>1.7291358380953048E-5</v>
      </c>
      <c r="DR190" s="43">
        <f t="shared" ca="1" si="355"/>
        <v>-1.5769939190558553E-5</v>
      </c>
      <c r="DS190" s="43">
        <f t="shared" ca="1" si="356"/>
        <v>7.3866220946570465E-6</v>
      </c>
      <c r="DT190" s="43">
        <f t="shared" ca="1" si="357"/>
        <v>2.9563573059162679E-5</v>
      </c>
      <c r="DU190" s="43">
        <f t="shared" ca="1" si="358"/>
        <v>4.1296587037834622E-5</v>
      </c>
      <c r="DW190" s="43">
        <f t="shared" ca="1" si="359"/>
        <v>2.2566716357654675E-6</v>
      </c>
      <c r="DX190" s="43">
        <f t="shared" ca="1" si="360"/>
        <v>1.38232253197422E-5</v>
      </c>
      <c r="DY190" s="43">
        <f t="shared" ca="1" si="361"/>
        <v>5.8091120544434979E-6</v>
      </c>
      <c r="EA190" s="43">
        <f t="shared" ca="1" si="362"/>
        <v>4.9985419731717587E-5</v>
      </c>
      <c r="EB190" s="43">
        <f t="shared" ca="1" si="363"/>
        <v>1.7081833315066417E-5</v>
      </c>
      <c r="ED190" s="43">
        <f t="shared" ca="1" si="364"/>
        <v>2.9127769956459519E-5</v>
      </c>
    </row>
    <row r="191" spans="1:134" x14ac:dyDescent="0.3">
      <c r="A191">
        <f ca="1"/>
        <v>187</v>
      </c>
      <c r="B191" s="21">
        <f ca="1">LN(Data!C201/Data!C200)</f>
        <v>7.5744190254989341E-4</v>
      </c>
      <c r="C191" s="21">
        <f ca="1">LN(Data!D201/Data!D200)</f>
        <v>5.7609137605921817E-2</v>
      </c>
      <c r="D191" s="21">
        <f ca="1">LN(Data!E201/Data!E200)</f>
        <v>3.7869432825380141E-2</v>
      </c>
      <c r="E191" s="21">
        <f ca="1">LN(Data!F201/Data!F200)</f>
        <v>2.267906428282335E-2</v>
      </c>
      <c r="F191" s="21">
        <f ca="1">LN(Data!G201/Data!G200)</f>
        <v>-4.7635340160334695E-3</v>
      </c>
      <c r="G191" s="21">
        <f ca="1">LN(Data!H201/Data!H200)</f>
        <v>1.5997050110514387E-3</v>
      </c>
      <c r="H191" s="21">
        <f ca="1">LN(Data!I201/Data!I200)</f>
        <v>6.9084903438118295E-3</v>
      </c>
      <c r="I191" s="21">
        <f ca="1">LN(Data!J201/Data!J200)</f>
        <v>-1.7680610584781868E-2</v>
      </c>
      <c r="J191" s="21">
        <f ca="1">LN(Data!K201/Data!K200)</f>
        <v>-1.496203417787683E-2</v>
      </c>
      <c r="K191" s="21">
        <f ca="1">LN(Data!L201/Data!L200)</f>
        <v>-2.2802554909027505E-2</v>
      </c>
      <c r="L191" s="21">
        <f ca="1">LN(Data!M201/Data!M200)</f>
        <v>2.6557863683712324E-2</v>
      </c>
      <c r="M191" s="21">
        <f ca="1">LN(Data!N201/Data!N200)</f>
        <v>-2.2101646133462285E-2</v>
      </c>
      <c r="N191" s="21">
        <f ca="1">LN(Data!O201/Data!O200)</f>
        <v>-6.4513684736629334E-3</v>
      </c>
      <c r="O191" s="21">
        <f ca="1">LN(Data!P201/Data!P200)</f>
        <v>2.9322487329315251E-3</v>
      </c>
      <c r="Q191" s="41">
        <f t="shared" ca="1" si="261"/>
        <v>1.1488053435559844E-4</v>
      </c>
      <c r="R191" s="41">
        <f t="shared" ca="1" si="262"/>
        <v>2.9387434803954262E-4</v>
      </c>
      <c r="S191" s="41">
        <f t="shared" ca="1" si="263"/>
        <v>1.156481063155898E-3</v>
      </c>
      <c r="T191" s="41">
        <f t="shared" ca="1" si="264"/>
        <v>7.199141175260593E-4</v>
      </c>
      <c r="U191" s="41">
        <f t="shared" ca="1" si="265"/>
        <v>3.3252570777859427E-4</v>
      </c>
      <c r="V191" s="41">
        <f t="shared" ca="1" si="266"/>
        <v>3.2340960910126013E-4</v>
      </c>
      <c r="W191" s="41">
        <f t="shared" ca="1" si="267"/>
        <v>7.9546392448363968E-5</v>
      </c>
      <c r="X191" s="41">
        <f t="shared" ca="1" si="268"/>
        <v>1.1541704672395128E-4</v>
      </c>
      <c r="Y191" s="41">
        <f t="shared" ca="1" si="269"/>
        <v>4.6220100478728732E-5</v>
      </c>
      <c r="Z191" s="41">
        <f t="shared" ca="1" si="270"/>
        <v>1.3199517323610752E-4</v>
      </c>
      <c r="AA191" s="41">
        <f t="shared" ca="1" si="271"/>
        <v>2.3260002216152491E-4</v>
      </c>
      <c r="AB191" s="41">
        <f t="shared" ca="1" si="272"/>
        <v>8.4127432730883383E-5</v>
      </c>
      <c r="AC191" s="41">
        <f t="shared" ca="1" si="273"/>
        <v>1.4268754550416274E-4</v>
      </c>
      <c r="AD191" s="41">
        <f t="shared" ca="1" si="274"/>
        <v>5.1100735906836278E-5</v>
      </c>
      <c r="AF191" s="43">
        <f t="shared" ca="1" si="275"/>
        <v>6.4066679255338994E-5</v>
      </c>
      <c r="AG191" s="43">
        <f t="shared" ca="1" si="276"/>
        <v>-4.8757853098404962E-5</v>
      </c>
      <c r="AH191" s="43">
        <f t="shared" ca="1" si="277"/>
        <v>3.0240794436510929E-5</v>
      </c>
      <c r="AI191" s="43">
        <f t="shared" ca="1" si="278"/>
        <v>9.839776676081928E-5</v>
      </c>
      <c r="AJ191" s="43">
        <f t="shared" ca="1" si="279"/>
        <v>-4.3974946234681256E-5</v>
      </c>
      <c r="AK191" s="43">
        <f t="shared" ca="1" si="280"/>
        <v>7.7153786060656285E-6</v>
      </c>
      <c r="AL191" s="43">
        <f t="shared" ca="1" si="281"/>
        <v>1.7594045827809187E-5</v>
      </c>
      <c r="AM191" s="43">
        <f t="shared" ca="1" si="282"/>
        <v>1.6292621348890016E-5</v>
      </c>
      <c r="AN191" s="43">
        <f t="shared" ca="1" si="283"/>
        <v>7.807062487054191E-5</v>
      </c>
      <c r="AO191" s="43">
        <f t="shared" ca="1" si="284"/>
        <v>2.14260409329477E-6</v>
      </c>
      <c r="AP191" s="43">
        <f t="shared" ca="1" si="285"/>
        <v>1.4159002240654268E-5</v>
      </c>
      <c r="AQ191" s="43">
        <f t="shared" ca="1" si="286"/>
        <v>3.090850069950214E-5</v>
      </c>
      <c r="AR191" s="43">
        <f t="shared" ca="1" si="287"/>
        <v>5.316666809060277E-5</v>
      </c>
      <c r="AT191" s="43">
        <f t="shared" ca="1" si="288"/>
        <v>2.6628549216565491E-4</v>
      </c>
      <c r="AU191" s="43">
        <f t="shared" ca="1" si="289"/>
        <v>8.8971752433811342E-5</v>
      </c>
      <c r="AV191" s="43">
        <f t="shared" ca="1" si="290"/>
        <v>4.5726403646635745E-6</v>
      </c>
      <c r="AW191" s="43">
        <f t="shared" ca="1" si="291"/>
        <v>-5.1558966556717533E-5</v>
      </c>
      <c r="AX191" s="43">
        <f t="shared" ca="1" si="292"/>
        <v>5.080979298770698E-5</v>
      </c>
      <c r="AY191" s="43">
        <f t="shared" ca="1" si="293"/>
        <v>5.2220592724238179E-5</v>
      </c>
      <c r="AZ191" s="43">
        <f t="shared" ca="1" si="294"/>
        <v>3.3528951972305945E-5</v>
      </c>
      <c r="BA191" s="43">
        <f t="shared" ca="1" si="295"/>
        <v>4.9216960791615805E-6</v>
      </c>
      <c r="BB191" s="43">
        <f t="shared" ca="1" si="296"/>
        <v>1.2546687607656965E-4</v>
      </c>
      <c r="BC191" s="43">
        <f t="shared" ca="1" si="297"/>
        <v>5.442753889129003E-5</v>
      </c>
      <c r="BD191" s="43">
        <f t="shared" ca="1" si="298"/>
        <v>9.4946916749420729E-5</v>
      </c>
      <c r="BE191" s="43">
        <f t="shared" ca="1" si="299"/>
        <v>8.5061322282687941E-5</v>
      </c>
      <c r="BG191" s="43">
        <f t="shared" ca="1" si="300"/>
        <v>-2.7586152788033673E-5</v>
      </c>
      <c r="BH191" s="43">
        <f t="shared" ca="1" si="301"/>
        <v>-1.2954749579174198E-4</v>
      </c>
      <c r="BI191" s="43">
        <f t="shared" ca="1" si="302"/>
        <v>5.615586421183856E-5</v>
      </c>
      <c r="BJ191" s="43">
        <f t="shared" ca="1" si="303"/>
        <v>6.7839854369788457E-5</v>
      </c>
      <c r="BK191" s="43">
        <f t="shared" ca="1" si="304"/>
        <v>1.2132168886252713E-4</v>
      </c>
      <c r="BL191" s="43">
        <f t="shared" ca="1" si="305"/>
        <v>4.2907008589256559E-5</v>
      </c>
      <c r="BM191" s="43">
        <f t="shared" ca="1" si="306"/>
        <v>-1.1103061730688615E-4</v>
      </c>
      <c r="BN191" s="43">
        <f t="shared" ca="1" si="307"/>
        <v>3.3764477125093582E-5</v>
      </c>
      <c r="BO191" s="43">
        <f t="shared" ca="1" si="308"/>
        <v>9.0644338321979368E-5</v>
      </c>
      <c r="BP191" s="43">
        <f t="shared" ca="1" si="309"/>
        <v>1.1344017766017883E-4</v>
      </c>
      <c r="BQ191" s="43">
        <f t="shared" ca="1" si="310"/>
        <v>6.9872406827868863E-5</v>
      </c>
      <c r="BS191" s="43">
        <f t="shared" ca="1" si="311"/>
        <v>3.6030251230397677E-5</v>
      </c>
      <c r="BT191" s="43">
        <f t="shared" ca="1" si="312"/>
        <v>-2.4609574788529416E-5</v>
      </c>
      <c r="BU191" s="43">
        <f t="shared" ca="1" si="313"/>
        <v>9.1369323912942406E-5</v>
      </c>
      <c r="BV191" s="43">
        <f t="shared" ca="1" si="314"/>
        <v>2.9814284999282623E-5</v>
      </c>
      <c r="BW191" s="43">
        <f t="shared" ca="1" si="315"/>
        <v>5.1415616019506288E-5</v>
      </c>
      <c r="BX191" s="43">
        <f t="shared" ca="1" si="316"/>
        <v>3.9841400394992329E-5</v>
      </c>
      <c r="BY191" s="43">
        <f t="shared" ca="1" si="317"/>
        <v>8.163423690121487E-5</v>
      </c>
      <c r="BZ191" s="43">
        <f t="shared" ca="1" si="318"/>
        <v>6.4887587311360424E-5</v>
      </c>
      <c r="CA191" s="43">
        <f t="shared" ca="1" si="319"/>
        <v>1.1462993832195491E-4</v>
      </c>
      <c r="CB191" s="43">
        <f t="shared" ca="1" si="320"/>
        <v>6.5431221797342554E-5</v>
      </c>
      <c r="CD191" s="43">
        <f t="shared" ca="1" si="321"/>
        <v>-5.0134886888283616E-5</v>
      </c>
      <c r="CE191" s="43">
        <f t="shared" ca="1" si="322"/>
        <v>-2.3043824497048573E-5</v>
      </c>
      <c r="CF191" s="43">
        <f t="shared" ca="1" si="323"/>
        <v>1.2199978552902132E-5</v>
      </c>
      <c r="CG191" s="43">
        <f t="shared" ca="1" si="324"/>
        <v>1.0510386412688093E-5</v>
      </c>
      <c r="CH191" s="43">
        <f t="shared" ca="1" si="325"/>
        <v>7.7246202482910822E-5</v>
      </c>
      <c r="CI191" s="43">
        <f t="shared" ca="1" si="326"/>
        <v>1.6969372227245314E-6</v>
      </c>
      <c r="CJ191" s="43">
        <f t="shared" ca="1" si="327"/>
        <v>1.0774555051547219E-5</v>
      </c>
      <c r="CK191" s="43">
        <f t="shared" ca="1" si="328"/>
        <v>3.3376168562526974E-5</v>
      </c>
      <c r="CL191" s="43">
        <f t="shared" ca="1" si="329"/>
        <v>5.5508016061735469E-5</v>
      </c>
      <c r="CN191" s="43">
        <f t="shared" ca="1" si="330"/>
        <v>-8.0417156117855032E-6</v>
      </c>
      <c r="CO191" s="43">
        <f t="shared" ca="1" si="331"/>
        <v>-1.4860486713584453E-5</v>
      </c>
      <c r="CP191" s="43">
        <f t="shared" ca="1" si="332"/>
        <v>-7.8571801412762613E-6</v>
      </c>
      <c r="CQ191" s="43">
        <f t="shared" ca="1" si="333"/>
        <v>-4.7087947622459118E-5</v>
      </c>
      <c r="CR191" s="43">
        <f t="shared" ca="1" si="334"/>
        <v>-7.3559573991746296E-5</v>
      </c>
      <c r="CS191" s="43">
        <f t="shared" ca="1" si="335"/>
        <v>-4.7910064909941998E-5</v>
      </c>
      <c r="CT191" s="43">
        <f t="shared" ca="1" si="336"/>
        <v>-7.4222126046618505E-5</v>
      </c>
      <c r="CU191" s="43">
        <f t="shared" ca="1" si="336"/>
        <v>-1.6916208790494129E-5</v>
      </c>
      <c r="CW191" s="43">
        <f t="shared" ca="1" si="337"/>
        <v>2.8493460257473091E-5</v>
      </c>
      <c r="CX191" s="43">
        <f t="shared" ca="1" si="338"/>
        <v>1.9499240888213528E-5</v>
      </c>
      <c r="CY191" s="43">
        <f t="shared" ca="1" si="339"/>
        <v>-5.2096788058193565E-6</v>
      </c>
      <c r="CZ191" s="43">
        <f t="shared" ca="1" si="340"/>
        <v>8.6442220920007355E-6</v>
      </c>
      <c r="DA191" s="43">
        <f t="shared" ca="1" si="341"/>
        <v>3.0465265676537865E-5</v>
      </c>
      <c r="DB191" s="43">
        <f t="shared" ca="1" si="342"/>
        <v>2.8855101407827435E-5</v>
      </c>
      <c r="DC191" s="43">
        <f t="shared" ca="1" si="343"/>
        <v>2.0553533799848224E-5</v>
      </c>
      <c r="DE191" s="43">
        <f t="shared" ca="1" si="344"/>
        <v>4.648303978813681E-5</v>
      </c>
      <c r="DF191" s="43">
        <f t="shared" ca="1" si="345"/>
        <v>6.3930035110336587E-6</v>
      </c>
      <c r="DG191" s="43">
        <f t="shared" ca="1" si="346"/>
        <v>8.8477205372701403E-6</v>
      </c>
      <c r="DH191" s="43">
        <f t="shared" ca="1" si="347"/>
        <v>6.6031312792523184E-5</v>
      </c>
      <c r="DI191" s="43">
        <f t="shared" ca="1" si="348"/>
        <v>5.7497339460085931E-5</v>
      </c>
      <c r="DJ191" s="43">
        <f t="shared" ca="1" si="349"/>
        <v>3.38519700557006E-5</v>
      </c>
      <c r="DL191" s="43">
        <f t="shared" ca="1" si="350"/>
        <v>1.1937349269859239E-5</v>
      </c>
      <c r="DM191" s="43">
        <f t="shared" ca="1" si="351"/>
        <v>1.1927185520304268E-5</v>
      </c>
      <c r="DN191" s="43">
        <f t="shared" ca="1" si="352"/>
        <v>4.7427278626562013E-5</v>
      </c>
      <c r="DO191" s="43">
        <f t="shared" ca="1" si="353"/>
        <v>4.3779881321367965E-5</v>
      </c>
      <c r="DP191" s="43">
        <f t="shared" ca="1" si="354"/>
        <v>2.3189338873468082E-5</v>
      </c>
      <c r="DR191" s="43">
        <f t="shared" ca="1" si="355"/>
        <v>-1.4871213912040771E-5</v>
      </c>
      <c r="DS191" s="43">
        <f t="shared" ca="1" si="356"/>
        <v>6.9100973476571916E-6</v>
      </c>
      <c r="DT191" s="43">
        <f t="shared" ca="1" si="357"/>
        <v>2.7744464675095532E-5</v>
      </c>
      <c r="DU191" s="43">
        <f t="shared" ca="1" si="358"/>
        <v>3.8797115365245129E-5</v>
      </c>
      <c r="DW191" s="43">
        <f t="shared" ca="1" si="359"/>
        <v>3.9077971664429247E-5</v>
      </c>
      <c r="DX191" s="43">
        <f t="shared" ca="1" si="360"/>
        <v>6.3220244088183592E-5</v>
      </c>
      <c r="DY191" s="43">
        <f t="shared" ca="1" si="361"/>
        <v>2.9497530894804496E-5</v>
      </c>
      <c r="EA191" s="43">
        <f t="shared" ca="1" si="362"/>
        <v>8.2248122454987572E-5</v>
      </c>
      <c r="EB191" s="43">
        <f t="shared" ca="1" si="363"/>
        <v>3.2932254531569543E-5</v>
      </c>
      <c r="ED191" s="43">
        <f t="shared" ca="1" si="364"/>
        <v>5.0314709273634379E-5</v>
      </c>
    </row>
    <row r="192" spans="1:134" x14ac:dyDescent="0.3">
      <c r="A192">
        <f ca="1"/>
        <v>188</v>
      </c>
      <c r="B192" s="21">
        <f ca="1">LN(Data!C202/Data!C201)</f>
        <v>-2.7294800609216695E-3</v>
      </c>
      <c r="C192" s="21">
        <f ca="1">LN(Data!D202/Data!D201)</f>
        <v>-1.006819283692156E-2</v>
      </c>
      <c r="D192" s="21">
        <f ca="1">LN(Data!E202/Data!E201)</f>
        <v>-1.1332249060094645E-2</v>
      </c>
      <c r="E192" s="21">
        <f ca="1">LN(Data!F202/Data!F201)</f>
        <v>-1.8834250039303554E-2</v>
      </c>
      <c r="F192" s="21">
        <f ca="1">LN(Data!G202/Data!G201)</f>
        <v>4.9898039570373766E-3</v>
      </c>
      <c r="G192" s="21">
        <f ca="1">LN(Data!H202/Data!H201)</f>
        <v>-1.9116768858494119E-2</v>
      </c>
      <c r="H192" s="21">
        <f ca="1">LN(Data!I202/Data!I201)</f>
        <v>-1.096059429638257E-2</v>
      </c>
      <c r="I192" s="21">
        <f ca="1">LN(Data!J202/Data!J201)</f>
        <v>-1.1142933613108887E-2</v>
      </c>
      <c r="J192" s="21">
        <f ca="1">LN(Data!K202/Data!K201)</f>
        <v>-7.4804837092500819E-3</v>
      </c>
      <c r="K192" s="21">
        <f ca="1">LN(Data!L202/Data!L201)</f>
        <v>1.3031976577452559E-2</v>
      </c>
      <c r="L192" s="21">
        <f ca="1">LN(Data!M202/Data!M201)</f>
        <v>-3.4094816526203217E-3</v>
      </c>
      <c r="M192" s="21">
        <f ca="1">LN(Data!N202/Data!N201)</f>
        <v>-7.4571561080820515E-3</v>
      </c>
      <c r="N192" s="21">
        <f ca="1">LN(Data!O202/Data!O201)</f>
        <v>-1.9142346636330906E-2</v>
      </c>
      <c r="O192" s="21">
        <f ca="1">LN(Data!P202/Data!P201)</f>
        <v>-1.5227726628582853E-3</v>
      </c>
      <c r="Q192" s="41">
        <f t="shared" ca="1" si="261"/>
        <v>1.0802212538840683E-4</v>
      </c>
      <c r="R192" s="41">
        <f t="shared" ca="1" si="262"/>
        <v>4.7537065129905237E-4</v>
      </c>
      <c r="S192" s="41">
        <f t="shared" ca="1" si="263"/>
        <v>1.1731378359175028E-3</v>
      </c>
      <c r="T192" s="41">
        <f t="shared" ca="1" si="264"/>
        <v>7.0757966787916176E-4</v>
      </c>
      <c r="U192" s="41">
        <f t="shared" ca="1" si="265"/>
        <v>3.1393564069119307E-4</v>
      </c>
      <c r="V192" s="41">
        <f t="shared" ca="1" si="266"/>
        <v>3.0415857592252751E-4</v>
      </c>
      <c r="W192" s="41">
        <f t="shared" ca="1" si="267"/>
        <v>7.7637243231294605E-5</v>
      </c>
      <c r="X192" s="41">
        <f t="shared" ca="1" si="268"/>
        <v>1.2724826335955625E-4</v>
      </c>
      <c r="Y192" s="41">
        <f t="shared" ca="1" si="269"/>
        <v>5.6878642454402279E-5</v>
      </c>
      <c r="Z192" s="41">
        <f t="shared" ca="1" si="270"/>
        <v>1.5527285346469396E-4</v>
      </c>
      <c r="AA192" s="41">
        <f t="shared" ca="1" si="271"/>
        <v>2.6096322823839218E-4</v>
      </c>
      <c r="AB192" s="41">
        <f t="shared" ca="1" si="272"/>
        <v>1.083887524755577E-4</v>
      </c>
      <c r="AC192" s="41">
        <f t="shared" ca="1" si="273"/>
        <v>1.3662350208489129E-4</v>
      </c>
      <c r="AD192" s="41">
        <f t="shared" ca="1" si="274"/>
        <v>4.855057671033281E-5</v>
      </c>
      <c r="AF192" s="43">
        <f t="shared" ca="1" si="275"/>
        <v>6.2840812987567933E-5</v>
      </c>
      <c r="AG192" s="43">
        <f t="shared" ca="1" si="276"/>
        <v>-4.4111348197636175E-5</v>
      </c>
      <c r="AH192" s="43">
        <f t="shared" ca="1" si="277"/>
        <v>2.9457031186226256E-5</v>
      </c>
      <c r="AI192" s="43">
        <f t="shared" ca="1" si="278"/>
        <v>9.2277414739092188E-5</v>
      </c>
      <c r="AJ192" s="43">
        <f t="shared" ca="1" si="279"/>
        <v>-4.1263748444175012E-5</v>
      </c>
      <c r="AK192" s="43">
        <f t="shared" ca="1" si="280"/>
        <v>7.5664226938875552E-6</v>
      </c>
      <c r="AL192" s="43">
        <f t="shared" ca="1" si="281"/>
        <v>1.5734880958965776E-5</v>
      </c>
      <c r="AM192" s="43">
        <f t="shared" ca="1" si="282"/>
        <v>1.4635091769934159E-5</v>
      </c>
      <c r="AN192" s="43">
        <f t="shared" ca="1" si="283"/>
        <v>7.2350090743911866E-5</v>
      </c>
      <c r="AO192" s="43">
        <f t="shared" ca="1" si="284"/>
        <v>3.2210101754721916E-6</v>
      </c>
      <c r="AP192" s="43">
        <f t="shared" ca="1" si="285"/>
        <v>1.2305019332406159E-5</v>
      </c>
      <c r="AQ192" s="43">
        <f t="shared" ca="1" si="286"/>
        <v>2.8760798448887508E-5</v>
      </c>
      <c r="AR192" s="43">
        <f t="shared" ca="1" si="287"/>
        <v>5.0109928488707872E-5</v>
      </c>
      <c r="AT192" s="43">
        <f t="shared" ca="1" si="288"/>
        <v>3.8120588463744795E-4</v>
      </c>
      <c r="AU192" s="43">
        <f t="shared" ca="1" si="289"/>
        <v>1.6202472739034574E-4</v>
      </c>
      <c r="AV192" s="43">
        <f t="shared" ca="1" si="290"/>
        <v>-1.2167103254425947E-5</v>
      </c>
      <c r="AW192" s="43">
        <f t="shared" ca="1" si="291"/>
        <v>-4.2935970996681776E-5</v>
      </c>
      <c r="AX192" s="43">
        <f t="shared" ca="1" si="292"/>
        <v>7.1640735660394851E-5</v>
      </c>
      <c r="AY192" s="43">
        <f t="shared" ca="1" si="293"/>
        <v>-1.202652652734116E-5</v>
      </c>
      <c r="AZ192" s="43">
        <f t="shared" ca="1" si="294"/>
        <v>-2.0199778295101158E-5</v>
      </c>
      <c r="BA192" s="43">
        <f t="shared" ca="1" si="295"/>
        <v>-7.4191737096833394E-5</v>
      </c>
      <c r="BB192" s="43">
        <f t="shared" ca="1" si="296"/>
        <v>2.0973740092043337E-4</v>
      </c>
      <c r="BC192" s="43">
        <f t="shared" ca="1" si="297"/>
        <v>-2.5233519847388566E-5</v>
      </c>
      <c r="BD192" s="43">
        <f t="shared" ca="1" si="298"/>
        <v>6.6950635295710245E-5</v>
      </c>
      <c r="BE192" s="43">
        <f t="shared" ca="1" si="299"/>
        <v>9.0093102190741186E-5</v>
      </c>
      <c r="BG192" s="43">
        <f t="shared" ca="1" si="300"/>
        <v>2.5599614463299815E-5</v>
      </c>
      <c r="BH192" s="43">
        <f t="shared" ca="1" si="301"/>
        <v>-1.3259818593013302E-4</v>
      </c>
      <c r="BI192" s="43">
        <f t="shared" ca="1" si="302"/>
        <v>5.6421307646514432E-5</v>
      </c>
      <c r="BJ192" s="43">
        <f t="shared" ca="1" si="303"/>
        <v>7.9466699767587315E-5</v>
      </c>
      <c r="BK192" s="43">
        <f t="shared" ca="1" si="304"/>
        <v>7.3869105839649335E-5</v>
      </c>
      <c r="BL192" s="43">
        <f t="shared" ca="1" si="305"/>
        <v>6.3363631800922367E-6</v>
      </c>
      <c r="BM192" s="43">
        <f t="shared" ca="1" si="306"/>
        <v>-1.5617996955094059E-4</v>
      </c>
      <c r="BN192" s="43">
        <f t="shared" ca="1" si="307"/>
        <v>9.2082482582944814E-5</v>
      </c>
      <c r="BO192" s="43">
        <f t="shared" ca="1" si="308"/>
        <v>3.4987069807772182E-5</v>
      </c>
      <c r="BP192" s="43">
        <f t="shared" ca="1" si="309"/>
        <v>9.1975187097858866E-5</v>
      </c>
      <c r="BQ192" s="43">
        <f t="shared" ca="1" si="310"/>
        <v>7.2342618203340129E-5</v>
      </c>
      <c r="BS192" s="43">
        <f t="shared" ca="1" si="311"/>
        <v>2.7386486506791482E-5</v>
      </c>
      <c r="BT192" s="43">
        <f t="shared" ca="1" si="312"/>
        <v>-2.0956211534466234E-5</v>
      </c>
      <c r="BU192" s="43">
        <f t="shared" ca="1" si="313"/>
        <v>9.5287850274440236E-5</v>
      </c>
      <c r="BV192" s="43">
        <f t="shared" ca="1" si="314"/>
        <v>3.966645658615547E-6</v>
      </c>
      <c r="BW192" s="43">
        <f t="shared" ca="1" si="315"/>
        <v>2.797118296302377E-5</v>
      </c>
      <c r="BX192" s="43">
        <f t="shared" ca="1" si="316"/>
        <v>6.422479855626121E-6</v>
      </c>
      <c r="BY192" s="43">
        <f t="shared" ca="1" si="317"/>
        <v>1.1287463254898431E-4</v>
      </c>
      <c r="BZ192" s="43">
        <f t="shared" ca="1" si="318"/>
        <v>3.0919652867658447E-5</v>
      </c>
      <c r="CA192" s="43">
        <f t="shared" ca="1" si="319"/>
        <v>9.89734820030547E-5</v>
      </c>
      <c r="CB192" s="43">
        <f t="shared" ca="1" si="320"/>
        <v>6.5495387939944893E-5</v>
      </c>
      <c r="CD192" s="43">
        <f t="shared" ca="1" si="321"/>
        <v>-4.7584008629132359E-5</v>
      </c>
      <c r="CE192" s="43">
        <f t="shared" ca="1" si="322"/>
        <v>-2.3635724752356843E-5</v>
      </c>
      <c r="CF192" s="43">
        <f t="shared" ca="1" si="323"/>
        <v>1.6521311236418999E-5</v>
      </c>
      <c r="CG192" s="43">
        <f t="shared" ca="1" si="324"/>
        <v>1.415609275324911E-5</v>
      </c>
      <c r="CH192" s="43">
        <f t="shared" ca="1" si="325"/>
        <v>7.9128675091633588E-5</v>
      </c>
      <c r="CI192" s="43">
        <f t="shared" ca="1" si="326"/>
        <v>-5.9954362336715623E-6</v>
      </c>
      <c r="CJ192" s="43">
        <f t="shared" ca="1" si="327"/>
        <v>1.6444998338479323E-5</v>
      </c>
      <c r="CK192" s="43">
        <f t="shared" ca="1" si="328"/>
        <v>3.3217477239230912E-5</v>
      </c>
      <c r="CL192" s="43">
        <f t="shared" ca="1" si="329"/>
        <v>5.1339463103063917E-5</v>
      </c>
      <c r="CN192" s="43">
        <f t="shared" ca="1" si="330"/>
        <v>-6.8961198777705966E-6</v>
      </c>
      <c r="CO192" s="43">
        <f t="shared" ca="1" si="331"/>
        <v>-1.5665883191824867E-5</v>
      </c>
      <c r="CP192" s="43">
        <f t="shared" ca="1" si="332"/>
        <v>-8.8218397957920338E-6</v>
      </c>
      <c r="CQ192" s="43">
        <f t="shared" ca="1" si="333"/>
        <v>-4.6451312446276384E-5</v>
      </c>
      <c r="CR192" s="43">
        <f t="shared" ca="1" si="334"/>
        <v>-6.659691469518217E-5</v>
      </c>
      <c r="CS192" s="43">
        <f t="shared" ca="1" si="335"/>
        <v>-4.7156827859676597E-5</v>
      </c>
      <c r="CT192" s="43">
        <f t="shared" ca="1" si="336"/>
        <v>-7.0388015672348867E-5</v>
      </c>
      <c r="CU192" s="43">
        <f t="shared" ca="1" si="336"/>
        <v>-1.5619792283561291E-5</v>
      </c>
      <c r="CW192" s="43">
        <f t="shared" ca="1" si="337"/>
        <v>1.9455072992164934E-5</v>
      </c>
      <c r="CX192" s="43">
        <f t="shared" ca="1" si="338"/>
        <v>1.212738231642203E-5</v>
      </c>
      <c r="CY192" s="43">
        <f t="shared" ca="1" si="339"/>
        <v>-1.4348971901665536E-5</v>
      </c>
      <c r="CZ192" s="43">
        <f t="shared" ca="1" si="340"/>
        <v>1.9134053455152546E-5</v>
      </c>
      <c r="DA192" s="43">
        <f t="shared" ca="1" si="341"/>
        <v>1.9476009202223369E-5</v>
      </c>
      <c r="DB192" s="43">
        <f t="shared" ca="1" si="342"/>
        <v>2.4449642315077441E-5</v>
      </c>
      <c r="DC192" s="43">
        <f t="shared" ca="1" si="343"/>
        <v>2.0535766495284045E-5</v>
      </c>
      <c r="DE192" s="43">
        <f t="shared" ca="1" si="344"/>
        <v>5.9566331392162842E-5</v>
      </c>
      <c r="DF192" s="43">
        <f t="shared" ca="1" si="345"/>
        <v>3.0199208921448948E-5</v>
      </c>
      <c r="DG192" s="43">
        <f t="shared" ca="1" si="346"/>
        <v>-1.9856697440292382E-5</v>
      </c>
      <c r="DH192" s="43">
        <f t="shared" ca="1" si="347"/>
        <v>8.5515669939075593E-5</v>
      </c>
      <c r="DI192" s="43">
        <f t="shared" ca="1" si="348"/>
        <v>6.0891347115787147E-5</v>
      </c>
      <c r="DJ192" s="43">
        <f t="shared" ca="1" si="349"/>
        <v>2.8710214973277618E-5</v>
      </c>
      <c r="DL192" s="43">
        <f t="shared" ca="1" si="350"/>
        <v>3.1691464667174664E-5</v>
      </c>
      <c r="DM192" s="43">
        <f t="shared" ca="1" si="351"/>
        <v>-1.2630025458539867E-5</v>
      </c>
      <c r="DN192" s="43">
        <f t="shared" ca="1" si="352"/>
        <v>6.4422776999140431E-5</v>
      </c>
      <c r="DO192" s="43">
        <f t="shared" ca="1" si="353"/>
        <v>4.6944624177907206E-5</v>
      </c>
      <c r="DP192" s="43">
        <f t="shared" ca="1" si="354"/>
        <v>1.9165634195450543E-5</v>
      </c>
      <c r="DR192" s="43">
        <f t="shared" ca="1" si="355"/>
        <v>-5.0314169772177415E-5</v>
      </c>
      <c r="DS192" s="43">
        <f t="shared" ca="1" si="356"/>
        <v>3.6733931479087943E-5</v>
      </c>
      <c r="DT192" s="43">
        <f t="shared" ca="1" si="357"/>
        <v>3.490625782613389E-5</v>
      </c>
      <c r="DU192" s="43">
        <f t="shared" ca="1" si="358"/>
        <v>3.2457522678954565E-5</v>
      </c>
      <c r="DW192" s="43">
        <f t="shared" ca="1" si="359"/>
        <v>1.514943052675128E-6</v>
      </c>
      <c r="DX192" s="43">
        <f t="shared" ca="1" si="360"/>
        <v>4.9146955573076199E-5</v>
      </c>
      <c r="DY192" s="43">
        <f t="shared" ca="1" si="361"/>
        <v>3.2400134769272248E-5</v>
      </c>
      <c r="EA192" s="43">
        <f t="shared" ca="1" si="362"/>
        <v>8.5868386892576704E-5</v>
      </c>
      <c r="EB192" s="43">
        <f t="shared" ca="1" si="363"/>
        <v>2.7067867827442622E-5</v>
      </c>
      <c r="ED192" s="43">
        <f t="shared" ca="1" si="364"/>
        <v>4.6160805695261957E-5</v>
      </c>
    </row>
    <row r="193" spans="1:134" x14ac:dyDescent="0.3">
      <c r="A193">
        <f ca="1"/>
        <v>189</v>
      </c>
      <c r="B193" s="21">
        <f ca="1">LN(Data!C203/Data!C202)</f>
        <v>-8.5396747300047204E-3</v>
      </c>
      <c r="C193" s="21">
        <f ca="1">LN(Data!D203/Data!D202)</f>
        <v>-5.0723665371514024E-3</v>
      </c>
      <c r="D193" s="21">
        <f ca="1">LN(Data!E203/Data!E202)</f>
        <v>5.0792224325448788E-3</v>
      </c>
      <c r="E193" s="21">
        <f ca="1">LN(Data!F203/Data!F202)</f>
        <v>1.4717606146764223E-2</v>
      </c>
      <c r="F193" s="21">
        <f ca="1">LN(Data!G203/Data!G202)</f>
        <v>2.3846137372833753E-2</v>
      </c>
      <c r="G193" s="21">
        <f ca="1">LN(Data!H203/Data!H202)</f>
        <v>1.6654623086784004E-2</v>
      </c>
      <c r="H193" s="21">
        <f ca="1">LN(Data!I203/Data!I202)</f>
        <v>1.8029624974182919E-3</v>
      </c>
      <c r="I193" s="21">
        <f ca="1">LN(Data!J203/Data!J202)</f>
        <v>3.274218477627381E-3</v>
      </c>
      <c r="J193" s="21">
        <f ca="1">LN(Data!K203/Data!K202)</f>
        <v>7.1416729318265048E-3</v>
      </c>
      <c r="K193" s="21">
        <f ca="1">LN(Data!L203/Data!L202)</f>
        <v>5.1656064714049113E-3</v>
      </c>
      <c r="L193" s="21">
        <f ca="1">LN(Data!M203/Data!M202)</f>
        <v>6.9769703593566892E-3</v>
      </c>
      <c r="M193" s="21">
        <f ca="1">LN(Data!N203/Data!N202)</f>
        <v>1.1372216275498434E-2</v>
      </c>
      <c r="N193" s="21">
        <f ca="1">LN(Data!O203/Data!O202)</f>
        <v>1.0224134502495806E-2</v>
      </c>
      <c r="O193" s="21">
        <f ca="1">LN(Data!P203/Data!P202)</f>
        <v>5.6410819265937289E-3</v>
      </c>
      <c r="Q193" s="41">
        <f t="shared" ca="1" si="261"/>
        <v>1.0198780154928056E-4</v>
      </c>
      <c r="R193" s="41">
        <f t="shared" ca="1" si="262"/>
        <v>4.529305226411955E-4</v>
      </c>
      <c r="S193" s="41">
        <f t="shared" ca="1" si="263"/>
        <v>1.1104547578880536E-3</v>
      </c>
      <c r="T193" s="41">
        <f t="shared" ca="1" si="264"/>
        <v>6.8640862627899243E-4</v>
      </c>
      <c r="U193" s="41">
        <f t="shared" ca="1" si="265"/>
        <v>2.9659339086150142E-4</v>
      </c>
      <c r="V193" s="41">
        <f t="shared" ca="1" si="266"/>
        <v>3.0783611246252125E-4</v>
      </c>
      <c r="W193" s="41">
        <f t="shared" ca="1" si="267"/>
        <v>8.0187086277210578E-5</v>
      </c>
      <c r="X193" s="41">
        <f t="shared" ca="1" si="268"/>
        <v>1.2706326572835199E-4</v>
      </c>
      <c r="Y193" s="41">
        <f t="shared" ca="1" si="269"/>
        <v>5.6823382098599493E-5</v>
      </c>
      <c r="Z193" s="41">
        <f t="shared" ca="1" si="270"/>
        <v>1.5614642706772867E-4</v>
      </c>
      <c r="AA193" s="41">
        <f t="shared" ca="1" si="271"/>
        <v>2.460029084524619E-4</v>
      </c>
      <c r="AB193" s="41">
        <f t="shared" ca="1" si="272"/>
        <v>1.0522197796024256E-4</v>
      </c>
      <c r="AC193" s="41">
        <f t="shared" ca="1" si="273"/>
        <v>1.5041185804452476E-4</v>
      </c>
      <c r="AD193" s="41">
        <f t="shared" ca="1" si="274"/>
        <v>4.5776672302677745E-5</v>
      </c>
      <c r="AF193" s="43">
        <f t="shared" ca="1" si="275"/>
        <v>6.0719220104187357E-5</v>
      </c>
      <c r="AG193" s="43">
        <f t="shared" ca="1" si="276"/>
        <v>-3.9608798434482407E-5</v>
      </c>
      <c r="AH193" s="43">
        <f t="shared" ca="1" si="277"/>
        <v>3.0774071911734218E-5</v>
      </c>
      <c r="AI193" s="43">
        <f t="shared" ca="1" si="278"/>
        <v>8.5923595630228161E-5</v>
      </c>
      <c r="AJ193" s="43">
        <f t="shared" ca="1" si="279"/>
        <v>-3.5657193171814029E-5</v>
      </c>
      <c r="AK193" s="43">
        <f t="shared" ca="1" si="280"/>
        <v>8.9074407475239824E-6</v>
      </c>
      <c r="AL193" s="43">
        <f t="shared" ca="1" si="281"/>
        <v>1.6615653008457105E-5</v>
      </c>
      <c r="AM193" s="43">
        <f t="shared" ca="1" si="282"/>
        <v>1.4982056131564957E-5</v>
      </c>
      <c r="AN193" s="43">
        <f t="shared" ca="1" si="283"/>
        <v>6.5874854085923852E-5</v>
      </c>
      <c r="AO193" s="43">
        <f t="shared" ca="1" si="284"/>
        <v>3.586116296278186E-6</v>
      </c>
      <c r="AP193" s="43">
        <f t="shared" ca="1" si="285"/>
        <v>1.2787967706953203E-5</v>
      </c>
      <c r="AQ193" s="43">
        <f t="shared" ca="1" si="286"/>
        <v>3.0170069749741231E-5</v>
      </c>
      <c r="AR193" s="43">
        <f t="shared" ca="1" si="287"/>
        <v>4.7352715436620696E-5</v>
      </c>
      <c r="AT193" s="43">
        <f t="shared" ca="1" si="288"/>
        <v>3.6517924768798442E-4</v>
      </c>
      <c r="AU193" s="43">
        <f t="shared" ca="1" si="289"/>
        <v>1.6368085542699536E-4</v>
      </c>
      <c r="AV193" s="43">
        <f t="shared" ca="1" si="290"/>
        <v>-1.4451375566633586E-5</v>
      </c>
      <c r="AW193" s="43">
        <f t="shared" ca="1" si="291"/>
        <v>-2.8811533819710318E-5</v>
      </c>
      <c r="AX193" s="43">
        <f t="shared" ca="1" si="292"/>
        <v>7.3963494139765696E-5</v>
      </c>
      <c r="AY193" s="43">
        <f t="shared" ca="1" si="293"/>
        <v>-4.5735826725529604E-6</v>
      </c>
      <c r="AZ193" s="43">
        <f t="shared" ca="1" si="294"/>
        <v>-1.4468894447504279E-5</v>
      </c>
      <c r="BA193" s="43">
        <f t="shared" ca="1" si="295"/>
        <v>-7.7612740064705632E-5</v>
      </c>
      <c r="BB193" s="43">
        <f t="shared" ca="1" si="296"/>
        <v>1.9921279599035901E-4</v>
      </c>
      <c r="BC193" s="43">
        <f t="shared" ca="1" si="297"/>
        <v>-1.9214703513873394E-5</v>
      </c>
      <c r="BD193" s="43">
        <f t="shared" ca="1" si="298"/>
        <v>7.4497327415114215E-5</v>
      </c>
      <c r="BE193" s="43">
        <f t="shared" ca="1" si="299"/>
        <v>8.5607410188283698E-5</v>
      </c>
      <c r="BG193" s="43">
        <f t="shared" ca="1" si="300"/>
        <v>3.6869702333830947E-5</v>
      </c>
      <c r="BH193" s="43">
        <f t="shared" ca="1" si="301"/>
        <v>-1.2803503684645663E-4</v>
      </c>
      <c r="BI193" s="43">
        <f t="shared" ca="1" si="302"/>
        <v>6.6034188343446564E-5</v>
      </c>
      <c r="BJ193" s="43">
        <f t="shared" ca="1" si="303"/>
        <v>8.2151188846327675E-5</v>
      </c>
      <c r="BK193" s="43">
        <f t="shared" ca="1" si="304"/>
        <v>7.7013429427101398E-5</v>
      </c>
      <c r="BL193" s="43">
        <f t="shared" ca="1" si="305"/>
        <v>1.1042423658278859E-5</v>
      </c>
      <c r="BM193" s="43">
        <f t="shared" ca="1" si="306"/>
        <v>-1.5567006763714489E-4</v>
      </c>
      <c r="BN193" s="43">
        <f t="shared" ca="1" si="307"/>
        <v>8.8875759343167126E-5</v>
      </c>
      <c r="BO193" s="43">
        <f t="shared" ca="1" si="308"/>
        <v>3.7958226637113365E-5</v>
      </c>
      <c r="BP193" s="43">
        <f t="shared" ca="1" si="309"/>
        <v>9.947222625264135E-5</v>
      </c>
      <c r="BQ193" s="43">
        <f t="shared" ca="1" si="310"/>
        <v>6.9037447455784525E-5</v>
      </c>
      <c r="BS193" s="43">
        <f t="shared" ca="1" si="311"/>
        <v>2.0104544393947093E-5</v>
      </c>
      <c r="BT193" s="43">
        <f t="shared" ca="1" si="312"/>
        <v>1.9041614350687472E-6</v>
      </c>
      <c r="BU193" s="43">
        <f t="shared" ca="1" si="313"/>
        <v>1.0195665367141986E-4</v>
      </c>
      <c r="BV193" s="43">
        <f t="shared" ca="1" si="314"/>
        <v>1.6320774789537805E-5</v>
      </c>
      <c r="BW193" s="43">
        <f t="shared" ca="1" si="315"/>
        <v>3.4746270020939523E-5</v>
      </c>
      <c r="BX193" s="43">
        <f t="shared" ca="1" si="316"/>
        <v>-8.6897192576767902E-6</v>
      </c>
      <c r="BY193" s="43">
        <f t="shared" ca="1" si="317"/>
        <v>1.0995505639303739E-4</v>
      </c>
      <c r="BZ193" s="43">
        <f t="shared" ca="1" si="318"/>
        <v>3.7491470258903172E-5</v>
      </c>
      <c r="CA193" s="43">
        <f t="shared" ca="1" si="319"/>
        <v>1.1466697765613209E-4</v>
      </c>
      <c r="CB193" s="43">
        <f t="shared" ca="1" si="320"/>
        <v>6.3286481528665537E-5</v>
      </c>
      <c r="CD193" s="43">
        <f t="shared" ca="1" si="321"/>
        <v>-5.0452303845137389E-5</v>
      </c>
      <c r="CE193" s="43">
        <f t="shared" ca="1" si="322"/>
        <v>-2.5499054274709697E-5</v>
      </c>
      <c r="CF193" s="43">
        <f t="shared" ca="1" si="323"/>
        <v>1.2193969308092121E-5</v>
      </c>
      <c r="CG193" s="43">
        <f t="shared" ca="1" si="324"/>
        <v>1.1067158355275981E-5</v>
      </c>
      <c r="CH193" s="43">
        <f t="shared" ca="1" si="325"/>
        <v>7.8282575083787035E-5</v>
      </c>
      <c r="CI193" s="43">
        <f t="shared" ca="1" si="326"/>
        <v>-6.6564687621527426E-6</v>
      </c>
      <c r="CJ193" s="43">
        <f t="shared" ca="1" si="327"/>
        <v>1.3225713614789364E-5</v>
      </c>
      <c r="CK193" s="43">
        <f t="shared" ca="1" si="328"/>
        <v>2.5493435185300347E-5</v>
      </c>
      <c r="CL193" s="43">
        <f t="shared" ca="1" si="329"/>
        <v>4.7803195093352161E-5</v>
      </c>
      <c r="CN193" s="43">
        <f t="shared" ca="1" si="330"/>
        <v>6.0895161778361245E-6</v>
      </c>
      <c r="CO193" s="43">
        <f t="shared" ca="1" si="331"/>
        <v>-1.9449170230745214E-6</v>
      </c>
      <c r="CP193" s="43">
        <f t="shared" ca="1" si="332"/>
        <v>2.876312731233668E-7</v>
      </c>
      <c r="CQ193" s="43">
        <f t="shared" ca="1" si="333"/>
        <v>-5.8611990739528E-5</v>
      </c>
      <c r="CR193" s="43">
        <f t="shared" ca="1" si="334"/>
        <v>-5.8690403452646084E-5</v>
      </c>
      <c r="CS193" s="43">
        <f t="shared" ca="1" si="335"/>
        <v>-3.5774014408501261E-5</v>
      </c>
      <c r="CT193" s="43">
        <f t="shared" ca="1" si="336"/>
        <v>-4.4208345768653287E-5</v>
      </c>
      <c r="CU193" s="43">
        <f t="shared" ca="1" si="336"/>
        <v>-1.2935975165353885E-5</v>
      </c>
      <c r="CW193" s="43">
        <f t="shared" ca="1" si="337"/>
        <v>2.5615759088923698E-5</v>
      </c>
      <c r="CX193" s="43">
        <f t="shared" ca="1" si="338"/>
        <v>1.6319172202104062E-5</v>
      </c>
      <c r="CY193" s="43">
        <f t="shared" ca="1" si="339"/>
        <v>-2.2058326076290675E-5</v>
      </c>
      <c r="CZ193" s="43">
        <f t="shared" ca="1" si="340"/>
        <v>2.0228206957163274E-5</v>
      </c>
      <c r="DA193" s="43">
        <f t="shared" ca="1" si="341"/>
        <v>2.3211540412418684E-5</v>
      </c>
      <c r="DB193" s="43">
        <f t="shared" ca="1" si="342"/>
        <v>3.5571353497865598E-5</v>
      </c>
      <c r="DC193" s="43">
        <f t="shared" ca="1" si="343"/>
        <v>2.0305050107359711E-5</v>
      </c>
      <c r="DE193" s="43">
        <f t="shared" ca="1" si="344"/>
        <v>6.0993623510600047E-5</v>
      </c>
      <c r="DF193" s="43">
        <f t="shared" ca="1" si="345"/>
        <v>1.9674389395153371E-5</v>
      </c>
      <c r="DG193" s="43">
        <f t="shared" ca="1" si="346"/>
        <v>-1.6385797931259176E-5</v>
      </c>
      <c r="DH193" s="43">
        <f t="shared" ca="1" si="347"/>
        <v>8.5370405470027919E-5</v>
      </c>
      <c r="DI193" s="43">
        <f t="shared" ca="1" si="348"/>
        <v>7.0035980154905132E-5</v>
      </c>
      <c r="DJ193" s="43">
        <f t="shared" ca="1" si="349"/>
        <v>2.8005691356286175E-5</v>
      </c>
      <c r="DL193" s="43">
        <f t="shared" ca="1" si="350"/>
        <v>2.3940847477926429E-5</v>
      </c>
      <c r="DM193" s="43">
        <f t="shared" ca="1" si="351"/>
        <v>-1.0341949613462671E-5</v>
      </c>
      <c r="DN193" s="43">
        <f t="shared" ca="1" si="352"/>
        <v>6.3904398466222559E-5</v>
      </c>
      <c r="DO193" s="43">
        <f t="shared" ca="1" si="353"/>
        <v>5.2719587457426259E-5</v>
      </c>
      <c r="DP193" s="43">
        <f t="shared" ca="1" si="354"/>
        <v>1.8699160709567678E-5</v>
      </c>
      <c r="DR193" s="43">
        <f t="shared" ca="1" si="355"/>
        <v>-4.9961256688138903E-5</v>
      </c>
      <c r="DS193" s="43">
        <f t="shared" ca="1" si="356"/>
        <v>2.8699006566246703E-5</v>
      </c>
      <c r="DT193" s="43">
        <f t="shared" ca="1" si="357"/>
        <v>1.7844125576437311E-5</v>
      </c>
      <c r="DU193" s="43">
        <f t="shared" ca="1" si="358"/>
        <v>2.9319387057708037E-5</v>
      </c>
      <c r="DW193" s="43">
        <f t="shared" ca="1" si="359"/>
        <v>2.9495486853885008E-6</v>
      </c>
      <c r="DX193" s="43">
        <f t="shared" ca="1" si="360"/>
        <v>5.0114067017371743E-5</v>
      </c>
      <c r="DY193" s="43">
        <f t="shared" ca="1" si="361"/>
        <v>3.0767638610423533E-5</v>
      </c>
      <c r="EA193" s="43">
        <f t="shared" ca="1" si="362"/>
        <v>8.9281131707550439E-5</v>
      </c>
      <c r="EB193" s="43">
        <f t="shared" ca="1" si="363"/>
        <v>2.6125128965639306E-5</v>
      </c>
      <c r="ED193" s="43">
        <f t="shared" ca="1" si="364"/>
        <v>4.5140123883191952E-5</v>
      </c>
    </row>
    <row r="194" spans="1:134" x14ac:dyDescent="0.3">
      <c r="A194">
        <f ca="1"/>
        <v>190</v>
      </c>
      <c r="B194" s="21">
        <f ca="1">LN(Data!C204/Data!C203)</f>
        <v>5.345836624347039E-3</v>
      </c>
      <c r="C194" s="21">
        <f ca="1">LN(Data!D204/Data!D203)</f>
        <v>2.3902013172118044E-3</v>
      </c>
      <c r="D194" s="21">
        <f ca="1">LN(Data!E204/Data!E203)</f>
        <v>2.4780872545416194E-2</v>
      </c>
      <c r="E194" s="21">
        <f ca="1">LN(Data!F204/Data!F203)</f>
        <v>1.5520052290527692E-2</v>
      </c>
      <c r="F194" s="21">
        <f ca="1">LN(Data!G204/Data!G203)</f>
        <v>6.2396972494812445E-3</v>
      </c>
      <c r="G194" s="21">
        <f ca="1">LN(Data!H204/Data!H203)</f>
        <v>1.6745486933661718E-2</v>
      </c>
      <c r="H194" s="21">
        <f ca="1">LN(Data!I204/Data!I203)</f>
        <v>6.5405811877499182E-3</v>
      </c>
      <c r="I194" s="21">
        <f ca="1">LN(Data!J204/Data!J203)</f>
        <v>-6.0109470603866575E-3</v>
      </c>
      <c r="J194" s="21">
        <f ca="1">LN(Data!K204/Data!K203)</f>
        <v>-3.2244406384287841E-3</v>
      </c>
      <c r="K194" s="21">
        <f ca="1">LN(Data!L204/Data!L203)</f>
        <v>1.6355864272807094E-3</v>
      </c>
      <c r="L194" s="21">
        <f ca="1">LN(Data!M204/Data!M203)</f>
        <v>2.2303263720727072E-2</v>
      </c>
      <c r="M194" s="21">
        <f ca="1">LN(Data!N204/Data!N203)</f>
        <v>-5.6997126339519231E-3</v>
      </c>
      <c r="N194" s="21">
        <f ca="1">LN(Data!O204/Data!O203)</f>
        <v>9.1671128237452611E-3</v>
      </c>
      <c r="O194" s="21">
        <f ca="1">LN(Data!P204/Data!P203)</f>
        <v>6.0659657463179618E-3</v>
      </c>
      <c r="Q194" s="41">
        <f t="shared" ca="1" si="261"/>
        <v>1.002440961259806E-4</v>
      </c>
      <c r="R194" s="41">
        <f t="shared" ca="1" si="262"/>
        <v>4.2729842541995653E-4</v>
      </c>
      <c r="S194" s="41">
        <f t="shared" ca="1" si="263"/>
        <v>1.0453753824459264E-3</v>
      </c>
      <c r="T194" s="41">
        <f t="shared" ca="1" si="264"/>
        <v>6.5822058454372912E-4</v>
      </c>
      <c r="U194" s="41">
        <f t="shared" ca="1" si="265"/>
        <v>3.1291608346605487E-4</v>
      </c>
      <c r="V194" s="41">
        <f t="shared" ca="1" si="266"/>
        <v>3.060085339245403E-4</v>
      </c>
      <c r="W194" s="41">
        <f t="shared" ca="1" si="267"/>
        <v>7.5570901526603746E-5</v>
      </c>
      <c r="X194" s="41">
        <f t="shared" ca="1" si="268"/>
        <v>1.2008270018300505E-4</v>
      </c>
      <c r="Y194" s="41">
        <f t="shared" ca="1" si="269"/>
        <v>5.6474188708594522E-5</v>
      </c>
      <c r="Z194" s="41">
        <f t="shared" ca="1" si="270"/>
        <v>1.4837865085671014E-4</v>
      </c>
      <c r="AA194" s="41">
        <f t="shared" ca="1" si="271"/>
        <v>2.3416342086903471E-4</v>
      </c>
      <c r="AB194" s="41">
        <f t="shared" ca="1" si="272"/>
        <v>1.0666829746363069E-4</v>
      </c>
      <c r="AC194" s="41">
        <f t="shared" ca="1" si="273"/>
        <v>1.4765912214136079E-4</v>
      </c>
      <c r="AD194" s="41">
        <f t="shared" ca="1" si="274"/>
        <v>4.493938028266963E-5</v>
      </c>
      <c r="AF194" s="43">
        <f t="shared" ca="1" si="275"/>
        <v>5.9675048518254119E-5</v>
      </c>
      <c r="AG194" s="43">
        <f t="shared" ca="1" si="276"/>
        <v>-3.9834764975730058E-5</v>
      </c>
      <c r="AH194" s="43">
        <f t="shared" ca="1" si="277"/>
        <v>2.1386613439169082E-5</v>
      </c>
      <c r="AI194" s="43">
        <f t="shared" ca="1" si="278"/>
        <v>6.8549884488553874E-5</v>
      </c>
      <c r="AJ194" s="43">
        <f t="shared" ca="1" si="279"/>
        <v>-4.205126541622295E-5</v>
      </c>
      <c r="AK194" s="43">
        <f t="shared" ca="1" si="280"/>
        <v>7.4491915059715906E-6</v>
      </c>
      <c r="AL194" s="43">
        <f t="shared" ca="1" si="281"/>
        <v>1.3941068180315131E-5</v>
      </c>
      <c r="AM194" s="43">
        <f t="shared" ca="1" si="282"/>
        <v>1.0423878931718404E-5</v>
      </c>
      <c r="AN194" s="43">
        <f t="shared" ca="1" si="283"/>
        <v>5.9275606897828085E-5</v>
      </c>
      <c r="AO194" s="43">
        <f t="shared" ca="1" si="284"/>
        <v>-2.0391412968592493E-7</v>
      </c>
      <c r="AP194" s="43">
        <f t="shared" ca="1" si="285"/>
        <v>6.1937879674146633E-6</v>
      </c>
      <c r="AQ194" s="43">
        <f t="shared" ca="1" si="286"/>
        <v>2.3121218581928779E-5</v>
      </c>
      <c r="AR194" s="43">
        <f t="shared" ca="1" si="287"/>
        <v>4.1621172223718326E-5</v>
      </c>
      <c r="AT194" s="43">
        <f t="shared" ca="1" si="288"/>
        <v>3.4172267215260997E-4</v>
      </c>
      <c r="AU194" s="43">
        <f t="shared" ca="1" si="289"/>
        <v>1.4938081852582637E-4</v>
      </c>
      <c r="AV194" s="43">
        <f t="shared" ca="1" si="290"/>
        <v>-2.0841673987652221E-5</v>
      </c>
      <c r="AW194" s="43">
        <f t="shared" ca="1" si="291"/>
        <v>-3.2151542960584043E-5</v>
      </c>
      <c r="AX194" s="43">
        <f t="shared" ca="1" si="292"/>
        <v>6.8976967293001148E-5</v>
      </c>
      <c r="AY194" s="43">
        <f t="shared" ca="1" si="293"/>
        <v>-5.2956498866741803E-6</v>
      </c>
      <c r="AZ194" s="43">
        <f t="shared" ca="1" si="294"/>
        <v>-1.5774271748574627E-5</v>
      </c>
      <c r="BA194" s="43">
        <f t="shared" ca="1" si="295"/>
        <v>-7.4528086625402112E-5</v>
      </c>
      <c r="BB194" s="43">
        <f t="shared" ca="1" si="296"/>
        <v>1.8513664317204757E-4</v>
      </c>
      <c r="BC194" s="43">
        <f t="shared" ca="1" si="297"/>
        <v>-2.15228642603862E-5</v>
      </c>
      <c r="BD194" s="43">
        <f t="shared" ca="1" si="298"/>
        <v>6.6915854306899669E-5</v>
      </c>
      <c r="BE194" s="43">
        <f t="shared" ca="1" si="299"/>
        <v>7.8754147465119663E-5</v>
      </c>
      <c r="BG194" s="43">
        <f t="shared" ca="1" si="300"/>
        <v>3.9142759911441409E-5</v>
      </c>
      <c r="BH194" s="43">
        <f t="shared" ca="1" si="301"/>
        <v>-1.1308574448325059E-4</v>
      </c>
      <c r="BI194" s="43">
        <f t="shared" ca="1" si="302"/>
        <v>6.7147689154118157E-5</v>
      </c>
      <c r="BJ194" s="43">
        <f t="shared" ca="1" si="303"/>
        <v>7.7771576369263458E-5</v>
      </c>
      <c r="BK194" s="43">
        <f t="shared" ca="1" si="304"/>
        <v>7.3390452697912387E-5</v>
      </c>
      <c r="BL194" s="43">
        <f t="shared" ca="1" si="305"/>
        <v>1.2556326960456034E-5</v>
      </c>
      <c r="BM194" s="43">
        <f t="shared" ca="1" si="306"/>
        <v>-1.4475562772288067E-4</v>
      </c>
      <c r="BN194" s="43">
        <f t="shared" ca="1" si="307"/>
        <v>8.5669468844203813E-5</v>
      </c>
      <c r="BO194" s="43">
        <f t="shared" ca="1" si="308"/>
        <v>3.9146453999742383E-5</v>
      </c>
      <c r="BP194" s="43">
        <f t="shared" ca="1" si="309"/>
        <v>9.6619731876588838E-5</v>
      </c>
      <c r="BQ194" s="43">
        <f t="shared" ca="1" si="310"/>
        <v>6.6614339200360152E-5</v>
      </c>
      <c r="BS194" s="43">
        <f t="shared" ca="1" si="311"/>
        <v>3.9955755208810411E-5</v>
      </c>
      <c r="BT194" s="43">
        <f t="shared" ca="1" si="312"/>
        <v>1.6496882735810249E-5</v>
      </c>
      <c r="BU194" s="43">
        <f t="shared" ca="1" si="313"/>
        <v>9.7431371967197992E-5</v>
      </c>
      <c r="BV194" s="43">
        <f t="shared" ca="1" si="314"/>
        <v>1.8232847781696202E-5</v>
      </c>
      <c r="BW194" s="43">
        <f t="shared" ca="1" si="315"/>
        <v>3.8967993586060922E-5</v>
      </c>
      <c r="BX194" s="43">
        <f t="shared" ca="1" si="316"/>
        <v>-3.6068144088973388E-6</v>
      </c>
      <c r="BY194" s="43">
        <f t="shared" ca="1" si="317"/>
        <v>1.0951881112025473E-4</v>
      </c>
      <c r="BZ194" s="43">
        <f t="shared" ca="1" si="318"/>
        <v>4.528429005288546E-5</v>
      </c>
      <c r="CA194" s="43">
        <f t="shared" ca="1" si="319"/>
        <v>1.1681544608472076E-4</v>
      </c>
      <c r="CB194" s="43">
        <f t="shared" ca="1" si="320"/>
        <v>6.4470685959179796E-5</v>
      </c>
      <c r="CD194" s="43">
        <f t="shared" ca="1" si="321"/>
        <v>-2.3596259813215927E-5</v>
      </c>
      <c r="CE194" s="43">
        <f t="shared" ca="1" si="322"/>
        <v>-2.1389489534736869E-5</v>
      </c>
      <c r="CF194" s="43">
        <f t="shared" ca="1" si="323"/>
        <v>1.6146978965976986E-5</v>
      </c>
      <c r="CG194" s="43">
        <f t="shared" ca="1" si="324"/>
        <v>2.0621207682210423E-5</v>
      </c>
      <c r="CH194" s="43">
        <f t="shared" ca="1" si="325"/>
        <v>8.097640627062705E-5</v>
      </c>
      <c r="CI194" s="43">
        <f t="shared" ca="1" si="326"/>
        <v>3.7253469817009653E-6</v>
      </c>
      <c r="CJ194" s="43">
        <f t="shared" ca="1" si="327"/>
        <v>2.8703176690248705E-5</v>
      </c>
      <c r="CK194" s="43">
        <f t="shared" ca="1" si="328"/>
        <v>3.8592196026072991E-5</v>
      </c>
      <c r="CL194" s="43">
        <f t="shared" ca="1" si="329"/>
        <v>5.3006084260928855E-5</v>
      </c>
      <c r="CN194" s="43">
        <f t="shared" ca="1" si="330"/>
        <v>7.525804857212464E-6</v>
      </c>
      <c r="CO194" s="43">
        <f t="shared" ca="1" si="331"/>
        <v>1.4436304772300185E-6</v>
      </c>
      <c r="CP194" s="43">
        <f t="shared" ca="1" si="332"/>
        <v>7.4068856500554582E-6</v>
      </c>
      <c r="CQ194" s="43">
        <f t="shared" ca="1" si="333"/>
        <v>-4.9933397567402249E-5</v>
      </c>
      <c r="CR194" s="43">
        <f t="shared" ca="1" si="334"/>
        <v>-4.8197050548122335E-5</v>
      </c>
      <c r="CS194" s="43">
        <f t="shared" ca="1" si="335"/>
        <v>-2.2263575000202156E-5</v>
      </c>
      <c r="CT194" s="43">
        <f t="shared" ca="1" si="336"/>
        <v>-3.1339098630874985E-5</v>
      </c>
      <c r="CU194" s="43">
        <f t="shared" ca="1" si="336"/>
        <v>-6.5228110580873729E-6</v>
      </c>
      <c r="CW194" s="43">
        <f t="shared" ca="1" si="337"/>
        <v>2.4433011130999247E-5</v>
      </c>
      <c r="CX194" s="43">
        <f t="shared" ca="1" si="338"/>
        <v>1.6112591977872447E-5</v>
      </c>
      <c r="CY194" s="43">
        <f t="shared" ca="1" si="339"/>
        <v>-2.0176022827051374E-5</v>
      </c>
      <c r="CZ194" s="43">
        <f t="shared" ca="1" si="340"/>
        <v>1.9769267493944628E-5</v>
      </c>
      <c r="DA194" s="43">
        <f t="shared" ca="1" si="341"/>
        <v>2.304906875510878E-5</v>
      </c>
      <c r="DB194" s="43">
        <f t="shared" ca="1" si="342"/>
        <v>3.454309615258728E-5</v>
      </c>
      <c r="DC194" s="43">
        <f t="shared" ca="1" si="343"/>
        <v>1.9696986650428885E-5</v>
      </c>
      <c r="DE194" s="43">
        <f t="shared" ca="1" si="344"/>
        <v>5.8737009948437504E-5</v>
      </c>
      <c r="DF194" s="43">
        <f t="shared" ca="1" si="345"/>
        <v>1.9508725480853699E-5</v>
      </c>
      <c r="DG194" s="43">
        <f t="shared" ca="1" si="346"/>
        <v>-1.4032002539275772E-5</v>
      </c>
      <c r="DH194" s="43">
        <f t="shared" ca="1" si="347"/>
        <v>8.2482288381474951E-5</v>
      </c>
      <c r="DI194" s="43">
        <f t="shared" ca="1" si="348"/>
        <v>6.7842384351959986E-5</v>
      </c>
      <c r="DJ194" s="43">
        <f t="shared" ca="1" si="349"/>
        <v>2.7433557955580785E-5</v>
      </c>
      <c r="DL194" s="43">
        <f t="shared" ca="1" si="350"/>
        <v>2.4717860944048862E-5</v>
      </c>
      <c r="DM194" s="43">
        <f t="shared" ca="1" si="351"/>
        <v>-6.7317982149604974E-6</v>
      </c>
      <c r="DN194" s="43">
        <f t="shared" ca="1" si="352"/>
        <v>6.4943133507225448E-5</v>
      </c>
      <c r="DO194" s="43">
        <f t="shared" ca="1" si="353"/>
        <v>5.3937457687650348E-5</v>
      </c>
      <c r="DP194" s="43">
        <f t="shared" ca="1" si="354"/>
        <v>1.9994416793075827E-5</v>
      </c>
      <c r="DR194" s="43">
        <f t="shared" ca="1" si="355"/>
        <v>-4.4801164292504975E-5</v>
      </c>
      <c r="DS194" s="43">
        <f t="shared" ca="1" si="356"/>
        <v>3.0501729811487761E-5</v>
      </c>
      <c r="DT194" s="43">
        <f t="shared" ca="1" si="357"/>
        <v>1.994230936288747E-5</v>
      </c>
      <c r="DU194" s="43">
        <f t="shared" ca="1" si="358"/>
        <v>2.9308600392589826E-5</v>
      </c>
      <c r="DW194" s="43">
        <f t="shared" ca="1" si="359"/>
        <v>7.533192716725972E-6</v>
      </c>
      <c r="DX194" s="43">
        <f t="shared" ca="1" si="360"/>
        <v>5.1387231998768803E-5</v>
      </c>
      <c r="DY194" s="43">
        <f t="shared" ca="1" si="361"/>
        <v>3.1283039977590952E-5</v>
      </c>
      <c r="EA194" s="43">
        <f t="shared" ca="1" si="362"/>
        <v>9.0900527932627492E-5</v>
      </c>
      <c r="EB194" s="43">
        <f t="shared" ca="1" si="363"/>
        <v>2.8406717449522706E-5</v>
      </c>
      <c r="ED194" s="43">
        <f t="shared" ca="1" si="364"/>
        <v>4.5892227271625978E-5</v>
      </c>
    </row>
    <row r="195" spans="1:134" x14ac:dyDescent="0.3">
      <c r="A195">
        <f ca="1"/>
        <v>191</v>
      </c>
      <c r="B195" s="21">
        <f ca="1">LN(Data!C205/Data!C204)</f>
        <v>-1.0771730361860072E-2</v>
      </c>
      <c r="C195" s="21">
        <f ca="1">LN(Data!D205/Data!D204)</f>
        <v>-1.5942584617766181E-2</v>
      </c>
      <c r="D195" s="21">
        <f ca="1">LN(Data!E205/Data!E204)</f>
        <v>-8.9835119528838478E-3</v>
      </c>
      <c r="E195" s="21">
        <f ca="1">LN(Data!F205/Data!F204)</f>
        <v>-3.6010437523033172E-2</v>
      </c>
      <c r="F195" s="21">
        <f ca="1">LN(Data!G205/Data!G204)</f>
        <v>1.2291510798361709E-2</v>
      </c>
      <c r="G195" s="21">
        <f ca="1">LN(Data!H205/Data!H204)</f>
        <v>-1.2686191120368907E-2</v>
      </c>
      <c r="H195" s="21">
        <f ca="1">LN(Data!I205/Data!I204)</f>
        <v>-2.0599314246118283E-2</v>
      </c>
      <c r="I195" s="21">
        <f ca="1">LN(Data!J205/Data!J204)</f>
        <v>-2.0487981308339707E-2</v>
      </c>
      <c r="J195" s="21">
        <f ca="1">LN(Data!K205/Data!K204)</f>
        <v>-2.0955765132072798E-2</v>
      </c>
      <c r="K195" s="21">
        <f ca="1">LN(Data!L205/Data!L204)</f>
        <v>-7.0979488191205455E-3</v>
      </c>
      <c r="L195" s="21">
        <f ca="1">LN(Data!M205/Data!M204)</f>
        <v>-2.1582145008793557E-3</v>
      </c>
      <c r="M195" s="21">
        <f ca="1">LN(Data!N205/Data!N204)</f>
        <v>-1.3547743477095864E-2</v>
      </c>
      <c r="N195" s="21">
        <f ca="1">LN(Data!O205/Data!O204)</f>
        <v>-2.5286965631781712E-2</v>
      </c>
      <c r="O195" s="21">
        <f ca="1">LN(Data!P205/Data!P204)</f>
        <v>-1.8658117158608663E-2</v>
      </c>
      <c r="Q195" s="41">
        <f t="shared" ca="1" si="261"/>
        <v>9.5944128511274378E-5</v>
      </c>
      <c r="R195" s="41">
        <f t="shared" ca="1" si="262"/>
        <v>4.0200330363496716E-4</v>
      </c>
      <c r="S195" s="41">
        <f t="shared" ca="1" si="263"/>
        <v>1.0194983581459005E-3</v>
      </c>
      <c r="T195" s="41">
        <f t="shared" ca="1" si="264"/>
        <v>6.3317967085714825E-4</v>
      </c>
      <c r="U195" s="41">
        <f t="shared" ca="1" si="265"/>
        <v>2.964771477640026E-4</v>
      </c>
      <c r="V195" s="41">
        <f t="shared" ca="1" si="266"/>
        <v>3.0447270184779399E-4</v>
      </c>
      <c r="W195" s="41">
        <f t="shared" ca="1" si="267"/>
        <v>7.3603399571420405E-5</v>
      </c>
      <c r="X195" s="41">
        <f t="shared" ca="1" si="268"/>
        <v>1.15045627245791E-4</v>
      </c>
      <c r="Y195" s="41">
        <f t="shared" ca="1" si="269"/>
        <v>5.3709558431923916E-5</v>
      </c>
      <c r="Z195" s="41">
        <f t="shared" ca="1" si="270"/>
        <v>1.396364403829738E-4</v>
      </c>
      <c r="AA195" s="41">
        <f t="shared" ca="1" si="271"/>
        <v>2.4995974997267067E-4</v>
      </c>
      <c r="AB195" s="41">
        <f t="shared" ca="1" si="272"/>
        <v>1.0221740306239072E-4</v>
      </c>
      <c r="AC195" s="41">
        <f t="shared" ca="1" si="273"/>
        <v>1.438417322642756E-4</v>
      </c>
      <c r="AD195" s="41">
        <f t="shared" ca="1" si="274"/>
        <v>4.4450773891839619E-5</v>
      </c>
      <c r="AF195" s="43">
        <f t="shared" ca="1" si="275"/>
        <v>5.6861203151625672E-5</v>
      </c>
      <c r="AG195" s="43">
        <f t="shared" ca="1" si="276"/>
        <v>-2.9496209314992527E-5</v>
      </c>
      <c r="AH195" s="43">
        <f t="shared" ca="1" si="277"/>
        <v>2.5081476469607986E-5</v>
      </c>
      <c r="AI195" s="43">
        <f t="shared" ca="1" si="278"/>
        <v>6.6438275544107499E-5</v>
      </c>
      <c r="AJ195" s="43">
        <f t="shared" ca="1" si="279"/>
        <v>-3.4157071250699952E-5</v>
      </c>
      <c r="AK195" s="43">
        <f t="shared" ca="1" si="280"/>
        <v>9.1001327230926219E-6</v>
      </c>
      <c r="AL195" s="43">
        <f t="shared" ca="1" si="281"/>
        <v>1.117659163295065E-5</v>
      </c>
      <c r="AM195" s="43">
        <f t="shared" ca="1" si="282"/>
        <v>8.7642062243385646E-6</v>
      </c>
      <c r="AN195" s="43">
        <f t="shared" ca="1" si="283"/>
        <v>5.6243685153472928E-5</v>
      </c>
      <c r="AO195" s="43">
        <f t="shared" ca="1" si="284"/>
        <v>6.9620969605392404E-6</v>
      </c>
      <c r="AP195" s="43">
        <f t="shared" ca="1" si="285"/>
        <v>3.993976736559758E-6</v>
      </c>
      <c r="AQ195" s="43">
        <f t="shared" ca="1" si="286"/>
        <v>2.4674298715374981E-5</v>
      </c>
      <c r="AR195" s="43">
        <f t="shared" ca="1" si="287"/>
        <v>4.1069561601217295E-5</v>
      </c>
      <c r="AT195" s="43">
        <f t="shared" ca="1" si="288"/>
        <v>3.2477318827543608E-4</v>
      </c>
      <c r="AU195" s="43">
        <f t="shared" ca="1" si="289"/>
        <v>1.426437323799577E-4</v>
      </c>
      <c r="AV195" s="43">
        <f t="shared" ca="1" si="290"/>
        <v>-1.8696325593310311E-5</v>
      </c>
      <c r="AW195" s="43">
        <f t="shared" ca="1" si="291"/>
        <v>-2.782094528737752E-5</v>
      </c>
      <c r="AX195" s="43">
        <f t="shared" ca="1" si="292"/>
        <v>6.5776347601638501E-5</v>
      </c>
      <c r="AY195" s="43">
        <f t="shared" ca="1" si="293"/>
        <v>-5.8399533083593271E-6</v>
      </c>
      <c r="AZ195" s="43">
        <f t="shared" ca="1" si="294"/>
        <v>-1.5290239179334772E-5</v>
      </c>
      <c r="BA195" s="43">
        <f t="shared" ca="1" si="295"/>
        <v>-6.982183857790397E-5</v>
      </c>
      <c r="BB195" s="43">
        <f t="shared" ca="1" si="296"/>
        <v>1.7722700200112896E-4</v>
      </c>
      <c r="BC195" s="43">
        <f t="shared" ca="1" si="297"/>
        <v>-2.1048900043487069E-5</v>
      </c>
      <c r="BD195" s="43">
        <f t="shared" ca="1" si="298"/>
        <v>6.4215577757266407E-5</v>
      </c>
      <c r="BE195" s="43">
        <f t="shared" ca="1" si="299"/>
        <v>7.4898831376233129E-5</v>
      </c>
      <c r="BG195" s="43">
        <f t="shared" ca="1" si="300"/>
        <v>5.9870220579340622E-5</v>
      </c>
      <c r="BH195" s="43">
        <f t="shared" ca="1" si="301"/>
        <v>-9.7023091278572817E-5</v>
      </c>
      <c r="BI195" s="43">
        <f t="shared" ca="1" si="302"/>
        <v>8.8016894449711284E-5</v>
      </c>
      <c r="BJ195" s="43">
        <f t="shared" ca="1" si="303"/>
        <v>8.2830160314302311E-5</v>
      </c>
      <c r="BK195" s="43">
        <f t="shared" ca="1" si="304"/>
        <v>6.0049634757196472E-5</v>
      </c>
      <c r="BL195" s="43">
        <f t="shared" ca="1" si="305"/>
        <v>7.0086801933588192E-6</v>
      </c>
      <c r="BM195" s="43">
        <f t="shared" ca="1" si="306"/>
        <v>-1.3363841453202047E-4</v>
      </c>
      <c r="BN195" s="43">
        <f t="shared" ca="1" si="307"/>
        <v>1.1369096085016016E-4</v>
      </c>
      <c r="BO195" s="43">
        <f t="shared" ca="1" si="308"/>
        <v>2.8323035620110167E-5</v>
      </c>
      <c r="BP195" s="43">
        <f t="shared" ca="1" si="309"/>
        <v>1.0445269123367442E-4</v>
      </c>
      <c r="BQ195" s="43">
        <f t="shared" ca="1" si="310"/>
        <v>7.1636674289800499E-5</v>
      </c>
      <c r="BS195" s="43">
        <f t="shared" ca="1" si="311"/>
        <v>4.3368835551622427E-5</v>
      </c>
      <c r="BT195" s="43">
        <f t="shared" ca="1" si="312"/>
        <v>3.110051974210833E-5</v>
      </c>
      <c r="BU195" s="43">
        <f t="shared" ca="1" si="313"/>
        <v>9.7676099371825335E-5</v>
      </c>
      <c r="BV195" s="43">
        <f t="shared" ca="1" si="314"/>
        <v>1.1541464153226745E-5</v>
      </c>
      <c r="BW195" s="43">
        <f t="shared" ca="1" si="315"/>
        <v>3.362730473193023E-5</v>
      </c>
      <c r="BX195" s="43">
        <f t="shared" ca="1" si="316"/>
        <v>-1.8673423317390583E-6</v>
      </c>
      <c r="BY195" s="43">
        <f t="shared" ca="1" si="317"/>
        <v>1.2371655160474626E-4</v>
      </c>
      <c r="BZ195" s="43">
        <f t="shared" ca="1" si="318"/>
        <v>3.7259642362517416E-5</v>
      </c>
      <c r="CA195" s="43">
        <f t="shared" ca="1" si="319"/>
        <v>1.1834296354229912E-4</v>
      </c>
      <c r="CB195" s="43">
        <f t="shared" ca="1" si="320"/>
        <v>6.6251091136153284E-5</v>
      </c>
      <c r="CD195" s="43">
        <f t="shared" ca="1" si="321"/>
        <v>-1.5911278098751375E-5</v>
      </c>
      <c r="CE195" s="43">
        <f t="shared" ca="1" si="322"/>
        <v>-1.7657445375819938E-5</v>
      </c>
      <c r="CF195" s="43">
        <f t="shared" ca="1" si="323"/>
        <v>1.2927770837650045E-5</v>
      </c>
      <c r="CG195" s="43">
        <f t="shared" ca="1" si="324"/>
        <v>1.8176763218314618E-5</v>
      </c>
      <c r="CH195" s="43">
        <f t="shared" ca="1" si="325"/>
        <v>7.673015574228496E-5</v>
      </c>
      <c r="CI195" s="43">
        <f t="shared" ca="1" si="326"/>
        <v>1.1851762960359447E-5</v>
      </c>
      <c r="CJ195" s="43">
        <f t="shared" ca="1" si="327"/>
        <v>2.484711721413958E-5</v>
      </c>
      <c r="CK195" s="43">
        <f t="shared" ca="1" si="328"/>
        <v>3.9708664784829066E-5</v>
      </c>
      <c r="CL195" s="43">
        <f t="shared" ca="1" si="329"/>
        <v>5.2096706592237978E-5</v>
      </c>
      <c r="CN195" s="43">
        <f t="shared" ca="1" si="330"/>
        <v>1.3645769574860915E-5</v>
      </c>
      <c r="CO195" s="43">
        <f t="shared" ca="1" si="331"/>
        <v>-4.6823614789220136E-6</v>
      </c>
      <c r="CP195" s="43">
        <f t="shared" ca="1" si="332"/>
        <v>3.7227827963015044E-6</v>
      </c>
      <c r="CQ195" s="43">
        <f t="shared" ca="1" si="333"/>
        <v>-4.5294072244543901E-5</v>
      </c>
      <c r="CR195" s="43">
        <f t="shared" ca="1" si="334"/>
        <v>-2.2896486842428176E-5</v>
      </c>
      <c r="CS195" s="43">
        <f t="shared" ca="1" si="335"/>
        <v>-2.6654428306438143E-5</v>
      </c>
      <c r="CT195" s="43">
        <f t="shared" ca="1" si="336"/>
        <v>-2.0248286632456732E-5</v>
      </c>
      <c r="CU195" s="43">
        <f t="shared" ca="1" si="336"/>
        <v>-3.6789385901705688E-8</v>
      </c>
      <c r="CW195" s="43">
        <f t="shared" ca="1" si="337"/>
        <v>2.060812522731575E-5</v>
      </c>
      <c r="CX195" s="43">
        <f t="shared" ca="1" si="338"/>
        <v>1.3880453512356681E-5</v>
      </c>
      <c r="CY195" s="43">
        <f t="shared" ca="1" si="339"/>
        <v>-1.8323600308395611E-5</v>
      </c>
      <c r="CZ195" s="43">
        <f t="shared" ca="1" si="340"/>
        <v>2.7335689871340719E-5</v>
      </c>
      <c r="DA195" s="43">
        <f t="shared" ca="1" si="341"/>
        <v>1.942935863604986E-5</v>
      </c>
      <c r="DB195" s="43">
        <f t="shared" ca="1" si="342"/>
        <v>3.6068005124290201E-5</v>
      </c>
      <c r="DC195" s="43">
        <f t="shared" ca="1" si="343"/>
        <v>2.0895663938157313E-5</v>
      </c>
      <c r="DE195" s="43">
        <f t="shared" ca="1" si="344"/>
        <v>5.6375705870148534E-5</v>
      </c>
      <c r="DF195" s="43">
        <f t="shared" ca="1" si="345"/>
        <v>1.7748316546378197E-5</v>
      </c>
      <c r="DG195" s="43">
        <f t="shared" ca="1" si="346"/>
        <v>-2.1233906636867197E-5</v>
      </c>
      <c r="DH195" s="43">
        <f t="shared" ca="1" si="347"/>
        <v>7.9588991332712572E-5</v>
      </c>
      <c r="DI195" s="43">
        <f t="shared" ca="1" si="348"/>
        <v>6.0465659498034909E-5</v>
      </c>
      <c r="DJ195" s="43">
        <f t="shared" ca="1" si="349"/>
        <v>2.3599812539971767E-5</v>
      </c>
      <c r="DL195" s="43">
        <f t="shared" ca="1" si="350"/>
        <v>2.2918358206778743E-5</v>
      </c>
      <c r="DM195" s="43">
        <f t="shared" ca="1" si="351"/>
        <v>-1.0642823316705275E-5</v>
      </c>
      <c r="DN195" s="43">
        <f t="shared" ca="1" si="352"/>
        <v>6.2149248599448743E-5</v>
      </c>
      <c r="DO195" s="43">
        <f t="shared" ca="1" si="353"/>
        <v>4.8927681558834572E-5</v>
      </c>
      <c r="DP195" s="43">
        <f t="shared" ca="1" si="354"/>
        <v>1.7621190997666596E-5</v>
      </c>
      <c r="DR195" s="43">
        <f t="shared" ca="1" si="355"/>
        <v>-3.9924359509413666E-5</v>
      </c>
      <c r="DS195" s="43">
        <f t="shared" ca="1" si="356"/>
        <v>2.8112283665388967E-5</v>
      </c>
      <c r="DT195" s="43">
        <f t="shared" ca="1" si="357"/>
        <v>1.9645387119826344E-5</v>
      </c>
      <c r="DU195" s="43">
        <f t="shared" ca="1" si="358"/>
        <v>2.8145369043616076E-5</v>
      </c>
      <c r="DW195" s="43">
        <f t="shared" ca="1" si="359"/>
        <v>-5.4613048672097284E-7</v>
      </c>
      <c r="DX195" s="43">
        <f t="shared" ca="1" si="360"/>
        <v>6.0571390170781656E-5</v>
      </c>
      <c r="DY195" s="43">
        <f t="shared" ca="1" si="361"/>
        <v>3.7523507604597088E-5</v>
      </c>
      <c r="EA195" s="43">
        <f t="shared" ca="1" si="362"/>
        <v>8.2311501729968029E-5</v>
      </c>
      <c r="EB195" s="43">
        <f t="shared" ca="1" si="363"/>
        <v>2.4627858706466854E-5</v>
      </c>
      <c r="ED195" s="43">
        <f t="shared" ca="1" si="364"/>
        <v>4.6475137178216667E-5</v>
      </c>
    </row>
    <row r="196" spans="1:134" x14ac:dyDescent="0.3">
      <c r="A196">
        <f ca="1"/>
        <v>192</v>
      </c>
      <c r="B196" s="21">
        <f ca="1">LN(Data!C206/Data!C205)</f>
        <v>-7.7019849254231416E-4</v>
      </c>
      <c r="C196" s="21">
        <f ca="1">LN(Data!D206/Data!D205)</f>
        <v>6.6485587909902114E-3</v>
      </c>
      <c r="D196" s="21">
        <f ca="1">LN(Data!E206/Data!E205)</f>
        <v>3.7520421134501457E-2</v>
      </c>
      <c r="E196" s="21">
        <f ca="1">LN(Data!F206/Data!F205)</f>
        <v>9.4290902888516867E-3</v>
      </c>
      <c r="F196" s="21">
        <f ca="1">LN(Data!G206/Data!G205)</f>
        <v>1.4923508416664096E-2</v>
      </c>
      <c r="G196" s="21">
        <f ca="1">LN(Data!H206/Data!H205)</f>
        <v>7.9477095004310307E-3</v>
      </c>
      <c r="H196" s="21">
        <f ca="1">LN(Data!I206/Data!I205)</f>
        <v>1.0191253698630935E-2</v>
      </c>
      <c r="I196" s="21">
        <f ca="1">LN(Data!J206/Data!J205)</f>
        <v>5.8569404634029338E-3</v>
      </c>
      <c r="J196" s="21">
        <f ca="1">LN(Data!K206/Data!K205)</f>
        <v>6.5744181440574711E-3</v>
      </c>
      <c r="K196" s="21">
        <f ca="1">LN(Data!L206/Data!L205)</f>
        <v>7.8478149495983095E-3</v>
      </c>
      <c r="L196" s="21">
        <f ca="1">LN(Data!M206/Data!M205)</f>
        <v>4.4772481722784429E-3</v>
      </c>
      <c r="M196" s="21">
        <f ca="1">LN(Data!N206/Data!N205)</f>
        <v>7.6955829796599472E-3</v>
      </c>
      <c r="N196" s="21">
        <f ca="1">LN(Data!O206/Data!O205)</f>
        <v>3.3974636663572371E-3</v>
      </c>
      <c r="O196" s="21">
        <f ca="1">LN(Data!P206/Data!P205)</f>
        <v>9.694998251137699E-3</v>
      </c>
      <c r="Q196" s="41">
        <f t="shared" ca="1" si="261"/>
        <v>9.7149291299915004E-5</v>
      </c>
      <c r="R196" s="41">
        <f t="shared" ca="1" si="262"/>
        <v>3.9313306567454723E-4</v>
      </c>
      <c r="S196" s="41">
        <f t="shared" ca="1" si="263"/>
        <v>9.6317066587760279E-4</v>
      </c>
      <c r="T196" s="41">
        <f t="shared" ca="1" si="264"/>
        <v>6.7299398724173594E-4</v>
      </c>
      <c r="U196" s="41">
        <f t="shared" ca="1" si="265"/>
        <v>2.8775339316053697E-4</v>
      </c>
      <c r="V196" s="41">
        <f t="shared" ca="1" si="266"/>
        <v>2.9586070644547797E-4</v>
      </c>
      <c r="W196" s="41">
        <f t="shared" ca="1" si="267"/>
        <v>9.4647100441755096E-5</v>
      </c>
      <c r="X196" s="41">
        <f t="shared" ca="1" si="268"/>
        <v>1.333283322964962E-4</v>
      </c>
      <c r="Y196" s="41">
        <f t="shared" ca="1" si="269"/>
        <v>7.6835630462244387E-5</v>
      </c>
      <c r="Z196" s="41">
        <f t="shared" ca="1" si="270"/>
        <v>1.3428110660632664E-4</v>
      </c>
      <c r="AA196" s="41">
        <f t="shared" ca="1" si="271"/>
        <v>2.3524163836421876E-4</v>
      </c>
      <c r="AB196" s="41">
        <f t="shared" ca="1" si="272"/>
        <v>1.070968400779189E-4</v>
      </c>
      <c r="AC196" s="41">
        <f t="shared" ca="1" si="273"/>
        <v>1.7357706618019366E-4</v>
      </c>
      <c r="AD196" s="41">
        <f t="shared" ca="1" si="274"/>
        <v>6.2671247612591276E-5</v>
      </c>
      <c r="AF196" s="43">
        <f t="shared" ca="1" si="275"/>
        <v>6.375328432895106E-5</v>
      </c>
      <c r="AG196" s="43">
        <f t="shared" ca="1" si="276"/>
        <v>-2.192035864855226E-5</v>
      </c>
      <c r="AH196" s="43">
        <f t="shared" ca="1" si="277"/>
        <v>4.6850271274074825E-5</v>
      </c>
      <c r="AI196" s="43">
        <f t="shared" ca="1" si="278"/>
        <v>5.4507928607870406E-5</v>
      </c>
      <c r="AJ196" s="43">
        <f t="shared" ca="1" si="279"/>
        <v>-2.3908513171599699E-5</v>
      </c>
      <c r="AK196" s="43">
        <f t="shared" ca="1" si="280"/>
        <v>2.1867540281611617E-5</v>
      </c>
      <c r="AL196" s="43">
        <f t="shared" ca="1" si="281"/>
        <v>2.3747456753709489E-5</v>
      </c>
      <c r="AM196" s="43">
        <f t="shared" ca="1" si="282"/>
        <v>2.1782144942627693E-5</v>
      </c>
      <c r="AN196" s="43">
        <f t="shared" ca="1" si="283"/>
        <v>5.745649549237553E-5</v>
      </c>
      <c r="AO196" s="43">
        <f t="shared" ca="1" si="284"/>
        <v>7.939233422898616E-6</v>
      </c>
      <c r="AP196" s="43">
        <f t="shared" ca="1" si="285"/>
        <v>1.2510296517181696E-5</v>
      </c>
      <c r="AQ196" s="43">
        <f t="shared" ca="1" si="286"/>
        <v>3.9536903319763007E-5</v>
      </c>
      <c r="AR196" s="43">
        <f t="shared" ca="1" si="287"/>
        <v>5.0664200330695908E-5</v>
      </c>
      <c r="AT196" s="43">
        <f t="shared" ca="1" si="288"/>
        <v>3.1388002094732379E-4</v>
      </c>
      <c r="AU196" s="43">
        <f t="shared" ca="1" si="289"/>
        <v>1.6853107527718458E-4</v>
      </c>
      <c r="AV196" s="43">
        <f t="shared" ca="1" si="290"/>
        <v>-2.9332053116695798E-5</v>
      </c>
      <c r="AW196" s="43">
        <f t="shared" ca="1" si="291"/>
        <v>-1.4016648045316742E-5</v>
      </c>
      <c r="AX196" s="43">
        <f t="shared" ca="1" si="292"/>
        <v>8.1534145371742024E-5</v>
      </c>
      <c r="AY196" s="43">
        <f t="shared" ca="1" si="293"/>
        <v>1.410832642946731E-5</v>
      </c>
      <c r="AZ196" s="43">
        <f t="shared" ca="1" si="294"/>
        <v>5.672518702311613E-6</v>
      </c>
      <c r="BA196" s="43">
        <f t="shared" ca="1" si="295"/>
        <v>-5.8842949283545559E-5</v>
      </c>
      <c r="BB196" s="43">
        <f t="shared" ca="1" si="296"/>
        <v>1.6865783291927477E-4</v>
      </c>
      <c r="BC196" s="43">
        <f t="shared" ca="1" si="297"/>
        <v>-6.8268032350743945E-6</v>
      </c>
      <c r="BD196" s="43">
        <f t="shared" ca="1" si="298"/>
        <v>8.4551018450503953E-5</v>
      </c>
      <c r="BE196" s="43">
        <f t="shared" ca="1" si="299"/>
        <v>8.8252418190217977E-5</v>
      </c>
      <c r="BG196" s="43">
        <f t="shared" ca="1" si="300"/>
        <v>7.5688019099584935E-5</v>
      </c>
      <c r="BH196" s="43">
        <f t="shared" ca="1" si="301"/>
        <v>-9.7826961852423442E-5</v>
      </c>
      <c r="BI196" s="43">
        <f t="shared" ca="1" si="302"/>
        <v>8.957387375671278E-5</v>
      </c>
      <c r="BJ196" s="43">
        <f t="shared" ca="1" si="303"/>
        <v>8.896360184051702E-5</v>
      </c>
      <c r="BK196" s="43">
        <f t="shared" ca="1" si="304"/>
        <v>6.7489898170200531E-5</v>
      </c>
      <c r="BL196" s="43">
        <f t="shared" ca="1" si="305"/>
        <v>1.7883541374505455E-5</v>
      </c>
      <c r="BM196" s="43">
        <f t="shared" ca="1" si="306"/>
        <v>-1.217942391766476E-4</v>
      </c>
      <c r="BN196" s="43">
        <f t="shared" ca="1" si="307"/>
        <v>1.0803280394508276E-4</v>
      </c>
      <c r="BO196" s="43">
        <f t="shared" ca="1" si="308"/>
        <v>3.3926032410569251E-5</v>
      </c>
      <c r="BP196" s="43">
        <f t="shared" ca="1" si="309"/>
        <v>1.118154752399704E-4</v>
      </c>
      <c r="BQ196" s="43">
        <f t="shared" ca="1" si="310"/>
        <v>7.7395398943172551E-5</v>
      </c>
      <c r="BS196" s="43">
        <f t="shared" ca="1" si="311"/>
        <v>1.4209344518439546E-5</v>
      </c>
      <c r="BT196" s="43">
        <f t="shared" ca="1" si="312"/>
        <v>5.6644606122300017E-5</v>
      </c>
      <c r="BU196" s="43">
        <f t="shared" ca="1" si="313"/>
        <v>1.3632295253014601E-4</v>
      </c>
      <c r="BV196" s="43">
        <f t="shared" ca="1" si="314"/>
        <v>5.5115846556655481E-5</v>
      </c>
      <c r="BW196" s="43">
        <f t="shared" ca="1" si="315"/>
        <v>7.6887242710166321E-5</v>
      </c>
      <c r="BX196" s="43">
        <f t="shared" ca="1" si="316"/>
        <v>1.3580712757722947E-5</v>
      </c>
      <c r="BY196" s="43">
        <f t="shared" ca="1" si="317"/>
        <v>1.2095665341517469E-4</v>
      </c>
      <c r="BZ196" s="43">
        <f t="shared" ca="1" si="318"/>
        <v>6.4295674024368837E-5</v>
      </c>
      <c r="CA196" s="43">
        <f t="shared" ca="1" si="319"/>
        <v>1.6587806749158296E-4</v>
      </c>
      <c r="CB196" s="43">
        <f t="shared" ca="1" si="320"/>
        <v>1.0258924340223474E-4</v>
      </c>
      <c r="CD196" s="43">
        <f t="shared" ca="1" si="321"/>
        <v>-2.4312548721591989E-5</v>
      </c>
      <c r="CE196" s="43">
        <f t="shared" ca="1" si="322"/>
        <v>-3.1789800262971297E-5</v>
      </c>
      <c r="CF196" s="43">
        <f t="shared" ca="1" si="323"/>
        <v>-2.9575900218943952E-6</v>
      </c>
      <c r="CG196" s="43">
        <f t="shared" ca="1" si="324"/>
        <v>1.6314766206874518E-6</v>
      </c>
      <c r="CH196" s="43">
        <f t="shared" ca="1" si="325"/>
        <v>6.6891675524361513E-5</v>
      </c>
      <c r="CI196" s="43">
        <f t="shared" ca="1" si="326"/>
        <v>9.5489941721735122E-6</v>
      </c>
      <c r="CJ196" s="43">
        <f t="shared" ca="1" si="327"/>
        <v>1.3364956066761703E-5</v>
      </c>
      <c r="CK196" s="43">
        <f t="shared" ca="1" si="328"/>
        <v>1.8677244230488529E-5</v>
      </c>
      <c r="CL196" s="43">
        <f t="shared" ca="1" si="329"/>
        <v>3.5210717284775511E-5</v>
      </c>
      <c r="CN196" s="43">
        <f t="shared" ca="1" si="330"/>
        <v>2.8506633648856941E-5</v>
      </c>
      <c r="CO196" s="43">
        <f t="shared" ca="1" si="331"/>
        <v>1.1193447002701922E-5</v>
      </c>
      <c r="CP196" s="43">
        <f t="shared" ca="1" si="332"/>
        <v>1.9450346320865725E-5</v>
      </c>
      <c r="CQ196" s="43">
        <f t="shared" ca="1" si="333"/>
        <v>-3.7173671792953661E-5</v>
      </c>
      <c r="CR196" s="43">
        <f t="shared" ca="1" si="334"/>
        <v>-1.9879926333668057E-5</v>
      </c>
      <c r="CS196" s="43">
        <f t="shared" ca="1" si="335"/>
        <v>-1.4743006828041685E-5</v>
      </c>
      <c r="CT196" s="43">
        <f t="shared" ca="1" si="336"/>
        <v>2.1432729702965973E-7</v>
      </c>
      <c r="CU196" s="43">
        <f t="shared" ca="1" si="336"/>
        <v>1.4167444390473047E-5</v>
      </c>
      <c r="CW196" s="43">
        <f t="shared" ca="1" si="337"/>
        <v>4.4693939628022064E-5</v>
      </c>
      <c r="CX196" s="43">
        <f t="shared" ca="1" si="338"/>
        <v>3.8948089775020263E-5</v>
      </c>
      <c r="CY196" s="43">
        <f t="shared" ca="1" si="339"/>
        <v>-8.4514115962161681E-6</v>
      </c>
      <c r="CZ196" s="43">
        <f t="shared" ca="1" si="340"/>
        <v>2.8363012801908868E-5</v>
      </c>
      <c r="DA196" s="43">
        <f t="shared" ca="1" si="341"/>
        <v>3.5008050630516694E-5</v>
      </c>
      <c r="DB196" s="43">
        <f t="shared" ca="1" si="342"/>
        <v>6.5157573899624668E-5</v>
      </c>
      <c r="DC196" s="43">
        <f t="shared" ca="1" si="343"/>
        <v>4.2702589217332178E-5</v>
      </c>
      <c r="DE196" s="43">
        <f t="shared" ca="1" si="344"/>
        <v>7.8753642977611512E-5</v>
      </c>
      <c r="DF196" s="43">
        <f t="shared" ca="1" si="345"/>
        <v>2.5408776117617129E-5</v>
      </c>
      <c r="DG196" s="43">
        <f t="shared" ca="1" si="346"/>
        <v>-1.7306824737450923E-5</v>
      </c>
      <c r="DH196" s="43">
        <f t="shared" ca="1" si="347"/>
        <v>9.1467606760485101E-5</v>
      </c>
      <c r="DI196" s="43">
        <f t="shared" ca="1" si="348"/>
        <v>8.7922452680667178E-5</v>
      </c>
      <c r="DJ196" s="43">
        <f t="shared" ca="1" si="349"/>
        <v>4.511985312323668E-5</v>
      </c>
      <c r="DL196" s="43">
        <f t="shared" ca="1" si="350"/>
        <v>3.0467833616749839E-5</v>
      </c>
      <c r="DM196" s="43">
        <f t="shared" ca="1" si="351"/>
        <v>-7.2906317465992672E-6</v>
      </c>
      <c r="DN196" s="43">
        <f t="shared" ca="1" si="352"/>
        <v>7.5454493506017355E-5</v>
      </c>
      <c r="DO196" s="43">
        <f t="shared" ca="1" si="353"/>
        <v>7.778648342624938E-5</v>
      </c>
      <c r="DP196" s="43">
        <f t="shared" ca="1" si="354"/>
        <v>4.0023626796756655E-5</v>
      </c>
      <c r="DR196" s="43">
        <f t="shared" ca="1" si="355"/>
        <v>-3.6609764174773314E-5</v>
      </c>
      <c r="DS196" s="43">
        <f t="shared" ca="1" si="356"/>
        <v>3.2195218034365674E-5</v>
      </c>
      <c r="DT196" s="43">
        <f t="shared" ca="1" si="357"/>
        <v>2.9235799163351584E-5</v>
      </c>
      <c r="DU196" s="43">
        <f t="shared" ca="1" si="358"/>
        <v>3.4402708540176665E-5</v>
      </c>
      <c r="DW196" s="43">
        <f t="shared" ca="1" si="359"/>
        <v>1.240973528070007E-6</v>
      </c>
      <c r="DX196" s="43">
        <f t="shared" ca="1" si="360"/>
        <v>6.0211588515119704E-5</v>
      </c>
      <c r="DY196" s="43">
        <f t="shared" ca="1" si="361"/>
        <v>3.7688190288970171E-5</v>
      </c>
      <c r="EA196" s="43">
        <f t="shared" ca="1" si="362"/>
        <v>9.792769104778105E-5</v>
      </c>
      <c r="EB196" s="43">
        <f t="shared" ca="1" si="363"/>
        <v>3.8316710285904708E-5</v>
      </c>
      <c r="ED196" s="43">
        <f t="shared" ca="1" si="364"/>
        <v>7.1995058988133325E-5</v>
      </c>
    </row>
    <row r="197" spans="1:134" x14ac:dyDescent="0.3">
      <c r="A197">
        <f ca="1"/>
        <v>193</v>
      </c>
      <c r="B197" s="21">
        <f ca="1">LN(Data!C207/Data!C206)</f>
        <v>-5.5630101227769546E-3</v>
      </c>
      <c r="C197" s="21">
        <f ca="1">LN(Data!D207/Data!D206)</f>
        <v>6.9038245095642929E-3</v>
      </c>
      <c r="D197" s="21">
        <f ca="1">LN(Data!E207/Data!E206)</f>
        <v>-1.4514711680591033E-2</v>
      </c>
      <c r="E197" s="21">
        <f ca="1">LN(Data!F207/Data!F206)</f>
        <v>3.2966109494404071E-3</v>
      </c>
      <c r="F197" s="21">
        <f ca="1">LN(Data!G207/Data!G206)</f>
        <v>7.5911116187582749E-3</v>
      </c>
      <c r="G197" s="21">
        <f ca="1">LN(Data!H207/Data!H206)</f>
        <v>0</v>
      </c>
      <c r="H197" s="21">
        <f ca="1">LN(Data!I207/Data!I206)</f>
        <v>3.9961380926262302E-3</v>
      </c>
      <c r="I197" s="21">
        <f ca="1">LN(Data!J207/Data!J206)</f>
        <v>1.1062059705858603E-2</v>
      </c>
      <c r="J197" s="21">
        <f ca="1">LN(Data!K207/Data!K206)</f>
        <v>5.6745058120534443E-3</v>
      </c>
      <c r="K197" s="21">
        <f ca="1">LN(Data!L207/Data!L206)</f>
        <v>2.7803044162468061E-3</v>
      </c>
      <c r="L197" s="21">
        <f ca="1">LN(Data!M207/Data!M206)</f>
        <v>6.1031117274796326E-3</v>
      </c>
      <c r="M197" s="21">
        <f ca="1">LN(Data!N207/Data!N206)</f>
        <v>4.243245571811609E-3</v>
      </c>
      <c r="N197" s="21">
        <f ca="1">LN(Data!O207/Data!O206)</f>
        <v>8.4855390426087779E-3</v>
      </c>
      <c r="O197" s="21">
        <f ca="1">LN(Data!P207/Data!P206)</f>
        <v>2.3229882681932855E-3</v>
      </c>
      <c r="Q197" s="41">
        <f t="shared" ca="1" si="261"/>
        <v>9.1355926164994966E-5</v>
      </c>
      <c r="R197" s="41">
        <f t="shared" ca="1" si="262"/>
        <v>3.7219728177390954E-4</v>
      </c>
      <c r="S197" s="41">
        <f t="shared" ca="1" si="263"/>
        <v>9.8984734605156726E-4</v>
      </c>
      <c r="T197" s="41">
        <f t="shared" ca="1" si="264"/>
        <v>6.3794881262775073E-4</v>
      </c>
      <c r="U197" s="41">
        <f t="shared" ca="1" si="265"/>
        <v>2.838508557786394E-4</v>
      </c>
      <c r="V197" s="41">
        <f t="shared" ca="1" si="266"/>
        <v>2.8189902923694376E-4</v>
      </c>
      <c r="W197" s="41">
        <f t="shared" ca="1" si="267"/>
        <v>9.5199973532241307E-5</v>
      </c>
      <c r="X197" s="41">
        <f t="shared" ca="1" si="268"/>
        <v>1.273868574542172E-4</v>
      </c>
      <c r="Y197" s="41">
        <f t="shared" ca="1" si="269"/>
        <v>7.4818871070484448E-5</v>
      </c>
      <c r="Z197" s="41">
        <f t="shared" ca="1" si="270"/>
        <v>1.2991953217893537E-4</v>
      </c>
      <c r="AA197" s="41">
        <f t="shared" ca="1" si="271"/>
        <v>2.2232988513413586E-4</v>
      </c>
      <c r="AB197" s="41">
        <f t="shared" ca="1" si="272"/>
        <v>1.0422434951705367E-4</v>
      </c>
      <c r="AC197" s="41">
        <f t="shared" ca="1" si="273"/>
        <v>1.6385500777123507E-4</v>
      </c>
      <c r="AD197" s="41">
        <f t="shared" ca="1" si="274"/>
        <v>6.4550552221209593E-5</v>
      </c>
      <c r="AF197" s="43">
        <f t="shared" ca="1" si="275"/>
        <v>5.9620844671710013E-5</v>
      </c>
      <c r="AG197" s="43">
        <f t="shared" ca="1" si="276"/>
        <v>-2.2339027437479874E-5</v>
      </c>
      <c r="AH197" s="43">
        <f t="shared" ca="1" si="277"/>
        <v>4.3603518730039197E-5</v>
      </c>
      <c r="AI197" s="43">
        <f t="shared" ca="1" si="278"/>
        <v>5.0547809070240751E-5</v>
      </c>
      <c r="AJ197" s="43">
        <f t="shared" ca="1" si="279"/>
        <v>-2.284128121388749E-5</v>
      </c>
      <c r="AK197" s="43">
        <f t="shared" ca="1" si="280"/>
        <v>2.008453057056681E-5</v>
      </c>
      <c r="AL197" s="43">
        <f t="shared" ca="1" si="281"/>
        <v>2.2051948945537535E-5</v>
      </c>
      <c r="AM197" s="43">
        <f t="shared" ca="1" si="282"/>
        <v>2.0171399829436277E-5</v>
      </c>
      <c r="AN197" s="43">
        <f t="shared" ca="1" si="283"/>
        <v>5.3646443248197099E-5</v>
      </c>
      <c r="AO197" s="43">
        <f t="shared" ca="1" si="284"/>
        <v>7.2559772299430966E-6</v>
      </c>
      <c r="AP197" s="43">
        <f t="shared" ca="1" si="285"/>
        <v>1.140405114154069E-5</v>
      </c>
      <c r="AQ197" s="43">
        <f t="shared" ca="1" si="286"/>
        <v>3.7007685836919483E-5</v>
      </c>
      <c r="AR197" s="43">
        <f t="shared" ca="1" si="287"/>
        <v>4.7176323928560553E-5</v>
      </c>
      <c r="AT197" s="43">
        <f t="shared" ca="1" si="288"/>
        <v>3.1001462323701099E-4</v>
      </c>
      <c r="AU197" s="43">
        <f t="shared" ca="1" si="289"/>
        <v>1.621806024284126E-4</v>
      </c>
      <c r="AV197" s="43">
        <f t="shared" ca="1" si="290"/>
        <v>-2.1618940545132333E-5</v>
      </c>
      <c r="AW197" s="43">
        <f t="shared" ca="1" si="291"/>
        <v>-1.0005200330558105E-5</v>
      </c>
      <c r="AX197" s="43">
        <f t="shared" ca="1" si="292"/>
        <v>8.0707525611592145E-5</v>
      </c>
      <c r="AY197" s="43">
        <f t="shared" ca="1" si="293"/>
        <v>1.5598239624075104E-5</v>
      </c>
      <c r="AZ197" s="43">
        <f t="shared" ca="1" si="294"/>
        <v>7.9547919130120493E-6</v>
      </c>
      <c r="BA197" s="43">
        <f t="shared" ca="1" si="295"/>
        <v>-5.2181772782139841E-5</v>
      </c>
      <c r="BB197" s="43">
        <f t="shared" ca="1" si="296"/>
        <v>1.6032439780583305E-4</v>
      </c>
      <c r="BC197" s="43">
        <f t="shared" ca="1" si="297"/>
        <v>-3.3473228886971608E-6</v>
      </c>
      <c r="BD197" s="43">
        <f t="shared" ca="1" si="298"/>
        <v>8.0833251559035474E-5</v>
      </c>
      <c r="BE197" s="43">
        <f t="shared" ca="1" si="299"/>
        <v>8.6824739049879069E-5</v>
      </c>
      <c r="BG197" s="43">
        <f t="shared" ca="1" si="300"/>
        <v>9.2373744266787054E-5</v>
      </c>
      <c r="BH197" s="43">
        <f t="shared" ca="1" si="301"/>
        <v>-5.8361164905427163E-5</v>
      </c>
      <c r="BI197" s="43">
        <f t="shared" ca="1" si="302"/>
        <v>1.0209152578196106E-4</v>
      </c>
      <c r="BJ197" s="43">
        <f t="shared" ca="1" si="303"/>
        <v>1.065685935697567E-4</v>
      </c>
      <c r="BK197" s="43">
        <f t="shared" ca="1" si="304"/>
        <v>7.6625796644783323E-5</v>
      </c>
      <c r="BL197" s="43">
        <f t="shared" ca="1" si="305"/>
        <v>3.1611025140795769E-5</v>
      </c>
      <c r="BM197" s="43">
        <f t="shared" ca="1" si="306"/>
        <v>-9.6819385512374813E-5</v>
      </c>
      <c r="BN197" s="43">
        <f t="shared" ca="1" si="307"/>
        <v>1.1163012992523164E-4</v>
      </c>
      <c r="BO197" s="43">
        <f t="shared" ca="1" si="308"/>
        <v>4.9214961322275669E-5</v>
      </c>
      <c r="BP197" s="43">
        <f t="shared" ca="1" si="309"/>
        <v>1.1275500277862562E-4</v>
      </c>
      <c r="BQ197" s="43">
        <f t="shared" ca="1" si="310"/>
        <v>9.4577300043438716E-5</v>
      </c>
      <c r="BS197" s="43">
        <f t="shared" ca="1" si="311"/>
        <v>2.1799690344563008E-5</v>
      </c>
      <c r="BT197" s="43">
        <f t="shared" ca="1" si="312"/>
        <v>5.7742309983109728E-5</v>
      </c>
      <c r="BU197" s="43">
        <f t="shared" ca="1" si="313"/>
        <v>1.3390923045519636E-4</v>
      </c>
      <c r="BV197" s="43">
        <f t="shared" ca="1" si="314"/>
        <v>5.512243299000746E-5</v>
      </c>
      <c r="BW197" s="43">
        <f t="shared" ca="1" si="315"/>
        <v>7.5993455084175302E-5</v>
      </c>
      <c r="BX197" s="43">
        <f t="shared" ca="1" si="316"/>
        <v>1.7205735336057326E-5</v>
      </c>
      <c r="BY197" s="43">
        <f t="shared" ca="1" si="317"/>
        <v>1.1623223684598478E-4</v>
      </c>
      <c r="BZ197" s="43">
        <f t="shared" ca="1" si="318"/>
        <v>6.4791674387340551E-5</v>
      </c>
      <c r="CA197" s="43">
        <f t="shared" ca="1" si="319"/>
        <v>1.5784748294187851E-4</v>
      </c>
      <c r="CB197" s="43">
        <f t="shared" ca="1" si="320"/>
        <v>1.0191878962971485E-4</v>
      </c>
      <c r="CD197" s="43">
        <f t="shared" ca="1" si="321"/>
        <v>-1.5737333220923441E-5</v>
      </c>
      <c r="CE197" s="43">
        <f t="shared" ca="1" si="322"/>
        <v>-2.0757056626320337E-5</v>
      </c>
      <c r="CF197" s="43">
        <f t="shared" ca="1" si="323"/>
        <v>2.4642313975089248E-6</v>
      </c>
      <c r="CG197" s="43">
        <f t="shared" ca="1" si="324"/>
        <v>7.4203910938968587E-6</v>
      </c>
      <c r="CH197" s="43">
        <f t="shared" ca="1" si="325"/>
        <v>6.9905190940064977E-5</v>
      </c>
      <c r="CI197" s="43">
        <f t="shared" ca="1" si="326"/>
        <v>1.298502956879258E-5</v>
      </c>
      <c r="CJ197" s="43">
        <f t="shared" ca="1" si="327"/>
        <v>1.9453764544841538E-5</v>
      </c>
      <c r="CK197" s="43">
        <f t="shared" ca="1" si="328"/>
        <v>2.059873423387078E-5</v>
      </c>
      <c r="CL197" s="43">
        <f t="shared" ca="1" si="329"/>
        <v>4.1779077527712814E-5</v>
      </c>
      <c r="CN197" s="43">
        <f t="shared" ca="1" si="330"/>
        <v>3.1656063060440248E-5</v>
      </c>
      <c r="CO197" s="43">
        <f t="shared" ca="1" si="331"/>
        <v>1.3314795864406594E-5</v>
      </c>
      <c r="CP197" s="43">
        <f t="shared" ca="1" si="332"/>
        <v>2.1418419474213686E-5</v>
      </c>
      <c r="CQ197" s="43">
        <f t="shared" ca="1" si="333"/>
        <v>-3.1200922279423608E-5</v>
      </c>
      <c r="CR197" s="43">
        <f t="shared" ca="1" si="334"/>
        <v>-1.655209868357168E-5</v>
      </c>
      <c r="CS197" s="43">
        <f t="shared" ca="1" si="335"/>
        <v>-1.0188690940831259E-5</v>
      </c>
      <c r="CT197" s="43">
        <f t="shared" ca="1" si="336"/>
        <v>1.8215909147164807E-6</v>
      </c>
      <c r="CU197" s="43">
        <f t="shared" ca="1" si="336"/>
        <v>1.7940579509478427E-5</v>
      </c>
      <c r="CW197" s="43">
        <f t="shared" ca="1" si="337"/>
        <v>4.5593677219959719E-5</v>
      </c>
      <c r="CX197" s="43">
        <f t="shared" ca="1" si="338"/>
        <v>4.0631298182137372E-5</v>
      </c>
      <c r="CY197" s="43">
        <f t="shared" ca="1" si="339"/>
        <v>-3.1455825125672987E-6</v>
      </c>
      <c r="CZ197" s="43">
        <f t="shared" ca="1" si="340"/>
        <v>2.9398958353519612E-5</v>
      </c>
      <c r="DA197" s="43">
        <f t="shared" ca="1" si="341"/>
        <v>3.7613225902960536E-5</v>
      </c>
      <c r="DB197" s="43">
        <f t="shared" ca="1" si="342"/>
        <v>6.3325584314990823E-5</v>
      </c>
      <c r="DC197" s="43">
        <f t="shared" ca="1" si="343"/>
        <v>4.6068685071399897E-5</v>
      </c>
      <c r="DE197" s="43">
        <f t="shared" ca="1" si="344"/>
        <v>7.6338782938030448E-5</v>
      </c>
      <c r="DF197" s="43">
        <f t="shared" ca="1" si="345"/>
        <v>2.664210064621615E-5</v>
      </c>
      <c r="DG197" s="43">
        <f t="shared" ca="1" si="346"/>
        <v>-1.4695036694108998E-5</v>
      </c>
      <c r="DH197" s="43">
        <f t="shared" ca="1" si="347"/>
        <v>8.8683904635438707E-5</v>
      </c>
      <c r="DI197" s="43">
        <f t="shared" ca="1" si="348"/>
        <v>8.3841030065052877E-5</v>
      </c>
      <c r="DJ197" s="43">
        <f t="shared" ca="1" si="349"/>
        <v>4.5819643588825025E-5</v>
      </c>
      <c r="DL197" s="43">
        <f t="shared" ca="1" si="350"/>
        <v>3.1735452619495527E-5</v>
      </c>
      <c r="DM197" s="43">
        <f t="shared" ca="1" si="351"/>
        <v>-5.0870757446467766E-6</v>
      </c>
      <c r="DN197" s="43">
        <f t="shared" ca="1" si="352"/>
        <v>7.3962862717890881E-5</v>
      </c>
      <c r="DO197" s="43">
        <f t="shared" ca="1" si="353"/>
        <v>7.4459475226986913E-5</v>
      </c>
      <c r="DP197" s="43">
        <f t="shared" ca="1" si="354"/>
        <v>4.1446547533484368E-5</v>
      </c>
      <c r="DR197" s="43">
        <f t="shared" ca="1" si="355"/>
        <v>-3.2304981415918803E-5</v>
      </c>
      <c r="DS197" s="43">
        <f t="shared" ca="1" si="356"/>
        <v>3.3887115621522714E-5</v>
      </c>
      <c r="DT197" s="43">
        <f t="shared" ca="1" si="357"/>
        <v>2.9081411182643813E-5</v>
      </c>
      <c r="DU197" s="43">
        <f t="shared" ca="1" si="358"/>
        <v>3.6903619160462547E-5</v>
      </c>
      <c r="DW197" s="43">
        <f t="shared" ca="1" si="359"/>
        <v>3.2338172062037841E-6</v>
      </c>
      <c r="DX197" s="43">
        <f t="shared" ca="1" si="360"/>
        <v>5.7511570483647341E-5</v>
      </c>
      <c r="DY197" s="43">
        <f t="shared" ca="1" si="361"/>
        <v>3.8031313663640894E-5</v>
      </c>
      <c r="EA197" s="43">
        <f t="shared" ca="1" si="362"/>
        <v>9.362075739880409E-5</v>
      </c>
      <c r="EB197" s="43">
        <f t="shared" ca="1" si="363"/>
        <v>4.0494227480507727E-5</v>
      </c>
      <c r="ED197" s="43">
        <f t="shared" ca="1" si="364"/>
        <v>6.9651659707063555E-5</v>
      </c>
    </row>
    <row r="198" spans="1:134" x14ac:dyDescent="0.3">
      <c r="A198">
        <f ca="1"/>
        <v>194</v>
      </c>
      <c r="B198" s="21">
        <f ca="1">LN(Data!C208/Data!C207)</f>
        <v>-2.8449521322311392E-3</v>
      </c>
      <c r="C198" s="21">
        <f ca="1">LN(Data!D208/Data!D207)</f>
        <v>1.2780676272982091E-2</v>
      </c>
      <c r="D198" s="21">
        <f ca="1">LN(Data!E208/Data!E207)</f>
        <v>-1.3551609257047946E-2</v>
      </c>
      <c r="E198" s="21">
        <f ca="1">LN(Data!F208/Data!F207)</f>
        <v>-6.9312080404413442E-4</v>
      </c>
      <c r="F198" s="21">
        <f ca="1">LN(Data!G208/Data!G207)</f>
        <v>2.1200664366884516E-4</v>
      </c>
      <c r="G198" s="21">
        <f ca="1">LN(Data!H208/Data!H207)</f>
        <v>1.2225535070274549E-2</v>
      </c>
      <c r="H198" s="21">
        <f ca="1">LN(Data!I208/Data!I207)</f>
        <v>4.3645768900712201E-3</v>
      </c>
      <c r="I198" s="21">
        <f ca="1">LN(Data!J208/Data!J207)</f>
        <v>3.8429912791677632E-3</v>
      </c>
      <c r="J198" s="21">
        <f ca="1">LN(Data!K208/Data!K207)</f>
        <v>4.1067819526535024E-3</v>
      </c>
      <c r="K198" s="21">
        <f ca="1">LN(Data!L208/Data!L207)</f>
        <v>2.1354973120517738E-4</v>
      </c>
      <c r="L198" s="21">
        <f ca="1">LN(Data!M208/Data!M207)</f>
        <v>1.0306839707398234E-2</v>
      </c>
      <c r="M198" s="21">
        <f ca="1">LN(Data!N208/Data!N207)</f>
        <v>7.0125681086764691E-3</v>
      </c>
      <c r="N198" s="21">
        <f ca="1">LN(Data!O208/Data!O207)</f>
        <v>4.6553652135743803E-3</v>
      </c>
      <c r="O198" s="21">
        <f ca="1">LN(Data!P208/Data!P207)</f>
        <v>4.1495262374241773E-3</v>
      </c>
      <c r="Q198" s="41">
        <f t="shared" ca="1" si="261"/>
        <v>8.7731395492662387E-5</v>
      </c>
      <c r="R198" s="41">
        <f t="shared" ca="1" si="262"/>
        <v>3.5272521243900657E-4</v>
      </c>
      <c r="S198" s="41">
        <f t="shared" ca="1" si="263"/>
        <v>9.4309711659871435E-4</v>
      </c>
      <c r="T198" s="41">
        <f t="shared" ca="1" si="264"/>
        <v>6.0032394249520389E-4</v>
      </c>
      <c r="U198" s="41">
        <f t="shared" ca="1" si="265"/>
        <v>2.7027730296842788E-4</v>
      </c>
      <c r="V198" s="41">
        <f t="shared" ca="1" si="266"/>
        <v>2.6498508748272714E-4</v>
      </c>
      <c r="W198" s="41">
        <f t="shared" ca="1" si="267"/>
        <v>9.0446122299627126E-5</v>
      </c>
      <c r="X198" s="41">
        <f t="shared" ca="1" si="268"/>
        <v>1.2708579590312301E-4</v>
      </c>
      <c r="Y198" s="41">
        <f t="shared" ca="1" si="269"/>
        <v>7.2261739778917071E-5</v>
      </c>
      <c r="Z198" s="41">
        <f t="shared" ca="1" si="270"/>
        <v>1.2258816580701935E-4</v>
      </c>
      <c r="AA198" s="41">
        <f t="shared" ca="1" si="271"/>
        <v>2.1122497039157366E-4</v>
      </c>
      <c r="AB198" s="41">
        <f t="shared" ca="1" si="272"/>
        <v>9.9051196524992376E-5</v>
      </c>
      <c r="AC198" s="41">
        <f t="shared" ca="1" si="273"/>
        <v>1.5834396967557922E-4</v>
      </c>
      <c r="AD198" s="41">
        <f t="shared" ca="1" si="274"/>
        <v>6.1001295557586835E-5</v>
      </c>
      <c r="AF198" s="43">
        <f t="shared" ca="1" si="275"/>
        <v>5.3739231253452499E-5</v>
      </c>
      <c r="AG198" s="43">
        <f t="shared" ca="1" si="276"/>
        <v>-1.6153956510732066E-5</v>
      </c>
      <c r="AH198" s="43">
        <f t="shared" ca="1" si="277"/>
        <v>3.9886962801281183E-5</v>
      </c>
      <c r="AI198" s="43">
        <f t="shared" ca="1" si="278"/>
        <v>4.498117467932938E-5</v>
      </c>
      <c r="AJ198" s="43">
        <f t="shared" ca="1" si="279"/>
        <v>-2.147080434105424E-5</v>
      </c>
      <c r="AK198" s="43">
        <f t="shared" ca="1" si="280"/>
        <v>1.7545625336655141E-5</v>
      </c>
      <c r="AL198" s="43">
        <f t="shared" ca="1" si="281"/>
        <v>1.7036531001458011E-5</v>
      </c>
      <c r="AM198" s="43">
        <f t="shared" ca="1" si="282"/>
        <v>1.7067075843217497E-5</v>
      </c>
      <c r="AN198" s="43">
        <f t="shared" ca="1" si="283"/>
        <v>4.9499644956586322E-5</v>
      </c>
      <c r="AO198" s="43">
        <f t="shared" ca="1" si="284"/>
        <v>4.783518256922032E-6</v>
      </c>
      <c r="AP198" s="43">
        <f t="shared" ca="1" si="285"/>
        <v>9.3034949888832597E-6</v>
      </c>
      <c r="AQ198" s="43">
        <f t="shared" ca="1" si="286"/>
        <v>3.1954916311229204E-5</v>
      </c>
      <c r="AR198" s="43">
        <f t="shared" ca="1" si="287"/>
        <v>4.3570376057783835E-5</v>
      </c>
      <c r="AT198" s="43">
        <f t="shared" ca="1" si="288"/>
        <v>2.8540132450780692E-4</v>
      </c>
      <c r="AU198" s="43">
        <f t="shared" ca="1" si="289"/>
        <v>1.5381531969098253E-4</v>
      </c>
      <c r="AV198" s="43">
        <f t="shared" ca="1" si="290"/>
        <v>-1.7177341965519092E-5</v>
      </c>
      <c r="AW198" s="43">
        <f t="shared" ca="1" si="291"/>
        <v>-9.4048883107246186E-6</v>
      </c>
      <c r="AX198" s="43">
        <f t="shared" ca="1" si="292"/>
        <v>7.7520392241345201E-5</v>
      </c>
      <c r="AY198" s="43">
        <f t="shared" ca="1" si="293"/>
        <v>1.9244576382044812E-5</v>
      </c>
      <c r="AZ198" s="43">
        <f t="shared" ca="1" si="294"/>
        <v>9.8280519365265039E-6</v>
      </c>
      <c r="BA198" s="43">
        <f t="shared" ca="1" si="295"/>
        <v>-4.7899182388835375E-5</v>
      </c>
      <c r="BB198" s="43">
        <f t="shared" ca="1" si="296"/>
        <v>1.5323302267721003E-4</v>
      </c>
      <c r="BC198" s="43">
        <f t="shared" ca="1" si="297"/>
        <v>-1.3888061486489407E-6</v>
      </c>
      <c r="BD198" s="43">
        <f t="shared" ca="1" si="298"/>
        <v>7.9498216810646981E-5</v>
      </c>
      <c r="BE198" s="43">
        <f t="shared" ca="1" si="299"/>
        <v>8.2577504907369311E-5</v>
      </c>
      <c r="BG198" s="43">
        <f t="shared" ca="1" si="300"/>
        <v>8.3960358163527403E-5</v>
      </c>
      <c r="BH198" s="43">
        <f t="shared" ca="1" si="301"/>
        <v>-6.1470462799989201E-5</v>
      </c>
      <c r="BI198" s="43">
        <f t="shared" ca="1" si="302"/>
        <v>9.5966034235043385E-5</v>
      </c>
      <c r="BJ198" s="43">
        <f t="shared" ca="1" si="303"/>
        <v>9.6694310420553485E-5</v>
      </c>
      <c r="BK198" s="43">
        <f t="shared" ca="1" si="304"/>
        <v>6.239449241265503E-5</v>
      </c>
      <c r="BL198" s="43">
        <f t="shared" ca="1" si="305"/>
        <v>2.4772534684840388E-5</v>
      </c>
      <c r="BM198" s="43">
        <f t="shared" ca="1" si="306"/>
        <v>-9.3431541400798102E-5</v>
      </c>
      <c r="BN198" s="43">
        <f t="shared" ca="1" si="307"/>
        <v>9.9617227704989689E-5</v>
      </c>
      <c r="BO198" s="43">
        <f t="shared" ca="1" si="308"/>
        <v>4.2566694479051718E-5</v>
      </c>
      <c r="BP198" s="43">
        <f t="shared" ca="1" si="309"/>
        <v>9.8599793452436183E-5</v>
      </c>
      <c r="BQ198" s="43">
        <f t="shared" ca="1" si="310"/>
        <v>8.6879611743819127E-5</v>
      </c>
      <c r="BS198" s="43">
        <f t="shared" ca="1" si="311"/>
        <v>2.1993205424738595E-5</v>
      </c>
      <c r="BT198" s="43">
        <f t="shared" ca="1" si="312"/>
        <v>5.4277771384123144E-5</v>
      </c>
      <c r="BU198" s="43">
        <f t="shared" ca="1" si="313"/>
        <v>1.2666509938338223E-4</v>
      </c>
      <c r="BV198" s="43">
        <f t="shared" ca="1" si="314"/>
        <v>5.4003125439588829E-5</v>
      </c>
      <c r="BW198" s="43">
        <f t="shared" ca="1" si="315"/>
        <v>7.25562460586855E-5</v>
      </c>
      <c r="BX198" s="43">
        <f t="shared" ca="1" si="316"/>
        <v>1.6723326134776488E-5</v>
      </c>
      <c r="BY198" s="43">
        <f t="shared" ca="1" si="317"/>
        <v>1.1046547773201375E-4</v>
      </c>
      <c r="BZ198" s="43">
        <f t="shared" ca="1" si="318"/>
        <v>6.1743473712892041E-5</v>
      </c>
      <c r="CA198" s="43">
        <f t="shared" ca="1" si="319"/>
        <v>1.500550452205519E-4</v>
      </c>
      <c r="CB198" s="43">
        <f t="shared" ca="1" si="320"/>
        <v>9.6263141565552815E-5</v>
      </c>
      <c r="CD198" s="43">
        <f t="shared" ca="1" si="321"/>
        <v>-1.4793093227668035E-5</v>
      </c>
      <c r="CE198" s="43">
        <f t="shared" ca="1" si="322"/>
        <v>-1.7691525410435266E-5</v>
      </c>
      <c r="CF198" s="43">
        <f t="shared" ca="1" si="323"/>
        <v>7.354777311290854E-6</v>
      </c>
      <c r="CG198" s="43">
        <f t="shared" ca="1" si="324"/>
        <v>9.5597160482984638E-6</v>
      </c>
      <c r="CH198" s="43">
        <f t="shared" ca="1" si="325"/>
        <v>6.6977215553132438E-5</v>
      </c>
      <c r="CI198" s="43">
        <f t="shared" ca="1" si="326"/>
        <v>1.4985691935368058E-5</v>
      </c>
      <c r="CJ198" s="43">
        <f t="shared" ca="1" si="327"/>
        <v>2.021919571783647E-5</v>
      </c>
      <c r="CK198" s="43">
        <f t="shared" ca="1" si="328"/>
        <v>2.3227690620905004E-5</v>
      </c>
      <c r="CL198" s="43">
        <f t="shared" ca="1" si="329"/>
        <v>4.0330376670025311E-5</v>
      </c>
      <c r="CN198" s="43">
        <f t="shared" ca="1" si="330"/>
        <v>2.9756699276813833E-5</v>
      </c>
      <c r="CO198" s="43">
        <f t="shared" ca="1" si="331"/>
        <v>1.2515908112542198E-5</v>
      </c>
      <c r="CP198" s="43">
        <f t="shared" ca="1" si="332"/>
        <v>2.0133314305760863E-5</v>
      </c>
      <c r="CQ198" s="43">
        <f t="shared" ca="1" si="333"/>
        <v>-2.932886694265819E-5</v>
      </c>
      <c r="CR198" s="43">
        <f t="shared" ca="1" si="334"/>
        <v>-1.5558972762557377E-5</v>
      </c>
      <c r="CS198" s="43">
        <f t="shared" ca="1" si="335"/>
        <v>-9.5773694843813823E-6</v>
      </c>
      <c r="CT198" s="43">
        <f t="shared" ca="1" si="336"/>
        <v>1.7122954598334919E-6</v>
      </c>
      <c r="CU198" s="43">
        <f t="shared" ca="1" si="336"/>
        <v>1.686414473890972E-5</v>
      </c>
      <c r="CW198" s="43">
        <f t="shared" ca="1" si="337"/>
        <v>4.5510387677171374E-5</v>
      </c>
      <c r="CX198" s="43">
        <f t="shared" ca="1" si="338"/>
        <v>3.9553986821151669E-5</v>
      </c>
      <c r="CY198" s="43">
        <f t="shared" ca="1" si="339"/>
        <v>-2.2902187386016125E-6</v>
      </c>
      <c r="CZ198" s="43">
        <f t="shared" ca="1" si="340"/>
        <v>2.9098353487772549E-5</v>
      </c>
      <c r="DA198" s="43">
        <f t="shared" ca="1" si="341"/>
        <v>3.6373828064735933E-5</v>
      </c>
      <c r="DB198" s="43">
        <f t="shared" ca="1" si="342"/>
        <v>6.1560612404369539E-5</v>
      </c>
      <c r="DC198" s="43">
        <f t="shared" ca="1" si="343"/>
        <v>4.3861542881550965E-5</v>
      </c>
      <c r="DE198" s="43">
        <f t="shared" ca="1" si="344"/>
        <v>7.5524759287399235E-5</v>
      </c>
      <c r="DF198" s="43">
        <f t="shared" ca="1" si="345"/>
        <v>2.6888928214622254E-5</v>
      </c>
      <c r="DG198" s="43">
        <f t="shared" ca="1" si="346"/>
        <v>-9.7625553132081206E-6</v>
      </c>
      <c r="DH198" s="43">
        <f t="shared" ca="1" si="347"/>
        <v>8.6179212509032387E-5</v>
      </c>
      <c r="DI198" s="43">
        <f t="shared" ca="1" si="348"/>
        <v>8.444262063269365E-5</v>
      </c>
      <c r="DJ198" s="43">
        <f t="shared" ca="1" si="349"/>
        <v>4.4612287068621315E-5</v>
      </c>
      <c r="DL198" s="43">
        <f t="shared" ca="1" si="350"/>
        <v>3.0777936676482017E-5</v>
      </c>
      <c r="DM198" s="43">
        <f t="shared" ca="1" si="351"/>
        <v>-2.7039226218162847E-6</v>
      </c>
      <c r="DN198" s="43">
        <f t="shared" ca="1" si="352"/>
        <v>7.0969790254370315E-5</v>
      </c>
      <c r="DO198" s="43">
        <f t="shared" ca="1" si="353"/>
        <v>7.288098115030909E-5</v>
      </c>
      <c r="DP198" s="43">
        <f t="shared" ca="1" si="354"/>
        <v>3.9750663307226993E-5</v>
      </c>
      <c r="DR198" s="43">
        <f t="shared" ca="1" si="355"/>
        <v>-2.9348572021638113E-5</v>
      </c>
      <c r="DS198" s="43">
        <f t="shared" ca="1" si="356"/>
        <v>3.2561739548382998E-5</v>
      </c>
      <c r="DT198" s="43">
        <f t="shared" ca="1" si="357"/>
        <v>2.8752069412149177E-5</v>
      </c>
      <c r="DU198" s="43">
        <f t="shared" ca="1" si="358"/>
        <v>3.5076918883291628E-5</v>
      </c>
      <c r="DW198" s="43">
        <f t="shared" ca="1" si="359"/>
        <v>4.5936082825455253E-6</v>
      </c>
      <c r="DX198" s="43">
        <f t="shared" ca="1" si="360"/>
        <v>5.7168167825324417E-5</v>
      </c>
      <c r="DY198" s="43">
        <f t="shared" ca="1" si="361"/>
        <v>3.6600082260366916E-5</v>
      </c>
      <c r="EA198" s="43">
        <f t="shared" ca="1" si="362"/>
        <v>9.0163885512894887E-5</v>
      </c>
      <c r="EB198" s="43">
        <f t="shared" ca="1" si="363"/>
        <v>3.8655994412620155E-5</v>
      </c>
      <c r="ED198" s="43">
        <f t="shared" ca="1" si="364"/>
        <v>6.6655268583356325E-5</v>
      </c>
    </row>
    <row r="199" spans="1:134" x14ac:dyDescent="0.3">
      <c r="A199">
        <f ca="1"/>
        <v>195</v>
      </c>
      <c r="B199" s="21">
        <f ca="1">LN(Data!C209/Data!C208)</f>
        <v>5.1786640204498299E-4</v>
      </c>
      <c r="C199" s="21">
        <f ca="1">LN(Data!D209/Data!D208)</f>
        <v>-5.9084196696665859E-4</v>
      </c>
      <c r="D199" s="21">
        <f ca="1">LN(Data!E209/Data!E208)</f>
        <v>4.6937424826765158E-3</v>
      </c>
      <c r="E199" s="21">
        <f ca="1">LN(Data!F209/Data!F208)</f>
        <v>-6.9577598483116119E-3</v>
      </c>
      <c r="F199" s="21">
        <f ca="1">LN(Data!G209/Data!G208)</f>
        <v>-8.1592563052952233E-3</v>
      </c>
      <c r="G199" s="21">
        <f ca="1">LN(Data!H209/Data!H208)</f>
        <v>-6.033564822353424E-3</v>
      </c>
      <c r="H199" s="21">
        <f ca="1">LN(Data!I209/Data!I208)</f>
        <v>1.3440432117054792E-3</v>
      </c>
      <c r="I199" s="21">
        <f ca="1">LN(Data!J209/Data!J208)</f>
        <v>5.4779513832196294E-4</v>
      </c>
      <c r="J199" s="21">
        <f ca="1">LN(Data!K209/Data!K208)</f>
        <v>2.5582004230383479E-3</v>
      </c>
      <c r="K199" s="21">
        <f ca="1">LN(Data!L209/Data!L208)</f>
        <v>-1.5760023563083504E-3</v>
      </c>
      <c r="L199" s="21">
        <f ca="1">LN(Data!M209/Data!M208)</f>
        <v>-6.5317018632151244E-3</v>
      </c>
      <c r="M199" s="21">
        <f ca="1">LN(Data!N209/Data!N208)</f>
        <v>3.192812976600087E-3</v>
      </c>
      <c r="N199" s="21">
        <f ca="1">LN(Data!O209/Data!O208)</f>
        <v>4.7170883316749353E-3</v>
      </c>
      <c r="O199" s="21">
        <f ca="1">LN(Data!P209/Data!P208)</f>
        <v>1.8285719380836556E-3</v>
      </c>
      <c r="Q199" s="41">
        <f t="shared" ref="Q199:Q262" ca="1" si="365">$P$2*Q198 + (1-$P$2)*(B198^2)</f>
        <v>8.2953136921183826E-5</v>
      </c>
      <c r="R199" s="41">
        <f t="shared" ref="R199:R262" ca="1" si="366">$P$2*R198 + (1-$P$2)*(C198^2)</f>
        <v>3.4136244085235218E-4</v>
      </c>
      <c r="S199" s="41">
        <f t="shared" ref="S199:S262" ca="1" si="367">$P$2*S198 + (1-$P$2)*(D198^2)</f>
        <v>8.9753005641013395E-4</v>
      </c>
      <c r="T199" s="41">
        <f t="shared" ref="T199:T262" ca="1" si="368">$P$2*T198 + (1-$P$2)*(E198^2)</f>
        <v>5.643333309324315E-4</v>
      </c>
      <c r="U199" s="41">
        <f t="shared" ref="U199:U262" ca="1" si="369">$P$2*U198 + (1-$P$2)*(F198^2)</f>
        <v>2.5406336159933978E-4</v>
      </c>
      <c r="V199" s="41">
        <f t="shared" ref="V199:V262" ca="1" si="370">$P$2*V198 + (1-$P$2)*(G198^2)</f>
        <v>2.5805380469903424E-4</v>
      </c>
      <c r="W199" s="41">
        <f t="shared" ref="W199:W262" ca="1" si="371">$P$2*W198 + (1-$P$2)*(H198^2)</f>
        <v>8.6162326847410119E-5</v>
      </c>
      <c r="X199" s="41">
        <f t="shared" ref="X199:X262" ca="1" si="372">$P$2*X198 + (1-$P$2)*(I198^2)</f>
        <v>1.2034676306724119E-4</v>
      </c>
      <c r="Y199" s="41">
        <f t="shared" ref="Y199:Y262" ca="1" si="373">$P$2*Y198 + (1-$P$2)*(J198^2)</f>
        <v>6.8937974872580469E-5</v>
      </c>
      <c r="Z199" s="41">
        <f t="shared" ref="Z199:Z262" ca="1" si="374">$P$2*Z198 + (1-$P$2)*(K198^2)</f>
        <v>1.1523561206786005E-4</v>
      </c>
      <c r="AA199" s="41">
        <f t="shared" ref="AA199:AA262" ca="1" si="375">$P$2*AA198 + (1-$P$2)*(L198^2)</f>
        <v>2.0492532885331928E-4</v>
      </c>
      <c r="AB199" s="41">
        <f t="shared" ref="AB199:AB262" ca="1" si="376">$P$2*AB198 + (1-$P$2)*(M198^2)</f>
        <v>9.6058691422222408E-5</v>
      </c>
      <c r="AC199" s="41">
        <f t="shared" ref="AC199:AC262" ca="1" si="377">$P$2*AC198 + (1-$P$2)*(N198^2)</f>
        <v>1.5014367701134996E-4</v>
      </c>
      <c r="AD199" s="41">
        <f t="shared" ref="AD199:AD262" ca="1" si="378">$P$2*AD198 + (1-$P$2)*(O198^2)</f>
        <v>5.8374331903835925E-5</v>
      </c>
      <c r="AF199" s="43">
        <f t="shared" ref="AF199:AF262" ca="1" si="379">$P$2*AF198 + (1-$P$2)*(B198*C198)</f>
        <v>4.8333252645394764E-5</v>
      </c>
      <c r="AG199" s="43">
        <f t="shared" ref="AG199:AG262" ca="1" si="380">$P$2*AG198 + (1-$P$2)*($B198*D198)</f>
        <v>-1.2871498341028031E-5</v>
      </c>
      <c r="AH199" s="43">
        <f t="shared" ref="AH199:AH262" ca="1" si="381">$P$2*AH198 + (1-$P$2)*($B198*E198)</f>
        <v>3.7612058763765858E-5</v>
      </c>
      <c r="AI199" s="43">
        <f t="shared" ref="AI199:AI262" ca="1" si="382">$P$2*AI198 + (1-$P$2)*($B198*F198)</f>
        <v>4.2246115273392443E-5</v>
      </c>
      <c r="AJ199" s="43">
        <f t="shared" ref="AJ199:AJ262" ca="1" si="383">$P$2*AJ198 + (1-$P$2)*($B198*G198)</f>
        <v>-2.2269419804541637E-5</v>
      </c>
      <c r="AK199" s="43">
        <f t="shared" ref="AK199:AK262" ca="1" si="384">$P$2*AK198 + (1-$P$2)*($B198*H198)</f>
        <v>1.5747867076674139E-5</v>
      </c>
      <c r="AL199" s="43">
        <f t="shared" ref="AL199:AL262" ca="1" si="385">$P$2*AL198 + (1-$P$2)*($B198*I198)</f>
        <v>1.535835156734169E-5</v>
      </c>
      <c r="AM199" s="43">
        <f t="shared" ref="AM199:AM262" ca="1" si="386">$P$2*AM198 + (1-$P$2)*($B198*J198)</f>
        <v>1.5342035408255849E-5</v>
      </c>
      <c r="AN199" s="43">
        <f t="shared" ref="AN199:AN262" ca="1" si="387">$P$2*AN198 + (1-$P$2)*($B198*K198)</f>
        <v>4.6493213933403372E-5</v>
      </c>
      <c r="AO199" s="43">
        <f t="shared" ref="AO199:AO262" ca="1" si="388">$P$2*AO198 + (1-$P$2)*($B198*L198)</f>
        <v>2.7371592253790773E-6</v>
      </c>
      <c r="AP199" s="43">
        <f t="shared" ref="AP199:AP262" ca="1" si="389">$P$2*AP198 + (1-$P$2)*($B198*M198)</f>
        <v>7.5482600539585508E-6</v>
      </c>
      <c r="AQ199" s="43">
        <f t="shared" ref="AQ199:AQ262" ca="1" si="390">$P$2*AQ198 + (1-$P$2)*($B198*N198)</f>
        <v>2.9242963861115063E-5</v>
      </c>
      <c r="AR199" s="43">
        <f t="shared" ref="AR199:AR262" ca="1" si="391">$P$2*AR198 + (1-$P$2)*($B198*O198)</f>
        <v>4.0247841283302268E-5</v>
      </c>
      <c r="AT199" s="43">
        <f t="shared" ref="AT199:AT262" ca="1" si="392">$P$2*AT198 + (1-$P$2)*($C198*D198)</f>
        <v>2.5788532118380185E-4</v>
      </c>
      <c r="AU199" s="43">
        <f t="shared" ref="AU199:AU262" ca="1" si="393">$P$2*AU198 + (1-$P$2)*($C198*E198)</f>
        <v>1.4405488735265014E-4</v>
      </c>
      <c r="AV199" s="43">
        <f t="shared" ref="AV199:AV262" ca="1" si="394">$P$2*AV198 + (1-$P$2)*($C198*F198)</f>
        <v>-1.5984126150760768E-5</v>
      </c>
      <c r="AW199" s="43">
        <f t="shared" ref="AW199:AW262" ca="1" si="395">$P$2*AW198 + (1-$P$2)*($C198*G198)</f>
        <v>5.344413477489716E-7</v>
      </c>
      <c r="AX199" s="43">
        <f t="shared" ref="AX199:AX262" ca="1" si="396">$P$2*AX198 + (1-$P$2)*($C198*H198)</f>
        <v>7.6216103364896845E-5</v>
      </c>
      <c r="AY199" s="43">
        <f t="shared" ref="AY199:AY262" ca="1" si="397">$P$2*AY198 + (1-$P$2)*($C198*I198)</f>
        <v>2.1036863446658316E-5</v>
      </c>
      <c r="AZ199" s="43">
        <f t="shared" ref="AZ199:AZ262" ca="1" si="398">$P$2*AZ198 + (1-$P$2)*($C198*J198)</f>
        <v>1.2387615859970296E-5</v>
      </c>
      <c r="BA199" s="43">
        <f t="shared" ref="BA199:BA262" ca="1" si="399">$P$2*BA198 + (1-$P$2)*($C198*K198)</f>
        <v>-4.4861472846542306E-5</v>
      </c>
      <c r="BB199" s="43">
        <f t="shared" ref="BB199:BB262" ca="1" si="400">$P$2*BB198 + (1-$P$2)*($C198*L198)</f>
        <v>1.5194274421844389E-4</v>
      </c>
      <c r="BC199" s="43">
        <f t="shared" ref="BC199:BC262" ca="1" si="401">$P$2*BC198 + (1-$P$2)*($C198*M198)</f>
        <v>4.0720439906239362E-6</v>
      </c>
      <c r="BD199" s="43">
        <f t="shared" ref="BD199:BD262" ca="1" si="402">$P$2*BD198 + (1-$P$2)*($C198*N198)</f>
        <v>7.829824674563994E-5</v>
      </c>
      <c r="BE199" s="43">
        <f t="shared" ref="BE199:BE262" ca="1" si="403">$P$2*BE198 + (1-$P$2)*($C198*O198)</f>
        <v>8.0804879704532981E-5</v>
      </c>
      <c r="BG199" s="43">
        <f t="shared" ref="BG199:BG262" ca="1" si="404">$P$2*BG198 + (1-$P$2)*($D198*E198)</f>
        <v>7.9486310811975974E-5</v>
      </c>
      <c r="BH199" s="43">
        <f t="shared" ref="BH199:BH262" ca="1" si="405">$P$2*BH198 + (1-$P$2)*($D198*F198)</f>
        <v>-5.795461690368375E-5</v>
      </c>
      <c r="BI199" s="43">
        <f t="shared" ref="BI199:BI262" ca="1" si="406">$P$2*BI198 + (1-$P$2)*($D198*G198)</f>
        <v>8.0267531727098952E-5</v>
      </c>
      <c r="BJ199" s="43">
        <f t="shared" ref="BJ199:BJ262" ca="1" si="407">$P$2*BJ198 + (1-$P$2)*($D198*H198)</f>
        <v>8.7343829360125058E-5</v>
      </c>
      <c r="BK199" s="43">
        <f t="shared" ref="BK199:BK262" ca="1" si="408">$P$2*BK198 + (1-$P$2)*($D198*I198)</f>
        <v>5.5526099896284262E-5</v>
      </c>
      <c r="BL199" s="43">
        <f t="shared" ref="BL199:BL262" ca="1" si="409">$P$2*BL198 + (1-$P$2)*($D198*J198)</f>
        <v>1.9946972344174563E-5</v>
      </c>
      <c r="BM199" s="43">
        <f t="shared" ref="BM199:BM262" ca="1" si="410">$P$2*BM198 + (1-$P$2)*($D198*K198)</f>
        <v>-8.7999285467604629E-5</v>
      </c>
      <c r="BN199" s="43">
        <f t="shared" ref="BN199:BN262" ca="1" si="411">$P$2*BN198 + (1-$P$2)*($D198*L198)</f>
        <v>8.5259738179309052E-5</v>
      </c>
      <c r="BO199" s="43">
        <f t="shared" ref="BO199:BO262" ca="1" si="412">$P$2*BO198 + (1-$P$2)*($D198*M198)</f>
        <v>3.4310797836475456E-5</v>
      </c>
      <c r="BP199" s="43">
        <f t="shared" ref="BP199:BP262" ca="1" si="413">$P$2*BP198 + (1-$P$2)*($D198*N198)</f>
        <v>8.8898544425897188E-5</v>
      </c>
      <c r="BQ199" s="43">
        <f t="shared" ref="BQ199:BQ262" ca="1" si="414">$P$2*BQ198 + (1-$P$2)*($D198*O198)</f>
        <v>7.8292869548903519E-5</v>
      </c>
      <c r="BS199" s="43">
        <f t="shared" ref="BS199:BS262" ca="1" si="415">$P$2*BS198 + (1-$P$2)*($E198*F198)</f>
        <v>2.0664796326334932E-5</v>
      </c>
      <c r="BT199" s="43">
        <f t="shared" ref="BT199:BT262" ca="1" si="416">$P$2*BT198 + (1-$P$2)*($E198*G198)</f>
        <v>5.051267873920905E-5</v>
      </c>
      <c r="BU199" s="43">
        <f t="shared" ref="BU199:BU262" ca="1" si="417">$P$2*BU198 + (1-$P$2)*($E198*H198)</f>
        <v>1.1888368267777777E-4</v>
      </c>
      <c r="BV199" s="43">
        <f t="shared" ref="BV199:BV262" ca="1" si="418">$P$2*BV198 + (1-$P$2)*($E198*I198)</f>
        <v>5.0603118480892418E-5</v>
      </c>
      <c r="BW199" s="43">
        <f t="shared" ref="BW199:BW262" ca="1" si="419">$P$2*BW198 + (1-$P$2)*($E198*J198)</f>
        <v>6.8032081534620935E-5</v>
      </c>
      <c r="BX199" s="43">
        <f t="shared" ref="BX199:BX262" ca="1" si="420">$P$2*BX198 + (1-$P$2)*($E198*K198)</f>
        <v>1.5711045621006117E-5</v>
      </c>
      <c r="BY199" s="43">
        <f t="shared" ref="BY199:BY262" ca="1" si="421">$P$2*BY198 + (1-$P$2)*($E198*L198)</f>
        <v>1.0340891596658417E-4</v>
      </c>
      <c r="BZ199" s="43">
        <f t="shared" ref="BZ199:BZ262" ca="1" si="422">$P$2*BZ198 + (1-$P$2)*($E198*M198)</f>
        <v>5.7747231879364513E-5</v>
      </c>
      <c r="CA199" s="43">
        <f t="shared" ref="CA199:CA262" ca="1" si="423">$P$2*CA198 + (1-$P$2)*($E198*N198)</f>
        <v>1.4085813867852168E-4</v>
      </c>
      <c r="CB199" s="43">
        <f t="shared" ref="CB199:CB262" ca="1" si="424">$P$2*CB198 + (1-$P$2)*($E198*O198)</f>
        <v>9.031478569389451E-5</v>
      </c>
      <c r="CD199" s="43">
        <f t="shared" ref="CD199:CD262" ca="1" si="425">$P$2*CD198 + (1-$P$2)*($F198*G198)</f>
        <v>-1.3749993954569672E-5</v>
      </c>
      <c r="CE199" s="43">
        <f t="shared" ref="CE199:CE262" ca="1" si="426">$P$2*CE198 + (1-$P$2)*($F198*H198)</f>
        <v>-1.6574514727959231E-5</v>
      </c>
      <c r="CF199" s="43">
        <f t="shared" ref="CF199:CF262" ca="1" si="427">$P$2*CF198 + (1-$P$2)*($F198*I198)</f>
        <v>6.962375053578103E-6</v>
      </c>
      <c r="CG199" s="43">
        <f t="shared" ref="CG199:CG262" ca="1" si="428">$P$2*CG198 + (1-$P$2)*($F198*J198)</f>
        <v>9.0383729888842672E-6</v>
      </c>
      <c r="CH199" s="43">
        <f t="shared" ref="CH199:CH262" ca="1" si="429">$P$2*CH198 + (1-$P$2)*($F198*K198)</f>
        <v>6.2961299057650642E-5</v>
      </c>
      <c r="CI199" s="43">
        <f t="shared" ref="CI199:CI262" ca="1" si="430">$P$2*CI198 + (1-$P$2)*($F198*L198)</f>
        <v>1.421765752883787E-5</v>
      </c>
      <c r="CJ199" s="43">
        <f t="shared" ref="CJ199:CJ262" ca="1" si="431">$P$2*CJ198 + (1-$P$2)*($F198*M198)</f>
        <v>1.9095246636459461E-5</v>
      </c>
      <c r="CK199" s="43">
        <f t="shared" ref="CK199:CK262" ca="1" si="432">$P$2*CK198 + (1-$P$2)*($F198*N198)</f>
        <v>2.189324728488966E-5</v>
      </c>
      <c r="CL199" s="43">
        <f t="shared" ref="CL199:CL262" ca="1" si="433">$P$2*CL198 + (1-$P$2)*($F198*O198)</f>
        <v>3.7963337697648513E-5</v>
      </c>
      <c r="CN199" s="43">
        <f t="shared" ref="CN199:CN262" ca="1" si="434">$P$2*CN198 + (1-$P$2)*($G198*H198)</f>
        <v>3.117285459039354E-5</v>
      </c>
      <c r="CO199" s="43">
        <f t="shared" ref="CO199:CO262" ca="1" si="435">$P$2*CO198 + (1-$P$2)*($G198*I198)</f>
        <v>1.4583911105283152E-5</v>
      </c>
      <c r="CP199" s="43">
        <f t="shared" ref="CP199:CP262" ca="1" si="436">$P$2*CP198 + (1-$P$2)*($G198*J198)</f>
        <v>2.1937771854703372E-5</v>
      </c>
      <c r="CQ199" s="43">
        <f t="shared" ref="CQ199:CQ262" ca="1" si="437">$P$2*CQ198 + (1-$P$2)*($G198*K198)</f>
        <v>-2.7412489342412898E-5</v>
      </c>
      <c r="CR199" s="43">
        <f t="shared" ref="CR199:CR262" ca="1" si="438">$P$2*CR198 + (1-$P$2)*($G198*L198)</f>
        <v>-7.0650365784142038E-6</v>
      </c>
      <c r="CS199" s="43">
        <f t="shared" ref="CS199:CS262" ca="1" si="439">$P$2*CS198 + (1-$P$2)*($G198*M198)</f>
        <v>-3.8587834745997122E-6</v>
      </c>
      <c r="CT199" s="43">
        <f t="shared" ref="CT199:CU262" ca="1" si="440">$P$2*CT198 + (1-$P$2)*($G198*N198)</f>
        <v>5.0244175732528705E-6</v>
      </c>
      <c r="CU199" s="43">
        <f t="shared" ca="1" si="440"/>
        <v>1.8896106767014358E-5</v>
      </c>
      <c r="CW199" s="43">
        <f t="shared" ref="CW199:CW262" ca="1" si="441">$P$2*CW198 + (1-$P$2)*($H198*I198)</f>
        <v>4.3786146272089144E-5</v>
      </c>
      <c r="CX199" s="43">
        <f t="shared" ref="CX199:CX262" ca="1" si="442">$P$2*CX198 + (1-$P$2)*($H198*J198)</f>
        <v>3.8256209548069348E-5</v>
      </c>
      <c r="CY199" s="43">
        <f t="shared" ref="CY199:CY262" ca="1" si="443">$P$2*CY198 + (1-$P$2)*($H198*K198)</f>
        <v>-2.0968823609835731E-6</v>
      </c>
      <c r="CZ199" s="43">
        <f t="shared" ref="CZ199:CZ262" ca="1" si="444">$P$2*CZ198 + (1-$P$2)*($H198*L198)</f>
        <v>3.0051551942300923E-5</v>
      </c>
      <c r="DA199" s="43">
        <f t="shared" ref="DA199:DA262" ca="1" si="445">$P$2*DA198 + (1-$P$2)*($H198*M198)</f>
        <v>3.6027811943282566E-5</v>
      </c>
      <c r="DB199" s="43">
        <f t="shared" ref="DB199:DB262" ca="1" si="446">$P$2*DB198 + (1-$P$2)*($H198*N198)</f>
        <v>5.9086097625667854E-5</v>
      </c>
      <c r="DC199" s="43">
        <f t="shared" ref="DC199:DC262" ca="1" si="447">$P$2*DC198 + (1-$P$2)*($H198*O198)</f>
        <v>4.2316505887894251E-5</v>
      </c>
      <c r="DE199" s="43">
        <f t="shared" ref="DE199:DE262" ca="1" si="448">$P$2*DE198 + (1-$P$2)*($I198*J198)</f>
        <v>7.1940213363924733E-5</v>
      </c>
      <c r="DF199" s="43">
        <f t="shared" ref="DF199:DF262" ca="1" si="449">$P$2*DF198 + (1-$P$2)*($I198*K198)</f>
        <v>2.5324832707026322E-5</v>
      </c>
      <c r="DG199" s="43">
        <f t="shared" ref="DG199:DG262" ca="1" si="450">$P$2*DG198 + (1-$P$2)*($I198*L198)</f>
        <v>-6.8002562877369444E-6</v>
      </c>
      <c r="DH199" s="43">
        <f t="shared" ref="DH199:DH262" ca="1" si="451">$P$2*DH198 + (1-$P$2)*($I198*M198)</f>
        <v>8.2625414043663263E-5</v>
      </c>
      <c r="DI199" s="43">
        <f t="shared" ref="DI199:DI262" ca="1" si="452">$P$2*DI198 + (1-$P$2)*($I198*N198)</f>
        <v>8.0449495069758465E-5</v>
      </c>
      <c r="DJ199" s="43">
        <f t="shared" ref="DJ199:DJ262" ca="1" si="453">$P$2*DJ198 + (1-$P$2)*($I198*O198)</f>
        <v>4.2892345433089971E-5</v>
      </c>
      <c r="DL199" s="43">
        <f t="shared" ref="DL199:DL262" ca="1" si="454">$P$2*DL198 + (1-$P$2)*($J198*K198)</f>
        <v>2.8983880606819541E-5</v>
      </c>
      <c r="DM199" s="43">
        <f t="shared" ref="DM199:DM262" ca="1" si="455">$P$2*DM198 + (1-$P$2)*($J198*L198)</f>
        <v>-2.0106665531710492E-9</v>
      </c>
      <c r="DN199" s="43">
        <f t="shared" ref="DN199:DN262" ca="1" si="456">$P$2*DN198 + (1-$P$2)*($J198*M198)</f>
        <v>6.843954812813606E-5</v>
      </c>
      <c r="DO199" s="43">
        <f t="shared" ref="DO199:DO262" ca="1" si="457">$P$2*DO198 + (1-$P$2)*($J198*N198)</f>
        <v>6.9655236471817628E-5</v>
      </c>
      <c r="DP199" s="43">
        <f t="shared" ref="DP199:DP262" ca="1" si="458">$P$2*DP198 + (1-$P$2)*($J198*O198)</f>
        <v>3.8388095476628318E-5</v>
      </c>
      <c r="DR199" s="43">
        <f t="shared" ref="DR199:DR262" ca="1" si="459">$P$2*DR198 + (1-$P$2)*($K198*L198)</f>
        <v>-2.7455596329394438E-5</v>
      </c>
      <c r="DS199" s="43">
        <f t="shared" ref="DS199:DS262" ca="1" si="460">$P$2*DS198 + (1-$P$2)*($K198*M198)</f>
        <v>3.0697887097559968E-5</v>
      </c>
      <c r="DT199" s="43">
        <f t="shared" ref="DT199:DT262" ca="1" si="461">$P$2*DT198 + (1-$P$2)*($K198*N198)</f>
        <v>2.7086594366821468E-5</v>
      </c>
      <c r="DU199" s="43">
        <f t="shared" ref="DU199:DU262" ca="1" si="462">$P$2*DU198 + (1-$P$2)*($K198*O198)</f>
        <v>3.302547156305197E-5</v>
      </c>
      <c r="DW199" s="43">
        <f t="shared" ref="DW199:DW262" ca="1" si="463">$P$2*DW198 + (1-$P$2)*($L198*M198)</f>
        <v>8.6546367115932686E-6</v>
      </c>
      <c r="DX199" s="43">
        <f t="shared" ref="DX199:DX262" ca="1" si="464">$P$2*DX198 + (1-$P$2)*($L198*N198)</f>
        <v>5.6617003937947486E-5</v>
      </c>
      <c r="DY199" s="43">
        <f t="shared" ref="DY199:DY262" ca="1" si="465">$P$2*DY198 + (1-$P$2)*($L198*O198)</f>
        <v>3.6970187432191356E-5</v>
      </c>
      <c r="EA199" s="43">
        <f t="shared" ref="EA199:EA262" ca="1" si="466">$P$2*EA198 + (1-$P$2)*($M198*N198)</f>
        <v>8.6712816319978403E-5</v>
      </c>
      <c r="EB199" s="43">
        <f t="shared" ref="EB199:EB262" ca="1" si="467">$P$2*EB198 + (1-$P$2)*($M198*O198)</f>
        <v>3.8082564869383574E-5</v>
      </c>
      <c r="ED199" s="43">
        <f t="shared" ref="ED199:ED262" ca="1" si="468">$P$2*ED198 + (1-$P$2)*($N198*O198)</f>
        <v>6.3815006074266075E-5</v>
      </c>
    </row>
    <row r="200" spans="1:134" x14ac:dyDescent="0.3">
      <c r="A200">
        <f ca="1"/>
        <v>196</v>
      </c>
      <c r="B200" s="21">
        <f ca="1">LN(Data!C210/Data!C209)</f>
        <v>2.2237746086522891E-3</v>
      </c>
      <c r="C200" s="21">
        <f ca="1">LN(Data!D210/Data!D209)</f>
        <v>1.1813350458311713E-3</v>
      </c>
      <c r="D200" s="21">
        <f ca="1">LN(Data!E210/Data!E209)</f>
        <v>9.7857258063766845E-3</v>
      </c>
      <c r="E200" s="21">
        <f ca="1">LN(Data!F210/Data!F209)</f>
        <v>1.0467551548933355E-3</v>
      </c>
      <c r="F200" s="21">
        <f ca="1">LN(Data!G210/Data!G209)</f>
        <v>-9.9786180767525421E-4</v>
      </c>
      <c r="G200" s="21">
        <f ca="1">LN(Data!H210/Data!H209)</f>
        <v>6.3944236703181974E-3</v>
      </c>
      <c r="H200" s="21">
        <f ca="1">LN(Data!I210/Data!I209)</f>
        <v>1.469977575917968E-3</v>
      </c>
      <c r="I200" s="21">
        <f ca="1">LN(Data!J210/Data!J209)</f>
        <v>6.0060240602119487E-3</v>
      </c>
      <c r="J200" s="21">
        <f ca="1">LN(Data!K210/Data!K209)</f>
        <v>6.8108294817374531E-4</v>
      </c>
      <c r="K200" s="21">
        <f ca="1">LN(Data!L210/Data!L209)</f>
        <v>3.2294683435980338E-3</v>
      </c>
      <c r="L200" s="21">
        <f ca="1">LN(Data!M210/Data!M209)</f>
        <v>-1.7684949795783222E-2</v>
      </c>
      <c r="M200" s="21">
        <f ca="1">LN(Data!N210/Data!N209)</f>
        <v>-5.9033619663626193E-5</v>
      </c>
      <c r="N200" s="21">
        <f ca="1">LN(Data!O210/Data!O209)</f>
        <v>8.4598663298207644E-3</v>
      </c>
      <c r="O200" s="21">
        <f ca="1">LN(Data!P210/Data!P209)</f>
        <v>1.5984107264570432E-4</v>
      </c>
      <c r="Q200" s="41">
        <f t="shared" ca="1" si="365"/>
        <v>7.7992039842534811E-5</v>
      </c>
      <c r="R200" s="41">
        <f t="shared" ca="1" si="366"/>
        <v>3.2090164005500678E-4</v>
      </c>
      <c r="S200" s="41">
        <f t="shared" ca="1" si="367"/>
        <v>8.4500012613514675E-4</v>
      </c>
      <c r="T200" s="41">
        <f t="shared" ca="1" si="368"/>
        <v>5.3337795640289224E-4</v>
      </c>
      <c r="U200" s="41">
        <f t="shared" ca="1" si="369"/>
        <v>2.428139677107094E-4</v>
      </c>
      <c r="V200" s="41">
        <f t="shared" ca="1" si="370"/>
        <v>2.4475481068502461E-4</v>
      </c>
      <c r="W200" s="41">
        <f t="shared" ca="1" si="371"/>
        <v>8.1100974365861411E-5</v>
      </c>
      <c r="X200" s="41">
        <f t="shared" ca="1" si="372"/>
        <v>1.1314396205402086E-4</v>
      </c>
      <c r="Y200" s="41">
        <f t="shared" ca="1" si="373"/>
        <v>6.5194359744491655E-5</v>
      </c>
      <c r="Z200" s="41">
        <f t="shared" ca="1" si="374"/>
        <v>1.0847050234941381E-4</v>
      </c>
      <c r="AA200" s="41">
        <f t="shared" ca="1" si="375"/>
        <v>1.9518959687591579E-4</v>
      </c>
      <c r="AB200" s="41">
        <f t="shared" ca="1" si="376"/>
        <v>9.0906813219101813E-5</v>
      </c>
      <c r="AC200" s="41">
        <f t="shared" ca="1" si="377"/>
        <v>1.4247011173039838E-4</v>
      </c>
      <c r="AD200" s="41">
        <f t="shared" ca="1" si="378"/>
        <v>5.5072492509570586E-5</v>
      </c>
      <c r="AF200" s="43">
        <f t="shared" ca="1" si="379"/>
        <v>4.5414898854454459E-5</v>
      </c>
      <c r="AG200" s="43">
        <f t="shared" ca="1" si="380"/>
        <v>-1.1953364548668586E-5</v>
      </c>
      <c r="AH200" s="43">
        <f t="shared" ca="1" si="381"/>
        <v>3.5139143834403613E-5</v>
      </c>
      <c r="AI200" s="43">
        <f t="shared" ca="1" si="382"/>
        <v>3.9457824074617727E-5</v>
      </c>
      <c r="AJ200" s="43">
        <f t="shared" ca="1" si="383"/>
        <v>-2.1120729446632577E-5</v>
      </c>
      <c r="AK200" s="43">
        <f t="shared" ca="1" si="384"/>
        <v>1.4844757141408023E-5</v>
      </c>
      <c r="AL200" s="43">
        <f t="shared" ca="1" si="385"/>
        <v>1.4453871555141621E-5</v>
      </c>
      <c r="AM200" s="43">
        <f t="shared" ca="1" si="386"/>
        <v>1.4501001646687827E-5</v>
      </c>
      <c r="AN200" s="43">
        <f t="shared" ca="1" si="387"/>
        <v>4.3654651577206624E-5</v>
      </c>
      <c r="AO200" s="43">
        <f t="shared" ca="1" si="388"/>
        <v>2.3699767352683089E-6</v>
      </c>
      <c r="AP200" s="43">
        <f t="shared" ca="1" si="389"/>
        <v>7.1945714848367025E-6</v>
      </c>
      <c r="AQ200" s="43">
        <f t="shared" ca="1" si="390"/>
        <v>2.763495532319533E-5</v>
      </c>
      <c r="AR200" s="43">
        <f t="shared" ca="1" si="391"/>
        <v>3.7889788164531473E-5</v>
      </c>
      <c r="AT200" s="43">
        <f t="shared" ca="1" si="392"/>
        <v>2.4224580631031976E-4</v>
      </c>
      <c r="AU200" s="43">
        <f t="shared" ca="1" si="393"/>
        <v>1.356582503023586E-4</v>
      </c>
      <c r="AV200" s="43">
        <f t="shared" ca="1" si="394"/>
        <v>-1.4735828719050776E-5</v>
      </c>
      <c r="AW200" s="43">
        <f t="shared" ca="1" si="395"/>
        <v>7.1626786533164159E-7</v>
      </c>
      <c r="AX200" s="43">
        <f t="shared" ca="1" si="396"/>
        <v>7.1595490134909501E-5</v>
      </c>
      <c r="AY200" s="43">
        <f t="shared" ca="1" si="397"/>
        <v>1.975523201843756E-5</v>
      </c>
      <c r="AZ200" s="43">
        <f t="shared" ca="1" si="398"/>
        <v>1.1553669378181501E-5</v>
      </c>
      <c r="BA200" s="43">
        <f t="shared" ca="1" si="399"/>
        <v>-4.2113914375821046E-5</v>
      </c>
      <c r="BB200" s="43">
        <f t="shared" ca="1" si="400"/>
        <v>1.4305773177992735E-4</v>
      </c>
      <c r="BC200" s="43">
        <f t="shared" ca="1" si="401"/>
        <v>3.7145344772314354E-6</v>
      </c>
      <c r="BD200" s="43">
        <f t="shared" ca="1" si="402"/>
        <v>7.3433128716006996E-5</v>
      </c>
      <c r="BE200" s="43">
        <f t="shared" ca="1" si="403"/>
        <v>7.5891763099822761E-5</v>
      </c>
      <c r="BG200" s="43">
        <f t="shared" ca="1" si="404"/>
        <v>7.2757656184200544E-5</v>
      </c>
      <c r="BH200" s="43">
        <f t="shared" ca="1" si="405"/>
        <v>-5.6775186766295345E-5</v>
      </c>
      <c r="BI200" s="43">
        <f t="shared" ca="1" si="406"/>
        <v>7.3752279851753229E-5</v>
      </c>
      <c r="BJ200" s="43">
        <f t="shared" ca="1" si="407"/>
        <v>8.2481715161797646E-5</v>
      </c>
      <c r="BK200" s="43">
        <f t="shared" ca="1" si="408"/>
        <v>5.2348806461259929E-5</v>
      </c>
      <c r="BL200" s="43">
        <f t="shared" ca="1" si="409"/>
        <v>1.9470606043813056E-5</v>
      </c>
      <c r="BM200" s="43">
        <f t="shared" ca="1" si="410"/>
        <v>-8.3163169292304516E-5</v>
      </c>
      <c r="BN200" s="43">
        <f t="shared" ca="1" si="411"/>
        <v>7.8304666297377489E-5</v>
      </c>
      <c r="BO200" s="43">
        <f t="shared" ca="1" si="412"/>
        <v>3.3151324480737454E-5</v>
      </c>
      <c r="BP200" s="43">
        <f t="shared" ca="1" si="413"/>
        <v>8.4893079634158576E-5</v>
      </c>
      <c r="BQ200" s="43">
        <f t="shared" ca="1" si="414"/>
        <v>7.4110268123274106E-5</v>
      </c>
      <c r="BS200" s="43">
        <f t="shared" ca="1" si="415"/>
        <v>2.2831117301538825E-5</v>
      </c>
      <c r="BT200" s="43">
        <f t="shared" ca="1" si="416"/>
        <v>5.0000723718645866E-5</v>
      </c>
      <c r="BU200" s="43">
        <f t="shared" ca="1" si="417"/>
        <v>1.1118956992354309E-4</v>
      </c>
      <c r="BV200" s="43">
        <f t="shared" ca="1" si="418"/>
        <v>4.7338245750927861E-5</v>
      </c>
      <c r="BW200" s="43">
        <f t="shared" ca="1" si="419"/>
        <v>6.2882195991302667E-5</v>
      </c>
      <c r="BX200" s="43">
        <f t="shared" ca="1" si="420"/>
        <v>1.5426309638679755E-5</v>
      </c>
      <c r="BY200" s="43">
        <f t="shared" ca="1" si="421"/>
        <v>9.9931141786490334E-5</v>
      </c>
      <c r="BZ200" s="43">
        <f t="shared" ca="1" si="422"/>
        <v>5.2949508410697254E-5</v>
      </c>
      <c r="CA200" s="43">
        <f t="shared" ca="1" si="423"/>
        <v>1.3043742829010633E-4</v>
      </c>
      <c r="CB200" s="43">
        <f t="shared" ca="1" si="424"/>
        <v>8.4132532687627962E-5</v>
      </c>
      <c r="CD200" s="43">
        <f t="shared" ca="1" si="425"/>
        <v>-9.9712302080838103E-6</v>
      </c>
      <c r="CE200" s="43">
        <f t="shared" ca="1" si="426"/>
        <v>-1.6238027427263507E-5</v>
      </c>
      <c r="CF200" s="43">
        <f t="shared" ca="1" si="427"/>
        <v>6.2764564941816038E-6</v>
      </c>
      <c r="CG200" s="43">
        <f t="shared" ca="1" si="428"/>
        <v>7.2436898336381365E-6</v>
      </c>
      <c r="CH200" s="43">
        <f t="shared" ca="1" si="429"/>
        <v>5.9955161543963744E-5</v>
      </c>
      <c r="CI200" s="43">
        <f t="shared" ca="1" si="430"/>
        <v>1.6562227853812392E-5</v>
      </c>
      <c r="CJ200" s="43">
        <f t="shared" ca="1" si="431"/>
        <v>1.6386473073614731E-5</v>
      </c>
      <c r="CK200" s="43">
        <f t="shared" ca="1" si="432"/>
        <v>1.827037648502508E-5</v>
      </c>
      <c r="CL200" s="43">
        <f t="shared" ca="1" si="433"/>
        <v>3.4790350208859902E-5</v>
      </c>
      <c r="CN200" s="43">
        <f t="shared" ca="1" si="434"/>
        <v>2.8815921004457779E-5</v>
      </c>
      <c r="CO200" s="43">
        <f t="shared" ca="1" si="435"/>
        <v>1.3510566990380025E-5</v>
      </c>
      <c r="CP200" s="43">
        <f t="shared" ca="1" si="436"/>
        <v>1.969540145856274E-5</v>
      </c>
      <c r="CQ200" s="43">
        <f t="shared" ca="1" si="437"/>
        <v>-2.519720523925003E-5</v>
      </c>
      <c r="CR200" s="43">
        <f t="shared" ca="1" si="438"/>
        <v>-4.2765675881896435E-6</v>
      </c>
      <c r="CS200" s="43">
        <f t="shared" ca="1" si="439"/>
        <v>-4.7830991097217992E-6</v>
      </c>
      <c r="CT200" s="43">
        <f t="shared" ca="1" si="440"/>
        <v>3.0153010255420354E-6</v>
      </c>
      <c r="CU200" s="43">
        <f t="shared" ca="1" si="440"/>
        <v>1.7100371921747644E-5</v>
      </c>
      <c r="CW200" s="43">
        <f t="shared" ca="1" si="441"/>
        <v>4.1203153115987803E-5</v>
      </c>
      <c r="CX200" s="43">
        <f t="shared" ca="1" si="442"/>
        <v>3.6167136889951192E-5</v>
      </c>
      <c r="CY200" s="43">
        <f t="shared" ca="1" si="443"/>
        <v>-2.0981623354422435E-6</v>
      </c>
      <c r="CZ200" s="43">
        <f t="shared" ca="1" si="444"/>
        <v>2.7721725452754568E-5</v>
      </c>
      <c r="DA200" s="43">
        <f t="shared" ca="1" si="445"/>
        <v>3.4123619943132283E-5</v>
      </c>
      <c r="DB200" s="43">
        <f t="shared" ca="1" si="446"/>
        <v>5.5921330001199952E-5</v>
      </c>
      <c r="DC200" s="43">
        <f t="shared" ca="1" si="447"/>
        <v>3.9924976316650388E-5</v>
      </c>
      <c r="DE200" s="43">
        <f t="shared" ca="1" si="448"/>
        <v>6.7707882747364864E-5</v>
      </c>
      <c r="DF200" s="43">
        <f t="shared" ca="1" si="449"/>
        <v>2.3753543158878563E-5</v>
      </c>
      <c r="DG200" s="43">
        <f t="shared" ca="1" si="450"/>
        <v>-6.6069229820109927E-6</v>
      </c>
      <c r="DH200" s="43">
        <f t="shared" ca="1" si="451"/>
        <v>7.7772829646612627E-5</v>
      </c>
      <c r="DI200" s="43">
        <f t="shared" ca="1" si="452"/>
        <v>7.5777565248880555E-5</v>
      </c>
      <c r="DJ200" s="43">
        <f t="shared" ca="1" si="453"/>
        <v>4.0378905676169821E-5</v>
      </c>
      <c r="DL200" s="43">
        <f t="shared" ca="1" si="454"/>
        <v>2.7002943976733318E-5</v>
      </c>
      <c r="DM200" s="43">
        <f t="shared" ca="1" si="455"/>
        <v>-1.0044541747382196E-6</v>
      </c>
      <c r="DN200" s="43">
        <f t="shared" ca="1" si="456"/>
        <v>6.4823246570893138E-5</v>
      </c>
      <c r="DO200" s="43">
        <f t="shared" ca="1" si="457"/>
        <v>6.6199957725444572E-5</v>
      </c>
      <c r="DP200" s="43">
        <f t="shared" ca="1" si="458"/>
        <v>3.6365480958364323E-5</v>
      </c>
      <c r="DR200" s="43">
        <f t="shared" ca="1" si="459"/>
        <v>-2.5190621898002931E-5</v>
      </c>
      <c r="DS200" s="43">
        <f t="shared" ca="1" si="460"/>
        <v>2.8554101025243951E-5</v>
      </c>
      <c r="DT200" s="43">
        <f t="shared" ca="1" si="461"/>
        <v>2.501535016527412E-5</v>
      </c>
      <c r="DU200" s="43">
        <f t="shared" ca="1" si="462"/>
        <v>3.0871033248282894E-5</v>
      </c>
      <c r="DW200" s="43">
        <f t="shared" ca="1" si="463"/>
        <v>6.884088360808299E-6</v>
      </c>
      <c r="DX200" s="43">
        <f t="shared" ca="1" si="464"/>
        <v>5.1371346822973539E-5</v>
      </c>
      <c r="DY200" s="43">
        <f t="shared" ca="1" si="465"/>
        <v>3.4035354982159636E-5</v>
      </c>
      <c r="EA200" s="43">
        <f t="shared" ca="1" si="466"/>
        <v>8.2413694191008129E-5</v>
      </c>
      <c r="EB200" s="43">
        <f t="shared" ca="1" si="467"/>
        <v>3.6147908269974169E-5</v>
      </c>
      <c r="ED200" s="43">
        <f t="shared" ca="1" si="468"/>
        <v>6.0503637830975861E-5</v>
      </c>
    </row>
    <row r="201" spans="1:134" x14ac:dyDescent="0.3">
      <c r="A201">
        <f ca="1"/>
        <v>197</v>
      </c>
      <c r="B201" s="21">
        <f ca="1">LN(Data!C211/Data!C210)</f>
        <v>-5.4388779796984039E-3</v>
      </c>
      <c r="C201" s="21">
        <f ca="1">LN(Data!D211/Data!D210)</f>
        <v>-6.2176366108705619E-3</v>
      </c>
      <c r="D201" s="21">
        <f ca="1">LN(Data!E211/Data!E210)</f>
        <v>6.9532973018199696E-4</v>
      </c>
      <c r="E201" s="21">
        <f ca="1">LN(Data!F211/Data!F210)</f>
        <v>-4.3687269134151481E-3</v>
      </c>
      <c r="F201" s="21">
        <f ca="1">LN(Data!G211/Data!G210)</f>
        <v>-3.8582499990998925E-3</v>
      </c>
      <c r="G201" s="21">
        <f ca="1">LN(Data!H211/Data!H210)</f>
        <v>-3.011143497687413E-3</v>
      </c>
      <c r="H201" s="21">
        <f ca="1">LN(Data!I211/Data!I210)</f>
        <v>1.0213201449503495E-3</v>
      </c>
      <c r="I201" s="21">
        <f ca="1">LN(Data!J211/Data!J210)</f>
        <v>6.5111461719991265E-3</v>
      </c>
      <c r="J201" s="21">
        <f ca="1">LN(Data!K211/Data!K210)</f>
        <v>3.059145825553665E-3</v>
      </c>
      <c r="K201" s="21">
        <f ca="1">LN(Data!L211/Data!L210)</f>
        <v>2.0231066901477699E-3</v>
      </c>
      <c r="L201" s="21">
        <f ca="1">LN(Data!M211/Data!M210)</f>
        <v>-4.3449266215173201E-3</v>
      </c>
      <c r="M201" s="21">
        <f ca="1">LN(Data!N211/Data!N210)</f>
        <v>2.6530687967102938E-3</v>
      </c>
      <c r="N201" s="21">
        <f ca="1">LN(Data!O211/Data!O210)</f>
        <v>-1.6945303800594766E-3</v>
      </c>
      <c r="O201" s="21">
        <f ca="1">LN(Data!P211/Data!P210)</f>
        <v>-2.6749904493030014E-3</v>
      </c>
      <c r="Q201" s="41">
        <f t="shared" ca="1" si="365"/>
        <v>7.3609227862587922E-5</v>
      </c>
      <c r="R201" s="41">
        <f t="shared" ca="1" si="366"/>
        <v>3.0173127480113688E-4</v>
      </c>
      <c r="S201" s="41">
        <f t="shared" ca="1" si="367"/>
        <v>8.0004574434049309E-4</v>
      </c>
      <c r="T201" s="41">
        <f t="shared" ca="1" si="368"/>
        <v>5.0144102079997647E-4</v>
      </c>
      <c r="U201" s="41">
        <f t="shared" ca="1" si="369"/>
        <v>2.2830487333929983E-4</v>
      </c>
      <c r="V201" s="41">
        <f t="shared" ca="1" si="370"/>
        <v>2.3252284128845468E-4</v>
      </c>
      <c r="W201" s="41">
        <f t="shared" ca="1" si="371"/>
        <v>7.6364565948331821E-5</v>
      </c>
      <c r="X201" s="41">
        <f t="shared" ca="1" si="372"/>
        <v>1.085196638314903E-4</v>
      </c>
      <c r="Y201" s="41">
        <f t="shared" ca="1" si="373"/>
        <v>6.1310530598759734E-5</v>
      </c>
      <c r="Z201" s="41">
        <f t="shared" ca="1" si="374"/>
        <v>1.0258804015538709E-4</v>
      </c>
      <c r="AA201" s="41">
        <f t="shared" ca="1" si="375"/>
        <v>2.0224366802012322E-4</v>
      </c>
      <c r="AB201" s="41">
        <f t="shared" ca="1" si="376"/>
        <v>8.5452613524050744E-5</v>
      </c>
      <c r="AC201" s="41">
        <f t="shared" ca="1" si="377"/>
        <v>1.3821606532568058E-4</v>
      </c>
      <c r="AD201" s="41">
        <f t="shared" ca="1" si="378"/>
        <v>5.1769675909106623E-5</v>
      </c>
      <c r="AF201" s="43">
        <f t="shared" ca="1" si="379"/>
        <v>4.2847626295941017E-5</v>
      </c>
      <c r="AG201" s="43">
        <f t="shared" ca="1" si="380"/>
        <v>-9.930487761221234E-6</v>
      </c>
      <c r="AH201" s="43">
        <f t="shared" ca="1" si="381"/>
        <v>3.3170460056435055E-5</v>
      </c>
      <c r="AI201" s="43">
        <f t="shared" ca="1" si="382"/>
        <v>3.6957213445089537E-5</v>
      </c>
      <c r="AJ201" s="43">
        <f t="shared" ca="1" si="383"/>
        <v>-1.9000300260133493E-5</v>
      </c>
      <c r="AK201" s="43">
        <f t="shared" ca="1" si="384"/>
        <v>1.415020564144042E-5</v>
      </c>
      <c r="AL201" s="43">
        <f t="shared" ca="1" si="385"/>
        <v>1.4388001890076366E-5</v>
      </c>
      <c r="AM201" s="43">
        <f t="shared" ca="1" si="386"/>
        <v>1.3721816045878647E-5</v>
      </c>
      <c r="AN201" s="43">
        <f t="shared" ca="1" si="387"/>
        <v>4.1466269064690605E-5</v>
      </c>
      <c r="AO201" s="43">
        <f t="shared" ca="1" si="388"/>
        <v>-1.3186240751698493E-7</v>
      </c>
      <c r="AP201" s="43">
        <f t="shared" ca="1" si="389"/>
        <v>6.755020547878611E-6</v>
      </c>
      <c r="AQ201" s="43">
        <f t="shared" ca="1" si="390"/>
        <v>2.7105628160014482E-5</v>
      </c>
      <c r="AR201" s="43">
        <f t="shared" ca="1" si="391"/>
        <v>3.5637727905785741E-5</v>
      </c>
      <c r="AT201" s="43">
        <f t="shared" ca="1" si="392"/>
        <v>2.2840467118233861E-4</v>
      </c>
      <c r="AU201" s="43">
        <f t="shared" ca="1" si="393"/>
        <v>1.2759294939714987E-4</v>
      </c>
      <c r="AV201" s="43">
        <f t="shared" ca="1" si="394"/>
        <v>-1.3922407543365921E-5</v>
      </c>
      <c r="AW201" s="43">
        <f t="shared" ca="1" si="395"/>
        <v>1.1265292001901E-6</v>
      </c>
      <c r="AX201" s="43">
        <f t="shared" ca="1" si="396"/>
        <v>6.7403952888435995E-5</v>
      </c>
      <c r="AY201" s="43">
        <f t="shared" ca="1" si="397"/>
        <v>1.899562569983732E-5</v>
      </c>
      <c r="AZ201" s="43">
        <f t="shared" ca="1" si="398"/>
        <v>1.090872444483835E-5</v>
      </c>
      <c r="BA201" s="43">
        <f t="shared" ca="1" si="399"/>
        <v>-3.93581744652501E-5</v>
      </c>
      <c r="BB201" s="43">
        <f t="shared" ca="1" si="400"/>
        <v>1.3322075681448028E-4</v>
      </c>
      <c r="BC201" s="43">
        <f t="shared" ca="1" si="401"/>
        <v>3.4874780995700946E-6</v>
      </c>
      <c r="BD201" s="43">
        <f t="shared" ca="1" si="402"/>
        <v>6.9626777187754434E-5</v>
      </c>
      <c r="BE201" s="43">
        <f t="shared" ca="1" si="403"/>
        <v>7.1349586865486177E-5</v>
      </c>
      <c r="BG201" s="43">
        <f t="shared" ca="1" si="404"/>
        <v>6.900679234908036E-5</v>
      </c>
      <c r="BH201" s="43">
        <f t="shared" ca="1" si="405"/>
        <v>-5.3954563682871551E-5</v>
      </c>
      <c r="BI201" s="43">
        <f t="shared" ca="1" si="406"/>
        <v>7.3081587664300347E-5</v>
      </c>
      <c r="BJ201" s="43">
        <f t="shared" ca="1" si="407"/>
        <v>7.8395900102057109E-5</v>
      </c>
      <c r="BK201" s="43">
        <f t="shared" ca="1" si="408"/>
        <v>5.273427635196845E-5</v>
      </c>
      <c r="BL201" s="43">
        <f t="shared" ca="1" si="409"/>
        <v>1.8702263140117885E-5</v>
      </c>
      <c r="BM201" s="43">
        <f t="shared" ca="1" si="410"/>
        <v>-7.6277217632116811E-5</v>
      </c>
      <c r="BN201" s="43">
        <f t="shared" ca="1" si="411"/>
        <v>6.32227821434705E-5</v>
      </c>
      <c r="BO201" s="43">
        <f t="shared" ca="1" si="412"/>
        <v>3.1127583802970033E-5</v>
      </c>
      <c r="BP201" s="43">
        <f t="shared" ca="1" si="413"/>
        <v>8.4766650791842516E-5</v>
      </c>
      <c r="BQ201" s="43">
        <f t="shared" ca="1" si="414"/>
        <v>6.975750169044814E-5</v>
      </c>
      <c r="BS201" s="43">
        <f t="shared" ca="1" si="415"/>
        <v>2.139857924398318E-5</v>
      </c>
      <c r="BT201" s="43">
        <f t="shared" ca="1" si="416"/>
        <v>4.7402284051895759E-5</v>
      </c>
      <c r="BU201" s="43">
        <f t="shared" ca="1" si="417"/>
        <v>1.0461051812444068E-4</v>
      </c>
      <c r="BV201" s="43">
        <f t="shared" ca="1" si="418"/>
        <v>4.4875161204598606E-5</v>
      </c>
      <c r="BW201" s="43">
        <f t="shared" ca="1" si="419"/>
        <v>5.915203985703915E-5</v>
      </c>
      <c r="BX201" s="43">
        <f t="shared" ca="1" si="420"/>
        <v>1.4703558818532534E-5</v>
      </c>
      <c r="BY201" s="43">
        <f t="shared" ca="1" si="421"/>
        <v>9.2824564537534956E-5</v>
      </c>
      <c r="BZ201" s="43">
        <f t="shared" ca="1" si="422"/>
        <v>4.9768830281313722E-5</v>
      </c>
      <c r="CA201" s="43">
        <f t="shared" ca="1" si="423"/>
        <v>1.2314250711412686E-4</v>
      </c>
      <c r="CB201" s="43">
        <f t="shared" ca="1" si="424"/>
        <v>7.9094619594375615E-5</v>
      </c>
      <c r="CD201" s="43">
        <f t="shared" ca="1" si="425"/>
        <v>-9.7558014653610905E-6</v>
      </c>
      <c r="CE201" s="43">
        <f t="shared" ca="1" si="426"/>
        <v>-1.5351755850496551E-5</v>
      </c>
      <c r="CF201" s="43">
        <f t="shared" ca="1" si="427"/>
        <v>5.5402781829908574E-6</v>
      </c>
      <c r="CG201" s="43">
        <f t="shared" ca="1" si="428"/>
        <v>6.7682908439093619E-6</v>
      </c>
      <c r="CH201" s="43">
        <f t="shared" ca="1" si="429"/>
        <v>5.6164498064175555E-5</v>
      </c>
      <c r="CI201" s="43">
        <f t="shared" ca="1" si="430"/>
        <v>1.6627322340895629E-5</v>
      </c>
      <c r="CJ201" s="43">
        <f t="shared" ca="1" si="431"/>
        <v>1.5406819132863716E-5</v>
      </c>
      <c r="CK201" s="43">
        <f t="shared" ca="1" si="432"/>
        <v>1.6667647245409617E-5</v>
      </c>
      <c r="CL201" s="43">
        <f t="shared" ca="1" si="433"/>
        <v>3.2693359238226846E-5</v>
      </c>
      <c r="CN201" s="43">
        <f t="shared" ca="1" si="434"/>
        <v>2.7650945308567519E-5</v>
      </c>
      <c r="CO201" s="43">
        <f t="shared" ca="1" si="435"/>
        <v>1.5004236715864418E-5</v>
      </c>
      <c r="CP201" s="43">
        <f t="shared" ca="1" si="436"/>
        <v>1.8774985346564114E-5</v>
      </c>
      <c r="CQ201" s="43">
        <f t="shared" ca="1" si="437"/>
        <v>-2.2446337595764232E-5</v>
      </c>
      <c r="CR201" s="43">
        <f t="shared" ca="1" si="438"/>
        <v>-1.0805077227850983E-5</v>
      </c>
      <c r="CS201" s="43">
        <f t="shared" ca="1" si="439"/>
        <v>-4.5187623216337906E-6</v>
      </c>
      <c r="CT201" s="43">
        <f t="shared" ca="1" si="440"/>
        <v>6.0801411344375458E-6</v>
      </c>
      <c r="CU201" s="43">
        <f t="shared" ca="1" si="440"/>
        <v>1.6135675098747667E-5</v>
      </c>
      <c r="CW201" s="43">
        <f t="shared" ca="1" si="441"/>
        <v>3.9260687170364658E-5</v>
      </c>
      <c r="CX201" s="43">
        <f t="shared" ca="1" si="442"/>
        <v>3.4057179276223447E-5</v>
      </c>
      <c r="CY201" s="43">
        <f t="shared" ca="1" si="443"/>
        <v>-1.6874378324821453E-6</v>
      </c>
      <c r="CZ201" s="43">
        <f t="shared" ca="1" si="444"/>
        <v>2.4498633147727106E-5</v>
      </c>
      <c r="DA201" s="43">
        <f t="shared" ca="1" si="445"/>
        <v>3.2070996060716495E-5</v>
      </c>
      <c r="DB201" s="43">
        <f t="shared" ca="1" si="446"/>
        <v>5.3312199029133954E-5</v>
      </c>
      <c r="DC201" s="43">
        <f t="shared" ca="1" si="447"/>
        <v>3.7543575505201359E-5</v>
      </c>
      <c r="DE201" s="43">
        <f t="shared" ca="1" si="448"/>
        <v>6.3890845816946863E-5</v>
      </c>
      <c r="DF201" s="43">
        <f t="shared" ca="1" si="449"/>
        <v>2.3492106443746403E-5</v>
      </c>
      <c r="DG201" s="43">
        <f t="shared" ca="1" si="450"/>
        <v>-1.2583481641717203E-5</v>
      </c>
      <c r="DH201" s="43">
        <f t="shared" ca="1" si="451"/>
        <v>7.30851864274122E-5</v>
      </c>
      <c r="DI201" s="43">
        <f t="shared" ca="1" si="452"/>
        <v>7.4279520977332548E-5</v>
      </c>
      <c r="DJ201" s="43">
        <f t="shared" ca="1" si="453"/>
        <v>3.8013771895286841E-5</v>
      </c>
      <c r="DL201" s="43">
        <f t="shared" ca="1" si="454"/>
        <v>2.5514739487358812E-5</v>
      </c>
      <c r="DM201" s="43">
        <f t="shared" ca="1" si="455"/>
        <v>-1.6668819889669298E-6</v>
      </c>
      <c r="DN201" s="43">
        <f t="shared" ca="1" si="456"/>
        <v>6.0931439369136231E-5</v>
      </c>
      <c r="DO201" s="43">
        <f t="shared" ca="1" si="457"/>
        <v>6.2573672503982107E-5</v>
      </c>
      <c r="DP201" s="43">
        <f t="shared" ca="1" si="458"/>
        <v>3.4190084002602268E-5</v>
      </c>
      <c r="DR201" s="43">
        <f t="shared" ca="1" si="459"/>
        <v>-2.7105963715538902E-5</v>
      </c>
      <c r="DS201" s="43">
        <f t="shared" ca="1" si="460"/>
        <v>2.6829416131374612E-5</v>
      </c>
      <c r="DT201" s="43">
        <f t="shared" ca="1" si="461"/>
        <v>2.5153681385551296E-5</v>
      </c>
      <c r="DU201" s="43">
        <f t="shared" ca="1" si="462"/>
        <v>2.9049743354432882E-5</v>
      </c>
      <c r="DW201" s="43">
        <f t="shared" ca="1" si="463"/>
        <v>6.5336834551606758E-6</v>
      </c>
      <c r="DX201" s="43">
        <f t="shared" ca="1" si="464"/>
        <v>3.9312327334280089E-5</v>
      </c>
      <c r="DY201" s="43">
        <f t="shared" ca="1" si="465"/>
        <v>3.1823626802527453E-5</v>
      </c>
      <c r="EA201" s="43">
        <f t="shared" ca="1" si="466"/>
        <v>7.7438907547668458E-5</v>
      </c>
      <c r="EB201" s="43">
        <f t="shared" ca="1" si="467"/>
        <v>3.3978467613950361E-5</v>
      </c>
      <c r="ED201" s="43">
        <f t="shared" ca="1" si="468"/>
        <v>5.6954553607633176E-5</v>
      </c>
    </row>
    <row r="202" spans="1:134" x14ac:dyDescent="0.3">
      <c r="A202">
        <f ca="1"/>
        <v>198</v>
      </c>
      <c r="B202" s="21">
        <f ca="1">LN(Data!C212/Data!C211)</f>
        <v>-3.6442671368269126E-2</v>
      </c>
      <c r="C202" s="21">
        <f ca="1">LN(Data!D212/Data!D211)</f>
        <v>6.807781213421309E-3</v>
      </c>
      <c r="D202" s="21">
        <f ca="1">LN(Data!E212/Data!E211)</f>
        <v>3.6177304330930644E-2</v>
      </c>
      <c r="E202" s="21">
        <f ca="1">LN(Data!F212/Data!F211)</f>
        <v>-4.3878964654194908E-3</v>
      </c>
      <c r="F202" s="21">
        <f ca="1">LN(Data!G212/Data!G211)</f>
        <v>-1.0940870670881436E-2</v>
      </c>
      <c r="G202" s="21">
        <f ca="1">LN(Data!H212/Data!H211)</f>
        <v>1.9708013203339949E-2</v>
      </c>
      <c r="H202" s="21">
        <f ca="1">LN(Data!I212/Data!I211)</f>
        <v>2.0397916028785667E-2</v>
      </c>
      <c r="I202" s="21">
        <f ca="1">LN(Data!J212/Data!J211)</f>
        <v>3.0361852827022692E-2</v>
      </c>
      <c r="J202" s="21">
        <f ca="1">LN(Data!K212/Data!K211)</f>
        <v>1.4989754351980104E-2</v>
      </c>
      <c r="K202" s="21">
        <f ca="1">LN(Data!L212/Data!L211)</f>
        <v>-1.3843923821519683E-2</v>
      </c>
      <c r="L202" s="21">
        <f ca="1">LN(Data!M212/Data!M211)</f>
        <v>5.6780379670915209E-3</v>
      </c>
      <c r="M202" s="21">
        <f ca="1">LN(Data!N212/Data!N211)</f>
        <v>1.7914410521697257E-2</v>
      </c>
      <c r="N202" s="21">
        <f ca="1">LN(Data!O212/Data!O211)</f>
        <v>8.8131696379269396E-3</v>
      </c>
      <c r="O202" s="21">
        <f ca="1">LN(Data!P212/Data!P211)</f>
        <v>-6.4078491210868361E-3</v>
      </c>
      <c r="Q202" s="41">
        <f t="shared" ca="1" si="365"/>
        <v>7.0967557811515538E-5</v>
      </c>
      <c r="R202" s="41">
        <f t="shared" ca="1" si="366"/>
        <v>2.8594693861455894E-4</v>
      </c>
      <c r="S202" s="41">
        <f t="shared" ca="1" si="367"/>
        <v>7.5207200868608387E-4</v>
      </c>
      <c r="T202" s="41">
        <f t="shared" ca="1" si="368"/>
        <v>4.7249970604261769E-4</v>
      </c>
      <c r="U202" s="41">
        <f t="shared" ca="1" si="369"/>
        <v>2.1549974652227509E-4</v>
      </c>
      <c r="V202" s="41">
        <f t="shared" ca="1" si="370"/>
        <v>2.191154899209673E-4</v>
      </c>
      <c r="W202" s="41">
        <f t="shared" ca="1" si="371"/>
        <v>7.1845277681740802E-5</v>
      </c>
      <c r="X202" s="41">
        <f t="shared" ca="1" si="372"/>
        <v>1.045521854699892E-4</v>
      </c>
      <c r="Y202" s="41">
        <f t="shared" ca="1" si="373"/>
        <v>5.8193401153754288E-5</v>
      </c>
      <c r="Z202" s="41">
        <f t="shared" ca="1" si="374"/>
        <v>9.6678335386847091E-5</v>
      </c>
      <c r="AA202" s="41">
        <f t="shared" ca="1" si="375"/>
        <v>1.9124175117969801E-4</v>
      </c>
      <c r="AB202" s="41">
        <f t="shared" ca="1" si="376"/>
        <v>8.0747783155012362E-5</v>
      </c>
      <c r="AC202" s="41">
        <f t="shared" ca="1" si="377"/>
        <v>1.3009538739867642E-4</v>
      </c>
      <c r="AD202" s="41">
        <f t="shared" ca="1" si="378"/>
        <v>4.9092829788791963E-5</v>
      </c>
      <c r="AF202" s="43">
        <f t="shared" ca="1" si="379"/>
        <v>4.2305786729102385E-5</v>
      </c>
      <c r="AG202" s="43">
        <f t="shared" ca="1" si="380"/>
        <v>-9.5615673090349494E-6</v>
      </c>
      <c r="AH202" s="43">
        <f t="shared" ca="1" si="381"/>
        <v>3.2605890809570318E-5</v>
      </c>
      <c r="AI202" s="43">
        <f t="shared" ca="1" si="382"/>
        <v>3.5998853696000708E-5</v>
      </c>
      <c r="AJ202" s="43">
        <f t="shared" ca="1" si="383"/>
        <v>-1.6877647720728437E-5</v>
      </c>
      <c r="AK202" s="43">
        <f t="shared" ca="1" si="384"/>
        <v>1.2967903164158422E-5</v>
      </c>
      <c r="AL202" s="43">
        <f t="shared" ca="1" si="385"/>
        <v>1.1399922004422765E-5</v>
      </c>
      <c r="AM202" s="43">
        <f t="shared" ca="1" si="386"/>
        <v>1.1900207831088518E-5</v>
      </c>
      <c r="AN202" s="43">
        <f t="shared" ca="1" si="387"/>
        <v>3.8318087095151656E-5</v>
      </c>
      <c r="AO202" s="43">
        <f t="shared" ca="1" si="388"/>
        <v>1.2939408804445912E-6</v>
      </c>
      <c r="AP202" s="43">
        <f t="shared" ca="1" si="389"/>
        <v>5.4839362675827397E-6</v>
      </c>
      <c r="AQ202" s="43">
        <f t="shared" ca="1" si="390"/>
        <v>2.6032271108615742E-5</v>
      </c>
      <c r="AR202" s="43">
        <f t="shared" ca="1" si="391"/>
        <v>3.4372401030475655E-5</v>
      </c>
      <c r="AT202" s="43">
        <f t="shared" ca="1" si="392"/>
        <v>2.1444099245617791E-4</v>
      </c>
      <c r="AU202" s="43">
        <f t="shared" ca="1" si="393"/>
        <v>1.215671618173056E-4</v>
      </c>
      <c r="AV202" s="43">
        <f t="shared" ca="1" si="394"/>
        <v>-1.1647711303866275E-5</v>
      </c>
      <c r="AW202" s="43">
        <f t="shared" ca="1" si="395"/>
        <v>2.1822692112870608E-6</v>
      </c>
      <c r="AX202" s="43">
        <f t="shared" ca="1" si="396"/>
        <v>6.2978703863650055E-5</v>
      </c>
      <c r="AY202" s="43">
        <f t="shared" ca="1" si="397"/>
        <v>1.542685170878199E-5</v>
      </c>
      <c r="AZ202" s="43">
        <f t="shared" ca="1" si="398"/>
        <v>9.1129615531707877E-6</v>
      </c>
      <c r="BA202" s="43">
        <f t="shared" ca="1" si="399"/>
        <v>-3.7751420530796687E-5</v>
      </c>
      <c r="BB202" s="43">
        <f t="shared" ca="1" si="400"/>
        <v>1.2684842189562099E-4</v>
      </c>
      <c r="BC202" s="43">
        <f t="shared" ca="1" si="401"/>
        <v>2.2884803527008339E-6</v>
      </c>
      <c r="BD202" s="43">
        <f t="shared" ca="1" si="402"/>
        <v>6.6081329004246582E-5</v>
      </c>
      <c r="BE202" s="43">
        <f t="shared" ca="1" si="403"/>
        <v>6.8066538766635928E-5</v>
      </c>
      <c r="BG202" s="43">
        <f t="shared" ca="1" si="404"/>
        <v>6.4684122465778911E-5</v>
      </c>
      <c r="BH202" s="43">
        <f t="shared" ca="1" si="405"/>
        <v>-5.0878255217750182E-5</v>
      </c>
      <c r="BI202" s="43">
        <f t="shared" ca="1" si="406"/>
        <v>6.8571068148695147E-5</v>
      </c>
      <c r="BJ202" s="43">
        <f t="shared" ca="1" si="407"/>
        <v>7.3734755351582737E-5</v>
      </c>
      <c r="BK202" s="43">
        <f t="shared" ca="1" si="408"/>
        <v>4.9841863381507441E-5</v>
      </c>
      <c r="BL202" s="43">
        <f t="shared" ca="1" si="409"/>
        <v>1.770775425419899E-5</v>
      </c>
      <c r="BM202" s="43">
        <f t="shared" ca="1" si="410"/>
        <v>-7.1616181000450413E-5</v>
      </c>
      <c r="BN202" s="43">
        <f t="shared" ca="1" si="411"/>
        <v>5.9248145815538252E-5</v>
      </c>
      <c r="BO202" s="43">
        <f t="shared" ca="1" si="412"/>
        <v>2.9370614231426079E-5</v>
      </c>
      <c r="BP202" s="43">
        <f t="shared" ca="1" si="413"/>
        <v>7.9609956303214842E-5</v>
      </c>
      <c r="BQ202" s="43">
        <f t="shared" ca="1" si="414"/>
        <v>6.5460451565780049E-5</v>
      </c>
      <c r="BS202" s="43">
        <f t="shared" ca="1" si="415"/>
        <v>2.1126002925929288E-5</v>
      </c>
      <c r="BT202" s="43">
        <f t="shared" ca="1" si="416"/>
        <v>4.5347438827092128E-5</v>
      </c>
      <c r="BU202" s="43">
        <f t="shared" ca="1" si="417"/>
        <v>9.8066174908706773E-5</v>
      </c>
      <c r="BV202" s="43">
        <f t="shared" ca="1" si="418"/>
        <v>4.0475926361195124E-5</v>
      </c>
      <c r="BW202" s="43">
        <f t="shared" ca="1" si="419"/>
        <v>5.4801043103607325E-5</v>
      </c>
      <c r="BX202" s="43">
        <f t="shared" ca="1" si="420"/>
        <v>1.3291041250663052E-5</v>
      </c>
      <c r="BY202" s="43">
        <f t="shared" ca="1" si="421"/>
        <v>8.8393998537377043E-5</v>
      </c>
      <c r="BZ202" s="43">
        <f t="shared" ca="1" si="422"/>
        <v>4.6087268481115081E-5</v>
      </c>
      <c r="CA202" s="43">
        <f t="shared" ca="1" si="423"/>
        <v>1.1619813311589717E-4</v>
      </c>
      <c r="CB202" s="43">
        <f t="shared" ca="1" si="424"/>
        <v>7.5050120584852983E-5</v>
      </c>
      <c r="CD202" s="43">
        <f t="shared" ca="1" si="425"/>
        <v>-8.4733887136048968E-6</v>
      </c>
      <c r="CE202" s="43">
        <f t="shared" ca="1" si="426"/>
        <v>-1.4667081006366881E-5</v>
      </c>
      <c r="CF202" s="43">
        <f t="shared" ca="1" si="427"/>
        <v>3.7005637092761105E-6</v>
      </c>
      <c r="CG202" s="43">
        <f t="shared" ca="1" si="428"/>
        <v>5.6540164305534667E-6</v>
      </c>
      <c r="CH202" s="43">
        <f t="shared" ca="1" si="429"/>
        <v>5.2326289097198526E-5</v>
      </c>
      <c r="CI202" s="43">
        <f t="shared" ca="1" si="430"/>
        <v>1.6635511788455391E-5</v>
      </c>
      <c r="CJ202" s="43">
        <f t="shared" ca="1" si="431"/>
        <v>1.3868237823940725E-5</v>
      </c>
      <c r="CK202" s="43">
        <f t="shared" ca="1" si="432"/>
        <v>1.6059863720925392E-5</v>
      </c>
      <c r="CL202" s="43">
        <f t="shared" ca="1" si="433"/>
        <v>3.1351004597850168E-5</v>
      </c>
      <c r="CN202" s="43">
        <f t="shared" ca="1" si="434"/>
        <v>2.5807368099242001E-5</v>
      </c>
      <c r="CO202" s="43">
        <f t="shared" ca="1" si="435"/>
        <v>1.2927622785414104E-5</v>
      </c>
      <c r="CP202" s="43">
        <f t="shared" ca="1" si="436"/>
        <v>1.7095794602104656E-5</v>
      </c>
      <c r="CQ202" s="43">
        <f t="shared" ca="1" si="437"/>
        <v>-2.1465069213328359E-5</v>
      </c>
      <c r="CR202" s="43">
        <f t="shared" ca="1" si="438"/>
        <v>-9.3717807415212744E-6</v>
      </c>
      <c r="CS202" s="43">
        <f t="shared" ca="1" si="439"/>
        <v>-4.7269628337036574E-6</v>
      </c>
      <c r="CT202" s="43">
        <f t="shared" ca="1" si="440"/>
        <v>6.0214811145042851E-6</v>
      </c>
      <c r="CU202" s="43">
        <f t="shared" ca="1" si="440"/>
        <v>1.5650821398690487E-5</v>
      </c>
      <c r="CW202" s="43">
        <f t="shared" ca="1" si="441"/>
        <v>3.7304043825273523E-5</v>
      </c>
      <c r="CX202" s="43">
        <f t="shared" ca="1" si="442"/>
        <v>3.2201210555128758E-5</v>
      </c>
      <c r="CY202" s="43">
        <f t="shared" ca="1" si="443"/>
        <v>-1.4622171854513118E-6</v>
      </c>
      <c r="CZ202" s="43">
        <f t="shared" ca="1" si="444"/>
        <v>2.2762461493650278E-5</v>
      </c>
      <c r="DA202" s="43">
        <f t="shared" ca="1" si="445"/>
        <v>3.0309314253554667E-5</v>
      </c>
      <c r="DB202" s="43">
        <f t="shared" ca="1" si="446"/>
        <v>5.0009627606582808E-5</v>
      </c>
      <c r="DC202" s="43">
        <f t="shared" ca="1" si="447"/>
        <v>3.5127039676883894E-5</v>
      </c>
      <c r="DE202" s="43">
        <f t="shared" ca="1" si="448"/>
        <v>6.1252507805828504E-5</v>
      </c>
      <c r="DF202" s="43">
        <f t="shared" ca="1" si="449"/>
        <v>2.2872944659987706E-5</v>
      </c>
      <c r="DG202" s="43">
        <f t="shared" ca="1" si="450"/>
        <v>-1.3525899883572747E-5</v>
      </c>
      <c r="DH202" s="43">
        <f t="shared" ca="1" si="451"/>
        <v>6.97365463661525E-5</v>
      </c>
      <c r="DI202" s="43">
        <f t="shared" ca="1" si="452"/>
        <v>6.9160749618844952E-5</v>
      </c>
      <c r="DJ202" s="43">
        <f t="shared" ca="1" si="453"/>
        <v>3.4687910352122822E-5</v>
      </c>
      <c r="DL202" s="43">
        <f t="shared" ca="1" si="454"/>
        <v>2.4355193821266199E-5</v>
      </c>
      <c r="DM202" s="43">
        <f t="shared" ca="1" si="455"/>
        <v>-2.3643749178220164E-6</v>
      </c>
      <c r="DN202" s="43">
        <f t="shared" ca="1" si="456"/>
        <v>5.776252046704983E-5</v>
      </c>
      <c r="DO202" s="43">
        <f t="shared" ca="1" si="457"/>
        <v>5.8508223221437207E-5</v>
      </c>
      <c r="DP202" s="43">
        <f t="shared" ca="1" si="458"/>
        <v>3.1647687810463258E-5</v>
      </c>
      <c r="DR202" s="43">
        <f t="shared" ca="1" si="459"/>
        <v>-2.6007020899578136E-5</v>
      </c>
      <c r="DS202" s="43">
        <f t="shared" ca="1" si="460"/>
        <v>2.5541697637414947E-5</v>
      </c>
      <c r="DT202" s="43">
        <f t="shared" ca="1" si="461"/>
        <v>2.34387675575048E-5</v>
      </c>
      <c r="DU202" s="43">
        <f t="shared" ca="1" si="462"/>
        <v>2.698205128872293E-5</v>
      </c>
      <c r="DW202" s="43">
        <f t="shared" ca="1" si="463"/>
        <v>5.4500190932384254E-6</v>
      </c>
      <c r="DX202" s="43">
        <f t="shared" ca="1" si="464"/>
        <v>3.7395344303780694E-5</v>
      </c>
      <c r="DY202" s="43">
        <f t="shared" ca="1" si="465"/>
        <v>3.0611567427304676E-5</v>
      </c>
      <c r="EA202" s="43">
        <f t="shared" ca="1" si="466"/>
        <v>7.2522830754223546E-5</v>
      </c>
      <c r="EB202" s="43">
        <f t="shared" ca="1" si="467"/>
        <v>3.1513943535560705E-5</v>
      </c>
      <c r="ED202" s="43">
        <f t="shared" ca="1" si="468"/>
        <v>5.3809251546137956E-5</v>
      </c>
    </row>
    <row r="203" spans="1:134" x14ac:dyDescent="0.3">
      <c r="A203">
        <f ca="1"/>
        <v>199</v>
      </c>
      <c r="B203" s="21">
        <f ca="1">LN(Data!C213/Data!C212)</f>
        <v>-7.5157833035290516E-3</v>
      </c>
      <c r="C203" s="21">
        <f ca="1">LN(Data!D213/Data!D212)</f>
        <v>-1.0974453908267368E-2</v>
      </c>
      <c r="D203" s="21">
        <f ca="1">LN(Data!E213/Data!E212)</f>
        <v>-2.6263678470563101E-2</v>
      </c>
      <c r="E203" s="21">
        <f ca="1">LN(Data!F213/Data!F212)</f>
        <v>-1.9180129795082729E-2</v>
      </c>
      <c r="F203" s="21">
        <f ca="1">LN(Data!G213/Data!G212)</f>
        <v>5.4134168072951213E-3</v>
      </c>
      <c r="G203" s="21">
        <f ca="1">LN(Data!H213/Data!H212)</f>
        <v>2.4303100557459659E-2</v>
      </c>
      <c r="H203" s="21">
        <f ca="1">LN(Data!I213/Data!I212)</f>
        <v>6.2317145646337288E-3</v>
      </c>
      <c r="I203" s="21">
        <f ca="1">LN(Data!J213/Data!J212)</f>
        <v>-1.0498688628368148E-3</v>
      </c>
      <c r="J203" s="21">
        <f ca="1">LN(Data!K213/Data!K212)</f>
        <v>2.3376200325948937E-3</v>
      </c>
      <c r="K203" s="21">
        <f ca="1">LN(Data!L213/Data!L212)</f>
        <v>-7.2828303757105828E-4</v>
      </c>
      <c r="L203" s="21">
        <f ca="1">LN(Data!M213/Data!M212)</f>
        <v>9.2823474372011813E-3</v>
      </c>
      <c r="M203" s="21">
        <f ca="1">LN(Data!N213/Data!N212)</f>
        <v>2.3130746647980846E-4</v>
      </c>
      <c r="N203" s="21">
        <f ca="1">LN(Data!O213/Data!O212)</f>
        <v>-1.0179148698349674E-2</v>
      </c>
      <c r="O203" s="21">
        <f ca="1">LN(Data!P213/Data!P212)</f>
        <v>-7.4468429244616066E-3</v>
      </c>
      <c r="Q203" s="41">
        <f t="shared" ca="1" si="365"/>
        <v>1.4639360213016439E-4</v>
      </c>
      <c r="R203" s="41">
        <f t="shared" ca="1" si="366"/>
        <v>2.715708754006741E-4</v>
      </c>
      <c r="S203" s="41">
        <f t="shared" ca="1" si="367"/>
        <v>7.8547552908408524E-4</v>
      </c>
      <c r="T203" s="41">
        <f t="shared" ca="1" si="368"/>
        <v>4.4530494180353505E-4</v>
      </c>
      <c r="U203" s="41">
        <f t="shared" ca="1" si="369"/>
        <v>2.097519207931558E-4</v>
      </c>
      <c r="V203" s="41">
        <f t="shared" ca="1" si="370"/>
        <v>2.2927290759109056E-4</v>
      </c>
      <c r="W203" s="41">
        <f t="shared" ca="1" si="371"/>
        <v>9.2499059719879849E-5</v>
      </c>
      <c r="X203" s="41">
        <f t="shared" ca="1" si="372"/>
        <v>1.5358958076717704E-4</v>
      </c>
      <c r="Y203" s="41">
        <f t="shared" ca="1" si="373"/>
        <v>6.8183361216491432E-5</v>
      </c>
      <c r="Z203" s="41">
        <f t="shared" ca="1" si="374"/>
        <v>1.0237688887019867E-4</v>
      </c>
      <c r="AA203" s="41">
        <f t="shared" ca="1" si="375"/>
        <v>1.8170165301826009E-4</v>
      </c>
      <c r="AB203" s="41">
        <f t="shared" ca="1" si="376"/>
        <v>9.5158482426105478E-5</v>
      </c>
      <c r="AC203" s="41">
        <f t="shared" ca="1" si="377"/>
        <v>1.2694998169876848E-4</v>
      </c>
      <c r="AD203" s="41">
        <f t="shared" ca="1" si="378"/>
        <v>4.8610891822981245E-5</v>
      </c>
      <c r="AF203" s="43">
        <f t="shared" ca="1" si="379"/>
        <v>2.4881815514888876E-5</v>
      </c>
      <c r="AG203" s="43">
        <f t="shared" ca="1" si="380"/>
        <v>-8.8091730033810808E-5</v>
      </c>
      <c r="AH203" s="43">
        <f t="shared" ca="1" si="381"/>
        <v>4.0243937494232433E-5</v>
      </c>
      <c r="AI203" s="43">
        <f t="shared" ca="1" si="382"/>
        <v>5.7761795734740664E-5</v>
      </c>
      <c r="AJ203" s="43">
        <f t="shared" ca="1" si="383"/>
        <v>-5.8957747766934369E-5</v>
      </c>
      <c r="AK203" s="43">
        <f t="shared" ca="1" si="384"/>
        <v>-3.2411444051766242E-5</v>
      </c>
      <c r="AL203" s="43">
        <f t="shared" ca="1" si="385"/>
        <v>-5.5672094798259105E-5</v>
      </c>
      <c r="AM203" s="43">
        <f t="shared" ca="1" si="386"/>
        <v>-2.1589806143194394E-5</v>
      </c>
      <c r="AN203" s="43">
        <f t="shared" ca="1" si="387"/>
        <v>6.6289575845942234E-5</v>
      </c>
      <c r="AO203" s="43">
        <f t="shared" ca="1" si="388"/>
        <v>-1.1199067871458369E-5</v>
      </c>
      <c r="AP203" s="43">
        <f t="shared" ca="1" si="389"/>
        <v>-3.4016038432380807E-5</v>
      </c>
      <c r="AQ203" s="43">
        <f t="shared" ca="1" si="390"/>
        <v>5.1998081524320449E-6</v>
      </c>
      <c r="AR203" s="43">
        <f t="shared" ca="1" si="391"/>
        <v>4.6321205350480306E-5</v>
      </c>
      <c r="AT203" s="43">
        <f t="shared" ca="1" si="392"/>
        <v>2.1635176327538733E-4</v>
      </c>
      <c r="AU203" s="43">
        <f t="shared" ca="1" si="393"/>
        <v>1.1248082176084402E-4</v>
      </c>
      <c r="AV203" s="43">
        <f t="shared" ca="1" si="394"/>
        <v>-1.5417831854336233E-5</v>
      </c>
      <c r="AW203" s="43">
        <f t="shared" ca="1" si="395"/>
        <v>1.0101403580983254E-5</v>
      </c>
      <c r="AX203" s="43">
        <f t="shared" ca="1" si="396"/>
        <v>6.7531854603853804E-5</v>
      </c>
      <c r="AY203" s="43">
        <f t="shared" ca="1" si="397"/>
        <v>2.6903051683083147E-5</v>
      </c>
      <c r="AZ203" s="43">
        <f t="shared" ca="1" si="398"/>
        <v>1.4689001944253174E-5</v>
      </c>
      <c r="BA203" s="43">
        <f t="shared" ca="1" si="399"/>
        <v>-4.1141119569679534E-5</v>
      </c>
      <c r="BB203" s="43">
        <f t="shared" ca="1" si="400"/>
        <v>1.2155680699397124E-4</v>
      </c>
      <c r="BC203" s="43">
        <f t="shared" ca="1" si="401"/>
        <v>9.468614775486447E-6</v>
      </c>
      <c r="BD203" s="43">
        <f t="shared" ca="1" si="402"/>
        <v>6.5716337105498239E-5</v>
      </c>
      <c r="BE203" s="43">
        <f t="shared" ca="1" si="403"/>
        <v>6.1365152348739384E-5</v>
      </c>
      <c r="BG203" s="43">
        <f t="shared" ca="1" si="404"/>
        <v>5.1278539169706419E-5</v>
      </c>
      <c r="BH203" s="43">
        <f t="shared" ca="1" si="405"/>
        <v>-7.1574232379035044E-5</v>
      </c>
      <c r="BI203" s="43">
        <f t="shared" ca="1" si="406"/>
        <v>1.0723577154468717E-4</v>
      </c>
      <c r="BJ203" s="43">
        <f t="shared" ca="1" si="407"/>
        <v>1.1358716698389665E-4</v>
      </c>
      <c r="BK203" s="43">
        <f t="shared" ca="1" si="408"/>
        <v>1.1275595096506467E-4</v>
      </c>
      <c r="BL203" s="43">
        <f t="shared" ca="1" si="409"/>
        <v>4.9182623301195655E-5</v>
      </c>
      <c r="BM203" s="43">
        <f t="shared" ca="1" si="410"/>
        <v>-9.7369360853943686E-5</v>
      </c>
      <c r="BN203" s="43">
        <f t="shared" ca="1" si="411"/>
        <v>6.8018223518888889E-5</v>
      </c>
      <c r="BO203" s="43">
        <f t="shared" ca="1" si="412"/>
        <v>6.6494082258700601E-5</v>
      </c>
      <c r="BP203" s="43">
        <f t="shared" ca="1" si="413"/>
        <v>9.3963562131706006E-5</v>
      </c>
      <c r="BQ203" s="43">
        <f t="shared" ca="1" si="414"/>
        <v>4.7623702006218538E-5</v>
      </c>
      <c r="BS203" s="43">
        <f t="shared" ca="1" si="415"/>
        <v>2.2738887215095876E-5</v>
      </c>
      <c r="BT203" s="43">
        <f t="shared" ca="1" si="416"/>
        <v>3.7437989208944034E-5</v>
      </c>
      <c r="BU203" s="43">
        <f t="shared" ca="1" si="417"/>
        <v>8.681196779550642E-5</v>
      </c>
      <c r="BV203" s="43">
        <f t="shared" ca="1" si="418"/>
        <v>3.0053890777326628E-5</v>
      </c>
      <c r="BW203" s="43">
        <f t="shared" ca="1" si="419"/>
        <v>4.7566571109077285E-5</v>
      </c>
      <c r="BX203" s="43">
        <f t="shared" ca="1" si="420"/>
        <v>1.6138321039862246E-5</v>
      </c>
      <c r="BY203" s="43">
        <f t="shared" ca="1" si="421"/>
        <v>8.1595480061555294E-5</v>
      </c>
      <c r="BZ203" s="43">
        <f t="shared" ca="1" si="422"/>
        <v>3.8605637655754425E-5</v>
      </c>
      <c r="CA203" s="43">
        <f t="shared" ca="1" si="423"/>
        <v>1.0690596857473922E-4</v>
      </c>
      <c r="CB203" s="43">
        <f t="shared" ca="1" si="424"/>
        <v>7.2234132060323302E-5</v>
      </c>
      <c r="CD203" s="43">
        <f t="shared" ca="1" si="425"/>
        <v>-2.0902354809054584E-5</v>
      </c>
      <c r="CE203" s="43">
        <f t="shared" ca="1" si="426"/>
        <v>-2.7177313819571486E-5</v>
      </c>
      <c r="CF203" s="43">
        <f t="shared" ca="1" si="427"/>
        <v>-1.6452576419807943E-5</v>
      </c>
      <c r="CG203" s="43">
        <f t="shared" ca="1" si="428"/>
        <v>-4.52528238047754E-6</v>
      </c>
      <c r="CH203" s="43">
        <f t="shared" ca="1" si="429"/>
        <v>5.8274586557893515E-5</v>
      </c>
      <c r="CI203" s="43">
        <f t="shared" ca="1" si="430"/>
        <v>1.191002033740989E-5</v>
      </c>
      <c r="CJ203" s="43">
        <f t="shared" ca="1" si="431"/>
        <v>1.2761886347262315E-6</v>
      </c>
      <c r="CK203" s="43">
        <f t="shared" ca="1" si="432"/>
        <v>9.3108469451240058E-6</v>
      </c>
      <c r="CL203" s="43">
        <f t="shared" ca="1" si="433"/>
        <v>3.3676391232719101E-5</v>
      </c>
      <c r="CN203" s="43">
        <f t="shared" ca="1" si="434"/>
        <v>4.8379069918243157E-5</v>
      </c>
      <c r="CO203" s="43">
        <f t="shared" ca="1" si="435"/>
        <v>4.805427320185894E-5</v>
      </c>
      <c r="CP203" s="43">
        <f t="shared" ca="1" si="436"/>
        <v>3.3795143526997169E-5</v>
      </c>
      <c r="CQ203" s="43">
        <f t="shared" ca="1" si="437"/>
        <v>-3.654733906816121E-5</v>
      </c>
      <c r="CR203" s="43">
        <f t="shared" ca="1" si="438"/>
        <v>-2.0953030635596786E-6</v>
      </c>
      <c r="CS203" s="43">
        <f t="shared" ca="1" si="439"/>
        <v>1.6740101281818279E-5</v>
      </c>
      <c r="CT203" s="43">
        <f t="shared" ca="1" si="440"/>
        <v>1.608159606288637E-5</v>
      </c>
      <c r="CU203" s="43">
        <f t="shared" ca="1" si="440"/>
        <v>7.1346136097656712E-6</v>
      </c>
      <c r="CW203" s="43">
        <f t="shared" ca="1" si="441"/>
        <v>7.2224912662394598E-5</v>
      </c>
      <c r="CX203" s="43">
        <f t="shared" ca="1" si="442"/>
        <v>4.8614722955649928E-5</v>
      </c>
      <c r="CY203" s="43">
        <f t="shared" ca="1" si="443"/>
        <v>-1.8317715891540094E-5</v>
      </c>
      <c r="CZ203" s="43">
        <f t="shared" ca="1" si="444"/>
        <v>2.8345922303690649E-5</v>
      </c>
      <c r="DA203" s="43">
        <f t="shared" ca="1" si="445"/>
        <v>5.041575388994791E-5</v>
      </c>
      <c r="DB203" s="43">
        <f t="shared" ca="1" si="446"/>
        <v>5.7795267603500474E-5</v>
      </c>
      <c r="DC203" s="43">
        <f t="shared" ca="1" si="447"/>
        <v>2.5177011198447412E-5</v>
      </c>
      <c r="DE203" s="43">
        <f t="shared" ca="1" si="448"/>
        <v>8.4884360270361391E-5</v>
      </c>
      <c r="DF203" s="43">
        <f t="shared" ca="1" si="449"/>
        <v>-3.719062676661234E-6</v>
      </c>
      <c r="DG203" s="43">
        <f t="shared" ca="1" si="450"/>
        <v>-2.3706007043735803E-6</v>
      </c>
      <c r="DH203" s="43">
        <f t="shared" ca="1" si="451"/>
        <v>9.818723532874171E-5</v>
      </c>
      <c r="DI203" s="43">
        <f t="shared" ca="1" si="452"/>
        <v>8.106615421089362E-5</v>
      </c>
      <c r="DJ203" s="43">
        <f t="shared" ca="1" si="453"/>
        <v>2.0933385413863128E-5</v>
      </c>
      <c r="DL203" s="43">
        <f t="shared" ca="1" si="454"/>
        <v>1.0442861150863872E-5</v>
      </c>
      <c r="DM203" s="43">
        <f t="shared" ca="1" si="455"/>
        <v>2.8842312369224126E-6</v>
      </c>
      <c r="DN203" s="43">
        <f t="shared" ca="1" si="456"/>
        <v>7.0408726023873027E-5</v>
      </c>
      <c r="DO203" s="43">
        <f t="shared" ca="1" si="457"/>
        <v>6.2924164704242238E-5</v>
      </c>
      <c r="DP203" s="43">
        <f t="shared" ca="1" si="458"/>
        <v>2.3985701486856858E-5</v>
      </c>
      <c r="DR203" s="43">
        <f t="shared" ca="1" si="459"/>
        <v>-2.9162979149930139E-5</v>
      </c>
      <c r="DS203" s="43">
        <f t="shared" ca="1" si="460"/>
        <v>9.1288517049815859E-6</v>
      </c>
      <c r="DT203" s="43">
        <f t="shared" ca="1" si="461"/>
        <v>1.471191055843906E-5</v>
      </c>
      <c r="DU203" s="43">
        <f t="shared" ca="1" si="462"/>
        <v>3.0685714716926642E-5</v>
      </c>
      <c r="DW203" s="43">
        <f t="shared" ca="1" si="463"/>
        <v>1.1226140133659777E-5</v>
      </c>
      <c r="DX203" s="43">
        <f t="shared" ca="1" si="464"/>
        <v>3.8154114354427892E-5</v>
      </c>
      <c r="DY203" s="43">
        <f t="shared" ca="1" si="465"/>
        <v>2.6591832745850887E-5</v>
      </c>
      <c r="EA203" s="43">
        <f t="shared" ca="1" si="466"/>
        <v>7.7644425242441009E-5</v>
      </c>
      <c r="EB203" s="43">
        <f t="shared" ca="1" si="467"/>
        <v>2.2735536540452263E-5</v>
      </c>
      <c r="ED203" s="43">
        <f t="shared" ca="1" si="468"/>
        <v>4.7192288774266907E-5</v>
      </c>
    </row>
    <row r="204" spans="1:134" x14ac:dyDescent="0.3">
      <c r="A204">
        <f ca="1"/>
        <v>200</v>
      </c>
      <c r="B204" s="21">
        <f ca="1">LN(Data!C214/Data!C213)</f>
        <v>-1.2781471795321235E-2</v>
      </c>
      <c r="C204" s="21">
        <f ca="1">LN(Data!D214/Data!D213)</f>
        <v>8.0202420108357979E-3</v>
      </c>
      <c r="D204" s="21">
        <f ca="1">LN(Data!E214/Data!E213)</f>
        <v>-3.4470906246214031E-3</v>
      </c>
      <c r="E204" s="21">
        <f ca="1">LN(Data!F214/Data!F213)</f>
        <v>1.2543680526546593E-3</v>
      </c>
      <c r="F204" s="21">
        <f ca="1">LN(Data!G214/Data!G213)</f>
        <v>-1.8379798937089534E-2</v>
      </c>
      <c r="G204" s="21">
        <f ca="1">LN(Data!H214/Data!H213)</f>
        <v>6.5581550128851846E-3</v>
      </c>
      <c r="H204" s="21">
        <f ca="1">LN(Data!I214/Data!I213)</f>
        <v>-2.114428648463282E-3</v>
      </c>
      <c r="I204" s="21">
        <f ca="1">LN(Data!J214/Data!J213)</f>
        <v>-7.9093478498010426E-3</v>
      </c>
      <c r="J204" s="21">
        <f ca="1">LN(Data!K214/Data!K213)</f>
        <v>-3.3411324098350879E-3</v>
      </c>
      <c r="K204" s="21">
        <f ca="1">LN(Data!L214/Data!L213)</f>
        <v>-7.2034324536222605E-3</v>
      </c>
      <c r="L204" s="21">
        <f ca="1">LN(Data!M214/Data!M213)</f>
        <v>-2.4890619323247345E-2</v>
      </c>
      <c r="M204" s="21">
        <f ca="1">LN(Data!N214/Data!N213)</f>
        <v>-8.5942111924176903E-3</v>
      </c>
      <c r="N204" s="21">
        <f ca="1">LN(Data!O214/Data!O213)</f>
        <v>3.7622783396413415E-3</v>
      </c>
      <c r="O204" s="21">
        <f ca="1">LN(Data!P214/Data!P213)</f>
        <v>-3.161984453100339E-3</v>
      </c>
      <c r="Q204" s="41">
        <f t="shared" ca="1" si="365"/>
        <v>1.4099920592229088E-4</v>
      </c>
      <c r="R204" s="41">
        <f t="shared" ca="1" si="366"/>
        <v>2.6250294119171475E-4</v>
      </c>
      <c r="S204" s="41">
        <f t="shared" ca="1" si="367"/>
        <v>7.7973384574734727E-4</v>
      </c>
      <c r="T204" s="41">
        <f t="shared" ca="1" si="368"/>
        <v>4.4065928803269615E-4</v>
      </c>
      <c r="U204" s="41">
        <f t="shared" ca="1" si="369"/>
        <v>1.9892511043733676E-4</v>
      </c>
      <c r="V204" s="41">
        <f t="shared" ca="1" si="370"/>
        <v>2.509549749379849E-4</v>
      </c>
      <c r="W204" s="41">
        <f t="shared" ca="1" si="371"/>
        <v>8.9279172121591147E-5</v>
      </c>
      <c r="X204" s="41">
        <f t="shared" ca="1" si="372"/>
        <v>1.4444033939889567E-4</v>
      </c>
      <c r="Y204" s="41">
        <f t="shared" ca="1" si="373"/>
        <v>6.4420227588509273E-5</v>
      </c>
      <c r="Z204" s="41">
        <f t="shared" ca="1" si="374"/>
        <v>9.6266099308955566E-5</v>
      </c>
      <c r="AA204" s="41">
        <f t="shared" ca="1" si="375"/>
        <v>1.7596927227385938E-4</v>
      </c>
      <c r="AB204" s="41">
        <f t="shared" ca="1" si="376"/>
        <v>8.9452183669182101E-5</v>
      </c>
      <c r="AC204" s="41">
        <f t="shared" ca="1" si="377"/>
        <v>1.255498868902292E-4</v>
      </c>
      <c r="AD204" s="41">
        <f t="shared" ca="1" si="378"/>
        <v>4.90215664860986E-5</v>
      </c>
      <c r="AF204" s="43">
        <f t="shared" ca="1" si="379"/>
        <v>2.8337803630941845E-5</v>
      </c>
      <c r="AG204" s="43">
        <f t="shared" ca="1" si="380"/>
        <v>-7.0962699263483342E-5</v>
      </c>
      <c r="AH204" s="43">
        <f t="shared" ca="1" si="381"/>
        <v>4.6478523200982658E-5</v>
      </c>
      <c r="AI204" s="43">
        <f t="shared" ca="1" si="382"/>
        <v>5.1854923931337486E-5</v>
      </c>
      <c r="AJ204" s="43">
        <f t="shared" ca="1" si="383"/>
        <v>-6.6379693144542884E-5</v>
      </c>
      <c r="AK204" s="43">
        <f t="shared" ca="1" si="384"/>
        <v>-3.3276930385294249E-5</v>
      </c>
      <c r="AL204" s="43">
        <f t="shared" ca="1" si="385"/>
        <v>-5.1858333898151319E-5</v>
      </c>
      <c r="AM204" s="43">
        <f t="shared" ca="1" si="386"/>
        <v>-2.1348560511261035E-5</v>
      </c>
      <c r="AN204" s="43">
        <f t="shared" ca="1" si="387"/>
        <v>6.2640618344826903E-5</v>
      </c>
      <c r="AO204" s="43">
        <f t="shared" ca="1" si="388"/>
        <v>-1.4712970512335211E-5</v>
      </c>
      <c r="AP204" s="43">
        <f t="shared" ca="1" si="389"/>
        <v>-3.2079383534110987E-5</v>
      </c>
      <c r="AQ204" s="43">
        <f t="shared" ca="1" si="390"/>
        <v>9.4780762131578835E-6</v>
      </c>
      <c r="AR204" s="43">
        <f t="shared" ca="1" si="391"/>
        <v>4.6900064492391809E-5</v>
      </c>
      <c r="AT204" s="43">
        <f t="shared" ca="1" si="392"/>
        <v>2.2066442920906903E-4</v>
      </c>
      <c r="AU204" s="43">
        <f t="shared" ca="1" si="393"/>
        <v>1.1836145947863664E-4</v>
      </c>
      <c r="AV204" s="43">
        <f t="shared" ca="1" si="394"/>
        <v>-1.8057319537350074E-5</v>
      </c>
      <c r="AW204" s="43">
        <f t="shared" ca="1" si="395"/>
        <v>-6.5074760476254364E-6</v>
      </c>
      <c r="AX204" s="43">
        <f t="shared" ca="1" si="396"/>
        <v>5.9376563472079484E-5</v>
      </c>
      <c r="AY204" s="43">
        <f t="shared" ca="1" si="397"/>
        <v>2.5980172828793816E-5</v>
      </c>
      <c r="AZ204" s="43">
        <f t="shared" ca="1" si="398"/>
        <v>1.2268415629432674E-5</v>
      </c>
      <c r="BA204" s="43">
        <f t="shared" ca="1" si="399"/>
        <v>-3.8193101877818971E-5</v>
      </c>
      <c r="BB204" s="43">
        <f t="shared" ca="1" si="400"/>
        <v>1.0815127692772767E-4</v>
      </c>
      <c r="BC204" s="43">
        <f t="shared" ca="1" si="401"/>
        <v>8.7481895011860155E-6</v>
      </c>
      <c r="BD204" s="43">
        <f t="shared" ca="1" si="402"/>
        <v>6.8475992772094646E-5</v>
      </c>
      <c r="BE204" s="43">
        <f t="shared" ca="1" si="403"/>
        <v>6.2586745274011667E-5</v>
      </c>
      <c r="BG204" s="43">
        <f t="shared" ca="1" si="404"/>
        <v>7.8426272537227254E-5</v>
      </c>
      <c r="BH204" s="43">
        <f t="shared" ca="1" si="405"/>
        <v>-7.5810352743529421E-5</v>
      </c>
      <c r="BI204" s="43">
        <f t="shared" ca="1" si="406"/>
        <v>6.2504296119272898E-5</v>
      </c>
      <c r="BJ204" s="43">
        <f t="shared" ca="1" si="407"/>
        <v>9.695187210611092E-5</v>
      </c>
      <c r="BK204" s="43">
        <f t="shared" ca="1" si="408"/>
        <v>1.076449990021489E-4</v>
      </c>
      <c r="BL204" s="43">
        <f t="shared" ca="1" si="409"/>
        <v>4.2547995847778736E-5</v>
      </c>
      <c r="BM204" s="43">
        <f t="shared" ca="1" si="410"/>
        <v>-9.0379555710647173E-5</v>
      </c>
      <c r="BN204" s="43">
        <f t="shared" ca="1" si="411"/>
        <v>4.9309814795193106E-5</v>
      </c>
      <c r="BO204" s="43">
        <f t="shared" ca="1" si="412"/>
        <v>6.2139938227530588E-5</v>
      </c>
      <c r="BP204" s="43">
        <f t="shared" ca="1" si="413"/>
        <v>1.0436626171485406E-4</v>
      </c>
      <c r="BQ204" s="43">
        <f t="shared" ca="1" si="414"/>
        <v>5.6501169177176276E-5</v>
      </c>
      <c r="BS204" s="43">
        <f t="shared" ca="1" si="415"/>
        <v>1.5144751762261951E-5</v>
      </c>
      <c r="BT204" s="43">
        <f t="shared" ca="1" si="416"/>
        <v>7.2235124695059436E-6</v>
      </c>
      <c r="BU204" s="43">
        <f t="shared" ca="1" si="417"/>
        <v>7.4431744076041076E-5</v>
      </c>
      <c r="BV204" s="43">
        <f t="shared" ca="1" si="418"/>
        <v>2.9458854594108592E-5</v>
      </c>
      <c r="BW204" s="43">
        <f t="shared" ca="1" si="419"/>
        <v>4.2022425504327307E-5</v>
      </c>
      <c r="BX204" s="43">
        <f t="shared" ca="1" si="420"/>
        <v>1.6008135568760712E-5</v>
      </c>
      <c r="BY204" s="43">
        <f t="shared" ca="1" si="421"/>
        <v>6.6017553538947631E-5</v>
      </c>
      <c r="BZ204" s="43">
        <f t="shared" ca="1" si="422"/>
        <v>3.6023108962629891E-5</v>
      </c>
      <c r="CA204" s="43">
        <f t="shared" ca="1" si="423"/>
        <v>1.1220585405452252E-4</v>
      </c>
      <c r="CB204" s="43">
        <f t="shared" ca="1" si="424"/>
        <v>7.6469968967989927E-5</v>
      </c>
      <c r="CD204" s="43">
        <f t="shared" ca="1" si="425"/>
        <v>-1.175444473888317E-5</v>
      </c>
      <c r="CE204" s="43">
        <f t="shared" ca="1" si="426"/>
        <v>-2.3522582888649954E-5</v>
      </c>
      <c r="CF204" s="43">
        <f t="shared" ca="1" si="427"/>
        <v>-1.5806424499471664E-5</v>
      </c>
      <c r="CG204" s="43">
        <f t="shared" ca="1" si="428"/>
        <v>-3.4944947432377484E-6</v>
      </c>
      <c r="CH204" s="43">
        <f t="shared" ca="1" si="429"/>
        <v>5.4541561386256592E-5</v>
      </c>
      <c r="CI204" s="43">
        <f t="shared" ca="1" si="430"/>
        <v>1.4210372054827157E-5</v>
      </c>
      <c r="CJ204" s="43">
        <f t="shared" ca="1" si="431"/>
        <v>1.2747471402443366E-6</v>
      </c>
      <c r="CK204" s="43">
        <f t="shared" ca="1" si="432"/>
        <v>5.4459576495604182E-6</v>
      </c>
      <c r="CL204" s="43">
        <f t="shared" ca="1" si="433"/>
        <v>2.9237035879841919E-5</v>
      </c>
      <c r="CN204" s="43">
        <f t="shared" ca="1" si="434"/>
        <v>5.4563324865729342E-5</v>
      </c>
      <c r="CO204" s="43">
        <f t="shared" ca="1" si="435"/>
        <v>4.364011269700726E-5</v>
      </c>
      <c r="CP204" s="43">
        <f t="shared" ca="1" si="436"/>
        <v>3.5176119798414492E-5</v>
      </c>
      <c r="CQ204" s="43">
        <f t="shared" ca="1" si="437"/>
        <v>-3.5416470877854437E-5</v>
      </c>
      <c r="CR204" s="43">
        <f t="shared" ca="1" si="438"/>
        <v>1.156580451078861E-5</v>
      </c>
      <c r="CS204" s="43">
        <f t="shared" ca="1" si="439"/>
        <v>1.6072984521962183E-5</v>
      </c>
      <c r="CT204" s="43">
        <f t="shared" ca="1" si="440"/>
        <v>2.7360783479356956E-7</v>
      </c>
      <c r="CU204" s="43">
        <f t="shared" ca="1" si="440"/>
        <v>-4.1523455525481236E-6</v>
      </c>
      <c r="CW204" s="43">
        <f t="shared" ca="1" si="441"/>
        <v>6.7498868917641191E-5</v>
      </c>
      <c r="CX204" s="43">
        <f t="shared" ca="1" si="442"/>
        <v>4.6571882426533E-5</v>
      </c>
      <c r="CY204" s="43">
        <f t="shared" ca="1" si="443"/>
        <v>-1.7490960058792123E-5</v>
      </c>
      <c r="CZ204" s="43">
        <f t="shared" ca="1" si="444"/>
        <v>3.0115863348573041E-5</v>
      </c>
      <c r="DA204" s="43">
        <f t="shared" ca="1" si="445"/>
        <v>4.7477295183017277E-5</v>
      </c>
      <c r="DB204" s="43">
        <f t="shared" ca="1" si="446"/>
        <v>5.0521538595345751E-5</v>
      </c>
      <c r="DC204" s="43">
        <f t="shared" ca="1" si="447"/>
        <v>2.0881994555766141E-5</v>
      </c>
      <c r="DE204" s="43">
        <f t="shared" ca="1" si="448"/>
        <v>7.9644046985017804E-5</v>
      </c>
      <c r="DF204" s="43">
        <f t="shared" ca="1" si="449"/>
        <v>-3.4500428149928756E-6</v>
      </c>
      <c r="DG204" s="43">
        <f t="shared" ca="1" si="450"/>
        <v>-2.8130795150122038E-6</v>
      </c>
      <c r="DH204" s="43">
        <f t="shared" ca="1" si="451"/>
        <v>9.2281430658609271E-5</v>
      </c>
      <c r="DI204" s="43">
        <f t="shared" ca="1" si="452"/>
        <v>7.6843391234354994E-5</v>
      </c>
      <c r="DJ204" s="43">
        <f t="shared" ca="1" si="453"/>
        <v>2.0146474799801072E-5</v>
      </c>
      <c r="DL204" s="43">
        <f t="shared" ca="1" si="454"/>
        <v>9.71414254073053E-6</v>
      </c>
      <c r="DM204" s="43">
        <f t="shared" ca="1" si="455"/>
        <v>4.0130934418295104E-6</v>
      </c>
      <c r="DN204" s="43">
        <f t="shared" ca="1" si="456"/>
        <v>6.6216645000480561E-5</v>
      </c>
      <c r="DO204" s="43">
        <f t="shared" ca="1" si="457"/>
        <v>5.7721015907266232E-5</v>
      </c>
      <c r="DP204" s="43">
        <f t="shared" ca="1" si="458"/>
        <v>2.1502086045656902E-5</v>
      </c>
      <c r="DR204" s="43">
        <f t="shared" ca="1" si="459"/>
        <v>-2.7818810972175617E-5</v>
      </c>
      <c r="DS204" s="43">
        <f t="shared" ca="1" si="460"/>
        <v>8.5710131644246435E-6</v>
      </c>
      <c r="DT204" s="43">
        <f t="shared" ca="1" si="461"/>
        <v>1.4273994004968012E-5</v>
      </c>
      <c r="DU204" s="43">
        <f t="shared" ca="1" si="462"/>
        <v>2.9169976397031527E-5</v>
      </c>
      <c r="DW204" s="43">
        <f t="shared" ca="1" si="463"/>
        <v>1.0681396301761249E-5</v>
      </c>
      <c r="DX204" s="43">
        <f t="shared" ca="1" si="464"/>
        <v>3.0195683803181265E-5</v>
      </c>
      <c r="DY204" s="43">
        <f t="shared" ca="1" si="465"/>
        <v>2.0848871780992872E-5</v>
      </c>
      <c r="EA204" s="43">
        <f t="shared" ca="1" si="466"/>
        <v>7.2844488942114358E-5</v>
      </c>
      <c r="EB204" s="43">
        <f t="shared" ca="1" si="467"/>
        <v>2.126805372581731E-5</v>
      </c>
      <c r="ED204" s="43">
        <f t="shared" ca="1" si="468"/>
        <v>4.8908902735491767E-5</v>
      </c>
    </row>
    <row r="205" spans="1:134" x14ac:dyDescent="0.3">
      <c r="A205">
        <f ca="1"/>
        <v>201</v>
      </c>
      <c r="B205" s="21">
        <f ca="1">LN(Data!C215/Data!C214)</f>
        <v>-4.0210470329829356E-3</v>
      </c>
      <c r="C205" s="21">
        <f ca="1">LN(Data!D215/Data!D214)</f>
        <v>1.8467474861459464E-2</v>
      </c>
      <c r="D205" s="21">
        <f ca="1">LN(Data!E215/Data!E214)</f>
        <v>2.8816514620209288E-2</v>
      </c>
      <c r="E205" s="21">
        <f ca="1">LN(Data!F215/Data!F214)</f>
        <v>-1.3522246969491827E-2</v>
      </c>
      <c r="F205" s="21">
        <f ca="1">LN(Data!G215/Data!G214)</f>
        <v>-4.8508106289100114E-3</v>
      </c>
      <c r="G205" s="21">
        <f ca="1">LN(Data!H215/Data!H214)</f>
        <v>8.2229791804319507E-3</v>
      </c>
      <c r="H205" s="21">
        <f ca="1">LN(Data!I215/Data!I214)</f>
        <v>3.1079090158028727E-3</v>
      </c>
      <c r="I205" s="21">
        <f ca="1">LN(Data!J215/Data!J214)</f>
        <v>4.2261024335045003E-3</v>
      </c>
      <c r="J205" s="21">
        <f ca="1">LN(Data!K215/Data!K214)</f>
        <v>-1.5071592905712516E-3</v>
      </c>
      <c r="K205" s="21">
        <f ca="1">LN(Data!L215/Data!L214)</f>
        <v>-5.1652191609036723E-4</v>
      </c>
      <c r="L205" s="21">
        <f ca="1">LN(Data!M215/Data!M214)</f>
        <v>-3.0492993303976525E-3</v>
      </c>
      <c r="M205" s="21">
        <f ca="1">LN(Data!N215/Data!N214)</f>
        <v>-1.4864701891409409E-2</v>
      </c>
      <c r="N205" s="21">
        <f ca="1">LN(Data!O215/Data!O214)</f>
        <v>2.123135317173928E-2</v>
      </c>
      <c r="O205" s="21">
        <f ca="1">LN(Data!P215/Data!P214)</f>
        <v>1.2799480459554586E-3</v>
      </c>
      <c r="Q205" s="41">
        <f t="shared" ca="1" si="365"/>
        <v>1.4234121484222895E-4</v>
      </c>
      <c r="R205" s="41">
        <f t="shared" ca="1" si="366"/>
        <v>2.5061222163495436E-4</v>
      </c>
      <c r="S205" s="41">
        <f t="shared" ca="1" si="367"/>
        <v>7.3366276102896765E-4</v>
      </c>
      <c r="T205" s="41">
        <f t="shared" ca="1" si="368"/>
        <v>4.1431413710342561E-4</v>
      </c>
      <c r="U205" s="41">
        <f t="shared" ca="1" si="369"/>
        <v>2.0725862434916681E-4</v>
      </c>
      <c r="V205" s="41">
        <f t="shared" ca="1" si="370"/>
        <v>2.3847824027208766E-4</v>
      </c>
      <c r="W205" s="41">
        <f t="shared" ca="1" si="371"/>
        <v>8.4190670304862213E-5</v>
      </c>
      <c r="X205" s="41">
        <f t="shared" ca="1" si="372"/>
        <v>1.3952738603951109E-4</v>
      </c>
      <c r="Y205" s="41">
        <f t="shared" ca="1" si="373"/>
        <v>6.1224803880001745E-5</v>
      </c>
      <c r="Z205" s="41">
        <f t="shared" ca="1" si="374"/>
        <v>9.3603499697252141E-5</v>
      </c>
      <c r="AA205" s="41">
        <f t="shared" ca="1" si="375"/>
        <v>2.025836917551167E-4</v>
      </c>
      <c r="AB205" s="41">
        <f t="shared" ca="1" si="376"/>
        <v>8.8516680610223824E-5</v>
      </c>
      <c r="AC205" s="41">
        <f t="shared" ca="1" si="377"/>
        <v>1.1886617797511151E-4</v>
      </c>
      <c r="AD205" s="41">
        <f t="shared" ca="1" si="378"/>
        <v>4.6680161237831579E-5</v>
      </c>
      <c r="AF205" s="43">
        <f t="shared" ca="1" si="379"/>
        <v>2.0486905589896434E-5</v>
      </c>
      <c r="AG205" s="43">
        <f t="shared" ca="1" si="380"/>
        <v>-6.4061403812003457E-5</v>
      </c>
      <c r="AH205" s="43">
        <f t="shared" ca="1" si="381"/>
        <v>4.2727851615766241E-5</v>
      </c>
      <c r="AI205" s="43">
        <f t="shared" ca="1" si="382"/>
        <v>6.2838881398542351E-5</v>
      </c>
      <c r="AJ205" s="43">
        <f t="shared" ca="1" si="383"/>
        <v>-6.7426283955462511E-5</v>
      </c>
      <c r="AK205" s="43">
        <f t="shared" ca="1" si="384"/>
        <v>-2.9658783954163433E-5</v>
      </c>
      <c r="AL205" s="43">
        <f t="shared" ca="1" si="385"/>
        <v>-4.2681247476565228E-5</v>
      </c>
      <c r="AM205" s="43">
        <f t="shared" ca="1" si="386"/>
        <v>-1.750537150094092E-5</v>
      </c>
      <c r="AN205" s="43">
        <f t="shared" ca="1" si="387"/>
        <v>6.4406409368265773E-5</v>
      </c>
      <c r="AO205" s="43">
        <f t="shared" ca="1" si="388"/>
        <v>5.2581326492947428E-6</v>
      </c>
      <c r="AP205" s="43">
        <f t="shared" ca="1" si="389"/>
        <v>-2.3563820444529075E-5</v>
      </c>
      <c r="AQ205" s="43">
        <f t="shared" ca="1" si="390"/>
        <v>6.0241443713119781E-6</v>
      </c>
      <c r="AR205" s="43">
        <f t="shared" ca="1" si="391"/>
        <v>4.6510949529121075E-5</v>
      </c>
      <c r="AT205" s="43">
        <f t="shared" ca="1" si="392"/>
        <v>2.0576577339396007E-4</v>
      </c>
      <c r="AU205" s="43">
        <f t="shared" ca="1" si="393"/>
        <v>1.1186339203109552E-4</v>
      </c>
      <c r="AV205" s="43">
        <f t="shared" ca="1" si="394"/>
        <v>-2.5818506500266712E-5</v>
      </c>
      <c r="AW205" s="43">
        <f t="shared" ca="1" si="395"/>
        <v>-2.9611480638929988E-6</v>
      </c>
      <c r="AX205" s="43">
        <f t="shared" ca="1" si="396"/>
        <v>5.4796475895235513E-5</v>
      </c>
      <c r="AY205" s="43">
        <f t="shared" ca="1" si="397"/>
        <v>2.0615269424868895E-5</v>
      </c>
      <c r="AZ205" s="43">
        <f t="shared" ca="1" si="398"/>
        <v>9.9245092606392453E-6</v>
      </c>
      <c r="BA205" s="43">
        <f t="shared" ca="1" si="399"/>
        <v>-3.9367912060355386E-5</v>
      </c>
      <c r="BB205" s="43">
        <f t="shared" ca="1" si="400"/>
        <v>8.9684472865742213E-5</v>
      </c>
      <c r="BC205" s="43">
        <f t="shared" ca="1" si="401"/>
        <v>4.0876389117894362E-6</v>
      </c>
      <c r="BD205" s="43">
        <f t="shared" ca="1" si="402"/>
        <v>6.6177896173531909E-5</v>
      </c>
      <c r="BE205" s="43">
        <f t="shared" ca="1" si="403"/>
        <v>5.7309947724669057E-5</v>
      </c>
      <c r="BG205" s="43">
        <f t="shared" ca="1" si="404"/>
        <v>7.3461260963745778E-5</v>
      </c>
      <c r="BH205" s="43">
        <f t="shared" ca="1" si="405"/>
        <v>-6.7460321623009578E-5</v>
      </c>
      <c r="BI205" s="43">
        <f t="shared" ca="1" si="406"/>
        <v>5.7397645072532696E-5</v>
      </c>
      <c r="BJ205" s="43">
        <f t="shared" ca="1" si="407"/>
        <v>9.1572077409977174E-5</v>
      </c>
      <c r="BK205" s="43">
        <f t="shared" ca="1" si="408"/>
        <v>1.0282215339121508E-4</v>
      </c>
      <c r="BL205" s="43">
        <f t="shared" ca="1" si="409"/>
        <v>4.0686147269245684E-5</v>
      </c>
      <c r="BM205" s="43">
        <f t="shared" ca="1" si="410"/>
        <v>-8.3466929299449855E-5</v>
      </c>
      <c r="BN205" s="43">
        <f t="shared" ca="1" si="411"/>
        <v>5.1499239138092693E-5</v>
      </c>
      <c r="BO205" s="43">
        <f t="shared" ca="1" si="412"/>
        <v>6.0189043423522708E-5</v>
      </c>
      <c r="BP205" s="43">
        <f t="shared" ca="1" si="413"/>
        <v>9.7326151148455185E-5</v>
      </c>
      <c r="BQ205" s="43">
        <f t="shared" ca="1" si="414"/>
        <v>5.3765077844354549E-5</v>
      </c>
      <c r="BS205" s="43">
        <f t="shared" ca="1" si="415"/>
        <v>1.2852764700472161E-5</v>
      </c>
      <c r="BT205" s="43">
        <f t="shared" ca="1" si="416"/>
        <v>7.2836821292867978E-6</v>
      </c>
      <c r="BU205" s="43">
        <f t="shared" ca="1" si="417"/>
        <v>6.9806703126703591E-5</v>
      </c>
      <c r="BV205" s="43">
        <f t="shared" ca="1" si="418"/>
        <v>2.7096049322854679E-5</v>
      </c>
      <c r="BW205" s="43">
        <f t="shared" ca="1" si="419"/>
        <v>3.924961938879249E-5</v>
      </c>
      <c r="BX205" s="43">
        <f t="shared" ca="1" si="420"/>
        <v>1.4505502102278296E-5</v>
      </c>
      <c r="BY205" s="43">
        <f t="shared" ca="1" si="421"/>
        <v>6.018318046521855E-5</v>
      </c>
      <c r="BZ205" s="43">
        <f t="shared" ca="1" si="422"/>
        <v>3.3214904187419941E-5</v>
      </c>
      <c r="CA205" s="43">
        <f t="shared" ca="1" si="423"/>
        <v>1.0575665971651762E-4</v>
      </c>
      <c r="CB205" s="43">
        <f t="shared" ca="1" si="424"/>
        <v>7.1643793293052943E-5</v>
      </c>
      <c r="CD205" s="43">
        <f t="shared" ca="1" si="425"/>
        <v>-1.8281432286655917E-5</v>
      </c>
      <c r="CE205" s="43">
        <f t="shared" ca="1" si="426"/>
        <v>-1.9779461509796326E-5</v>
      </c>
      <c r="CF205" s="43">
        <f t="shared" ca="1" si="427"/>
        <v>-6.1357056373326802E-6</v>
      </c>
      <c r="CG205" s="43">
        <f t="shared" ca="1" si="428"/>
        <v>3.9973545625426027E-7</v>
      </c>
      <c r="CH205" s="43">
        <f t="shared" ca="1" si="429"/>
        <v>5.921292611235016E-5</v>
      </c>
      <c r="CI205" s="43">
        <f t="shared" ca="1" si="430"/>
        <v>4.0806824446392858E-5</v>
      </c>
      <c r="CJ205" s="43">
        <f t="shared" ca="1" si="431"/>
        <v>1.0675854736200985E-5</v>
      </c>
      <c r="CK205" s="43">
        <f t="shared" ca="1" si="432"/>
        <v>9.7020502490829551E-7</v>
      </c>
      <c r="CL205" s="43">
        <f t="shared" ca="1" si="433"/>
        <v>3.0969812036462636E-5</v>
      </c>
      <c r="CN205" s="43">
        <f t="shared" ca="1" si="434"/>
        <v>5.0457520323367124E-5</v>
      </c>
      <c r="CO205" s="43">
        <f t="shared" ca="1" si="435"/>
        <v>3.7909462180197297E-5</v>
      </c>
      <c r="CP205" s="43">
        <f t="shared" ca="1" si="436"/>
        <v>3.1750852754773234E-5</v>
      </c>
      <c r="CQ205" s="43">
        <f t="shared" ca="1" si="437"/>
        <v>-3.6125956224525333E-5</v>
      </c>
      <c r="CR205" s="43">
        <f t="shared" ca="1" si="438"/>
        <v>1.0776638468269983E-6</v>
      </c>
      <c r="CS205" s="43">
        <f t="shared" ca="1" si="439"/>
        <v>1.1726875297843565E-5</v>
      </c>
      <c r="CT205" s="43">
        <f t="shared" ca="1" si="440"/>
        <v>1.7376076378852495E-6</v>
      </c>
      <c r="CU205" s="43">
        <f t="shared" ca="1" si="440"/>
        <v>-5.1474118709011373E-6</v>
      </c>
      <c r="CW205" s="43">
        <f t="shared" ca="1" si="441"/>
        <v>6.4452361883639563E-5</v>
      </c>
      <c r="CX205" s="43">
        <f t="shared" ca="1" si="442"/>
        <v>4.4201444646080886E-5</v>
      </c>
      <c r="CY205" s="43">
        <f t="shared" ca="1" si="443"/>
        <v>-1.552763381843205E-5</v>
      </c>
      <c r="CZ205" s="43">
        <f t="shared" ca="1" si="444"/>
        <v>3.1466677862162736E-5</v>
      </c>
      <c r="DA205" s="43">
        <f t="shared" ca="1" si="445"/>
        <v>4.5718968253407748E-5</v>
      </c>
      <c r="DB205" s="43">
        <f t="shared" ca="1" si="446"/>
        <v>4.701294213333517E-5</v>
      </c>
      <c r="DC205" s="43">
        <f t="shared" ca="1" si="447"/>
        <v>2.0030222313238022E-5</v>
      </c>
      <c r="DE205" s="43">
        <f t="shared" ca="1" si="448"/>
        <v>7.6450974872414512E-5</v>
      </c>
      <c r="DF205" s="43">
        <f t="shared" ca="1" si="449"/>
        <v>1.7542693320135648E-7</v>
      </c>
      <c r="DG205" s="43">
        <f t="shared" ca="1" si="450"/>
        <v>9.167819241361099E-6</v>
      </c>
      <c r="DH205" s="43">
        <f t="shared" ca="1" si="451"/>
        <v>9.0823021168021811E-5</v>
      </c>
      <c r="DI205" s="43">
        <f t="shared" ca="1" si="452"/>
        <v>7.0447357674533978E-5</v>
      </c>
      <c r="DJ205" s="43">
        <f t="shared" ca="1" si="453"/>
        <v>2.0438240407927018E-5</v>
      </c>
      <c r="DL205" s="43">
        <f t="shared" ca="1" si="454"/>
        <v>1.0575351286258011E-5</v>
      </c>
      <c r="DM205" s="43">
        <f t="shared" ca="1" si="455"/>
        <v>8.7620791306258953E-6</v>
      </c>
      <c r="DN205" s="43">
        <f t="shared" ca="1" si="456"/>
        <v>6.396651015356897E-5</v>
      </c>
      <c r="DO205" s="43">
        <f t="shared" ca="1" si="457"/>
        <v>5.3503538747106483E-5</v>
      </c>
      <c r="DP205" s="43">
        <f t="shared" ca="1" si="458"/>
        <v>2.0845837407056381E-5</v>
      </c>
      <c r="DR205" s="43">
        <f t="shared" ca="1" si="459"/>
        <v>-1.5391808612414835E-5</v>
      </c>
      <c r="DS205" s="43">
        <f t="shared" ca="1" si="460"/>
        <v>1.1771221563563882E-5</v>
      </c>
      <c r="DT205" s="43">
        <f t="shared" ca="1" si="461"/>
        <v>1.1791475291189978E-5</v>
      </c>
      <c r="DU205" s="43">
        <f t="shared" ca="1" si="462"/>
        <v>2.8786406298848354E-5</v>
      </c>
      <c r="DW205" s="43">
        <f t="shared" ca="1" si="463"/>
        <v>2.2875426874099206E-5</v>
      </c>
      <c r="DX205" s="43">
        <f t="shared" ca="1" si="464"/>
        <v>2.2765216498583682E-5</v>
      </c>
      <c r="DY205" s="43">
        <f t="shared" ca="1" si="465"/>
        <v>2.4320164553822124E-5</v>
      </c>
      <c r="EA205" s="43">
        <f t="shared" ca="1" si="466"/>
        <v>6.6533790728655318E-5</v>
      </c>
      <c r="EB205" s="43">
        <f t="shared" ca="1" si="467"/>
        <v>2.1622456232893411E-5</v>
      </c>
      <c r="ED205" s="43">
        <f t="shared" ca="1" si="468"/>
        <v>4.5260592634271332E-5</v>
      </c>
    </row>
    <row r="206" spans="1:134" x14ac:dyDescent="0.3">
      <c r="A206">
        <f ca="1"/>
        <v>202</v>
      </c>
      <c r="B206" s="21">
        <f ca="1">LN(Data!C216/Data!C215)</f>
        <v>2.3887267642401212E-2</v>
      </c>
      <c r="C206" s="21">
        <f ca="1">LN(Data!D216/Data!D215)</f>
        <v>-7.8729084300633405E-3</v>
      </c>
      <c r="D206" s="21">
        <f ca="1">LN(Data!E216/Data!E215)</f>
        <v>2.0806416795088104E-2</v>
      </c>
      <c r="E206" s="21">
        <f ca="1">LN(Data!F216/Data!F215)</f>
        <v>1.083238611695193E-2</v>
      </c>
      <c r="F206" s="21">
        <f ca="1">LN(Data!G216/Data!G215)</f>
        <v>2.2654572683711922E-2</v>
      </c>
      <c r="G206" s="21">
        <f ca="1">LN(Data!H216/Data!H215)</f>
        <v>-3.0756987281223809E-3</v>
      </c>
      <c r="H206" s="21">
        <f ca="1">LN(Data!I216/Data!I215)</f>
        <v>2.4793913401889452E-3</v>
      </c>
      <c r="I206" s="21">
        <f ca="1">LN(Data!J216/Data!J215)</f>
        <v>8.137595765676792E-3</v>
      </c>
      <c r="J206" s="21">
        <f ca="1">LN(Data!K216/Data!K215)</f>
        <v>7.3468355170802019E-3</v>
      </c>
      <c r="K206" s="21">
        <f ca="1">LN(Data!L216/Data!L215)</f>
        <v>1.8695657944882968E-2</v>
      </c>
      <c r="L206" s="21">
        <f ca="1">LN(Data!M216/Data!M215)</f>
        <v>-1.1432596154565797E-2</v>
      </c>
      <c r="M206" s="21">
        <f ca="1">LN(Data!N216/Data!N215)</f>
        <v>1.0057684622427458E-3</v>
      </c>
      <c r="N206" s="21">
        <f ca="1">LN(Data!O216/Data!O215)</f>
        <v>9.9291310778848712E-3</v>
      </c>
      <c r="O206" s="21">
        <f ca="1">LN(Data!P216/Data!P215)</f>
        <v>1.4201668066256421E-2</v>
      </c>
      <c r="Q206" s="41">
        <f t="shared" ca="1" si="365"/>
        <v>1.3477087110618286E-4</v>
      </c>
      <c r="R206" s="41">
        <f t="shared" ca="1" si="366"/>
        <v>2.5603834600237534E-4</v>
      </c>
      <c r="S206" s="41">
        <f t="shared" ca="1" si="367"/>
        <v>7.3946648625863377E-4</v>
      </c>
      <c r="T206" s="41">
        <f t="shared" ca="1" si="368"/>
        <v>4.0042635866345587E-4</v>
      </c>
      <c r="U206" s="41">
        <f t="shared" ca="1" si="369"/>
        <v>1.9623492871366957E-4</v>
      </c>
      <c r="V206" s="41">
        <f t="shared" ca="1" si="370"/>
        <v>2.2822658905187143E-4</v>
      </c>
      <c r="W206" s="41">
        <f t="shared" ca="1" si="371"/>
        <v>7.9718775993600999E-5</v>
      </c>
      <c r="X206" s="41">
        <f t="shared" ca="1" si="372"/>
        <v>1.3222733938384878E-4</v>
      </c>
      <c r="Y206" s="41">
        <f t="shared" ca="1" si="373"/>
        <v>5.7687607394830956E-5</v>
      </c>
      <c r="Z206" s="41">
        <f t="shared" ca="1" si="374"/>
        <v>8.8003297408805107E-5</v>
      </c>
      <c r="AA206" s="41">
        <f t="shared" ca="1" si="375"/>
        <v>1.909865638341915E-4</v>
      </c>
      <c r="AB206" s="41">
        <f t="shared" ca="1" si="376"/>
        <v>9.6463241512838633E-5</v>
      </c>
      <c r="AC206" s="41">
        <f t="shared" ca="1" si="377"/>
        <v>1.3878042874679224E-4</v>
      </c>
      <c r="AD206" s="41">
        <f t="shared" ca="1" si="378"/>
        <v>4.3977647583582389E-5</v>
      </c>
      <c r="AF206" s="43">
        <f t="shared" ca="1" si="379"/>
        <v>1.4802176154601131E-5</v>
      </c>
      <c r="AG206" s="43">
        <f t="shared" ca="1" si="380"/>
        <v>-6.7170073220153365E-5</v>
      </c>
      <c r="AH206" s="43">
        <f t="shared" ca="1" si="381"/>
        <v>4.3426595982176527E-5</v>
      </c>
      <c r="AI206" s="43">
        <f t="shared" ca="1" si="382"/>
        <v>6.0238868775846248E-5</v>
      </c>
      <c r="AJ206" s="43">
        <f t="shared" ca="1" si="383"/>
        <v>-6.536460608028014E-5</v>
      </c>
      <c r="AK206" s="43">
        <f t="shared" ca="1" si="384"/>
        <v>-2.862907981652013E-5</v>
      </c>
      <c r="AL206" s="43">
        <f t="shared" ca="1" si="385"/>
        <v>-4.1139974027050829E-5</v>
      </c>
      <c r="AM206" s="43">
        <f t="shared" ca="1" si="386"/>
        <v>-1.6091427707269411E-5</v>
      </c>
      <c r="AN206" s="43">
        <f t="shared" ca="1" si="387"/>
        <v>6.0666642341259777E-5</v>
      </c>
      <c r="AO206" s="43">
        <f t="shared" ca="1" si="388"/>
        <v>5.6783272518473991E-6</v>
      </c>
      <c r="AP206" s="43">
        <f t="shared" ca="1" si="389"/>
        <v>-1.856369129165967E-5</v>
      </c>
      <c r="AQ206" s="43">
        <f t="shared" ca="1" si="390"/>
        <v>5.4035952838715047E-7</v>
      </c>
      <c r="AR206" s="43">
        <f t="shared" ca="1" si="391"/>
        <v>4.3411488679820115E-5</v>
      </c>
      <c r="AT206" s="43">
        <f t="shared" ca="1" si="392"/>
        <v>2.2534992255093814E-4</v>
      </c>
      <c r="AU206" s="43">
        <f t="shared" ca="1" si="393"/>
        <v>9.0168283150457557E-5</v>
      </c>
      <c r="AV206" s="43">
        <f t="shared" ca="1" si="394"/>
        <v>-2.9644329511076474E-5</v>
      </c>
      <c r="AW206" s="43">
        <f t="shared" ca="1" si="395"/>
        <v>6.3279804979964852E-6</v>
      </c>
      <c r="AX206" s="43">
        <f t="shared" ca="1" si="396"/>
        <v>5.495240123878395E-5</v>
      </c>
      <c r="AY206" s="43">
        <f t="shared" ca="1" si="397"/>
        <v>2.4061079686538586E-5</v>
      </c>
      <c r="AZ206" s="43">
        <f t="shared" ca="1" si="398"/>
        <v>7.6590331263505081E-6</v>
      </c>
      <c r="BA206" s="43">
        <f t="shared" ca="1" si="399"/>
        <v>-3.7578168666781569E-5</v>
      </c>
      <c r="BB206" s="43">
        <f t="shared" ca="1" si="400"/>
        <v>8.0924632970046643E-5</v>
      </c>
      <c r="BC206" s="43">
        <f t="shared" ca="1" si="401"/>
        <v>-1.2628429933079476E-5</v>
      </c>
      <c r="BD206" s="43">
        <f t="shared" ca="1" si="402"/>
        <v>8.5732591261551775E-5</v>
      </c>
      <c r="BE206" s="43">
        <f t="shared" ca="1" si="403"/>
        <v>5.5289595362948305E-5</v>
      </c>
      <c r="BG206" s="43">
        <f t="shared" ca="1" si="404"/>
        <v>4.567374365625449E-5</v>
      </c>
      <c r="BH206" s="43">
        <f t="shared" ca="1" si="405"/>
        <v>-7.1799709650100126E-5</v>
      </c>
      <c r="BI206" s="43">
        <f t="shared" ca="1" si="406"/>
        <v>6.8171242354656371E-5</v>
      </c>
      <c r="BJ206" s="43">
        <f t="shared" ca="1" si="407"/>
        <v>9.1451299100908363E-5</v>
      </c>
      <c r="BK206" s="43">
        <f t="shared" ca="1" si="408"/>
        <v>1.0395971674143724E-4</v>
      </c>
      <c r="BL206" s="43">
        <f t="shared" ca="1" si="409"/>
        <v>3.5639113769187094E-5</v>
      </c>
      <c r="BM206" s="43">
        <f t="shared" ca="1" si="410"/>
        <v>-7.9351975222283455E-5</v>
      </c>
      <c r="BN206" s="43">
        <f t="shared" ca="1" si="411"/>
        <v>4.3137074065659222E-5</v>
      </c>
      <c r="BO206" s="43">
        <f t="shared" ca="1" si="412"/>
        <v>3.0876766855380209E-5</v>
      </c>
      <c r="BP206" s="43">
        <f t="shared" ca="1" si="413"/>
        <v>1.2819539802436301E-4</v>
      </c>
      <c r="BQ206" s="43">
        <f t="shared" ca="1" si="414"/>
        <v>5.2752191668456299E-5</v>
      </c>
      <c r="BS206" s="43">
        <f t="shared" ca="1" si="415"/>
        <v>1.6017230378025263E-5</v>
      </c>
      <c r="BT206" s="43">
        <f t="shared" ca="1" si="416"/>
        <v>1.7507188336216418E-7</v>
      </c>
      <c r="BU206" s="43">
        <f t="shared" ca="1" si="417"/>
        <v>6.3096746142877566E-5</v>
      </c>
      <c r="BV206" s="43">
        <f t="shared" ca="1" si="418"/>
        <v>2.2041502314030297E-5</v>
      </c>
      <c r="BW206" s="43">
        <f t="shared" ca="1" si="419"/>
        <v>3.8117453034433048E-5</v>
      </c>
      <c r="BX206" s="43">
        <f t="shared" ca="1" si="420"/>
        <v>1.4054244191013342E-5</v>
      </c>
      <c r="BY206" s="43">
        <f t="shared" ca="1" si="421"/>
        <v>5.9046192355078023E-5</v>
      </c>
      <c r="BZ206" s="43">
        <f t="shared" ca="1" si="422"/>
        <v>4.3282260142385372E-5</v>
      </c>
      <c r="CA206" s="43">
        <f t="shared" ca="1" si="423"/>
        <v>8.2185524068440798E-5</v>
      </c>
      <c r="CB206" s="43">
        <f t="shared" ca="1" si="424"/>
        <v>6.6306699280338074E-5</v>
      </c>
      <c r="CD206" s="43">
        <f t="shared" ca="1" si="425"/>
        <v>-1.9577833238041267E-5</v>
      </c>
      <c r="CE206" s="43">
        <f t="shared" ca="1" si="426"/>
        <v>-1.9497246504461056E-5</v>
      </c>
      <c r="CF206" s="43">
        <f t="shared" ca="1" si="427"/>
        <v>-6.9975646552910862E-6</v>
      </c>
      <c r="CG206" s="43">
        <f t="shared" ca="1" si="428"/>
        <v>8.1440798724881503E-7</v>
      </c>
      <c r="CH206" s="43">
        <f t="shared" ca="1" si="429"/>
        <v>5.5810483545647312E-5</v>
      </c>
      <c r="CI206" s="43">
        <f t="shared" ca="1" si="430"/>
        <v>3.924590939576655E-5</v>
      </c>
      <c r="CJ206" s="43">
        <f t="shared" ca="1" si="431"/>
        <v>1.4361654687854581E-5</v>
      </c>
      <c r="CK206" s="43">
        <f t="shared" ca="1" si="432"/>
        <v>-5.2673636944831192E-6</v>
      </c>
      <c r="CL206" s="43">
        <f t="shared" ca="1" si="433"/>
        <v>2.8739096179128474E-5</v>
      </c>
      <c r="CN206" s="43">
        <f t="shared" ca="1" si="434"/>
        <v>4.8963445371862523E-5</v>
      </c>
      <c r="CO206" s="43">
        <f t="shared" ca="1" si="435"/>
        <v>3.7719963588890282E-5</v>
      </c>
      <c r="CP206" s="43">
        <f t="shared" ca="1" si="436"/>
        <v>2.9102201221409117E-5</v>
      </c>
      <c r="CQ206" s="43">
        <f t="shared" ca="1" si="437"/>
        <v>-3.4213239788788685E-5</v>
      </c>
      <c r="CR206" s="43">
        <f t="shared" ca="1" si="438"/>
        <v>-4.9145547850852188E-7</v>
      </c>
      <c r="CS206" s="43">
        <f t="shared" ca="1" si="439"/>
        <v>3.689334729389722E-6</v>
      </c>
      <c r="CT206" s="43">
        <f t="shared" ca="1" si="440"/>
        <v>1.2108449685828742E-5</v>
      </c>
      <c r="CU206" s="43">
        <f t="shared" ca="1" si="440"/>
        <v>-4.2070679906114909E-6</v>
      </c>
      <c r="CW206" s="43">
        <f t="shared" ca="1" si="441"/>
        <v>6.1373280681908891E-5</v>
      </c>
      <c r="CX206" s="43">
        <f t="shared" ca="1" si="442"/>
        <v>4.1268311130470981E-5</v>
      </c>
      <c r="CY206" s="43">
        <f t="shared" ca="1" si="443"/>
        <v>-1.4692293976518748E-5</v>
      </c>
      <c r="CZ206" s="43">
        <f t="shared" ca="1" si="444"/>
        <v>2.90100604975835E-5</v>
      </c>
      <c r="DA206" s="43">
        <f t="shared" ca="1" si="445"/>
        <v>4.0203941696671279E-5</v>
      </c>
      <c r="DB206" s="43">
        <f t="shared" ca="1" si="446"/>
        <v>4.8151272441743665E-5</v>
      </c>
      <c r="DC206" s="43">
        <f t="shared" ca="1" si="447"/>
        <v>1.9067086698750795E-5</v>
      </c>
      <c r="DE206" s="43">
        <f t="shared" ca="1" si="448"/>
        <v>7.1481751807335911E-5</v>
      </c>
      <c r="DF206" s="43">
        <f t="shared" ca="1" si="449"/>
        <v>3.3928845616400466E-8</v>
      </c>
      <c r="DG206" s="43">
        <f t="shared" ca="1" si="450"/>
        <v>7.8445510076388027E-6</v>
      </c>
      <c r="DH206" s="43">
        <f t="shared" ca="1" si="451"/>
        <v>8.1604454727744242E-5</v>
      </c>
      <c r="DI206" s="43">
        <f t="shared" ca="1" si="452"/>
        <v>7.1604068612402788E-5</v>
      </c>
      <c r="DJ206" s="43">
        <f t="shared" ca="1" si="453"/>
        <v>1.9536497476557697E-5</v>
      </c>
      <c r="DL206" s="43">
        <f t="shared" ca="1" si="454"/>
        <v>9.9875390573596843E-6</v>
      </c>
      <c r="DM206" s="43">
        <f t="shared" ca="1" si="455"/>
        <v>8.512101171720833E-6</v>
      </c>
      <c r="DN206" s="43">
        <f t="shared" ca="1" si="456"/>
        <v>6.1472727957787417E-5</v>
      </c>
      <c r="DO206" s="43">
        <f t="shared" ca="1" si="457"/>
        <v>4.8373384551228913E-5</v>
      </c>
      <c r="DP206" s="43">
        <f t="shared" ca="1" si="458"/>
        <v>1.9479342027298381E-5</v>
      </c>
      <c r="DR206" s="43">
        <f t="shared" ca="1" si="459"/>
        <v>-1.437379829969774E-5</v>
      </c>
      <c r="DS206" s="43">
        <f t="shared" ca="1" si="460"/>
        <v>1.1525624927933822E-5</v>
      </c>
      <c r="DT206" s="43">
        <f t="shared" ca="1" si="461"/>
        <v>1.0425999220431094E-5</v>
      </c>
      <c r="DU206" s="43">
        <f t="shared" ca="1" si="462"/>
        <v>2.7019554647885868E-5</v>
      </c>
      <c r="DW206" s="43">
        <f t="shared" ca="1" si="463"/>
        <v>2.4222516793095384E-5</v>
      </c>
      <c r="DX206" s="43">
        <f t="shared" ca="1" si="464"/>
        <v>1.7514858448067418E-5</v>
      </c>
      <c r="DY206" s="43">
        <f t="shared" ca="1" si="465"/>
        <v>2.2626777997424252E-5</v>
      </c>
      <c r="EA206" s="43">
        <f t="shared" ca="1" si="466"/>
        <v>4.3605899145987944E-5</v>
      </c>
      <c r="EB206" s="43">
        <f t="shared" ca="1" si="467"/>
        <v>1.918354609054261E-5</v>
      </c>
      <c r="ED206" s="43">
        <f t="shared" ca="1" si="468"/>
        <v>4.4175458816524531E-5</v>
      </c>
    </row>
    <row r="207" spans="1:134" x14ac:dyDescent="0.3">
      <c r="A207">
        <f ca="1"/>
        <v>203</v>
      </c>
      <c r="B207" s="21">
        <f ca="1">LN(Data!C217/Data!C216)</f>
        <v>-2.2659842444777943E-3</v>
      </c>
      <c r="C207" s="21">
        <f ca="1">LN(Data!D217/Data!D216)</f>
        <v>-1.5636843168190702E-2</v>
      </c>
      <c r="D207" s="21">
        <f ca="1">LN(Data!E217/Data!E216)</f>
        <v>-1.4341117270657712E-2</v>
      </c>
      <c r="E207" s="21">
        <f ca="1">LN(Data!F217/Data!F216)</f>
        <v>-2.3370797154341799E-3</v>
      </c>
      <c r="F207" s="21">
        <f ca="1">LN(Data!G217/Data!G216)</f>
        <v>1.5083026566535996E-2</v>
      </c>
      <c r="G207" s="21">
        <f ca="1">LN(Data!H217/Data!H216)</f>
        <v>7.983121824439648E-4</v>
      </c>
      <c r="H207" s="21">
        <f ca="1">LN(Data!I217/Data!I216)</f>
        <v>6.188884960505542E-4</v>
      </c>
      <c r="I207" s="21">
        <f ca="1">LN(Data!J217/Data!J216)</f>
        <v>7.8125397367936247E-3</v>
      </c>
      <c r="J207" s="21">
        <f ca="1">LN(Data!K217/Data!K216)</f>
        <v>-1.8316548289699487E-3</v>
      </c>
      <c r="K207" s="21">
        <f ca="1">LN(Data!L217/Data!L216)</f>
        <v>2.9314593000031577E-3</v>
      </c>
      <c r="L207" s="21">
        <f ca="1">LN(Data!M217/Data!M216)</f>
        <v>-1.3998327603839344E-2</v>
      </c>
      <c r="M207" s="21">
        <f ca="1">LN(Data!N217/Data!N216)</f>
        <v>-1.153813204705411E-2</v>
      </c>
      <c r="N207" s="21">
        <f ca="1">LN(Data!O217/Data!O216)</f>
        <v>1.4060683648334146E-2</v>
      </c>
      <c r="O207" s="21">
        <f ca="1">LN(Data!P217/Data!P216)</f>
        <v>-2.4334263615046169E-3</v>
      </c>
      <c r="Q207" s="41">
        <f t="shared" ca="1" si="365"/>
        <v>1.6092071216499437E-4</v>
      </c>
      <c r="R207" s="41">
        <f t="shared" ca="1" si="366"/>
        <v>2.4439500647112258E-4</v>
      </c>
      <c r="S207" s="41">
        <f t="shared" ca="1" si="367"/>
        <v>7.2107291587417111E-4</v>
      </c>
      <c r="T207" s="41">
        <f t="shared" ca="1" si="368"/>
        <v>3.8344121248285248E-4</v>
      </c>
      <c r="U207" s="41">
        <f t="shared" ca="1" si="369"/>
        <v>2.1525461279974461E-4</v>
      </c>
      <c r="V207" s="41">
        <f t="shared" ca="1" si="370"/>
        <v>2.1510058906872956E-4</v>
      </c>
      <c r="W207" s="41">
        <f t="shared" ca="1" si="371"/>
        <v>7.5304492319053169E-5</v>
      </c>
      <c r="X207" s="41">
        <f t="shared" ca="1" si="372"/>
        <v>1.2826692691155148E-4</v>
      </c>
      <c r="Y207" s="41">
        <f t="shared" ca="1" si="373"/>
        <v>5.7464910478042966E-5</v>
      </c>
      <c r="Z207" s="41">
        <f t="shared" ca="1" si="374"/>
        <v>1.0369475712380076E-4</v>
      </c>
      <c r="AA207" s="41">
        <f t="shared" ca="1" si="375"/>
        <v>1.8736962529414356E-4</v>
      </c>
      <c r="AB207" s="41">
        <f t="shared" ca="1" si="376"/>
        <v>9.0736141234046844E-5</v>
      </c>
      <c r="AC207" s="41">
        <f t="shared" ca="1" si="377"/>
        <v>1.3636886165969384E-4</v>
      </c>
      <c r="AD207" s="41">
        <f t="shared" ca="1" si="378"/>
        <v>5.3440231280415104E-5</v>
      </c>
      <c r="AF207" s="43">
        <f t="shared" ca="1" si="379"/>
        <v>2.6303093377426653E-6</v>
      </c>
      <c r="AG207" s="43">
        <f t="shared" ca="1" si="380"/>
        <v>-3.3319362027126868E-5</v>
      </c>
      <c r="AH207" s="43">
        <f t="shared" ca="1" si="381"/>
        <v>5.6346366606133667E-5</v>
      </c>
      <c r="AI207" s="43">
        <f t="shared" ca="1" si="382"/>
        <v>8.9093887110498987E-5</v>
      </c>
      <c r="AJ207" s="43">
        <f t="shared" ca="1" si="383"/>
        <v>-6.5850932037826476E-5</v>
      </c>
      <c r="AK207" s="43">
        <f t="shared" ca="1" si="384"/>
        <v>-2.3357781955528208E-5</v>
      </c>
      <c r="AL207" s="43">
        <f t="shared" ca="1" si="385"/>
        <v>-2.7008479904204229E-5</v>
      </c>
      <c r="AM207" s="43">
        <f t="shared" ca="1" si="386"/>
        <v>-4.5961924655616034E-6</v>
      </c>
      <c r="AN207" s="43">
        <f t="shared" ca="1" si="387"/>
        <v>8.3821934905596457E-5</v>
      </c>
      <c r="AO207" s="43">
        <f t="shared" ca="1" si="388"/>
        <v>-1.1047981434759465E-5</v>
      </c>
      <c r="AP207" s="43">
        <f t="shared" ca="1" si="389"/>
        <v>-1.6008366187527363E-5</v>
      </c>
      <c r="AQ207" s="43">
        <f t="shared" ca="1" si="390"/>
        <v>1.4738726647519106E-5</v>
      </c>
      <c r="AR207" s="43">
        <f t="shared" ca="1" si="391"/>
        <v>6.11611421230635E-5</v>
      </c>
      <c r="AT207" s="43">
        <f t="shared" ca="1" si="392"/>
        <v>2.0200050634675419E-4</v>
      </c>
      <c r="AU207" s="43">
        <f t="shared" ca="1" si="393"/>
        <v>7.9641243122758977E-5</v>
      </c>
      <c r="AV207" s="43">
        <f t="shared" ca="1" si="394"/>
        <v>-3.856711231607659E-5</v>
      </c>
      <c r="AW207" s="43">
        <f t="shared" ca="1" si="395"/>
        <v>7.4011833348148841E-6</v>
      </c>
      <c r="AX207" s="43">
        <f t="shared" ca="1" si="396"/>
        <v>5.0484055905440934E-5</v>
      </c>
      <c r="AY207" s="43">
        <f t="shared" ca="1" si="397"/>
        <v>1.8773422127103595E-5</v>
      </c>
      <c r="AZ207" s="43">
        <f t="shared" ca="1" si="398"/>
        <v>3.7290333421669047E-6</v>
      </c>
      <c r="BA207" s="43">
        <f t="shared" ca="1" si="399"/>
        <v>-4.4154830729165665E-5</v>
      </c>
      <c r="BB207" s="43">
        <f t="shared" ca="1" si="400"/>
        <v>8.14696219504113E-5</v>
      </c>
      <c r="BC207" s="43">
        <f t="shared" ca="1" si="401"/>
        <v>-1.2345823517399673E-5</v>
      </c>
      <c r="BD207" s="43">
        <f t="shared" ca="1" si="402"/>
        <v>7.5898367399881633E-5</v>
      </c>
      <c r="BE207" s="43">
        <f t="shared" ca="1" si="403"/>
        <v>4.5263713706783909E-5</v>
      </c>
      <c r="BG207" s="43">
        <f t="shared" ca="1" si="404"/>
        <v>5.6456307462956905E-5</v>
      </c>
      <c r="BH207" s="43">
        <f t="shared" ca="1" si="405"/>
        <v>-3.9210098176778406E-5</v>
      </c>
      <c r="BI207" s="43">
        <f t="shared" ca="1" si="406"/>
        <v>6.0241311632970786E-5</v>
      </c>
      <c r="BJ207" s="43">
        <f t="shared" ca="1" si="407"/>
        <v>8.9059456132180057E-5</v>
      </c>
      <c r="BK207" s="43">
        <f t="shared" ca="1" si="408"/>
        <v>1.0788098628958793E-4</v>
      </c>
      <c r="BL207" s="43">
        <f t="shared" ca="1" si="409"/>
        <v>4.2672446256635514E-5</v>
      </c>
      <c r="BM207" s="43">
        <f t="shared" ca="1" si="410"/>
        <v>-5.1251477621368306E-5</v>
      </c>
      <c r="BN207" s="43">
        <f t="shared" ca="1" si="411"/>
        <v>2.6276567983210602E-5</v>
      </c>
      <c r="BO207" s="43">
        <f t="shared" ca="1" si="412"/>
        <v>3.0279747113544041E-5</v>
      </c>
      <c r="BP207" s="43">
        <f t="shared" ca="1" si="413"/>
        <v>1.3289905252007332E-4</v>
      </c>
      <c r="BQ207" s="43">
        <f t="shared" ca="1" si="414"/>
        <v>6.7316209666670382E-5</v>
      </c>
      <c r="BS207" s="43">
        <f t="shared" ca="1" si="415"/>
        <v>2.9780381272814925E-5</v>
      </c>
      <c r="BT207" s="43">
        <f t="shared" ca="1" si="416"/>
        <v>-1.8344618017859428E-6</v>
      </c>
      <c r="BU207" s="43">
        <f t="shared" ca="1" si="417"/>
        <v>6.0922404834222125E-5</v>
      </c>
      <c r="BV207" s="43">
        <f t="shared" ca="1" si="418"/>
        <v>2.6007986939037531E-5</v>
      </c>
      <c r="BW207" s="43">
        <f t="shared" ca="1" si="419"/>
        <v>4.0605431395891999E-5</v>
      </c>
      <c r="BX207" s="43">
        <f t="shared" ca="1" si="420"/>
        <v>2.536210467371849E-5</v>
      </c>
      <c r="BY207" s="43">
        <f t="shared" ca="1" si="421"/>
        <v>4.8072883061847139E-5</v>
      </c>
      <c r="BZ207" s="43">
        <f t="shared" ca="1" si="422"/>
        <v>4.1339016873478233E-5</v>
      </c>
      <c r="CA207" s="43">
        <f t="shared" ca="1" si="423"/>
        <v>8.3707763522822918E-5</v>
      </c>
      <c r="CB207" s="43">
        <f t="shared" ca="1" si="424"/>
        <v>7.155857444342632E-5</v>
      </c>
      <c r="CD207" s="43">
        <f t="shared" ca="1" si="425"/>
        <v>-2.2583881667125725E-5</v>
      </c>
      <c r="CE207" s="43">
        <f t="shared" ca="1" si="426"/>
        <v>-1.4957238634532805E-5</v>
      </c>
      <c r="CF207" s="43">
        <f t="shared" ca="1" si="427"/>
        <v>4.4835145086778644E-6</v>
      </c>
      <c r="CG207" s="43">
        <f t="shared" ca="1" si="428"/>
        <v>1.0751908661032077E-5</v>
      </c>
      <c r="CH207" s="43">
        <f t="shared" ca="1" si="429"/>
        <v>7.7874383039838542E-5</v>
      </c>
      <c r="CI207" s="43">
        <f t="shared" ca="1" si="430"/>
        <v>2.1351119999192365E-5</v>
      </c>
      <c r="CJ207" s="43">
        <f t="shared" ca="1" si="431"/>
        <v>1.4867070690435114E-5</v>
      </c>
      <c r="CK207" s="43">
        <f t="shared" ca="1" si="432"/>
        <v>8.5450914285886231E-6</v>
      </c>
      <c r="CL207" s="43">
        <f t="shared" ca="1" si="433"/>
        <v>4.6318713694598184E-5</v>
      </c>
      <c r="CN207" s="43">
        <f t="shared" ca="1" si="434"/>
        <v>4.5568087002058567E-5</v>
      </c>
      <c r="CO207" s="43">
        <f t="shared" ca="1" si="435"/>
        <v>3.3955038196768891E-5</v>
      </c>
      <c r="CP207" s="43">
        <f t="shared" ca="1" si="436"/>
        <v>2.6000269988788093E-5</v>
      </c>
      <c r="CQ207" s="43">
        <f t="shared" ca="1" si="437"/>
        <v>-3.5610578083210627E-5</v>
      </c>
      <c r="CR207" s="43">
        <f t="shared" ca="1" si="438"/>
        <v>1.6478251373060823E-6</v>
      </c>
      <c r="CS207" s="43">
        <f t="shared" ca="1" si="439"/>
        <v>3.2823681988200013E-6</v>
      </c>
      <c r="CT207" s="43">
        <f t="shared" ca="1" si="440"/>
        <v>9.5496017550223605E-6</v>
      </c>
      <c r="CU207" s="43">
        <f t="shared" ca="1" si="440"/>
        <v>-6.5754470556908696E-6</v>
      </c>
      <c r="CW207" s="43">
        <f t="shared" ca="1" si="441"/>
        <v>5.890146090927699E-5</v>
      </c>
      <c r="CX207" s="43">
        <f t="shared" ca="1" si="442"/>
        <v>3.9885153284173191E-5</v>
      </c>
      <c r="CY207" s="43">
        <f t="shared" ca="1" si="443"/>
        <v>-1.102952519346697E-5</v>
      </c>
      <c r="CZ207" s="43">
        <f t="shared" ca="1" si="444"/>
        <v>2.5568704073638014E-5</v>
      </c>
      <c r="DA207" s="43">
        <f t="shared" ca="1" si="445"/>
        <v>3.7941326811802191E-5</v>
      </c>
      <c r="DB207" s="43">
        <f t="shared" ca="1" si="446"/>
        <v>4.6739288191845565E-5</v>
      </c>
      <c r="DC207" s="43">
        <f t="shared" ca="1" si="447"/>
        <v>2.0035751066008591E-5</v>
      </c>
      <c r="DE207" s="43">
        <f t="shared" ca="1" si="448"/>
        <v>7.077998135459071E-5</v>
      </c>
      <c r="DF207" s="43">
        <f t="shared" ca="1" si="449"/>
        <v>9.1601555306087018E-6</v>
      </c>
      <c r="DG207" s="43">
        <f t="shared" ca="1" si="450"/>
        <v>1.7918471836952253E-6</v>
      </c>
      <c r="DH207" s="43">
        <f t="shared" ca="1" si="451"/>
        <v>7.7199259674855448E-5</v>
      </c>
      <c r="DI207" s="43">
        <f t="shared" ca="1" si="452"/>
        <v>7.2155779796633369E-5</v>
      </c>
      <c r="DJ207" s="43">
        <f t="shared" ca="1" si="453"/>
        <v>2.5298353663255176E-5</v>
      </c>
      <c r="DL207" s="43">
        <f t="shared" ca="1" si="454"/>
        <v>1.7629522142197043E-5</v>
      </c>
      <c r="DM207" s="43">
        <f t="shared" ca="1" si="455"/>
        <v>2.9617708925696661E-6</v>
      </c>
      <c r="DN207" s="43">
        <f t="shared" ca="1" si="456"/>
        <v>5.8227717207942019E-5</v>
      </c>
      <c r="DO207" s="43">
        <f t="shared" ca="1" si="457"/>
        <v>4.984784304956014E-5</v>
      </c>
      <c r="DP207" s="43">
        <f t="shared" ca="1" si="458"/>
        <v>2.4570820666717864E-5</v>
      </c>
      <c r="DR207" s="43">
        <f t="shared" ca="1" si="459"/>
        <v>-2.633576482938068E-5</v>
      </c>
      <c r="DS207" s="43">
        <f t="shared" ca="1" si="460"/>
        <v>1.1962297620768272E-5</v>
      </c>
      <c r="DT207" s="43">
        <f t="shared" ca="1" si="461"/>
        <v>2.0938337566527799E-5</v>
      </c>
      <c r="DU207" s="43">
        <f t="shared" ca="1" si="462"/>
        <v>4.1328953073822589E-5</v>
      </c>
      <c r="DW207" s="43">
        <f t="shared" ca="1" si="463"/>
        <v>2.2079253106280462E-5</v>
      </c>
      <c r="DX207" s="43">
        <f t="shared" ca="1" si="464"/>
        <v>9.6530221944309843E-6</v>
      </c>
      <c r="DY207" s="43">
        <f t="shared" ca="1" si="465"/>
        <v>1.1527455174216605E-5</v>
      </c>
      <c r="EA207" s="43">
        <f t="shared" ca="1" si="466"/>
        <v>4.1588729610965315E-5</v>
      </c>
      <c r="EB207" s="43">
        <f t="shared" ca="1" si="467"/>
        <v>1.8889548716246893E-5</v>
      </c>
      <c r="ED207" s="43">
        <f t="shared" ca="1" si="468"/>
        <v>4.9985544712801371E-5</v>
      </c>
    </row>
    <row r="208" spans="1:134" x14ac:dyDescent="0.3">
      <c r="A208">
        <f ca="1"/>
        <v>204</v>
      </c>
      <c r="B208" s="21">
        <f ca="1">LN(Data!C218/Data!C217)</f>
        <v>5.6553620688958323E-3</v>
      </c>
      <c r="C208" s="21">
        <f ca="1">LN(Data!D218/Data!D217)</f>
        <v>-8.9245878301972236E-4</v>
      </c>
      <c r="D208" s="21">
        <f ca="1">LN(Data!E218/Data!E217)</f>
        <v>-1.9522666488863895E-2</v>
      </c>
      <c r="E208" s="21">
        <f ca="1">LN(Data!F218/Data!F217)</f>
        <v>5.3981107923500762E-4</v>
      </c>
      <c r="F208" s="21">
        <f ca="1">LN(Data!G218/Data!G217)</f>
        <v>9.3917295201330804E-3</v>
      </c>
      <c r="G208" s="21">
        <f ca="1">LN(Data!H218/Data!H217)</f>
        <v>-8.1268689717543651E-3</v>
      </c>
      <c r="H208" s="21">
        <f ca="1">LN(Data!I218/Data!I217)</f>
        <v>1.4837715241519324E-3</v>
      </c>
      <c r="I208" s="21">
        <f ca="1">LN(Data!J218/Data!J217)</f>
        <v>-1.7268874978829001E-2</v>
      </c>
      <c r="J208" s="21">
        <f ca="1">LN(Data!K218/Data!K217)</f>
        <v>3.3277900926747457E-3</v>
      </c>
      <c r="K208" s="21">
        <f ca="1">LN(Data!L218/Data!L217)</f>
        <v>1.8403809875328525E-2</v>
      </c>
      <c r="L208" s="21">
        <f ca="1">LN(Data!M218/Data!M217)</f>
        <v>-1.1552727824037934E-2</v>
      </c>
      <c r="M208" s="21">
        <f ca="1">LN(Data!N218/Data!N217)</f>
        <v>-1.4966029911875629E-3</v>
      </c>
      <c r="N208" s="21">
        <f ca="1">LN(Data!O218/Data!O217)</f>
        <v>4.8395758521464303E-3</v>
      </c>
      <c r="O208" s="21">
        <f ca="1">LN(Data!P218/Data!P217)</f>
        <v>6.5749770088424373E-3</v>
      </c>
      <c r="Q208" s="41">
        <f t="shared" ca="1" si="365"/>
        <v>1.5157355051086799E-4</v>
      </c>
      <c r="R208" s="41">
        <f t="shared" ca="1" si="366"/>
        <v>2.4440195793885074E-4</v>
      </c>
      <c r="S208" s="41">
        <f t="shared" ca="1" si="367"/>
        <v>6.9014859959596621E-4</v>
      </c>
      <c r="T208" s="41">
        <f t="shared" ca="1" si="368"/>
        <v>3.6076245622965896E-4</v>
      </c>
      <c r="U208" s="41">
        <f t="shared" ca="1" si="369"/>
        <v>2.1598919745616978E-4</v>
      </c>
      <c r="V208" s="41">
        <f t="shared" ca="1" si="370"/>
        <v>2.0223279186504407E-4</v>
      </c>
      <c r="W208" s="41">
        <f t="shared" ca="1" si="371"/>
        <v>7.08092041581426E-5</v>
      </c>
      <c r="X208" s="41">
        <f t="shared" ca="1" si="372"/>
        <v>1.2423305792519715E-4</v>
      </c>
      <c r="Y208" s="41">
        <f t="shared" ca="1" si="373"/>
        <v>5.4218313414109723E-5</v>
      </c>
      <c r="Z208" s="41">
        <f t="shared" ca="1" si="374"/>
        <v>9.7988678914027208E-5</v>
      </c>
      <c r="AA208" s="41">
        <f t="shared" ca="1" si="375"/>
        <v>1.8788463831875959E-4</v>
      </c>
      <c r="AB208" s="41">
        <f t="shared" ca="1" si="376"/>
        <v>9.3279682228119456E-5</v>
      </c>
      <c r="AC208" s="41">
        <f t="shared" ca="1" si="377"/>
        <v>1.4004889943962408E-4</v>
      </c>
      <c r="AD208" s="41">
        <f t="shared" ca="1" si="378"/>
        <v>5.0589111235002132E-5</v>
      </c>
      <c r="AF208" s="43">
        <f t="shared" ca="1" si="379"/>
        <v>4.5984611926275285E-6</v>
      </c>
      <c r="AG208" s="43">
        <f t="shared" ca="1" si="380"/>
        <v>-2.937039555848813E-5</v>
      </c>
      <c r="AH208" s="43">
        <f t="shared" ca="1" si="381"/>
        <v>5.3283331758561396E-5</v>
      </c>
      <c r="AI208" s="43">
        <f t="shared" ca="1" si="382"/>
        <v>8.1697579850340405E-5</v>
      </c>
      <c r="AJ208" s="43">
        <f t="shared" ca="1" si="383"/>
        <v>-6.2008413885212459E-5</v>
      </c>
      <c r="AK208" s="43">
        <f t="shared" ca="1" si="384"/>
        <v>-2.2040458533064859E-5</v>
      </c>
      <c r="AL208" s="43">
        <f t="shared" ca="1" si="385"/>
        <v>-2.6450156627127838E-5</v>
      </c>
      <c r="AM208" s="43">
        <f t="shared" ca="1" si="386"/>
        <v>-4.0713908586018527E-6</v>
      </c>
      <c r="AN208" s="43">
        <f t="shared" ca="1" si="387"/>
        <v>7.8394060376032565E-5</v>
      </c>
      <c r="AO208" s="43">
        <f t="shared" ca="1" si="388"/>
        <v>-8.4819031607135809E-6</v>
      </c>
      <c r="AP208" s="43">
        <f t="shared" ca="1" si="389"/>
        <v>-1.3479150690515981E-5</v>
      </c>
      <c r="AQ208" s="43">
        <f t="shared" ca="1" si="390"/>
        <v>1.1942725791845254E-5</v>
      </c>
      <c r="AR208" s="43">
        <f t="shared" ca="1" si="391"/>
        <v>5.7822319943395666E-5</v>
      </c>
      <c r="AT208" s="43">
        <f t="shared" ca="1" si="392"/>
        <v>2.033354640630233E-4</v>
      </c>
      <c r="AU208" s="43">
        <f t="shared" ca="1" si="393"/>
        <v>7.7055441474301682E-5</v>
      </c>
      <c r="AV208" s="43">
        <f t="shared" ca="1" si="394"/>
        <v>-5.040414083246664E-5</v>
      </c>
      <c r="AW208" s="43">
        <f t="shared" ca="1" si="395"/>
        <v>6.2081273909580514E-6</v>
      </c>
      <c r="AX208" s="43">
        <f t="shared" ca="1" si="396"/>
        <v>4.6874364810034082E-5</v>
      </c>
      <c r="AY208" s="43">
        <f t="shared" ca="1" si="397"/>
        <v>1.0317209282907386E-5</v>
      </c>
      <c r="AZ208" s="43">
        <f t="shared" ca="1" si="398"/>
        <v>5.2237692995686272E-6</v>
      </c>
      <c r="BA208" s="43">
        <f t="shared" ca="1" si="399"/>
        <v>-4.4255867045100737E-5</v>
      </c>
      <c r="BB208" s="43">
        <f t="shared" ca="1" si="400"/>
        <v>8.9714823834878072E-5</v>
      </c>
      <c r="BC208" s="43">
        <f t="shared" ca="1" si="401"/>
        <v>-7.79876429936067E-7</v>
      </c>
      <c r="BD208" s="43">
        <f t="shared" ca="1" si="402"/>
        <v>5.8152583053096047E-5</v>
      </c>
      <c r="BE208" s="43">
        <f t="shared" ca="1" si="403"/>
        <v>4.4830957266948194E-5</v>
      </c>
      <c r="BG208" s="43">
        <f t="shared" ca="1" si="404"/>
        <v>5.5079909071374505E-5</v>
      </c>
      <c r="BH208" s="43">
        <f t="shared" ca="1" si="405"/>
        <v>-4.9835939453400015E-5</v>
      </c>
      <c r="BI208" s="43">
        <f t="shared" ca="1" si="406"/>
        <v>5.5939911617371117E-5</v>
      </c>
      <c r="BJ208" s="43">
        <f t="shared" ca="1" si="407"/>
        <v>8.3183355614289921E-5</v>
      </c>
      <c r="BK208" s="43">
        <f t="shared" ca="1" si="408"/>
        <v>9.4685694199390794E-5</v>
      </c>
      <c r="BL208" s="43">
        <f t="shared" ca="1" si="409"/>
        <v>4.1688178083334854E-5</v>
      </c>
      <c r="BM208" s="43">
        <f t="shared" ca="1" si="410"/>
        <v>-5.0698813059816537E-5</v>
      </c>
      <c r="BN208" s="43">
        <f t="shared" ca="1" si="411"/>
        <v>3.674507336980268E-5</v>
      </c>
      <c r="BO208" s="43">
        <f t="shared" ca="1" si="412"/>
        <v>3.8391144572999621E-5</v>
      </c>
      <c r="BP208" s="43">
        <f t="shared" ca="1" si="413"/>
        <v>1.1282635458248613E-4</v>
      </c>
      <c r="BQ208" s="43">
        <f t="shared" ca="1" si="414"/>
        <v>6.5371120255861023E-5</v>
      </c>
      <c r="BS208" s="43">
        <f t="shared" ca="1" si="415"/>
        <v>2.5878544270285659E-5</v>
      </c>
      <c r="BT208" s="43">
        <f t="shared" ca="1" si="416"/>
        <v>-1.8363372461692132E-6</v>
      </c>
      <c r="BU208" s="43">
        <f t="shared" ca="1" si="417"/>
        <v>5.718027703915467E-5</v>
      </c>
      <c r="BV208" s="43">
        <f t="shared" ca="1" si="418"/>
        <v>2.3351996034002245E-5</v>
      </c>
      <c r="BW208" s="43">
        <f t="shared" ca="1" si="419"/>
        <v>3.8425948912926241E-5</v>
      </c>
      <c r="BX208" s="43">
        <f t="shared" ca="1" si="420"/>
        <v>2.3429315149295883E-5</v>
      </c>
      <c r="BY208" s="43">
        <f t="shared" ca="1" si="421"/>
        <v>4.7151422527712427E-5</v>
      </c>
      <c r="BZ208" s="43">
        <f t="shared" ca="1" si="422"/>
        <v>4.0476607922739807E-5</v>
      </c>
      <c r="CA208" s="43">
        <f t="shared" ca="1" si="423"/>
        <v>7.6713641399074012E-5</v>
      </c>
      <c r="CB208" s="43">
        <f t="shared" ca="1" si="424"/>
        <v>6.7606286660129258E-5</v>
      </c>
      <c r="CD208" s="43">
        <f t="shared" ca="1" si="425"/>
        <v>-2.0506390935726682E-5</v>
      </c>
      <c r="CE208" s="43">
        <f t="shared" ca="1" si="426"/>
        <v>-1.3499721618801595E-5</v>
      </c>
      <c r="CF208" s="43">
        <f t="shared" ca="1" si="427"/>
        <v>1.1284708302287782E-5</v>
      </c>
      <c r="CG208" s="43">
        <f t="shared" ca="1" si="428"/>
        <v>8.4491802346054909E-6</v>
      </c>
      <c r="CH208" s="43">
        <f t="shared" ca="1" si="429"/>
        <v>7.5854836767488235E-5</v>
      </c>
      <c r="CI208" s="43">
        <f t="shared" ca="1" si="430"/>
        <v>7.4018239710938299E-6</v>
      </c>
      <c r="CJ208" s="43">
        <f t="shared" ca="1" si="431"/>
        <v>3.533249317373946E-6</v>
      </c>
      <c r="CK208" s="43">
        <f t="shared" ca="1" si="432"/>
        <v>2.0757045843562248E-5</v>
      </c>
      <c r="CL208" s="43">
        <f t="shared" ca="1" si="433"/>
        <v>4.1337384805425298E-5</v>
      </c>
      <c r="CN208" s="43">
        <f t="shared" ca="1" si="434"/>
        <v>4.2863645755493342E-5</v>
      </c>
      <c r="CO208" s="43">
        <f t="shared" ca="1" si="435"/>
        <v>3.2291946643825346E-5</v>
      </c>
      <c r="CP208" s="43">
        <f t="shared" ca="1" si="436"/>
        <v>2.4352519847620866E-5</v>
      </c>
      <c r="CQ208" s="43">
        <f t="shared" ca="1" si="437"/>
        <v>-3.3333530217926118E-5</v>
      </c>
      <c r="CR208" s="43">
        <f t="shared" ca="1" si="438"/>
        <v>8.7845350146852169E-7</v>
      </c>
      <c r="CS208" s="43">
        <f t="shared" ca="1" si="439"/>
        <v>2.5327642243421754E-6</v>
      </c>
      <c r="CT208" s="43">
        <f t="shared" ca="1" si="440"/>
        <v>9.6501145527183674E-6</v>
      </c>
      <c r="CU208" s="43">
        <f t="shared" ca="1" si="440"/>
        <v>-6.2974782669175832E-6</v>
      </c>
      <c r="CW208" s="43">
        <f t="shared" ca="1" si="441"/>
        <v>5.5657478712802728E-5</v>
      </c>
      <c r="CX208" s="43">
        <f t="shared" ca="1" si="442"/>
        <v>3.7424028680979703E-5</v>
      </c>
      <c r="CY208" s="43">
        <f t="shared" ca="1" si="443"/>
        <v>-1.0258898895614209E-5</v>
      </c>
      <c r="CZ208" s="43">
        <f t="shared" ca="1" si="444"/>
        <v>2.3514777594141948E-5</v>
      </c>
      <c r="DA208" s="43">
        <f t="shared" ca="1" si="445"/>
        <v>3.5236398171704015E-5</v>
      </c>
      <c r="DB208" s="43">
        <f t="shared" ca="1" si="446"/>
        <v>4.4457050621728433E-5</v>
      </c>
      <c r="DC208" s="43">
        <f t="shared" ca="1" si="447"/>
        <v>1.8743244827180793E-5</v>
      </c>
      <c r="DE208" s="43">
        <f t="shared" ca="1" si="448"/>
        <v>6.5674589905190202E-5</v>
      </c>
      <c r="DF208" s="43">
        <f t="shared" ca="1" si="449"/>
        <v>9.9846747348562541E-6</v>
      </c>
      <c r="DG208" s="43">
        <f t="shared" ca="1" si="450"/>
        <v>-4.8774130865454921E-6</v>
      </c>
      <c r="DH208" s="43">
        <f t="shared" ca="1" si="451"/>
        <v>6.7158777188005192E-5</v>
      </c>
      <c r="DI208" s="43">
        <f t="shared" ca="1" si="452"/>
        <v>7.4417411992581072E-5</v>
      </c>
      <c r="DJ208" s="43">
        <f t="shared" ca="1" si="453"/>
        <v>2.2639778034710905E-5</v>
      </c>
      <c r="DL208" s="43">
        <f t="shared" ca="1" si="454"/>
        <v>1.624958551869844E-5</v>
      </c>
      <c r="DM208" s="43">
        <f t="shared" ca="1" si="455"/>
        <v>4.3224709002000273E-6</v>
      </c>
      <c r="DN208" s="43">
        <f t="shared" ca="1" si="456"/>
        <v>5.6002086692342266E-5</v>
      </c>
      <c r="DO208" s="43">
        <f t="shared" ca="1" si="457"/>
        <v>4.5311713320401119E-5</v>
      </c>
      <c r="DP208" s="43">
        <f t="shared" ca="1" si="458"/>
        <v>2.3364003255474353E-5</v>
      </c>
      <c r="DR208" s="43">
        <f t="shared" ca="1" si="459"/>
        <v>-2.7217750597943789E-5</v>
      </c>
      <c r="DS208" s="43">
        <f t="shared" ca="1" si="460"/>
        <v>9.215145893882098E-6</v>
      </c>
      <c r="DT208" s="43">
        <f t="shared" ca="1" si="461"/>
        <v>2.2155136623254821E-5</v>
      </c>
      <c r="DU208" s="43">
        <f t="shared" ca="1" si="462"/>
        <v>3.8421206469094897E-5</v>
      </c>
      <c r="DW208" s="43">
        <f t="shared" ca="1" si="463"/>
        <v>3.0445371059764895E-5</v>
      </c>
      <c r="DX208" s="43">
        <f t="shared" ca="1" si="464"/>
        <v>-2.7357224998345895E-6</v>
      </c>
      <c r="DY208" s="43">
        <f t="shared" ca="1" si="465"/>
        <v>1.2879641828253234E-5</v>
      </c>
      <c r="EA208" s="43">
        <f t="shared" ca="1" si="466"/>
        <v>2.9359364357927355E-5</v>
      </c>
      <c r="EB208" s="43">
        <f t="shared" ca="1" si="467"/>
        <v>1.944080747442144E-5</v>
      </c>
      <c r="ED208" s="43">
        <f t="shared" ca="1" si="468"/>
        <v>4.4933473734995295E-5</v>
      </c>
    </row>
    <row r="209" spans="1:134" x14ac:dyDescent="0.3">
      <c r="A209">
        <f ca="1"/>
        <v>205</v>
      </c>
      <c r="B209" s="21">
        <f ca="1">LN(Data!C219/Data!C218)</f>
        <v>-3.2277181177477222E-3</v>
      </c>
      <c r="C209" s="21">
        <f ca="1">LN(Data!D219/Data!D218)</f>
        <v>-1.3483350337287101E-2</v>
      </c>
      <c r="D209" s="21">
        <f ca="1">LN(Data!E219/Data!E218)</f>
        <v>-2.3616826171753785E-2</v>
      </c>
      <c r="E209" s="21">
        <f ca="1">LN(Data!F219/Data!F218)</f>
        <v>-1.440144263308276E-3</v>
      </c>
      <c r="F209" s="21">
        <f ca="1">LN(Data!G219/Data!G218)</f>
        <v>-1.4066678363943924E-3</v>
      </c>
      <c r="G209" s="21">
        <f ca="1">LN(Data!H219/Data!H218)</f>
        <v>9.4939231832873727E-3</v>
      </c>
      <c r="H209" s="21">
        <f ca="1">LN(Data!I219/Data!I218)</f>
        <v>-4.4579356844223032E-3</v>
      </c>
      <c r="I209" s="21">
        <f ca="1">LN(Data!J219/Data!J218)</f>
        <v>-8.2152310451902907E-3</v>
      </c>
      <c r="J209" s="21">
        <f ca="1">LN(Data!K219/Data!K218)</f>
        <v>-6.4994812583096962E-3</v>
      </c>
      <c r="K209" s="21">
        <f ca="1">LN(Data!L219/Data!L218)</f>
        <v>4.8475466309574212E-3</v>
      </c>
      <c r="L209" s="21">
        <f ca="1">LN(Data!M219/Data!M218)</f>
        <v>5.7930470092655206E-3</v>
      </c>
      <c r="M209" s="21">
        <f ca="1">LN(Data!N219/Data!N218)</f>
        <v>-4.7440413249643818E-3</v>
      </c>
      <c r="N209" s="21">
        <f ca="1">LN(Data!O219/Data!O218)</f>
        <v>1.0347814858504865E-2</v>
      </c>
      <c r="O209" s="21">
        <f ca="1">LN(Data!P219/Data!P218)</f>
        <v>-3.425713438317728E-4</v>
      </c>
      <c r="Q209" s="41">
        <f t="shared" ca="1" si="365"/>
        <v>1.4439812468803424E-4</v>
      </c>
      <c r="R209" s="41">
        <f t="shared" ca="1" si="366"/>
        <v>2.2978562942328304E-4</v>
      </c>
      <c r="S209" s="41">
        <f t="shared" ca="1" si="367"/>
        <v>6.7160775403033281E-4</v>
      </c>
      <c r="T209" s="41">
        <f t="shared" ca="1" si="368"/>
        <v>3.391341926159553E-4</v>
      </c>
      <c r="U209" s="41">
        <f t="shared" ca="1" si="369"/>
        <v>2.0832212061155993E-4</v>
      </c>
      <c r="V209" s="41">
        <f t="shared" ca="1" si="370"/>
        <v>1.9406158431018526E-4</v>
      </c>
      <c r="W209" s="41">
        <f t="shared" ca="1" si="371"/>
        <v>6.6692746584807083E-5</v>
      </c>
      <c r="X209" s="41">
        <f t="shared" ca="1" si="372"/>
        <v>1.3467191703175091E-4</v>
      </c>
      <c r="Y209" s="41">
        <f t="shared" ca="1" si="373"/>
        <v>5.1629665823317389E-5</v>
      </c>
      <c r="Z209" s="41">
        <f t="shared" ca="1" si="374"/>
        <v>1.1243137125481997E-4</v>
      </c>
      <c r="AA209" s="41">
        <f t="shared" ca="1" si="375"/>
        <v>1.8461949123021204E-4</v>
      </c>
      <c r="AB209" s="41">
        <f t="shared" ca="1" si="376"/>
        <v>8.781729052522618E-5</v>
      </c>
      <c r="AC209" s="41">
        <f t="shared" ca="1" si="377"/>
        <v>1.3305125513896735E-4</v>
      </c>
      <c r="AD209" s="41">
        <f t="shared" ca="1" si="378"/>
        <v>5.0147583920910403E-5</v>
      </c>
      <c r="AF209" s="43">
        <f t="shared" ca="1" si="379"/>
        <v>4.0197228680973158E-6</v>
      </c>
      <c r="AG209" s="43">
        <f t="shared" ca="1" si="380"/>
        <v>-3.4232636677668323E-5</v>
      </c>
      <c r="AH209" s="43">
        <f t="shared" ca="1" si="381"/>
        <v>5.0269501479160229E-5</v>
      </c>
      <c r="AI209" s="43">
        <f t="shared" ca="1" si="382"/>
        <v>7.9982542912689382E-5</v>
      </c>
      <c r="AJ209" s="43">
        <f t="shared" ca="1" si="383"/>
        <v>-6.1045532243404483E-5</v>
      </c>
      <c r="AK209" s="43">
        <f t="shared" ca="1" si="384"/>
        <v>-2.0214555109285172E-5</v>
      </c>
      <c r="AL209" s="43">
        <f t="shared" ca="1" si="385"/>
        <v>-3.0722851661166606E-5</v>
      </c>
      <c r="AM209" s="43">
        <f t="shared" ca="1" si="386"/>
        <v>-2.6979159352841342E-6</v>
      </c>
      <c r="AN209" s="43">
        <f t="shared" ca="1" si="387"/>
        <v>7.9935229250996821E-5</v>
      </c>
      <c r="AO209" s="43">
        <f t="shared" ca="1" si="388"/>
        <v>-1.1893080494771265E-5</v>
      </c>
      <c r="AP209" s="43">
        <f t="shared" ca="1" si="389"/>
        <v>-1.3178231556398513E-5</v>
      </c>
      <c r="AQ209" s="43">
        <f t="shared" ca="1" si="390"/>
        <v>1.2868335466560929E-5</v>
      </c>
      <c r="AR209" s="43">
        <f t="shared" ca="1" si="391"/>
        <v>5.6584013281572103E-5</v>
      </c>
      <c r="AT209" s="43">
        <f t="shared" ca="1" si="392"/>
        <v>1.9218072672979897E-4</v>
      </c>
      <c r="AU209" s="43">
        <f t="shared" ca="1" si="393"/>
        <v>7.2403209437513493E-5</v>
      </c>
      <c r="AV209" s="43">
        <f t="shared" ca="1" si="394"/>
        <v>-4.788279627239794E-5</v>
      </c>
      <c r="AW209" s="43">
        <f t="shared" ca="1" si="395"/>
        <v>6.2708134830381267E-6</v>
      </c>
      <c r="AX209" s="43">
        <f t="shared" ca="1" si="396"/>
        <v>4.3982450625708603E-5</v>
      </c>
      <c r="AY209" s="43">
        <f t="shared" ca="1" si="397"/>
        <v>1.062288227479647E-5</v>
      </c>
      <c r="AZ209" s="43">
        <f t="shared" ca="1" si="398"/>
        <v>4.7321482118192939E-6</v>
      </c>
      <c r="BA209" s="43">
        <f t="shared" ca="1" si="399"/>
        <v>-4.258599352825042E-5</v>
      </c>
      <c r="BB209" s="43">
        <f t="shared" ca="1" si="400"/>
        <v>8.4950554409649325E-5</v>
      </c>
      <c r="BC209" s="43">
        <f t="shared" ca="1" si="401"/>
        <v>-6.5294445508916709E-7</v>
      </c>
      <c r="BD209" s="43">
        <f t="shared" ca="1" si="402"/>
        <v>5.4404280751389987E-5</v>
      </c>
      <c r="BE209" s="43">
        <f t="shared" ca="1" si="403"/>
        <v>4.1789026072149643E-5</v>
      </c>
      <c r="BG209" s="43">
        <f t="shared" ca="1" si="404"/>
        <v>5.1142801427078109E-5</v>
      </c>
      <c r="BH209" s="43">
        <f t="shared" ca="1" si="405"/>
        <v>-5.7846879276706568E-5</v>
      </c>
      <c r="BI209" s="43">
        <f t="shared" ca="1" si="406"/>
        <v>6.2103006072384266E-5</v>
      </c>
      <c r="BJ209" s="43">
        <f t="shared" ca="1" si="407"/>
        <v>7.6454323680731032E-5</v>
      </c>
      <c r="BK209" s="43">
        <f t="shared" ca="1" si="408"/>
        <v>1.0923262175840126E-4</v>
      </c>
      <c r="BL209" s="43">
        <f t="shared" ca="1" si="409"/>
        <v>3.5288847230880685E-5</v>
      </c>
      <c r="BM209" s="43">
        <f t="shared" ca="1" si="410"/>
        <v>-6.9214370815457474E-5</v>
      </c>
      <c r="BN209" s="43">
        <f t="shared" ca="1" si="411"/>
        <v>4.8072772108333185E-5</v>
      </c>
      <c r="BO209" s="43">
        <f t="shared" ca="1" si="412"/>
        <v>3.7840736762411093E-5</v>
      </c>
      <c r="BP209" s="43">
        <f t="shared" ca="1" si="413"/>
        <v>1.0038788778899611E-4</v>
      </c>
      <c r="BQ209" s="43">
        <f t="shared" ca="1" si="414"/>
        <v>5.3747188041574627E-5</v>
      </c>
      <c r="BS209" s="43">
        <f t="shared" ca="1" si="415"/>
        <v>2.4630017192957296E-5</v>
      </c>
      <c r="BT209" s="43">
        <f t="shared" ca="1" si="416"/>
        <v>-1.9893754460257138E-6</v>
      </c>
      <c r="BU209" s="43">
        <f t="shared" ca="1" si="417"/>
        <v>5.3797517795272825E-5</v>
      </c>
      <c r="BV209" s="43">
        <f t="shared" ca="1" si="418"/>
        <v>2.1391560469592343E-5</v>
      </c>
      <c r="BW209" s="43">
        <f t="shared" ca="1" si="419"/>
        <v>3.6228174655834323E-5</v>
      </c>
      <c r="BX209" s="43">
        <f t="shared" ca="1" si="420"/>
        <v>2.2619631068588348E-5</v>
      </c>
      <c r="BY209" s="43">
        <f t="shared" ca="1" si="421"/>
        <v>4.3948159747561547E-5</v>
      </c>
      <c r="BZ209" s="43">
        <f t="shared" ca="1" si="422"/>
        <v>3.799953847482386E-5</v>
      </c>
      <c r="CA209" s="43">
        <f t="shared" ca="1" si="423"/>
        <v>7.2267570314956778E-5</v>
      </c>
      <c r="CB209" s="43">
        <f t="shared" ca="1" si="424"/>
        <v>6.3762864186626817E-5</v>
      </c>
      <c r="CD209" s="43">
        <f t="shared" ca="1" si="425"/>
        <v>-2.3855528793279829E-5</v>
      </c>
      <c r="CE209" s="43">
        <f t="shared" ca="1" si="426"/>
        <v>-1.1853627472202864E-5</v>
      </c>
      <c r="CF209" s="43">
        <f t="shared" ca="1" si="427"/>
        <v>8.7654962906115612E-7</v>
      </c>
      <c r="CG209" s="43">
        <f t="shared" ca="1" si="428"/>
        <v>9.8174516875399515E-6</v>
      </c>
      <c r="CH209" s="43">
        <f t="shared" ca="1" si="429"/>
        <v>8.167416283078132E-5</v>
      </c>
      <c r="CI209" s="43">
        <f t="shared" ca="1" si="430"/>
        <v>4.4770883624340195E-7</v>
      </c>
      <c r="CJ209" s="43">
        <f t="shared" ca="1" si="431"/>
        <v>2.477912928796166E-6</v>
      </c>
      <c r="CK209" s="43">
        <f t="shared" ca="1" si="432"/>
        <v>2.2238742336680122E-5</v>
      </c>
      <c r="CL209" s="43">
        <f t="shared" ca="1" si="433"/>
        <v>4.2562166057188287E-5</v>
      </c>
      <c r="CN209" s="43">
        <f t="shared" ca="1" si="434"/>
        <v>3.9568322004515559E-5</v>
      </c>
      <c r="CO209" s="43">
        <f t="shared" ca="1" si="435"/>
        <v>3.8774942899748871E-5</v>
      </c>
      <c r="CP209" s="43">
        <f t="shared" ca="1" si="436"/>
        <v>2.1268697813843412E-5</v>
      </c>
      <c r="CQ209" s="43">
        <f t="shared" ca="1" si="437"/>
        <v>-4.0307439491122998E-5</v>
      </c>
      <c r="CR209" s="43">
        <f t="shared" ca="1" si="438"/>
        <v>6.458996608918248E-6</v>
      </c>
      <c r="CS209" s="43">
        <f t="shared" ca="1" si="439"/>
        <v>3.1105601556086642E-6</v>
      </c>
      <c r="CT209" s="43">
        <f t="shared" ca="1" si="440"/>
        <v>6.7112717497996316E-6</v>
      </c>
      <c r="CU209" s="43">
        <f t="shared" ca="1" si="440"/>
        <v>-9.1256681694921251E-6</v>
      </c>
      <c r="CW209" s="43">
        <f t="shared" ca="1" si="441"/>
        <v>5.078064609317098E-5</v>
      </c>
      <c r="CX209" s="43">
        <f t="shared" ca="1" si="442"/>
        <v>3.5474847770792857E-5</v>
      </c>
      <c r="CY209" s="43">
        <f t="shared" ca="1" si="443"/>
        <v>-8.0049420201422386E-6</v>
      </c>
      <c r="CZ209" s="43">
        <f t="shared" ca="1" si="444"/>
        <v>2.1075394424198317E-5</v>
      </c>
      <c r="DA209" s="43">
        <f t="shared" ca="1" si="445"/>
        <v>3.2988977267324692E-5</v>
      </c>
      <c r="DB209" s="43">
        <f t="shared" ca="1" si="446"/>
        <v>4.2220477074728015E-5</v>
      </c>
      <c r="DC209" s="43">
        <f t="shared" ca="1" si="447"/>
        <v>1.8203995957010391E-5</v>
      </c>
      <c r="DE209" s="43">
        <f t="shared" ca="1" si="448"/>
        <v>5.8286083046907618E-5</v>
      </c>
      <c r="DF209" s="43">
        <f t="shared" ca="1" si="449"/>
        <v>-9.6831912615063481E-6</v>
      </c>
      <c r="DG209" s="43">
        <f t="shared" ca="1" si="450"/>
        <v>7.385388446112266E-6</v>
      </c>
      <c r="DH209" s="43">
        <f t="shared" ca="1" si="451"/>
        <v>6.4679929553590454E-5</v>
      </c>
      <c r="DI209" s="43">
        <f t="shared" ca="1" si="452"/>
        <v>6.4937925452549601E-5</v>
      </c>
      <c r="DJ209" s="43">
        <f t="shared" ca="1" si="453"/>
        <v>1.4468843995365737E-5</v>
      </c>
      <c r="DL209" s="43">
        <f t="shared" ca="1" si="454"/>
        <v>1.894925135781181E-5</v>
      </c>
      <c r="DM209" s="43">
        <f t="shared" ca="1" si="455"/>
        <v>1.7564194544159447E-6</v>
      </c>
      <c r="DN209" s="43">
        <f t="shared" ca="1" si="456"/>
        <v>5.2343138654397246E-5</v>
      </c>
      <c r="DO209" s="43">
        <f t="shared" ca="1" si="457"/>
        <v>4.3559316075588304E-5</v>
      </c>
      <c r="DP209" s="43">
        <f t="shared" ca="1" si="458"/>
        <v>2.3274971661121298E-5</v>
      </c>
      <c r="DR209" s="43">
        <f t="shared" ca="1" si="459"/>
        <v>-3.8341537946967887E-5</v>
      </c>
      <c r="DS209" s="43">
        <f t="shared" ca="1" si="460"/>
        <v>7.0096453257293375E-6</v>
      </c>
      <c r="DT209" s="43">
        <f t="shared" ca="1" si="461"/>
        <v>2.6169826457467569E-5</v>
      </c>
      <c r="DU209" s="43">
        <f t="shared" ca="1" si="462"/>
        <v>4.3376211689272752E-5</v>
      </c>
      <c r="DW209" s="43">
        <f t="shared" ca="1" si="463"/>
        <v>2.9656039617248855E-5</v>
      </c>
      <c r="DX209" s="43">
        <f t="shared" ca="1" si="464"/>
        <v>-5.9261973060625664E-6</v>
      </c>
      <c r="DY209" s="43">
        <f t="shared" ca="1" si="465"/>
        <v>7.5493281286102113E-6</v>
      </c>
      <c r="EA209" s="43">
        <f t="shared" ca="1" si="466"/>
        <v>2.7163227074667626E-5</v>
      </c>
      <c r="EB209" s="43">
        <f t="shared" ca="1" si="467"/>
        <v>1.7683951210450768E-5</v>
      </c>
      <c r="ED209" s="43">
        <f t="shared" ca="1" si="468"/>
        <v>4.4146671308520288E-5</v>
      </c>
    </row>
    <row r="210" spans="1:134" x14ac:dyDescent="0.3">
      <c r="A210">
        <f ca="1"/>
        <v>206</v>
      </c>
      <c r="B210" s="21">
        <f ca="1">LN(Data!C220/Data!C219)</f>
        <v>1.7765340733330659E-3</v>
      </c>
      <c r="C210" s="21">
        <f ca="1">LN(Data!D220/Data!D219)</f>
        <v>-1.0614201241773541E-2</v>
      </c>
      <c r="D210" s="21">
        <f ca="1">LN(Data!E220/Data!E219)</f>
        <v>-2.0865837315294684E-2</v>
      </c>
      <c r="E210" s="21">
        <f ca="1">LN(Data!F220/Data!F219)</f>
        <v>4.8521974972730465E-3</v>
      </c>
      <c r="F210" s="21">
        <f ca="1">LN(Data!G220/Data!G219)</f>
        <v>4.0037984156490874E-3</v>
      </c>
      <c r="G210" s="21">
        <f ca="1">LN(Data!H220/Data!H219)</f>
        <v>5.9024007906958009E-3</v>
      </c>
      <c r="H210" s="21">
        <f ca="1">LN(Data!I220/Data!I219)</f>
        <v>7.6652412155492579E-3</v>
      </c>
      <c r="I210" s="21">
        <f ca="1">LN(Data!J220/Data!J219)</f>
        <v>2.657455722843002E-3</v>
      </c>
      <c r="J210" s="21">
        <f ca="1">LN(Data!K220/Data!K219)</f>
        <v>9.6506572633441555E-3</v>
      </c>
      <c r="K210" s="21">
        <f ca="1">LN(Data!L220/Data!L219)</f>
        <v>9.9341135161394884E-3</v>
      </c>
      <c r="L210" s="21">
        <f ca="1">LN(Data!M220/Data!M219)</f>
        <v>1.6147585860112751E-2</v>
      </c>
      <c r="M210" s="21">
        <f ca="1">LN(Data!N220/Data!N219)</f>
        <v>6.8386589255301561E-3</v>
      </c>
      <c r="N210" s="21">
        <f ca="1">LN(Data!O220/Data!O219)</f>
        <v>3.4127078805630626E-3</v>
      </c>
      <c r="O210" s="21">
        <f ca="1">LN(Data!P220/Data!P219)</f>
        <v>4.5673571782140626E-4</v>
      </c>
      <c r="Q210" s="41">
        <f t="shared" ca="1" si="365"/>
        <v>1.3635932706161037E-4</v>
      </c>
      <c r="R210" s="41">
        <f t="shared" ca="1" si="366"/>
        <v>2.2690653583696727E-4</v>
      </c>
      <c r="S210" s="41">
        <f t="shared" ca="1" si="367"/>
        <v>6.6477655749412287E-4</v>
      </c>
      <c r="T210" s="41">
        <f t="shared" ca="1" si="368"/>
        <v>3.1891058198894634E-4</v>
      </c>
      <c r="U210" s="41">
        <f t="shared" ca="1" si="369"/>
        <v>1.9594151623898311E-4</v>
      </c>
      <c r="V210" s="41">
        <f t="shared" ca="1" si="370"/>
        <v>1.8782596389618382E-4</v>
      </c>
      <c r="W210" s="41">
        <f t="shared" ca="1" si="371"/>
        <v>6.3883573223705398E-5</v>
      </c>
      <c r="X210" s="41">
        <f t="shared" ca="1" si="372"/>
        <v>1.3064100327739734E-4</v>
      </c>
      <c r="Y210" s="41">
        <f t="shared" ca="1" si="373"/>
        <v>5.1066481271545486E-5</v>
      </c>
      <c r="Z210" s="41">
        <f t="shared" ca="1" si="374"/>
        <v>1.0709541147988916E-4</v>
      </c>
      <c r="AA210" s="41">
        <f t="shared" ca="1" si="375"/>
        <v>1.7555588537549293E-4</v>
      </c>
      <c r="AB210" s="41">
        <f t="shared" ca="1" si="376"/>
        <v>8.3898608779290801E-5</v>
      </c>
      <c r="AC210" s="41">
        <f t="shared" ca="1" si="377"/>
        <v>1.3149281617138295E-4</v>
      </c>
      <c r="AD210" s="41">
        <f t="shared" ca="1" si="378"/>
        <v>4.714577019319266E-5</v>
      </c>
      <c r="AF210" s="43">
        <f t="shared" ca="1" si="379"/>
        <v>6.3897667463075649E-6</v>
      </c>
      <c r="AG210" s="43">
        <f t="shared" ca="1" si="380"/>
        <v>-2.7604971013912121E-5</v>
      </c>
      <c r="AH210" s="43">
        <f t="shared" ca="1" si="381"/>
        <v>4.7532234174261645E-5</v>
      </c>
      <c r="AI210" s="43">
        <f t="shared" ca="1" si="382"/>
        <v>7.5456009973599004E-5</v>
      </c>
      <c r="AJ210" s="43">
        <f t="shared" ca="1" si="383"/>
        <v>-5.9221422780832317E-5</v>
      </c>
      <c r="AK210" s="43">
        <f t="shared" ca="1" si="384"/>
        <v>-1.8138344216146222E-5</v>
      </c>
      <c r="AL210" s="43">
        <f t="shared" ca="1" si="385"/>
        <v>-2.7288493556333953E-5</v>
      </c>
      <c r="AM210" s="43">
        <f t="shared" ca="1" si="386"/>
        <v>-1.2773313743626065E-6</v>
      </c>
      <c r="AN210" s="43">
        <f t="shared" ca="1" si="387"/>
        <v>7.4200324650694919E-5</v>
      </c>
      <c r="AO210" s="43">
        <f t="shared" ca="1" si="388"/>
        <v>-1.2301395032411225E-5</v>
      </c>
      <c r="AP210" s="43">
        <f t="shared" ca="1" si="389"/>
        <v>-1.1468791974858714E-5</v>
      </c>
      <c r="AQ210" s="43">
        <f t="shared" ca="1" si="390"/>
        <v>1.0092245568693556E-5</v>
      </c>
      <c r="AR210" s="43">
        <f t="shared" ca="1" si="391"/>
        <v>5.3255315908664195E-5</v>
      </c>
      <c r="AT210" s="43">
        <f t="shared" ca="1" si="392"/>
        <v>1.9975591959372509E-4</v>
      </c>
      <c r="AU210" s="43">
        <f t="shared" ca="1" si="393"/>
        <v>6.9224095049567866E-5</v>
      </c>
      <c r="AV210" s="43">
        <f t="shared" ca="1" si="394"/>
        <v>-4.3871832781276102E-5</v>
      </c>
      <c r="AW210" s="43">
        <f t="shared" ca="1" si="395"/>
        <v>-1.7860288672775068E-6</v>
      </c>
      <c r="AX210" s="43">
        <f t="shared" ca="1" si="396"/>
        <v>4.4949978105015668E-5</v>
      </c>
      <c r="AY210" s="43">
        <f t="shared" ca="1" si="397"/>
        <v>1.6631639635352165E-5</v>
      </c>
      <c r="AZ210" s="43">
        <f t="shared" ca="1" si="398"/>
        <v>9.7063062880954145E-6</v>
      </c>
      <c r="BA210" s="43">
        <f t="shared" ca="1" si="399"/>
        <v>-4.395250408664748E-5</v>
      </c>
      <c r="BB210" s="43">
        <f t="shared" ca="1" si="400"/>
        <v>7.5166940204292342E-5</v>
      </c>
      <c r="BC210" s="43">
        <f t="shared" ca="1" si="401"/>
        <v>3.2241664841599329E-6</v>
      </c>
      <c r="BD210" s="43">
        <f t="shared" ca="1" si="402"/>
        <v>4.2768631128550213E-5</v>
      </c>
      <c r="BE210" s="43">
        <f t="shared" ca="1" si="403"/>
        <v>3.9558825074484608E-5</v>
      </c>
      <c r="BG210" s="43">
        <f t="shared" ca="1" si="404"/>
        <v>5.0114931545181422E-5</v>
      </c>
      <c r="BH210" s="43">
        <f t="shared" ca="1" si="405"/>
        <v>-5.238280473369277E-5</v>
      </c>
      <c r="BI210" s="43">
        <f t="shared" ca="1" si="406"/>
        <v>4.4923845697580321E-5</v>
      </c>
      <c r="BJ210" s="43">
        <f t="shared" ca="1" si="407"/>
        <v>7.8184001788518751E-5</v>
      </c>
      <c r="BK210" s="43">
        <f t="shared" ca="1" si="408"/>
        <v>1.1431972546620045E-4</v>
      </c>
      <c r="BL210" s="43">
        <f t="shared" ca="1" si="409"/>
        <v>4.2381343542072149E-5</v>
      </c>
      <c r="BM210" s="43">
        <f t="shared" ca="1" si="410"/>
        <v>-7.1930528535097562E-5</v>
      </c>
      <c r="BN210" s="43">
        <f t="shared" ca="1" si="411"/>
        <v>3.6979602728475866E-5</v>
      </c>
      <c r="BO210" s="43">
        <f t="shared" ca="1" si="412"/>
        <v>4.2292644516064455E-5</v>
      </c>
      <c r="BP210" s="43">
        <f t="shared" ca="1" si="413"/>
        <v>7.9701661835408311E-5</v>
      </c>
      <c r="BQ210" s="43">
        <f t="shared" ca="1" si="414"/>
        <v>5.1007783631802089E-5</v>
      </c>
      <c r="BS210" s="43">
        <f t="shared" ca="1" si="415"/>
        <v>2.3273764438277675E-5</v>
      </c>
      <c r="BT210" s="43">
        <f t="shared" ca="1" si="416"/>
        <v>-2.6903700597862173E-6</v>
      </c>
      <c r="BU210" s="43">
        <f t="shared" ca="1" si="417"/>
        <v>5.0954870957683538E-5</v>
      </c>
      <c r="BV210" s="43">
        <f t="shared" ca="1" si="418"/>
        <v>2.0817933913105772E-5</v>
      </c>
      <c r="BW210" s="43">
        <f t="shared" ca="1" si="419"/>
        <v>3.4616095615402323E-5</v>
      </c>
      <c r="BX210" s="43">
        <f t="shared" ca="1" si="420"/>
        <v>2.0843583216171483E-5</v>
      </c>
      <c r="BY210" s="43">
        <f t="shared" ca="1" si="421"/>
        <v>4.0810700757659715E-5</v>
      </c>
      <c r="BZ210" s="43">
        <f t="shared" ca="1" si="422"/>
        <v>3.6129492400277113E-5</v>
      </c>
      <c r="CA210" s="43">
        <f t="shared" ca="1" si="423"/>
        <v>6.7037375323684257E-5</v>
      </c>
      <c r="CB210" s="43">
        <f t="shared" ca="1" si="424"/>
        <v>5.9966693464764793E-5</v>
      </c>
      <c r="CD210" s="43">
        <f t="shared" ca="1" si="425"/>
        <v>-2.3225484848670803E-5</v>
      </c>
      <c r="CE210" s="43">
        <f t="shared" ca="1" si="426"/>
        <v>-1.0766159739231189E-5</v>
      </c>
      <c r="CF210" s="43">
        <f t="shared" ca="1" si="427"/>
        <v>1.5173227281065594E-6</v>
      </c>
      <c r="CG210" s="43">
        <f t="shared" ca="1" si="428"/>
        <v>9.7769612606462982E-6</v>
      </c>
      <c r="CH210" s="43">
        <f t="shared" ca="1" si="429"/>
        <v>7.6364579785063048E-5</v>
      </c>
      <c r="CI210" s="43">
        <f t="shared" ca="1" si="430"/>
        <v>-6.8087268090474778E-8</v>
      </c>
      <c r="CJ210" s="43">
        <f t="shared" ca="1" si="431"/>
        <v>2.7296355738495904E-6</v>
      </c>
      <c r="CK210" s="43">
        <f t="shared" ca="1" si="432"/>
        <v>2.0031061496173945E-5</v>
      </c>
      <c r="CL210" s="43">
        <f t="shared" ca="1" si="433"/>
        <v>4.0037349139219302E-5</v>
      </c>
      <c r="CN210" s="43">
        <f t="shared" ca="1" si="434"/>
        <v>3.4654824747608164E-5</v>
      </c>
      <c r="CO210" s="43">
        <f t="shared" ca="1" si="435"/>
        <v>3.176875997720428E-5</v>
      </c>
      <c r="CP210" s="43">
        <f t="shared" ca="1" si="436"/>
        <v>1.6290241397156311E-5</v>
      </c>
      <c r="CQ210" s="43">
        <f t="shared" ca="1" si="437"/>
        <v>-3.5127659001152819E-5</v>
      </c>
      <c r="CR210" s="43">
        <f t="shared" ca="1" si="438"/>
        <v>9.371381410571526E-6</v>
      </c>
      <c r="CS210" s="43">
        <f t="shared" ca="1" si="439"/>
        <v>2.2155271121898026E-7</v>
      </c>
      <c r="CT210" s="43">
        <f t="shared" ca="1" si="440"/>
        <v>1.220307700770315E-5</v>
      </c>
      <c r="CU210" s="43">
        <f t="shared" ca="1" si="440"/>
        <v>-8.7732688407106598E-6</v>
      </c>
      <c r="CW210" s="43">
        <f t="shared" ca="1" si="441"/>
        <v>4.9931185625508386E-5</v>
      </c>
      <c r="CX210" s="43">
        <f t="shared" ca="1" si="442"/>
        <v>3.5084813070444446E-5</v>
      </c>
      <c r="CY210" s="43">
        <f t="shared" ca="1" si="443"/>
        <v>-8.821248565416477E-6</v>
      </c>
      <c r="CZ210" s="43">
        <f t="shared" ca="1" si="444"/>
        <v>1.8261368899697976E-5</v>
      </c>
      <c r="DA210" s="43">
        <f t="shared" ca="1" si="445"/>
        <v>3.2278556497941179E-5</v>
      </c>
      <c r="DB210" s="43">
        <f t="shared" ca="1" si="446"/>
        <v>3.6919454863432879E-5</v>
      </c>
      <c r="DC210" s="43">
        <f t="shared" ca="1" si="447"/>
        <v>1.7203385860677456E-5</v>
      </c>
      <c r="DE210" s="43">
        <f t="shared" ca="1" si="448"/>
        <v>5.7992602476747056E-5</v>
      </c>
      <c r="DF210" s="43">
        <f t="shared" ca="1" si="449"/>
        <v>-1.149162272035491E-5</v>
      </c>
      <c r="DG210" s="43">
        <f t="shared" ca="1" si="450"/>
        <v>4.0867919611396354E-6</v>
      </c>
      <c r="DH210" s="43">
        <f t="shared" ca="1" si="451"/>
        <v>6.3137537514725806E-5</v>
      </c>
      <c r="DI210" s="43">
        <f t="shared" ca="1" si="452"/>
        <v>5.5941068532868384E-5</v>
      </c>
      <c r="DJ210" s="43">
        <f t="shared" ca="1" si="453"/>
        <v>1.3769571519986152E-5</v>
      </c>
      <c r="DL210" s="43">
        <f t="shared" ca="1" si="454"/>
        <v>1.5921903967741694E-5</v>
      </c>
      <c r="DM210" s="43">
        <f t="shared" ca="1" si="455"/>
        <v>-6.0807374076271122E-7</v>
      </c>
      <c r="DN210" s="43">
        <f t="shared" ca="1" si="456"/>
        <v>5.1052578795948573E-5</v>
      </c>
      <c r="DO210" s="43">
        <f t="shared" ca="1" si="457"/>
        <v>3.6910431386814343E-5</v>
      </c>
      <c r="DP210" s="43">
        <f t="shared" ca="1" si="458"/>
        <v>2.2012065523186132E-5</v>
      </c>
      <c r="DR210" s="43">
        <f t="shared" ca="1" si="459"/>
        <v>-3.435612173938523E-5</v>
      </c>
      <c r="DS210" s="43">
        <f t="shared" ca="1" si="460"/>
        <v>5.2092489136683436E-6</v>
      </c>
      <c r="DT210" s="43">
        <f t="shared" ca="1" si="461"/>
        <v>2.7609327773326499E-5</v>
      </c>
      <c r="DU210" s="43">
        <f t="shared" ca="1" si="462"/>
        <v>4.0674001154097126E-5</v>
      </c>
      <c r="DW210" s="43">
        <f t="shared" ca="1" si="463"/>
        <v>2.6227729975648906E-5</v>
      </c>
      <c r="DX210" s="43">
        <f t="shared" ca="1" si="464"/>
        <v>-1.9739027925891138E-6</v>
      </c>
      <c r="DY210" s="43">
        <f t="shared" ca="1" si="465"/>
        <v>6.9772965269629142E-6</v>
      </c>
      <c r="EA210" s="43">
        <f t="shared" ca="1" si="466"/>
        <v>2.2588005771477915E-5</v>
      </c>
      <c r="EB210" s="43">
        <f t="shared" ca="1" si="467"/>
        <v>1.6720424494536912E-5</v>
      </c>
      <c r="ED210" s="43">
        <f t="shared" ca="1" si="468"/>
        <v>4.1285179139501046E-5</v>
      </c>
    </row>
    <row r="211" spans="1:134" x14ac:dyDescent="0.3">
      <c r="A211">
        <f ca="1"/>
        <v>207</v>
      </c>
      <c r="B211" s="21">
        <f ca="1">LN(Data!C221/Data!C220)</f>
        <v>-1.2393610132458198E-2</v>
      </c>
      <c r="C211" s="21">
        <f ca="1">LN(Data!D221/Data!D220)</f>
        <v>-2.0949626311537142E-2</v>
      </c>
      <c r="D211" s="21">
        <f ca="1">LN(Data!E221/Data!E220)</f>
        <v>2.1793481166603016E-2</v>
      </c>
      <c r="E211" s="21">
        <f ca="1">LN(Data!F221/Data!F220)</f>
        <v>-2.2114368664136172E-2</v>
      </c>
      <c r="F211" s="21">
        <f ca="1">LN(Data!G221/Data!G220)</f>
        <v>-1.1222558518115932E-3</v>
      </c>
      <c r="G211" s="21">
        <f ca="1">LN(Data!H221/Data!H220)</f>
        <v>-1.344443174166981E-2</v>
      </c>
      <c r="H211" s="21">
        <f ca="1">LN(Data!I221/Data!I220)</f>
        <v>-1.1582304078280137E-2</v>
      </c>
      <c r="I211" s="21">
        <f ca="1">LN(Data!J221/Data!J220)</f>
        <v>-1.8594772259173135E-3</v>
      </c>
      <c r="J211" s="21">
        <f ca="1">LN(Data!K221/Data!K220)</f>
        <v>-6.6456466548081017E-3</v>
      </c>
      <c r="K211" s="21">
        <f ca="1">LN(Data!L221/Data!L220)</f>
        <v>4.6228605327188936E-3</v>
      </c>
      <c r="L211" s="21">
        <f ca="1">LN(Data!M221/Data!M220)</f>
        <v>-2.5114678912730351E-2</v>
      </c>
      <c r="M211" s="21">
        <f ca="1">LN(Data!N221/Data!N220)</f>
        <v>-6.5979126107952608E-3</v>
      </c>
      <c r="N211" s="21">
        <f ca="1">LN(Data!O221/Data!O220)</f>
        <v>-1.1369068105259762E-2</v>
      </c>
      <c r="O211" s="21">
        <f ca="1">LN(Data!P221/Data!P220)</f>
        <v>-3.4077037859285256E-3</v>
      </c>
      <c r="Q211" s="41">
        <f t="shared" ca="1" si="365"/>
        <v>1.2836713183673654E-4</v>
      </c>
      <c r="R211" s="41">
        <f t="shared" ca="1" si="366"/>
        <v>2.2005181976680126E-4</v>
      </c>
      <c r="S211" s="41">
        <f t="shared" ca="1" si="367"/>
        <v>6.5101295405657611E-4</v>
      </c>
      <c r="T211" s="41">
        <f t="shared" ca="1" si="368"/>
        <v>3.0118857630276211E-4</v>
      </c>
      <c r="U211" s="41">
        <f t="shared" ca="1" si="369"/>
        <v>1.8514684936983338E-4</v>
      </c>
      <c r="V211" s="41">
        <f t="shared" ca="1" si="370"/>
        <v>1.7864670616805317E-4</v>
      </c>
      <c r="W211" s="41">
        <f t="shared" ca="1" si="371"/>
        <v>6.3575914203836372E-5</v>
      </c>
      <c r="X211" s="41">
        <f t="shared" ca="1" si="372"/>
        <v>1.2322626733588576E-4</v>
      </c>
      <c r="Y211" s="41">
        <f t="shared" ca="1" si="373"/>
        <v>5.3590603532124993E-5</v>
      </c>
      <c r="Z211" s="41">
        <f t="shared" ca="1" si="374"/>
        <v>1.0659088347218852E-4</v>
      </c>
      <c r="AA211" s="41">
        <f t="shared" ca="1" si="375"/>
        <v>1.8066720399954615E-4</v>
      </c>
      <c r="AB211" s="41">
        <f t="shared" ca="1" si="376"/>
        <v>8.167072760651735E-5</v>
      </c>
      <c r="AC211" s="41">
        <f t="shared" ca="1" si="377"/>
        <v>1.243020417057834E-4</v>
      </c>
      <c r="AD211" s="41">
        <f t="shared" ca="1" si="378"/>
        <v>4.4329540432557126E-5</v>
      </c>
      <c r="AF211" s="43">
        <f t="shared" ca="1" si="379"/>
        <v>4.8749913314956201E-6</v>
      </c>
      <c r="AG211" s="43">
        <f t="shared" ca="1" si="380"/>
        <v>-2.8172805010632126E-5</v>
      </c>
      <c r="AH211" s="43">
        <f t="shared" ca="1" si="381"/>
        <v>4.519750577487277E-5</v>
      </c>
      <c r="AI211" s="43">
        <f t="shared" ca="1" si="382"/>
        <v>7.1355422433672512E-5</v>
      </c>
      <c r="AJ211" s="43">
        <f t="shared" ca="1" si="383"/>
        <v>-5.503898844683403E-5</v>
      </c>
      <c r="AK211" s="43">
        <f t="shared" ca="1" si="384"/>
        <v>-1.6232989831193033E-5</v>
      </c>
      <c r="AL211" s="43">
        <f t="shared" ca="1" si="385"/>
        <v>-2.5367920304553643E-5</v>
      </c>
      <c r="AM211" s="43">
        <f t="shared" ca="1" si="386"/>
        <v>-1.7200820439744132E-7</v>
      </c>
      <c r="AN211" s="43">
        <f t="shared" ca="1" si="387"/>
        <v>7.0807202640640042E-5</v>
      </c>
      <c r="AO211" s="43">
        <f t="shared" ca="1" si="388"/>
        <v>-9.842107141512857E-6</v>
      </c>
      <c r="AP211" s="43">
        <f t="shared" ca="1" si="389"/>
        <v>-1.0051717820540734E-5</v>
      </c>
      <c r="AQ211" s="43">
        <f t="shared" ca="1" si="390"/>
        <v>9.8504783445010964E-6</v>
      </c>
      <c r="AR211" s="43">
        <f t="shared" ca="1" si="391"/>
        <v>5.0108681348057424E-5</v>
      </c>
      <c r="AT211" s="43">
        <f t="shared" ca="1" si="392"/>
        <v>2.0105901619866032E-4</v>
      </c>
      <c r="AU211" s="43">
        <f t="shared" ca="1" si="393"/>
        <v>6.198051730454062E-5</v>
      </c>
      <c r="AV211" s="43">
        <f t="shared" ca="1" si="394"/>
        <v>-4.3789350141311145E-5</v>
      </c>
      <c r="AW211" s="43">
        <f t="shared" ca="1" si="395"/>
        <v>-5.43782332336377E-6</v>
      </c>
      <c r="AX211" s="43">
        <f t="shared" ca="1" si="396"/>
        <v>3.7371354649000121E-5</v>
      </c>
      <c r="AY211" s="43">
        <f t="shared" ca="1" si="397"/>
        <v>1.3941335067229531E-5</v>
      </c>
      <c r="AZ211" s="43">
        <f t="shared" ca="1" si="398"/>
        <v>2.9778868122985816E-6</v>
      </c>
      <c r="BA211" s="43">
        <f t="shared" ca="1" si="399"/>
        <v>-4.764191464258426E-5</v>
      </c>
      <c r="BB211" s="43">
        <f t="shared" ca="1" si="400"/>
        <v>6.0373300238751571E-5</v>
      </c>
      <c r="BC211" s="43">
        <f t="shared" ca="1" si="401"/>
        <v>-1.3244976284553404E-6</v>
      </c>
      <c r="BD211" s="43">
        <f t="shared" ca="1" si="402"/>
        <v>3.8029123167416226E-5</v>
      </c>
      <c r="BE211" s="43">
        <f t="shared" ca="1" si="403"/>
        <v>3.6894422480619793E-5</v>
      </c>
      <c r="BG211" s="43">
        <f t="shared" ca="1" si="404"/>
        <v>4.1033325836483769E-5</v>
      </c>
      <c r="BH211" s="43">
        <f t="shared" ca="1" si="405"/>
        <v>-5.425239283272131E-5</v>
      </c>
      <c r="BI211" s="43">
        <f t="shared" ca="1" si="406"/>
        <v>3.4838902875625976E-5</v>
      </c>
      <c r="BJ211" s="43">
        <f t="shared" ca="1" si="407"/>
        <v>6.3896461110039054E-5</v>
      </c>
      <c r="BK211" s="43">
        <f t="shared" ca="1" si="408"/>
        <v>1.0413353961110195E-4</v>
      </c>
      <c r="BL211" s="43">
        <f t="shared" ca="1" si="409"/>
        <v>2.7756320262991437E-5</v>
      </c>
      <c r="BM211" s="43">
        <f t="shared" ca="1" si="410"/>
        <v>-8.005171261295791E-5</v>
      </c>
      <c r="BN211" s="43">
        <f t="shared" ca="1" si="411"/>
        <v>1.4544852589255369E-5</v>
      </c>
      <c r="BO211" s="43">
        <f t="shared" ca="1" si="412"/>
        <v>3.1193425169406569E-5</v>
      </c>
      <c r="BP211" s="43">
        <f t="shared" ca="1" si="413"/>
        <v>7.064702167885663E-5</v>
      </c>
      <c r="BQ211" s="43">
        <f t="shared" ca="1" si="414"/>
        <v>4.7375506222845217E-5</v>
      </c>
      <c r="BS211" s="43">
        <f t="shared" ca="1" si="415"/>
        <v>2.3042971811100912E-5</v>
      </c>
      <c r="BT211" s="43">
        <f t="shared" ca="1" si="416"/>
        <v>-8.1057099552804589E-7</v>
      </c>
      <c r="BU211" s="43">
        <f t="shared" ca="1" si="417"/>
        <v>5.0129174554747461E-5</v>
      </c>
      <c r="BV211" s="43">
        <f t="shared" ca="1" si="418"/>
        <v>2.0342527878768989E-5</v>
      </c>
      <c r="BW211" s="43">
        <f t="shared" ca="1" si="419"/>
        <v>3.534874357969249E-5</v>
      </c>
      <c r="BX211" s="43">
        <f t="shared" ca="1" si="420"/>
        <v>2.2485105067639497E-5</v>
      </c>
      <c r="BY211" s="43">
        <f t="shared" ca="1" si="421"/>
        <v>4.3063135254046574E-5</v>
      </c>
      <c r="BZ211" s="43">
        <f t="shared" ca="1" si="422"/>
        <v>3.5952674279650172E-5</v>
      </c>
      <c r="CA211" s="43">
        <f t="shared" ca="1" si="423"/>
        <v>6.4008680762482723E-5</v>
      </c>
      <c r="CB211" s="43">
        <f t="shared" ca="1" si="424"/>
        <v>5.6501662171294596E-5</v>
      </c>
      <c r="CD211" s="43">
        <f t="shared" ca="1" si="425"/>
        <v>-2.0414034381691726E-5</v>
      </c>
      <c r="CE211" s="43">
        <f t="shared" ca="1" si="426"/>
        <v>-8.2787853168142629E-6</v>
      </c>
      <c r="CF211" s="43">
        <f t="shared" ca="1" si="427"/>
        <v>2.064678385186751E-6</v>
      </c>
      <c r="CG211" s="43">
        <f t="shared" ca="1" si="428"/>
        <v>1.1508700760664503E-5</v>
      </c>
      <c r="CH211" s="43">
        <f t="shared" ca="1" si="429"/>
        <v>7.4169156275367105E-5</v>
      </c>
      <c r="CI211" s="43">
        <f t="shared" ca="1" si="430"/>
        <v>3.8150986889915796E-6</v>
      </c>
      <c r="CJ211" s="43">
        <f t="shared" ca="1" si="431"/>
        <v>4.2086941456907438E-6</v>
      </c>
      <c r="CK211" s="43">
        <f t="shared" ca="1" si="432"/>
        <v>1.9649025470719803E-5</v>
      </c>
      <c r="CL211" s="43">
        <f t="shared" ca="1" si="433"/>
        <v>3.774482885546916E-5</v>
      </c>
      <c r="CN211" s="43">
        <f t="shared" ca="1" si="434"/>
        <v>3.5290134811443593E-5</v>
      </c>
      <c r="CO211" s="43">
        <f t="shared" ca="1" si="435"/>
        <v>3.0803756504156881E-5</v>
      </c>
      <c r="CP211" s="43">
        <f t="shared" ca="1" si="436"/>
        <v>1.8730549737040739E-5</v>
      </c>
      <c r="CQ211" s="43">
        <f t="shared" ca="1" si="437"/>
        <v>-2.9501892292732233E-5</v>
      </c>
      <c r="CR211" s="43">
        <f t="shared" ca="1" si="438"/>
        <v>1.4527669938850711E-5</v>
      </c>
      <c r="CS211" s="43">
        <f t="shared" ca="1" si="439"/>
        <v>2.6301298995067292E-6</v>
      </c>
      <c r="CT211" s="43">
        <f t="shared" ca="1" si="440"/>
        <v>1.2679482568799914E-5</v>
      </c>
      <c r="CU211" s="43">
        <f t="shared" ca="1" si="440"/>
        <v>-8.0851224745475355E-6</v>
      </c>
      <c r="CW211" s="43">
        <f t="shared" ca="1" si="441"/>
        <v>4.8157516836091888E-5</v>
      </c>
      <c r="CX211" s="43">
        <f t="shared" ca="1" si="442"/>
        <v>3.7418201234945306E-5</v>
      </c>
      <c r="CY211" s="43">
        <f t="shared" ca="1" si="443"/>
        <v>-3.7231310696600419E-6</v>
      </c>
      <c r="CZ211" s="43">
        <f t="shared" ca="1" si="444"/>
        <v>2.4592195205709505E-5</v>
      </c>
      <c r="DA211" s="43">
        <f t="shared" ca="1" si="445"/>
        <v>3.3487041323368162E-5</v>
      </c>
      <c r="DB211" s="43">
        <f t="shared" ca="1" si="446"/>
        <v>3.6273841317790211E-5</v>
      </c>
      <c r="DC211" s="43">
        <f t="shared" ca="1" si="447"/>
        <v>1.6381242075968298E-5</v>
      </c>
      <c r="DE211" s="43">
        <f t="shared" ca="1" si="448"/>
        <v>5.6051817990562447E-5</v>
      </c>
      <c r="DF211" s="43">
        <f t="shared" ca="1" si="449"/>
        <v>-9.2181573482434E-6</v>
      </c>
      <c r="DG211" s="43">
        <f t="shared" ca="1" si="450"/>
        <v>6.4162741107145809E-6</v>
      </c>
      <c r="DH211" s="43">
        <f t="shared" ca="1" si="451"/>
        <v>6.0439691261735544E-5</v>
      </c>
      <c r="DI211" s="43">
        <f t="shared" ca="1" si="452"/>
        <v>5.3128751626151899E-5</v>
      </c>
      <c r="DJ211" s="43">
        <f t="shared" ca="1" si="453"/>
        <v>1.3016222525616061E-5</v>
      </c>
      <c r="DL211" s="43">
        <f t="shared" ca="1" si="454"/>
        <v>2.0718833215242211E-5</v>
      </c>
      <c r="DM211" s="43">
        <f t="shared" ca="1" si="455"/>
        <v>8.7784996896652893E-6</v>
      </c>
      <c r="DN211" s="43">
        <f t="shared" ca="1" si="456"/>
        <v>5.1949277274063722E-5</v>
      </c>
      <c r="DO211" s="43">
        <f t="shared" ca="1" si="457"/>
        <v>3.6671897949319144E-5</v>
      </c>
      <c r="DP211" s="43">
        <f t="shared" ca="1" si="458"/>
        <v>2.0955809584152276E-5</v>
      </c>
      <c r="DR211" s="43">
        <f t="shared" ca="1" si="459"/>
        <v>-2.2670037378263968E-5</v>
      </c>
      <c r="DS211" s="43">
        <f t="shared" ca="1" si="460"/>
        <v>8.9728548227108715E-6</v>
      </c>
      <c r="DT211" s="43">
        <f t="shared" ca="1" si="461"/>
        <v>2.7986901755903147E-5</v>
      </c>
      <c r="DU211" s="43">
        <f t="shared" ca="1" si="462"/>
        <v>3.8505796952914094E-5</v>
      </c>
      <c r="DW211" s="43">
        <f t="shared" ca="1" si="463"/>
        <v>3.1279736107191454E-5</v>
      </c>
      <c r="DX211" s="43">
        <f t="shared" ca="1" si="464"/>
        <v>1.4509509859787641E-6</v>
      </c>
      <c r="DY211" s="43">
        <f t="shared" ca="1" si="465"/>
        <v>7.0011694884792227E-6</v>
      </c>
      <c r="EA211" s="43">
        <f t="shared" ca="1" si="466"/>
        <v>2.263302613764762E-5</v>
      </c>
      <c r="EB211" s="43">
        <f t="shared" ca="1" si="467"/>
        <v>1.5904606612461962E-5</v>
      </c>
      <c r="ED211" s="43">
        <f t="shared" ca="1" si="468"/>
        <v>3.8901590726143605E-5</v>
      </c>
    </row>
    <row r="212" spans="1:134" x14ac:dyDescent="0.3">
      <c r="A212">
        <f ca="1"/>
        <v>208</v>
      </c>
      <c r="B212" s="21">
        <f ca="1">LN(Data!C222/Data!C221)</f>
        <v>-5.186875214289937E-3</v>
      </c>
      <c r="C212" s="21">
        <f ca="1">LN(Data!D222/Data!D221)</f>
        <v>-1.0012599292429701E-2</v>
      </c>
      <c r="D212" s="21">
        <f ca="1">LN(Data!E222/Data!E221)</f>
        <v>-7.6789208041555318E-3</v>
      </c>
      <c r="E212" s="21">
        <f ca="1">LN(Data!F222/Data!F221)</f>
        <v>-9.7615656792323056E-3</v>
      </c>
      <c r="F212" s="21">
        <f ca="1">LN(Data!G222/Data!G221)</f>
        <v>-7.1841413368545345E-3</v>
      </c>
      <c r="G212" s="21">
        <f ca="1">LN(Data!H222/Data!H221)</f>
        <v>2.2793978867869272E-2</v>
      </c>
      <c r="H212" s="21">
        <f ca="1">LN(Data!I222/Data!I221)</f>
        <v>-5.6083503573160396E-4</v>
      </c>
      <c r="I212" s="21">
        <f ca="1">LN(Data!J222/Data!J221)</f>
        <v>4.7745448791524656E-3</v>
      </c>
      <c r="J212" s="21">
        <f ca="1">LN(Data!K222/Data!K221)</f>
        <v>0</v>
      </c>
      <c r="K212" s="21">
        <f ca="1">LN(Data!L222/Data!L221)</f>
        <v>-2.0519667599570193E-3</v>
      </c>
      <c r="L212" s="21">
        <f ca="1">LN(Data!M222/Data!M221)</f>
        <v>-7.0897142053677059E-3</v>
      </c>
      <c r="M212" s="21">
        <f ca="1">LN(Data!N222/Data!N221)</f>
        <v>1.6235234016184377E-3</v>
      </c>
      <c r="N212" s="21">
        <f ca="1">LN(Data!O222/Data!O221)</f>
        <v>-1.0707920594643702E-2</v>
      </c>
      <c r="O212" s="21">
        <f ca="1">LN(Data!P222/Data!P221)</f>
        <v>-5.5825638625570748E-3</v>
      </c>
      <c r="Q212" s="41">
        <f t="shared" ca="1" si="365"/>
        <v>1.2988119825345457E-4</v>
      </c>
      <c r="R212" s="41">
        <f t="shared" ca="1" si="366"/>
        <v>2.3318192113637616E-4</v>
      </c>
      <c r="S212" s="41">
        <f t="shared" ca="1" si="367"/>
        <v>6.4044952609472634E-4</v>
      </c>
      <c r="T212" s="41">
        <f t="shared" ca="1" si="368"/>
        <v>3.1245997980939606E-4</v>
      </c>
      <c r="U212" s="41">
        <f t="shared" ca="1" si="369"/>
        <v>1.7411360589945888E-4</v>
      </c>
      <c r="V212" s="41">
        <f t="shared" ca="1" si="370"/>
        <v>1.7877306848935513E-4</v>
      </c>
      <c r="W212" s="41">
        <f t="shared" ca="1" si="371"/>
        <v>6.7810345417310873E-5</v>
      </c>
      <c r="X212" s="41">
        <f t="shared" ca="1" si="372"/>
        <v>1.1604015062895491E-4</v>
      </c>
      <c r="Y212" s="41">
        <f t="shared" ca="1" si="373"/>
        <v>5.302504448783122E-5</v>
      </c>
      <c r="Z212" s="41">
        <f t="shared" ca="1" si="374"/>
        <v>1.014776808341554E-4</v>
      </c>
      <c r="AA212" s="41">
        <f t="shared" ca="1" si="375"/>
        <v>2.0767199757294595E-4</v>
      </c>
      <c r="AB212" s="41">
        <f t="shared" ca="1" si="376"/>
        <v>7.9382430999307783E-5</v>
      </c>
      <c r="AC212" s="41">
        <f t="shared" ca="1" si="377"/>
        <v>1.2459926177835849E-4</v>
      </c>
      <c r="AD212" s="41">
        <f t="shared" ca="1" si="378"/>
        <v>4.2366514712161592E-5</v>
      </c>
      <c r="AF212" s="43">
        <f t="shared" ca="1" si="379"/>
        <v>2.0160981907158673E-5</v>
      </c>
      <c r="AG212" s="43">
        <f t="shared" ca="1" si="380"/>
        <v>-4.2688431250471093E-5</v>
      </c>
      <c r="AH212" s="43">
        <f t="shared" ca="1" si="381"/>
        <v>5.893026724130567E-5</v>
      </c>
      <c r="AI212" s="43">
        <f t="shared" ca="1" si="382"/>
        <v>6.7908625177425522E-5</v>
      </c>
      <c r="AJ212" s="43">
        <f t="shared" ca="1" si="383"/>
        <v>-4.1739146412501888E-5</v>
      </c>
      <c r="AK212" s="43">
        <f t="shared" ca="1" si="384"/>
        <v>-6.6462167704143648E-6</v>
      </c>
      <c r="AL212" s="43">
        <f t="shared" ca="1" si="385"/>
        <v>-2.2463106938988177E-5</v>
      </c>
      <c r="AM212" s="43">
        <f t="shared" ca="1" si="386"/>
        <v>4.7801255109324069E-6</v>
      </c>
      <c r="AN212" s="43">
        <f t="shared" ca="1" si="387"/>
        <v>6.3121134613846878E-5</v>
      </c>
      <c r="AO212" s="43">
        <f t="shared" ca="1" si="388"/>
        <v>9.4241116297528758E-6</v>
      </c>
      <c r="AP212" s="43">
        <f t="shared" ca="1" si="389"/>
        <v>-4.5422973561347331E-6</v>
      </c>
      <c r="AQ212" s="43">
        <f t="shared" ca="1" si="390"/>
        <v>1.7713677503788319E-5</v>
      </c>
      <c r="AR212" s="43">
        <f t="shared" ca="1" si="391"/>
        <v>4.9636185597355976E-5</v>
      </c>
      <c r="AT212" s="43">
        <f t="shared" ca="1" si="392"/>
        <v>1.6160155803866932E-4</v>
      </c>
      <c r="AU212" s="43">
        <f t="shared" ca="1" si="393"/>
        <v>8.6058951844021389E-5</v>
      </c>
      <c r="AV212" s="43">
        <f t="shared" ca="1" si="394"/>
        <v>-3.975133868954915E-5</v>
      </c>
      <c r="AW212" s="43">
        <f t="shared" ca="1" si="395"/>
        <v>1.1787795333575131E-5</v>
      </c>
      <c r="AX212" s="43">
        <f t="shared" ca="1" si="396"/>
        <v>4.9687769906053814E-5</v>
      </c>
      <c r="AY212" s="43">
        <f t="shared" ca="1" si="397"/>
        <v>1.5442176144262647E-5</v>
      </c>
      <c r="AZ212" s="43">
        <f t="shared" ca="1" si="398"/>
        <v>1.1152642444565468E-5</v>
      </c>
      <c r="BA212" s="43">
        <f t="shared" ca="1" si="399"/>
        <v>-5.0594231803078065E-5</v>
      </c>
      <c r="BB212" s="43">
        <f t="shared" ca="1" si="400"/>
        <v>8.8319490513783067E-5</v>
      </c>
      <c r="BC212" s="43">
        <f t="shared" ca="1" si="401"/>
        <v>7.0484004471923355E-6</v>
      </c>
      <c r="BD212" s="43">
        <f t="shared" ca="1" si="402"/>
        <v>5.0038039476307718E-5</v>
      </c>
      <c r="BE212" s="43">
        <f t="shared" ca="1" si="403"/>
        <v>3.8964164385519386E-5</v>
      </c>
      <c r="BG212" s="43">
        <f t="shared" ca="1" si="404"/>
        <v>9.6543816667046624E-6</v>
      </c>
      <c r="BH212" s="43">
        <f t="shared" ca="1" si="405"/>
        <v>-5.2464720968991991E-5</v>
      </c>
      <c r="BI212" s="43">
        <f t="shared" ca="1" si="406"/>
        <v>1.5168510505622755E-5</v>
      </c>
      <c r="BJ212" s="43">
        <f t="shared" ca="1" si="407"/>
        <v>4.4917549895684642E-5</v>
      </c>
      <c r="BK212" s="43">
        <f t="shared" ca="1" si="408"/>
        <v>9.5454058320270459E-5</v>
      </c>
      <c r="BL212" s="43">
        <f t="shared" ca="1" si="409"/>
        <v>1.7401034534524422E-5</v>
      </c>
      <c r="BM212" s="43">
        <f t="shared" ca="1" si="410"/>
        <v>-6.9203716418841929E-5</v>
      </c>
      <c r="BN212" s="43">
        <f t="shared" ca="1" si="411"/>
        <v>-1.916801547949223E-5</v>
      </c>
      <c r="BO212" s="43">
        <f t="shared" ca="1" si="412"/>
        <v>2.0694330605906626E-5</v>
      </c>
      <c r="BP212" s="43">
        <f t="shared" ca="1" si="413"/>
        <v>5.1541906080096877E-5</v>
      </c>
      <c r="BQ212" s="43">
        <f t="shared" ca="1" si="414"/>
        <v>4.0077032152674792E-5</v>
      </c>
      <c r="BS212" s="43">
        <f t="shared" ca="1" si="415"/>
        <v>2.31494722809816E-5</v>
      </c>
      <c r="BT212" s="43">
        <f t="shared" ca="1" si="416"/>
        <v>1.7076970465109685E-5</v>
      </c>
      <c r="BU212" s="43">
        <f t="shared" ca="1" si="417"/>
        <v>6.2489544623495517E-5</v>
      </c>
      <c r="BV212" s="43">
        <f t="shared" ca="1" si="418"/>
        <v>2.1589246099832895E-5</v>
      </c>
      <c r="BW212" s="43">
        <f t="shared" ca="1" si="419"/>
        <v>4.2045675773071529E-5</v>
      </c>
      <c r="BX212" s="43">
        <f t="shared" ca="1" si="420"/>
        <v>1.5002100237375288E-5</v>
      </c>
      <c r="BY212" s="43">
        <f t="shared" ca="1" si="421"/>
        <v>7.3803063240255343E-5</v>
      </c>
      <c r="BZ212" s="43">
        <f t="shared" ca="1" si="422"/>
        <v>4.2550034136203939E-5</v>
      </c>
      <c r="CA212" s="43">
        <f t="shared" ca="1" si="423"/>
        <v>7.5253345723576956E-5</v>
      </c>
      <c r="CB212" s="43">
        <f t="shared" ca="1" si="424"/>
        <v>5.7633115510228683E-5</v>
      </c>
      <c r="CD212" s="43">
        <f t="shared" ca="1" si="425"/>
        <v>-1.8283906787007994E-5</v>
      </c>
      <c r="CE212" s="43">
        <f t="shared" ca="1" si="426"/>
        <v>-7.002159686046736E-6</v>
      </c>
      <c r="CF212" s="43">
        <f t="shared" ca="1" si="427"/>
        <v>2.0660062339613115E-6</v>
      </c>
      <c r="CG212" s="43">
        <f t="shared" ca="1" si="428"/>
        <v>1.1265665665870464E-5</v>
      </c>
      <c r="CH212" s="43">
        <f t="shared" ca="1" si="429"/>
        <v>6.9407724961747922E-5</v>
      </c>
      <c r="CI212" s="43">
        <f t="shared" ca="1" si="430"/>
        <v>5.2772984902229379E-6</v>
      </c>
      <c r="CJ212" s="43">
        <f t="shared" ca="1" si="431"/>
        <v>4.4004452591816888E-6</v>
      </c>
      <c r="CK212" s="43">
        <f t="shared" ca="1" si="432"/>
        <v>1.9235624135122953E-5</v>
      </c>
      <c r="CL212" s="43">
        <f t="shared" ca="1" si="433"/>
        <v>3.5709598055040935E-5</v>
      </c>
      <c r="CN212" s="43">
        <f t="shared" ca="1" si="434"/>
        <v>4.2515776518259058E-5</v>
      </c>
      <c r="CO212" s="43">
        <f t="shared" ca="1" si="435"/>
        <v>3.0455507992249559E-5</v>
      </c>
      <c r="CP212" s="43">
        <f t="shared" ca="1" si="436"/>
        <v>2.2967533322607731E-5</v>
      </c>
      <c r="CQ212" s="43">
        <f t="shared" ca="1" si="437"/>
        <v>-3.1460882728172215E-5</v>
      </c>
      <c r="CR212" s="43">
        <f t="shared" ca="1" si="438"/>
        <v>3.3915164923889124E-5</v>
      </c>
      <c r="CS212" s="43">
        <f t="shared" ca="1" si="439"/>
        <v>7.7946332495366908E-6</v>
      </c>
      <c r="CT212" s="43">
        <f t="shared" ca="1" si="440"/>
        <v>2.1089753221125538E-5</v>
      </c>
      <c r="CU212" s="43">
        <f t="shared" ca="1" si="440"/>
        <v>-4.8511366693299294E-6</v>
      </c>
      <c r="CW212" s="43">
        <f t="shared" ca="1" si="441"/>
        <v>4.6560287665359044E-5</v>
      </c>
      <c r="CX212" s="43">
        <f t="shared" ca="1" si="442"/>
        <v>3.9791423182016148E-5</v>
      </c>
      <c r="CY212" s="43">
        <f t="shared" ca="1" si="443"/>
        <v>-6.7123457895662619E-6</v>
      </c>
      <c r="CZ212" s="43">
        <f t="shared" ca="1" si="444"/>
        <v>4.0569814373103726E-5</v>
      </c>
      <c r="DA212" s="43">
        <f t="shared" ca="1" si="445"/>
        <v>3.6062960652375073E-5</v>
      </c>
      <c r="DB212" s="43">
        <f t="shared" ca="1" si="446"/>
        <v>4.199821107163049E-5</v>
      </c>
      <c r="DC212" s="43">
        <f t="shared" ca="1" si="447"/>
        <v>1.776651123885004E-5</v>
      </c>
      <c r="DE212" s="43">
        <f t="shared" ca="1" si="448"/>
        <v>5.3430154627495258E-5</v>
      </c>
      <c r="DF212" s="43">
        <f t="shared" ca="1" si="449"/>
        <v>-9.180834140099761E-6</v>
      </c>
      <c r="DG212" s="43">
        <f t="shared" ca="1" si="450"/>
        <v>8.8333080725385811E-6</v>
      </c>
      <c r="DH212" s="43">
        <f t="shared" ca="1" si="451"/>
        <v>5.7549429880333391E-5</v>
      </c>
      <c r="DI212" s="43">
        <f t="shared" ca="1" si="452"/>
        <v>5.1209457921880791E-5</v>
      </c>
      <c r="DJ212" s="43">
        <f t="shared" ca="1" si="453"/>
        <v>1.2615442029035474E-5</v>
      </c>
      <c r="DL212" s="43">
        <f t="shared" ca="1" si="454"/>
        <v>1.7632389364233214E-5</v>
      </c>
      <c r="DM212" s="43">
        <f t="shared" ca="1" si="455"/>
        <v>1.8265986622463343E-5</v>
      </c>
      <c r="DN212" s="43">
        <f t="shared" ca="1" si="456"/>
        <v>5.1463164389858766E-5</v>
      </c>
      <c r="DO212" s="43">
        <f t="shared" ca="1" si="457"/>
        <v>3.9004872637680298E-5</v>
      </c>
      <c r="DP212" s="43">
        <f t="shared" ca="1" si="458"/>
        <v>2.105724472503511E-5</v>
      </c>
      <c r="DR212" s="43">
        <f t="shared" ca="1" si="459"/>
        <v>-2.827593461182225E-5</v>
      </c>
      <c r="DS212" s="43">
        <f t="shared" ca="1" si="460"/>
        <v>6.604409744941796E-6</v>
      </c>
      <c r="DT212" s="43">
        <f t="shared" ca="1" si="461"/>
        <v>2.3154230676293045E-5</v>
      </c>
      <c r="DU212" s="43">
        <f t="shared" ca="1" si="462"/>
        <v>3.5250248775389303E-5</v>
      </c>
      <c r="DW212" s="43">
        <f t="shared" ca="1" si="463"/>
        <v>3.9345219343622614E-5</v>
      </c>
      <c r="DX212" s="43">
        <f t="shared" ca="1" si="464"/>
        <v>1.8495723626853806E-5</v>
      </c>
      <c r="DY212" s="43">
        <f t="shared" ca="1" si="465"/>
        <v>1.1716102503967905E-5</v>
      </c>
      <c r="EA212" s="43">
        <f t="shared" ca="1" si="466"/>
        <v>2.5775771638869781E-5</v>
      </c>
      <c r="EB212" s="43">
        <f t="shared" ca="1" si="467"/>
        <v>1.6299354122696198E-5</v>
      </c>
      <c r="ED212" s="43">
        <f t="shared" ca="1" si="468"/>
        <v>3.8892040268061366E-5</v>
      </c>
    </row>
    <row r="213" spans="1:134" x14ac:dyDescent="0.3">
      <c r="A213">
        <f ca="1"/>
        <v>209</v>
      </c>
      <c r="B213" s="21">
        <f ca="1">LN(Data!C223/Data!C222)</f>
        <v>3.2051436040834928E-2</v>
      </c>
      <c r="C213" s="21">
        <f ca="1">LN(Data!D223/Data!D222)</f>
        <v>-2.2036841910270067E-3</v>
      </c>
      <c r="D213" s="21">
        <f ca="1">LN(Data!E223/Data!E222)</f>
        <v>-6.0918651374717312E-3</v>
      </c>
      <c r="E213" s="21">
        <f ca="1">LN(Data!F223/Data!F222)</f>
        <v>9.3949295614680559E-3</v>
      </c>
      <c r="F213" s="21">
        <f ca="1">LN(Data!G223/Data!G222)</f>
        <v>1.4107972193238904E-2</v>
      </c>
      <c r="G213" s="21">
        <f ca="1">LN(Data!H223/Data!H222)</f>
        <v>-4.1570758141598572E-3</v>
      </c>
      <c r="H213" s="21">
        <f ca="1">LN(Data!I223/Data!I222)</f>
        <v>4.8501525249226062E-3</v>
      </c>
      <c r="I213" s="21">
        <f ca="1">LN(Data!J223/Data!J222)</f>
        <v>-2.0856370963332978E-2</v>
      </c>
      <c r="J213" s="21">
        <f ca="1">LN(Data!K223/Data!K222)</f>
        <v>2.8297979765825481E-3</v>
      </c>
      <c r="K213" s="21">
        <f ca="1">LN(Data!L223/Data!L222)</f>
        <v>1.1234065092508331E-2</v>
      </c>
      <c r="L213" s="21">
        <f ca="1">LN(Data!M223/Data!M222)</f>
        <v>4.4369582063594508E-3</v>
      </c>
      <c r="M213" s="21">
        <f ca="1">LN(Data!N223/Data!N222)</f>
        <v>4.3763745997987815E-3</v>
      </c>
      <c r="N213" s="21">
        <f ca="1">LN(Data!O223/Data!O222)</f>
        <v>3.9106526108076741E-3</v>
      </c>
      <c r="O213" s="21">
        <f ca="1">LN(Data!P223/Data!P222)</f>
        <v>8.8532688355943395E-3</v>
      </c>
      <c r="Q213" s="41">
        <f t="shared" ca="1" si="365"/>
        <v>1.2370254682756422E-4</v>
      </c>
      <c r="R213" s="41">
        <f t="shared" ca="1" si="366"/>
        <v>2.252061345436394E-4</v>
      </c>
      <c r="S213" s="41">
        <f t="shared" ca="1" si="367"/>
        <v>6.055605040120323E-4</v>
      </c>
      <c r="T213" s="41">
        <f t="shared" ca="1" si="368"/>
        <v>2.9942967089143028E-4</v>
      </c>
      <c r="U213" s="41">
        <f t="shared" ca="1" si="369"/>
        <v>1.6676350275036546E-4</v>
      </c>
      <c r="V213" s="41">
        <f t="shared" ca="1" si="370"/>
        <v>1.9922061273772612E-4</v>
      </c>
      <c r="W213" s="41">
        <f t="shared" ca="1" si="371"/>
        <v>6.376059684851046E-5</v>
      </c>
      <c r="X213" s="41">
        <f t="shared" ca="1" si="372"/>
        <v>1.1044551831940007E-4</v>
      </c>
      <c r="Y213" s="41">
        <f t="shared" ca="1" si="373"/>
        <v>4.9843541818561341E-5</v>
      </c>
      <c r="Z213" s="41">
        <f t="shared" ca="1" si="374"/>
        <v>9.5641654039144188E-5</v>
      </c>
      <c r="AA213" s="41">
        <f t="shared" ca="1" si="375"/>
        <v>1.9822752056939674E-4</v>
      </c>
      <c r="AB213" s="41">
        <f t="shared" ca="1" si="376"/>
        <v>7.4777634833485482E-5</v>
      </c>
      <c r="AC213" s="41">
        <f t="shared" ca="1" si="377"/>
        <v>1.2400287987932867E-4</v>
      </c>
      <c r="AD213" s="41">
        <f t="shared" ca="1" si="378"/>
        <v>4.1694424986203589E-5</v>
      </c>
      <c r="AF213" s="43">
        <f t="shared" ca="1" si="379"/>
        <v>2.2067369178760391E-5</v>
      </c>
      <c r="AG213" s="43">
        <f t="shared" ca="1" si="380"/>
        <v>-3.7737349135948642E-5</v>
      </c>
      <c r="AH213" s="43">
        <f t="shared" ca="1" si="381"/>
        <v>5.8432372591283732E-5</v>
      </c>
      <c r="AI213" s="43">
        <f t="shared" ca="1" si="382"/>
        <v>6.606990234494519E-5</v>
      </c>
      <c r="AJ213" s="43">
        <f t="shared" ca="1" si="383"/>
        <v>-4.6328569069239764E-5</v>
      </c>
      <c r="AK213" s="43">
        <f t="shared" ca="1" si="384"/>
        <v>-6.0729048834210024E-6</v>
      </c>
      <c r="AL213" s="43">
        <f t="shared" ca="1" si="385"/>
        <v>-2.2601218632240339E-5</v>
      </c>
      <c r="AM213" s="43">
        <f t="shared" ca="1" si="386"/>
        <v>4.4933179802764625E-6</v>
      </c>
      <c r="AN213" s="43">
        <f t="shared" ca="1" si="387"/>
        <v>5.9972464268682134E-5</v>
      </c>
      <c r="AO213" s="43">
        <f t="shared" ca="1" si="388"/>
        <v>1.1065072705260965E-5</v>
      </c>
      <c r="AP213" s="43">
        <f t="shared" ca="1" si="389"/>
        <v>-4.775020312267111E-6</v>
      </c>
      <c r="AQ213" s="43">
        <f t="shared" ca="1" si="390"/>
        <v>1.9983295729297555E-5</v>
      </c>
      <c r="AR213" s="43">
        <f t="shared" ca="1" si="391"/>
        <v>4.8395378189367897E-5</v>
      </c>
      <c r="AT213" s="43">
        <f t="shared" ca="1" si="392"/>
        <v>1.5651862197696784E-4</v>
      </c>
      <c r="AU213" s="43">
        <f t="shared" ca="1" si="393"/>
        <v>8.6759733470153348E-5</v>
      </c>
      <c r="AV213" s="43">
        <f t="shared" ca="1" si="394"/>
        <v>-3.3050342660209916E-5</v>
      </c>
      <c r="AW213" s="43">
        <f t="shared" ca="1" si="395"/>
        <v>-2.6130909874845147E-6</v>
      </c>
      <c r="AX213" s="43">
        <f t="shared" ca="1" si="396"/>
        <v>4.7043428700606742E-5</v>
      </c>
      <c r="AY213" s="43">
        <f t="shared" ca="1" si="397"/>
        <v>1.1647309294886336E-5</v>
      </c>
      <c r="AZ213" s="43">
        <f t="shared" ca="1" si="398"/>
        <v>1.048348389789154E-5</v>
      </c>
      <c r="BA213" s="43">
        <f t="shared" ca="1" si="399"/>
        <v>-4.6325846639163285E-5</v>
      </c>
      <c r="BB213" s="43">
        <f t="shared" ca="1" si="400"/>
        <v>8.7279509129127694E-5</v>
      </c>
      <c r="BC213" s="43">
        <f t="shared" ca="1" si="401"/>
        <v>5.650155064623524E-6</v>
      </c>
      <c r="BD213" s="43">
        <f t="shared" ca="1" si="402"/>
        <v>5.3468604197888637E-5</v>
      </c>
      <c r="BE213" s="43">
        <f t="shared" ca="1" si="403"/>
        <v>3.9980073021199181E-5</v>
      </c>
      <c r="BG213" s="43">
        <f t="shared" ca="1" si="404"/>
        <v>1.3572616153225641E-5</v>
      </c>
      <c r="BH213" s="43">
        <f t="shared" ca="1" si="405"/>
        <v>-4.6006850568558504E-5</v>
      </c>
      <c r="BI213" s="43">
        <f t="shared" ca="1" si="406"/>
        <v>3.7564103630076052E-6</v>
      </c>
      <c r="BJ213" s="43">
        <f t="shared" ca="1" si="407"/>
        <v>4.2480893371358281E-5</v>
      </c>
      <c r="BK213" s="43">
        <f t="shared" ca="1" si="408"/>
        <v>8.7527013700880346E-5</v>
      </c>
      <c r="BL213" s="43">
        <f t="shared" ca="1" si="409"/>
        <v>1.6356972462452955E-5</v>
      </c>
      <c r="BM213" s="43">
        <f t="shared" ca="1" si="410"/>
        <v>-6.4106080019163237E-5</v>
      </c>
      <c r="BN213" s="43">
        <f t="shared" ca="1" si="411"/>
        <v>-1.4751453316295786E-5</v>
      </c>
      <c r="BO213" s="43">
        <f t="shared" ca="1" si="412"/>
        <v>1.8704656312068954E-5</v>
      </c>
      <c r="BP213" s="43">
        <f t="shared" ca="1" si="413"/>
        <v>5.3382908168698364E-5</v>
      </c>
      <c r="BQ213" s="43">
        <f t="shared" ca="1" si="414"/>
        <v>4.0244494170597288E-5</v>
      </c>
      <c r="BS213" s="43">
        <f t="shared" ca="1" si="415"/>
        <v>2.5968211994638308E-5</v>
      </c>
      <c r="BT213" s="43">
        <f t="shared" ca="1" si="416"/>
        <v>2.7020569286187444E-6</v>
      </c>
      <c r="BU213" s="43">
        <f t="shared" ca="1" si="417"/>
        <v>5.90686496282763E-5</v>
      </c>
      <c r="BV213" s="43">
        <f t="shared" ca="1" si="418"/>
        <v>1.7497469328265574E-5</v>
      </c>
      <c r="BW213" s="43">
        <f t="shared" ca="1" si="419"/>
        <v>3.9522935226687236E-5</v>
      </c>
      <c r="BX213" s="43">
        <f t="shared" ca="1" si="420"/>
        <v>1.5303798721068088E-5</v>
      </c>
      <c r="BY213" s="43">
        <f t="shared" ca="1" si="421"/>
        <v>7.3527282097601019E-5</v>
      </c>
      <c r="BZ213" s="43">
        <f t="shared" ca="1" si="422"/>
        <v>3.9046144269031554E-5</v>
      </c>
      <c r="CA213" s="43">
        <f t="shared" ca="1" si="423"/>
        <v>7.7009709190519455E-5</v>
      </c>
      <c r="CB213" s="43">
        <f t="shared" ca="1" si="424"/>
        <v>5.7444802407786545E-5</v>
      </c>
      <c r="CD213" s="43">
        <f t="shared" ca="1" si="425"/>
        <v>-2.7012182328750424E-5</v>
      </c>
      <c r="CE213" s="43">
        <f t="shared" ca="1" si="426"/>
        <v>-6.3402830150825883E-6</v>
      </c>
      <c r="CF213" s="43">
        <f t="shared" ca="1" si="427"/>
        <v>-1.1601445393555091E-7</v>
      </c>
      <c r="CG213" s="43">
        <f t="shared" ca="1" si="428"/>
        <v>1.0589725725918235E-5</v>
      </c>
      <c r="CH213" s="43">
        <f t="shared" ca="1" si="429"/>
        <v>6.612775861736657E-5</v>
      </c>
      <c r="CI213" s="43">
        <f t="shared" ca="1" si="430"/>
        <v>8.0166711141655804E-6</v>
      </c>
      <c r="CJ213" s="43">
        <f t="shared" ca="1" si="431"/>
        <v>3.4366012487757243E-6</v>
      </c>
      <c r="CK213" s="43">
        <f t="shared" ca="1" si="432"/>
        <v>2.2697119585559726E-5</v>
      </c>
      <c r="CL213" s="43">
        <f t="shared" ca="1" si="433"/>
        <v>3.5973377840376075E-5</v>
      </c>
      <c r="CN213" s="43">
        <f t="shared" ca="1" si="434"/>
        <v>3.9197810209993894E-5</v>
      </c>
      <c r="CO213" s="43">
        <f t="shared" ca="1" si="435"/>
        <v>3.5158030017460276E-5</v>
      </c>
      <c r="CP213" s="43">
        <f t="shared" ca="1" si="436"/>
        <v>2.1589481323251265E-5</v>
      </c>
      <c r="CQ213" s="43">
        <f t="shared" ca="1" si="437"/>
        <v>-3.237957898232371E-5</v>
      </c>
      <c r="CR213" s="43">
        <f t="shared" ca="1" si="438"/>
        <v>2.2184087281872725E-5</v>
      </c>
      <c r="CS213" s="43">
        <f t="shared" ca="1" si="439"/>
        <v>9.5473487410434051E-6</v>
      </c>
      <c r="CT213" s="43">
        <f t="shared" ca="1" si="440"/>
        <v>5.1798010826701482E-6</v>
      </c>
      <c r="CU213" s="43">
        <f t="shared" ca="1" si="440"/>
        <v>-1.2194999031869538E-5</v>
      </c>
      <c r="CW213" s="43">
        <f t="shared" ca="1" si="441"/>
        <v>4.3606006482563403E-5</v>
      </c>
      <c r="CX213" s="43">
        <f t="shared" ca="1" si="442"/>
        <v>3.740393779109518E-5</v>
      </c>
      <c r="CY213" s="43">
        <f t="shared" ca="1" si="443"/>
        <v>-6.2405561511238522E-6</v>
      </c>
      <c r="CZ213" s="43">
        <f t="shared" ca="1" si="444"/>
        <v>3.8374195117899155E-5</v>
      </c>
      <c r="DA213" s="43">
        <f t="shared" ca="1" si="445"/>
        <v>3.3844551284935104E-5</v>
      </c>
      <c r="DB213" s="43">
        <f t="shared" ca="1" si="446"/>
        <v>3.9838641029091144E-5</v>
      </c>
      <c r="DC213" s="43">
        <f t="shared" ca="1" si="447"/>
        <v>1.6888374408718908E-5</v>
      </c>
      <c r="DE213" s="43">
        <f t="shared" ca="1" si="448"/>
        <v>5.0224345349845542E-5</v>
      </c>
      <c r="DF213" s="43">
        <f t="shared" ca="1" si="449"/>
        <v>-9.2178165348504068E-6</v>
      </c>
      <c r="DG213" s="43">
        <f t="shared" ca="1" si="450"/>
        <v>6.2723000689526909E-6</v>
      </c>
      <c r="DH213" s="43">
        <f t="shared" ca="1" si="451"/>
        <v>5.4561559208116277E-5</v>
      </c>
      <c r="DI213" s="43">
        <f t="shared" ca="1" si="452"/>
        <v>4.5069363600076302E-5</v>
      </c>
      <c r="DJ213" s="43">
        <f t="shared" ca="1" si="453"/>
        <v>1.0259263405142534E-5</v>
      </c>
      <c r="DL213" s="43">
        <f t="shared" ca="1" si="454"/>
        <v>1.6574446002379222E-5</v>
      </c>
      <c r="DM213" s="43">
        <f t="shared" ca="1" si="455"/>
        <v>1.717002742511554E-5</v>
      </c>
      <c r="DN213" s="43">
        <f t="shared" ca="1" si="456"/>
        <v>4.8375374526467236E-5</v>
      </c>
      <c r="DO213" s="43">
        <f t="shared" ca="1" si="457"/>
        <v>3.6664580279419479E-5</v>
      </c>
      <c r="DP213" s="43">
        <f t="shared" ca="1" si="458"/>
        <v>1.9793810041533001E-5</v>
      </c>
      <c r="DR213" s="43">
        <f t="shared" ca="1" si="459"/>
        <v>-2.5706507061892336E-5</v>
      </c>
      <c r="DS213" s="43">
        <f t="shared" ca="1" si="460"/>
        <v>6.0082601969972853E-6</v>
      </c>
      <c r="DT213" s="43">
        <f t="shared" ca="1" si="461"/>
        <v>2.3083314663423548E-5</v>
      </c>
      <c r="DU213" s="43">
        <f t="shared" ca="1" si="462"/>
        <v>3.3822547977744211E-5</v>
      </c>
      <c r="DW213" s="43">
        <f t="shared" ca="1" si="463"/>
        <v>3.629388716761319E-5</v>
      </c>
      <c r="DX213" s="43">
        <f t="shared" ca="1" si="464"/>
        <v>2.1940946014230273E-5</v>
      </c>
      <c r="DY213" s="43">
        <f t="shared" ca="1" si="465"/>
        <v>1.3387863292854431E-5</v>
      </c>
      <c r="EA213" s="43">
        <f t="shared" ca="1" si="466"/>
        <v>2.3186151760453028E-5</v>
      </c>
      <c r="EB213" s="43">
        <f t="shared" ca="1" si="467"/>
        <v>1.4777587491020976E-5</v>
      </c>
      <c r="ED213" s="43">
        <f t="shared" ca="1" si="468"/>
        <v>4.0145176885264996E-5</v>
      </c>
    </row>
    <row r="214" spans="1:134" x14ac:dyDescent="0.3">
      <c r="A214">
        <f ca="1"/>
        <v>210</v>
      </c>
      <c r="B214" s="21">
        <f ca="1">LN(Data!C224/Data!C223)</f>
        <v>1.5413651116775463E-2</v>
      </c>
      <c r="C214" s="21">
        <f ca="1">LN(Data!D224/Data!D223)</f>
        <v>1.5324772153724074E-2</v>
      </c>
      <c r="D214" s="21">
        <f ca="1">LN(Data!E224/Data!E223)</f>
        <v>-2.8241958051496117E-3</v>
      </c>
      <c r="E214" s="21">
        <f ca="1">LN(Data!F224/Data!F223)</f>
        <v>1.0995053334168679E-3</v>
      </c>
      <c r="F214" s="21">
        <f ca="1">LN(Data!G224/Data!G223)</f>
        <v>2.0010327508999171E-2</v>
      </c>
      <c r="G214" s="21">
        <f ca="1">LN(Data!H224/Data!H223)</f>
        <v>1.0861760668761291E-2</v>
      </c>
      <c r="H214" s="21">
        <f ca="1">LN(Data!I224/Data!I223)</f>
        <v>2.9112102074585343E-3</v>
      </c>
      <c r="I214" s="21">
        <f ca="1">LN(Data!J224/Data!J223)</f>
        <v>1.8895942995898519E-3</v>
      </c>
      <c r="J214" s="21">
        <f ca="1">LN(Data!K224/Data!K223)</f>
        <v>-5.500472239643877E-3</v>
      </c>
      <c r="K214" s="21">
        <f ca="1">LN(Data!L224/Data!L223)</f>
        <v>1.2113101397397462E-2</v>
      </c>
      <c r="L214" s="21">
        <f ca="1">LN(Data!M224/Data!M223)</f>
        <v>-8.8581811089504306E-4</v>
      </c>
      <c r="M214" s="21">
        <f ca="1">LN(Data!N224/Data!N223)</f>
        <v>-8.3496505511591879E-3</v>
      </c>
      <c r="N214" s="21">
        <f ca="1">LN(Data!O224/Data!O223)</f>
        <v>1.1820332345550085E-3</v>
      </c>
      <c r="O214" s="21">
        <f ca="1">LN(Data!P224/Data!P223)</f>
        <v>1.2165103156802044E-2</v>
      </c>
      <c r="Q214" s="41">
        <f t="shared" ca="1" si="365"/>
        <v>1.7791806715469435E-4</v>
      </c>
      <c r="R214" s="41">
        <f t="shared" ca="1" si="366"/>
        <v>2.1198513991184796E-4</v>
      </c>
      <c r="S214" s="41">
        <f t="shared" ca="1" si="367"/>
        <v>5.7145352302249899E-4</v>
      </c>
      <c r="T214" s="41">
        <f t="shared" ca="1" si="368"/>
        <v>2.8675977272584125E-4</v>
      </c>
      <c r="U214" s="41">
        <f t="shared" ca="1" si="369"/>
        <v>1.6869978534965566E-4</v>
      </c>
      <c r="V214" s="41">
        <f t="shared" ca="1" si="370"/>
        <v>1.883042527329429E-4</v>
      </c>
      <c r="W214" s="41">
        <f t="shared" ca="1" si="371"/>
        <v>6.1346399808500615E-5</v>
      </c>
      <c r="X214" s="41">
        <f t="shared" ca="1" si="372"/>
        <v>1.2991807980584563E-4</v>
      </c>
      <c r="Y214" s="41">
        <f t="shared" ca="1" si="373"/>
        <v>4.7333394704743901E-5</v>
      </c>
      <c r="Z214" s="41">
        <f t="shared" ca="1" si="374"/>
        <v>9.7475407906958398E-5</v>
      </c>
      <c r="AA214" s="41">
        <f t="shared" ca="1" si="375"/>
        <v>1.8751506522273175E-4</v>
      </c>
      <c r="AB214" s="41">
        <f t="shared" ca="1" si="376"/>
        <v>7.144013602174219E-5</v>
      </c>
      <c r="AC214" s="41">
        <f t="shared" ca="1" si="377"/>
        <v>1.1748029931711396E-4</v>
      </c>
      <c r="AD214" s="41">
        <f t="shared" ca="1" si="378"/>
        <v>4.3895581631549732E-5</v>
      </c>
      <c r="AF214" s="43">
        <f t="shared" ca="1" si="379"/>
        <v>1.6505452453860692E-5</v>
      </c>
      <c r="AG214" s="43">
        <f t="shared" ca="1" si="380"/>
        <v>-4.7188289737175769E-5</v>
      </c>
      <c r="AH214" s="43">
        <f t="shared" ca="1" si="381"/>
        <v>7.2993689272659291E-5</v>
      </c>
      <c r="AI214" s="43">
        <f t="shared" ca="1" si="382"/>
        <v>8.923655430929696E-5</v>
      </c>
      <c r="AJ214" s="43">
        <f t="shared" ca="1" si="383"/>
        <v>-5.1543269899552168E-5</v>
      </c>
      <c r="AK214" s="43">
        <f t="shared" ca="1" si="384"/>
        <v>3.6187306160353228E-6</v>
      </c>
      <c r="AL214" s="43">
        <f t="shared" ca="1" si="385"/>
        <v>-6.1353743912817571E-5</v>
      </c>
      <c r="AM214" s="43">
        <f t="shared" ca="1" si="386"/>
        <v>9.6656642327550582E-6</v>
      </c>
      <c r="AN214" s="43">
        <f t="shared" ca="1" si="387"/>
        <v>7.7978191540027645E-5</v>
      </c>
      <c r="AO214" s="43">
        <f t="shared" ca="1" si="388"/>
        <v>1.8933821272964572E-5</v>
      </c>
      <c r="AP214" s="43">
        <f t="shared" ca="1" si="389"/>
        <v>3.9276263410400359E-6</v>
      </c>
      <c r="AQ214" s="43">
        <f t="shared" ca="1" si="390"/>
        <v>2.6304819907533286E-5</v>
      </c>
      <c r="AR214" s="43">
        <f t="shared" ca="1" si="391"/>
        <v>6.2517254288187971E-5</v>
      </c>
      <c r="AT214" s="43">
        <f t="shared" ca="1" si="392"/>
        <v>1.4793297747218867E-4</v>
      </c>
      <c r="AU214" s="43">
        <f t="shared" ca="1" si="393"/>
        <v>8.0311941996918969E-5</v>
      </c>
      <c r="AV214" s="43">
        <f t="shared" ca="1" si="394"/>
        <v>-3.2932693017978672E-5</v>
      </c>
      <c r="AW214" s="43">
        <f t="shared" ca="1" si="395"/>
        <v>-1.9066525930815551E-6</v>
      </c>
      <c r="AX214" s="43">
        <f t="shared" ca="1" si="396"/>
        <v>4.3579530711975835E-5</v>
      </c>
      <c r="AY214" s="43">
        <f t="shared" ca="1" si="397"/>
        <v>1.3706122035638653E-5</v>
      </c>
      <c r="AZ214" s="43">
        <f t="shared" ca="1" si="398"/>
        <v>9.4803160001303365E-6</v>
      </c>
      <c r="BA214" s="43">
        <f t="shared" ca="1" si="399"/>
        <v>-4.503167573953322E-5</v>
      </c>
      <c r="BB214" s="43">
        <f t="shared" ca="1" si="400"/>
        <v>8.1456079302043909E-5</v>
      </c>
      <c r="BC214" s="43">
        <f t="shared" ca="1" si="401"/>
        <v>4.7324969095707889E-6</v>
      </c>
      <c r="BD214" s="43">
        <f t="shared" ca="1" si="402"/>
        <v>4.9743417345913194E-5</v>
      </c>
      <c r="BE214" s="43">
        <f t="shared" ca="1" si="403"/>
        <v>3.6410680125612552E-5</v>
      </c>
      <c r="BG214" s="43">
        <f t="shared" ca="1" si="404"/>
        <v>9.3243005521615081E-6</v>
      </c>
      <c r="BH214" s="43">
        <f t="shared" ca="1" si="405"/>
        <v>-4.8403071372309759E-5</v>
      </c>
      <c r="BI214" s="43">
        <f t="shared" ca="1" si="406"/>
        <v>5.0504864547935906E-6</v>
      </c>
      <c r="BJ214" s="43">
        <f t="shared" ca="1" si="407"/>
        <v>3.8159251264396989E-5</v>
      </c>
      <c r="BK214" s="43">
        <f t="shared" ca="1" si="408"/>
        <v>8.9898644828769874E-5</v>
      </c>
      <c r="BL214" s="43">
        <f t="shared" ca="1" si="409"/>
        <v>1.4341229256327901E-5</v>
      </c>
      <c r="BM214" s="43">
        <f t="shared" ca="1" si="410"/>
        <v>-6.4365899787361818E-5</v>
      </c>
      <c r="BN214" s="43">
        <f t="shared" ca="1" si="411"/>
        <v>-1.5488127178142452E-5</v>
      </c>
      <c r="BO214" s="43">
        <f t="shared" ca="1" si="412"/>
        <v>1.5982759902162954E-5</v>
      </c>
      <c r="BP214" s="43">
        <f t="shared" ca="1" si="413"/>
        <v>4.875054358030393E-5</v>
      </c>
      <c r="BQ214" s="43">
        <f t="shared" ca="1" si="414"/>
        <v>3.4593849334028122E-5</v>
      </c>
      <c r="BS214" s="43">
        <f t="shared" ca="1" si="415"/>
        <v>3.2362723575597781E-5</v>
      </c>
      <c r="BT214" s="43">
        <f t="shared" ca="1" si="416"/>
        <v>1.9660744555875773E-7</v>
      </c>
      <c r="BU214" s="43">
        <f t="shared" ca="1" si="417"/>
        <v>5.8258541130621178E-5</v>
      </c>
      <c r="BV214" s="43">
        <f t="shared" ca="1" si="418"/>
        <v>4.6909730020679691E-6</v>
      </c>
      <c r="BW214" s="43">
        <f t="shared" ca="1" si="419"/>
        <v>3.8746704272876675E-5</v>
      </c>
      <c r="BX214" s="43">
        <f t="shared" ca="1" si="420"/>
        <v>2.0718165811787779E-5</v>
      </c>
      <c r="BY214" s="43">
        <f t="shared" ca="1" si="421"/>
        <v>7.1616739760700437E-5</v>
      </c>
      <c r="BZ214" s="43">
        <f t="shared" ca="1" si="422"/>
        <v>3.9170319478872108E-5</v>
      </c>
      <c r="CA214" s="43">
        <f t="shared" ca="1" si="423"/>
        <v>7.4593544988162843E-5</v>
      </c>
      <c r="CB214" s="43">
        <f t="shared" ca="1" si="424"/>
        <v>5.8988664489268302E-5</v>
      </c>
      <c r="CD214" s="43">
        <f t="shared" ca="1" si="425"/>
        <v>-2.8910325988506594E-5</v>
      </c>
      <c r="CE214" s="43">
        <f t="shared" ca="1" si="426"/>
        <v>-1.8543170169030939E-6</v>
      </c>
      <c r="CF214" s="43">
        <f t="shared" ca="1" si="427"/>
        <v>-1.7763519682854048E-5</v>
      </c>
      <c r="CG214" s="43">
        <f t="shared" ca="1" si="428"/>
        <v>1.234970485232976E-5</v>
      </c>
      <c r="CH214" s="43">
        <f t="shared" ca="1" si="429"/>
        <v>7.1669485776853186E-5</v>
      </c>
      <c r="CI214" s="43">
        <f t="shared" ca="1" si="430"/>
        <v>1.1291459827188586E-5</v>
      </c>
      <c r="CJ214" s="43">
        <f t="shared" ca="1" si="431"/>
        <v>6.9349114435186793E-6</v>
      </c>
      <c r="CK214" s="43">
        <f t="shared" ca="1" si="432"/>
        <v>2.4645575107867652E-5</v>
      </c>
      <c r="CL214" s="43">
        <f t="shared" ca="1" si="433"/>
        <v>4.1309075403063527E-5</v>
      </c>
      <c r="CN214" s="43">
        <f t="shared" ca="1" si="434"/>
        <v>3.5636194492013731E-5</v>
      </c>
      <c r="CO214" s="43">
        <f t="shared" ca="1" si="435"/>
        <v>3.8250639134581713E-5</v>
      </c>
      <c r="CP214" s="43">
        <f t="shared" ca="1" si="436"/>
        <v>1.9588291360211598E-5</v>
      </c>
      <c r="CQ214" s="43">
        <f t="shared" ca="1" si="437"/>
        <v>-3.3238855860830119E-5</v>
      </c>
      <c r="CR214" s="43">
        <f t="shared" ca="1" si="438"/>
        <v>1.9746355746074661E-5</v>
      </c>
      <c r="CS214" s="43">
        <f t="shared" ca="1" si="439"/>
        <v>7.8829325564291783E-6</v>
      </c>
      <c r="CT214" s="43">
        <f t="shared" ca="1" si="440"/>
        <v>3.893600254551757E-6</v>
      </c>
      <c r="CU214" s="43">
        <f t="shared" ca="1" si="440"/>
        <v>-1.3671521675119634E-5</v>
      </c>
      <c r="CW214" s="43">
        <f t="shared" ca="1" si="441"/>
        <v>3.4920251276297673E-5</v>
      </c>
      <c r="CX214" s="43">
        <f t="shared" ca="1" si="442"/>
        <v>3.5983198631698035E-5</v>
      </c>
      <c r="CY214" s="43">
        <f t="shared" ca="1" si="443"/>
        <v>-2.5969070316419661E-6</v>
      </c>
      <c r="CZ214" s="43">
        <f t="shared" ca="1" si="444"/>
        <v>3.7362938853678224E-5</v>
      </c>
      <c r="DA214" s="43">
        <f t="shared" ca="1" si="445"/>
        <v>3.3087443266752273E-5</v>
      </c>
      <c r="DB214" s="43">
        <f t="shared" ca="1" si="446"/>
        <v>3.8586358265409919E-5</v>
      </c>
      <c r="DC214" s="43">
        <f t="shared" ca="1" si="447"/>
        <v>1.8451454196002365E-5</v>
      </c>
      <c r="DE214" s="43">
        <f t="shared" ca="1" si="448"/>
        <v>4.3669725647801123E-5</v>
      </c>
      <c r="DF214" s="43">
        <f t="shared" ca="1" si="449"/>
        <v>-2.2722857282494393E-5</v>
      </c>
      <c r="DG214" s="43">
        <f t="shared" ca="1" si="450"/>
        <v>3.4363128677729055E-7</v>
      </c>
      <c r="DH214" s="43">
        <f t="shared" ca="1" si="451"/>
        <v>4.5811348127954617E-5</v>
      </c>
      <c r="DI214" s="43">
        <f t="shared" ca="1" si="452"/>
        <v>3.7471480490487832E-5</v>
      </c>
      <c r="DJ214" s="43">
        <f t="shared" ca="1" si="453"/>
        <v>-1.4351159435622621E-6</v>
      </c>
      <c r="DL214" s="43">
        <f t="shared" ca="1" si="454"/>
        <v>1.7487387322291072E-5</v>
      </c>
      <c r="DM214" s="43">
        <f t="shared" ca="1" si="455"/>
        <v>1.6893167500880844E-5</v>
      </c>
      <c r="DN214" s="43">
        <f t="shared" ca="1" si="456"/>
        <v>4.6215907414115877E-5</v>
      </c>
      <c r="DO214" s="43">
        <f t="shared" ca="1" si="457"/>
        <v>3.5128686873365158E-5</v>
      </c>
      <c r="DP214" s="43">
        <f t="shared" ca="1" si="458"/>
        <v>2.0109359173267392E-5</v>
      </c>
      <c r="DR214" s="43">
        <f t="shared" ca="1" si="459"/>
        <v>-2.1173411999999928E-5</v>
      </c>
      <c r="DS214" s="43">
        <f t="shared" ca="1" si="460"/>
        <v>8.5976332125778267E-6</v>
      </c>
      <c r="DT214" s="43">
        <f t="shared" ca="1" si="461"/>
        <v>2.4334267342658202E-5</v>
      </c>
      <c r="DU214" s="43">
        <f t="shared" ca="1" si="462"/>
        <v>3.7760687001912096E-5</v>
      </c>
      <c r="DW214" s="43">
        <f t="shared" ca="1" si="463"/>
        <v>3.5281321409237214E-5</v>
      </c>
      <c r="DX214" s="43">
        <f t="shared" ca="1" si="464"/>
        <v>2.1665573385001104E-5</v>
      </c>
      <c r="DY214" s="43">
        <f t="shared" ca="1" si="465"/>
        <v>1.4941486524074967E-5</v>
      </c>
      <c r="EA214" s="43">
        <f t="shared" ca="1" si="466"/>
        <v>2.2821851500100377E-5</v>
      </c>
      <c r="EB214" s="43">
        <f t="shared" ca="1" si="467"/>
        <v>1.6215645492996832E-5</v>
      </c>
      <c r="ED214" s="43">
        <f t="shared" ca="1" si="468"/>
        <v>3.9813789805315048E-5</v>
      </c>
    </row>
    <row r="215" spans="1:134" x14ac:dyDescent="0.3">
      <c r="A215">
        <f ca="1"/>
        <v>211</v>
      </c>
      <c r="B215" s="21">
        <f ca="1">LN(Data!C225/Data!C224)</f>
        <v>1.2089912468505099E-2</v>
      </c>
      <c r="C215" s="21">
        <f ca="1">LN(Data!D225/Data!D224)</f>
        <v>1.0189990905749945E-2</v>
      </c>
      <c r="D215" s="21">
        <f ca="1">LN(Data!E225/Data!E224)</f>
        <v>-9.2341132054831326E-3</v>
      </c>
      <c r="E215" s="21">
        <f ca="1">LN(Data!F225/Data!F224)</f>
        <v>-1.1235038520663706E-2</v>
      </c>
      <c r="F215" s="21">
        <f ca="1">LN(Data!G225/Data!G224)</f>
        <v>-2.6678539611924576E-3</v>
      </c>
      <c r="G215" s="21">
        <f ca="1">LN(Data!H225/Data!H224)</f>
        <v>1.4484193733195323E-2</v>
      </c>
      <c r="H215" s="21">
        <f ca="1">LN(Data!I225/Data!I224)</f>
        <v>4.8742962462933115E-3</v>
      </c>
      <c r="I215" s="21">
        <f ca="1">LN(Data!J225/Data!J224)</f>
        <v>-8.667443210168076E-3</v>
      </c>
      <c r="J215" s="21">
        <f ca="1">LN(Data!K225/Data!K224)</f>
        <v>-4.3551157613442686E-3</v>
      </c>
      <c r="K215" s="21">
        <f ca="1">LN(Data!L225/Data!L224)</f>
        <v>-5.4327455737011318E-3</v>
      </c>
      <c r="L215" s="21">
        <f ca="1">LN(Data!M225/Data!M224)</f>
        <v>5.65572380685502E-3</v>
      </c>
      <c r="M215" s="21">
        <f ca="1">LN(Data!N225/Data!N224)</f>
        <v>-4.0496897196390033E-3</v>
      </c>
      <c r="N215" s="21">
        <f ca="1">LN(Data!O225/Data!O224)</f>
        <v>-9.1776426451779577E-3</v>
      </c>
      <c r="O215" s="21">
        <f ca="1">LN(Data!P225/Data!P224)</f>
        <v>2.2758265323667118E-3</v>
      </c>
      <c r="Q215" s="41">
        <f t="shared" ca="1" si="365"/>
        <v>1.814978215703931E-4</v>
      </c>
      <c r="R215" s="41">
        <f t="shared" ca="1" si="366"/>
        <v>2.1335695001095049E-4</v>
      </c>
      <c r="S215" s="41">
        <f t="shared" ca="1" si="367"/>
        <v>5.3764487655789852E-4</v>
      </c>
      <c r="T215" s="41">
        <f t="shared" ca="1" si="368"/>
        <v>2.6962672108098347E-4</v>
      </c>
      <c r="U215" s="41">
        <f t="shared" ca="1" si="369"/>
        <v>1.8260259064972089E-4</v>
      </c>
      <c r="V215" s="41">
        <f t="shared" ca="1" si="370"/>
        <v>1.840846682584933E-4</v>
      </c>
      <c r="W215" s="41">
        <f t="shared" ca="1" si="371"/>
        <v>5.8174124512311217E-5</v>
      </c>
      <c r="X215" s="41">
        <f t="shared" ca="1" si="372"/>
        <v>1.2233722901451745E-4</v>
      </c>
      <c r="Y215" s="41">
        <f t="shared" ca="1" si="373"/>
        <v>4.6308702714004842E-5</v>
      </c>
      <c r="Z215" s="41">
        <f t="shared" ca="1" si="374"/>
        <v>1.0043051696035884E-4</v>
      </c>
      <c r="AA215" s="41">
        <f t="shared" ca="1" si="375"/>
        <v>1.7631124173290321E-4</v>
      </c>
      <c r="AB215" s="41">
        <f t="shared" ca="1" si="376"/>
        <v>7.1336727720026027E-5</v>
      </c>
      <c r="AC215" s="41">
        <f t="shared" ca="1" si="377"/>
        <v>1.1051531351214266E-4</v>
      </c>
      <c r="AD215" s="41">
        <f t="shared" ca="1" si="378"/>
        <v>5.0141230822594857E-5</v>
      </c>
      <c r="AF215" s="43">
        <f t="shared" ca="1" si="379"/>
        <v>2.9687766791923775E-5</v>
      </c>
      <c r="AG215" s="43">
        <f t="shared" ca="1" si="380"/>
        <v>-4.6968862482507432E-5</v>
      </c>
      <c r="AH215" s="43">
        <f t="shared" ca="1" si="381"/>
        <v>6.9630911412919022E-5</v>
      </c>
      <c r="AI215" s="43">
        <f t="shared" ca="1" si="382"/>
        <v>1.0238829346810681E-4</v>
      </c>
      <c r="AJ215" s="43">
        <f t="shared" ca="1" si="383"/>
        <v>-3.840551033784701E-5</v>
      </c>
      <c r="AK215" s="43">
        <f t="shared" ca="1" si="384"/>
        <v>6.093949486994888E-6</v>
      </c>
      <c r="AL215" s="43">
        <f t="shared" ca="1" si="385"/>
        <v>-5.5924986440880967E-5</v>
      </c>
      <c r="AM215" s="43">
        <f t="shared" ca="1" si="386"/>
        <v>3.9987827740269925E-6</v>
      </c>
      <c r="AN215" s="43">
        <f t="shared" ca="1" si="387"/>
        <v>8.4501927180522581E-5</v>
      </c>
      <c r="AO215" s="43">
        <f t="shared" ca="1" si="388"/>
        <v>1.6978570517731259E-5</v>
      </c>
      <c r="AP215" s="43">
        <f t="shared" ca="1" si="389"/>
        <v>-4.0299472719759541E-6</v>
      </c>
      <c r="AQ215" s="43">
        <f t="shared" ca="1" si="390"/>
        <v>2.5819697586233157E-5</v>
      </c>
      <c r="AR215" s="43">
        <f t="shared" ca="1" si="391"/>
        <v>7.0016738382408536E-5</v>
      </c>
      <c r="AT215" s="43">
        <f t="shared" ca="1" si="392"/>
        <v>1.3646018938997208E-4</v>
      </c>
      <c r="AU215" s="43">
        <f t="shared" ca="1" si="393"/>
        <v>7.65042056000889E-5</v>
      </c>
      <c r="AV215" s="43">
        <f t="shared" ca="1" si="394"/>
        <v>-1.2557508849091378E-5</v>
      </c>
      <c r="AW215" s="43">
        <f t="shared" ca="1" si="395"/>
        <v>8.1949870087262517E-6</v>
      </c>
      <c r="AX215" s="43">
        <f t="shared" ca="1" si="396"/>
        <v>4.3641576856511158E-5</v>
      </c>
      <c r="AY215" s="43">
        <f t="shared" ca="1" si="397"/>
        <v>1.4621210839751754E-5</v>
      </c>
      <c r="AZ215" s="43">
        <f t="shared" ca="1" si="398"/>
        <v>3.8538880114969037E-6</v>
      </c>
      <c r="BA215" s="43">
        <f t="shared" ca="1" si="399"/>
        <v>-3.1191944055756847E-5</v>
      </c>
      <c r="BB215" s="43">
        <f t="shared" ca="1" si="400"/>
        <v>7.5754216900774732E-5</v>
      </c>
      <c r="BC215" s="43">
        <f t="shared" ca="1" si="401"/>
        <v>-3.2288424405873361E-6</v>
      </c>
      <c r="BD215" s="43">
        <f t="shared" ca="1" si="402"/>
        <v>4.7845675705019505E-5</v>
      </c>
      <c r="BE215" s="43">
        <f t="shared" ca="1" si="403"/>
        <v>4.5411685364348258E-5</v>
      </c>
      <c r="BG215" s="43">
        <f t="shared" ca="1" si="404"/>
        <v>8.5785294180092842E-6</v>
      </c>
      <c r="BH215" s="43">
        <f t="shared" ca="1" si="405"/>
        <v>-4.8889672070606292E-5</v>
      </c>
      <c r="BI215" s="43">
        <f t="shared" ca="1" si="406"/>
        <v>2.9069129324706928E-6</v>
      </c>
      <c r="BJ215" s="43">
        <f t="shared" ca="1" si="407"/>
        <v>3.537638652918438E-5</v>
      </c>
      <c r="BK215" s="43">
        <f t="shared" ca="1" si="408"/>
        <v>8.4184531081383493E-5</v>
      </c>
      <c r="BL215" s="43">
        <f t="shared" ca="1" si="409"/>
        <v>1.4412820138480874E-5</v>
      </c>
      <c r="BM215" s="43">
        <f t="shared" ca="1" si="410"/>
        <v>-6.2556532009353023E-5</v>
      </c>
      <c r="BN215" s="43">
        <f t="shared" ca="1" si="411"/>
        <v>-1.4408736119878984E-5</v>
      </c>
      <c r="BO215" s="43">
        <f t="shared" ca="1" si="412"/>
        <v>1.6438657191696114E-5</v>
      </c>
      <c r="BP215" s="43">
        <f t="shared" ca="1" si="413"/>
        <v>4.562521336733103E-5</v>
      </c>
      <c r="BQ215" s="43">
        <f t="shared" ca="1" si="414"/>
        <v>3.0456820375707272E-5</v>
      </c>
      <c r="BS215" s="43">
        <f t="shared" ca="1" si="415"/>
        <v>3.1741047870235682E-5</v>
      </c>
      <c r="BT215" s="43">
        <f t="shared" ca="1" si="416"/>
        <v>9.0136482596126926E-7</v>
      </c>
      <c r="BU215" s="43">
        <f t="shared" ca="1" si="417"/>
        <v>5.49550821317718E-5</v>
      </c>
      <c r="BV215" s="43">
        <f t="shared" ca="1" si="418"/>
        <v>4.5341717625674803E-6</v>
      </c>
      <c r="BW215" s="43">
        <f t="shared" ca="1" si="419"/>
        <v>3.6059034102676081E-5</v>
      </c>
      <c r="BX215" s="43">
        <f t="shared" ca="1" si="420"/>
        <v>2.0274181038519983E-5</v>
      </c>
      <c r="BY215" s="43">
        <f t="shared" ca="1" si="421"/>
        <v>6.7261297670816427E-5</v>
      </c>
      <c r="BZ215" s="43">
        <f t="shared" ca="1" si="422"/>
        <v>3.6269271191349787E-5</v>
      </c>
      <c r="CA215" s="43">
        <f t="shared" ca="1" si="423"/>
        <v>7.0195911399613224E-5</v>
      </c>
      <c r="CB215" s="43">
        <f t="shared" ca="1" si="424"/>
        <v>5.6251880368060415E-5</v>
      </c>
      <c r="CD215" s="43">
        <f t="shared" ca="1" si="425"/>
        <v>-1.4134863130819429E-5</v>
      </c>
      <c r="CE215" s="43">
        <f t="shared" ca="1" si="426"/>
        <v>1.7521981860382964E-6</v>
      </c>
      <c r="CF215" s="43">
        <f t="shared" ca="1" si="427"/>
        <v>-1.442902445424695E-5</v>
      </c>
      <c r="CG215" s="43">
        <f t="shared" ca="1" si="428"/>
        <v>5.0047475030240394E-6</v>
      </c>
      <c r="CH215" s="43">
        <f t="shared" ca="1" si="429"/>
        <v>8.191254419694033E-5</v>
      </c>
      <c r="CI215" s="43">
        <f t="shared" ca="1" si="430"/>
        <v>9.5504416068125041E-6</v>
      </c>
      <c r="CJ215" s="43">
        <f t="shared" ca="1" si="431"/>
        <v>-3.5059377699558986E-6</v>
      </c>
      <c r="CK215" s="43">
        <f t="shared" ca="1" si="432"/>
        <v>2.4586012930393635E-5</v>
      </c>
      <c r="CL215" s="43">
        <f t="shared" ca="1" si="433"/>
        <v>5.3436192779781845E-5</v>
      </c>
      <c r="CN215" s="43">
        <f t="shared" ca="1" si="434"/>
        <v>3.5395274934285071E-5</v>
      </c>
      <c r="CO215" s="43">
        <f t="shared" ca="1" si="435"/>
        <v>3.7187060049098847E-5</v>
      </c>
      <c r="CP215" s="43">
        <f t="shared" ca="1" si="436"/>
        <v>1.4828305096668267E-5</v>
      </c>
      <c r="CQ215" s="43">
        <f t="shared" ca="1" si="437"/>
        <v>-2.3350348009082155E-5</v>
      </c>
      <c r="CR215" s="43">
        <f t="shared" ca="1" si="438"/>
        <v>1.7984281742314408E-5</v>
      </c>
      <c r="CS215" s="43">
        <f t="shared" ca="1" si="439"/>
        <v>1.9684422457745078E-6</v>
      </c>
      <c r="CT215" s="43">
        <f t="shared" ca="1" si="440"/>
        <v>4.4303219650541488E-6</v>
      </c>
      <c r="CU215" s="43">
        <f t="shared" ca="1" si="440"/>
        <v>-4.9231640346138714E-6</v>
      </c>
      <c r="CW215" s="43">
        <f t="shared" ca="1" si="441"/>
        <v>3.3155096572495094E-5</v>
      </c>
      <c r="CX215" s="43">
        <f t="shared" ca="1" si="442"/>
        <v>3.2863424858002539E-5</v>
      </c>
      <c r="CY215" s="43">
        <f t="shared" ca="1" si="443"/>
        <v>-3.2526554381842243E-7</v>
      </c>
      <c r="CZ215" s="43">
        <f t="shared" ca="1" si="444"/>
        <v>3.4966434358874169E-5</v>
      </c>
      <c r="DA215" s="43">
        <f t="shared" ca="1" si="445"/>
        <v>2.9643741395952349E-5</v>
      </c>
      <c r="DB215" s="43">
        <f t="shared" ca="1" si="446"/>
        <v>3.6477645602564827E-5</v>
      </c>
      <c r="DC215" s="43">
        <f t="shared" ca="1" si="447"/>
        <v>1.9469277293334314E-5</v>
      </c>
      <c r="DE215" s="43">
        <f t="shared" ca="1" si="448"/>
        <v>4.0425922449588055E-5</v>
      </c>
      <c r="DF215" s="43">
        <f t="shared" ca="1" si="449"/>
        <v>-1.998615500449216E-5</v>
      </c>
      <c r="DG215" s="43">
        <f t="shared" ca="1" si="450"/>
        <v>2.2258319840140953E-7</v>
      </c>
      <c r="DH215" s="43">
        <f t="shared" ca="1" si="451"/>
        <v>4.2116020115175071E-5</v>
      </c>
      <c r="DI215" s="43">
        <f t="shared" ca="1" si="452"/>
        <v>3.535720545677502E-5</v>
      </c>
      <c r="DJ215" s="43">
        <f t="shared" ca="1" si="453"/>
        <v>3.0217587792414248E-8</v>
      </c>
      <c r="DL215" s="43">
        <f t="shared" ca="1" si="454"/>
        <v>1.2440477404611031E-5</v>
      </c>
      <c r="DM215" s="43">
        <f t="shared" ca="1" si="455"/>
        <v>1.6171922526529107E-5</v>
      </c>
      <c r="DN215" s="43">
        <f t="shared" ca="1" si="456"/>
        <v>4.6198574233311624E-5</v>
      </c>
      <c r="DO215" s="43">
        <f t="shared" ca="1" si="457"/>
        <v>3.2630861201382869E-5</v>
      </c>
      <c r="DP215" s="43">
        <f t="shared" ca="1" si="458"/>
        <v>1.4887968890487719E-5</v>
      </c>
      <c r="DR215" s="43">
        <f t="shared" ca="1" si="459"/>
        <v>-2.0546807555815295E-5</v>
      </c>
      <c r="DS215" s="43">
        <f t="shared" ca="1" si="460"/>
        <v>2.0133653942815407E-6</v>
      </c>
      <c r="DT215" s="43">
        <f t="shared" ca="1" si="461"/>
        <v>2.373329660761422E-5</v>
      </c>
      <c r="DU215" s="43">
        <f t="shared" ca="1" si="462"/>
        <v>4.4336473464685965E-5</v>
      </c>
      <c r="DW215" s="43">
        <f t="shared" ca="1" si="463"/>
        <v>3.3608218425354674E-5</v>
      </c>
      <c r="DX215" s="43">
        <f t="shared" ca="1" si="464"/>
        <v>2.0302814995090118E-5</v>
      </c>
      <c r="DY215" s="43">
        <f t="shared" ca="1" si="465"/>
        <v>1.3398433210798366E-5</v>
      </c>
      <c r="EA215" s="43">
        <f t="shared" ca="1" si="466"/>
        <v>2.0860366543190911E-5</v>
      </c>
      <c r="EB215" s="43">
        <f t="shared" ca="1" si="467"/>
        <v>9.1482451467309818E-6</v>
      </c>
      <c r="ED215" s="43">
        <f t="shared" ca="1" si="468"/>
        <v>3.8287735790983942E-5</v>
      </c>
    </row>
    <row r="216" spans="1:134" x14ac:dyDescent="0.3">
      <c r="A216">
        <f ca="1"/>
        <v>212</v>
      </c>
      <c r="B216" s="21">
        <f ca="1">LN(Data!C226/Data!C225)</f>
        <v>6.6312217704013977E-3</v>
      </c>
      <c r="C216" s="21">
        <f ca="1">LN(Data!D226/Data!D225)</f>
        <v>6.7360940561451118E-3</v>
      </c>
      <c r="D216" s="21">
        <f ca="1">LN(Data!E226/Data!E225)</f>
        <v>-1.4374948057522846E-2</v>
      </c>
      <c r="E216" s="21">
        <f ca="1">LN(Data!F226/Data!F225)</f>
        <v>1.9261349394892477E-2</v>
      </c>
      <c r="F216" s="21">
        <f ca="1">LN(Data!G226/Data!G225)</f>
        <v>7.1665323954883033E-3</v>
      </c>
      <c r="G216" s="21">
        <f ca="1">LN(Data!H226/Data!H225)</f>
        <v>3.3970773998148033E-3</v>
      </c>
      <c r="H216" s="21">
        <f ca="1">LN(Data!I226/Data!I225)</f>
        <v>-1.6507759744641519E-2</v>
      </c>
      <c r="I216" s="21">
        <f ca="1">LN(Data!J226/Data!J225)</f>
        <v>1.0553473676281849E-2</v>
      </c>
      <c r="J216" s="21">
        <f ca="1">LN(Data!K226/Data!K225)</f>
        <v>4.6893403633861208E-3</v>
      </c>
      <c r="K216" s="21">
        <f ca="1">LN(Data!L226/Data!L225)</f>
        <v>6.009497473535819E-3</v>
      </c>
      <c r="L216" s="21">
        <f ca="1">LN(Data!M226/Data!M225)</f>
        <v>-1.7625804222952548E-4</v>
      </c>
      <c r="M216" s="21">
        <f ca="1">LN(Data!N226/Data!N225)</f>
        <v>1.520690461312941E-2</v>
      </c>
      <c r="N216" s="21">
        <f ca="1">LN(Data!O226/Data!O225)</f>
        <v>5.3902076525839896E-3</v>
      </c>
      <c r="O216" s="21">
        <f ca="1">LN(Data!P226/Data!P225)</f>
        <v>2.9665609673972045E-3</v>
      </c>
      <c r="Q216" s="41">
        <f t="shared" ca="1" si="365"/>
        <v>1.7937791128593643E-4</v>
      </c>
      <c r="R216" s="41">
        <f t="shared" ca="1" si="366"/>
        <v>2.0678568788984946E-4</v>
      </c>
      <c r="S216" s="41">
        <f t="shared" ca="1" si="367"/>
        <v>5.1050231476592526E-4</v>
      </c>
      <c r="T216" s="41">
        <f t="shared" ca="1" si="368"/>
        <v>2.6102268324977232E-4</v>
      </c>
      <c r="U216" s="41">
        <f t="shared" ca="1" si="369"/>
        <v>1.7207348189623265E-4</v>
      </c>
      <c r="V216" s="41">
        <f t="shared" ca="1" si="370"/>
        <v>1.8562710024902778E-4</v>
      </c>
      <c r="W216" s="41">
        <f t="shared" ca="1" si="371"/>
        <v>5.6109202875370286E-5</v>
      </c>
      <c r="X216" s="41">
        <f t="shared" ca="1" si="372"/>
        <v>1.1950446958173572E-4</v>
      </c>
      <c r="Y216" s="41">
        <f t="shared" ca="1" si="373"/>
        <v>4.4668202548847106E-5</v>
      </c>
      <c r="Z216" s="41">
        <f t="shared" ca="1" si="374"/>
        <v>9.6175569410851457E-5</v>
      </c>
      <c r="AA216" s="41">
        <f t="shared" ca="1" si="375"/>
        <v>1.6765179993569461E-4</v>
      </c>
      <c r="AB216" s="41">
        <f t="shared" ca="1" si="376"/>
        <v>6.8040523266345448E-5</v>
      </c>
      <c r="AC216" s="41">
        <f t="shared" ca="1" si="377"/>
        <v>1.0893814217276945E-4</v>
      </c>
      <c r="AD216" s="41">
        <f t="shared" ca="1" si="378"/>
        <v>4.7443520157564624E-5</v>
      </c>
      <c r="AF216" s="43">
        <f t="shared" ca="1" si="379"/>
        <v>3.5298266670731145E-5</v>
      </c>
      <c r="AG216" s="43">
        <f t="shared" ca="1" si="380"/>
        <v>-5.0849107956270477E-5</v>
      </c>
      <c r="AH216" s="43">
        <f t="shared" ca="1" si="381"/>
        <v>5.7303218790437445E-5</v>
      </c>
      <c r="AI216" s="43">
        <f t="shared" ca="1" si="382"/>
        <v>9.4309748607846104E-5</v>
      </c>
      <c r="AJ216" s="43">
        <f t="shared" ca="1" si="383"/>
        <v>-2.5594421652904086E-5</v>
      </c>
      <c r="AK216" s="43">
        <f t="shared" ca="1" si="384"/>
        <v>9.2641014155701435E-6</v>
      </c>
      <c r="AL216" s="43">
        <f t="shared" ca="1" si="385"/>
        <v>-5.8856805038628364E-5</v>
      </c>
      <c r="AM216" s="43">
        <f t="shared" ca="1" si="386"/>
        <v>5.9967770689382069E-7</v>
      </c>
      <c r="AN216" s="43">
        <f t="shared" ca="1" si="387"/>
        <v>7.5490926442708909E-5</v>
      </c>
      <c r="AO216" s="43">
        <f t="shared" ca="1" si="388"/>
        <v>2.0062488632922446E-5</v>
      </c>
      <c r="AP216" s="43">
        <f t="shared" ca="1" si="389"/>
        <v>-6.7257740897598296E-6</v>
      </c>
      <c r="AQ216" s="43">
        <f t="shared" ca="1" si="390"/>
        <v>1.7613101956213893E-5</v>
      </c>
      <c r="AR216" s="43">
        <f t="shared" ca="1" si="391"/>
        <v>6.7466606693652924E-5</v>
      </c>
      <c r="AT216" s="43">
        <f t="shared" ca="1" si="392"/>
        <v>1.2262684625138144E-4</v>
      </c>
      <c r="AU216" s="43">
        <f t="shared" ca="1" si="393"/>
        <v>6.5044856843004747E-5</v>
      </c>
      <c r="AV216" s="43">
        <f t="shared" ca="1" si="394"/>
        <v>-1.3435182774291103E-5</v>
      </c>
      <c r="AW216" s="43">
        <f t="shared" ca="1" si="395"/>
        <v>1.6558915933305526E-5</v>
      </c>
      <c r="AX216" s="43">
        <f t="shared" ca="1" si="396"/>
        <v>4.4003224310420084E-5</v>
      </c>
      <c r="AY216" s="43">
        <f t="shared" ca="1" si="397"/>
        <v>8.4446681401036335E-6</v>
      </c>
      <c r="AZ216" s="43">
        <f t="shared" ca="1" si="398"/>
        <v>9.5993933071190627E-7</v>
      </c>
      <c r="BA216" s="43">
        <f t="shared" ca="1" si="399"/>
        <v>-3.2642005091767506E-5</v>
      </c>
      <c r="BB216" s="43">
        <f t="shared" ca="1" si="400"/>
        <v>7.4666870336165421E-5</v>
      </c>
      <c r="BC216" s="43">
        <f t="shared" ca="1" si="401"/>
        <v>-5.5110899790059273E-6</v>
      </c>
      <c r="BD216" s="43">
        <f t="shared" ca="1" si="402"/>
        <v>3.9363729457283154E-5</v>
      </c>
      <c r="BE216" s="43">
        <f t="shared" ca="1" si="403"/>
        <v>4.4078423342560233E-5</v>
      </c>
      <c r="BG216" s="43">
        <f t="shared" ca="1" si="404"/>
        <v>1.4288554706995079E-5</v>
      </c>
      <c r="BH216" s="43">
        <f t="shared" ca="1" si="405"/>
        <v>-4.4478175816769045E-5</v>
      </c>
      <c r="BI216" s="43">
        <f t="shared" ca="1" si="406"/>
        <v>-5.2924229208260541E-6</v>
      </c>
      <c r="BJ216" s="43">
        <f t="shared" ca="1" si="407"/>
        <v>3.0553215137313275E-5</v>
      </c>
      <c r="BK216" s="43">
        <f t="shared" ca="1" si="408"/>
        <v>8.3935628324787777E-5</v>
      </c>
      <c r="BL216" s="43">
        <f t="shared" ca="1" si="409"/>
        <v>1.5960988847966234E-5</v>
      </c>
      <c r="BM216" s="43">
        <f t="shared" ca="1" si="410"/>
        <v>-5.5793144830143212E-5</v>
      </c>
      <c r="BN216" s="43">
        <f t="shared" ca="1" si="411"/>
        <v>-1.6677747586172962E-5</v>
      </c>
      <c r="BO216" s="43">
        <f t="shared" ca="1" si="412"/>
        <v>1.7696055359288017E-5</v>
      </c>
      <c r="BP216" s="43">
        <f t="shared" ca="1" si="413"/>
        <v>4.7972544033993745E-5</v>
      </c>
      <c r="BQ216" s="43">
        <f t="shared" ca="1" si="414"/>
        <v>2.7368496763009854E-5</v>
      </c>
      <c r="BS216" s="43">
        <f t="shared" ca="1" si="415"/>
        <v>3.1634991519311692E-5</v>
      </c>
      <c r="BT216" s="43">
        <f t="shared" ca="1" si="416"/>
        <v>-8.9165455355887326E-6</v>
      </c>
      <c r="BU216" s="43">
        <f t="shared" ca="1" si="417"/>
        <v>4.8372002838571579E-5</v>
      </c>
      <c r="BV216" s="43">
        <f t="shared" ca="1" si="418"/>
        <v>1.0104864957327642E-5</v>
      </c>
      <c r="BW216" s="43">
        <f t="shared" ca="1" si="419"/>
        <v>3.6831285656954668E-5</v>
      </c>
      <c r="BX216" s="43">
        <f t="shared" ca="1" si="420"/>
        <v>2.2719956523818635E-5</v>
      </c>
      <c r="BY216" s="43">
        <f t="shared" ca="1" si="421"/>
        <v>5.9413083320632371E-5</v>
      </c>
      <c r="BZ216" s="43">
        <f t="shared" ca="1" si="422"/>
        <v>3.6823020119681606E-5</v>
      </c>
      <c r="CA216" s="43">
        <f t="shared" ca="1" si="423"/>
        <v>7.2170826834484054E-5</v>
      </c>
      <c r="CB216" s="43">
        <f t="shared" ca="1" si="424"/>
        <v>5.1342627620527473E-5</v>
      </c>
      <c r="CD216" s="43">
        <f t="shared" ca="1" si="425"/>
        <v>-1.5605274160517311E-5</v>
      </c>
      <c r="CE216" s="43">
        <f t="shared" ca="1" si="426"/>
        <v>8.6683166195404961E-7</v>
      </c>
      <c r="CF216" s="43">
        <f t="shared" ca="1" si="427"/>
        <v>-1.2175874624892677E-5</v>
      </c>
      <c r="CG216" s="43">
        <f t="shared" ca="1" si="428"/>
        <v>5.4015914229638385E-6</v>
      </c>
      <c r="CH216" s="43">
        <f t="shared" ca="1" si="429"/>
        <v>7.786741785306086E-5</v>
      </c>
      <c r="CI216" s="43">
        <f t="shared" ca="1" si="430"/>
        <v>8.0720964007120335E-6</v>
      </c>
      <c r="CJ216" s="43">
        <f t="shared" ca="1" si="431"/>
        <v>-2.6473426581501866E-6</v>
      </c>
      <c r="CK216" s="43">
        <f t="shared" ca="1" si="432"/>
        <v>2.4579928771690828E-5</v>
      </c>
      <c r="CL216" s="43">
        <f t="shared" ca="1" si="433"/>
        <v>4.9865726843233243E-5</v>
      </c>
      <c r="CN216" s="43">
        <f t="shared" ca="1" si="434"/>
        <v>3.7507573506885914E-5</v>
      </c>
      <c r="CO216" s="43">
        <f t="shared" ca="1" si="435"/>
        <v>2.7423380848500338E-5</v>
      </c>
      <c r="CP216" s="43">
        <f t="shared" ca="1" si="436"/>
        <v>1.0153786365799997E-5</v>
      </c>
      <c r="CQ216" s="43">
        <f t="shared" ca="1" si="437"/>
        <v>-2.6670663492096023E-5</v>
      </c>
      <c r="CR216" s="43">
        <f t="shared" ca="1" si="438"/>
        <v>2.1820340796971533E-5</v>
      </c>
      <c r="CS216" s="43">
        <f t="shared" ca="1" si="439"/>
        <v>-1.6690537164868128E-6</v>
      </c>
      <c r="CT216" s="43">
        <f t="shared" ca="1" si="440"/>
        <v>-3.8113425980566707E-6</v>
      </c>
      <c r="CU216" s="43">
        <f t="shared" ca="1" si="440"/>
        <v>-2.6499634486603028E-6</v>
      </c>
      <c r="CW216" s="43">
        <f t="shared" ca="1" si="441"/>
        <v>2.8630929623888426E-5</v>
      </c>
      <c r="CX216" s="43">
        <f t="shared" ca="1" si="442"/>
        <v>2.961793190206079E-5</v>
      </c>
      <c r="CY216" s="43">
        <f t="shared" ca="1" si="443"/>
        <v>-1.8945982926068004E-6</v>
      </c>
      <c r="CZ216" s="43">
        <f t="shared" ca="1" si="444"/>
        <v>3.4522508696651228E-5</v>
      </c>
      <c r="DA216" s="43">
        <f t="shared" ca="1" si="445"/>
        <v>2.6680753668249868E-5</v>
      </c>
      <c r="DB216" s="43">
        <f t="shared" ca="1" si="446"/>
        <v>3.1604913920698198E-5</v>
      </c>
      <c r="DC216" s="43">
        <f t="shared" ca="1" si="447"/>
        <v>1.8966703819170043E-5</v>
      </c>
      <c r="DE216" s="43">
        <f t="shared" ca="1" si="448"/>
        <v>4.0265230214722334E-5</v>
      </c>
      <c r="DF216" s="43">
        <f t="shared" ca="1" si="449"/>
        <v>-1.5961704880101836E-5</v>
      </c>
      <c r="DG216" s="43">
        <f t="shared" ca="1" si="450"/>
        <v>-2.7320116880013666E-6</v>
      </c>
      <c r="DH216" s="43">
        <f t="shared" ca="1" si="451"/>
        <v>4.1695086248090917E-5</v>
      </c>
      <c r="DI216" s="43">
        <f t="shared" ca="1" si="452"/>
        <v>3.8008574915186319E-5</v>
      </c>
      <c r="DJ216" s="43">
        <f t="shared" ca="1" si="453"/>
        <v>-1.1551313010040644E-6</v>
      </c>
      <c r="DL216" s="43">
        <f t="shared" ca="1" si="454"/>
        <v>1.3113662912858316E-5</v>
      </c>
      <c r="DM216" s="43">
        <f t="shared" ca="1" si="455"/>
        <v>1.37237272613547E-5</v>
      </c>
      <c r="DN216" s="43">
        <f t="shared" ca="1" si="456"/>
        <v>4.4484871830906144E-5</v>
      </c>
      <c r="DO216" s="43">
        <f t="shared" ca="1" si="457"/>
        <v>3.307119129745989E-5</v>
      </c>
      <c r="DP216" s="43">
        <f t="shared" ca="1" si="458"/>
        <v>1.3400001476986711E-5</v>
      </c>
      <c r="DR216" s="43">
        <f t="shared" ca="1" si="459"/>
        <v>-2.1157565611132442E-5</v>
      </c>
      <c r="DS216" s="43">
        <f t="shared" ca="1" si="460"/>
        <v>3.2126195045785557E-6</v>
      </c>
      <c r="DT216" s="43">
        <f t="shared" ca="1" si="461"/>
        <v>2.5300886658613445E-5</v>
      </c>
      <c r="DU216" s="43">
        <f t="shared" ca="1" si="462"/>
        <v>4.0934445865591197E-5</v>
      </c>
      <c r="DW216" s="43">
        <f t="shared" ca="1" si="463"/>
        <v>3.0217489726369092E-5</v>
      </c>
      <c r="DX216" s="43">
        <f t="shared" ca="1" si="464"/>
        <v>1.5970273375436259E-5</v>
      </c>
      <c r="DY216" s="43">
        <f t="shared" ca="1" si="465"/>
        <v>1.3366813996113188E-5</v>
      </c>
      <c r="EA216" s="43">
        <f t="shared" ca="1" si="466"/>
        <v>2.1838740854841318E-5</v>
      </c>
      <c r="EB216" s="43">
        <f t="shared" ca="1" si="467"/>
        <v>8.0463669592186919E-6</v>
      </c>
      <c r="ED216" s="43">
        <f t="shared" ca="1" si="468"/>
        <v>3.4737268285336326E-5</v>
      </c>
    </row>
    <row r="217" spans="1:134" x14ac:dyDescent="0.3">
      <c r="A217">
        <f ca="1"/>
        <v>213</v>
      </c>
      <c r="B217" s="21">
        <f ca="1">LN(Data!C227/Data!C226)</f>
        <v>-3.4900466548141206E-3</v>
      </c>
      <c r="C217" s="21">
        <f ca="1">LN(Data!D227/Data!D226)</f>
        <v>6.387854420729519E-3</v>
      </c>
      <c r="D217" s="21">
        <f ca="1">LN(Data!E227/Data!E226)</f>
        <v>-7.2657137264164106E-3</v>
      </c>
      <c r="E217" s="21">
        <f ca="1">LN(Data!F227/Data!F226)</f>
        <v>-8.7591800898814652E-3</v>
      </c>
      <c r="F217" s="21">
        <f ca="1">LN(Data!G227/Data!G226)</f>
        <v>1.1226194858732432E-2</v>
      </c>
      <c r="G217" s="21">
        <f ca="1">LN(Data!H227/Data!H226)</f>
        <v>4.3663424898813539E-3</v>
      </c>
      <c r="H217" s="21">
        <f ca="1">LN(Data!I227/Data!I226)</f>
        <v>-5.3330113534559654E-3</v>
      </c>
      <c r="I217" s="21">
        <f ca="1">LN(Data!J227/Data!J226)</f>
        <v>-8.9225953588363445E-3</v>
      </c>
      <c r="J217" s="21">
        <f ca="1">LN(Data!K227/Data!K226)</f>
        <v>-1.5830576470386229E-2</v>
      </c>
      <c r="K217" s="21">
        <f ca="1">LN(Data!L227/Data!L226)</f>
        <v>9.1333951606601248E-3</v>
      </c>
      <c r="L217" s="21">
        <f ca="1">LN(Data!M227/Data!M226)</f>
        <v>1.0171957225170423E-2</v>
      </c>
      <c r="M217" s="21">
        <f ca="1">LN(Data!N227/Data!N226)</f>
        <v>-1.2243581105711389E-2</v>
      </c>
      <c r="N217" s="21">
        <f ca="1">LN(Data!O227/Data!O226)</f>
        <v>-2.2303082741286229E-2</v>
      </c>
      <c r="O217" s="21">
        <f ca="1">LN(Data!P227/Data!P226)</f>
        <v>8.2995933477414006E-4</v>
      </c>
      <c r="Q217" s="41">
        <f t="shared" ca="1" si="365"/>
        <v>1.7125362273887496E-4</v>
      </c>
      <c r="R217" s="41">
        <f t="shared" ca="1" si="366"/>
        <v>1.9710104440445251E-4</v>
      </c>
      <c r="S217" s="41">
        <f t="shared" ca="1" si="367"/>
        <v>4.9227052377935848E-4</v>
      </c>
      <c r="T217" s="41">
        <f t="shared" ca="1" si="368"/>
        <v>2.6762129708551348E-4</v>
      </c>
      <c r="U217" s="41">
        <f t="shared" ca="1" si="369"/>
        <v>1.6483062417699368E-4</v>
      </c>
      <c r="V217" s="41">
        <f t="shared" ca="1" si="370"/>
        <v>1.7518188232570607E-4</v>
      </c>
      <c r="W217" s="41">
        <f t="shared" ca="1" si="371"/>
        <v>6.90930186100565E-5</v>
      </c>
      <c r="X217" s="41">
        <f t="shared" ca="1" si="372"/>
        <v>1.1901674980499002E-4</v>
      </c>
      <c r="Y217" s="41">
        <f t="shared" ca="1" si="373"/>
        <v>4.3307505178537217E-5</v>
      </c>
      <c r="Z217" s="41">
        <f t="shared" ca="1" si="374"/>
        <v>9.2571878839266367E-5</v>
      </c>
      <c r="AA217" s="41">
        <f t="shared" ca="1" si="375"/>
        <v>1.5759455595339996E-4</v>
      </c>
      <c r="AB217" s="41">
        <f t="shared" ca="1" si="376"/>
        <v>7.7833088745133731E-5</v>
      </c>
      <c r="AC217" s="41">
        <f t="shared" ca="1" si="377"/>
        <v>1.0414511395468178E-4</v>
      </c>
      <c r="AD217" s="41">
        <f t="shared" ca="1" si="378"/>
        <v>4.5124937986507825E-5</v>
      </c>
      <c r="AF217" s="43">
        <f t="shared" ca="1" si="379"/>
        <v>3.5860482683642132E-5</v>
      </c>
      <c r="AG217" s="43">
        <f t="shared" ca="1" si="380"/>
        <v>-5.3517569589340337E-5</v>
      </c>
      <c r="AH217" s="43">
        <f t="shared" ca="1" si="381"/>
        <v>6.1528602429094332E-5</v>
      </c>
      <c r="AI217" s="43">
        <f t="shared" ca="1" si="382"/>
        <v>9.1502535629730273E-5</v>
      </c>
      <c r="AJ217" s="43">
        <f t="shared" ca="1" si="383"/>
        <v>-2.270714993716641E-5</v>
      </c>
      <c r="AK217" s="43">
        <f t="shared" ca="1" si="384"/>
        <v>2.1402583826825685E-6</v>
      </c>
      <c r="AL217" s="43">
        <f t="shared" ca="1" si="385"/>
        <v>-5.1126451272579558E-5</v>
      </c>
      <c r="AM217" s="43">
        <f t="shared" ca="1" si="386"/>
        <v>2.4294603988706761E-6</v>
      </c>
      <c r="AN217" s="43">
        <f t="shared" ca="1" si="387"/>
        <v>7.3352489484687346E-5</v>
      </c>
      <c r="AO217" s="43">
        <f t="shared" ca="1" si="388"/>
        <v>1.878861094493665E-5</v>
      </c>
      <c r="AP217" s="43">
        <f t="shared" ca="1" si="389"/>
        <v>-2.7180622851416321E-7</v>
      </c>
      <c r="AQ217" s="43">
        <f t="shared" ca="1" si="390"/>
        <v>1.8700935578809009E-5</v>
      </c>
      <c r="AR217" s="43">
        <f t="shared" ca="1" si="391"/>
        <v>6.4598925712247384E-5</v>
      </c>
      <c r="AT217" s="43">
        <f t="shared" ca="1" si="392"/>
        <v>1.0945937534623808E-4</v>
      </c>
      <c r="AU217" s="43">
        <f t="shared" ca="1" si="393"/>
        <v>6.8926941102760632E-5</v>
      </c>
      <c r="AV217" s="43">
        <f t="shared" ca="1" si="394"/>
        <v>-9.732605631488425E-6</v>
      </c>
      <c r="AW217" s="43">
        <f t="shared" ca="1" si="395"/>
        <v>1.693836295017664E-5</v>
      </c>
      <c r="AX217" s="43">
        <f t="shared" ca="1" si="396"/>
        <v>3.4691161514025797E-5</v>
      </c>
      <c r="AY217" s="43">
        <f t="shared" ca="1" si="397"/>
        <v>1.2203339529846583E-5</v>
      </c>
      <c r="AZ217" s="43">
        <f t="shared" ca="1" si="398"/>
        <v>2.7976132358119899E-6</v>
      </c>
      <c r="BA217" s="43">
        <f t="shared" ca="1" si="399"/>
        <v>-2.825465237354723E-5</v>
      </c>
      <c r="BB217" s="43">
        <f t="shared" ca="1" si="400"/>
        <v>7.0115620670958885E-5</v>
      </c>
      <c r="BC217" s="43">
        <f t="shared" ca="1" si="401"/>
        <v>9.6568380634643631E-7</v>
      </c>
      <c r="BD217" s="43">
        <f t="shared" ca="1" si="402"/>
        <v>3.9180442433643705E-5</v>
      </c>
      <c r="BE217" s="43">
        <f t="shared" ca="1" si="403"/>
        <v>4.2632699963987197E-5</v>
      </c>
      <c r="BG217" s="43">
        <f t="shared" ca="1" si="404"/>
        <v>-3.1816123995873487E-6</v>
      </c>
      <c r="BH217" s="43">
        <f t="shared" ca="1" si="405"/>
        <v>-4.7990597124024854E-5</v>
      </c>
      <c r="BI217" s="43">
        <f t="shared" ca="1" si="406"/>
        <v>-7.9048462157598476E-6</v>
      </c>
      <c r="BJ217" s="43">
        <f t="shared" ca="1" si="407"/>
        <v>4.2957913561591795E-5</v>
      </c>
      <c r="BK217" s="43">
        <f t="shared" ca="1" si="408"/>
        <v>6.9797152469921328E-5</v>
      </c>
      <c r="BL217" s="43">
        <f t="shared" ca="1" si="409"/>
        <v>1.0958788068225009E-5</v>
      </c>
      <c r="BM217" s="43">
        <f t="shared" ca="1" si="410"/>
        <v>-5.7628728982368147E-5</v>
      </c>
      <c r="BN217" s="43">
        <f t="shared" ca="1" si="411"/>
        <v>-1.5525060718896377E-5</v>
      </c>
      <c r="BO217" s="43">
        <f t="shared" ca="1" si="412"/>
        <v>3.518384201964335E-6</v>
      </c>
      <c r="BP217" s="43">
        <f t="shared" ca="1" si="413"/>
        <v>4.0445154090444692E-5</v>
      </c>
      <c r="BQ217" s="43">
        <f t="shared" ca="1" si="414"/>
        <v>2.3167737368280686E-5</v>
      </c>
      <c r="BS217" s="43">
        <f t="shared" ca="1" si="415"/>
        <v>3.8019117093311951E-5</v>
      </c>
      <c r="BT217" s="43">
        <f t="shared" ca="1" si="416"/>
        <v>-4.4556151202938586E-6</v>
      </c>
      <c r="BU217" s="43">
        <f t="shared" ca="1" si="417"/>
        <v>2.6391978978148383E-5</v>
      </c>
      <c r="BV217" s="43">
        <f t="shared" ca="1" si="418"/>
        <v>2.1695021688407897E-5</v>
      </c>
      <c r="BW217" s="43">
        <f t="shared" ca="1" si="419"/>
        <v>4.0040789907782517E-5</v>
      </c>
      <c r="BX217" s="43">
        <f t="shared" ca="1" si="420"/>
        <v>2.8301820963919342E-5</v>
      </c>
      <c r="BY217" s="43">
        <f t="shared" ca="1" si="421"/>
        <v>5.5644600257291868E-5</v>
      </c>
      <c r="BZ217" s="43">
        <f t="shared" ca="1" si="422"/>
        <v>5.2187969090597991E-5</v>
      </c>
      <c r="CA217" s="43">
        <f t="shared" ca="1" si="423"/>
        <v>7.4069937598861626E-5</v>
      </c>
      <c r="CB217" s="43">
        <f t="shared" ca="1" si="424"/>
        <v>5.1690468000953097E-5</v>
      </c>
      <c r="CD217" s="43">
        <f t="shared" ca="1" si="425"/>
        <v>-1.3208241796741032E-5</v>
      </c>
      <c r="CE217" s="43">
        <f t="shared" ca="1" si="426"/>
        <v>-6.2833819369778694E-6</v>
      </c>
      <c r="CF217" s="43">
        <f t="shared" ca="1" si="427"/>
        <v>-6.9074134882386964E-6</v>
      </c>
      <c r="CG217" s="43">
        <f t="shared" ca="1" si="428"/>
        <v>7.093874515246661E-6</v>
      </c>
      <c r="CH217" s="43">
        <f t="shared" ca="1" si="429"/>
        <v>7.5779408281359182E-5</v>
      </c>
      <c r="CI217" s="43">
        <f t="shared" ca="1" si="430"/>
        <v>7.5119810784931159E-6</v>
      </c>
      <c r="CJ217" s="43">
        <f t="shared" ca="1" si="431"/>
        <v>4.0503443740443771E-6</v>
      </c>
      <c r="CK217" s="43">
        <f t="shared" ca="1" si="432"/>
        <v>2.5422878911028509E-5</v>
      </c>
      <c r="CL217" s="43">
        <f t="shared" ca="1" si="433"/>
        <v>4.8149380549201833E-5</v>
      </c>
      <c r="CN217" s="43">
        <f t="shared" ca="1" si="434"/>
        <v>3.1892430843467103E-5</v>
      </c>
      <c r="CO217" s="43">
        <f t="shared" ca="1" si="435"/>
        <v>2.7929036012504569E-5</v>
      </c>
      <c r="CP217" s="43">
        <f t="shared" ca="1" si="436"/>
        <v>1.0500362313961898E-5</v>
      </c>
      <c r="CQ217" s="43">
        <f t="shared" ca="1" si="437"/>
        <v>-2.3845539999474701E-5</v>
      </c>
      <c r="CR217" s="43">
        <f t="shared" ca="1" si="438"/>
        <v>2.0475194616445629E-5</v>
      </c>
      <c r="CS217" s="43">
        <f t="shared" ca="1" si="439"/>
        <v>1.5306314254464825E-6</v>
      </c>
      <c r="CT217" s="43">
        <f t="shared" ca="1" si="440"/>
        <v>-2.4840048863591568E-6</v>
      </c>
      <c r="CU217" s="43">
        <f t="shared" ca="1" si="440"/>
        <v>-1.8863074086896172E-6</v>
      </c>
      <c r="CW217" s="43">
        <f t="shared" ca="1" si="441"/>
        <v>1.6460221371287544E-5</v>
      </c>
      <c r="CX217" s="43">
        <f t="shared" ca="1" si="442"/>
        <v>2.3196225743159455E-5</v>
      </c>
      <c r="CY217" s="43">
        <f t="shared" ca="1" si="443"/>
        <v>-7.7331228237999676E-6</v>
      </c>
      <c r="CZ217" s="43">
        <f t="shared" ca="1" si="444"/>
        <v>3.2625735699703307E-5</v>
      </c>
      <c r="DA217" s="43">
        <f t="shared" ca="1" si="445"/>
        <v>1.0017992779361597E-5</v>
      </c>
      <c r="DB217" s="43">
        <f t="shared" ca="1" si="446"/>
        <v>2.436980391130122E-5</v>
      </c>
      <c r="DC217" s="43">
        <f t="shared" ca="1" si="447"/>
        <v>1.4890425046962377E-5</v>
      </c>
      <c r="DE217" s="43">
        <f t="shared" ca="1" si="448"/>
        <v>4.0818646206886274E-5</v>
      </c>
      <c r="DF217" s="43">
        <f t="shared" ca="1" si="449"/>
        <v>-1.1198738183617169E-5</v>
      </c>
      <c r="DG217" s="43">
        <f t="shared" ca="1" si="450"/>
        <v>-2.6796990632554207E-6</v>
      </c>
      <c r="DH217" s="43">
        <f t="shared" ca="1" si="451"/>
        <v>4.882252112514888E-5</v>
      </c>
      <c r="DI217" s="43">
        <f t="shared" ca="1" si="452"/>
        <v>3.9141185294549429E-5</v>
      </c>
      <c r="DJ217" s="43">
        <f t="shared" ca="1" si="453"/>
        <v>7.9262796176687794E-7</v>
      </c>
      <c r="DL217" s="43">
        <f t="shared" ca="1" si="454"/>
        <v>1.4017677882065923E-5</v>
      </c>
      <c r="DM217" s="43">
        <f t="shared" ca="1" si="455"/>
        <v>1.2850711588565518E-5</v>
      </c>
      <c r="DN217" s="43">
        <f t="shared" ca="1" si="456"/>
        <v>4.6094400617322393E-5</v>
      </c>
      <c r="DO217" s="43">
        <f t="shared" ca="1" si="457"/>
        <v>3.2603510918349985E-5</v>
      </c>
      <c r="DP217" s="43">
        <f t="shared" ca="1" si="458"/>
        <v>1.3430674233459198E-5</v>
      </c>
      <c r="DR217" s="43">
        <f t="shared" ca="1" si="459"/>
        <v>-1.9951665010032616E-5</v>
      </c>
      <c r="DS217" s="43">
        <f t="shared" ca="1" si="460"/>
        <v>8.5030136254779294E-6</v>
      </c>
      <c r="DT217" s="43">
        <f t="shared" ca="1" si="461"/>
        <v>2.5726379815298855E-5</v>
      </c>
      <c r="DU217" s="43">
        <f t="shared" ca="1" si="462"/>
        <v>3.9548031551975532E-5</v>
      </c>
      <c r="DW217" s="43">
        <f t="shared" ca="1" si="463"/>
        <v>2.8243619988658063E-5</v>
      </c>
      <c r="DX217" s="43">
        <f t="shared" ca="1" si="464"/>
        <v>1.495505292602678E-5</v>
      </c>
      <c r="DY217" s="43">
        <f t="shared" ca="1" si="465"/>
        <v>1.2533432342650318E-5</v>
      </c>
      <c r="EA217" s="43">
        <f t="shared" ca="1" si="466"/>
        <v>2.5446518820619137E-5</v>
      </c>
      <c r="EB217" s="43">
        <f t="shared" ca="1" si="467"/>
        <v>1.0270317521280104E-5</v>
      </c>
      <c r="ED217" s="43">
        <f t="shared" ca="1" si="468"/>
        <v>3.3612454965915429E-5</v>
      </c>
    </row>
    <row r="218" spans="1:134" x14ac:dyDescent="0.3">
      <c r="A218">
        <f ca="1"/>
        <v>214</v>
      </c>
      <c r="B218" s="21">
        <f ca="1">LN(Data!C228/Data!C227)</f>
        <v>-1.6980990521387232E-3</v>
      </c>
      <c r="C218" s="21">
        <f ca="1">LN(Data!D228/Data!D227)</f>
        <v>1.2355136824110486E-2</v>
      </c>
      <c r="D218" s="21">
        <f ca="1">LN(Data!E228/Data!E227)</f>
        <v>1.2560551608014836E-2</v>
      </c>
      <c r="E218" s="21">
        <f ca="1">LN(Data!F228/Data!F227)</f>
        <v>2.0858650497517384E-2</v>
      </c>
      <c r="F218" s="21">
        <f ca="1">LN(Data!G228/Data!G227)</f>
        <v>2.109403827606925E-2</v>
      </c>
      <c r="G218" s="21">
        <f ca="1">LN(Data!H228/Data!H227)</f>
        <v>-1.4813460105911681E-2</v>
      </c>
      <c r="H218" s="21">
        <f ca="1">LN(Data!I228/Data!I227)</f>
        <v>3.7674287936445405E-3</v>
      </c>
      <c r="I218" s="21">
        <f ca="1">LN(Data!J228/Data!J227)</f>
        <v>1.1879189368510576E-2</v>
      </c>
      <c r="J218" s="21">
        <f ca="1">LN(Data!K228/Data!K227)</f>
        <v>4.2347823090030561E-3</v>
      </c>
      <c r="K218" s="21">
        <f ca="1">LN(Data!L228/Data!L227)</f>
        <v>5.7218738526332944E-3</v>
      </c>
      <c r="L218" s="21">
        <f ca="1">LN(Data!M228/Data!M227)</f>
        <v>1.2140280914326821E-2</v>
      </c>
      <c r="M218" s="21">
        <f ca="1">LN(Data!N228/Data!N227)</f>
        <v>5.7803629154995493E-3</v>
      </c>
      <c r="N218" s="21">
        <f ca="1">LN(Data!O228/Data!O227)</f>
        <v>1.1253685746316421E-2</v>
      </c>
      <c r="O218" s="21">
        <f ca="1">LN(Data!P228/Data!P227)</f>
        <v>5.6121512548165733E-3</v>
      </c>
      <c r="Q218" s="41">
        <f t="shared" ca="1" si="365"/>
        <v>1.6170923091370922E-4</v>
      </c>
      <c r="R218" s="41">
        <f t="shared" ca="1" si="366"/>
        <v>1.8772326278621138E-4</v>
      </c>
      <c r="S218" s="41">
        <f t="shared" ca="1" si="367"/>
        <v>4.6590172810985112E-4</v>
      </c>
      <c r="T218" s="41">
        <f t="shared" ca="1" si="368"/>
        <v>2.5616741341120118E-4</v>
      </c>
      <c r="U218" s="41">
        <f t="shared" ca="1" si="369"/>
        <v>1.6250243378674789E-4</v>
      </c>
      <c r="V218" s="41">
        <f t="shared" ca="1" si="370"/>
        <v>1.6581486619050029E-4</v>
      </c>
      <c r="W218" s="41">
        <f t="shared" ca="1" si="371"/>
        <v>6.6653898099218516E-5</v>
      </c>
      <c r="X218" s="41">
        <f t="shared" ca="1" si="372"/>
        <v>1.1665250729294228E-4</v>
      </c>
      <c r="Y218" s="41">
        <f t="shared" ca="1" si="373"/>
        <v>5.5745483950909765E-5</v>
      </c>
      <c r="Z218" s="41">
        <f t="shared" ca="1" si="374"/>
        <v>9.2022700538556574E-5</v>
      </c>
      <c r="AA218" s="41">
        <f t="shared" ca="1" si="375"/>
        <v>1.5434700542363774E-4</v>
      </c>
      <c r="AB218" s="41">
        <f t="shared" ca="1" si="376"/>
        <v>8.2157420117953683E-5</v>
      </c>
      <c r="AC218" s="41">
        <f t="shared" ca="1" si="377"/>
        <v>1.2774205710328046E-4</v>
      </c>
      <c r="AD218" s="41">
        <f t="shared" ca="1" si="378"/>
        <v>4.2458771657160078E-5</v>
      </c>
      <c r="AF218" s="43">
        <f t="shared" ca="1" si="379"/>
        <v>3.2371219125473204E-5</v>
      </c>
      <c r="AG218" s="43">
        <f t="shared" ca="1" si="380"/>
        <v>-4.8785054620836914E-5</v>
      </c>
      <c r="AH218" s="43">
        <f t="shared" ca="1" si="381"/>
        <v>5.9671083113644986E-5</v>
      </c>
      <c r="AI218" s="43">
        <f t="shared" ca="1" si="382"/>
        <v>8.3661586863165808E-5</v>
      </c>
      <c r="AJ218" s="43">
        <f t="shared" ca="1" si="383"/>
        <v>-2.2259045280971414E-5</v>
      </c>
      <c r="AK218" s="43">
        <f t="shared" ca="1" si="384"/>
        <v>3.1285903857744983E-6</v>
      </c>
      <c r="AL218" s="43">
        <f t="shared" ca="1" si="385"/>
        <v>-4.6190447751162769E-5</v>
      </c>
      <c r="AM218" s="43">
        <f t="shared" ca="1" si="386"/>
        <v>5.5986598021934733E-6</v>
      </c>
      <c r="AN218" s="43">
        <f t="shared" ca="1" si="387"/>
        <v>6.7038781601952652E-5</v>
      </c>
      <c r="AO218" s="43">
        <f t="shared" ca="1" si="388"/>
        <v>1.5531257971043349E-5</v>
      </c>
      <c r="AP218" s="43">
        <f t="shared" ca="1" si="389"/>
        <v>2.3083423020526934E-6</v>
      </c>
      <c r="AQ218" s="43">
        <f t="shared" ca="1" si="390"/>
        <v>2.2249207402876584E-5</v>
      </c>
      <c r="AR218" s="43">
        <f t="shared" ca="1" si="391"/>
        <v>6.0549194361514926E-5</v>
      </c>
      <c r="AT218" s="43">
        <f t="shared" ca="1" si="392"/>
        <v>1.0010707353264114E-4</v>
      </c>
      <c r="AU218" s="43">
        <f t="shared" ca="1" si="393"/>
        <v>6.143418260104806E-5</v>
      </c>
      <c r="AV218" s="43">
        <f t="shared" ca="1" si="394"/>
        <v>-4.845971386219617E-6</v>
      </c>
      <c r="AW218" s="43">
        <f t="shared" ca="1" si="395"/>
        <v>1.7595554783750508E-5</v>
      </c>
      <c r="AX218" s="43">
        <f t="shared" ca="1" si="396"/>
        <v>3.0565701814185783E-5</v>
      </c>
      <c r="AY218" s="43">
        <f t="shared" ca="1" si="397"/>
        <v>8.0513647456163783E-6</v>
      </c>
      <c r="AZ218" s="43">
        <f t="shared" ca="1" si="398"/>
        <v>-3.4376486316799369E-6</v>
      </c>
      <c r="BA218" s="43">
        <f t="shared" ca="1" si="399"/>
        <v>-2.3058805311936848E-5</v>
      </c>
      <c r="BB218" s="43">
        <f t="shared" ca="1" si="400"/>
        <v>6.9807302346397936E-5</v>
      </c>
      <c r="BC218" s="43">
        <f t="shared" ca="1" si="401"/>
        <v>-3.7848700435350883E-6</v>
      </c>
      <c r="BD218" s="43">
        <f t="shared" ca="1" si="402"/>
        <v>2.8281485146535788E-5</v>
      </c>
      <c r="BE218" s="43">
        <f t="shared" ca="1" si="403"/>
        <v>4.0392837530487728E-5</v>
      </c>
      <c r="BG218" s="43">
        <f t="shared" ca="1" si="404"/>
        <v>8.2778604506020078E-7</v>
      </c>
      <c r="BH218" s="43">
        <f t="shared" ca="1" si="405"/>
        <v>-5.0005140381414419E-5</v>
      </c>
      <c r="BI218" s="43">
        <f t="shared" ca="1" si="406"/>
        <v>-9.3340311165922274E-6</v>
      </c>
      <c r="BJ218" s="43">
        <f t="shared" ca="1" si="407"/>
        <v>4.2705326775532664E-5</v>
      </c>
      <c r="BK218" s="43">
        <f t="shared" ca="1" si="408"/>
        <v>6.9499064736163444E-5</v>
      </c>
      <c r="BL218" s="43">
        <f t="shared" ca="1" si="409"/>
        <v>1.7202486989609706E-5</v>
      </c>
      <c r="BM218" s="43">
        <f t="shared" ca="1" si="410"/>
        <v>-5.8152643318681666E-5</v>
      </c>
      <c r="BN218" s="43">
        <f t="shared" ca="1" si="411"/>
        <v>-1.9027948829889078E-5</v>
      </c>
      <c r="BO218" s="43">
        <f t="shared" ca="1" si="412"/>
        <v>8.6447824678620702E-6</v>
      </c>
      <c r="BP218" s="43">
        <f t="shared" ca="1" si="413"/>
        <v>4.7741313709903875E-5</v>
      </c>
      <c r="BQ218" s="43">
        <f t="shared" ca="1" si="414"/>
        <v>2.1415858310321689E-5</v>
      </c>
      <c r="BS218" s="43">
        <f t="shared" ca="1" si="415"/>
        <v>2.9838034318208897E-5</v>
      </c>
      <c r="BT218" s="43">
        <f t="shared" ca="1" si="416"/>
        <v>-6.4830130252545619E-6</v>
      </c>
      <c r="BU218" s="43">
        <f t="shared" ca="1" si="417"/>
        <v>2.7611228651437679E-5</v>
      </c>
      <c r="BV218" s="43">
        <f t="shared" ca="1" si="418"/>
        <v>2.5082597564134712E-5</v>
      </c>
      <c r="BW218" s="43">
        <f t="shared" ca="1" si="419"/>
        <v>4.5958114727160751E-5</v>
      </c>
      <c r="BX218" s="43">
        <f t="shared" ca="1" si="420"/>
        <v>2.180364852342774E-5</v>
      </c>
      <c r="BY218" s="43">
        <f t="shared" ca="1" si="421"/>
        <v>4.6960043929744022E-5</v>
      </c>
      <c r="BZ218" s="43">
        <f t="shared" ca="1" si="422"/>
        <v>5.5491314856161882E-5</v>
      </c>
      <c r="CA218" s="43">
        <f t="shared" ca="1" si="423"/>
        <v>8.1347144440357128E-5</v>
      </c>
      <c r="CB218" s="43">
        <f t="shared" ca="1" si="424"/>
        <v>4.8152854124062014E-5</v>
      </c>
      <c r="CD218" s="43">
        <f t="shared" ca="1" si="425"/>
        <v>-9.4747025922543049E-6</v>
      </c>
      <c r="CE218" s="43">
        <f t="shared" ca="1" si="426"/>
        <v>-9.4985444990229431E-6</v>
      </c>
      <c r="CF218" s="43">
        <f t="shared" ca="1" si="427"/>
        <v>-1.2502976327579485E-5</v>
      </c>
      <c r="CG218" s="43">
        <f t="shared" ca="1" si="428"/>
        <v>-3.994786126625379E-6</v>
      </c>
      <c r="CH218" s="43">
        <f t="shared" ca="1" si="429"/>
        <v>7.7384640212200097E-5</v>
      </c>
      <c r="CI218" s="43">
        <f t="shared" ca="1" si="430"/>
        <v>1.3912804648050801E-5</v>
      </c>
      <c r="CJ218" s="43">
        <f t="shared" ca="1" si="431"/>
        <v>-4.4396059240829378E-6</v>
      </c>
      <c r="CK218" s="43">
        <f t="shared" ca="1" si="432"/>
        <v>8.874781008120093E-6</v>
      </c>
      <c r="CL218" s="43">
        <f t="shared" ca="1" si="433"/>
        <v>4.5819454829269628E-5</v>
      </c>
      <c r="CN218" s="43">
        <f t="shared" ca="1" si="434"/>
        <v>2.8581739748562207E-5</v>
      </c>
      <c r="CO218" s="43">
        <f t="shared" ca="1" si="435"/>
        <v>2.3915747417635975E-5</v>
      </c>
      <c r="CP218" s="43">
        <f t="shared" ca="1" si="436"/>
        <v>5.7230374542063777E-6</v>
      </c>
      <c r="CQ218" s="43">
        <f t="shared" ca="1" si="437"/>
        <v>-2.0022035717494191E-5</v>
      </c>
      <c r="CR218" s="43">
        <f t="shared" ca="1" si="438"/>
        <v>2.1911537881709927E-5</v>
      </c>
      <c r="CS218" s="43">
        <f t="shared" ca="1" si="439"/>
        <v>-1.7687865646908791E-6</v>
      </c>
      <c r="CT218" s="43">
        <f t="shared" ca="1" si="440"/>
        <v>-8.1779384628946668E-6</v>
      </c>
      <c r="CU218" s="43">
        <f t="shared" ca="1" si="440"/>
        <v>-1.5556957616703605E-6</v>
      </c>
      <c r="CW218" s="43">
        <f t="shared" ca="1" si="441"/>
        <v>1.8327666230068356E-5</v>
      </c>
      <c r="CX218" s="43">
        <f t="shared" ca="1" si="442"/>
        <v>2.6869930841469249E-5</v>
      </c>
      <c r="CY218" s="43">
        <f t="shared" ca="1" si="443"/>
        <v>-1.0191645459615985E-5</v>
      </c>
      <c r="CZ218" s="43">
        <f t="shared" ca="1" si="444"/>
        <v>2.7413361755598964E-5</v>
      </c>
      <c r="DA218" s="43">
        <f t="shared" ca="1" si="445"/>
        <v>1.3334622635222972E-5</v>
      </c>
      <c r="DB218" s="43">
        <f t="shared" ca="1" si="446"/>
        <v>3.0044171285203986E-5</v>
      </c>
      <c r="DC218" s="43">
        <f t="shared" ca="1" si="447"/>
        <v>1.3731428590829198E-5</v>
      </c>
      <c r="DE218" s="43">
        <f t="shared" ca="1" si="448"/>
        <v>4.6844517123015423E-5</v>
      </c>
      <c r="DF218" s="43">
        <f t="shared" ca="1" si="449"/>
        <v>-1.5416429248855603E-5</v>
      </c>
      <c r="DG218" s="43">
        <f t="shared" ca="1" si="450"/>
        <v>-7.9645326191153468E-6</v>
      </c>
      <c r="DH218" s="43">
        <f t="shared" ca="1" si="451"/>
        <v>5.2447841054601358E-5</v>
      </c>
      <c r="DI218" s="43">
        <f t="shared" ca="1" si="452"/>
        <v>4.8732797130185082E-5</v>
      </c>
      <c r="DJ218" s="43">
        <f t="shared" ca="1" si="453"/>
        <v>3.0074680555214631E-7</v>
      </c>
      <c r="DL218" s="43">
        <f t="shared" ca="1" si="454"/>
        <v>4.5014025776368215E-6</v>
      </c>
      <c r="DM218" s="43">
        <f t="shared" ca="1" si="455"/>
        <v>2.4179920908580913E-6</v>
      </c>
      <c r="DN218" s="43">
        <f t="shared" ca="1" si="456"/>
        <v>5.4958113398203464E-5</v>
      </c>
      <c r="DO218" s="43">
        <f t="shared" ca="1" si="457"/>
        <v>5.1831539674925976E-5</v>
      </c>
      <c r="DP218" s="43">
        <f t="shared" ca="1" si="458"/>
        <v>1.1836509696464469E-5</v>
      </c>
      <c r="DR218" s="43">
        <f t="shared" ca="1" si="459"/>
        <v>-1.3180294815741855E-5</v>
      </c>
      <c r="DS218" s="43">
        <f t="shared" ca="1" si="460"/>
        <v>1.2833049427459984E-6</v>
      </c>
      <c r="DT218" s="43">
        <f t="shared" ca="1" si="461"/>
        <v>1.1960624947756951E-5</v>
      </c>
      <c r="DU218" s="43">
        <f t="shared" ca="1" si="462"/>
        <v>3.7629970453163252E-5</v>
      </c>
      <c r="DW218" s="43">
        <f t="shared" ca="1" si="463"/>
        <v>1.9076531791926509E-5</v>
      </c>
      <c r="DX218" s="43">
        <f t="shared" ca="1" si="464"/>
        <v>4.4578953243714838E-7</v>
      </c>
      <c r="DY218" s="43">
        <f t="shared" ca="1" si="465"/>
        <v>1.2287965053208507E-5</v>
      </c>
      <c r="EA218" s="43">
        <f t="shared" ca="1" si="466"/>
        <v>4.030390383840179E-5</v>
      </c>
      <c r="EB218" s="43">
        <f t="shared" ca="1" si="467"/>
        <v>9.0443980042183297E-6</v>
      </c>
      <c r="ED218" s="43">
        <f t="shared" ca="1" si="468"/>
        <v>3.0485068565038274E-5</v>
      </c>
    </row>
    <row r="219" spans="1:134" x14ac:dyDescent="0.3">
      <c r="A219">
        <f ca="1"/>
        <v>215</v>
      </c>
      <c r="B219" s="21">
        <f ca="1">LN(Data!C229/Data!C228)</f>
        <v>-9.0535810732438726E-3</v>
      </c>
      <c r="C219" s="21">
        <f ca="1">LN(Data!D229/Data!D228)</f>
        <v>1.1972464764441085E-3</v>
      </c>
      <c r="D219" s="21">
        <f ca="1">LN(Data!E229/Data!E228)</f>
        <v>1.8549877912956446E-2</v>
      </c>
      <c r="E219" s="21">
        <f ca="1">LN(Data!F229/Data!F228)</f>
        <v>1.7438164303488071E-2</v>
      </c>
      <c r="F219" s="21">
        <f ca="1">LN(Data!G229/Data!G228)</f>
        <v>2.0719942950811481E-3</v>
      </c>
      <c r="G219" s="21">
        <f ca="1">LN(Data!H229/Data!H228)</f>
        <v>1.4050725119328956E-2</v>
      </c>
      <c r="H219" s="21">
        <f ca="1">LN(Data!I229/Data!I228)</f>
        <v>-3.7610481230663996E-4</v>
      </c>
      <c r="I219" s="21">
        <f ca="1">LN(Data!J229/Data!J228)</f>
        <v>-1.3428228149111631E-3</v>
      </c>
      <c r="J219" s="21">
        <f ca="1">LN(Data!K229/Data!K228)</f>
        <v>3.5434104399850114E-3</v>
      </c>
      <c r="K219" s="21">
        <f ca="1">LN(Data!L229/Data!L228)</f>
        <v>-2.3244323027543107E-3</v>
      </c>
      <c r="L219" s="21">
        <f ca="1">LN(Data!M229/Data!M228)</f>
        <v>6.7004803562083302E-3</v>
      </c>
      <c r="M219" s="21">
        <f ca="1">LN(Data!N229/Data!N228)</f>
        <v>7.7746937880228276E-3</v>
      </c>
      <c r="N219" s="21">
        <f ca="1">LN(Data!O229/Data!O228)</f>
        <v>-2.8416500681166914E-3</v>
      </c>
      <c r="O219" s="21">
        <f ca="1">LN(Data!P229/Data!P228)</f>
        <v>-6.0218796774760906E-4</v>
      </c>
      <c r="Q219" s="41">
        <f t="shared" ca="1" si="365"/>
        <v>1.5217968948233912E-4</v>
      </c>
      <c r="R219" s="41">
        <f t="shared" ca="1" si="366"/>
        <v>1.8561883137558816E-4</v>
      </c>
      <c r="S219" s="41">
        <f t="shared" ca="1" si="367"/>
        <v>4.4741367182511628E-4</v>
      </c>
      <c r="T219" s="41">
        <f t="shared" ca="1" si="368"/>
        <v>2.6690236664118406E-4</v>
      </c>
      <c r="U219" s="41">
        <f t="shared" ca="1" si="369"/>
        <v>1.7944979480707951E-4</v>
      </c>
      <c r="V219" s="41">
        <f t="shared" ca="1" si="370"/>
        <v>1.6903229023763647E-4</v>
      </c>
      <c r="W219" s="41">
        <f t="shared" ca="1" si="371"/>
        <v>6.3506275396176321E-5</v>
      </c>
      <c r="X219" s="41">
        <f t="shared" ca="1" si="372"/>
        <v>1.1812026525854182E-4</v>
      </c>
      <c r="Y219" s="41">
        <f t="shared" ca="1" si="373"/>
        <v>5.3476757786133892E-5</v>
      </c>
      <c r="Z219" s="41">
        <f t="shared" ca="1" si="374"/>
        <v>8.8465728929370085E-5</v>
      </c>
      <c r="AA219" s="41">
        <f t="shared" ca="1" si="375"/>
        <v>1.5392937033894557E-4</v>
      </c>
      <c r="AB219" s="41">
        <f t="shared" ca="1" si="376"/>
        <v>7.9232730636969413E-5</v>
      </c>
      <c r="AC219" s="41">
        <f t="shared" ca="1" si="377"/>
        <v>1.2767626024969437E-4</v>
      </c>
      <c r="AD219" s="41">
        <f t="shared" ca="1" si="378"/>
        <v>4.1801019860146827E-5</v>
      </c>
      <c r="AF219" s="43">
        <f t="shared" ca="1" si="379"/>
        <v>2.9170131210140833E-5</v>
      </c>
      <c r="AG219" s="43">
        <f t="shared" ca="1" si="380"/>
        <v>-4.7137694990381271E-5</v>
      </c>
      <c r="AH219" s="43">
        <f t="shared" ca="1" si="381"/>
        <v>5.3965614848502646E-5</v>
      </c>
      <c r="AI219" s="43">
        <f t="shared" ca="1" si="382"/>
        <v>7.6492705667233589E-5</v>
      </c>
      <c r="AJ219" s="43">
        <f t="shared" ca="1" si="383"/>
        <v>-1.9414219210228522E-5</v>
      </c>
      <c r="AK219" s="43">
        <f t="shared" ca="1" si="384"/>
        <v>2.5570269268187521E-6</v>
      </c>
      <c r="AL219" s="43">
        <f t="shared" ca="1" si="385"/>
        <v>-4.4629343298503654E-5</v>
      </c>
      <c r="AM219" s="43">
        <f t="shared" ca="1" si="386"/>
        <v>4.8312754245659489E-6</v>
      </c>
      <c r="AN219" s="43">
        <f t="shared" ca="1" si="387"/>
        <v>6.243347619189866E-5</v>
      </c>
      <c r="AO219" s="43">
        <f t="shared" ca="1" si="388"/>
        <v>1.3362458521981773E-5</v>
      </c>
      <c r="AP219" s="43">
        <f t="shared" ca="1" si="389"/>
        <v>1.5809040366598745E-6</v>
      </c>
      <c r="AQ219" s="43">
        <f t="shared" ca="1" si="390"/>
        <v>1.9767662572770767E-5</v>
      </c>
      <c r="AR219" s="43">
        <f t="shared" ca="1" si="391"/>
        <v>5.6344443376248233E-5</v>
      </c>
      <c r="AT219" s="43">
        <f t="shared" ca="1" si="392"/>
        <v>1.0341188914288214E-4</v>
      </c>
      <c r="AU219" s="43">
        <f t="shared" ca="1" si="393"/>
        <v>7.3210820496772831E-5</v>
      </c>
      <c r="AV219" s="43">
        <f t="shared" ca="1" si="394"/>
        <v>1.1081970641385129E-5</v>
      </c>
      <c r="AW219" s="43">
        <f t="shared" ca="1" si="395"/>
        <v>5.5584819099030063E-6</v>
      </c>
      <c r="AX219" s="43">
        <f t="shared" ca="1" si="396"/>
        <v>3.1524585598568943E-5</v>
      </c>
      <c r="AY219" s="43">
        <f t="shared" ca="1" si="397"/>
        <v>1.6374423461327411E-5</v>
      </c>
      <c r="AZ219" s="43">
        <f t="shared" ca="1" si="398"/>
        <v>-9.2110822895820364E-8</v>
      </c>
      <c r="BA219" s="43">
        <f t="shared" ca="1" si="399"/>
        <v>-1.743360493284556E-5</v>
      </c>
      <c r="BB219" s="43">
        <f t="shared" ca="1" si="400"/>
        <v>7.4618554112392766E-5</v>
      </c>
      <c r="BC219" s="43">
        <f t="shared" ca="1" si="401"/>
        <v>7.2725264191768889E-7</v>
      </c>
      <c r="BD219" s="43">
        <f t="shared" ca="1" si="402"/>
        <v>3.4927045668020526E-5</v>
      </c>
      <c r="BE219" s="43">
        <f t="shared" ca="1" si="403"/>
        <v>4.2129601076510196E-5</v>
      </c>
      <c r="BG219" s="43">
        <f t="shared" ca="1" si="404"/>
        <v>1.6497888245213288E-5</v>
      </c>
      <c r="BH219" s="43">
        <f t="shared" ca="1" si="405"/>
        <v>-3.1107666575249057E-5</v>
      </c>
      <c r="BI219" s="43">
        <f t="shared" ca="1" si="406"/>
        <v>-1.9937903058811059E-5</v>
      </c>
      <c r="BJ219" s="43">
        <f t="shared" ca="1" si="407"/>
        <v>4.2982266196526305E-5</v>
      </c>
      <c r="BK219" s="43">
        <f t="shared" ca="1" si="408"/>
        <v>7.4281671119467144E-5</v>
      </c>
      <c r="BL219" s="43">
        <f t="shared" ca="1" si="409"/>
        <v>1.9361809874689592E-5</v>
      </c>
      <c r="BM219" s="43">
        <f t="shared" ca="1" si="410"/>
        <v>-5.0351291210327689E-5</v>
      </c>
      <c r="BN219" s="43">
        <f t="shared" ca="1" si="411"/>
        <v>-8.7369544024837498E-6</v>
      </c>
      <c r="BO219" s="43">
        <f t="shared" ca="1" si="412"/>
        <v>1.248236832258158E-5</v>
      </c>
      <c r="BP219" s="43">
        <f t="shared" ca="1" si="413"/>
        <v>5.3357984923128947E-5</v>
      </c>
      <c r="BQ219" s="43">
        <f t="shared" ca="1" si="414"/>
        <v>2.4360409739788919E-5</v>
      </c>
      <c r="BS219" s="43">
        <f t="shared" ca="1" si="415"/>
        <v>5.4447342578023338E-5</v>
      </c>
      <c r="BT219" s="43">
        <f t="shared" ca="1" si="416"/>
        <v>-2.463335946422702E-5</v>
      </c>
      <c r="BU219" s="43">
        <f t="shared" ca="1" si="417"/>
        <v>3.0669563761206325E-5</v>
      </c>
      <c r="BV219" s="43">
        <f t="shared" ca="1" si="418"/>
        <v>3.8444673264181818E-5</v>
      </c>
      <c r="BW219" s="43">
        <f t="shared" ca="1" si="419"/>
        <v>4.850053849052497E-5</v>
      </c>
      <c r="BX219" s="43">
        <f t="shared" ca="1" si="420"/>
        <v>2.7656463624999751E-5</v>
      </c>
      <c r="BY219" s="43">
        <f t="shared" ca="1" si="421"/>
        <v>5.9336233885976832E-5</v>
      </c>
      <c r="BZ219" s="43">
        <f t="shared" ca="1" si="422"/>
        <v>5.9396070152985118E-5</v>
      </c>
      <c r="CA219" s="43">
        <f t="shared" ca="1" si="423"/>
        <v>9.055051764141414E-5</v>
      </c>
      <c r="CB219" s="43">
        <f t="shared" ca="1" si="424"/>
        <v>5.2287396970423651E-5</v>
      </c>
      <c r="CD219" s="43">
        <f t="shared" ca="1" si="425"/>
        <v>-2.7654762105226613E-5</v>
      </c>
      <c r="CE219" s="43">
        <f t="shared" ca="1" si="426"/>
        <v>-4.1604145985513615E-6</v>
      </c>
      <c r="CF219" s="43">
        <f t="shared" ca="1" si="427"/>
        <v>3.2820067657575168E-6</v>
      </c>
      <c r="CG219" s="43">
        <f t="shared" ca="1" si="428"/>
        <v>1.6046206479880321E-6</v>
      </c>
      <c r="CH219" s="43">
        <f t="shared" ca="1" si="429"/>
        <v>7.9983407362965283E-5</v>
      </c>
      <c r="CI219" s="43">
        <f t="shared" ca="1" si="430"/>
        <v>2.8443289386510345E-5</v>
      </c>
      <c r="CJ219" s="43">
        <f t="shared" ca="1" si="431"/>
        <v>3.1426422267091689E-6</v>
      </c>
      <c r="CK219" s="43">
        <f t="shared" ca="1" si="432"/>
        <v>2.2585434820412113E-5</v>
      </c>
      <c r="CL219" s="43">
        <f t="shared" ca="1" si="433"/>
        <v>5.0173263542324901E-5</v>
      </c>
      <c r="CN219" s="43">
        <f t="shared" ca="1" si="434"/>
        <v>2.351831599545749E-5</v>
      </c>
      <c r="CO219" s="43">
        <f t="shared" ca="1" si="435"/>
        <v>1.1922488704517709E-5</v>
      </c>
      <c r="CP219" s="43">
        <f t="shared" ca="1" si="436"/>
        <v>1.6157484794557518E-6</v>
      </c>
      <c r="CQ219" s="43">
        <f t="shared" ca="1" si="437"/>
        <v>-2.3906358577267093E-5</v>
      </c>
      <c r="CR219" s="43">
        <f t="shared" ca="1" si="438"/>
        <v>9.8064715888708412E-6</v>
      </c>
      <c r="CS219" s="43">
        <f t="shared" ca="1" si="439"/>
        <v>-6.8002898975960656E-6</v>
      </c>
      <c r="CT219" s="43">
        <f t="shared" ca="1" si="440"/>
        <v>-1.768962364597251E-5</v>
      </c>
      <c r="CU219" s="43">
        <f t="shared" ca="1" si="440"/>
        <v>-6.450476739264192E-6</v>
      </c>
      <c r="CW219" s="43">
        <f t="shared" ca="1" si="441"/>
        <v>1.9913246260589226E-5</v>
      </c>
      <c r="CX219" s="43">
        <f t="shared" ca="1" si="442"/>
        <v>2.6214989439326373E-5</v>
      </c>
      <c r="CY219" s="43">
        <f t="shared" ca="1" si="443"/>
        <v>-8.2867415936782746E-6</v>
      </c>
      <c r="CZ219" s="43">
        <f t="shared" ca="1" si="444"/>
        <v>2.8512818683037115E-5</v>
      </c>
      <c r="DA219" s="43">
        <f t="shared" ca="1" si="445"/>
        <v>1.3841171618243681E-5</v>
      </c>
      <c r="DB219" s="43">
        <f t="shared" ca="1" si="446"/>
        <v>3.0785368591009722E-5</v>
      </c>
      <c r="DC219" s="43">
        <f t="shared" ca="1" si="447"/>
        <v>1.4176145689280504E-5</v>
      </c>
      <c r="DE219" s="43">
        <f t="shared" ca="1" si="448"/>
        <v>4.7052192954618445E-5</v>
      </c>
      <c r="DF219" s="43">
        <f t="shared" ca="1" si="449"/>
        <v>-1.0413170111634657E-5</v>
      </c>
      <c r="DG219" s="43">
        <f t="shared" ca="1" si="450"/>
        <v>1.1663410961237644E-6</v>
      </c>
      <c r="DH219" s="43">
        <f t="shared" ca="1" si="451"/>
        <v>5.342093213284138E-5</v>
      </c>
      <c r="DI219" s="43">
        <f t="shared" ca="1" si="452"/>
        <v>5.3829909146826042E-5</v>
      </c>
      <c r="DJ219" s="43">
        <f t="shared" ca="1" si="453"/>
        <v>4.2827704484604414E-6</v>
      </c>
      <c r="DL219" s="43">
        <f t="shared" ca="1" si="454"/>
        <v>5.6851718329073312E-6</v>
      </c>
      <c r="DM219" s="43">
        <f t="shared" ca="1" si="455"/>
        <v>5.3575993759457277E-6</v>
      </c>
      <c r="DN219" s="43">
        <f t="shared" ca="1" si="456"/>
        <v>5.3129341311161739E-5</v>
      </c>
      <c r="DO219" s="43">
        <f t="shared" ca="1" si="457"/>
        <v>5.1581061853005254E-5</v>
      </c>
      <c r="DP219" s="43">
        <f t="shared" ca="1" si="458"/>
        <v>1.2552293445637392E-5</v>
      </c>
      <c r="DR219" s="43">
        <f t="shared" ca="1" si="459"/>
        <v>-8.2215677711587571E-6</v>
      </c>
      <c r="DS219" s="43">
        <f t="shared" ca="1" si="460"/>
        <v>3.1907770916769217E-6</v>
      </c>
      <c r="DT219" s="43">
        <f t="shared" ca="1" si="461"/>
        <v>1.5106517663947533E-5</v>
      </c>
      <c r="DU219" s="43">
        <f t="shared" ca="1" si="462"/>
        <v>3.7298893517290939E-5</v>
      </c>
      <c r="DW219" s="43">
        <f t="shared" ca="1" si="463"/>
        <v>2.2142453659266226E-5</v>
      </c>
      <c r="DX219" s="43">
        <f t="shared" ca="1" si="464"/>
        <v>8.6164165374011476E-6</v>
      </c>
      <c r="DY219" s="43">
        <f t="shared" ca="1" si="465"/>
        <v>1.5638672716045895E-5</v>
      </c>
      <c r="EA219" s="43">
        <f t="shared" ca="1" si="466"/>
        <v>4.1788692873139282E-5</v>
      </c>
      <c r="EB219" s="43">
        <f t="shared" ca="1" si="467"/>
        <v>1.0448150383336191E-5</v>
      </c>
      <c r="ED219" s="43">
        <f t="shared" ca="1" si="468"/>
        <v>3.2445407646086041E-5</v>
      </c>
    </row>
    <row r="220" spans="1:134" x14ac:dyDescent="0.3">
      <c r="A220">
        <f ca="1"/>
        <v>216</v>
      </c>
      <c r="B220" s="21">
        <f ca="1">LN(Data!C230/Data!C229)</f>
        <v>-3.5923506028184725E-3</v>
      </c>
      <c r="C220" s="21">
        <f ca="1">LN(Data!D230/Data!D229)</f>
        <v>5.3699413050070852E-3</v>
      </c>
      <c r="D220" s="21">
        <f ca="1">LN(Data!E230/Data!E229)</f>
        <v>2.0523108387007463E-2</v>
      </c>
      <c r="E220" s="21">
        <f ca="1">LN(Data!F230/Data!F229)</f>
        <v>-3.7112351512257162E-3</v>
      </c>
      <c r="F220" s="21">
        <f ca="1">LN(Data!G230/Data!G229)</f>
        <v>8.6688254478502983E-3</v>
      </c>
      <c r="G220" s="21">
        <f ca="1">LN(Data!H230/Data!H229)</f>
        <v>-1.5267472130788421E-2</v>
      </c>
      <c r="H220" s="21">
        <f ca="1">LN(Data!I230/Data!I229)</f>
        <v>-8.7812838861108748E-4</v>
      </c>
      <c r="I220" s="21">
        <f ca="1">LN(Data!J230/Data!J229)</f>
        <v>2.6838448745352887E-3</v>
      </c>
      <c r="J220" s="21">
        <f ca="1">LN(Data!K230/Data!K229)</f>
        <v>6.0453584616304628E-3</v>
      </c>
      <c r="K220" s="21">
        <f ca="1">LN(Data!L230/Data!L229)</f>
        <v>1.4232403946433967E-2</v>
      </c>
      <c r="L220" s="21">
        <f ca="1">LN(Data!M230/Data!M229)</f>
        <v>-3.0869515167042082E-3</v>
      </c>
      <c r="M220" s="21">
        <f ca="1">LN(Data!N230/Data!N229)</f>
        <v>1.726139531597129E-3</v>
      </c>
      <c r="N220" s="21">
        <f ca="1">LN(Data!O230/Data!O229)</f>
        <v>5.1968935671923462E-3</v>
      </c>
      <c r="O220" s="21">
        <f ca="1">LN(Data!P230/Data!P229)</f>
        <v>7.2467306864161937E-3</v>
      </c>
      <c r="Q220" s="41">
        <f t="shared" ca="1" si="365"/>
        <v>1.4796694792838674E-4</v>
      </c>
      <c r="R220" s="41">
        <f t="shared" ca="1" si="366"/>
        <v>1.7456770544057435E-4</v>
      </c>
      <c r="S220" s="41">
        <f t="shared" ca="1" si="367"/>
        <v>4.4121472975074469E-4</v>
      </c>
      <c r="T220" s="41">
        <f t="shared" ca="1" si="368"/>
        <v>2.6913359909923974E-4</v>
      </c>
      <c r="U220" s="41">
        <f t="shared" ca="1" si="369"/>
        <v>1.6894039674018567E-4</v>
      </c>
      <c r="V220" s="41">
        <f t="shared" ca="1" si="370"/>
        <v>1.707357254061148E-4</v>
      </c>
      <c r="W220" s="41">
        <f t="shared" ca="1" si="371"/>
        <v>5.9704386162196149E-5</v>
      </c>
      <c r="X220" s="41">
        <f t="shared" ca="1" si="372"/>
        <v>1.1114123972976406E-4</v>
      </c>
      <c r="Y220" s="41">
        <f t="shared" ca="1" si="373"/>
        <v>5.1021497771737544E-5</v>
      </c>
      <c r="Z220" s="41">
        <f t="shared" ca="1" si="374"/>
        <v>8.3481964325413137E-5</v>
      </c>
      <c r="AA220" s="41">
        <f t="shared" ca="1" si="375"/>
        <v>1.4738739433884485E-4</v>
      </c>
      <c r="AB220" s="41">
        <f t="shared" ca="1" si="376"/>
        <v>7.8105518608602499E-5</v>
      </c>
      <c r="AC220" s="41">
        <f t="shared" ca="1" si="377"/>
        <v>1.2050018314129036E-4</v>
      </c>
      <c r="AD220" s="41">
        <f t="shared" ca="1" si="378"/>
        <v>3.9314716489448016E-5</v>
      </c>
      <c r="AF220" s="43">
        <f t="shared" ca="1" si="379"/>
        <v>2.6769561255183843E-5</v>
      </c>
      <c r="AG220" s="43">
        <f t="shared" ca="1" si="380"/>
        <v>-5.4386002705982022E-5</v>
      </c>
      <c r="AH220" s="43">
        <f t="shared" ca="1" si="381"/>
        <v>4.1255007900181889E-5</v>
      </c>
      <c r="AI220" s="43">
        <f t="shared" ca="1" si="382"/>
        <v>7.0777605227170616E-5</v>
      </c>
      <c r="AJ220" s="43">
        <f t="shared" ca="1" si="383"/>
        <v>-2.5881928797957353E-5</v>
      </c>
      <c r="AK220" s="43">
        <f t="shared" ca="1" si="384"/>
        <v>2.6079110358249469E-6</v>
      </c>
      <c r="AL220" s="43">
        <f t="shared" ca="1" si="385"/>
        <v>-4.1222141387285444E-5</v>
      </c>
      <c r="AM220" s="43">
        <f t="shared" ca="1" si="386"/>
        <v>2.6165656774410073E-6</v>
      </c>
      <c r="AN220" s="43">
        <f t="shared" ca="1" si="387"/>
        <v>5.9950133798519925E-5</v>
      </c>
      <c r="AO220" s="43">
        <f t="shared" ca="1" si="388"/>
        <v>8.9209104825862562E-6</v>
      </c>
      <c r="AP220" s="43">
        <f t="shared" ca="1" si="389"/>
        <v>-2.7372794373103333E-6</v>
      </c>
      <c r="AQ220" s="43">
        <f t="shared" ca="1" si="390"/>
        <v>2.0125229374813527E-5</v>
      </c>
      <c r="AR220" s="43">
        <f t="shared" ca="1" si="391"/>
        <v>5.3290894228913438E-5</v>
      </c>
      <c r="AT220" s="43">
        <f t="shared" ca="1" si="392"/>
        <v>9.8539702352494536E-5</v>
      </c>
      <c r="AU220" s="43">
        <f t="shared" ca="1" si="393"/>
        <v>7.0070838113046736E-5</v>
      </c>
      <c r="AV220" s="43">
        <f t="shared" ca="1" si="394"/>
        <v>1.0565893675041912E-5</v>
      </c>
      <c r="AW220" s="43">
        <f t="shared" ca="1" si="395"/>
        <v>6.2343038637449061E-6</v>
      </c>
      <c r="AX220" s="43">
        <f t="shared" ca="1" si="396"/>
        <v>2.9606093052976336E-5</v>
      </c>
      <c r="AY220" s="43">
        <f t="shared" ca="1" si="397"/>
        <v>1.5295496660629299E-5</v>
      </c>
      <c r="AZ220" s="43">
        <f t="shared" ca="1" si="398"/>
        <v>1.6795596630996846E-7</v>
      </c>
      <c r="BA220" s="43">
        <f t="shared" ca="1" si="399"/>
        <v>-1.6554563739927154E-5</v>
      </c>
      <c r="BB220" s="43">
        <f t="shared" ca="1" si="400"/>
        <v>7.0622768455466404E-5</v>
      </c>
      <c r="BC220" s="43">
        <f t="shared" ca="1" si="401"/>
        <v>1.2421109679911618E-6</v>
      </c>
      <c r="BD220" s="43">
        <f t="shared" ca="1" si="402"/>
        <v>3.26272935960589E-5</v>
      </c>
      <c r="BE220" s="43">
        <f t="shared" ca="1" si="403"/>
        <v>3.9558566966567007E-5</v>
      </c>
      <c r="BG220" s="43">
        <f t="shared" ca="1" si="404"/>
        <v>3.491656408184724E-5</v>
      </c>
      <c r="BH220" s="43">
        <f t="shared" ca="1" si="405"/>
        <v>-2.6935092108128259E-5</v>
      </c>
      <c r="BI220" s="43">
        <f t="shared" ca="1" si="406"/>
        <v>-3.1032747421586303E-6</v>
      </c>
      <c r="BJ220" s="43">
        <f t="shared" ca="1" si="407"/>
        <v>3.9984728323688911E-5</v>
      </c>
      <c r="BK220" s="43">
        <f t="shared" ca="1" si="408"/>
        <v>6.833021889577903E-5</v>
      </c>
      <c r="BL220" s="43">
        <f t="shared" ca="1" si="409"/>
        <v>2.2143891145641252E-5</v>
      </c>
      <c r="BM220" s="43">
        <f t="shared" ca="1" si="410"/>
        <v>-4.9917289863689505E-5</v>
      </c>
      <c r="BN220" s="43">
        <f t="shared" ca="1" si="411"/>
        <v>-7.5515158438507104E-7</v>
      </c>
      <c r="BO220" s="43">
        <f t="shared" ca="1" si="412"/>
        <v>2.0386603457933354E-5</v>
      </c>
      <c r="BP220" s="43">
        <f t="shared" ca="1" si="413"/>
        <v>4.6993770117646664E-5</v>
      </c>
      <c r="BQ220" s="43">
        <f t="shared" ca="1" si="414"/>
        <v>2.222855435845941E-5</v>
      </c>
      <c r="BS220" s="43">
        <f t="shared" ca="1" si="415"/>
        <v>5.3348408640552831E-5</v>
      </c>
      <c r="BT220" s="43">
        <f t="shared" ca="1" si="416"/>
        <v>-8.454226703533061E-6</v>
      </c>
      <c r="BU220" s="43">
        <f t="shared" ca="1" si="417"/>
        <v>2.84358752847938E-5</v>
      </c>
      <c r="BV220" s="43">
        <f t="shared" ca="1" si="418"/>
        <v>3.4733010975717318E-5</v>
      </c>
      <c r="BW220" s="43">
        <f t="shared" ca="1" si="419"/>
        <v>4.9297940587922686E-5</v>
      </c>
      <c r="BX220" s="43">
        <f t="shared" ca="1" si="420"/>
        <v>2.3565045863033876E-5</v>
      </c>
      <c r="BY220" s="43">
        <f t="shared" ca="1" si="421"/>
        <v>6.2786704494649539E-5</v>
      </c>
      <c r="BZ220" s="43">
        <f t="shared" ca="1" si="422"/>
        <v>6.3966889204897015E-5</v>
      </c>
      <c r="CA220" s="43">
        <f t="shared" ca="1" si="423"/>
        <v>8.2144296936079069E-5</v>
      </c>
      <c r="CB220" s="43">
        <f t="shared" ca="1" si="424"/>
        <v>4.8520089988808244E-5</v>
      </c>
      <c r="CD220" s="43">
        <f t="shared" ca="1" si="425"/>
        <v>-2.4248695041572835E-5</v>
      </c>
      <c r="CE220" s="43">
        <f t="shared" ca="1" si="426"/>
        <v>-3.9575469441653949E-6</v>
      </c>
      <c r="CF220" s="43">
        <f t="shared" ca="1" si="427"/>
        <v>2.918147087104021E-6</v>
      </c>
      <c r="CG220" s="43">
        <f t="shared" ca="1" si="428"/>
        <v>1.948858982115546E-6</v>
      </c>
      <c r="CH220" s="43">
        <f t="shared" ca="1" si="429"/>
        <v>7.48954302929508E-5</v>
      </c>
      <c r="CI220" s="43">
        <f t="shared" ca="1" si="430"/>
        <v>2.7569693447661743E-5</v>
      </c>
      <c r="CJ220" s="43">
        <f t="shared" ca="1" si="431"/>
        <v>3.9206309635937879E-6</v>
      </c>
      <c r="CK220" s="43">
        <f t="shared" ca="1" si="432"/>
        <v>2.0877035767402102E-5</v>
      </c>
      <c r="CL220" s="43">
        <f t="shared" ca="1" si="433"/>
        <v>4.708800392776103E-5</v>
      </c>
      <c r="CN220" s="43">
        <f t="shared" ca="1" si="434"/>
        <v>2.1790144315703393E-5</v>
      </c>
      <c r="CO220" s="43">
        <f t="shared" ca="1" si="435"/>
        <v>1.0075081326869827E-5</v>
      </c>
      <c r="CP220" s="43">
        <f t="shared" ca="1" si="436"/>
        <v>4.5060527353198016E-6</v>
      </c>
      <c r="CQ220" s="43">
        <f t="shared" ca="1" si="437"/>
        <v>-2.4431574623300443E-5</v>
      </c>
      <c r="CR220" s="43">
        <f t="shared" ca="1" si="438"/>
        <v>1.4866879752691391E-5</v>
      </c>
      <c r="CS220" s="43">
        <f t="shared" ca="1" si="439"/>
        <v>1.6213261440749277E-7</v>
      </c>
      <c r="CT220" s="43">
        <f t="shared" ca="1" si="440"/>
        <v>-1.9023880866759963E-5</v>
      </c>
      <c r="CU220" s="43">
        <f t="shared" ca="1" si="440"/>
        <v>-6.5711187912076795E-6</v>
      </c>
      <c r="CW220" s="43">
        <f t="shared" ca="1" si="441"/>
        <v>1.8748754012319664E-5</v>
      </c>
      <c r="CX220" s="43">
        <f t="shared" ca="1" si="442"/>
        <v>2.4562128449859432E-5</v>
      </c>
      <c r="CY220" s="43">
        <f t="shared" ca="1" si="443"/>
        <v>-7.737083287560763E-6</v>
      </c>
      <c r="CZ220" s="43">
        <f t="shared" ca="1" si="444"/>
        <v>2.6650844587650719E-5</v>
      </c>
      <c r="DA220" s="43">
        <f t="shared" ca="1" si="445"/>
        <v>1.2835255336275903E-5</v>
      </c>
      <c r="DB220" s="43">
        <f t="shared" ca="1" si="446"/>
        <v>2.9002371971479749E-5</v>
      </c>
      <c r="DC220" s="43">
        <f t="shared" ca="1" si="447"/>
        <v>1.3339166095478655E-5</v>
      </c>
      <c r="DE220" s="43">
        <f t="shared" ca="1" si="448"/>
        <v>4.3943571034456959E-5</v>
      </c>
      <c r="DF220" s="43">
        <f t="shared" ca="1" si="449"/>
        <v>-9.6011018612652773E-6</v>
      </c>
      <c r="DG220" s="43">
        <f t="shared" ca="1" si="450"/>
        <v>5.5650715676550053E-7</v>
      </c>
      <c r="DH220" s="43">
        <f t="shared" ca="1" si="451"/>
        <v>4.9589274033020582E-5</v>
      </c>
      <c r="DI220" s="43">
        <f t="shared" ca="1" si="452"/>
        <v>5.0829064550624134E-5</v>
      </c>
      <c r="DJ220" s="43">
        <f t="shared" ca="1" si="453"/>
        <v>4.0743221260702031E-6</v>
      </c>
      <c r="DL220" s="43">
        <f t="shared" ca="1" si="454"/>
        <v>4.849876461615809E-6</v>
      </c>
      <c r="DM220" s="43">
        <f t="shared" ca="1" si="455"/>
        <v>6.46069653621517E-6</v>
      </c>
      <c r="DN220" s="43">
        <f t="shared" ca="1" si="456"/>
        <v>5.1594516700662035E-5</v>
      </c>
      <c r="DO220" s="43">
        <f t="shared" ca="1" si="457"/>
        <v>4.7882050190736007E-5</v>
      </c>
      <c r="DP220" s="43">
        <f t="shared" ca="1" si="458"/>
        <v>1.1671127890994133E-5</v>
      </c>
      <c r="DR220" s="43">
        <f t="shared" ca="1" si="459"/>
        <v>-8.6627624839257137E-6</v>
      </c>
      <c r="DS220" s="43">
        <f t="shared" ca="1" si="460"/>
        <v>1.9150255030820929E-6</v>
      </c>
      <c r="DT220" s="43">
        <f t="shared" ca="1" si="461"/>
        <v>1.4596439996797947E-5</v>
      </c>
      <c r="DU220" s="43">
        <f t="shared" ca="1" si="462"/>
        <v>3.5144944616127236E-5</v>
      </c>
      <c r="DW220" s="43">
        <f t="shared" ca="1" si="463"/>
        <v>2.3939557419841167E-5</v>
      </c>
      <c r="DX220" s="43">
        <f t="shared" ca="1" si="464"/>
        <v>6.9570063175190402E-6</v>
      </c>
      <c r="DY220" s="43">
        <f t="shared" ca="1" si="465"/>
        <v>1.4458255434164869E-5</v>
      </c>
      <c r="EA220" s="43">
        <f t="shared" ca="1" si="466"/>
        <v>3.7955793752811632E-5</v>
      </c>
      <c r="EB220" s="43">
        <f t="shared" ca="1" si="467"/>
        <v>9.540351737211853E-6</v>
      </c>
      <c r="ED220" s="43">
        <f t="shared" ca="1" si="468"/>
        <v>3.0601355636095016E-5</v>
      </c>
    </row>
    <row r="221" spans="1:134" x14ac:dyDescent="0.3">
      <c r="A221">
        <f ca="1"/>
        <v>217</v>
      </c>
      <c r="B221" s="21">
        <f ca="1">LN(Data!C231/Data!C230)</f>
        <v>-1.9433426174370286E-2</v>
      </c>
      <c r="C221" s="21">
        <f ca="1">LN(Data!D231/Data!D230)</f>
        <v>3.4506347426836385E-2</v>
      </c>
      <c r="D221" s="21">
        <f ca="1">LN(Data!E231/Data!E230)</f>
        <v>7.5888601528213322E-3</v>
      </c>
      <c r="E221" s="21">
        <f ca="1">LN(Data!F231/Data!F230)</f>
        <v>-6.5725434221059397E-3</v>
      </c>
      <c r="F221" s="21">
        <f ca="1">LN(Data!G231/Data!G230)</f>
        <v>-1.3444147799433395E-2</v>
      </c>
      <c r="G221" s="21">
        <f ca="1">LN(Data!H231/Data!H230)</f>
        <v>-6.997307386229841E-3</v>
      </c>
      <c r="H221" s="21">
        <f ca="1">LN(Data!I231/Data!I230)</f>
        <v>-3.7091797468679819E-3</v>
      </c>
      <c r="I221" s="21">
        <f ca="1">LN(Data!J231/Data!J230)</f>
        <v>1.0715243457597077E-3</v>
      </c>
      <c r="J221" s="21">
        <f ca="1">LN(Data!K231/Data!K230)</f>
        <v>2.8420983771889931E-3</v>
      </c>
      <c r="K221" s="21">
        <f ca="1">LN(Data!L231/Data!L230)</f>
        <v>-2.7617912973210194E-3</v>
      </c>
      <c r="L221" s="21">
        <f ca="1">LN(Data!M231/Data!M230)</f>
        <v>1.1612152340063754E-2</v>
      </c>
      <c r="M221" s="21">
        <f ca="1">LN(Data!N231/Data!N230)</f>
        <v>8.7042027472753226E-3</v>
      </c>
      <c r="N221" s="21">
        <f ca="1">LN(Data!O231/Data!O230)</f>
        <v>-9.4946930450472491E-3</v>
      </c>
      <c r="O221" s="21">
        <f ca="1">LN(Data!P231/Data!P230)</f>
        <v>-7.0901560588796698E-4</v>
      </c>
      <c r="Q221" s="41">
        <f t="shared" ca="1" si="365"/>
        <v>1.3986323002389774E-4</v>
      </c>
      <c r="R221" s="41">
        <f t="shared" ca="1" si="366"/>
        <v>1.6582381929129315E-4</v>
      </c>
      <c r="S221" s="41">
        <f t="shared" ca="1" si="367"/>
        <v>4.4001372463759136E-4</v>
      </c>
      <c r="T221" s="41">
        <f t="shared" ca="1" si="368"/>
        <v>2.5381197913414692E-4</v>
      </c>
      <c r="U221" s="41">
        <f t="shared" ca="1" si="369"/>
        <v>1.6331288501449234E-4</v>
      </c>
      <c r="V221" s="41">
        <f t="shared" ca="1" si="370"/>
        <v>1.7447732419761198E-4</v>
      </c>
      <c r="W221" s="41">
        <f t="shared" ca="1" si="371"/>
        <v>5.6168389560477465E-5</v>
      </c>
      <c r="X221" s="41">
        <f t="shared" ca="1" si="372"/>
        <v>1.0490494674461238E-4</v>
      </c>
      <c r="Y221" s="41">
        <f t="shared" ca="1" si="373"/>
        <v>5.0152989441209714E-5</v>
      </c>
      <c r="Z221" s="41">
        <f t="shared" ca="1" si="374"/>
        <v>9.0626725791556503E-5</v>
      </c>
      <c r="AA221" s="41">
        <f t="shared" ca="1" si="375"/>
        <v>1.391159068585031E-4</v>
      </c>
      <c r="AB221" s="41">
        <f t="shared" ca="1" si="376"/>
        <v>7.3597960953038883E-5</v>
      </c>
      <c r="AC221" s="41">
        <f t="shared" ca="1" si="377"/>
        <v>1.1489063431773643E-4</v>
      </c>
      <c r="AD221" s="41">
        <f t="shared" ca="1" si="378"/>
        <v>4.0106739838567903E-5</v>
      </c>
      <c r="AF221" s="43">
        <f t="shared" ca="1" si="379"/>
        <v>2.4005944866824289E-5</v>
      </c>
      <c r="AG221" s="43">
        <f t="shared" ca="1" si="380"/>
        <v>-5.5546414590769606E-5</v>
      </c>
      <c r="AH221" s="43">
        <f t="shared" ca="1" si="381"/>
        <v>3.9579630896133386E-5</v>
      </c>
      <c r="AI221" s="43">
        <f t="shared" ca="1" si="382"/>
        <v>6.4662461294141582E-5</v>
      </c>
      <c r="AJ221" s="43">
        <f t="shared" ca="1" si="383"/>
        <v>-2.1038246307326786E-5</v>
      </c>
      <c r="AK221" s="43">
        <f t="shared" ca="1" si="384"/>
        <v>2.6407090764461935E-6</v>
      </c>
      <c r="AL221" s="43">
        <f t="shared" ca="1" si="385"/>
        <v>-3.9327291609222803E-5</v>
      </c>
      <c r="AM221" s="43">
        <f t="shared" ca="1" si="386"/>
        <v>1.1565489099610287E-6</v>
      </c>
      <c r="AN221" s="43">
        <f t="shared" ca="1" si="387"/>
        <v>5.3285458676817037E-5</v>
      </c>
      <c r="AO221" s="43">
        <f t="shared" ca="1" si="388"/>
        <v>9.0510205821453057E-6</v>
      </c>
      <c r="AP221" s="43">
        <f t="shared" ca="1" si="389"/>
        <v>-2.9450965742846179E-6</v>
      </c>
      <c r="AQ221" s="43">
        <f t="shared" ca="1" si="390"/>
        <v>1.7797571787991499E-5</v>
      </c>
      <c r="AR221" s="43">
        <f t="shared" ca="1" si="391"/>
        <v>4.853147273419001E-5</v>
      </c>
      <c r="AT221" s="43">
        <f t="shared" ca="1" si="392"/>
        <v>9.9239793457416581E-5</v>
      </c>
      <c r="AU221" s="43">
        <f t="shared" ca="1" si="393"/>
        <v>6.4670840930394251E-5</v>
      </c>
      <c r="AV221" s="43">
        <f t="shared" ca="1" si="394"/>
        <v>1.2725005084837869E-5</v>
      </c>
      <c r="AW221" s="43">
        <f t="shared" ca="1" si="395"/>
        <v>9.41119878830291E-7</v>
      </c>
      <c r="AX221" s="43">
        <f t="shared" ca="1" si="396"/>
        <v>2.7546797595491633E-5</v>
      </c>
      <c r="AY221" s="43">
        <f t="shared" ca="1" si="397"/>
        <v>1.5242492227871458E-5</v>
      </c>
      <c r="AZ221" s="43">
        <f t="shared" ca="1" si="398"/>
        <v>2.1056718147323829E-6</v>
      </c>
      <c r="BA221" s="43">
        <f t="shared" ca="1" si="399"/>
        <v>-1.0975659486241422E-5</v>
      </c>
      <c r="BB221" s="43">
        <f t="shared" ca="1" si="400"/>
        <v>6.539079744077217E-5</v>
      </c>
      <c r="BC221" s="43">
        <f t="shared" ca="1" si="401"/>
        <v>1.7237403880474329E-6</v>
      </c>
      <c r="BD221" s="43">
        <f t="shared" ca="1" si="402"/>
        <v>3.2344076785746876E-5</v>
      </c>
      <c r="BE221" s="43">
        <f t="shared" ca="1" si="403"/>
        <v>3.9519924054927911E-5</v>
      </c>
      <c r="BG221" s="43">
        <f t="shared" ca="1" si="404"/>
        <v>2.8251605361439753E-5</v>
      </c>
      <c r="BH221" s="43">
        <f t="shared" ca="1" si="405"/>
        <v>-1.4644311926383741E-5</v>
      </c>
      <c r="BI221" s="43">
        <f t="shared" ca="1" si="406"/>
        <v>-2.1717237377776319E-5</v>
      </c>
      <c r="BJ221" s="43">
        <f t="shared" ca="1" si="407"/>
        <v>3.6504329178437162E-5</v>
      </c>
      <c r="BK221" s="43">
        <f t="shared" ca="1" si="408"/>
        <v>6.753525611727242E-5</v>
      </c>
      <c r="BL221" s="43">
        <f t="shared" ca="1" si="409"/>
        <v>2.8259430493684064E-5</v>
      </c>
      <c r="BM221" s="43">
        <f t="shared" ca="1" si="410"/>
        <v>-2.9396662343847897E-5</v>
      </c>
      <c r="BN221" s="43">
        <f t="shared" ca="1" si="411"/>
        <v>-4.5110729230874223E-6</v>
      </c>
      <c r="BO221" s="43">
        <f t="shared" ca="1" si="412"/>
        <v>2.1288952172341322E-5</v>
      </c>
      <c r="BP221" s="43">
        <f t="shared" ca="1" si="413"/>
        <v>5.0573528507901687E-5</v>
      </c>
      <c r="BQ221" s="43">
        <f t="shared" ca="1" si="414"/>
        <v>2.9818367456678205E-5</v>
      </c>
      <c r="BS221" s="43">
        <f t="shared" ca="1" si="415"/>
        <v>4.8217181138805537E-5</v>
      </c>
      <c r="BT221" s="43">
        <f t="shared" ca="1" si="416"/>
        <v>-4.5473023467926156E-6</v>
      </c>
      <c r="BU221" s="43">
        <f t="shared" ca="1" si="417"/>
        <v>2.6925259224292331E-5</v>
      </c>
      <c r="BV221" s="43">
        <f t="shared" ca="1" si="418"/>
        <v>3.2051407550845538E-5</v>
      </c>
      <c r="BW221" s="43">
        <f t="shared" ca="1" si="419"/>
        <v>4.499391934317355E-5</v>
      </c>
      <c r="BX221" s="43">
        <f t="shared" ca="1" si="420"/>
        <v>1.8981955242504878E-5</v>
      </c>
      <c r="BY221" s="43">
        <f t="shared" ca="1" si="421"/>
        <v>5.9706886403705895E-5</v>
      </c>
      <c r="BZ221" s="43">
        <f t="shared" ca="1" si="422"/>
        <v>5.9744509270268178E-5</v>
      </c>
      <c r="CA221" s="43">
        <f t="shared" ca="1" si="423"/>
        <v>7.6058425474889745E-5</v>
      </c>
      <c r="CB221" s="43">
        <f t="shared" ca="1" si="424"/>
        <v>4.3995225290186112E-5</v>
      </c>
      <c r="CD221" s="43">
        <f t="shared" ca="1" si="425"/>
        <v>-3.07348363949819E-5</v>
      </c>
      <c r="CE221" s="43">
        <f t="shared" ca="1" si="426"/>
        <v>-4.1768346308157656E-6</v>
      </c>
      <c r="CF221" s="43">
        <f t="shared" ca="1" si="427"/>
        <v>4.1390052266650265E-6</v>
      </c>
      <c r="CG221" s="43">
        <f t="shared" ca="1" si="428"/>
        <v>4.976296879602173E-6</v>
      </c>
      <c r="CH221" s="43">
        <f t="shared" ca="1" si="429"/>
        <v>7.7804398006269668E-5</v>
      </c>
      <c r="CI221" s="43">
        <f t="shared" ca="1" si="430"/>
        <v>2.4309897208944906E-5</v>
      </c>
      <c r="CJ221" s="43">
        <f t="shared" ca="1" si="431"/>
        <v>4.5832092436611365E-6</v>
      </c>
      <c r="CK221" s="43">
        <f t="shared" ca="1" si="432"/>
        <v>2.2327471413660767E-5</v>
      </c>
      <c r="CL221" s="43">
        <f t="shared" ca="1" si="433"/>
        <v>4.8031962295382709E-5</v>
      </c>
      <c r="CN221" s="43">
        <f t="shared" ca="1" si="434"/>
        <v>2.1287143698783624E-5</v>
      </c>
      <c r="CO221" s="43">
        <f t="shared" ca="1" si="435"/>
        <v>7.0120448377380222E-6</v>
      </c>
      <c r="CP221" s="43">
        <f t="shared" ca="1" si="436"/>
        <v>-1.3021509388135342E-6</v>
      </c>
      <c r="CQ221" s="43">
        <f t="shared" ca="1" si="437"/>
        <v>-3.6003249982280651E-5</v>
      </c>
      <c r="CR221" s="43">
        <f t="shared" ca="1" si="438"/>
        <v>1.6802663742552504E-5</v>
      </c>
      <c r="CS221" s="43">
        <f t="shared" ca="1" si="439"/>
        <v>-1.4288225740076387E-6</v>
      </c>
      <c r="CT221" s="43">
        <f t="shared" ca="1" si="440"/>
        <v>-2.2643053676981334E-5</v>
      </c>
      <c r="CU221" s="43">
        <f t="shared" ca="1" si="440"/>
        <v>-1.2815207191386533E-5</v>
      </c>
      <c r="CW221" s="43">
        <f t="shared" ca="1" si="441"/>
        <v>1.7482423149083017E-5</v>
      </c>
      <c r="CX221" s="43">
        <f t="shared" ca="1" si="442"/>
        <v>2.2769884689798587E-5</v>
      </c>
      <c r="CY221" s="43">
        <f t="shared" ca="1" si="443"/>
        <v>-8.0227309669197653E-6</v>
      </c>
      <c r="CZ221" s="43">
        <f t="shared" ca="1" si="444"/>
        <v>2.5214438298056716E-5</v>
      </c>
      <c r="DA221" s="43">
        <f t="shared" ca="1" si="445"/>
        <v>1.1974193688575389E-5</v>
      </c>
      <c r="DB221" s="43">
        <f t="shared" ca="1" si="446"/>
        <v>2.6988417266754447E-5</v>
      </c>
      <c r="DC221" s="43">
        <f t="shared" ca="1" si="447"/>
        <v>1.2157002533328264E-5</v>
      </c>
      <c r="DE221" s="43">
        <f t="shared" ca="1" si="448"/>
        <v>4.2280445031708068E-5</v>
      </c>
      <c r="DF221" s="43">
        <f t="shared" ca="1" si="449"/>
        <v>-6.733181886552201E-6</v>
      </c>
      <c r="DG221" s="43">
        <f t="shared" ca="1" si="450"/>
        <v>2.6022786996838571E-8</v>
      </c>
      <c r="DH221" s="43">
        <f t="shared" ca="1" si="451"/>
        <v>4.6891879035115933E-5</v>
      </c>
      <c r="DI221" s="43">
        <f t="shared" ca="1" si="452"/>
        <v>4.8616180047415558E-5</v>
      </c>
      <c r="DJ221" s="43">
        <f t="shared" ca="1" si="453"/>
        <v>4.996808859098533E-6</v>
      </c>
      <c r="DL221" s="43">
        <f t="shared" ca="1" si="454"/>
        <v>9.7212828915339089E-6</v>
      </c>
      <c r="DM221" s="43">
        <f t="shared" ca="1" si="455"/>
        <v>4.9533510357132121E-6</v>
      </c>
      <c r="DN221" s="43">
        <f t="shared" ca="1" si="456"/>
        <v>4.9124953632020043E-5</v>
      </c>
      <c r="DO221" s="43">
        <f t="shared" ca="1" si="457"/>
        <v>4.6894152249328998E-5</v>
      </c>
      <c r="DP221" s="43">
        <f t="shared" ca="1" si="458"/>
        <v>1.3599405297991482E-5</v>
      </c>
      <c r="DR221" s="43">
        <f t="shared" ca="1" si="459"/>
        <v>-1.0779081191817649E-5</v>
      </c>
      <c r="DS221" s="43">
        <f t="shared" ca="1" si="460"/>
        <v>3.2741508777930879E-6</v>
      </c>
      <c r="DT221" s="43">
        <f t="shared" ca="1" si="461"/>
        <v>1.8158510907884414E-5</v>
      </c>
      <c r="DU221" s="43">
        <f t="shared" ca="1" si="462"/>
        <v>3.9224551844365244E-5</v>
      </c>
      <c r="DW221" s="43">
        <f t="shared" ca="1" si="463"/>
        <v>2.2183473431944284E-5</v>
      </c>
      <c r="DX221" s="43">
        <f t="shared" ca="1" si="464"/>
        <v>5.5770324297042113E-6</v>
      </c>
      <c r="DY221" s="43">
        <f t="shared" ca="1" si="465"/>
        <v>1.2248541731100212E-5</v>
      </c>
      <c r="EA221" s="43">
        <f t="shared" ca="1" si="466"/>
        <v>3.6216679933312941E-5</v>
      </c>
      <c r="EB221" s="43">
        <f t="shared" ca="1" si="467"/>
        <v>9.7184627317388014E-6</v>
      </c>
      <c r="ED221" s="43">
        <f t="shared" ca="1" si="468"/>
        <v>3.1024903583174015E-5</v>
      </c>
    </row>
    <row r="222" spans="1:134" x14ac:dyDescent="0.3">
      <c r="A222">
        <f ca="1"/>
        <v>218</v>
      </c>
      <c r="B222" s="21">
        <f ca="1">LN(Data!C232/Data!C231)</f>
        <v>-1.9547395033436211E-2</v>
      </c>
      <c r="C222" s="21">
        <f ca="1">LN(Data!D232/Data!D231)</f>
        <v>-2.2675390144746611E-2</v>
      </c>
      <c r="D222" s="21">
        <f ca="1">LN(Data!E232/Data!E231)</f>
        <v>-2.2941569242406732E-2</v>
      </c>
      <c r="E222" s="21">
        <f ca="1">LN(Data!F232/Data!F231)</f>
        <v>-2.1800701247395655E-2</v>
      </c>
      <c r="F222" s="21">
        <f ca="1">LN(Data!G232/Data!G231)</f>
        <v>-7.796511034271536E-2</v>
      </c>
      <c r="G222" s="21">
        <f ca="1">LN(Data!H232/Data!H231)</f>
        <v>-1.0870281296482364E-2</v>
      </c>
      <c r="H222" s="21">
        <f ca="1">LN(Data!I232/Data!I231)</f>
        <v>8.1845945325010217E-4</v>
      </c>
      <c r="I222" s="21">
        <f ca="1">LN(Data!J232/Data!J231)</f>
        <v>-5.9076433898375838E-3</v>
      </c>
      <c r="J222" s="21">
        <f ca="1">LN(Data!K232/Data!K231)</f>
        <v>-6.8682739215892921E-3</v>
      </c>
      <c r="K222" s="21">
        <f ca="1">LN(Data!L232/Data!L231)</f>
        <v>-2.7316036564637654E-2</v>
      </c>
      <c r="L222" s="21">
        <f ca="1">LN(Data!M232/Data!M231)</f>
        <v>-2.2839491969822791E-2</v>
      </c>
      <c r="M222" s="21">
        <f ca="1">LN(Data!N232/Data!N231)</f>
        <v>-6.4468654456253599E-3</v>
      </c>
      <c r="N222" s="21">
        <f ca="1">LN(Data!O232/Data!O231)</f>
        <v>-1.3576427856264525E-2</v>
      </c>
      <c r="O222" s="21">
        <f ca="1">LN(Data!P232/Data!P231)</f>
        <v>-1.6425133783800203E-2</v>
      </c>
      <c r="Q222" s="41">
        <f t="shared" ca="1" si="365"/>
        <v>1.5413091939494588E-4</v>
      </c>
      <c r="R222" s="41">
        <f t="shared" ca="1" si="366"/>
        <v>2.273156708983079E-4</v>
      </c>
      <c r="S222" s="41">
        <f t="shared" ca="1" si="367"/>
        <v>4.1706834906448059E-4</v>
      </c>
      <c r="T222" s="41">
        <f t="shared" ca="1" si="368"/>
        <v>2.4117516000822617E-4</v>
      </c>
      <c r="U222" s="41">
        <f t="shared" ca="1" si="369"/>
        <v>1.6435881851680338E-4</v>
      </c>
      <c r="V222" s="41">
        <f t="shared" ca="1" si="370"/>
        <v>1.6694642338519847E-4</v>
      </c>
      <c r="W222" s="41">
        <f t="shared" ca="1" si="371"/>
        <v>5.362376705052335E-5</v>
      </c>
      <c r="X222" s="41">
        <f t="shared" ca="1" si="372"/>
        <v>9.8679539805348975E-5</v>
      </c>
      <c r="Y222" s="41">
        <f t="shared" ca="1" si="373"/>
        <v>4.7628461465874348E-5</v>
      </c>
      <c r="Z222" s="41">
        <f t="shared" ca="1" si="374"/>
        <v>8.5646771714260596E-5</v>
      </c>
      <c r="AA222" s="41">
        <f t="shared" ca="1" si="375"/>
        <v>1.388594773651238E-4</v>
      </c>
      <c r="AB222" s="41">
        <f t="shared" ca="1" si="376"/>
        <v>7.3727872023797065E-5</v>
      </c>
      <c r="AC222" s="41">
        <f t="shared" ca="1" si="377"/>
        <v>1.1340614801985236E-4</v>
      </c>
      <c r="AD222" s="41">
        <f t="shared" ca="1" si="378"/>
        <v>3.7730497636017388E-5</v>
      </c>
      <c r="AF222" s="43">
        <f t="shared" ca="1" si="379"/>
        <v>-1.7669005141181026E-5</v>
      </c>
      <c r="AG222" s="43">
        <f t="shared" ca="1" si="380"/>
        <v>-6.1062282926971855E-5</v>
      </c>
      <c r="AH222" s="43">
        <f t="shared" ca="1" si="381"/>
        <v>4.4868475284645717E-5</v>
      </c>
      <c r="AI222" s="43">
        <f t="shared" ca="1" si="382"/>
        <v>7.6458664840749787E-5</v>
      </c>
      <c r="AJ222" s="43">
        <f t="shared" ca="1" si="383"/>
        <v>-1.1617052138306758E-5</v>
      </c>
      <c r="AK222" s="43">
        <f t="shared" ca="1" si="384"/>
        <v>6.8071907785531295E-6</v>
      </c>
      <c r="AL222" s="43">
        <f t="shared" ca="1" si="385"/>
        <v>-3.8217057468711136E-5</v>
      </c>
      <c r="AM222" s="43">
        <f t="shared" ca="1" si="386"/>
        <v>-2.2267465642406295E-6</v>
      </c>
      <c r="AN222" s="43">
        <f t="shared" ca="1" si="387"/>
        <v>5.3308595193338394E-5</v>
      </c>
      <c r="AO222" s="43">
        <f t="shared" ca="1" si="388"/>
        <v>-5.0318749663536321E-6</v>
      </c>
      <c r="AP222" s="43">
        <f t="shared" ca="1" si="389"/>
        <v>-1.2917539669583109E-5</v>
      </c>
      <c r="AQ222" s="43">
        <f t="shared" ca="1" si="390"/>
        <v>2.780058246106598E-5</v>
      </c>
      <c r="AR222" s="43">
        <f t="shared" ca="1" si="391"/>
        <v>4.6446300516148623E-5</v>
      </c>
      <c r="AT222" s="43">
        <f t="shared" ca="1" si="392"/>
        <v>1.0899723655038724E-4</v>
      </c>
      <c r="AU222" s="43">
        <f t="shared" ca="1" si="393"/>
        <v>4.718292246650124E-5</v>
      </c>
      <c r="AV222" s="43">
        <f t="shared" ca="1" si="394"/>
        <v>-1.5873001309751622E-5</v>
      </c>
      <c r="AW222" s="43">
        <f t="shared" ca="1" si="395"/>
        <v>-1.3602438497196457E-5</v>
      </c>
      <c r="AX222" s="43">
        <f t="shared" ca="1" si="396"/>
        <v>1.8214575038921427E-5</v>
      </c>
      <c r="AY222" s="43">
        <f t="shared" ca="1" si="397"/>
        <v>1.6546406175265053E-5</v>
      </c>
      <c r="AZ222" s="43">
        <f t="shared" ca="1" si="398"/>
        <v>7.8635575473203231E-6</v>
      </c>
      <c r="BA222" s="43">
        <f t="shared" ca="1" si="399"/>
        <v>-1.6035079718613277E-5</v>
      </c>
      <c r="BB222" s="43">
        <f t="shared" ca="1" si="400"/>
        <v>8.5508927375501311E-5</v>
      </c>
      <c r="BC222" s="43">
        <f t="shared" ca="1" si="401"/>
        <v>1.9641330609030963E-5</v>
      </c>
      <c r="BD222" s="43">
        <f t="shared" ca="1" si="402"/>
        <v>1.0745801563187996E-5</v>
      </c>
      <c r="BE222" s="43">
        <f t="shared" ca="1" si="403"/>
        <v>3.5680796281963087E-5</v>
      </c>
      <c r="BG222" s="43">
        <f t="shared" ca="1" si="404"/>
        <v>2.3563822267030901E-5</v>
      </c>
      <c r="BH222" s="43">
        <f t="shared" ca="1" si="405"/>
        <v>-1.9887198662226363E-5</v>
      </c>
      <c r="BI222" s="43">
        <f t="shared" ca="1" si="406"/>
        <v>-2.3600298367133861E-5</v>
      </c>
      <c r="BJ222" s="43">
        <f t="shared" ca="1" si="407"/>
        <v>3.2625162644891424E-5</v>
      </c>
      <c r="BK222" s="43">
        <f t="shared" ca="1" si="408"/>
        <v>6.3971039654854895E-5</v>
      </c>
      <c r="BL222" s="43">
        <f t="shared" ca="1" si="409"/>
        <v>2.7857961891565884E-5</v>
      </c>
      <c r="BM222" s="43">
        <f t="shared" ca="1" si="410"/>
        <v>-2.8890393478815915E-5</v>
      </c>
      <c r="BN222" s="43">
        <f t="shared" ca="1" si="411"/>
        <v>1.046971463217877E-6</v>
      </c>
      <c r="BO222" s="43">
        <f t="shared" ca="1" si="412"/>
        <v>2.3974913685453385E-5</v>
      </c>
      <c r="BP222" s="43">
        <f t="shared" ca="1" si="413"/>
        <v>4.3215882934657846E-5</v>
      </c>
      <c r="BQ222" s="43">
        <f t="shared" ca="1" si="414"/>
        <v>2.7706428192522409E-5</v>
      </c>
      <c r="BS222" s="43">
        <f t="shared" ca="1" si="415"/>
        <v>5.0625884981576368E-5</v>
      </c>
      <c r="BT222" s="43">
        <f t="shared" ca="1" si="416"/>
        <v>-1.515057807955961E-6</v>
      </c>
      <c r="BU222" s="43">
        <f t="shared" ca="1" si="417"/>
        <v>2.6772468367635935E-5</v>
      </c>
      <c r="BV222" s="43">
        <f t="shared" ca="1" si="418"/>
        <v>2.9705764680373842E-5</v>
      </c>
      <c r="BW222" s="43">
        <f t="shared" ca="1" si="419"/>
        <v>4.1173495282944845E-5</v>
      </c>
      <c r="BX222" s="43">
        <f t="shared" ca="1" si="420"/>
        <v>1.8932157521420787E-5</v>
      </c>
      <c r="BY222" s="43">
        <f t="shared" ca="1" si="421"/>
        <v>5.1545190690732846E-5</v>
      </c>
      <c r="BZ222" s="43">
        <f t="shared" ca="1" si="422"/>
        <v>5.2727313683375226E-5</v>
      </c>
      <c r="CA222" s="43">
        <f t="shared" ca="1" si="423"/>
        <v>7.5239176885484778E-5</v>
      </c>
      <c r="CB222" s="43">
        <f t="shared" ca="1" si="424"/>
        <v>4.1635113924173904E-5</v>
      </c>
      <c r="CD222" s="43">
        <f t="shared" ca="1" si="425"/>
        <v>-2.3246376129370523E-5</v>
      </c>
      <c r="CE222" s="43">
        <f t="shared" ca="1" si="426"/>
        <v>-9.3421890907333079E-7</v>
      </c>
      <c r="CF222" s="43">
        <f t="shared" ca="1" si="427"/>
        <v>3.0263210125600435E-6</v>
      </c>
      <c r="CG222" s="43">
        <f t="shared" ca="1" si="428"/>
        <v>2.3851436282185228E-6</v>
      </c>
      <c r="CH222" s="43">
        <f t="shared" ca="1" si="429"/>
        <v>7.5363929949435847E-5</v>
      </c>
      <c r="CI222" s="43">
        <f t="shared" ca="1" si="430"/>
        <v>1.3484373836646996E-5</v>
      </c>
      <c r="CJ222" s="43">
        <f t="shared" ca="1" si="431"/>
        <v>-2.7130186035947568E-6</v>
      </c>
      <c r="CK222" s="43">
        <f t="shared" ca="1" si="432"/>
        <v>2.8646706525313179E-5</v>
      </c>
      <c r="CL222" s="43">
        <f t="shared" ca="1" si="433"/>
        <v>4.5721971193519504E-5</v>
      </c>
      <c r="CN222" s="43">
        <f t="shared" ca="1" si="434"/>
        <v>2.1567171327233415E-5</v>
      </c>
      <c r="CO222" s="43">
        <f t="shared" ca="1" si="435"/>
        <v>6.1414550343271696E-6</v>
      </c>
      <c r="CP222" s="43">
        <f t="shared" ca="1" si="436"/>
        <v>-2.4172440405105059E-6</v>
      </c>
      <c r="CQ222" s="43">
        <f t="shared" ca="1" si="437"/>
        <v>-3.2683548824705631E-5</v>
      </c>
      <c r="CR222" s="43">
        <f t="shared" ca="1" si="438"/>
        <v>1.0919275957650094E-5</v>
      </c>
      <c r="CS222" s="43">
        <f t="shared" ca="1" si="439"/>
        <v>-4.9974521500522842E-6</v>
      </c>
      <c r="CT222" s="43">
        <f t="shared" ca="1" si="440"/>
        <v>-1.7298233309916796E-5</v>
      </c>
      <c r="CU222" s="43">
        <f t="shared" ca="1" si="440"/>
        <v>-1.1748622751741415E-5</v>
      </c>
      <c r="CW222" s="43">
        <f t="shared" ca="1" si="441"/>
        <v>1.6195009176043961E-5</v>
      </c>
      <c r="CX222" s="43">
        <f t="shared" ca="1" si="442"/>
        <v>2.0771180384054124E-5</v>
      </c>
      <c r="CY222" s="43">
        <f t="shared" ca="1" si="443"/>
        <v>-6.9267282881986159E-6</v>
      </c>
      <c r="CZ222" s="43">
        <f t="shared" ca="1" si="444"/>
        <v>2.1117278383534701E-5</v>
      </c>
      <c r="DA222" s="43">
        <f t="shared" ca="1" si="445"/>
        <v>9.318614914691287E-6</v>
      </c>
      <c r="DB222" s="43">
        <f t="shared" ca="1" si="446"/>
        <v>2.7482163619474234E-5</v>
      </c>
      <c r="DC222" s="43">
        <f t="shared" ca="1" si="447"/>
        <v>1.1585374360862946E-5</v>
      </c>
      <c r="DE222" s="43">
        <f t="shared" ca="1" si="448"/>
        <v>3.9926340986057712E-5</v>
      </c>
      <c r="DF222" s="43">
        <f t="shared" ca="1" si="449"/>
        <v>-6.5067505701382749E-6</v>
      </c>
      <c r="DG222" s="43">
        <f t="shared" ca="1" si="450"/>
        <v>7.7102365611996131E-7</v>
      </c>
      <c r="DH222" s="43">
        <f t="shared" ca="1" si="451"/>
        <v>4.4637972202257013E-5</v>
      </c>
      <c r="DI222" s="43">
        <f t="shared" ca="1" si="452"/>
        <v>4.5088781559373608E-5</v>
      </c>
      <c r="DJ222" s="43">
        <f t="shared" ca="1" si="453"/>
        <v>4.6514166785586688E-6</v>
      </c>
      <c r="DL222" s="43">
        <f t="shared" ca="1" si="454"/>
        <v>8.6670489641868279E-6</v>
      </c>
      <c r="DM222" s="43">
        <f t="shared" ca="1" si="455"/>
        <v>6.6363227328524143E-6</v>
      </c>
      <c r="DN222" s="43">
        <f t="shared" ca="1" si="456"/>
        <v>4.7661748444264149E-5</v>
      </c>
      <c r="DO222" s="43">
        <f t="shared" ca="1" si="457"/>
        <v>4.2461412012655071E-5</v>
      </c>
      <c r="DP222" s="43">
        <f t="shared" ca="1" si="458"/>
        <v>1.266253545393824E-5</v>
      </c>
      <c r="DR222" s="43">
        <f t="shared" ca="1" si="459"/>
        <v>-1.2056556796865831E-5</v>
      </c>
      <c r="DS222" s="43">
        <f t="shared" ca="1" si="460"/>
        <v>1.6353503412729394E-6</v>
      </c>
      <c r="DT222" s="43">
        <f t="shared" ca="1" si="461"/>
        <v>1.8642341890764105E-5</v>
      </c>
      <c r="DU222" s="43">
        <f t="shared" ca="1" si="462"/>
        <v>3.6988567921503694E-5</v>
      </c>
      <c r="DW222" s="43">
        <f t="shared" ca="1" si="463"/>
        <v>2.6916936724037382E-5</v>
      </c>
      <c r="DX222" s="43">
        <f t="shared" ca="1" si="464"/>
        <v>-1.3728188397519951E-6</v>
      </c>
      <c r="DY222" s="43">
        <f t="shared" ca="1" si="465"/>
        <v>1.1019637393610977E-5</v>
      </c>
      <c r="EA222" s="43">
        <f t="shared" ca="1" si="466"/>
        <v>2.9085055140079985E-5</v>
      </c>
      <c r="EB222" s="43">
        <f t="shared" ca="1" si="467"/>
        <v>8.765070032756607E-6</v>
      </c>
      <c r="ED222" s="43">
        <f t="shared" ca="1" si="468"/>
        <v>2.9567322500706841E-5</v>
      </c>
    </row>
    <row r="223" spans="1:134" x14ac:dyDescent="0.3">
      <c r="A223">
        <f ca="1"/>
        <v>219</v>
      </c>
      <c r="B223" s="21">
        <f ca="1">LN(Data!C233/Data!C232)</f>
        <v>1.3252362242316237E-2</v>
      </c>
      <c r="C223" s="21">
        <f ca="1">LN(Data!D233/Data!D232)</f>
        <v>-1.3617735601413328E-2</v>
      </c>
      <c r="D223" s="21">
        <f ca="1">LN(Data!E233/Data!E232)</f>
        <v>1.9729083689384367E-2</v>
      </c>
      <c r="E223" s="21">
        <f ca="1">LN(Data!F233/Data!F232)</f>
        <v>3.8064096652962641E-2</v>
      </c>
      <c r="F223" s="21">
        <f ca="1">LN(Data!G233/Data!G232)</f>
        <v>7.5375454641079826E-3</v>
      </c>
      <c r="G223" s="21">
        <f ca="1">LN(Data!H233/Data!H232)</f>
        <v>2.3606485351730582E-2</v>
      </c>
      <c r="H223" s="21">
        <f ca="1">LN(Data!I233/Data!I232)</f>
        <v>-3.4041513047403842E-3</v>
      </c>
      <c r="I223" s="21">
        <f ca="1">LN(Data!J233/Data!J232)</f>
        <v>1.6825073088311111E-2</v>
      </c>
      <c r="J223" s="21">
        <f ca="1">LN(Data!K233/Data!K232)</f>
        <v>2.473771036029437E-2</v>
      </c>
      <c r="K223" s="21">
        <f ca="1">LN(Data!L233/Data!L232)</f>
        <v>1.5474003475702406E-2</v>
      </c>
      <c r="L223" s="21">
        <f ca="1">LN(Data!M233/Data!M232)</f>
        <v>-4.3519957277471395E-3</v>
      </c>
      <c r="M223" s="21">
        <f ca="1">LN(Data!N233/Data!N232)</f>
        <v>1.8634992415501282E-2</v>
      </c>
      <c r="N223" s="21">
        <f ca="1">LN(Data!O233/Data!O232)</f>
        <v>3.0539178173045856E-2</v>
      </c>
      <c r="O223" s="21">
        <f ca="1">LN(Data!P233/Data!P232)</f>
        <v>1.3072666805025264E-2</v>
      </c>
      <c r="Q223" s="41">
        <f t="shared" ca="1" si="365"/>
        <v>1.6780910338684153E-4</v>
      </c>
      <c r="R223" s="41">
        <f t="shared" ca="1" si="366"/>
        <v>2.4452712973739777E-4</v>
      </c>
      <c r="S223" s="41">
        <f t="shared" ca="1" si="367"/>
        <v>4.2362318407886037E-4</v>
      </c>
      <c r="T223" s="41">
        <f t="shared" ca="1" si="368"/>
        <v>2.5522088490042454E-4</v>
      </c>
      <c r="U223" s="41">
        <f t="shared" ca="1" si="369"/>
        <v>5.1921079525090244E-4</v>
      </c>
      <c r="V223" s="41">
        <f t="shared" ca="1" si="370"/>
        <v>1.6401941890996583E-4</v>
      </c>
      <c r="W223" s="41">
        <f t="shared" ca="1" si="371"/>
        <v>5.0446533580088809E-5</v>
      </c>
      <c r="X223" s="41">
        <f t="shared" ca="1" si="372"/>
        <v>9.4852782442317541E-5</v>
      </c>
      <c r="Y223" s="41">
        <f t="shared" ca="1" si="373"/>
        <v>4.7601144977640895E-5</v>
      </c>
      <c r="Z223" s="41">
        <f t="shared" ca="1" si="374"/>
        <v>1.2527791662744227E-4</v>
      </c>
      <c r="AA223" s="41">
        <f t="shared" ca="1" si="375"/>
        <v>1.6182645232959235E-4</v>
      </c>
      <c r="AB223" s="41">
        <f t="shared" ca="1" si="376"/>
        <v>7.1797924146809131E-5</v>
      </c>
      <c r="AC223" s="41">
        <f t="shared" ca="1" si="377"/>
        <v>1.1766094273884254E-4</v>
      </c>
      <c r="AD223" s="41">
        <f t="shared" ca="1" si="378"/>
        <v>5.1653768966800447E-5</v>
      </c>
      <c r="AF223" s="43">
        <f t="shared" ca="1" si="379"/>
        <v>9.9858236890887581E-6</v>
      </c>
      <c r="AG223" s="43">
        <f t="shared" ca="1" si="380"/>
        <v>-3.0491670951258257E-5</v>
      </c>
      <c r="AH223" s="43">
        <f t="shared" ca="1" si="381"/>
        <v>6.7745181924893101E-5</v>
      </c>
      <c r="AI223" s="43">
        <f t="shared" ca="1" si="382"/>
        <v>1.6331203359197489E-4</v>
      </c>
      <c r="AJ223" s="43">
        <f t="shared" ca="1" si="383"/>
        <v>1.8291119476064928E-6</v>
      </c>
      <c r="AK223" s="43">
        <f t="shared" ca="1" si="384"/>
        <v>5.4388343167481426E-6</v>
      </c>
      <c r="AL223" s="43">
        <f t="shared" ca="1" si="385"/>
        <v>-2.8995291677119055E-5</v>
      </c>
      <c r="AM223" s="43">
        <f t="shared" ca="1" si="386"/>
        <v>5.9622700422030542E-6</v>
      </c>
      <c r="AN223" s="43">
        <f t="shared" ca="1" si="387"/>
        <v>8.2147520930343714E-5</v>
      </c>
      <c r="AO223" s="43">
        <f t="shared" ca="1" si="388"/>
        <v>2.2057191845454825E-5</v>
      </c>
      <c r="AP223" s="43">
        <f t="shared" ca="1" si="389"/>
        <v>-4.5813217538251932E-6</v>
      </c>
      <c r="AQ223" s="43">
        <f t="shared" ca="1" si="390"/>
        <v>4.2055575420363047E-5</v>
      </c>
      <c r="AR223" s="43">
        <f t="shared" ca="1" si="391"/>
        <v>6.2923637198118604E-5</v>
      </c>
      <c r="AT223" s="43">
        <f t="shared" ca="1" si="392"/>
        <v>1.3366994434362153E-4</v>
      </c>
      <c r="AU223" s="43">
        <f t="shared" ca="1" si="393"/>
        <v>7.4012311491336829E-5</v>
      </c>
      <c r="AV223" s="43">
        <f t="shared" ca="1" si="394"/>
        <v>9.1152736450790959E-5</v>
      </c>
      <c r="AW223" s="43">
        <f t="shared" ca="1" si="395"/>
        <v>2.0029799754881214E-6</v>
      </c>
      <c r="AX223" s="43">
        <f t="shared" ca="1" si="396"/>
        <v>1.6008167291380015E-5</v>
      </c>
      <c r="AY223" s="43">
        <f t="shared" ca="1" si="397"/>
        <v>2.3591108926785192E-5</v>
      </c>
      <c r="AZ223" s="43">
        <f t="shared" ca="1" si="398"/>
        <v>1.6736191542062671E-5</v>
      </c>
      <c r="BA223" s="43">
        <f t="shared" ca="1" si="399"/>
        <v>2.2091132243182919E-5</v>
      </c>
      <c r="BB223" s="43">
        <f t="shared" ca="1" si="400"/>
        <v>1.114520552003836E-4</v>
      </c>
      <c r="BC223" s="43">
        <f t="shared" ca="1" si="401"/>
        <v>2.7233962123903556E-5</v>
      </c>
      <c r="BD223" s="43">
        <f t="shared" ca="1" si="402"/>
        <v>2.8572101374164966E-5</v>
      </c>
      <c r="BE223" s="43">
        <f t="shared" ca="1" si="403"/>
        <v>5.5886727508684981E-5</v>
      </c>
      <c r="BG223" s="43">
        <f t="shared" ca="1" si="404"/>
        <v>5.2158530763018088E-5</v>
      </c>
      <c r="BH223" s="43">
        <f t="shared" ca="1" si="405"/>
        <v>8.8624551902664477E-5</v>
      </c>
      <c r="BI223" s="43">
        <f t="shared" ca="1" si="406"/>
        <v>-7.2214018022444753E-6</v>
      </c>
      <c r="BJ223" s="43">
        <f t="shared" ca="1" si="407"/>
        <v>2.9541048233067558E-5</v>
      </c>
      <c r="BK223" s="43">
        <f t="shared" ca="1" si="408"/>
        <v>6.8264613868807927E-5</v>
      </c>
      <c r="BL223" s="43">
        <f t="shared" ca="1" si="409"/>
        <v>3.5640623082949369E-5</v>
      </c>
      <c r="BM223" s="43">
        <f t="shared" ca="1" si="410"/>
        <v>1.0443394786458005E-5</v>
      </c>
      <c r="BN223" s="43">
        <f t="shared" ca="1" si="411"/>
        <v>3.242258036464976E-5</v>
      </c>
      <c r="BO223" s="43">
        <f t="shared" ca="1" si="412"/>
        <v>3.14104914653638E-5</v>
      </c>
      <c r="BP223" s="43">
        <f t="shared" ca="1" si="413"/>
        <v>5.9310803542320315E-5</v>
      </c>
      <c r="BQ223" s="43">
        <f t="shared" ca="1" si="414"/>
        <v>4.8653143141981866E-5</v>
      </c>
      <c r="BS223" s="43">
        <f t="shared" ca="1" si="415"/>
        <v>1.4956997658078835E-4</v>
      </c>
      <c r="BT223" s="43">
        <f t="shared" ca="1" si="416"/>
        <v>1.2794630961707293E-5</v>
      </c>
      <c r="BU223" s="43">
        <f t="shared" ca="1" si="417"/>
        <v>2.4095540864173041E-5</v>
      </c>
      <c r="BV223" s="43">
        <f t="shared" ca="1" si="418"/>
        <v>3.5650864916631472E-5</v>
      </c>
      <c r="BW223" s="43">
        <f t="shared" ca="1" si="419"/>
        <v>4.7687076836958968E-5</v>
      </c>
      <c r="BX223" s="43">
        <f t="shared" ca="1" si="420"/>
        <v>5.3526753214651663E-5</v>
      </c>
      <c r="BY223" s="43">
        <f t="shared" ca="1" si="421"/>
        <v>7.8327495713872834E-5</v>
      </c>
      <c r="BZ223" s="43">
        <f t="shared" ca="1" si="422"/>
        <v>5.7996446116106924E-5</v>
      </c>
      <c r="CA223" s="43">
        <f t="shared" ca="1" si="423"/>
        <v>8.8483365134430286E-5</v>
      </c>
      <c r="CB223" s="43">
        <f t="shared" ca="1" si="424"/>
        <v>6.0621773162871502E-5</v>
      </c>
      <c r="CD223" s="43">
        <f t="shared" ca="1" si="425"/>
        <v>2.8998567282587905E-5</v>
      </c>
      <c r="CE223" s="43">
        <f t="shared" ca="1" si="426"/>
        <v>-4.7068426695498956E-6</v>
      </c>
      <c r="CF223" s="43">
        <f t="shared" ca="1" si="427"/>
        <v>3.0480145877052475E-5</v>
      </c>
      <c r="CG223" s="43">
        <f t="shared" ca="1" si="428"/>
        <v>3.4371179060167654E-5</v>
      </c>
      <c r="CH223" s="43">
        <f t="shared" ca="1" si="429"/>
        <v>1.9862396244572713E-4</v>
      </c>
      <c r="CI223" s="43">
        <f t="shared" ca="1" si="430"/>
        <v>1.1951632210237599E-4</v>
      </c>
      <c r="CJ223" s="43">
        <f t="shared" ca="1" si="431"/>
        <v>2.7607597062590156E-5</v>
      </c>
      <c r="CK223" s="43">
        <f t="shared" ca="1" si="432"/>
        <v>9.0437165886209136E-5</v>
      </c>
      <c r="CL223" s="43">
        <f t="shared" ca="1" si="433"/>
        <v>1.1981389499277909E-4</v>
      </c>
      <c r="CN223" s="43">
        <f t="shared" ca="1" si="434"/>
        <v>1.9739327978403783E-5</v>
      </c>
      <c r="CO223" s="43">
        <f t="shared" ca="1" si="435"/>
        <v>9.6260324590778914E-6</v>
      </c>
      <c r="CP223" s="43">
        <f t="shared" ca="1" si="436"/>
        <v>2.2073947748583084E-6</v>
      </c>
      <c r="CQ223" s="43">
        <f t="shared" ca="1" si="437"/>
        <v>-1.2906555813466732E-5</v>
      </c>
      <c r="CR223" s="43">
        <f t="shared" ca="1" si="438"/>
        <v>2.5160421543034531E-5</v>
      </c>
      <c r="CS223" s="43">
        <f t="shared" ca="1" si="439"/>
        <v>-4.9285056857795622E-7</v>
      </c>
      <c r="CT223" s="43">
        <f t="shared" ca="1" si="440"/>
        <v>-7.4055639233821131E-6</v>
      </c>
      <c r="CU223" s="43">
        <f t="shared" ca="1" si="440"/>
        <v>-3.309559129010847E-7</v>
      </c>
      <c r="CW223" s="43">
        <f t="shared" ca="1" si="441"/>
        <v>1.493319863075074E-5</v>
      </c>
      <c r="CX223" s="43">
        <f t="shared" ca="1" si="442"/>
        <v>1.9187625337892719E-5</v>
      </c>
      <c r="CY223" s="43">
        <f t="shared" ca="1" si="443"/>
        <v>-7.8525486920058884E-6</v>
      </c>
      <c r="CZ223" s="43">
        <f t="shared" ca="1" si="444"/>
        <v>1.8728649793914742E-5</v>
      </c>
      <c r="DA223" s="43">
        <f t="shared" ca="1" si="445"/>
        <v>8.4429081417415992E-6</v>
      </c>
      <c r="DB223" s="43">
        <f t="shared" ca="1" si="446"/>
        <v>2.5166528459086115E-5</v>
      </c>
      <c r="DC223" s="43">
        <f t="shared" ca="1" si="447"/>
        <v>1.0083653538236234E-5</v>
      </c>
      <c r="DE223" s="43">
        <f t="shared" ca="1" si="448"/>
        <v>3.9965279308842501E-5</v>
      </c>
      <c r="DF223" s="43">
        <f t="shared" ca="1" si="449"/>
        <v>3.5660586349286328E-6</v>
      </c>
      <c r="DG223" s="43">
        <f t="shared" ca="1" si="450"/>
        <v>8.8204166625191032E-6</v>
      </c>
      <c r="DH223" s="43">
        <f t="shared" ca="1" si="451"/>
        <v>4.4244840792222851E-5</v>
      </c>
      <c r="DI223" s="43">
        <f t="shared" ca="1" si="452"/>
        <v>4.7195736322771267E-5</v>
      </c>
      <c r="DJ223" s="43">
        <f t="shared" ca="1" si="453"/>
        <v>1.0194361659349069E-5</v>
      </c>
      <c r="DL223" s="43">
        <f t="shared" ca="1" si="454"/>
        <v>1.9403867321020448E-5</v>
      </c>
      <c r="DM223" s="43">
        <f t="shared" ca="1" si="455"/>
        <v>1.5650216593602192E-5</v>
      </c>
      <c r="DN223" s="43">
        <f t="shared" ca="1" si="456"/>
        <v>4.7458773806579324E-5</v>
      </c>
      <c r="DO223" s="43">
        <f t="shared" ca="1" si="457"/>
        <v>4.5508524815506969E-5</v>
      </c>
      <c r="DP223" s="43">
        <f t="shared" ca="1" si="458"/>
        <v>1.8671522408255362E-5</v>
      </c>
      <c r="DR223" s="43">
        <f t="shared" ca="1" si="459"/>
        <v>2.6099900476871801E-5</v>
      </c>
      <c r="DS223" s="43">
        <f t="shared" ca="1" si="460"/>
        <v>1.2103398055196654E-5</v>
      </c>
      <c r="DT223" s="43">
        <f t="shared" ca="1" si="461"/>
        <v>3.9775053361651494E-5</v>
      </c>
      <c r="DU223" s="43">
        <f t="shared" ca="1" si="462"/>
        <v>6.1689427147254591E-5</v>
      </c>
      <c r="DW223" s="43">
        <f t="shared" ca="1" si="463"/>
        <v>3.4136508415148455E-5</v>
      </c>
      <c r="DX223" s="43">
        <f t="shared" ca="1" si="464"/>
        <v>1.7314273190755066E-5</v>
      </c>
      <c r="DY223" s="43">
        <f t="shared" ca="1" si="465"/>
        <v>3.2866961819496525E-5</v>
      </c>
      <c r="EA223" s="43">
        <f t="shared" ca="1" si="466"/>
        <v>3.259147604896983E-5</v>
      </c>
      <c r="EB223" s="43">
        <f t="shared" ca="1" si="467"/>
        <v>1.4592603476624533E-5</v>
      </c>
      <c r="ED223" s="43">
        <f t="shared" ca="1" si="468"/>
        <v>4.1172961781379837E-5</v>
      </c>
    </row>
    <row r="224" spans="1:134" x14ac:dyDescent="0.3">
      <c r="A224">
        <f ca="1"/>
        <v>220</v>
      </c>
      <c r="B224" s="21">
        <f ca="1">LN(Data!C234/Data!C233)</f>
        <v>-5.4197766215485846E-3</v>
      </c>
      <c r="C224" s="21">
        <f ca="1">LN(Data!D234/Data!D233)</f>
        <v>-2.387348194455467E-3</v>
      </c>
      <c r="D224" s="21">
        <f ca="1">LN(Data!E234/Data!E233)</f>
        <v>-1.3799450211876112E-3</v>
      </c>
      <c r="E224" s="21">
        <f ca="1">LN(Data!F234/Data!F233)</f>
        <v>-4.0411194413419432E-3</v>
      </c>
      <c r="F224" s="21">
        <f ca="1">LN(Data!G234/Data!G233)</f>
        <v>8.6055408686579581E-3</v>
      </c>
      <c r="G224" s="21">
        <f ca="1">LN(Data!H234/Data!H233)</f>
        <v>5.6271528370469046E-2</v>
      </c>
      <c r="H224" s="21">
        <f ca="1">LN(Data!I234/Data!I233)</f>
        <v>-1.111228375958734E-2</v>
      </c>
      <c r="I224" s="21">
        <f ca="1">LN(Data!J234/Data!J233)</f>
        <v>-2.917387031397389E-3</v>
      </c>
      <c r="J224" s="21">
        <f ca="1">LN(Data!K234/Data!K233)</f>
        <v>-7.2416379665360721E-3</v>
      </c>
      <c r="K224" s="21">
        <f ca="1">LN(Data!L234/Data!L233)</f>
        <v>1.825817590837775E-2</v>
      </c>
      <c r="L224" s="21">
        <f ca="1">LN(Data!M234/Data!M233)</f>
        <v>-4.8968268539306683E-3</v>
      </c>
      <c r="M224" s="21">
        <f ca="1">LN(Data!N234/Data!N233)</f>
        <v>-4.260665388411875E-3</v>
      </c>
      <c r="N224" s="21">
        <f ca="1">LN(Data!O234/Data!O233)</f>
        <v>-8.3057285945750941E-3</v>
      </c>
      <c r="O224" s="21">
        <f ca="1">LN(Data!P234/Data!P233)</f>
        <v>1.022200639058906E-2</v>
      </c>
      <c r="Q224" s="41">
        <f t="shared" ca="1" si="365"/>
        <v>1.682780634837252E-4</v>
      </c>
      <c r="R224" s="41">
        <f t="shared" ca="1" si="366"/>
        <v>2.4098206532775391E-4</v>
      </c>
      <c r="S224" s="41">
        <f t="shared" ca="1" si="367"/>
        <v>4.2155999762749267E-4</v>
      </c>
      <c r="T224" s="41">
        <f t="shared" ca="1" si="368"/>
        <v>3.2684015904676405E-4</v>
      </c>
      <c r="U224" s="41">
        <f t="shared" ca="1" si="369"/>
        <v>4.9146702303325791E-4</v>
      </c>
      <c r="V224" s="41">
        <f t="shared" ca="1" si="370"/>
        <v>1.8761422281505613E-4</v>
      </c>
      <c r="W224" s="41">
        <f t="shared" ca="1" si="371"/>
        <v>4.8115036331617418E-5</v>
      </c>
      <c r="X224" s="41">
        <f t="shared" ca="1" si="372"/>
        <v>1.0614660056139915E-4</v>
      </c>
      <c r="Y224" s="41">
        <f t="shared" ca="1" si="373"/>
        <v>8.1462335111171397E-5</v>
      </c>
      <c r="Z224" s="41">
        <f t="shared" ca="1" si="374"/>
        <v>1.3212792864375876E-4</v>
      </c>
      <c r="AA224" s="41">
        <f t="shared" ca="1" si="375"/>
        <v>1.5325325719867656E-4</v>
      </c>
      <c r="AB224" s="41">
        <f t="shared" ca="1" si="376"/>
        <v>8.8325825237548021E-5</v>
      </c>
      <c r="AC224" s="41">
        <f t="shared" ca="1" si="377"/>
        <v>1.6655977038361445E-4</v>
      </c>
      <c r="AD224" s="41">
        <f t="shared" ca="1" si="378"/>
        <v>5.8808219872504992E-5</v>
      </c>
      <c r="AF224" s="43">
        <f t="shared" ca="1" si="379"/>
        <v>-1.4413556388575121E-6</v>
      </c>
      <c r="AG224" s="43">
        <f t="shared" ca="1" si="380"/>
        <v>-1.2974752868541077E-5</v>
      </c>
      <c r="AH224" s="43">
        <f t="shared" ca="1" si="381"/>
        <v>9.3946822845695414E-5</v>
      </c>
      <c r="AI224" s="43">
        <f t="shared" ca="1" si="382"/>
        <v>1.595067285509536E-4</v>
      </c>
      <c r="AJ224" s="43">
        <f t="shared" ca="1" si="383"/>
        <v>2.0489866939694064E-5</v>
      </c>
      <c r="AK224" s="43">
        <f t="shared" ca="1" si="384"/>
        <v>2.4057214846588702E-6</v>
      </c>
      <c r="AL224" s="43">
        <f t="shared" ca="1" si="385"/>
        <v>-1.3877256377307186E-5</v>
      </c>
      <c r="AM224" s="43">
        <f t="shared" ca="1" si="386"/>
        <v>2.5274519764078103E-5</v>
      </c>
      <c r="AN224" s="43">
        <f t="shared" ca="1" si="387"/>
        <v>8.9522695638455233E-5</v>
      </c>
      <c r="AO224" s="43">
        <f t="shared" ca="1" si="388"/>
        <v>1.7273306903060466E-5</v>
      </c>
      <c r="AP224" s="43">
        <f t="shared" ca="1" si="389"/>
        <v>1.0511017743786649E-5</v>
      </c>
      <c r="AQ224" s="43">
        <f t="shared" ca="1" si="390"/>
        <v>6.3815215999051746E-5</v>
      </c>
      <c r="AR224" s="43">
        <f t="shared" ca="1" si="391"/>
        <v>6.9542841924629344E-5</v>
      </c>
      <c r="AT224" s="43">
        <f t="shared" ca="1" si="392"/>
        <v>1.0952982096259265E-4</v>
      </c>
      <c r="AU224" s="43">
        <f t="shared" ca="1" si="393"/>
        <v>3.8470764554255358E-5</v>
      </c>
      <c r="AV224" s="43">
        <f t="shared" ca="1" si="394"/>
        <v>7.95249141909122E-5</v>
      </c>
      <c r="AW224" s="43">
        <f t="shared" ca="1" si="395"/>
        <v>-1.7405211382951409E-5</v>
      </c>
      <c r="AX224" s="43">
        <f t="shared" ca="1" si="396"/>
        <v>1.7829087198806862E-5</v>
      </c>
      <c r="AY224" s="43">
        <f t="shared" ca="1" si="397"/>
        <v>8.4284785837135369E-6</v>
      </c>
      <c r="AZ224" s="43">
        <f t="shared" ca="1" si="398"/>
        <v>-4.4802758947110258E-6</v>
      </c>
      <c r="BA224" s="43">
        <f t="shared" ca="1" si="399"/>
        <v>8.1224110269439576E-6</v>
      </c>
      <c r="BB224" s="43">
        <f t="shared" ca="1" si="400"/>
        <v>1.0832079151789704E-4</v>
      </c>
      <c r="BC224" s="43">
        <f t="shared" ca="1" si="401"/>
        <v>1.0373940417550978E-5</v>
      </c>
      <c r="BD224" s="43">
        <f t="shared" ca="1" si="402"/>
        <v>1.9053080610155631E-6</v>
      </c>
      <c r="BE224" s="43">
        <f t="shared" ca="1" si="403"/>
        <v>4.1852316648791462E-5</v>
      </c>
      <c r="BG224" s="43">
        <f t="shared" ca="1" si="404"/>
        <v>9.4087203822863964E-5</v>
      </c>
      <c r="BH224" s="43">
        <f t="shared" ca="1" si="405"/>
        <v>9.2229610704940164E-5</v>
      </c>
      <c r="BI224" s="43">
        <f t="shared" ca="1" si="406"/>
        <v>2.1155941812881349E-5</v>
      </c>
      <c r="BJ224" s="43">
        <f t="shared" ca="1" si="407"/>
        <v>2.3738938180130499E-5</v>
      </c>
      <c r="BK224" s="43">
        <f t="shared" ca="1" si="408"/>
        <v>8.4085333539037378E-5</v>
      </c>
      <c r="BL224" s="43">
        <f t="shared" ca="1" si="409"/>
        <v>6.2785327176892339E-5</v>
      </c>
      <c r="BM224" s="43">
        <f t="shared" ca="1" si="410"/>
        <v>2.8134065674187983E-5</v>
      </c>
      <c r="BN224" s="43">
        <f t="shared" ca="1" si="411"/>
        <v>2.5325572267056776E-5</v>
      </c>
      <c r="BO224" s="43">
        <f t="shared" ca="1" si="412"/>
        <v>5.1584941472430058E-5</v>
      </c>
      <c r="BP224" s="43">
        <f t="shared" ca="1" si="413"/>
        <v>9.1902755448643652E-5</v>
      </c>
      <c r="BQ224" s="43">
        <f t="shared" ca="1" si="414"/>
        <v>6.1208658799849784E-5</v>
      </c>
      <c r="BS224" s="43">
        <f t="shared" ca="1" si="415"/>
        <v>1.5781036953025544E-4</v>
      </c>
      <c r="BT224" s="43">
        <f t="shared" ca="1" si="416"/>
        <v>6.594052550790608E-5</v>
      </c>
      <c r="BU224" s="43">
        <f t="shared" ca="1" si="417"/>
        <v>1.487525175522584E-5</v>
      </c>
      <c r="BV224" s="43">
        <f t="shared" ca="1" si="418"/>
        <v>7.193768551523171E-5</v>
      </c>
      <c r="BW224" s="43">
        <f t="shared" ca="1" si="419"/>
        <v>1.0132296811437589E-4</v>
      </c>
      <c r="BX224" s="43">
        <f t="shared" ca="1" si="420"/>
        <v>8.5655385856217575E-5</v>
      </c>
      <c r="BY224" s="43">
        <f t="shared" ca="1" si="421"/>
        <v>6.3688558810185588E-5</v>
      </c>
      <c r="BZ224" s="43">
        <f t="shared" ca="1" si="422"/>
        <v>9.7076108494992535E-5</v>
      </c>
      <c r="CA224" s="43">
        <f t="shared" ca="1" si="423"/>
        <v>1.529211370072164E-4</v>
      </c>
      <c r="CB224" s="43">
        <f t="shared" ca="1" si="424"/>
        <v>8.6840421939806718E-5</v>
      </c>
      <c r="CD224" s="43">
        <f t="shared" ca="1" si="425"/>
        <v>3.7934750640820741E-5</v>
      </c>
      <c r="CE224" s="43">
        <f t="shared" ca="1" si="426"/>
        <v>-5.9639688229478923E-6</v>
      </c>
      <c r="CF224" s="43">
        <f t="shared" ca="1" si="427"/>
        <v>3.6260522324834414E-5</v>
      </c>
      <c r="CG224" s="43">
        <f t="shared" ca="1" si="428"/>
        <v>4.349660530767683E-5</v>
      </c>
      <c r="CH224" s="43">
        <f t="shared" ca="1" si="429"/>
        <v>1.9370468498157583E-4</v>
      </c>
      <c r="CI224" s="43">
        <f t="shared" ca="1" si="430"/>
        <v>1.1037714083678356E-4</v>
      </c>
      <c r="CJ224" s="43">
        <f t="shared" ca="1" si="431"/>
        <v>3.4378867392143654E-5</v>
      </c>
      <c r="CK224" s="43">
        <f t="shared" ca="1" si="432"/>
        <v>9.8822362567986237E-5</v>
      </c>
      <c r="CL224" s="43">
        <f t="shared" ca="1" si="433"/>
        <v>1.1853721051601313E-4</v>
      </c>
      <c r="CN224" s="43">
        <f t="shared" ca="1" si="434"/>
        <v>1.3733365425073846E-5</v>
      </c>
      <c r="CO224" s="43">
        <f t="shared" ca="1" si="435"/>
        <v>3.2879320995593998E-5</v>
      </c>
      <c r="CP224" s="43">
        <f t="shared" ca="1" si="436"/>
        <v>3.7113174923705419E-5</v>
      </c>
      <c r="CQ224" s="43">
        <f t="shared" ca="1" si="437"/>
        <v>9.7850477182491115E-6</v>
      </c>
      <c r="CR224" s="43">
        <f t="shared" ca="1" si="438"/>
        <v>1.7486676846581036E-5</v>
      </c>
      <c r="CS224" s="43">
        <f t="shared" ca="1" si="439"/>
        <v>2.5931120994705235E-5</v>
      </c>
      <c r="CT224" s="43">
        <f t="shared" ca="1" si="440"/>
        <v>3.6294129643774694E-5</v>
      </c>
      <c r="CU224" s="43">
        <f t="shared" ca="1" si="440"/>
        <v>1.8204884488326006E-5</v>
      </c>
      <c r="CW224" s="43">
        <f t="shared" ca="1" si="441"/>
        <v>1.0600701042550096E-5</v>
      </c>
      <c r="CX224" s="43">
        <f t="shared" ca="1" si="442"/>
        <v>1.2983713277662002E-5</v>
      </c>
      <c r="CY224" s="43">
        <f t="shared" ca="1" si="443"/>
        <v>-1.0541946717767712E-5</v>
      </c>
      <c r="CZ224" s="43">
        <f t="shared" ca="1" si="444"/>
        <v>1.8493821922369955E-5</v>
      </c>
      <c r="DA224" s="43">
        <f t="shared" ca="1" si="445"/>
        <v>4.1301536285337474E-6</v>
      </c>
      <c r="DB224" s="43">
        <f t="shared" ca="1" si="446"/>
        <v>1.7418937758132555E-5</v>
      </c>
      <c r="DC224" s="43">
        <f t="shared" ca="1" si="447"/>
        <v>6.8085541802962724E-6</v>
      </c>
      <c r="DE224" s="43">
        <f t="shared" ca="1" si="448"/>
        <v>6.2540189641277394E-5</v>
      </c>
      <c r="DF224" s="43">
        <f t="shared" ca="1" si="449"/>
        <v>1.8973169483681321E-5</v>
      </c>
      <c r="DG224" s="43">
        <f t="shared" ca="1" si="450"/>
        <v>3.8978328908061524E-6</v>
      </c>
      <c r="DH224" s="43">
        <f t="shared" ca="1" si="451"/>
        <v>6.0402256908145428E-5</v>
      </c>
      <c r="DI224" s="43">
        <f t="shared" ca="1" si="452"/>
        <v>7.5193426432512128E-5</v>
      </c>
      <c r="DJ224" s="43">
        <f t="shared" ca="1" si="453"/>
        <v>2.2779614427009447E-5</v>
      </c>
      <c r="DL224" s="43">
        <f t="shared" ca="1" si="454"/>
        <v>4.1207120247526116E-5</v>
      </c>
      <c r="DM224" s="43">
        <f t="shared" ca="1" si="455"/>
        <v>8.2516990098512184E-6</v>
      </c>
      <c r="DN224" s="43">
        <f t="shared" ca="1" si="456"/>
        <v>7.2270470074641766E-5</v>
      </c>
      <c r="DO224" s="43">
        <f t="shared" ca="1" si="457"/>
        <v>8.8106173983750516E-5</v>
      </c>
      <c r="DP224" s="43">
        <f t="shared" ca="1" si="458"/>
        <v>3.6954501767321044E-5</v>
      </c>
      <c r="DR224" s="43">
        <f t="shared" ca="1" si="459"/>
        <v>2.0493338627215412E-5</v>
      </c>
      <c r="DS224" s="43">
        <f t="shared" ca="1" si="460"/>
        <v>2.8678670416314158E-5</v>
      </c>
      <c r="DT224" s="43">
        <f t="shared" ca="1" si="461"/>
        <v>6.5742351111640828E-5</v>
      </c>
      <c r="DU224" s="43">
        <f t="shared" ca="1" si="462"/>
        <v>7.0125251013078944E-5</v>
      </c>
      <c r="DW224" s="43">
        <f t="shared" ca="1" si="463"/>
        <v>2.7222353467507825E-5</v>
      </c>
      <c r="DX224" s="43">
        <f t="shared" ca="1" si="464"/>
        <v>8.3010344230295012E-6</v>
      </c>
      <c r="DY224" s="43">
        <f t="shared" ca="1" si="465"/>
        <v>2.7481412705182823E-5</v>
      </c>
      <c r="EA224" s="43">
        <f t="shared" ca="1" si="466"/>
        <v>6.4781828703852775E-5</v>
      </c>
      <c r="EB224" s="43">
        <f t="shared" ca="1" si="467"/>
        <v>2.8333590073748342E-5</v>
      </c>
      <c r="ED224" s="43">
        <f t="shared" ca="1" si="468"/>
        <v>6.2656294119828784E-5</v>
      </c>
    </row>
    <row r="225" spans="1:134" x14ac:dyDescent="0.3">
      <c r="A225">
        <f ca="1"/>
        <v>221</v>
      </c>
      <c r="B225" s="21">
        <f ca="1">LN(Data!C235/Data!C234)</f>
        <v>9.7984881619042011E-3</v>
      </c>
      <c r="C225" s="21">
        <f ca="1">LN(Data!D235/Data!D234)</f>
        <v>-1.4445029982745109E-2</v>
      </c>
      <c r="D225" s="21">
        <f ca="1">LN(Data!E235/Data!E234)</f>
        <v>-1.5306421282675658E-2</v>
      </c>
      <c r="E225" s="21">
        <f ca="1">LN(Data!F235/Data!F234)</f>
        <v>-6.5353937460568626E-3</v>
      </c>
      <c r="F225" s="21">
        <f ca="1">LN(Data!G235/Data!G234)</f>
        <v>9.0890648781622504E-3</v>
      </c>
      <c r="G225" s="21">
        <f ca="1">LN(Data!H235/Data!H234)</f>
        <v>-1.1193170891861315E-2</v>
      </c>
      <c r="H225" s="21">
        <f ca="1">LN(Data!I235/Data!I234)</f>
        <v>-5.1855050416945896E-3</v>
      </c>
      <c r="I225" s="21">
        <f ca="1">LN(Data!J235/Data!J234)</f>
        <v>-1.1486703031797899E-2</v>
      </c>
      <c r="J225" s="21">
        <f ca="1">LN(Data!K235/Data!K234)</f>
        <v>-8.293296828311373E-3</v>
      </c>
      <c r="K225" s="21">
        <f ca="1">LN(Data!L235/Data!L234)</f>
        <v>-1.3637632249381516E-2</v>
      </c>
      <c r="L225" s="21">
        <f ca="1">LN(Data!M235/Data!M234)</f>
        <v>-1.0524470362783384E-3</v>
      </c>
      <c r="M225" s="21">
        <f ca="1">LN(Data!N235/Data!N234)</f>
        <v>-2.9249173919377387E-4</v>
      </c>
      <c r="N225" s="21">
        <f ca="1">LN(Data!O235/Data!O234)</f>
        <v>-1.4186915327256917E-2</v>
      </c>
      <c r="O225" s="21">
        <f ca="1">LN(Data!P235/Data!P234)</f>
        <v>-3.6608266708451822E-3</v>
      </c>
      <c r="Q225" s="41">
        <f t="shared" ca="1" si="365"/>
        <v>1.5994381839235075E-4</v>
      </c>
      <c r="R225" s="41">
        <f t="shared" ca="1" si="366"/>
        <v>2.2686510729218287E-4</v>
      </c>
      <c r="S225" s="41">
        <f t="shared" ca="1" si="367"/>
        <v>3.9638065266553311E-4</v>
      </c>
      <c r="T225" s="41">
        <f t="shared" ca="1" si="368"/>
        <v>3.0820958828430971E-4</v>
      </c>
      <c r="U225" s="41">
        <f t="shared" ca="1" si="369"/>
        <v>4.6642232166979093E-4</v>
      </c>
      <c r="V225" s="41">
        <f t="shared" ca="1" si="370"/>
        <v>3.6634646375506308E-4</v>
      </c>
      <c r="W225" s="41">
        <f t="shared" ca="1" si="371"/>
        <v>5.2637105172935693E-5</v>
      </c>
      <c r="X225" s="41">
        <f t="shared" ca="1" si="372"/>
        <v>1.0028847335317313E-4</v>
      </c>
      <c r="Y225" s="41">
        <f t="shared" ca="1" si="373"/>
        <v>7.9721074230803705E-5</v>
      </c>
      <c r="Z225" s="41">
        <f t="shared" ca="1" si="374"/>
        <v>1.442019121752092E-4</v>
      </c>
      <c r="AA225" s="41">
        <f t="shared" ca="1" si="375"/>
        <v>1.4549679656099856E-4</v>
      </c>
      <c r="AB225" s="41">
        <f t="shared" ca="1" si="376"/>
        <v>8.4115471896415787E-5</v>
      </c>
      <c r="AC225" s="41">
        <f t="shared" ca="1" si="377"/>
        <v>1.6070529180980213E-4</v>
      </c>
      <c r="AD225" s="41">
        <f t="shared" ca="1" si="378"/>
        <v>6.154909155910931E-5</v>
      </c>
      <c r="AF225" s="43">
        <f t="shared" ca="1" si="379"/>
        <v>-5.7854066461770276E-7</v>
      </c>
      <c r="AG225" s="43">
        <f t="shared" ca="1" si="380"/>
        <v>-1.1747528070537313E-5</v>
      </c>
      <c r="AH225" s="43">
        <f t="shared" ca="1" si="381"/>
        <v>8.962413135533791E-5</v>
      </c>
      <c r="AI225" s="43">
        <f t="shared" ca="1" si="382"/>
        <v>1.471379182849524E-4</v>
      </c>
      <c r="AJ225" s="43">
        <f t="shared" ca="1" si="383"/>
        <v>9.6172808804783944E-7</v>
      </c>
      <c r="AK225" s="43">
        <f t="shared" ca="1" si="384"/>
        <v>5.8749439395128697E-6</v>
      </c>
      <c r="AL225" s="43">
        <f t="shared" ca="1" si="385"/>
        <v>-1.2095925832942157E-5</v>
      </c>
      <c r="AM225" s="43">
        <f t="shared" ca="1" si="386"/>
        <v>2.6112932187398467E-5</v>
      </c>
      <c r="AN225" s="43">
        <f t="shared" ca="1" si="387"/>
        <v>7.8214019803727065E-5</v>
      </c>
      <c r="AO225" s="43">
        <f t="shared" ca="1" si="388"/>
        <v>1.7829290951039125E-5</v>
      </c>
      <c r="AP225" s="43">
        <f t="shared" ca="1" si="389"/>
        <v>1.1265867959020804E-5</v>
      </c>
      <c r="AQ225" s="43">
        <f t="shared" ca="1" si="390"/>
        <v>6.2687214658816985E-5</v>
      </c>
      <c r="AR225" s="43">
        <f t="shared" ca="1" si="391"/>
        <v>6.2046211933489484E-5</v>
      </c>
      <c r="AT225" s="43">
        <f t="shared" ca="1" si="392"/>
        <v>1.0315569626012389E-4</v>
      </c>
      <c r="AU225" s="43">
        <f t="shared" ca="1" si="393"/>
        <v>3.6741372233112029E-5</v>
      </c>
      <c r="AV225" s="43">
        <f t="shared" ca="1" si="394"/>
        <v>7.3520753992151267E-5</v>
      </c>
      <c r="AW225" s="43">
        <f t="shared" ca="1" si="395"/>
        <v>-2.4421282599243664E-5</v>
      </c>
      <c r="AX225" s="43">
        <f t="shared" ca="1" si="396"/>
        <v>1.8351075401062111E-5</v>
      </c>
      <c r="AY225" s="43">
        <f t="shared" ca="1" si="397"/>
        <v>8.3406589884067862E-6</v>
      </c>
      <c r="AZ225" s="43">
        <f t="shared" ca="1" si="398"/>
        <v>-3.1741606615697596E-6</v>
      </c>
      <c r="BA225" s="43">
        <f t="shared" ca="1" si="399"/>
        <v>5.0197489679923625E-6</v>
      </c>
      <c r="BB225" s="43">
        <f t="shared" ca="1" si="400"/>
        <v>1.0252296987172076E-4</v>
      </c>
      <c r="BC225" s="43">
        <f t="shared" ca="1" si="401"/>
        <v>1.036180550183016E-5</v>
      </c>
      <c r="BD225" s="43">
        <f t="shared" ca="1" si="402"/>
        <v>2.98070954718839E-6</v>
      </c>
      <c r="BE225" s="43">
        <f t="shared" ca="1" si="403"/>
        <v>3.7876968339846867E-5</v>
      </c>
      <c r="BG225" s="43">
        <f t="shared" ca="1" si="404"/>
        <v>8.8776562952678375E-5</v>
      </c>
      <c r="BH225" s="43">
        <f t="shared" ca="1" si="405"/>
        <v>8.5983323666063887E-5</v>
      </c>
      <c r="BI225" s="43">
        <f t="shared" ca="1" si="406"/>
        <v>1.5227488379541691E-5</v>
      </c>
      <c r="BJ225" s="43">
        <f t="shared" ca="1" si="407"/>
        <v>2.3234662328206658E-5</v>
      </c>
      <c r="BK225" s="43">
        <f t="shared" ca="1" si="408"/>
        <v>7.9281763549226384E-5</v>
      </c>
      <c r="BL225" s="43">
        <f t="shared" ca="1" si="409"/>
        <v>5.9617791281708676E-5</v>
      </c>
      <c r="BM225" s="43">
        <f t="shared" ca="1" si="410"/>
        <v>2.4934304997292693E-5</v>
      </c>
      <c r="BN225" s="43">
        <f t="shared" ca="1" si="411"/>
        <v>2.4211479041235332E-5</v>
      </c>
      <c r="BO225" s="43">
        <f t="shared" ca="1" si="412"/>
        <v>4.8842614023465371E-5</v>
      </c>
      <c r="BP225" s="43">
        <f t="shared" ca="1" si="413"/>
        <v>8.7076277051010203E-5</v>
      </c>
      <c r="BQ225" s="43">
        <f t="shared" ca="1" si="414"/>
        <v>5.6689790862344314E-5</v>
      </c>
      <c r="BS225" s="43">
        <f t="shared" ca="1" si="415"/>
        <v>1.4625518624798432E-4</v>
      </c>
      <c r="BT225" s="43">
        <f t="shared" ca="1" si="416"/>
        <v>4.8340095939916061E-5</v>
      </c>
      <c r="BU225" s="43">
        <f t="shared" ca="1" si="417"/>
        <v>1.6677100606226895E-5</v>
      </c>
      <c r="BV225" s="43">
        <f t="shared" ca="1" si="418"/>
        <v>6.8328794951347737E-5</v>
      </c>
      <c r="BW225" s="43">
        <f t="shared" ca="1" si="419"/>
        <v>9.6999449465937069E-5</v>
      </c>
      <c r="BX225" s="43">
        <f t="shared" ca="1" si="420"/>
        <v>7.6089054527237322E-5</v>
      </c>
      <c r="BY225" s="43">
        <f t="shared" ca="1" si="421"/>
        <v>6.1054565013592718E-5</v>
      </c>
      <c r="BZ225" s="43">
        <f t="shared" ca="1" si="422"/>
        <v>9.2284613449342809E-5</v>
      </c>
      <c r="CA225" s="43">
        <f t="shared" ca="1" si="423"/>
        <v>1.4575973526466623E-4</v>
      </c>
      <c r="CB225" s="43">
        <f t="shared" ca="1" si="424"/>
        <v>7.9151495698146445E-5</v>
      </c>
      <c r="CD225" s="43">
        <f t="shared" ca="1" si="425"/>
        <v>6.4713481830406549E-5</v>
      </c>
      <c r="CE225" s="43">
        <f t="shared" ca="1" si="426"/>
        <v>-1.1343763415806201E-5</v>
      </c>
      <c r="CF225" s="43">
        <f t="shared" ca="1" si="427"/>
        <v>3.2578549385641369E-5</v>
      </c>
      <c r="CG225" s="43">
        <f t="shared" ca="1" si="428"/>
        <v>3.7147716300593142E-5</v>
      </c>
      <c r="CH225" s="43">
        <f t="shared" ca="1" si="429"/>
        <v>1.915096926206827E-4</v>
      </c>
      <c r="CI225" s="43">
        <f t="shared" ca="1" si="430"/>
        <v>1.0122612176948203E-4</v>
      </c>
      <c r="CJ225" s="43">
        <f t="shared" ca="1" si="431"/>
        <v>3.0116215540955741E-5</v>
      </c>
      <c r="CK225" s="43">
        <f t="shared" ca="1" si="432"/>
        <v>8.8604503602031232E-5</v>
      </c>
      <c r="CL225" s="43">
        <f t="shared" ca="1" si="433"/>
        <v>1.1670293151028616E-4</v>
      </c>
      <c r="CN225" s="43">
        <f t="shared" ca="1" si="434"/>
        <v>-2.4608947950729901E-5</v>
      </c>
      <c r="CO225" s="43">
        <f t="shared" ca="1" si="435"/>
        <v>2.105661210956335E-5</v>
      </c>
      <c r="CP225" s="43">
        <f t="shared" ca="1" si="436"/>
        <v>1.0436502251327045E-5</v>
      </c>
      <c r="CQ225" s="43">
        <f t="shared" ca="1" si="437"/>
        <v>7.0842872672431792E-5</v>
      </c>
      <c r="CR225" s="43">
        <f t="shared" ca="1" si="438"/>
        <v>-9.56396383878983E-8</v>
      </c>
      <c r="CS225" s="43">
        <f t="shared" ca="1" si="439"/>
        <v>9.9900045381572451E-6</v>
      </c>
      <c r="CT225" s="43">
        <f t="shared" ca="1" si="440"/>
        <v>6.0739193303252801E-6</v>
      </c>
      <c r="CU225" s="43">
        <f t="shared" ca="1" si="440"/>
        <v>5.1625066775695367E-5</v>
      </c>
      <c r="CW225" s="43">
        <f t="shared" ca="1" si="441"/>
        <v>1.1909788931762767E-5</v>
      </c>
      <c r="CX225" s="43">
        <f t="shared" ca="1" si="442"/>
        <v>1.7032958639103279E-5</v>
      </c>
      <c r="CY225" s="43">
        <f t="shared" ca="1" si="443"/>
        <v>-2.2082831812282953E-5</v>
      </c>
      <c r="CZ225" s="43">
        <f t="shared" ca="1" si="444"/>
        <v>2.0649088378374455E-5</v>
      </c>
      <c r="DA225" s="43">
        <f t="shared" ca="1" si="445"/>
        <v>6.7230877788628339E-6</v>
      </c>
      <c r="DB225" s="43">
        <f t="shared" ca="1" si="446"/>
        <v>2.1911538271026825E-5</v>
      </c>
      <c r="DC225" s="43">
        <f t="shared" ca="1" si="447"/>
        <v>-4.1534920679395876E-7</v>
      </c>
      <c r="DE225" s="43">
        <f t="shared" ca="1" si="448"/>
        <v>6.0055377904179588E-5</v>
      </c>
      <c r="DF225" s="43">
        <f t="shared" ca="1" si="449"/>
        <v>1.4638809377936029E-5</v>
      </c>
      <c r="DG225" s="43">
        <f t="shared" ca="1" si="450"/>
        <v>4.5211192668771323E-6</v>
      </c>
      <c r="DH225" s="43">
        <f t="shared" ca="1" si="451"/>
        <v>5.7523922090613288E-5</v>
      </c>
      <c r="DI225" s="43">
        <f t="shared" ca="1" si="452"/>
        <v>7.2135682339848591E-5</v>
      </c>
      <c r="DJ225" s="43">
        <f t="shared" ca="1" si="453"/>
        <v>1.9623544628662934E-5</v>
      </c>
      <c r="DL225" s="43">
        <f t="shared" ca="1" si="454"/>
        <v>3.0801547041206386E-5</v>
      </c>
      <c r="DM225" s="43">
        <f t="shared" ca="1" si="455"/>
        <v>9.8842599049188103E-6</v>
      </c>
      <c r="DN225" s="43">
        <f t="shared" ca="1" si="456"/>
        <v>6.9785493644529032E-5</v>
      </c>
      <c r="DO225" s="43">
        <f t="shared" ca="1" si="457"/>
        <v>8.6428628316538643E-5</v>
      </c>
      <c r="DP225" s="43">
        <f t="shared" ca="1" si="458"/>
        <v>3.0295787486945933E-5</v>
      </c>
      <c r="DR225" s="43">
        <f t="shared" ca="1" si="459"/>
        <v>1.3899310744066433E-5</v>
      </c>
      <c r="DS225" s="43">
        <f t="shared" ca="1" si="460"/>
        <v>2.2290431502433663E-5</v>
      </c>
      <c r="DT225" s="43">
        <f t="shared" ca="1" si="461"/>
        <v>5.2698962821322652E-5</v>
      </c>
      <c r="DU225" s="43">
        <f t="shared" ca="1" si="462"/>
        <v>7.7115847401250417E-5</v>
      </c>
      <c r="DW225" s="43">
        <f t="shared" ca="1" si="463"/>
        <v>2.6840836700832649E-5</v>
      </c>
      <c r="DX225" s="43">
        <f t="shared" ca="1" si="464"/>
        <v>1.0243275247050241E-5</v>
      </c>
      <c r="DY225" s="43">
        <f t="shared" ca="1" si="465"/>
        <v>2.2829204219202605E-5</v>
      </c>
      <c r="EA225" s="43">
        <f t="shared" ca="1" si="466"/>
        <v>6.3018194802528545E-5</v>
      </c>
      <c r="EB225" s="43">
        <f t="shared" ca="1" si="467"/>
        <v>2.402042173961297E-5</v>
      </c>
      <c r="ED225" s="43">
        <f t="shared" ca="1" si="468"/>
        <v>5.3802843826304354E-5</v>
      </c>
    </row>
    <row r="226" spans="1:134" x14ac:dyDescent="0.3">
      <c r="A226">
        <f ca="1"/>
        <v>222</v>
      </c>
      <c r="B226" s="21">
        <f ca="1">LN(Data!C236/Data!C235)</f>
        <v>8.5946733101117737E-3</v>
      </c>
      <c r="C226" s="21">
        <f ca="1">LN(Data!D236/Data!D235)</f>
        <v>1.5144634122871306E-3</v>
      </c>
      <c r="D226" s="21">
        <f ca="1">LN(Data!E236/Data!E235)</f>
        <v>8.1462105322849428E-3</v>
      </c>
      <c r="E226" s="21">
        <f ca="1">LN(Data!F236/Data!F235)</f>
        <v>8.4701406339838387E-3</v>
      </c>
      <c r="F226" s="21">
        <f ca="1">LN(Data!G236/Data!G235)</f>
        <v>2.9188984515868799E-3</v>
      </c>
      <c r="G226" s="21">
        <f ca="1">LN(Data!H236/Data!H235)</f>
        <v>-2.1693747389912518E-2</v>
      </c>
      <c r="H226" s="21">
        <f ca="1">LN(Data!I236/Data!I235)</f>
        <v>1.4401574340181238E-2</v>
      </c>
      <c r="I226" s="21">
        <f ca="1">LN(Data!J236/Data!J235)</f>
        <v>-2.6870885557346417E-4</v>
      </c>
      <c r="J226" s="21">
        <f ca="1">LN(Data!K236/Data!K235)</f>
        <v>-1.6669448767440392E-3</v>
      </c>
      <c r="K226" s="21">
        <f ca="1">LN(Data!L236/Data!L235)</f>
        <v>-3.9450650214535268E-4</v>
      </c>
      <c r="L226" s="21">
        <f ca="1">LN(Data!M236/Data!M235)</f>
        <v>1.0301269617956049E-2</v>
      </c>
      <c r="M226" s="21">
        <f ca="1">LN(Data!N236/Data!N235)</f>
        <v>2.9210746949125065E-3</v>
      </c>
      <c r="N226" s="21">
        <f ca="1">LN(Data!O236/Data!O235)</f>
        <v>6.4150630520799544E-3</v>
      </c>
      <c r="O226" s="21">
        <f ca="1">LN(Data!P236/Data!P235)</f>
        <v>3.1103538007613571E-3</v>
      </c>
      <c r="Q226" s="41">
        <f t="shared" ca="1" si="365"/>
        <v>1.5610781150434831E-4</v>
      </c>
      <c r="R226" s="41">
        <f t="shared" ca="1" si="366"/>
        <v>2.2577273432679621E-4</v>
      </c>
      <c r="S226" s="41">
        <f t="shared" ca="1" si="367"/>
        <v>3.8665500545456591E-4</v>
      </c>
      <c r="T226" s="41">
        <f t="shared" ca="1" si="368"/>
        <v>2.9227969527221106E-4</v>
      </c>
      <c r="U226" s="41">
        <f t="shared" ca="1" si="369"/>
        <v>4.4339364839117001E-4</v>
      </c>
      <c r="V226" s="41">
        <f t="shared" ca="1" si="370"/>
        <v>3.5188290040662397E-4</v>
      </c>
      <c r="W226" s="41">
        <f t="shared" ca="1" si="371"/>
        <v>5.1092246614805947E-5</v>
      </c>
      <c r="X226" s="41">
        <f t="shared" ca="1" si="372"/>
        <v>1.0218782574442565E-4</v>
      </c>
      <c r="Y226" s="41">
        <f t="shared" ca="1" si="373"/>
        <v>7.9064536113904261E-5</v>
      </c>
      <c r="Z226" s="41">
        <f t="shared" ca="1" si="374"/>
        <v>1.467088982468589E-4</v>
      </c>
      <c r="AA226" s="41">
        <f t="shared" ca="1" si="375"/>
        <v>1.3683344745318892E-4</v>
      </c>
      <c r="AB226" s="41">
        <f t="shared" ca="1" si="376"/>
        <v>7.9073676667680635E-5</v>
      </c>
      <c r="AC226" s="41">
        <f t="shared" ca="1" si="377"/>
        <v>1.6313908829137944E-4</v>
      </c>
      <c r="AD226" s="41">
        <f t="shared" ca="1" si="378"/>
        <v>5.8660245180401037E-5</v>
      </c>
      <c r="AF226" s="43">
        <f t="shared" ca="1" si="379"/>
        <v>-9.0361955417974008E-6</v>
      </c>
      <c r="AG226" s="43">
        <f t="shared" ca="1" si="380"/>
        <v>-2.0041463650670039E-5</v>
      </c>
      <c r="AH226" s="43">
        <f t="shared" ca="1" si="381"/>
        <v>8.0404464778770373E-5</v>
      </c>
      <c r="AI226" s="43">
        <f t="shared" ca="1" si="382"/>
        <v>1.4365318886454237E-4</v>
      </c>
      <c r="AJ226" s="43">
        <f t="shared" ca="1" si="383"/>
        <v>-5.6765447459194634E-6</v>
      </c>
      <c r="AK226" s="43">
        <f t="shared" ca="1" si="384"/>
        <v>2.4738407172697556E-6</v>
      </c>
      <c r="AL226" s="43">
        <f t="shared" ca="1" si="385"/>
        <v>-1.8123309703548481E-5</v>
      </c>
      <c r="AM226" s="43">
        <f t="shared" ca="1" si="386"/>
        <v>1.9670450008432553E-5</v>
      </c>
      <c r="AN226" s="43">
        <f t="shared" ca="1" si="387"/>
        <v>6.5503487926385371E-5</v>
      </c>
      <c r="AO226" s="43">
        <f t="shared" ca="1" si="388"/>
        <v>1.6140790104416508E-5</v>
      </c>
      <c r="AP226" s="43">
        <f t="shared" ca="1" si="389"/>
        <v>1.0417957270842857E-5</v>
      </c>
      <c r="AQ226" s="43">
        <f t="shared" ca="1" si="390"/>
        <v>5.0585362466004102E-5</v>
      </c>
      <c r="AR226" s="43">
        <f t="shared" ca="1" si="391"/>
        <v>5.6171205209656527E-5</v>
      </c>
      <c r="AT226" s="43">
        <f t="shared" ca="1" si="392"/>
        <v>1.1023245734592313E-4</v>
      </c>
      <c r="AU226" s="43">
        <f t="shared" ca="1" si="393"/>
        <v>4.0201127415775484E-5</v>
      </c>
      <c r="AV226" s="43">
        <f t="shared" ca="1" si="394"/>
        <v>6.1231999871812025E-5</v>
      </c>
      <c r="AW226" s="43">
        <f t="shared" ca="1" si="395"/>
        <v>-1.3254864295193444E-5</v>
      </c>
      <c r="AX226" s="43">
        <f t="shared" ca="1" si="396"/>
        <v>2.1744297425175645E-5</v>
      </c>
      <c r="AY226" s="43">
        <f t="shared" ca="1" si="397"/>
        <v>1.7795765630934975E-5</v>
      </c>
      <c r="AZ226" s="43">
        <f t="shared" ca="1" si="398"/>
        <v>4.2041042585701947E-6</v>
      </c>
      <c r="BA226" s="43">
        <f t="shared" ca="1" si="399"/>
        <v>1.6538324434070887E-5</v>
      </c>
      <c r="BB226" s="43">
        <f t="shared" ca="1" si="400"/>
        <v>9.7283749419075011E-5</v>
      </c>
      <c r="BC226" s="43">
        <f t="shared" ca="1" si="401"/>
        <v>9.9936002882619091E-6</v>
      </c>
      <c r="BD226" s="43">
        <f t="shared" ca="1" si="402"/>
        <v>1.5097692010250636E-5</v>
      </c>
      <c r="BE226" s="43">
        <f t="shared" ca="1" si="403"/>
        <v>3.8777195300775557E-5</v>
      </c>
      <c r="BG226" s="43">
        <f t="shared" ca="1" si="404"/>
        <v>8.9451978571036277E-5</v>
      </c>
      <c r="BH226" s="43">
        <f t="shared" ca="1" si="405"/>
        <v>7.2477060880656694E-5</v>
      </c>
      <c r="BI226" s="43">
        <f t="shared" ca="1" si="406"/>
        <v>2.4593482426357898E-5</v>
      </c>
      <c r="BJ226" s="43">
        <f t="shared" ca="1" si="407"/>
        <v>2.6602874072411218E-5</v>
      </c>
      <c r="BK226" s="43">
        <f t="shared" ca="1" si="408"/>
        <v>8.5074076681493992E-5</v>
      </c>
      <c r="BL226" s="43">
        <f t="shared" ca="1" si="409"/>
        <v>6.3657165509390864E-5</v>
      </c>
      <c r="BM226" s="43">
        <f t="shared" ca="1" si="410"/>
        <v>3.596284736788937E-5</v>
      </c>
      <c r="BN226" s="43">
        <f t="shared" ca="1" si="411"/>
        <v>2.3725342161659992E-5</v>
      </c>
      <c r="BO226" s="43">
        <f t="shared" ca="1" si="412"/>
        <v>4.6180677288965588E-5</v>
      </c>
      <c r="BP226" s="43">
        <f t="shared" ca="1" si="413"/>
        <v>9.4880754589988164E-5</v>
      </c>
      <c r="BQ226" s="43">
        <f t="shared" ca="1" si="414"/>
        <v>5.6650452726612338E-5</v>
      </c>
      <c r="BS226" s="43">
        <f t="shared" ca="1" si="415"/>
        <v>1.3391583800737047E-4</v>
      </c>
      <c r="BT226" s="43">
        <f t="shared" ca="1" si="416"/>
        <v>4.9828796926234067E-5</v>
      </c>
      <c r="BU226" s="43">
        <f t="shared" ca="1" si="417"/>
        <v>1.7709833603031512E-5</v>
      </c>
      <c r="BV226" s="43">
        <f t="shared" ca="1" si="418"/>
        <v>6.8733274883676335E-5</v>
      </c>
      <c r="BW226" s="43">
        <f t="shared" ca="1" si="419"/>
        <v>9.4431480111537201E-5</v>
      </c>
      <c r="BX226" s="43">
        <f t="shared" ca="1" si="420"/>
        <v>7.6871349046420961E-5</v>
      </c>
      <c r="BY226" s="43">
        <f t="shared" ca="1" si="421"/>
        <v>5.7803980459514123E-5</v>
      </c>
      <c r="BZ226" s="43">
        <f t="shared" ca="1" si="422"/>
        <v>8.6862229563368257E-5</v>
      </c>
      <c r="CA226" s="43">
        <f t="shared" ca="1" si="423"/>
        <v>1.4257717581112183E-4</v>
      </c>
      <c r="CB226" s="43">
        <f t="shared" ca="1" si="424"/>
        <v>7.5837902580060034E-5</v>
      </c>
      <c r="CD226" s="43">
        <f t="shared" ca="1" si="425"/>
        <v>5.4726545534873064E-5</v>
      </c>
      <c r="CE226" s="43">
        <f t="shared" ca="1" si="426"/>
        <v>-1.3491021115857804E-5</v>
      </c>
      <c r="CF226" s="43">
        <f t="shared" ca="1" si="427"/>
        <v>2.4359633076971229E-5</v>
      </c>
      <c r="CG226" s="43">
        <f t="shared" ca="1" si="428"/>
        <v>3.0396154546974791E-5</v>
      </c>
      <c r="CH226" s="43">
        <f t="shared" ca="1" si="429"/>
        <v>1.7258191160549296E-4</v>
      </c>
      <c r="CI226" s="43">
        <f t="shared" ca="1" si="430"/>
        <v>9.4578608899699299E-5</v>
      </c>
      <c r="CJ226" s="43">
        <f t="shared" ca="1" si="431"/>
        <v>2.814973402486687E-5</v>
      </c>
      <c r="CK226" s="43">
        <f t="shared" ca="1" si="432"/>
        <v>7.5551485756083397E-5</v>
      </c>
      <c r="CL226" s="43">
        <f t="shared" ca="1" si="433"/>
        <v>1.0770434615252788E-4</v>
      </c>
      <c r="CN226" s="43">
        <f t="shared" ca="1" si="434"/>
        <v>-1.9649876428148345E-5</v>
      </c>
      <c r="CO226" s="43">
        <f t="shared" ca="1" si="435"/>
        <v>2.7507573184128076E-5</v>
      </c>
      <c r="CP226" s="43">
        <f t="shared" ca="1" si="436"/>
        <v>1.5380009435620662E-5</v>
      </c>
      <c r="CQ226" s="43">
        <f t="shared" ca="1" si="437"/>
        <v>7.5751201211747066E-5</v>
      </c>
      <c r="CR226" s="43">
        <f t="shared" ca="1" si="438"/>
        <v>6.1691191181716062E-7</v>
      </c>
      <c r="CS226" s="43">
        <f t="shared" ca="1" si="439"/>
        <v>9.5870388671430278E-6</v>
      </c>
      <c r="CT226" s="43">
        <f t="shared" ca="1" si="440"/>
        <v>1.5237278231686968E-5</v>
      </c>
      <c r="CU226" s="43">
        <f t="shared" ca="1" si="440"/>
        <v>5.098613828108888E-5</v>
      </c>
      <c r="CW226" s="43">
        <f t="shared" ca="1" si="441"/>
        <v>1.4769062984887195E-5</v>
      </c>
      <c r="CX226" s="43">
        <f t="shared" ca="1" si="442"/>
        <v>1.8591277071685784E-5</v>
      </c>
      <c r="CY226" s="43">
        <f t="shared" ca="1" si="443"/>
        <v>-1.6514781256389298E-5</v>
      </c>
      <c r="CZ226" s="43">
        <f t="shared" ca="1" si="444"/>
        <v>1.9737591240436256E-5</v>
      </c>
      <c r="DA226" s="43">
        <f t="shared" ca="1" si="445"/>
        <v>6.4107055554256639E-6</v>
      </c>
      <c r="DB226" s="43">
        <f t="shared" ca="1" si="446"/>
        <v>2.5010825232100315E-5</v>
      </c>
      <c r="DC226" s="43">
        <f t="shared" ca="1" si="447"/>
        <v>7.4856585511994266E-7</v>
      </c>
      <c r="DE226" s="43">
        <f t="shared" ca="1" si="448"/>
        <v>6.2167813499210665E-5</v>
      </c>
      <c r="DF226" s="43">
        <f t="shared" ca="1" si="449"/>
        <v>2.31595667175908E-5</v>
      </c>
      <c r="DG226" s="43">
        <f t="shared" ca="1" si="450"/>
        <v>4.9752009046100104E-6</v>
      </c>
      <c r="DH226" s="43">
        <f t="shared" ca="1" si="451"/>
        <v>5.4274072710018862E-5</v>
      </c>
      <c r="DI226" s="43">
        <f t="shared" ca="1" si="452"/>
        <v>7.7585194397545394E-5</v>
      </c>
      <c r="DJ226" s="43">
        <f t="shared" ca="1" si="453"/>
        <v>2.0969181680076194E-5</v>
      </c>
      <c r="DL226" s="43">
        <f t="shared" ca="1" si="454"/>
        <v>3.573951015550236E-5</v>
      </c>
      <c r="DM226" s="43">
        <f t="shared" ca="1" si="455"/>
        <v>9.8148996506996518E-6</v>
      </c>
      <c r="DN226" s="43">
        <f t="shared" ca="1" si="456"/>
        <v>6.574390727463507E-5</v>
      </c>
      <c r="DO226" s="43">
        <f t="shared" ca="1" si="457"/>
        <v>8.8302288610770044E-5</v>
      </c>
      <c r="DP226" s="43">
        <f t="shared" ca="1" si="458"/>
        <v>3.0299659570828258E-5</v>
      </c>
      <c r="DR226" s="43">
        <f t="shared" ca="1" si="459"/>
        <v>1.3926525237985375E-5</v>
      </c>
      <c r="DS226" s="43">
        <f t="shared" ca="1" si="460"/>
        <v>2.1192339298794047E-5</v>
      </c>
      <c r="DT226" s="43">
        <f t="shared" ca="1" si="461"/>
        <v>6.1145581091217934E-5</v>
      </c>
      <c r="DU226" s="43">
        <f t="shared" ca="1" si="462"/>
        <v>7.5484397029118238E-5</v>
      </c>
      <c r="DW226" s="43">
        <f t="shared" ca="1" si="463"/>
        <v>2.5248856422625711E-5</v>
      </c>
      <c r="DX226" s="43">
        <f t="shared" ca="1" si="464"/>
        <v>1.0524537351633424E-5</v>
      </c>
      <c r="DY226" s="43">
        <f t="shared" ca="1" si="465"/>
        <v>2.1690621536854032E-5</v>
      </c>
      <c r="EA226" s="43">
        <f t="shared" ca="1" si="466"/>
        <v>5.948607644664868E-5</v>
      </c>
      <c r="EB226" s="43">
        <f t="shared" ca="1" si="467"/>
        <v>2.2643442128826737E-5</v>
      </c>
      <c r="ED226" s="43">
        <f t="shared" ca="1" si="468"/>
        <v>5.3690823477148757E-5</v>
      </c>
    </row>
    <row r="227" spans="1:134" x14ac:dyDescent="0.3">
      <c r="A227">
        <f ca="1"/>
        <v>223</v>
      </c>
      <c r="B227" s="21">
        <f ca="1">LN(Data!C237/Data!C236)</f>
        <v>5.8091945337303437E-4</v>
      </c>
      <c r="C227" s="21">
        <f ca="1">LN(Data!D237/Data!D236)</f>
        <v>4.2283361095211049E-3</v>
      </c>
      <c r="D227" s="21">
        <f ca="1">LN(Data!E237/Data!E236)</f>
        <v>2.1782358408836053E-2</v>
      </c>
      <c r="E227" s="21">
        <f ca="1">LN(Data!F237/Data!F236)</f>
        <v>3.8583001213386798E-3</v>
      </c>
      <c r="F227" s="21">
        <f ca="1">LN(Data!G237/Data!G236)</f>
        <v>9.9434599134640162E-3</v>
      </c>
      <c r="G227" s="21">
        <f ca="1">LN(Data!H237/Data!H236)</f>
        <v>1.5150188421361191E-2</v>
      </c>
      <c r="H227" s="21">
        <f ca="1">LN(Data!I237/Data!I236)</f>
        <v>-5.062650405562696E-4</v>
      </c>
      <c r="I227" s="21">
        <f ca="1">LN(Data!J237/Data!J236)</f>
        <v>-2.2008767715836167E-2</v>
      </c>
      <c r="J227" s="21">
        <f ca="1">LN(Data!K237/Data!K236)</f>
        <v>8.3381977648472273E-4</v>
      </c>
      <c r="K227" s="21">
        <f ca="1">LN(Data!L237/Data!L236)</f>
        <v>2.0890527140780636E-2</v>
      </c>
      <c r="L227" s="21">
        <f ca="1">LN(Data!M237/Data!M236)</f>
        <v>8.6813096866412488E-4</v>
      </c>
      <c r="M227" s="21">
        <f ca="1">LN(Data!N237/Data!N236)</f>
        <v>2.9163872002326181E-4</v>
      </c>
      <c r="N227" s="21">
        <f ca="1">LN(Data!O237/Data!O236)</f>
        <v>-1.7158228150893136E-2</v>
      </c>
      <c r="O227" s="21">
        <f ca="1">LN(Data!P237/Data!P236)</f>
        <v>8.1817541484385057E-3</v>
      </c>
      <c r="Q227" s="41">
        <f t="shared" ca="1" si="365"/>
        <v>1.5117344737254027E-4</v>
      </c>
      <c r="R227" s="41">
        <f t="shared" ca="1" si="366"/>
        <v>2.123639862328178E-4</v>
      </c>
      <c r="S227" s="41">
        <f t="shared" ca="1" si="367"/>
        <v>3.6743734988947056E-4</v>
      </c>
      <c r="T227" s="41">
        <f t="shared" ca="1" si="368"/>
        <v>2.7904751049744622E-4</v>
      </c>
      <c r="U227" s="41">
        <f t="shared" ca="1" si="369"/>
        <v>4.1730122757794035E-4</v>
      </c>
      <c r="V227" s="41">
        <f t="shared" ca="1" si="370"/>
        <v>3.5900704693126671E-4</v>
      </c>
      <c r="W227" s="41">
        <f t="shared" ca="1" si="371"/>
        <v>6.0471032426463598E-5</v>
      </c>
      <c r="X227" s="41">
        <f t="shared" ca="1" si="372"/>
        <v>9.606088846670392E-5</v>
      </c>
      <c r="Y227" s="41">
        <f t="shared" ca="1" si="373"/>
        <v>7.4487386260396193E-5</v>
      </c>
      <c r="Z227" s="41">
        <f t="shared" ca="1" si="374"/>
        <v>1.3791570247486144E-4</v>
      </c>
      <c r="AA227" s="41">
        <f t="shared" ca="1" si="375"/>
        <v>1.3499040995050706E-4</v>
      </c>
      <c r="AB227" s="41">
        <f t="shared" ca="1" si="376"/>
        <v>7.4841216710015286E-5</v>
      </c>
      <c r="AC227" s="41">
        <f t="shared" ca="1" si="377"/>
        <v>1.5581992503162635E-4</v>
      </c>
      <c r="AD227" s="41">
        <f t="shared" ca="1" si="378"/>
        <v>5.5721088515531612E-5</v>
      </c>
      <c r="AF227" s="43">
        <f t="shared" ca="1" si="379"/>
        <v>-7.713044713166057E-6</v>
      </c>
      <c r="AG227" s="43">
        <f t="shared" ca="1" si="380"/>
        <v>-1.4638134737206982E-5</v>
      </c>
      <c r="AH227" s="43">
        <f t="shared" ca="1" si="381"/>
        <v>7.9948082390431799E-5</v>
      </c>
      <c r="AI227" s="43">
        <f t="shared" ca="1" si="382"/>
        <v>1.3653921624967667E-4</v>
      </c>
      <c r="AJ227" s="43">
        <f t="shared" ca="1" si="383"/>
        <v>-1.6522992362467589E-5</v>
      </c>
      <c r="AK227" s="43">
        <f t="shared" ca="1" si="384"/>
        <v>9.7520198705423529E-6</v>
      </c>
      <c r="AL227" s="43">
        <f t="shared" ca="1" si="385"/>
        <v>-1.7174479011086847E-5</v>
      </c>
      <c r="AM227" s="43">
        <f t="shared" ca="1" si="386"/>
        <v>1.7630612209431827E-5</v>
      </c>
      <c r="AN227" s="43">
        <f t="shared" ca="1" si="387"/>
        <v>6.1369839380523002E-5</v>
      </c>
      <c r="AO227" s="43">
        <f t="shared" ca="1" si="388"/>
        <v>2.0484505520894251E-5</v>
      </c>
      <c r="AP227" s="43">
        <f t="shared" ca="1" si="389"/>
        <v>1.1299220797624731E-5</v>
      </c>
      <c r="AQ227" s="43">
        <f t="shared" ca="1" si="390"/>
        <v>5.0858362989827601E-5</v>
      </c>
      <c r="AR227" s="43">
        <f t="shared" ca="1" si="391"/>
        <v>5.440488138486163E-5</v>
      </c>
      <c r="AT227" s="43">
        <f t="shared" ca="1" si="392"/>
        <v>1.0435873817316375E-4</v>
      </c>
      <c r="AU227" s="43">
        <f t="shared" ca="1" si="393"/>
        <v>3.8558722856054655E-5</v>
      </c>
      <c r="AV227" s="43">
        <f t="shared" ca="1" si="394"/>
        <v>5.7823313774049893E-5</v>
      </c>
      <c r="AW227" s="43">
        <f t="shared" ca="1" si="395"/>
        <v>-1.4430835639327155E-5</v>
      </c>
      <c r="AX227" s="43">
        <f t="shared" ca="1" si="396"/>
        <v>2.1748279024717362E-5</v>
      </c>
      <c r="AY227" s="43">
        <f t="shared" ca="1" si="397"/>
        <v>1.6703602709259463E-5</v>
      </c>
      <c r="AZ227" s="43">
        <f t="shared" ca="1" si="398"/>
        <v>3.8003863814882828E-6</v>
      </c>
      <c r="BA227" s="43">
        <f t="shared" ca="1" si="399"/>
        <v>1.5510177028222121E-5</v>
      </c>
      <c r="BB227" s="43">
        <f t="shared" ca="1" si="400"/>
        <v>9.2382778210120474E-5</v>
      </c>
      <c r="BC227" s="43">
        <f t="shared" ca="1" si="401"/>
        <v>9.6594159159663609E-6</v>
      </c>
      <c r="BD227" s="43">
        <f t="shared" ca="1" si="402"/>
        <v>1.4774753186429003E-5</v>
      </c>
      <c r="BE227" s="43">
        <f t="shared" ca="1" si="403"/>
        <v>3.6733194604560299E-5</v>
      </c>
      <c r="BG227" s="43">
        <f t="shared" ca="1" si="404"/>
        <v>8.8224832787323735E-5</v>
      </c>
      <c r="BH227" s="43">
        <f t="shared" ca="1" si="405"/>
        <v>6.9555114906356518E-5</v>
      </c>
      <c r="BI227" s="43">
        <f t="shared" ca="1" si="406"/>
        <v>1.2514563472430354E-5</v>
      </c>
      <c r="BJ227" s="43">
        <f t="shared" ca="1" si="407"/>
        <v>3.2045797022354686E-5</v>
      </c>
      <c r="BK227" s="43">
        <f t="shared" ca="1" si="408"/>
        <v>7.9838294546040895E-5</v>
      </c>
      <c r="BL227" s="43">
        <f t="shared" ca="1" si="409"/>
        <v>5.9022978544127169E-5</v>
      </c>
      <c r="BM227" s="43">
        <f t="shared" ca="1" si="410"/>
        <v>3.3612252544446119E-5</v>
      </c>
      <c r="BN227" s="43">
        <f t="shared" ca="1" si="411"/>
        <v>2.7336800295422424E-5</v>
      </c>
      <c r="BO227" s="43">
        <f t="shared" ca="1" si="412"/>
        <v>4.4837578018344889E-5</v>
      </c>
      <c r="BP227" s="43">
        <f t="shared" ca="1" si="413"/>
        <v>9.232341656659642E-5</v>
      </c>
      <c r="BQ227" s="43">
        <f t="shared" ca="1" si="414"/>
        <v>5.477168137646928E-5</v>
      </c>
      <c r="BS227" s="43">
        <f t="shared" ca="1" si="415"/>
        <v>1.2736429654980377E-4</v>
      </c>
      <c r="BT227" s="43">
        <f t="shared" ca="1" si="416"/>
        <v>3.5814123634419278E-5</v>
      </c>
      <c r="BU227" s="43">
        <f t="shared" ca="1" si="417"/>
        <v>2.3966245187576111E-5</v>
      </c>
      <c r="BV227" s="43">
        <f t="shared" ca="1" si="418"/>
        <v>6.4472718282877501E-5</v>
      </c>
      <c r="BW227" s="43">
        <f t="shared" ca="1" si="419"/>
        <v>8.7918435852737712E-5</v>
      </c>
      <c r="BX227" s="43">
        <f t="shared" ca="1" si="420"/>
        <v>7.2058576570384163E-5</v>
      </c>
      <c r="BY227" s="43">
        <f t="shared" ca="1" si="421"/>
        <v>5.9570933774303635E-5</v>
      </c>
      <c r="BZ227" s="43">
        <f t="shared" ca="1" si="422"/>
        <v>8.3135010597662988E-5</v>
      </c>
      <c r="CA227" s="43">
        <f t="shared" ca="1" si="423"/>
        <v>1.3728273443607396E-4</v>
      </c>
      <c r="CB227" s="43">
        <f t="shared" ca="1" si="424"/>
        <v>7.286833647209012E-5</v>
      </c>
      <c r="CD227" s="43">
        <f t="shared" ca="1" si="425"/>
        <v>4.764364206284872E-5</v>
      </c>
      <c r="CE227" s="43">
        <f t="shared" ca="1" si="426"/>
        <v>-1.0159355866388233E-5</v>
      </c>
      <c r="CF227" s="43">
        <f t="shared" ca="1" si="427"/>
        <v>2.285099506060529E-5</v>
      </c>
      <c r="CG227" s="43">
        <f t="shared" ca="1" si="428"/>
        <v>2.8280446704979769E-5</v>
      </c>
      <c r="CH227" s="43">
        <f t="shared" ca="1" si="429"/>
        <v>1.6215790544406821E-4</v>
      </c>
      <c r="CI227" s="43">
        <f t="shared" ca="1" si="430"/>
        <v>9.0707993961951182E-5</v>
      </c>
      <c r="CJ227" s="43">
        <f t="shared" ca="1" si="431"/>
        <v>2.697232920761184E-5</v>
      </c>
      <c r="CK227" s="43">
        <f t="shared" ca="1" si="432"/>
        <v>7.2141891667291299E-5</v>
      </c>
      <c r="CL227" s="43">
        <f t="shared" ca="1" si="433"/>
        <v>1.0178681379695198E-4</v>
      </c>
      <c r="CN227" s="43">
        <f t="shared" ca="1" si="434"/>
        <v>-3.7216330787635731E-5</v>
      </c>
      <c r="CO227" s="43">
        <f t="shared" ca="1" si="435"/>
        <v>2.6206876915134985E-5</v>
      </c>
      <c r="CP227" s="43">
        <f t="shared" ca="1" si="436"/>
        <v>1.6626945733623067E-5</v>
      </c>
      <c r="CQ227" s="43">
        <f t="shared" ca="1" si="437"/>
        <v>7.1719628603115397E-5</v>
      </c>
      <c r="CR227" s="43">
        <f t="shared" ca="1" si="438"/>
        <v>-1.2828491256131031E-5</v>
      </c>
      <c r="CS227" s="43">
        <f t="shared" ca="1" si="439"/>
        <v>5.209673142804581E-6</v>
      </c>
      <c r="CT227" s="43">
        <f t="shared" ca="1" si="440"/>
        <v>5.9730360972547174E-6</v>
      </c>
      <c r="CU227" s="43">
        <f t="shared" ca="1" si="440"/>
        <v>4.3878456205405269E-5</v>
      </c>
      <c r="CW227" s="43">
        <f t="shared" ca="1" si="441"/>
        <v>1.3650729372229586E-5</v>
      </c>
      <c r="CX227" s="43">
        <f t="shared" ca="1" si="442"/>
        <v>1.6035402613579823E-5</v>
      </c>
      <c r="CY227" s="43">
        <f t="shared" ca="1" si="443"/>
        <v>-1.5864785264105808E-5</v>
      </c>
      <c r="CZ227" s="43">
        <f t="shared" ca="1" si="444"/>
        <v>2.745460577808475E-5</v>
      </c>
      <c r="DA227" s="43">
        <f t="shared" ca="1" si="445"/>
        <v>8.5501476844204073E-6</v>
      </c>
      <c r="DB227" s="43">
        <f t="shared" ca="1" si="446"/>
        <v>2.9053396164663064E-5</v>
      </c>
      <c r="DC227" s="43">
        <f t="shared" ca="1" si="447"/>
        <v>3.3912913929685455E-6</v>
      </c>
      <c r="DE227" s="43">
        <f t="shared" ca="1" si="448"/>
        <v>5.8464620060266059E-5</v>
      </c>
      <c r="DF227" s="43">
        <f t="shared" ca="1" si="449"/>
        <v>2.177635315797782E-5</v>
      </c>
      <c r="DG227" s="43">
        <f t="shared" ca="1" si="450"/>
        <v>4.5106063081337296E-6</v>
      </c>
      <c r="DH227" s="43">
        <f t="shared" ca="1" si="451"/>
        <v>5.0970533229118854E-5</v>
      </c>
      <c r="DI227" s="43">
        <f t="shared" ca="1" si="452"/>
        <v>7.2826655678623304E-5</v>
      </c>
      <c r="DJ227" s="43">
        <f t="shared" ca="1" si="453"/>
        <v>1.9660884002657752E-5</v>
      </c>
      <c r="DL227" s="43">
        <f t="shared" ca="1" si="454"/>
        <v>3.3634596781727819E-5</v>
      </c>
      <c r="DM227" s="43">
        <f t="shared" ca="1" si="455"/>
        <v>8.1957067548410189E-6</v>
      </c>
      <c r="DN227" s="43">
        <f t="shared" ca="1" si="456"/>
        <v>6.1507116608320689E-5</v>
      </c>
      <c r="DO227" s="43">
        <f t="shared" ca="1" si="457"/>
        <v>8.2362537904804556E-5</v>
      </c>
      <c r="DP227" s="43">
        <f t="shared" ca="1" si="458"/>
        <v>2.8170592696596131E-5</v>
      </c>
      <c r="DR227" s="43">
        <f t="shared" ca="1" si="459"/>
        <v>1.284709865302809E-5</v>
      </c>
      <c r="DS227" s="43">
        <f t="shared" ca="1" si="460"/>
        <v>1.9851655963242688E-5</v>
      </c>
      <c r="DT227" s="43">
        <f t="shared" ca="1" si="461"/>
        <v>5.7324999180601778E-5</v>
      </c>
      <c r="DU227" s="43">
        <f t="shared" ca="1" si="462"/>
        <v>7.088170991946878E-5</v>
      </c>
      <c r="DW227" s="43">
        <f t="shared" ca="1" si="463"/>
        <v>2.5539371717657117E-5</v>
      </c>
      <c r="DX227" s="43">
        <f t="shared" ca="1" si="464"/>
        <v>1.385806275747524E-5</v>
      </c>
      <c r="DY227" s="43">
        <f t="shared" ca="1" si="465"/>
        <v>2.2311619831175413E-5</v>
      </c>
      <c r="EA227" s="43">
        <f t="shared" ca="1" si="466"/>
        <v>5.7041244560711693E-5</v>
      </c>
      <c r="EB227" s="43">
        <f t="shared" ca="1" si="467"/>
        <v>2.182997014787487E-5</v>
      </c>
      <c r="ED227" s="43">
        <f t="shared" ca="1" si="468"/>
        <v>5.1666561013289463E-5</v>
      </c>
    </row>
    <row r="228" spans="1:134" x14ac:dyDescent="0.3">
      <c r="A228">
        <f ca="1"/>
        <v>224</v>
      </c>
      <c r="B228" s="21">
        <f ca="1">LN(Data!C238/Data!C237)</f>
        <v>-5.7713341566836846E-3</v>
      </c>
      <c r="C228" s="21">
        <f ca="1">LN(Data!D238/Data!D237)</f>
        <v>-1.8099552452395303E-3</v>
      </c>
      <c r="D228" s="21">
        <f ca="1">LN(Data!E238/Data!E237)</f>
        <v>6.3305660209717748E-3</v>
      </c>
      <c r="E228" s="21">
        <f ca="1">LN(Data!F238/Data!F237)</f>
        <v>-3.5069297733806661E-3</v>
      </c>
      <c r="F228" s="21">
        <f ca="1">LN(Data!G238/Data!G237)</f>
        <v>2.5390303569906426E-3</v>
      </c>
      <c r="G228" s="21">
        <f ca="1">LN(Data!H238/Data!H237)</f>
        <v>9.7993513735088796E-3</v>
      </c>
      <c r="H228" s="21">
        <f ca="1">LN(Data!I238/Data!I237)</f>
        <v>-1.0051614625062247E-2</v>
      </c>
      <c r="I228" s="21">
        <f ca="1">LN(Data!J238/Data!J237)</f>
        <v>1.9212301778938723E-3</v>
      </c>
      <c r="J228" s="21">
        <f ca="1">LN(Data!K238/Data!K237)</f>
        <v>-2.6706742630613432E-3</v>
      </c>
      <c r="K228" s="21">
        <f ca="1">LN(Data!L238/Data!L237)</f>
        <v>1.4489953657501251E-4</v>
      </c>
      <c r="L228" s="21">
        <f ca="1">LN(Data!M238/Data!M237)</f>
        <v>7.4349784875179905E-3</v>
      </c>
      <c r="M228" s="21">
        <f ca="1">LN(Data!N238/Data!N237)</f>
        <v>1.3784534263110318E-2</v>
      </c>
      <c r="N228" s="21">
        <f ca="1">LN(Data!O238/Data!O237)</f>
        <v>-5.6208735183898677E-3</v>
      </c>
      <c r="O228" s="21">
        <f ca="1">LN(Data!P238/Data!P237)</f>
        <v>6.7698156172989611E-4</v>
      </c>
      <c r="Q228" s="41">
        <f t="shared" ca="1" si="365"/>
        <v>1.4212328857486628E-4</v>
      </c>
      <c r="R228" s="41">
        <f t="shared" ca="1" si="366"/>
        <v>2.0069487663415352E-4</v>
      </c>
      <c r="S228" s="41">
        <f t="shared" ca="1" si="367"/>
        <v>3.738593771671618E-4</v>
      </c>
      <c r="T228" s="41">
        <f t="shared" ca="1" si="368"/>
        <v>2.6319784865717877E-4</v>
      </c>
      <c r="U228" s="41">
        <f t="shared" ca="1" si="369"/>
        <v>3.9819549762630383E-4</v>
      </c>
      <c r="V228" s="41">
        <f t="shared" ca="1" si="370"/>
        <v>3.5123831666755549E-4</v>
      </c>
      <c r="W228" s="41">
        <f t="shared" ca="1" si="371"/>
        <v>5.6858148738353147E-5</v>
      </c>
      <c r="X228" s="41">
        <f t="shared" ca="1" si="372"/>
        <v>1.1936038654087965E-4</v>
      </c>
      <c r="Y228" s="41">
        <f t="shared" ca="1" si="373"/>
        <v>7.0059858409951832E-5</v>
      </c>
      <c r="Z228" s="41">
        <f t="shared" ca="1" si="374"/>
        <v>1.558256077795513E-4</v>
      </c>
      <c r="AA228" s="41">
        <f t="shared" ca="1" si="375"/>
        <v>1.2693620443620185E-4</v>
      </c>
      <c r="AB228" s="41">
        <f t="shared" ca="1" si="376"/>
        <v>7.0355846895995376E-5</v>
      </c>
      <c r="AC228" s="41">
        <f t="shared" ca="1" si="377"/>
        <v>1.6413501712641486E-4</v>
      </c>
      <c r="AD228" s="41">
        <f t="shared" ca="1" si="378"/>
        <v>5.6394289261329159E-5</v>
      </c>
      <c r="AF228" s="43">
        <f t="shared" ca="1" si="379"/>
        <v>-7.1028826682908656E-6</v>
      </c>
      <c r="AG228" s="43">
        <f t="shared" ca="1" si="380"/>
        <v>-1.3000618908572369E-5</v>
      </c>
      <c r="AH228" s="43">
        <f t="shared" ca="1" si="381"/>
        <v>7.5285679142852112E-5</v>
      </c>
      <c r="AI228" s="43">
        <f t="shared" ca="1" si="382"/>
        <v>1.2869344423255003E-4</v>
      </c>
      <c r="AJ228" s="43">
        <f t="shared" ca="1" si="383"/>
        <v>-1.5003550470145395E-5</v>
      </c>
      <c r="AK228" s="43">
        <f t="shared" ca="1" si="384"/>
        <v>9.149252725672502E-6</v>
      </c>
      <c r="AL228" s="43">
        <f t="shared" ca="1" si="385"/>
        <v>-1.6911129549075495E-5</v>
      </c>
      <c r="AM228" s="43">
        <f t="shared" ca="1" si="386"/>
        <v>1.6601838404591943E-5</v>
      </c>
      <c r="AN228" s="43">
        <f t="shared" ca="1" si="387"/>
        <v>5.841579183412943E-5</v>
      </c>
      <c r="AO228" s="43">
        <f t="shared" ca="1" si="388"/>
        <v>1.9285694039706951E-5</v>
      </c>
      <c r="AP228" s="43">
        <f t="shared" ca="1" si="389"/>
        <v>1.0631432666116346E-5</v>
      </c>
      <c r="AQ228" s="43">
        <f t="shared" ca="1" si="390"/>
        <v>4.7208808299341941E-5</v>
      </c>
      <c r="AR228" s="43">
        <f t="shared" ca="1" si="391"/>
        <v>5.1425764910622536E-5</v>
      </c>
      <c r="AT228" s="43">
        <f t="shared" ca="1" si="392"/>
        <v>1.0362340183941066E-4</v>
      </c>
      <c r="AU228" s="43">
        <f t="shared" ca="1" si="393"/>
        <v>3.7224050868156937E-5</v>
      </c>
      <c r="AV228" s="43">
        <f t="shared" ca="1" si="394"/>
        <v>5.6876572383947425E-5</v>
      </c>
      <c r="AW228" s="43">
        <f t="shared" ca="1" si="395"/>
        <v>-9.7213801748821188E-6</v>
      </c>
      <c r="AX228" s="43">
        <f t="shared" ca="1" si="396"/>
        <v>2.0314942758115985E-5</v>
      </c>
      <c r="AY228" s="43">
        <f t="shared" ca="1" si="397"/>
        <v>1.0117758511167946E-5</v>
      </c>
      <c r="AZ228" s="43">
        <f t="shared" ca="1" si="398"/>
        <v>3.783903414783576E-6</v>
      </c>
      <c r="BA228" s="43">
        <f t="shared" ca="1" si="399"/>
        <v>1.9879496621906404E-5</v>
      </c>
      <c r="BB228" s="43">
        <f t="shared" ca="1" si="400"/>
        <v>8.7060056488868999E-5</v>
      </c>
      <c r="BC228" s="43">
        <f t="shared" ca="1" si="401"/>
        <v>9.1538397528569108E-6</v>
      </c>
      <c r="BD228" s="43">
        <f t="shared" ca="1" si="402"/>
        <v>9.5352226552938801E-6</v>
      </c>
      <c r="BE228" s="43">
        <f t="shared" ca="1" si="403"/>
        <v>3.6604915318590674E-5</v>
      </c>
      <c r="BG228" s="43">
        <f t="shared" ca="1" si="404"/>
        <v>8.797391538559559E-5</v>
      </c>
      <c r="BH228" s="43">
        <f t="shared" ca="1" si="405"/>
        <v>7.8377328471513158E-5</v>
      </c>
      <c r="BI228" s="43">
        <f t="shared" ca="1" si="406"/>
        <v>3.1564099713413807E-5</v>
      </c>
      <c r="BJ228" s="43">
        <f t="shared" ca="1" si="407"/>
        <v>2.9461390407217769E-5</v>
      </c>
      <c r="BK228" s="43">
        <f t="shared" ca="1" si="408"/>
        <v>4.6283824881888615E-5</v>
      </c>
      <c r="BL228" s="43">
        <f t="shared" ca="1" si="409"/>
        <v>5.6571353504665486E-5</v>
      </c>
      <c r="BM228" s="43">
        <f t="shared" ca="1" si="410"/>
        <v>5.8898214363579422E-5</v>
      </c>
      <c r="BN228" s="43">
        <f t="shared" ca="1" si="411"/>
        <v>2.6831188672012198E-5</v>
      </c>
      <c r="BO228" s="43">
        <f t="shared" ca="1" si="412"/>
        <v>4.2528478084770648E-5</v>
      </c>
      <c r="BP228" s="43">
        <f t="shared" ca="1" si="413"/>
        <v>6.4359211058000529E-5</v>
      </c>
      <c r="BQ228" s="43">
        <f t="shared" ca="1" si="414"/>
        <v>6.217845457033725E-5</v>
      </c>
      <c r="BS228" s="43">
        <f t="shared" ca="1" si="415"/>
        <v>1.2202432991225421E-4</v>
      </c>
      <c r="BT228" s="43">
        <f t="shared" ca="1" si="416"/>
        <v>3.7172514645820632E-5</v>
      </c>
      <c r="BU228" s="43">
        <f t="shared" ca="1" si="417"/>
        <v>2.2411071128277079E-5</v>
      </c>
      <c r="BV228" s="43">
        <f t="shared" ca="1" si="418"/>
        <v>5.5509369316993315E-5</v>
      </c>
      <c r="BW228" s="43">
        <f t="shared" ca="1" si="419"/>
        <v>8.2836357318260583E-5</v>
      </c>
      <c r="BX228" s="43">
        <f t="shared" ca="1" si="420"/>
        <v>7.2571177380287291E-5</v>
      </c>
      <c r="BY228" s="43">
        <f t="shared" ca="1" si="421"/>
        <v>5.6197648337149494E-5</v>
      </c>
      <c r="BZ228" s="43">
        <f t="shared" ca="1" si="422"/>
        <v>7.8214423744334374E-5</v>
      </c>
      <c r="CA228" s="43">
        <f t="shared" ca="1" si="423"/>
        <v>1.2507367474451665E-4</v>
      </c>
      <c r="CB228" s="43">
        <f t="shared" ca="1" si="424"/>
        <v>7.0390296065185723E-5</v>
      </c>
      <c r="CD228" s="43">
        <f t="shared" ca="1" si="425"/>
        <v>5.3823741014031707E-5</v>
      </c>
      <c r="CE228" s="43">
        <f t="shared" ca="1" si="426"/>
        <v>-9.8518360825865081E-6</v>
      </c>
      <c r="CF228" s="43">
        <f t="shared" ca="1" si="427"/>
        <v>8.3493373853394851E-6</v>
      </c>
      <c r="CG228" s="43">
        <f t="shared" ca="1" si="428"/>
        <v>2.7081083114032743E-5</v>
      </c>
      <c r="CH228" s="43">
        <f t="shared" ca="1" si="429"/>
        <v>1.6489187826915317E-4</v>
      </c>
      <c r="CI228" s="43">
        <f t="shared" ca="1" si="430"/>
        <v>8.5783447853427021E-5</v>
      </c>
      <c r="CJ228" s="43">
        <f t="shared" ca="1" si="431"/>
        <v>2.5527983330461045E-5</v>
      </c>
      <c r="CK228" s="43">
        <f t="shared" ca="1" si="432"/>
        <v>5.7576648938985263E-5</v>
      </c>
      <c r="CL228" s="43">
        <f t="shared" ca="1" si="433"/>
        <v>1.0056090163294383E-4</v>
      </c>
      <c r="CN228" s="43">
        <f t="shared" ca="1" si="434"/>
        <v>-3.5443551585712122E-5</v>
      </c>
      <c r="CO228" s="43">
        <f t="shared" ca="1" si="435"/>
        <v>4.6282456312135235E-6</v>
      </c>
      <c r="CP228" s="43">
        <f t="shared" ca="1" si="436"/>
        <v>1.6387280592997731E-5</v>
      </c>
      <c r="CQ228" s="43">
        <f t="shared" ca="1" si="437"/>
        <v>8.6406176231191667E-5</v>
      </c>
      <c r="CR228" s="43">
        <f t="shared" ca="1" si="438"/>
        <v>-1.126964091578235E-5</v>
      </c>
      <c r="CS228" s="43">
        <f t="shared" ca="1" si="439"/>
        <v>5.162195647795327E-6</v>
      </c>
      <c r="CT228" s="43">
        <f t="shared" ca="1" si="440"/>
        <v>-9.9823694363446653E-6</v>
      </c>
      <c r="CU228" s="43">
        <f t="shared" ca="1" si="440"/>
        <v>4.868305585104677E-5</v>
      </c>
      <c r="CW228" s="43">
        <f t="shared" ca="1" si="441"/>
        <v>1.350022179071089E-5</v>
      </c>
      <c r="CX228" s="43">
        <f t="shared" ca="1" si="442"/>
        <v>1.5047950428587513E-5</v>
      </c>
      <c r="CY228" s="43">
        <f t="shared" ca="1" si="443"/>
        <v>-1.554746676246961E-5</v>
      </c>
      <c r="CZ228" s="43">
        <f t="shared" ca="1" si="444"/>
        <v>2.5780959169796127E-5</v>
      </c>
      <c r="DA228" s="43">
        <f t="shared" ca="1" si="445"/>
        <v>8.0282800340499598E-6</v>
      </c>
      <c r="DB228" s="43">
        <f t="shared" ca="1" si="446"/>
        <v>2.7831389059024419E-5</v>
      </c>
      <c r="DC228" s="43">
        <f t="shared" ca="1" si="447"/>
        <v>2.9392857436435934E-6</v>
      </c>
      <c r="DE228" s="43">
        <f t="shared" ca="1" si="448"/>
        <v>5.385566210999873E-5</v>
      </c>
      <c r="DF228" s="43">
        <f t="shared" ca="1" si="449"/>
        <v>-7.1167135896696008E-6</v>
      </c>
      <c r="DG228" s="43">
        <f t="shared" ca="1" si="450"/>
        <v>3.0935803594705504E-6</v>
      </c>
      <c r="DH228" s="43">
        <f t="shared" ca="1" si="451"/>
        <v>4.7527184704615576E-5</v>
      </c>
      <c r="DI228" s="43">
        <f t="shared" ca="1" si="452"/>
        <v>9.1114943805205601E-5</v>
      </c>
      <c r="DJ228" s="43">
        <f t="shared" ca="1" si="453"/>
        <v>7.6770113688345554E-6</v>
      </c>
      <c r="DL228" s="43">
        <f t="shared" ca="1" si="454"/>
        <v>3.2661657055094575E-5</v>
      </c>
      <c r="DM228" s="43">
        <f t="shared" ca="1" si="455"/>
        <v>7.7473962357656159E-6</v>
      </c>
      <c r="DN228" s="43">
        <f t="shared" ca="1" si="456"/>
        <v>5.7831280059762093E-5</v>
      </c>
      <c r="DO228" s="43">
        <f t="shared" ca="1" si="457"/>
        <v>7.6562373432817184E-5</v>
      </c>
      <c r="DP228" s="43">
        <f t="shared" ca="1" si="458"/>
        <v>2.6889683639718599E-5</v>
      </c>
      <c r="DR228" s="43">
        <f t="shared" ca="1" si="459"/>
        <v>1.3164415547604208E-5</v>
      </c>
      <c r="DS228" s="43">
        <f t="shared" ca="1" si="460"/>
        <v>1.9026105801205034E-5</v>
      </c>
      <c r="DT228" s="43">
        <f t="shared" ca="1" si="461"/>
        <v>3.2378833377329284E-5</v>
      </c>
      <c r="DU228" s="43">
        <f t="shared" ca="1" si="462"/>
        <v>7.6884076750129599E-5</v>
      </c>
      <c r="DW228" s="43">
        <f t="shared" ca="1" si="463"/>
        <v>2.4022200250868515E-5</v>
      </c>
      <c r="DX228" s="43">
        <f t="shared" ca="1" si="464"/>
        <v>1.2132843638515029E-5</v>
      </c>
      <c r="DY228" s="43">
        <f t="shared" ca="1" si="465"/>
        <v>2.1399092690560227E-5</v>
      </c>
      <c r="EA228" s="43">
        <f t="shared" ca="1" si="466"/>
        <v>5.3318529665321375E-5</v>
      </c>
      <c r="EB228" s="43">
        <f t="shared" ca="1" si="467"/>
        <v>2.0663338917446115E-5</v>
      </c>
      <c r="ED228" s="43">
        <f t="shared" ca="1" si="468"/>
        <v>4.0143503091286626E-5</v>
      </c>
    </row>
    <row r="229" spans="1:134" x14ac:dyDescent="0.3">
      <c r="A229">
        <f ca="1"/>
        <v>225</v>
      </c>
      <c r="B229" s="21">
        <f ca="1">LN(Data!C239/Data!C238)</f>
        <v>2.8104056464991977E-3</v>
      </c>
      <c r="C229" s="21">
        <f ca="1">LN(Data!D239/Data!D238)</f>
        <v>-1.5108025233574796E-3</v>
      </c>
      <c r="D229" s="21">
        <f ca="1">LN(Data!E239/Data!E238)</f>
        <v>7.8572634560255469E-3</v>
      </c>
      <c r="E229" s="21">
        <f ca="1">LN(Data!F239/Data!F238)</f>
        <v>-6.343633607926169E-3</v>
      </c>
      <c r="F229" s="21">
        <f ca="1">LN(Data!G239/Data!G238)</f>
        <v>2.0956312669528115E-2</v>
      </c>
      <c r="G229" s="21">
        <f ca="1">LN(Data!H239/Data!H238)</f>
        <v>2.7815472632266101E-2</v>
      </c>
      <c r="H229" s="21">
        <f ca="1">LN(Data!I239/Data!I238)</f>
        <v>2.2991452202199003E-3</v>
      </c>
      <c r="I229" s="21">
        <f ca="1">LN(Data!J239/Data!J238)</f>
        <v>-1.3804747113056287E-2</v>
      </c>
      <c r="J229" s="21">
        <f ca="1">LN(Data!K239/Data!K238)</f>
        <v>-4.5229995861321487E-3</v>
      </c>
      <c r="K229" s="21">
        <f ca="1">LN(Data!L239/Data!L238)</f>
        <v>1.5431739392162159E-2</v>
      </c>
      <c r="L229" s="21">
        <f ca="1">LN(Data!M239/Data!M238)</f>
        <v>-1.0041635624250323E-2</v>
      </c>
      <c r="M229" s="21">
        <f ca="1">LN(Data!N239/Data!N238)</f>
        <v>-3.6195096504153923E-2</v>
      </c>
      <c r="N229" s="21">
        <f ca="1">LN(Data!O239/Data!O238)</f>
        <v>-2.0593088002389551E-3</v>
      </c>
      <c r="O229" s="21">
        <f ca="1">LN(Data!P239/Data!P238)</f>
        <v>5.6599406598112087E-3</v>
      </c>
      <c r="Q229" s="41">
        <f t="shared" ca="1" si="365"/>
        <v>1.355943891372605E-4</v>
      </c>
      <c r="R229" s="41">
        <f t="shared" ca="1" si="366"/>
        <v>1.8884974031549052E-4</v>
      </c>
      <c r="S229" s="41">
        <f t="shared" ca="1" si="367"/>
        <v>3.53832378505885E-4</v>
      </c>
      <c r="T229" s="41">
        <f t="shared" ca="1" si="368"/>
        <v>2.4814389112387346E-4</v>
      </c>
      <c r="U229" s="41">
        <f t="shared" ca="1" si="369"/>
        <v>3.7469056827794879E-4</v>
      </c>
      <c r="V229" s="41">
        <f t="shared" ca="1" si="370"/>
        <v>3.359256549079916E-4</v>
      </c>
      <c r="W229" s="41">
        <f t="shared" ca="1" si="371"/>
        <v>5.9508757208297881E-5</v>
      </c>
      <c r="X229" s="41">
        <f t="shared" ca="1" si="372"/>
        <v>1.1242023087221387E-4</v>
      </c>
      <c r="Y229" s="41">
        <f t="shared" ca="1" si="373"/>
        <v>6.6284216966517416E-5</v>
      </c>
      <c r="Z229" s="41">
        <f t="shared" ca="1" si="374"/>
        <v>1.4647733106532018E-4</v>
      </c>
      <c r="AA229" s="41">
        <f t="shared" ca="1" si="375"/>
        <v>1.2263676647662105E-4</v>
      </c>
      <c r="AB229" s="41">
        <f t="shared" ca="1" si="376"/>
        <v>7.7535299173287403E-5</v>
      </c>
      <c r="AC229" s="41">
        <f t="shared" ca="1" si="377"/>
        <v>1.5618256924541417E-4</v>
      </c>
      <c r="AD229" s="41">
        <f t="shared" ca="1" si="378"/>
        <v>5.3038130147744737E-5</v>
      </c>
      <c r="AF229" s="43">
        <f t="shared" ca="1" si="379"/>
        <v>-6.0499583164582309E-6</v>
      </c>
      <c r="AG229" s="43">
        <f t="shared" ca="1" si="380"/>
        <v>-1.441273048853656E-5</v>
      </c>
      <c r="AH229" s="43">
        <f t="shared" ca="1" si="381"/>
        <v>7.1982918209453149E-5</v>
      </c>
      <c r="AI229" s="43">
        <f t="shared" ca="1" si="382"/>
        <v>1.200926220211476E-4</v>
      </c>
      <c r="AJ229" s="43">
        <f t="shared" ca="1" si="383"/>
        <v>-1.7496657319653294E-5</v>
      </c>
      <c r="AK229" s="43">
        <f t="shared" ca="1" si="384"/>
        <v>1.2080971171058735E-5</v>
      </c>
      <c r="AL229" s="43">
        <f t="shared" ca="1" si="385"/>
        <v>-1.6561745457042791E-5</v>
      </c>
      <c r="AM229" s="43">
        <f t="shared" ca="1" si="386"/>
        <v>1.6530529316063344E-5</v>
      </c>
      <c r="AN229" s="43">
        <f t="shared" ca="1" si="387"/>
        <v>5.4860668505398282E-5</v>
      </c>
      <c r="AO229" s="43">
        <f t="shared" ca="1" si="388"/>
        <v>1.555396767937127E-5</v>
      </c>
      <c r="AP229" s="43">
        <f t="shared" ca="1" si="389"/>
        <v>5.2202375005494522E-6</v>
      </c>
      <c r="AQ229" s="43">
        <f t="shared" ca="1" si="390"/>
        <v>4.6322676161006358E-5</v>
      </c>
      <c r="AR229" s="43">
        <f t="shared" ca="1" si="391"/>
        <v>4.8105793807345771E-5</v>
      </c>
      <c r="AT229" s="43">
        <f t="shared" ca="1" si="392"/>
        <v>9.6718515258546433E-5</v>
      </c>
      <c r="AU229" s="43">
        <f t="shared" ca="1" si="393"/>
        <v>3.5371450972348539E-5</v>
      </c>
      <c r="AV229" s="43">
        <f t="shared" ca="1" si="394"/>
        <v>5.3188246162163115E-5</v>
      </c>
      <c r="AW229" s="43">
        <f t="shared" ca="1" si="395"/>
        <v>-1.0202280609494848E-5</v>
      </c>
      <c r="AX229" s="43">
        <f t="shared" ca="1" si="396"/>
        <v>2.0187624549454493E-5</v>
      </c>
      <c r="AY229" s="43">
        <f t="shared" ca="1" si="397"/>
        <v>9.3020525622303793E-6</v>
      </c>
      <c r="AZ229" s="43">
        <f t="shared" ca="1" si="398"/>
        <v>3.8468972633418069E-6</v>
      </c>
      <c r="BA229" s="43">
        <f t="shared" ca="1" si="399"/>
        <v>1.8670991124016615E-5</v>
      </c>
      <c r="BB229" s="43">
        <f t="shared" ca="1" si="400"/>
        <v>8.1029034400833283E-5</v>
      </c>
      <c r="BC229" s="43">
        <f t="shared" ca="1" si="401"/>
        <v>7.107645962123461E-6</v>
      </c>
      <c r="BD229" s="43">
        <f t="shared" ca="1" si="402"/>
        <v>9.5735210664225092E-6</v>
      </c>
      <c r="BE229" s="43">
        <f t="shared" ca="1" si="403"/>
        <v>3.433510201976023E-5</v>
      </c>
      <c r="BG229" s="43">
        <f t="shared" ca="1" si="404"/>
        <v>8.1363429434781978E-5</v>
      </c>
      <c r="BH229" s="43">
        <f t="shared" ca="1" si="405"/>
        <v>7.4639098721473204E-5</v>
      </c>
      <c r="BI229" s="43">
        <f t="shared" ca="1" si="406"/>
        <v>3.3392380180570884E-5</v>
      </c>
      <c r="BJ229" s="43">
        <f t="shared" ca="1" si="407"/>
        <v>2.3875762382705378E-5</v>
      </c>
      <c r="BK229" s="43">
        <f t="shared" ca="1" si="408"/>
        <v>4.4236543857933726E-5</v>
      </c>
      <c r="BL229" s="43">
        <f t="shared" ca="1" si="409"/>
        <v>5.2162659509816353E-5</v>
      </c>
      <c r="BM229" s="43">
        <f t="shared" ca="1" si="410"/>
        <v>5.5419359266726428E-5</v>
      </c>
      <c r="BN229" s="43">
        <f t="shared" ca="1" si="411"/>
        <v>2.8045374682475719E-5</v>
      </c>
      <c r="BO229" s="43">
        <f t="shared" ca="1" si="412"/>
        <v>4.5212603652942459E-5</v>
      </c>
      <c r="BP229" s="43">
        <f t="shared" ca="1" si="413"/>
        <v>5.836265974029856E-5</v>
      </c>
      <c r="BQ229" s="43">
        <f t="shared" ca="1" si="414"/>
        <v>5.8704887884407712E-5</v>
      </c>
      <c r="BS229" s="43">
        <f t="shared" ca="1" si="415"/>
        <v>1.1416861804825207E-4</v>
      </c>
      <c r="BT229" s="43">
        <f t="shared" ca="1" si="416"/>
        <v>3.2880225541576772E-5</v>
      </c>
      <c r="BU229" s="43">
        <f t="shared" ca="1" si="417"/>
        <v>2.3181425256531212E-5</v>
      </c>
      <c r="BV229" s="43">
        <f t="shared" ca="1" si="418"/>
        <v>5.1774549999231308E-5</v>
      </c>
      <c r="BW229" s="43">
        <f t="shared" ca="1" si="419"/>
        <v>7.8428127904452819E-5</v>
      </c>
      <c r="BX229" s="43">
        <f t="shared" ca="1" si="420"/>
        <v>6.8186417587532208E-5</v>
      </c>
      <c r="BY229" s="43">
        <f t="shared" ca="1" si="421"/>
        <v>5.1261352591581226E-5</v>
      </c>
      <c r="BZ229" s="43">
        <f t="shared" ca="1" si="422"/>
        <v>7.062107470250506E-5</v>
      </c>
      <c r="CA229" s="43">
        <f t="shared" ca="1" si="423"/>
        <v>1.1875197478148855E-4</v>
      </c>
      <c r="CB229" s="43">
        <f t="shared" ca="1" si="424"/>
        <v>6.6024430693582961E-5</v>
      </c>
      <c r="CD229" s="43">
        <f t="shared" ca="1" si="425"/>
        <v>5.2087167590159223E-5</v>
      </c>
      <c r="CE229" s="43">
        <f t="shared" ca="1" si="426"/>
        <v>-1.0792007197819568E-5</v>
      </c>
      <c r="CF229" s="43">
        <f t="shared" ca="1" si="427"/>
        <v>8.1410608468854598E-6</v>
      </c>
      <c r="CG229" s="43">
        <f t="shared" ca="1" si="428"/>
        <v>2.5049362745537994E-5</v>
      </c>
      <c r="CH229" s="43">
        <f t="shared" ca="1" si="429"/>
        <v>1.5502043983232864E-4</v>
      </c>
      <c r="CI229" s="43">
        <f t="shared" ca="1" si="430"/>
        <v>8.1769099147224226E-5</v>
      </c>
      <c r="CJ229" s="43">
        <f t="shared" ca="1" si="431"/>
        <v>2.6096265387694268E-5</v>
      </c>
      <c r="CK229" s="43">
        <f t="shared" ca="1" si="432"/>
        <v>5.3265755892886342E-5</v>
      </c>
      <c r="CL229" s="43">
        <f t="shared" ca="1" si="433"/>
        <v>9.4630380139148506E-5</v>
      </c>
      <c r="CN229" s="43">
        <f t="shared" ca="1" si="434"/>
        <v>-3.9226896705494539E-5</v>
      </c>
      <c r="CO229" s="43">
        <f t="shared" ca="1" si="435"/>
        <v>5.4801594682949746E-6</v>
      </c>
      <c r="CP229" s="43">
        <f t="shared" ca="1" si="436"/>
        <v>1.3833791226942365E-5</v>
      </c>
      <c r="CQ229" s="43">
        <f t="shared" ca="1" si="437"/>
        <v>8.13070009456856E-5</v>
      </c>
      <c r="CR229" s="43">
        <f t="shared" ca="1" si="438"/>
        <v>-6.2219844616153018E-6</v>
      </c>
      <c r="CS229" s="43">
        <f t="shared" ca="1" si="439"/>
        <v>1.295723359479103E-5</v>
      </c>
      <c r="CT229" s="43">
        <f t="shared" ca="1" si="440"/>
        <v>-1.2688282148129196E-5</v>
      </c>
      <c r="CU229" s="43">
        <f t="shared" ca="1" si="440"/>
        <v>4.6160111311790648E-5</v>
      </c>
      <c r="CW229" s="43">
        <f t="shared" ca="1" si="441"/>
        <v>1.1531520562014495E-5</v>
      </c>
      <c r="CX229" s="43">
        <f t="shared" ca="1" si="442"/>
        <v>1.5755748711754149E-5</v>
      </c>
      <c r="CY229" s="43">
        <f t="shared" ca="1" si="443"/>
        <v>-1.470200721478156E-5</v>
      </c>
      <c r="CZ229" s="43">
        <f t="shared" ca="1" si="444"/>
        <v>1.9750089309478811E-5</v>
      </c>
      <c r="DA229" s="43">
        <f t="shared" ca="1" si="445"/>
        <v>-7.6682633991812437E-7</v>
      </c>
      <c r="DB229" s="43">
        <f t="shared" ca="1" si="446"/>
        <v>2.9551436983267319E-5</v>
      </c>
      <c r="DC229" s="43">
        <f t="shared" ca="1" si="447"/>
        <v>2.3546431330180752E-6</v>
      </c>
      <c r="DE229" s="43">
        <f t="shared" ca="1" si="448"/>
        <v>5.0316463584027724E-5</v>
      </c>
      <c r="DF229" s="43">
        <f t="shared" ca="1" si="449"/>
        <v>-6.6730076525435797E-6</v>
      </c>
      <c r="DG229" s="43">
        <f t="shared" ca="1" si="450"/>
        <v>3.7650238404349963E-6</v>
      </c>
      <c r="DH229" s="43">
        <f t="shared" ca="1" si="451"/>
        <v>4.6264549415208617E-5</v>
      </c>
      <c r="DI229" s="43">
        <f t="shared" ca="1" si="452"/>
        <v>8.5000107667113946E-5</v>
      </c>
      <c r="DJ229" s="43">
        <f t="shared" ca="1" si="453"/>
        <v>7.2944289310808739E-6</v>
      </c>
      <c r="DL229" s="43">
        <f t="shared" ca="1" si="454"/>
        <v>3.0678738864005277E-5</v>
      </c>
      <c r="DM229" s="43">
        <f t="shared" ca="1" si="455"/>
        <v>6.091168120037935E-6</v>
      </c>
      <c r="DN229" s="43">
        <f t="shared" ca="1" si="456"/>
        <v>5.2152563203089808E-5</v>
      </c>
      <c r="DO229" s="43">
        <f t="shared" ca="1" si="457"/>
        <v>7.2869322361337368E-5</v>
      </c>
      <c r="DP229" s="43">
        <f t="shared" ca="1" si="458"/>
        <v>2.5167822787326737E-5</v>
      </c>
      <c r="DR229" s="43">
        <f t="shared" ca="1" si="459"/>
        <v>1.2439190110985147E-5</v>
      </c>
      <c r="DS229" s="43">
        <f t="shared" ca="1" si="460"/>
        <v>1.8004381810730357E-5</v>
      </c>
      <c r="DT229" s="43">
        <f t="shared" ca="1" si="461"/>
        <v>3.0387235656611838E-5</v>
      </c>
      <c r="DU229" s="43">
        <f t="shared" ca="1" si="462"/>
        <v>7.2276917803995697E-5</v>
      </c>
      <c r="DW229" s="43">
        <f t="shared" ca="1" si="463"/>
        <v>2.8730131178217202E-5</v>
      </c>
      <c r="DX229" s="43">
        <f t="shared" ca="1" si="464"/>
        <v>8.8974085987868307E-6</v>
      </c>
      <c r="DY229" s="43">
        <f t="shared" ca="1" si="465"/>
        <v>2.0417147730001102E-5</v>
      </c>
      <c r="EA229" s="43">
        <f t="shared" ca="1" si="466"/>
        <v>4.5470550469230809E-5</v>
      </c>
      <c r="EB229" s="43">
        <f t="shared" ca="1" si="467"/>
        <v>1.9983451114388928E-5</v>
      </c>
      <c r="ED229" s="43">
        <f t="shared" ca="1" si="468"/>
        <v>3.7506579241843479E-5</v>
      </c>
    </row>
    <row r="230" spans="1:134" x14ac:dyDescent="0.3">
      <c r="A230">
        <f ca="1"/>
        <v>226</v>
      </c>
      <c r="B230" s="21">
        <f ca="1">LN(Data!C240/Data!C239)</f>
        <v>-9.0426148080278088E-3</v>
      </c>
      <c r="C230" s="21">
        <f ca="1">LN(Data!D240/Data!D239)</f>
        <v>1.6494600986767943E-2</v>
      </c>
      <c r="D230" s="21">
        <f ca="1">LN(Data!E240/Data!E239)</f>
        <v>4.4712721513991572E-4</v>
      </c>
      <c r="E230" s="21">
        <f ca="1">LN(Data!F240/Data!F239)</f>
        <v>2.1163885683024859E-2</v>
      </c>
      <c r="F230" s="21">
        <f ca="1">LN(Data!G240/Data!G239)</f>
        <v>-9.9147610159835281E-3</v>
      </c>
      <c r="G230" s="21">
        <f ca="1">LN(Data!H240/Data!H239)</f>
        <v>1.0192641795686492E-3</v>
      </c>
      <c r="H230" s="21">
        <f ca="1">LN(Data!I240/Data!I239)</f>
        <v>6.9292416725699815E-3</v>
      </c>
      <c r="I230" s="21">
        <f ca="1">LN(Data!J240/Data!J239)</f>
        <v>1.0784011601745632E-2</v>
      </c>
      <c r="J230" s="21">
        <f ca="1">LN(Data!K240/Data!K239)</f>
        <v>2.3478125827481951E-3</v>
      </c>
      <c r="K230" s="21">
        <f ca="1">LN(Data!L240/Data!L239)</f>
        <v>-1.2658548326619347E-2</v>
      </c>
      <c r="L230" s="21">
        <f ca="1">LN(Data!M240/Data!M239)</f>
        <v>9.6970456828667732E-3</v>
      </c>
      <c r="M230" s="21">
        <f ca="1">LN(Data!N240/Data!N239)</f>
        <v>1.7382488037101677E-2</v>
      </c>
      <c r="N230" s="21">
        <f ca="1">LN(Data!O240/Data!O239)</f>
        <v>1.8504296136472795E-2</v>
      </c>
      <c r="O230" s="21">
        <f ca="1">LN(Data!P240/Data!P239)</f>
        <v>-4.5596170711693646E-4</v>
      </c>
      <c r="Q230" s="41">
        <f t="shared" ca="1" si="365"/>
        <v>1.2793262858289733E-4</v>
      </c>
      <c r="R230" s="41">
        <f t="shared" ca="1" si="366"/>
        <v>1.7765570735243607E-4</v>
      </c>
      <c r="S230" s="41">
        <f t="shared" ca="1" si="367"/>
        <v>3.3630663113657554E-4</v>
      </c>
      <c r="T230" s="41">
        <f t="shared" ca="1" si="368"/>
        <v>2.3566975889753768E-4</v>
      </c>
      <c r="U230" s="41">
        <f t="shared" ca="1" si="369"/>
        <v>3.7855915662345335E-4</v>
      </c>
      <c r="V230" s="41">
        <f t="shared" ca="1" si="370"/>
        <v>3.6219214667889278E-4</v>
      </c>
      <c r="W230" s="41">
        <f t="shared" ca="1" si="371"/>
        <v>5.6255395900419608E-5</v>
      </c>
      <c r="X230" s="41">
        <f t="shared" ca="1" si="372"/>
        <v>1.1710927959120719E-4</v>
      </c>
      <c r="Y230" s="41">
        <f t="shared" ca="1" si="373"/>
        <v>6.353461546389547E-5</v>
      </c>
      <c r="Z230" s="41">
        <f t="shared" ca="1" si="374"/>
        <v>1.5197700604145753E-4</v>
      </c>
      <c r="AA230" s="41">
        <f t="shared" ca="1" si="375"/>
        <v>1.2132862724863658E-4</v>
      </c>
      <c r="AB230" s="41">
        <f t="shared" ca="1" si="376"/>
        <v>1.5148828187959114E-4</v>
      </c>
      <c r="AC230" s="41">
        <f t="shared" ca="1" si="377"/>
        <v>1.470660602547738E-4</v>
      </c>
      <c r="AD230" s="41">
        <f t="shared" ca="1" si="378"/>
        <v>5.1777938035235095E-5</v>
      </c>
      <c r="AF230" s="43">
        <f t="shared" ca="1" si="379"/>
        <v>-5.9417188940140823E-6</v>
      </c>
      <c r="AG230" s="43">
        <f t="shared" ca="1" si="380"/>
        <v>-1.2223040804253605E-5</v>
      </c>
      <c r="AH230" s="43">
        <f t="shared" ca="1" si="381"/>
        <v>6.659425209422369E-5</v>
      </c>
      <c r="AI230" s="43">
        <f t="shared" ca="1" si="382"/>
        <v>1.1642080906725342E-4</v>
      </c>
      <c r="AJ230" s="43">
        <f t="shared" ca="1" si="383"/>
        <v>-1.1756492199728217E-5</v>
      </c>
      <c r="AK230" s="43">
        <f t="shared" ca="1" si="384"/>
        <v>1.1743804743336868E-5</v>
      </c>
      <c r="AL230" s="43">
        <f t="shared" ca="1" si="385"/>
        <v>-1.7895857083721836E-5</v>
      </c>
      <c r="AM230" s="43">
        <f t="shared" ca="1" si="386"/>
        <v>1.4776009742540781E-5</v>
      </c>
      <c r="AN230" s="43">
        <f t="shared" ca="1" si="387"/>
        <v>5.4171195246456583E-5</v>
      </c>
      <c r="AO230" s="43">
        <f t="shared" ca="1" si="388"/>
        <v>1.2927465451100154E-5</v>
      </c>
      <c r="AP230" s="43">
        <f t="shared" ca="1" si="389"/>
        <v>-1.1963509649349741E-6</v>
      </c>
      <c r="AQ230" s="43">
        <f t="shared" ca="1" si="390"/>
        <v>4.3196066006541349E-5</v>
      </c>
      <c r="AR230" s="43">
        <f t="shared" ca="1" si="391"/>
        <v>4.6173849930256051E-5</v>
      </c>
      <c r="AT230" s="43">
        <f t="shared" ca="1" si="392"/>
        <v>9.0203157935670771E-5</v>
      </c>
      <c r="AU230" s="43">
        <f t="shared" ca="1" si="393"/>
        <v>3.3824202573734236E-5</v>
      </c>
      <c r="AV230" s="43">
        <f t="shared" ca="1" si="394"/>
        <v>4.8097300388749841E-5</v>
      </c>
      <c r="AW230" s="43">
        <f t="shared" ca="1" si="395"/>
        <v>-1.211156494739767E-5</v>
      </c>
      <c r="AX230" s="43">
        <f t="shared" ca="1" si="396"/>
        <v>1.876795381247081E-5</v>
      </c>
      <c r="AY230" s="43">
        <f t="shared" ca="1" si="397"/>
        <v>9.9953042148595954E-6</v>
      </c>
      <c r="AZ230" s="43">
        <f t="shared" ca="1" si="398"/>
        <v>4.0260849788136961E-6</v>
      </c>
      <c r="BA230" s="43">
        <f t="shared" ca="1" si="399"/>
        <v>1.61518730077672E-5</v>
      </c>
      <c r="BB230" s="43">
        <f t="shared" ca="1" si="400"/>
        <v>7.7077548043168512E-5</v>
      </c>
      <c r="BC230" s="43">
        <f t="shared" ca="1" si="401"/>
        <v>9.9622057922946505E-6</v>
      </c>
      <c r="BD230" s="43">
        <f t="shared" ca="1" si="402"/>
        <v>9.1857823383435552E-6</v>
      </c>
      <c r="BE230" s="43">
        <f t="shared" ca="1" si="403"/>
        <v>3.1761932740720832E-5</v>
      </c>
      <c r="BG230" s="43">
        <f t="shared" ca="1" si="404"/>
        <v>7.3491007637136629E-5</v>
      </c>
      <c r="BH230" s="43">
        <f t="shared" ca="1" si="405"/>
        <v>8.0040308980864521E-5</v>
      </c>
      <c r="BI230" s="43">
        <f t="shared" ca="1" si="406"/>
        <v>4.4502047167271637E-5</v>
      </c>
      <c r="BJ230" s="43">
        <f t="shared" ca="1" si="407"/>
        <v>2.3527116022878832E-5</v>
      </c>
      <c r="BK230" s="43">
        <f t="shared" ca="1" si="408"/>
        <v>3.5074299125792207E-5</v>
      </c>
      <c r="BL230" s="43">
        <f t="shared" ca="1" si="409"/>
        <v>4.6900595977643275E-5</v>
      </c>
      <c r="BM230" s="43">
        <f t="shared" ca="1" si="410"/>
        <v>5.9369272230059587E-5</v>
      </c>
      <c r="BN230" s="43">
        <f t="shared" ca="1" si="411"/>
        <v>2.1628665603778389E-5</v>
      </c>
      <c r="BO230" s="43">
        <f t="shared" ca="1" si="412"/>
        <v>2.5436182890801494E-5</v>
      </c>
      <c r="BP230" s="43">
        <f t="shared" ca="1" si="413"/>
        <v>5.3890068249033277E-5</v>
      </c>
      <c r="BQ230" s="43">
        <f t="shared" ca="1" si="414"/>
        <v>5.7850893305919711E-5</v>
      </c>
      <c r="BS230" s="43">
        <f t="shared" ca="1" si="415"/>
        <v>9.9342150804439288E-5</v>
      </c>
      <c r="BT230" s="43">
        <f t="shared" ca="1" si="416"/>
        <v>2.032034198845853E-5</v>
      </c>
      <c r="BU230" s="43">
        <f t="shared" ca="1" si="417"/>
        <v>2.0915443647829952E-5</v>
      </c>
      <c r="BV230" s="43">
        <f t="shared" ca="1" si="418"/>
        <v>5.3922412463395771E-5</v>
      </c>
      <c r="BW230" s="43">
        <f t="shared" ca="1" si="419"/>
        <v>7.5443975361179087E-5</v>
      </c>
      <c r="BX230" s="43">
        <f t="shared" ca="1" si="420"/>
        <v>5.8221634494067587E-5</v>
      </c>
      <c r="BY230" s="43">
        <f t="shared" ca="1" si="421"/>
        <v>5.2007698869558936E-5</v>
      </c>
      <c r="BZ230" s="43">
        <f t="shared" ca="1" si="422"/>
        <v>8.0160316057907674E-5</v>
      </c>
      <c r="CA230" s="43">
        <f t="shared" ca="1" si="423"/>
        <v>1.1241066632545686E-4</v>
      </c>
      <c r="CB230" s="43">
        <f t="shared" ca="1" si="424"/>
        <v>5.9908689464661202E-5</v>
      </c>
      <c r="CD230" s="43">
        <f t="shared" ca="1" si="425"/>
        <v>8.3936522026697942E-5</v>
      </c>
      <c r="CE230" s="43">
        <f t="shared" ca="1" si="426"/>
        <v>-7.2535903994956328E-6</v>
      </c>
      <c r="CF230" s="43">
        <f t="shared" ca="1" si="427"/>
        <v>-9.7051986134260726E-6</v>
      </c>
      <c r="CG230" s="43">
        <f t="shared" ca="1" si="428"/>
        <v>1.7859277368937815E-5</v>
      </c>
      <c r="CH230" s="43">
        <f t="shared" ca="1" si="429"/>
        <v>1.6512275478659837E-4</v>
      </c>
      <c r="CI230" s="43">
        <f t="shared" ca="1" si="430"/>
        <v>6.4236813847075045E-5</v>
      </c>
      <c r="CJ230" s="43">
        <f t="shared" ca="1" si="431"/>
        <v>-2.0980456102255044E-5</v>
      </c>
      <c r="CK230" s="43">
        <f t="shared" ca="1" si="432"/>
        <v>4.7480479393258054E-5</v>
      </c>
      <c r="CL230" s="43">
        <f t="shared" ca="1" si="433"/>
        <v>9.6069246500278337E-5</v>
      </c>
      <c r="CN230" s="43">
        <f t="shared" ca="1" si="434"/>
        <v>-3.303617424612694E-5</v>
      </c>
      <c r="CO230" s="43">
        <f t="shared" ca="1" si="435"/>
        <v>-1.7887784030917043E-5</v>
      </c>
      <c r="CP230" s="43">
        <f t="shared" ca="1" si="436"/>
        <v>5.4552014810972339E-6</v>
      </c>
      <c r="CQ230" s="43">
        <f t="shared" ca="1" si="437"/>
        <v>1.0218304837280143E-4</v>
      </c>
      <c r="CR230" s="43">
        <f t="shared" ca="1" si="438"/>
        <v>-2.260743584728979E-5</v>
      </c>
      <c r="CS230" s="43">
        <f t="shared" ca="1" si="439"/>
        <v>-4.8227223394907916E-5</v>
      </c>
      <c r="CT230" s="43">
        <f t="shared" ca="1" si="440"/>
        <v>-1.5363824073707329E-5</v>
      </c>
      <c r="CU230" s="43">
        <f t="shared" ca="1" si="440"/>
        <v>5.2836540104476944E-5</v>
      </c>
      <c r="CW230" s="43">
        <f t="shared" ca="1" si="441"/>
        <v>8.9352822278139527E-6</v>
      </c>
      <c r="CX230" s="43">
        <f t="shared" ca="1" si="442"/>
        <v>1.4186461816278161E-5</v>
      </c>
      <c r="CY230" s="43">
        <f t="shared" ca="1" si="443"/>
        <v>-1.1691098190104536E-5</v>
      </c>
      <c r="CZ230" s="43">
        <f t="shared" ca="1" si="444"/>
        <v>1.717985323798898E-5</v>
      </c>
      <c r="DA230" s="43">
        <f t="shared" ca="1" si="445"/>
        <v>-5.7138837468984518E-6</v>
      </c>
      <c r="DB230" s="43">
        <f t="shared" ca="1" si="446"/>
        <v>2.7494271765169706E-5</v>
      </c>
      <c r="DC230" s="43">
        <f t="shared" ca="1" si="447"/>
        <v>2.9941460759209838E-6</v>
      </c>
      <c r="DE230" s="43">
        <f t="shared" ca="1" si="448"/>
        <v>5.1043807697726809E-5</v>
      </c>
      <c r="DF230" s="43">
        <f t="shared" ca="1" si="449"/>
        <v>-1.905450278279423E-5</v>
      </c>
      <c r="DG230" s="43">
        <f t="shared" ca="1" si="450"/>
        <v>1.1856456833662873E-5</v>
      </c>
      <c r="DH230" s="43">
        <f t="shared" ca="1" si="451"/>
        <v>7.3468525688646878E-5</v>
      </c>
      <c r="DI230" s="43">
        <f t="shared" ca="1" si="452"/>
        <v>8.1605795439986518E-5</v>
      </c>
      <c r="DJ230" s="43">
        <f t="shared" ca="1" si="453"/>
        <v>2.1687202262000967E-6</v>
      </c>
      <c r="DL230" s="43">
        <f t="shared" ca="1" si="454"/>
        <v>2.4650149479122036E-5</v>
      </c>
      <c r="DM230" s="43">
        <f t="shared" ca="1" si="455"/>
        <v>8.450796859190104E-6</v>
      </c>
      <c r="DN230" s="43">
        <f t="shared" ca="1" si="456"/>
        <v>5.8846033801402512E-5</v>
      </c>
      <c r="DO230" s="43">
        <f t="shared" ca="1" si="457"/>
        <v>6.9056018190729058E-5</v>
      </c>
      <c r="DP230" s="43">
        <f t="shared" ca="1" si="458"/>
        <v>2.2121758864375615E-5</v>
      </c>
      <c r="DR230" s="43">
        <f t="shared" ca="1" si="459"/>
        <v>2.3952444628570755E-6</v>
      </c>
      <c r="DS230" s="43">
        <f t="shared" ca="1" si="460"/>
        <v>-1.6589078889489271E-5</v>
      </c>
      <c r="DT230" s="43">
        <f t="shared" ca="1" si="461"/>
        <v>2.6657278513218702E-5</v>
      </c>
      <c r="DU230" s="43">
        <f t="shared" ca="1" si="462"/>
        <v>7.3180866489994489E-5</v>
      </c>
      <c r="DW230" s="43">
        <f t="shared" ca="1" si="463"/>
        <v>4.881380153628161E-5</v>
      </c>
      <c r="DX230" s="43">
        <f t="shared" ca="1" si="464"/>
        <v>9.6042937994483216E-6</v>
      </c>
      <c r="DY230" s="43">
        <f t="shared" ca="1" si="465"/>
        <v>1.5782015160558842E-5</v>
      </c>
      <c r="EA230" s="43">
        <f t="shared" ca="1" si="466"/>
        <v>4.7214530286467107E-5</v>
      </c>
      <c r="EB230" s="43">
        <f t="shared" ca="1" si="467"/>
        <v>6.4927181441465023E-6</v>
      </c>
      <c r="ED230" s="43">
        <f t="shared" ca="1" si="468"/>
        <v>3.4556850550758099E-5</v>
      </c>
    </row>
    <row r="231" spans="1:134" x14ac:dyDescent="0.3">
      <c r="A231">
        <f ca="1"/>
        <v>227</v>
      </c>
      <c r="B231" s="21">
        <f ca="1">LN(Data!C241/Data!C240)</f>
        <v>-1.1338416427254269E-2</v>
      </c>
      <c r="C231" s="21">
        <f ca="1">LN(Data!D241/Data!D240)</f>
        <v>-2.6218165899208536E-2</v>
      </c>
      <c r="D231" s="21">
        <f ca="1">LN(Data!E241/Data!E240)</f>
        <v>-3.3408401825190087E-2</v>
      </c>
      <c r="E231" s="21">
        <f ca="1">LN(Data!F241/Data!F240)</f>
        <v>-1.9044866701876894E-2</v>
      </c>
      <c r="F231" s="21">
        <f ca="1">LN(Data!G241/Data!G240)</f>
        <v>-1.6332751079484724E-2</v>
      </c>
      <c r="G231" s="21">
        <f ca="1">LN(Data!H241/Data!H240)</f>
        <v>2.822464261357369E-2</v>
      </c>
      <c r="H231" s="21">
        <f ca="1">LN(Data!I241/Data!I240)</f>
        <v>-8.7809166900347721E-3</v>
      </c>
      <c r="I231" s="21">
        <f ca="1">LN(Data!J241/Data!J240)</f>
        <v>-6.3457241497291471E-3</v>
      </c>
      <c r="J231" s="21">
        <f ca="1">LN(Data!K241/Data!K240)</f>
        <v>-5.8798993428794029E-3</v>
      </c>
      <c r="K231" s="21">
        <f ca="1">LN(Data!L241/Data!L240)</f>
        <v>-2.1763803588837453E-2</v>
      </c>
      <c r="L231" s="21">
        <f ca="1">LN(Data!M241/Data!M240)</f>
        <v>-7.2639544582251692E-3</v>
      </c>
      <c r="M231" s="21">
        <f ca="1">LN(Data!N241/Data!N240)</f>
        <v>-1.0191846446752941E-2</v>
      </c>
      <c r="N231" s="21">
        <f ca="1">LN(Data!O241/Data!O240)</f>
        <v>-1.01697170664746E-2</v>
      </c>
      <c r="O231" s="21">
        <f ca="1">LN(Data!P241/Data!P240)</f>
        <v>-1.4194873253363135E-2</v>
      </c>
      <c r="Q231" s="41">
        <f t="shared" ca="1" si="365"/>
        <v>1.2516280382190531E-4</v>
      </c>
      <c r="R231" s="41">
        <f t="shared" ca="1" si="366"/>
        <v>1.8332067661405106E-4</v>
      </c>
      <c r="S231" s="41">
        <f t="shared" ca="1" si="367"/>
        <v>3.1614022863317215E-4</v>
      </c>
      <c r="T231" s="41">
        <f t="shared" ca="1" si="368"/>
        <v>2.484041767959341E-4</v>
      </c>
      <c r="U231" s="41">
        <f t="shared" ca="1" si="369"/>
        <v>3.6174375638629012E-4</v>
      </c>
      <c r="V231" s="41">
        <f t="shared" ca="1" si="370"/>
        <v>3.4052295184622429E-4</v>
      </c>
      <c r="W231" s="41">
        <f t="shared" ca="1" si="371"/>
        <v>5.5760935555807258E-5</v>
      </c>
      <c r="X231" s="41">
        <f t="shared" ca="1" si="372"/>
        <v>1.1706041718932982E-4</v>
      </c>
      <c r="Y231" s="41">
        <f t="shared" ca="1" si="373"/>
        <v>6.0053271971484385E-5</v>
      </c>
      <c r="Z231" s="41">
        <f t="shared" ca="1" si="374"/>
        <v>1.5247271642321151E-4</v>
      </c>
      <c r="AA231" s="41">
        <f t="shared" ca="1" si="375"/>
        <v>1.1969087131225469E-4</v>
      </c>
      <c r="AB231" s="41">
        <f t="shared" ca="1" si="376"/>
        <v>1.6052803838841466E-4</v>
      </c>
      <c r="AC231" s="41">
        <f t="shared" ca="1" si="377"/>
        <v>1.587866351698643E-4</v>
      </c>
      <c r="AD231" s="41">
        <f t="shared" ca="1" si="378"/>
        <v>4.8683735817822405E-5</v>
      </c>
      <c r="AF231" s="43">
        <f t="shared" ca="1" si="379"/>
        <v>-1.4534475148500718E-5</v>
      </c>
      <c r="AG231" s="43">
        <f t="shared" ca="1" si="380"/>
        <v>-1.1732250306600175E-5</v>
      </c>
      <c r="AH231" s="43">
        <f t="shared" ca="1" si="381"/>
        <v>5.1115985004206558E-5</v>
      </c>
      <c r="AI231" s="43">
        <f t="shared" ca="1" si="382"/>
        <v>1.1481488241008958E-4</v>
      </c>
      <c r="AJ231" s="43">
        <f t="shared" ca="1" si="383"/>
        <v>-1.1604111469552111E-5</v>
      </c>
      <c r="AK231" s="43">
        <f t="shared" ca="1" si="384"/>
        <v>7.2796686573295713E-6</v>
      </c>
      <c r="AL231" s="43">
        <f t="shared" ca="1" si="385"/>
        <v>-2.2673045438691856E-5</v>
      </c>
      <c r="AM231" s="43">
        <f t="shared" ca="1" si="386"/>
        <v>1.2615627268354362E-5</v>
      </c>
      <c r="AN231" s="43">
        <f t="shared" ca="1" si="387"/>
        <v>5.7788906124454613E-5</v>
      </c>
      <c r="AO231" s="43">
        <f t="shared" ca="1" si="388"/>
        <v>6.8906185908733465E-6</v>
      </c>
      <c r="AP231" s="43">
        <f t="shared" ca="1" si="389"/>
        <v>-1.0555558530518596E-5</v>
      </c>
      <c r="AQ231" s="43">
        <f t="shared" ca="1" si="390"/>
        <v>3.0564668710800818E-5</v>
      </c>
      <c r="AR231" s="43">
        <f t="shared" ca="1" si="391"/>
        <v>4.3650804099520838E-5</v>
      </c>
      <c r="AT231" s="43">
        <f t="shared" ca="1" si="392"/>
        <v>8.5233479559773974E-5</v>
      </c>
      <c r="AU231" s="43">
        <f t="shared" ca="1" si="393"/>
        <v>5.2740141399574151E-5</v>
      </c>
      <c r="AV231" s="43">
        <f t="shared" ca="1" si="394"/>
        <v>3.5399060755156227E-5</v>
      </c>
      <c r="AW231" s="43">
        <f t="shared" ca="1" si="395"/>
        <v>-1.0376129694028392E-5</v>
      </c>
      <c r="AX231" s="43">
        <f t="shared" ca="1" si="396"/>
        <v>2.4499581175518149E-5</v>
      </c>
      <c r="AY231" s="43">
        <f t="shared" ca="1" si="397"/>
        <v>2.0068264066416257E-5</v>
      </c>
      <c r="AZ231" s="43">
        <f t="shared" ca="1" si="398"/>
        <v>6.1080937847335504E-6</v>
      </c>
      <c r="BA231" s="43">
        <f t="shared" ca="1" si="399"/>
        <v>2.6548984041428465E-6</v>
      </c>
      <c r="BB231" s="43">
        <f t="shared" ca="1" si="400"/>
        <v>8.204982911793929E-5</v>
      </c>
      <c r="BC231" s="43">
        <f t="shared" ca="1" si="401"/>
        <v>2.6567505704512545E-5</v>
      </c>
      <c r="BD231" s="43">
        <f t="shared" ca="1" si="402"/>
        <v>2.6947894276769578E-5</v>
      </c>
      <c r="BE231" s="43">
        <f t="shared" ca="1" si="403"/>
        <v>2.9404962390829215E-5</v>
      </c>
      <c r="BG231" s="43">
        <f t="shared" ca="1" si="404"/>
        <v>6.9649324134927852E-5</v>
      </c>
      <c r="BH231" s="43">
        <f t="shared" ca="1" si="405"/>
        <v>7.4971900873101375E-5</v>
      </c>
      <c r="BI231" s="43">
        <f t="shared" ca="1" si="406"/>
        <v>4.1859268782481474E-5</v>
      </c>
      <c r="BJ231" s="43">
        <f t="shared" ca="1" si="407"/>
        <v>2.230138421343136E-5</v>
      </c>
      <c r="BK231" s="43">
        <f t="shared" ca="1" si="408"/>
        <v>3.3259150682776174E-5</v>
      </c>
      <c r="BL231" s="43">
        <f t="shared" ca="1" si="409"/>
        <v>4.4149546473092357E-5</v>
      </c>
      <c r="BM231" s="43">
        <f t="shared" ca="1" si="410"/>
        <v>5.5467517008596284E-5</v>
      </c>
      <c r="BN231" s="43">
        <f t="shared" ca="1" si="411"/>
        <v>2.0591094449427571E-5</v>
      </c>
      <c r="BO231" s="43">
        <f t="shared" ca="1" si="412"/>
        <v>2.4376342925447335E-5</v>
      </c>
      <c r="BP231" s="43">
        <f t="shared" ca="1" si="413"/>
        <v>5.1153090618068804E-5</v>
      </c>
      <c r="BQ231" s="43">
        <f t="shared" ca="1" si="414"/>
        <v>5.4367607334265707E-5</v>
      </c>
      <c r="BS231" s="43">
        <f t="shared" ca="1" si="415"/>
        <v>8.07915296331657E-5</v>
      </c>
      <c r="BT231" s="43">
        <f t="shared" ca="1" si="416"/>
        <v>2.0395416903782598E-5</v>
      </c>
      <c r="BU231" s="43">
        <f t="shared" ca="1" si="417"/>
        <v>2.8459497746659542E-5</v>
      </c>
      <c r="BV231" s="43">
        <f t="shared" ca="1" si="418"/>
        <v>6.4380963040217536E-5</v>
      </c>
      <c r="BW231" s="43">
        <f t="shared" ca="1" si="419"/>
        <v>7.3898667065895349E-5</v>
      </c>
      <c r="BX231" s="43">
        <f t="shared" ca="1" si="420"/>
        <v>3.865409224256647E-5</v>
      </c>
      <c r="BY231" s="43">
        <f t="shared" ca="1" si="421"/>
        <v>6.1200866915101131E-5</v>
      </c>
      <c r="BZ231" s="43">
        <f t="shared" ca="1" si="422"/>
        <v>9.7423556476659246E-5</v>
      </c>
      <c r="CA231" s="43">
        <f t="shared" ca="1" si="423"/>
        <v>1.2916339483055839E-4</v>
      </c>
      <c r="CB231" s="43">
        <f t="shared" ca="1" si="424"/>
        <v>5.5735172810065941E-5</v>
      </c>
      <c r="CD231" s="43">
        <f t="shared" ca="1" si="425"/>
        <v>7.8293985059941511E-5</v>
      </c>
      <c r="CE231" s="43">
        <f t="shared" ca="1" si="426"/>
        <v>-1.0940481487857418E-5</v>
      </c>
      <c r="CF231" s="43">
        <f t="shared" ca="1" si="427"/>
        <v>-1.5538140566114615E-5</v>
      </c>
      <c r="CG231" s="43">
        <f t="shared" ca="1" si="428"/>
        <v>1.5391040686705502E-5</v>
      </c>
      <c r="CH231" s="43">
        <f t="shared" ca="1" si="429"/>
        <v>1.62745778387465E-4</v>
      </c>
      <c r="CI231" s="43">
        <f t="shared" ca="1" si="430"/>
        <v>5.46139715858486E-5</v>
      </c>
      <c r="CJ231" s="43">
        <f t="shared" ca="1" si="431"/>
        <v>-3.0062221621183093E-5</v>
      </c>
      <c r="CK231" s="43">
        <f t="shared" ca="1" si="432"/>
        <v>3.3623710191935655E-5</v>
      </c>
      <c r="CL231" s="43">
        <f t="shared" ca="1" si="433"/>
        <v>9.0576336791771888E-5</v>
      </c>
      <c r="CN231" s="43">
        <f t="shared" ca="1" si="434"/>
        <v>-3.0630240121653826E-5</v>
      </c>
      <c r="CO231" s="43">
        <f t="shared" ca="1" si="435"/>
        <v>-1.6155011584799296E-5</v>
      </c>
      <c r="CP231" s="43">
        <f t="shared" ca="1" si="436"/>
        <v>5.2714718681875469E-6</v>
      </c>
      <c r="CQ231" s="43">
        <f t="shared" ca="1" si="437"/>
        <v>9.5277921177953635E-5</v>
      </c>
      <c r="CR231" s="43">
        <f t="shared" ca="1" si="438"/>
        <v>-2.0657958617721185E-5</v>
      </c>
      <c r="CS231" s="43">
        <f t="shared" ca="1" si="439"/>
        <v>-4.427054914673354E-5</v>
      </c>
      <c r="CT231" s="43">
        <f t="shared" ca="1" si="440"/>
        <v>-1.3310348656082651E-5</v>
      </c>
      <c r="CU231" s="43">
        <f t="shared" ca="1" si="440"/>
        <v>4.9638462972089175E-5</v>
      </c>
      <c r="CW231" s="43">
        <f t="shared" ca="1" si="441"/>
        <v>1.2882666649442758E-5</v>
      </c>
      <c r="CX231" s="43">
        <f t="shared" ca="1" si="442"/>
        <v>1.4311387754567247E-5</v>
      </c>
      <c r="CY231" s="43">
        <f t="shared" ca="1" si="443"/>
        <v>-1.6252480733441376E-5</v>
      </c>
      <c r="CZ231" s="43">
        <f t="shared" ca="1" si="444"/>
        <v>2.018065242650176E-5</v>
      </c>
      <c r="DA231" s="43">
        <f t="shared" ca="1" si="445"/>
        <v>1.8557969066935096E-6</v>
      </c>
      <c r="DB231" s="43">
        <f t="shared" ca="1" si="446"/>
        <v>3.3537859853884913E-5</v>
      </c>
      <c r="DC231" s="43">
        <f t="shared" ca="1" si="447"/>
        <v>2.6249291796426749E-6</v>
      </c>
      <c r="DE231" s="43">
        <f t="shared" ca="1" si="448"/>
        <v>4.9500309523728056E-5</v>
      </c>
      <c r="DF231" s="43">
        <f t="shared" ca="1" si="449"/>
        <v>-2.6101828536757831E-5</v>
      </c>
      <c r="DG231" s="43">
        <f t="shared" ca="1" si="450"/>
        <v>1.7419452612444665E-5</v>
      </c>
      <c r="DH231" s="43">
        <f t="shared" ca="1" si="451"/>
        <v>8.0307591306886622E-5</v>
      </c>
      <c r="DI231" s="43">
        <f t="shared" ca="1" si="452"/>
        <v>8.8682480366658915E-5</v>
      </c>
      <c r="DJ231" s="43">
        <f t="shared" ca="1" si="453"/>
        <v>1.743571232258043E-6</v>
      </c>
      <c r="DL231" s="43">
        <f t="shared" ca="1" si="454"/>
        <v>2.1387946567940932E-5</v>
      </c>
      <c r="DM231" s="43">
        <f t="shared" ca="1" si="455"/>
        <v>9.3097597998218191E-6</v>
      </c>
      <c r="DN231" s="43">
        <f t="shared" ca="1" si="456"/>
        <v>5.7763921221296995E-5</v>
      </c>
      <c r="DO231" s="43">
        <f t="shared" ca="1" si="457"/>
        <v>6.7519334257531893E-5</v>
      </c>
      <c r="DP231" s="43">
        <f t="shared" ca="1" si="458"/>
        <v>2.0730222574519846E-5</v>
      </c>
      <c r="DR231" s="43">
        <f t="shared" ca="1" si="459"/>
        <v>-5.1135014890346284E-6</v>
      </c>
      <c r="DS231" s="43">
        <f t="shared" ca="1" si="460"/>
        <v>-2.879595804739198E-5</v>
      </c>
      <c r="DT231" s="43">
        <f t="shared" ca="1" si="461"/>
        <v>1.1003590188808574E-5</v>
      </c>
      <c r="DU231" s="43">
        <f t="shared" ca="1" si="462"/>
        <v>6.9136323298872465E-5</v>
      </c>
      <c r="DW231" s="43">
        <f t="shared" ca="1" si="463"/>
        <v>5.5998500278764326E-5</v>
      </c>
      <c r="DX231" s="43">
        <f t="shared" ca="1" si="464"/>
        <v>1.979425646936174E-5</v>
      </c>
      <c r="DY231" s="43">
        <f t="shared" ca="1" si="465"/>
        <v>1.456980536071226E-5</v>
      </c>
      <c r="EA231" s="43">
        <f t="shared" ca="1" si="466"/>
        <v>6.3680700842912608E-5</v>
      </c>
      <c r="EB231" s="43">
        <f t="shared" ca="1" si="467"/>
        <v>5.6276101203375151E-6</v>
      </c>
      <c r="ED231" s="43">
        <f t="shared" ca="1" si="468"/>
        <v>3.1977204490389603E-5</v>
      </c>
    </row>
    <row r="232" spans="1:134" x14ac:dyDescent="0.3">
      <c r="A232">
        <f ca="1"/>
        <v>228</v>
      </c>
      <c r="B232" s="21">
        <f ca="1">LN(Data!C242/Data!C241)</f>
        <v>-4.8213750321093058E-3</v>
      </c>
      <c r="C232" s="21">
        <f ca="1">LN(Data!D242/Data!D241)</f>
        <v>1.1536254230543649E-2</v>
      </c>
      <c r="D232" s="21">
        <f ca="1">LN(Data!E242/Data!E241)</f>
        <v>1.3999081170236009E-2</v>
      </c>
      <c r="E232" s="21">
        <f ca="1">LN(Data!F242/Data!F241)</f>
        <v>1.1575015239167537E-2</v>
      </c>
      <c r="F232" s="21">
        <f ca="1">LN(Data!G242/Data!G241)</f>
        <v>5.4967844874832007E-3</v>
      </c>
      <c r="G232" s="21">
        <f ca="1">LN(Data!H242/Data!H241)</f>
        <v>7.9200083340040116E-4</v>
      </c>
      <c r="H232" s="21">
        <f ca="1">LN(Data!I242/Data!I241)</f>
        <v>-4.6763481651257727E-3</v>
      </c>
      <c r="I232" s="21">
        <f ca="1">LN(Data!J242/Data!J241)</f>
        <v>-5.6068176239179944E-2</v>
      </c>
      <c r="J232" s="21">
        <f ca="1">LN(Data!K242/Data!K241)</f>
        <v>-1.0114633364007137E-3</v>
      </c>
      <c r="K232" s="21">
        <f ca="1">LN(Data!L242/Data!L241)</f>
        <v>7.771456477540805E-3</v>
      </c>
      <c r="L232" s="21">
        <f ca="1">LN(Data!M242/Data!M241)</f>
        <v>-5.3955400235978857E-3</v>
      </c>
      <c r="M232" s="21">
        <f ca="1">LN(Data!N242/Data!N241)</f>
        <v>-8.0856564178383751E-3</v>
      </c>
      <c r="N232" s="21">
        <f ca="1">LN(Data!O242/Data!O241)</f>
        <v>-4.0149179254819617E-3</v>
      </c>
      <c r="O232" s="21">
        <f ca="1">LN(Data!P242/Data!P241)</f>
        <v>9.4710549454523237E-3</v>
      </c>
      <c r="Q232" s="41">
        <f t="shared" ca="1" si="365"/>
        <v>1.2536661681726075E-4</v>
      </c>
      <c r="R232" s="41">
        <f t="shared" ca="1" si="366"/>
        <v>2.135649694043133E-4</v>
      </c>
      <c r="S232" s="41">
        <f t="shared" ca="1" si="367"/>
        <v>3.6413909366598375E-4</v>
      </c>
      <c r="T232" s="41">
        <f t="shared" ca="1" si="368"/>
        <v>2.5526234304971361E-4</v>
      </c>
      <c r="U232" s="41">
        <f t="shared" ca="1" si="369"/>
        <v>3.5604465647257728E-4</v>
      </c>
      <c r="V232" s="41">
        <f t="shared" ca="1" si="370"/>
        <v>3.6788940177528843E-4</v>
      </c>
      <c r="W232" s="41">
        <f t="shared" ca="1" si="371"/>
        <v>5.7041549297498693E-5</v>
      </c>
      <c r="X232" s="41">
        <f t="shared" ca="1" si="372"/>
        <v>1.1245288505703737E-4</v>
      </c>
      <c r="Y232" s="41">
        <f t="shared" ca="1" si="373"/>
        <v>5.8524468630138937E-5</v>
      </c>
      <c r="Z232" s="41">
        <f t="shared" ca="1" si="374"/>
        <v>1.7174414223702848E-4</v>
      </c>
      <c r="AA232" s="41">
        <f t="shared" ca="1" si="375"/>
        <v>1.1567532109578957E-4</v>
      </c>
      <c r="AB232" s="41">
        <f t="shared" ca="1" si="376"/>
        <v>1.5712878012476121E-4</v>
      </c>
      <c r="AC232" s="41">
        <f t="shared" ca="1" si="377"/>
        <v>1.5546482577240113E-4</v>
      </c>
      <c r="AD232" s="41">
        <f t="shared" ca="1" si="378"/>
        <v>5.7852377269495715E-5</v>
      </c>
      <c r="AF232" s="43">
        <f t="shared" ca="1" si="379"/>
        <v>4.1739423358531671E-6</v>
      </c>
      <c r="AG232" s="43">
        <f t="shared" ca="1" si="380"/>
        <v>1.1699587035578665E-5</v>
      </c>
      <c r="AH232" s="43">
        <f t="shared" ca="1" si="381"/>
        <v>6.1005343671999899E-5</v>
      </c>
      <c r="AI232" s="43">
        <f t="shared" ca="1" si="382"/>
        <v>1.1903724145399729E-4</v>
      </c>
      <c r="AJ232" s="43">
        <f t="shared" ca="1" si="383"/>
        <v>-3.0109229869166486E-5</v>
      </c>
      <c r="AK232" s="43">
        <f t="shared" ca="1" si="384"/>
        <v>1.2816589940568289E-5</v>
      </c>
      <c r="AL232" s="43">
        <f t="shared" ca="1" si="385"/>
        <v>-1.6995634935843556E-5</v>
      </c>
      <c r="AM232" s="43">
        <f t="shared" ca="1" si="386"/>
        <v>1.5858814470247427E-5</v>
      </c>
      <c r="AN232" s="43">
        <f t="shared" ca="1" si="387"/>
        <v>6.9127595844859947E-5</v>
      </c>
      <c r="AO232" s="43">
        <f t="shared" ca="1" si="388"/>
        <v>1.1418885908778978E-5</v>
      </c>
      <c r="AP232" s="43">
        <f t="shared" ca="1" si="389"/>
        <v>-2.9886610681324773E-6</v>
      </c>
      <c r="AQ232" s="43">
        <f t="shared" ca="1" si="390"/>
        <v>3.5649297810975395E-5</v>
      </c>
      <c r="AR232" s="43">
        <f t="shared" ca="1" si="391"/>
        <v>5.0688598898273083E-5</v>
      </c>
      <c r="AT232" s="43">
        <f t="shared" ca="1" si="392"/>
        <v>1.3267389207500288E-4</v>
      </c>
      <c r="AU232" s="43">
        <f t="shared" ca="1" si="393"/>
        <v>7.9535021398686971E-5</v>
      </c>
      <c r="AV232" s="43">
        <f t="shared" ca="1" si="394"/>
        <v>5.8968003753391344E-5</v>
      </c>
      <c r="AW232" s="43">
        <f t="shared" ca="1" si="395"/>
        <v>-5.4153463661699477E-5</v>
      </c>
      <c r="AX232" s="43">
        <f t="shared" ca="1" si="396"/>
        <v>3.6842778136574717E-5</v>
      </c>
      <c r="AY232" s="43">
        <f t="shared" ca="1" si="397"/>
        <v>2.8846563132924055E-5</v>
      </c>
      <c r="AZ232" s="43">
        <f t="shared" ca="1" si="398"/>
        <v>1.4991218744185111E-5</v>
      </c>
      <c r="BA232" s="43">
        <f t="shared" ca="1" si="399"/>
        <v>3.6732025285290138E-5</v>
      </c>
      <c r="BB232" s="43">
        <f t="shared" ca="1" si="400"/>
        <v>8.8553693155065522E-5</v>
      </c>
      <c r="BC232" s="43">
        <f t="shared" ca="1" si="401"/>
        <v>4.1006146619855464E-5</v>
      </c>
      <c r="BD232" s="43">
        <f t="shared" ca="1" si="402"/>
        <v>4.1328900371974021E-5</v>
      </c>
      <c r="BE232" s="43">
        <f t="shared" ca="1" si="403"/>
        <v>4.9970477159874246E-5</v>
      </c>
      <c r="BG232" s="43">
        <f t="shared" ca="1" si="404"/>
        <v>1.0364587825584137E-4</v>
      </c>
      <c r="BH232" s="43">
        <f t="shared" ca="1" si="405"/>
        <v>1.0321265347916928E-4</v>
      </c>
      <c r="BI232" s="43">
        <f t="shared" ca="1" si="406"/>
        <v>-1.7228699452866657E-5</v>
      </c>
      <c r="BJ232" s="43">
        <f t="shared" ca="1" si="407"/>
        <v>3.8564684751077474E-5</v>
      </c>
      <c r="BK232" s="43">
        <f t="shared" ca="1" si="408"/>
        <v>4.398363177776746E-5</v>
      </c>
      <c r="BL232" s="43">
        <f t="shared" ca="1" si="409"/>
        <v>5.3286856081022001E-5</v>
      </c>
      <c r="BM232" s="43">
        <f t="shared" ca="1" si="410"/>
        <v>9.5765099720504276E-5</v>
      </c>
      <c r="BN232" s="43">
        <f t="shared" ca="1" si="411"/>
        <v>3.3916255345277974E-5</v>
      </c>
      <c r="BO232" s="43">
        <f t="shared" ca="1" si="412"/>
        <v>4.3343360435945997E-5</v>
      </c>
      <c r="BP232" s="43">
        <f t="shared" ca="1" si="413"/>
        <v>6.8469144833301302E-5</v>
      </c>
      <c r="BQ232" s="43">
        <f t="shared" ca="1" si="414"/>
        <v>7.9559232664569714E-5</v>
      </c>
      <c r="BS232" s="43">
        <f t="shared" ca="1" si="415"/>
        <v>9.4607341886199117E-5</v>
      </c>
      <c r="BT232" s="43">
        <f t="shared" ca="1" si="416"/>
        <v>-1.3080381487461897E-5</v>
      </c>
      <c r="BU232" s="43">
        <f t="shared" ca="1" si="417"/>
        <v>3.6785811154779875E-5</v>
      </c>
      <c r="BV232" s="43">
        <f t="shared" ca="1" si="418"/>
        <v>6.7769313491312846E-5</v>
      </c>
      <c r="BW232" s="43">
        <f t="shared" ca="1" si="419"/>
        <v>7.6183660994277134E-5</v>
      </c>
      <c r="BX232" s="43">
        <f t="shared" ca="1" si="420"/>
        <v>6.1204171004526856E-5</v>
      </c>
      <c r="BY232" s="43">
        <f t="shared" ca="1" si="421"/>
        <v>6.5829277563319235E-5</v>
      </c>
      <c r="BZ232" s="43">
        <f t="shared" ca="1" si="422"/>
        <v>1.0322428450952413E-4</v>
      </c>
      <c r="CA232" s="43">
        <f t="shared" ca="1" si="423"/>
        <v>1.3303444549633356E-4</v>
      </c>
      <c r="CB232" s="43">
        <f t="shared" ca="1" si="424"/>
        <v>6.8611430579082301E-5</v>
      </c>
      <c r="CD232" s="43">
        <f t="shared" ca="1" si="425"/>
        <v>4.5937182229450013E-5</v>
      </c>
      <c r="CE232" s="43">
        <f t="shared" ca="1" si="426"/>
        <v>-1.6790610057041135E-6</v>
      </c>
      <c r="CF232" s="43">
        <f t="shared" ca="1" si="427"/>
        <v>-8.3872641547516709E-6</v>
      </c>
      <c r="CG232" s="43">
        <f t="shared" ca="1" si="428"/>
        <v>2.022967418588368E-5</v>
      </c>
      <c r="CH232" s="43">
        <f t="shared" ca="1" si="429"/>
        <v>1.7430879887777383E-4</v>
      </c>
      <c r="CI232" s="43">
        <f t="shared" ca="1" si="430"/>
        <v>5.8455554891831989E-5</v>
      </c>
      <c r="CJ232" s="43">
        <f t="shared" ca="1" si="431"/>
        <v>-1.8270834860603297E-5</v>
      </c>
      <c r="CK232" s="43">
        <f t="shared" ca="1" si="432"/>
        <v>4.1572255024150561E-5</v>
      </c>
      <c r="CL232" s="43">
        <f t="shared" ca="1" si="433"/>
        <v>9.9052236471386512E-5</v>
      </c>
      <c r="CN232" s="43">
        <f t="shared" ca="1" si="434"/>
        <v>-4.3662719838102357E-5</v>
      </c>
      <c r="CO232" s="43">
        <f t="shared" ca="1" si="435"/>
        <v>-2.5932058664737085E-5</v>
      </c>
      <c r="CP232" s="43">
        <f t="shared" ca="1" si="436"/>
        <v>-5.0022998972971911E-6</v>
      </c>
      <c r="CQ232" s="43">
        <f t="shared" ca="1" si="437"/>
        <v>5.2704711214859401E-5</v>
      </c>
      <c r="CR232" s="43">
        <f t="shared" ca="1" si="438"/>
        <v>-3.1719832213338768E-5</v>
      </c>
      <c r="CS232" s="43">
        <f t="shared" ca="1" si="439"/>
        <v>-5.8873989609850897E-5</v>
      </c>
      <c r="CT232" s="43">
        <f t="shared" ca="1" si="440"/>
        <v>-2.9733925517662104E-5</v>
      </c>
      <c r="CU232" s="43">
        <f t="shared" ca="1" si="440"/>
        <v>2.2621441722494769E-5</v>
      </c>
      <c r="CW232" s="43">
        <f t="shared" ca="1" si="441"/>
        <v>1.5452983156278998E-5</v>
      </c>
      <c r="CX232" s="43">
        <f t="shared" ca="1" si="442"/>
        <v>1.6550558865830067E-5</v>
      </c>
      <c r="CY232" s="43">
        <f t="shared" ca="1" si="443"/>
        <v>-3.8109631191231969E-6</v>
      </c>
      <c r="CZ232" s="43">
        <f t="shared" ca="1" si="444"/>
        <v>2.2796864017184571E-5</v>
      </c>
      <c r="DA232" s="43">
        <f t="shared" ca="1" si="445"/>
        <v>7.1140743662857726E-6</v>
      </c>
      <c r="DB232" s="43">
        <f t="shared" ca="1" si="446"/>
        <v>3.6883554561968116E-5</v>
      </c>
      <c r="DC232" s="43">
        <f t="shared" ca="1" si="447"/>
        <v>9.9460733966671918E-6</v>
      </c>
      <c r="DE232" s="43">
        <f t="shared" ca="1" si="448"/>
        <v>4.8769024107789549E-5</v>
      </c>
      <c r="DF232" s="43">
        <f t="shared" ca="1" si="449"/>
        <v>-1.6249293183133491E-5</v>
      </c>
      <c r="DG232" s="43">
        <f t="shared" ca="1" si="450"/>
        <v>1.9139988529383517E-5</v>
      </c>
      <c r="DH232" s="43">
        <f t="shared" ca="1" si="451"/>
        <v>7.9369614596122901E-5</v>
      </c>
      <c r="DI232" s="43">
        <f t="shared" ca="1" si="452"/>
        <v>8.7233584695737813E-5</v>
      </c>
      <c r="DJ232" s="43">
        <f t="shared" ca="1" si="453"/>
        <v>7.0435619586952125E-6</v>
      </c>
      <c r="DL232" s="43">
        <f t="shared" ca="1" si="454"/>
        <v>2.7782808239098186E-5</v>
      </c>
      <c r="DM232" s="43">
        <f t="shared" ca="1" si="455"/>
        <v>1.1313853474569956E-5</v>
      </c>
      <c r="DN232" s="43">
        <f t="shared" ca="1" si="456"/>
        <v>5.7893707821518597E-5</v>
      </c>
      <c r="DO232" s="43">
        <f t="shared" ca="1" si="457"/>
        <v>6.7055988963865987E-5</v>
      </c>
      <c r="DP232" s="43">
        <f t="shared" ca="1" si="458"/>
        <v>2.4494274774931039E-5</v>
      </c>
      <c r="DR232" s="43">
        <f t="shared" ca="1" si="459"/>
        <v>4.678785286731824E-6</v>
      </c>
      <c r="DS232" s="43">
        <f t="shared" ca="1" si="460"/>
        <v>-1.3759399908065133E-5</v>
      </c>
      <c r="DT232" s="43">
        <f t="shared" ca="1" si="461"/>
        <v>2.3623278264808155E-5</v>
      </c>
      <c r="DU232" s="43">
        <f t="shared" ca="1" si="462"/>
        <v>8.3524209908218366E-5</v>
      </c>
      <c r="DW232" s="43">
        <f t="shared" ca="1" si="463"/>
        <v>5.7080576768104714E-5</v>
      </c>
      <c r="DX232" s="43">
        <f t="shared" ca="1" si="464"/>
        <v>2.3038942778634443E-5</v>
      </c>
      <c r="DY232" s="43">
        <f t="shared" ca="1" si="465"/>
        <v>1.9882271810232031E-5</v>
      </c>
      <c r="EA232" s="43">
        <f t="shared" ca="1" si="466"/>
        <v>6.6078750477243758E-5</v>
      </c>
      <c r="EB232" s="43">
        <f t="shared" ca="1" si="467"/>
        <v>1.3970271624881116E-5</v>
      </c>
      <c r="ED232" s="43">
        <f t="shared" ca="1" si="468"/>
        <v>3.8720042907836486E-5</v>
      </c>
    </row>
    <row r="233" spans="1:134" x14ac:dyDescent="0.3">
      <c r="A233">
        <f ca="1"/>
        <v>229</v>
      </c>
      <c r="B233" s="21">
        <f ca="1">LN(Data!C243/Data!C242)</f>
        <v>-1.5760444554656545E-3</v>
      </c>
      <c r="C233" s="21">
        <f ca="1">LN(Data!D243/Data!D242)</f>
        <v>2.7978015361070578E-2</v>
      </c>
      <c r="D233" s="21">
        <f ca="1">LN(Data!E243/Data!E242)</f>
        <v>3.6253690549875157E-2</v>
      </c>
      <c r="E233" s="21">
        <f ca="1">LN(Data!F243/Data!F242)</f>
        <v>1.1442565902593273E-2</v>
      </c>
      <c r="F233" s="21">
        <f ca="1">LN(Data!G243/Data!G242)</f>
        <v>-2.1960634536345208E-2</v>
      </c>
      <c r="G233" s="21">
        <f ca="1">LN(Data!H243/Data!H242)</f>
        <v>3.4432500916546809E-2</v>
      </c>
      <c r="H233" s="21">
        <f ca="1">LN(Data!I243/Data!I242)</f>
        <v>1.3900625536331321E-2</v>
      </c>
      <c r="I233" s="21">
        <f ca="1">LN(Data!J243/Data!J242)</f>
        <v>2.3435182154915413E-2</v>
      </c>
      <c r="J233" s="21">
        <f ca="1">LN(Data!K243/Data!K242)</f>
        <v>1.8535686493228347E-3</v>
      </c>
      <c r="K233" s="21">
        <f ca="1">LN(Data!L243/Data!L242)</f>
        <v>-7.1809633986764567E-3</v>
      </c>
      <c r="L233" s="21">
        <f ca="1">LN(Data!M243/Data!M242)</f>
        <v>4.7875593330376755E-2</v>
      </c>
      <c r="M233" s="21">
        <f ca="1">LN(Data!N243/Data!N242)</f>
        <v>2.0275515324548825E-3</v>
      </c>
      <c r="N233" s="21">
        <f ca="1">LN(Data!O243/Data!O242)</f>
        <v>5.3224281223800633E-3</v>
      </c>
      <c r="O233" s="21">
        <f ca="1">LN(Data!P243/Data!P242)</f>
        <v>6.7415008278560434E-3</v>
      </c>
      <c r="Q233" s="41">
        <f t="shared" ca="1" si="365"/>
        <v>1.1923935924023992E-4</v>
      </c>
      <c r="R233" s="41">
        <f t="shared" ca="1" si="366"/>
        <v>2.0873618094035867E-4</v>
      </c>
      <c r="S233" s="41">
        <f t="shared" ca="1" si="367"/>
        <v>3.5404920446267606E-4</v>
      </c>
      <c r="T233" s="41">
        <f t="shared" ca="1" si="368"/>
        <v>2.479854611339484E-4</v>
      </c>
      <c r="U233" s="41">
        <f t="shared" ca="1" si="369"/>
        <v>3.3649485546633282E-4</v>
      </c>
      <c r="V233" s="41">
        <f t="shared" ca="1" si="370"/>
        <v>3.4585367358797752E-4</v>
      </c>
      <c r="W233" s="41">
        <f t="shared" ca="1" si="371"/>
        <v>5.4931150269337284E-5</v>
      </c>
      <c r="X233" s="41">
        <f t="shared" ca="1" si="372"/>
        <v>2.9432413516087983E-4</v>
      </c>
      <c r="Y233" s="41">
        <f t="shared" ca="1" si="373"/>
        <v>5.5074383997183573E-5</v>
      </c>
      <c r="Z233" s="41">
        <f t="shared" ca="1" si="374"/>
        <v>1.6506322584974541E-4</v>
      </c>
      <c r="AA233" s="41">
        <f t="shared" ca="1" si="375"/>
        <v>1.1048151295881699E-4</v>
      </c>
      <c r="AB233" s="41">
        <f t="shared" ca="1" si="376"/>
        <v>1.516237236997154E-4</v>
      </c>
      <c r="AC233" s="41">
        <f t="shared" ca="1" si="377"/>
        <v>1.4710411018295844E-4</v>
      </c>
      <c r="AD233" s="41">
        <f t="shared" ca="1" si="378"/>
        <v>5.9763287540112594E-5</v>
      </c>
      <c r="AF233" s="43">
        <f t="shared" ca="1" si="379"/>
        <v>5.8626930902946336E-7</v>
      </c>
      <c r="AG233" s="43">
        <f t="shared" ca="1" si="380"/>
        <v>6.9479225878450965E-6</v>
      </c>
      <c r="AH233" s="43">
        <f t="shared" ca="1" si="381"/>
        <v>5.3996573683455473E-5</v>
      </c>
      <c r="AI233" s="43">
        <f t="shared" ca="1" si="382"/>
        <v>1.1030488339766721E-4</v>
      </c>
      <c r="AJ233" s="43">
        <f t="shared" ca="1" si="383"/>
        <v>-2.8531788059630483E-5</v>
      </c>
      <c r="AK233" s="43">
        <f t="shared" ca="1" si="384"/>
        <v>1.3400380241221446E-5</v>
      </c>
      <c r="AL233" s="43">
        <f t="shared" ca="1" si="385"/>
        <v>2.4364546123625881E-7</v>
      </c>
      <c r="AM233" s="43">
        <f t="shared" ca="1" si="386"/>
        <v>1.5199884246593562E-5</v>
      </c>
      <c r="AN233" s="43">
        <f t="shared" ca="1" si="387"/>
        <v>6.2731793720731995E-5</v>
      </c>
      <c r="AO233" s="43">
        <f t="shared" ca="1" si="388"/>
        <v>1.2294588071523518E-5</v>
      </c>
      <c r="AP233" s="43">
        <f t="shared" ca="1" si="389"/>
        <v>-4.7030248577370825E-7</v>
      </c>
      <c r="AQ233" s="43">
        <f t="shared" ca="1" si="390"/>
        <v>3.4671785444830074E-5</v>
      </c>
      <c r="AR233" s="43">
        <f t="shared" ca="1" si="391"/>
        <v>4.4907472493872338E-5</v>
      </c>
      <c r="AT233" s="43">
        <f t="shared" ca="1" si="392"/>
        <v>1.3440327611293425E-4</v>
      </c>
      <c r="AU233" s="43">
        <f t="shared" ca="1" si="393"/>
        <v>8.2774859226052982E-5</v>
      </c>
      <c r="AV233" s="43">
        <f t="shared" ca="1" si="394"/>
        <v>5.9234661726074749E-5</v>
      </c>
      <c r="AW233" s="43">
        <f t="shared" ca="1" si="395"/>
        <v>-5.0356052464102931E-5</v>
      </c>
      <c r="AX233" s="43">
        <f t="shared" ca="1" si="396"/>
        <v>3.1395358970174597E-5</v>
      </c>
      <c r="AY233" s="43">
        <f t="shared" ca="1" si="397"/>
        <v>-1.1693234775337817E-5</v>
      </c>
      <c r="AZ233" s="43">
        <f t="shared" ca="1" si="398"/>
        <v>1.3391635727918451E-5</v>
      </c>
      <c r="BA233" s="43">
        <f t="shared" ca="1" si="399"/>
        <v>3.9907313628163691E-5</v>
      </c>
      <c r="BB233" s="43">
        <f t="shared" ca="1" si="400"/>
        <v>7.9505812280363663E-5</v>
      </c>
      <c r="BC233" s="43">
        <f t="shared" ca="1" si="401"/>
        <v>3.2949086539243503E-5</v>
      </c>
      <c r="BD233" s="43">
        <f t="shared" ca="1" si="402"/>
        <v>3.6070139515467964E-5</v>
      </c>
      <c r="BE233" s="43">
        <f t="shared" ca="1" si="403"/>
        <v>5.3527878391212934E-5</v>
      </c>
      <c r="BG233" s="43">
        <f t="shared" ca="1" si="404"/>
        <v>1.0714950023328039E-4</v>
      </c>
      <c r="BH233" s="43">
        <f t="shared" ca="1" si="405"/>
        <v>1.0163689020335342E-4</v>
      </c>
      <c r="BI233" s="43">
        <f t="shared" ca="1" si="406"/>
        <v>-1.5529740448474649E-5</v>
      </c>
      <c r="BJ233" s="43">
        <f t="shared" ca="1" si="407"/>
        <v>3.2322929013380025E-5</v>
      </c>
      <c r="BK233" s="43">
        <f t="shared" ca="1" si="408"/>
        <v>-5.7495631432613069E-6</v>
      </c>
      <c r="BL233" s="43">
        <f t="shared" ca="1" si="409"/>
        <v>4.9240071275341202E-5</v>
      </c>
      <c r="BM233" s="43">
        <f t="shared" ca="1" si="410"/>
        <v>9.654678873967704E-5</v>
      </c>
      <c r="BN233" s="43">
        <f t="shared" ca="1" si="411"/>
        <v>2.7349323859705054E-5</v>
      </c>
      <c r="BO233" s="43">
        <f t="shared" ca="1" si="412"/>
        <v>3.3951253179311684E-5</v>
      </c>
      <c r="BP233" s="43">
        <f t="shared" ca="1" si="413"/>
        <v>6.0988686427463765E-5</v>
      </c>
      <c r="BQ233" s="43">
        <f t="shared" ca="1" si="414"/>
        <v>8.2740842721644662E-5</v>
      </c>
      <c r="BS233" s="43">
        <f t="shared" ca="1" si="415"/>
        <v>9.2748423225569432E-5</v>
      </c>
      <c r="BT233" s="43">
        <f t="shared" ca="1" si="416"/>
        <v>-1.1745513295251601E-5</v>
      </c>
      <c r="BU233" s="43">
        <f t="shared" ca="1" si="417"/>
        <v>3.1330934408994041E-5</v>
      </c>
      <c r="BV233" s="43">
        <f t="shared" ca="1" si="418"/>
        <v>2.4763755017783686E-5</v>
      </c>
      <c r="BW233" s="43">
        <f t="shared" ca="1" si="419"/>
        <v>7.0910179122658651E-5</v>
      </c>
      <c r="BX233" s="43">
        <f t="shared" ca="1" si="420"/>
        <v>6.2929204373738968E-5</v>
      </c>
      <c r="BY233" s="43">
        <f t="shared" ca="1" si="421"/>
        <v>5.813231342971904E-5</v>
      </c>
      <c r="BZ233" s="43">
        <f t="shared" ca="1" si="422"/>
        <v>9.1415331663643562E-5</v>
      </c>
      <c r="CA233" s="43">
        <f t="shared" ca="1" si="423"/>
        <v>1.2226401459626589E-4</v>
      </c>
      <c r="CB233" s="43">
        <f t="shared" ca="1" si="424"/>
        <v>7.1072401063813589E-5</v>
      </c>
      <c r="CD233" s="43">
        <f t="shared" ca="1" si="425"/>
        <v>4.3442158769389558E-5</v>
      </c>
      <c r="CE233" s="43">
        <f t="shared" ca="1" si="426"/>
        <v>-3.1206100284899008E-6</v>
      </c>
      <c r="CF233" s="43">
        <f t="shared" ca="1" si="427"/>
        <v>-2.6375709189046499E-5</v>
      </c>
      <c r="CG233" s="43">
        <f t="shared" ca="1" si="428"/>
        <v>1.8682305976099531E-5</v>
      </c>
      <c r="CH233" s="43">
        <f t="shared" ca="1" si="429"/>
        <v>1.6641335222976122E-4</v>
      </c>
      <c r="CI233" s="43">
        <f t="shared" ca="1" si="430"/>
        <v>5.3168734356123609E-5</v>
      </c>
      <c r="CJ233" s="43">
        <f t="shared" ca="1" si="431"/>
        <v>-1.9841291415088677E-5</v>
      </c>
      <c r="CK233" s="43">
        <f t="shared" ca="1" si="432"/>
        <v>3.7753771408423077E-5</v>
      </c>
      <c r="CL233" s="43">
        <f t="shared" ca="1" si="433"/>
        <v>9.6232723157359119E-5</v>
      </c>
      <c r="CN233" s="43">
        <f t="shared" ca="1" si="434"/>
        <v>-4.1265176946459213E-5</v>
      </c>
      <c r="CO233" s="43">
        <f t="shared" ca="1" si="435"/>
        <v>-2.7040497683373126E-5</v>
      </c>
      <c r="CP233" s="43">
        <f t="shared" ca="1" si="436"/>
        <v>-4.7502266917823588E-6</v>
      </c>
      <c r="CQ233" s="43">
        <f t="shared" ca="1" si="437"/>
        <v>4.9911728542384675E-5</v>
      </c>
      <c r="CR233" s="43">
        <f t="shared" ca="1" si="438"/>
        <v>-3.0073038612258527E-5</v>
      </c>
      <c r="CS233" s="43">
        <f t="shared" ca="1" si="439"/>
        <v>-5.5725781030550875E-5</v>
      </c>
      <c r="CT233" s="43">
        <f t="shared" ca="1" si="440"/>
        <v>-2.8140679087183332E-5</v>
      </c>
      <c r="CU233" s="43">
        <f t="shared" ca="1" si="440"/>
        <v>2.1714220223743835E-5</v>
      </c>
      <c r="CW233" s="43">
        <f t="shared" ca="1" si="441"/>
        <v>3.025746295158453E-5</v>
      </c>
      <c r="CX233" s="43">
        <f t="shared" ca="1" si="442"/>
        <v>1.5841322616916431E-5</v>
      </c>
      <c r="CY233" s="43">
        <f t="shared" ca="1" si="443"/>
        <v>-5.7628275063219714E-6</v>
      </c>
      <c r="CZ233" s="43">
        <f t="shared" ca="1" si="444"/>
        <v>2.2942937597506373E-5</v>
      </c>
      <c r="DA233" s="43">
        <f t="shared" ca="1" si="445"/>
        <v>8.9559105775123836E-6</v>
      </c>
      <c r="DB233" s="43">
        <f t="shared" ca="1" si="446"/>
        <v>3.5797050532687514E-5</v>
      </c>
      <c r="DC233" s="43">
        <f t="shared" ca="1" si="447"/>
        <v>6.6919119679088758E-6</v>
      </c>
      <c r="DE233" s="43">
        <f t="shared" ca="1" si="448"/>
        <v>4.9245536937609223E-5</v>
      </c>
      <c r="DF233" s="43">
        <f t="shared" ca="1" si="449"/>
        <v>-4.1418219077217971E-5</v>
      </c>
      <c r="DG233" s="43">
        <f t="shared" ca="1" si="450"/>
        <v>3.6142674554538645E-5</v>
      </c>
      <c r="DH233" s="43">
        <f t="shared" ca="1" si="451"/>
        <v>1.0180831826304466E-4</v>
      </c>
      <c r="DI233" s="43">
        <f t="shared" ca="1" si="452"/>
        <v>9.5506117163899476E-5</v>
      </c>
      <c r="DJ233" s="43">
        <f t="shared" ca="1" si="453"/>
        <v>-2.5240538429981189E-5</v>
      </c>
      <c r="DL233" s="43">
        <f t="shared" ca="1" si="454"/>
        <v>2.5644207146904312E-5</v>
      </c>
      <c r="DM233" s="43">
        <f t="shared" ca="1" si="455"/>
        <v>1.0962465720932874E-5</v>
      </c>
      <c r="DN233" s="43">
        <f t="shared" ca="1" si="456"/>
        <v>5.4910786053270083E-5</v>
      </c>
      <c r="DO233" s="43">
        <f t="shared" ca="1" si="457"/>
        <v>6.3276286162851006E-5</v>
      </c>
      <c r="DP233" s="43">
        <f t="shared" ca="1" si="458"/>
        <v>2.2449840798373472E-5</v>
      </c>
      <c r="DR233" s="43">
        <f t="shared" ca="1" si="459"/>
        <v>1.882185901554685E-6</v>
      </c>
      <c r="DS233" s="43">
        <f t="shared" ca="1" si="460"/>
        <v>-1.6704075530195994E-5</v>
      </c>
      <c r="DT233" s="43">
        <f t="shared" ca="1" si="461"/>
        <v>2.0333775973792776E-5</v>
      </c>
      <c r="DU233" s="43">
        <f t="shared" ca="1" si="462"/>
        <v>8.2928990792024084E-5</v>
      </c>
      <c r="DW233" s="43">
        <f t="shared" ca="1" si="463"/>
        <v>5.627333113118891E-5</v>
      </c>
      <c r="DX233" s="43">
        <f t="shared" ca="1" si="464"/>
        <v>2.2956365233420288E-5</v>
      </c>
      <c r="DY233" s="43">
        <f t="shared" ca="1" si="465"/>
        <v>1.5623248140185143E-5</v>
      </c>
      <c r="EA233" s="43">
        <f t="shared" ca="1" si="466"/>
        <v>6.4061820262085193E-5</v>
      </c>
      <c r="EB233" s="43">
        <f t="shared" ca="1" si="467"/>
        <v>8.537273555184457E-6</v>
      </c>
      <c r="ED233" s="43">
        <f t="shared" ca="1" si="468"/>
        <v>3.411530983694303E-5</v>
      </c>
    </row>
    <row r="234" spans="1:134" x14ac:dyDescent="0.3">
      <c r="A234">
        <f ca="1"/>
        <v>230</v>
      </c>
      <c r="B234" s="21">
        <f ca="1">LN(Data!C244/Data!C243)</f>
        <v>-8.4660636202350554E-3</v>
      </c>
      <c r="C234" s="21">
        <f ca="1">LN(Data!D244/Data!D243)</f>
        <v>5.8685447693668192E-4</v>
      </c>
      <c r="D234" s="21">
        <f ca="1">LN(Data!E244/Data!E243)</f>
        <v>-2.2002209096024235E-3</v>
      </c>
      <c r="E234" s="21">
        <f ca="1">LN(Data!F244/Data!F243)</f>
        <v>-2.4162938922255455E-3</v>
      </c>
      <c r="F234" s="21">
        <f ca="1">LN(Data!G244/Data!G243)</f>
        <v>-1.5885116403502469E-2</v>
      </c>
      <c r="G234" s="21">
        <f ca="1">LN(Data!H244/Data!H243)</f>
        <v>-5.7383322156110653E-4</v>
      </c>
      <c r="H234" s="21">
        <f ca="1">LN(Data!I244/Data!I243)</f>
        <v>-8.7131279127565606E-3</v>
      </c>
      <c r="I234" s="21">
        <f ca="1">LN(Data!J244/Data!J243)</f>
        <v>-4.585849251936819E-3</v>
      </c>
      <c r="J234" s="21">
        <f ca="1">LN(Data!K244/Data!K243)</f>
        <v>-1.6836434083039131E-4</v>
      </c>
      <c r="K234" s="21">
        <f ca="1">LN(Data!L244/Data!L243)</f>
        <v>-6.1681377864574562E-3</v>
      </c>
      <c r="L234" s="21">
        <f ca="1">LN(Data!M244/Data!M243)</f>
        <v>6.7976718690845213E-3</v>
      </c>
      <c r="M234" s="21">
        <f ca="1">LN(Data!N244/Data!N243)</f>
        <v>-9.2166551049241759E-3</v>
      </c>
      <c r="N234" s="21">
        <f ca="1">LN(Data!O244/Data!O243)</f>
        <v>-4.3376914598406225E-3</v>
      </c>
      <c r="O234" s="21">
        <f ca="1">LN(Data!P244/Data!P243)</f>
        <v>-5.1281049343377908E-3</v>
      </c>
      <c r="Q234" s="41">
        <f t="shared" ca="1" si="365"/>
        <v>1.1223403265336177E-4</v>
      </c>
      <c r="R234" s="41">
        <f t="shared" ca="1" si="366"/>
        <v>2.4317817069659524E-4</v>
      </c>
      <c r="S234" s="41">
        <f t="shared" ca="1" si="367"/>
        <v>4.1166605690408202E-4</v>
      </c>
      <c r="T234" s="41">
        <f t="shared" ca="1" si="368"/>
        <v>2.409622723320229E-4</v>
      </c>
      <c r="U234" s="41">
        <f t="shared" ca="1" si="369"/>
        <v>3.4524133229268792E-4</v>
      </c>
      <c r="V234" s="41">
        <f t="shared" ca="1" si="370"/>
        <v>3.9623828033477876E-4</v>
      </c>
      <c r="W234" s="41">
        <f t="shared" ca="1" si="371"/>
        <v>6.3228924671255443E-5</v>
      </c>
      <c r="X234" s="41">
        <f t="shared" ca="1" si="372"/>
        <v>3.0961715280927103E-4</v>
      </c>
      <c r="Y234" s="41">
        <f t="shared" ca="1" si="373"/>
        <v>5.1976063961617705E-5</v>
      </c>
      <c r="Z234" s="41">
        <f t="shared" ca="1" si="374"/>
        <v>1.5825340641874855E-4</v>
      </c>
      <c r="AA234" s="41">
        <f t="shared" ca="1" si="375"/>
        <v>2.4137696838542498E-4</v>
      </c>
      <c r="AB234" s="41">
        <f t="shared" ca="1" si="376"/>
        <v>1.4277295819073809E-4</v>
      </c>
      <c r="AC234" s="41">
        <f t="shared" ca="1" si="377"/>
        <v>1.3997755803905505E-4</v>
      </c>
      <c r="AD234" s="41">
        <f t="shared" ca="1" si="378"/>
        <v>5.8904360292424859E-5</v>
      </c>
      <c r="AF234" s="43">
        <f t="shared" ca="1" si="379"/>
        <v>-2.0945826085971987E-6</v>
      </c>
      <c r="AG234" s="43">
        <f t="shared" ca="1" si="380"/>
        <v>3.102801553696487E-6</v>
      </c>
      <c r="AH234" s="43">
        <f t="shared" ca="1" si="381"/>
        <v>4.9674739709623191E-5</v>
      </c>
      <c r="AI234" s="43">
        <f t="shared" ca="1" si="382"/>
        <v>1.0576324657177805E-4</v>
      </c>
      <c r="AJ234" s="43">
        <f t="shared" ca="1" si="383"/>
        <v>-3.0075909905493036E-5</v>
      </c>
      <c r="AK234" s="43">
        <f t="shared" ca="1" si="384"/>
        <v>1.1281877198505802E-5</v>
      </c>
      <c r="AL234" s="43">
        <f t="shared" ca="1" si="385"/>
        <v>-1.9870666003228436E-6</v>
      </c>
      <c r="AM234" s="43">
        <f t="shared" ca="1" si="386"/>
        <v>1.4112612796242535E-5</v>
      </c>
      <c r="AN234" s="43">
        <f t="shared" ca="1" si="387"/>
        <v>5.9646937150451226E-5</v>
      </c>
      <c r="AO234" s="43">
        <f t="shared" ca="1" si="388"/>
        <v>7.029668982003977E-6</v>
      </c>
      <c r="AP234" s="43">
        <f t="shared" ca="1" si="389"/>
        <v>-6.3381501768107042E-7</v>
      </c>
      <c r="AQ234" s="43">
        <f t="shared" ca="1" si="390"/>
        <v>3.2088175318226775E-5</v>
      </c>
      <c r="AR234" s="43">
        <f t="shared" ca="1" si="391"/>
        <v>4.1575529844164421E-5</v>
      </c>
      <c r="AT234" s="43">
        <f t="shared" ca="1" si="392"/>
        <v>1.8719745821215263E-4</v>
      </c>
      <c r="AU234" s="43">
        <f t="shared" ca="1" si="393"/>
        <v>9.7016784748058833E-5</v>
      </c>
      <c r="AV234" s="43">
        <f t="shared" ca="1" si="394"/>
        <v>1.8815683798706835E-5</v>
      </c>
      <c r="AW234" s="43">
        <f t="shared" ca="1" si="395"/>
        <v>1.0466493057536698E-5</v>
      </c>
      <c r="AX234" s="43">
        <f t="shared" ca="1" si="396"/>
        <v>5.2846352319002194E-5</v>
      </c>
      <c r="AY234" s="43">
        <f t="shared" ca="1" si="397"/>
        <v>2.8348552490365117E-5</v>
      </c>
      <c r="AZ234" s="43">
        <f t="shared" ca="1" si="398"/>
        <v>1.5699687912856534E-5</v>
      </c>
      <c r="BA234" s="43">
        <f t="shared" ca="1" si="399"/>
        <v>2.5458328553946527E-5</v>
      </c>
      <c r="BB234" s="43">
        <f t="shared" ca="1" si="400"/>
        <v>1.5510330868060085E-4</v>
      </c>
      <c r="BC234" s="43">
        <f t="shared" ca="1" si="401"/>
        <v>3.4375753422111986E-5</v>
      </c>
      <c r="BD234" s="43">
        <f t="shared" ca="1" si="402"/>
        <v>4.2840589690508503E-5</v>
      </c>
      <c r="BE234" s="43">
        <f t="shared" ca="1" si="403"/>
        <v>6.1633034510845744E-5</v>
      </c>
      <c r="BG234" s="43">
        <f t="shared" ca="1" si="404"/>
        <v>1.2561064481903374E-4</v>
      </c>
      <c r="BH234" s="43">
        <f t="shared" ca="1" si="405"/>
        <v>4.7769433865578545E-5</v>
      </c>
      <c r="BI234" s="43">
        <f t="shared" ca="1" si="406"/>
        <v>6.0300357963640739E-5</v>
      </c>
      <c r="BJ234" s="43">
        <f t="shared" ca="1" si="407"/>
        <v>6.0620491871208137E-5</v>
      </c>
      <c r="BK234" s="43">
        <f t="shared" ca="1" si="408"/>
        <v>4.5572121154790007E-5</v>
      </c>
      <c r="BL234" s="43">
        <f t="shared" ca="1" si="409"/>
        <v>5.0317589252350736E-5</v>
      </c>
      <c r="BM234" s="43">
        <f t="shared" ca="1" si="410"/>
        <v>7.5133795920960636E-5</v>
      </c>
      <c r="BN234" s="43">
        <f t="shared" ca="1" si="411"/>
        <v>1.2984838115759161E-4</v>
      </c>
      <c r="BO234" s="43">
        <f t="shared" ca="1" si="412"/>
        <v>3.6324551538445652E-5</v>
      </c>
      <c r="BP234" s="43">
        <f t="shared" ca="1" si="413"/>
        <v>6.8906824969179145E-5</v>
      </c>
      <c r="BQ234" s="43">
        <f t="shared" ca="1" si="414"/>
        <v>9.2440649249635204E-5</v>
      </c>
      <c r="BS234" s="43">
        <f t="shared" ca="1" si="415"/>
        <v>7.2106357355341489E-5</v>
      </c>
      <c r="BT234" s="43">
        <f t="shared" ca="1" si="416"/>
        <v>1.2598987158184923E-5</v>
      </c>
      <c r="BU234" s="43">
        <f t="shared" ca="1" si="417"/>
        <v>3.8994607771658928E-5</v>
      </c>
      <c r="BV234" s="43">
        <f t="shared" ca="1" si="418"/>
        <v>3.9367446691530523E-5</v>
      </c>
      <c r="BW234" s="43">
        <f t="shared" ca="1" si="419"/>
        <v>6.7928143260790564E-5</v>
      </c>
      <c r="BX234" s="43">
        <f t="shared" ca="1" si="420"/>
        <v>5.422333329530669E-5</v>
      </c>
      <c r="BY234" s="43">
        <f t="shared" ca="1" si="421"/>
        <v>8.7513552532451379E-5</v>
      </c>
      <c r="BZ234" s="43">
        <f t="shared" ca="1" si="422"/>
        <v>8.7322435285686078E-5</v>
      </c>
      <c r="CA234" s="43">
        <f t="shared" ca="1" si="423"/>
        <v>1.1858230779361892E-4</v>
      </c>
      <c r="CB234" s="43">
        <f t="shared" ca="1" si="424"/>
        <v>7.1436461050292574E-5</v>
      </c>
      <c r="CD234" s="43">
        <f t="shared" ca="1" si="425"/>
        <v>-4.5339448848132131E-6</v>
      </c>
      <c r="CE234" s="43">
        <f t="shared" ca="1" si="426"/>
        <v>-2.1249366860578106E-5</v>
      </c>
      <c r="CF234" s="43">
        <f t="shared" ca="1" si="427"/>
        <v>-5.5672254873510316E-5</v>
      </c>
      <c r="CG234" s="43">
        <f t="shared" ca="1" si="428"/>
        <v>1.5119034995785209E-5</v>
      </c>
      <c r="CH234" s="43">
        <f t="shared" ca="1" si="429"/>
        <v>1.6589046186500785E-4</v>
      </c>
      <c r="CI234" s="43">
        <f t="shared" ca="1" si="430"/>
        <v>-1.3104094205589275E-5</v>
      </c>
      <c r="CJ234" s="43">
        <f t="shared" ca="1" si="431"/>
        <v>-2.1322393022654261E-5</v>
      </c>
      <c r="CK234" s="43">
        <f t="shared" ca="1" si="432"/>
        <v>2.8475511193424407E-5</v>
      </c>
      <c r="CL234" s="43">
        <f t="shared" ca="1" si="433"/>
        <v>8.1575901613496648E-5</v>
      </c>
      <c r="CN234" s="43">
        <f t="shared" ca="1" si="434"/>
        <v>-1.0071268238453502E-5</v>
      </c>
      <c r="CO234" s="43">
        <f t="shared" ca="1" si="435"/>
        <v>2.2997848039343291E-5</v>
      </c>
      <c r="CP234" s="43">
        <f t="shared" ca="1" si="436"/>
        <v>-6.3583283727395705E-7</v>
      </c>
      <c r="CQ234" s="43">
        <f t="shared" ca="1" si="437"/>
        <v>3.2081513101444606E-5</v>
      </c>
      <c r="CR234" s="43">
        <f t="shared" ca="1" si="438"/>
        <v>7.0639928378182272E-5</v>
      </c>
      <c r="CS234" s="43">
        <f t="shared" ca="1" si="439"/>
        <v>-4.8193413968741899E-5</v>
      </c>
      <c r="CT234" s="43">
        <f t="shared" ca="1" si="440"/>
        <v>-1.5456367669825957E-5</v>
      </c>
      <c r="CU234" s="43">
        <f t="shared" ca="1" si="440"/>
        <v>3.4338971016362473E-5</v>
      </c>
      <c r="CW234" s="43">
        <f t="shared" ca="1" si="441"/>
        <v>4.7987836665161069E-5</v>
      </c>
      <c r="CX234" s="43">
        <f t="shared" ca="1" si="442"/>
        <v>1.6436789081908653E-5</v>
      </c>
      <c r="CY234" s="43">
        <f t="shared" ca="1" si="443"/>
        <v>-1.1406250847648807E-5</v>
      </c>
      <c r="CZ234" s="43">
        <f t="shared" ca="1" si="444"/>
        <v>6.1496403054570942E-5</v>
      </c>
      <c r="DA234" s="43">
        <f t="shared" ca="1" si="445"/>
        <v>1.0109610019357843E-5</v>
      </c>
      <c r="DB234" s="43">
        <f t="shared" ca="1" si="446"/>
        <v>3.8088332317120923E-5</v>
      </c>
      <c r="DC234" s="43">
        <f t="shared" ca="1" si="447"/>
        <v>1.1913061963488015E-5</v>
      </c>
      <c r="DE234" s="43">
        <f t="shared" ca="1" si="448"/>
        <v>4.8897127857363934E-5</v>
      </c>
      <c r="DF234" s="43">
        <f t="shared" ca="1" si="449"/>
        <v>-4.9030357050330691E-5</v>
      </c>
      <c r="DG234" s="43">
        <f t="shared" ca="1" si="450"/>
        <v>1.0129250910958834E-4</v>
      </c>
      <c r="DH234" s="43">
        <f t="shared" ca="1" si="451"/>
        <v>9.8550781536755461E-5</v>
      </c>
      <c r="DI234" s="43">
        <f t="shared" ca="1" si="452"/>
        <v>9.7259674487330772E-5</v>
      </c>
      <c r="DJ234" s="43">
        <f t="shared" ca="1" si="453"/>
        <v>-1.4246808130283143E-5</v>
      </c>
      <c r="DL234" s="43">
        <f t="shared" ca="1" si="454"/>
        <v>2.3306930200426766E-5</v>
      </c>
      <c r="DM234" s="43">
        <f t="shared" ca="1" si="455"/>
        <v>1.562915970957185E-5</v>
      </c>
      <c r="DN234" s="43">
        <f t="shared" ca="1" si="456"/>
        <v>5.1841631247400563E-5</v>
      </c>
      <c r="DO234" s="43">
        <f t="shared" ca="1" si="457"/>
        <v>6.0071638147435015E-5</v>
      </c>
      <c r="DP234" s="43">
        <f t="shared" ca="1" si="458"/>
        <v>2.1852600425504939E-5</v>
      </c>
      <c r="DR234" s="43">
        <f t="shared" ca="1" si="459"/>
        <v>-1.8858318256259865E-5</v>
      </c>
      <c r="DS234" s="43">
        <f t="shared" ca="1" si="460"/>
        <v>-1.6575417398993569E-5</v>
      </c>
      <c r="DT234" s="43">
        <f t="shared" ca="1" si="461"/>
        <v>1.6820539723031355E-5</v>
      </c>
      <c r="DU234" s="43">
        <f t="shared" ca="1" si="462"/>
        <v>7.5048623102683752E-5</v>
      </c>
      <c r="DW234" s="43">
        <f t="shared" ca="1" si="463"/>
        <v>5.8721145220769108E-5</v>
      </c>
      <c r="DX234" s="43">
        <f t="shared" ca="1" si="464"/>
        <v>3.6867847578448803E-5</v>
      </c>
      <c r="DY234" s="43">
        <f t="shared" ca="1" si="465"/>
        <v>3.4051054376024099E-5</v>
      </c>
      <c r="EA234" s="43">
        <f t="shared" ca="1" si="466"/>
        <v>6.0865600884114839E-5</v>
      </c>
      <c r="EB234" s="43">
        <f t="shared" ca="1" si="467"/>
        <v>8.8451615619473117E-6</v>
      </c>
      <c r="ED234" s="43">
        <f t="shared" ca="1" si="468"/>
        <v>3.422126046232022E-5</v>
      </c>
    </row>
    <row r="235" spans="1:134" x14ac:dyDescent="0.3">
      <c r="A235">
        <f ca="1"/>
        <v>231</v>
      </c>
      <c r="B235" s="21">
        <f ca="1">LN(Data!C245/Data!C244)</f>
        <v>-4.1223572271086705E-3</v>
      </c>
      <c r="C235" s="21">
        <f ca="1">LN(Data!D245/Data!D244)</f>
        <v>-3.820724706665194E-3</v>
      </c>
      <c r="D235" s="21">
        <f ca="1">LN(Data!E245/Data!E244)</f>
        <v>4.2265885528447962E-2</v>
      </c>
      <c r="E235" s="21">
        <f ca="1">LN(Data!F245/Data!F244)</f>
        <v>1.0998564214397452E-2</v>
      </c>
      <c r="F235" s="21">
        <f ca="1">LN(Data!G245/Data!G244)</f>
        <v>4.2607648608547401E-3</v>
      </c>
      <c r="G235" s="21">
        <f ca="1">LN(Data!H245/Data!H244)</f>
        <v>-1.1449588685577189E-2</v>
      </c>
      <c r="H235" s="21">
        <f ca="1">LN(Data!I245/Data!I244)</f>
        <v>8.3331165078417459E-3</v>
      </c>
      <c r="I235" s="21">
        <f ca="1">LN(Data!J245/Data!J244)</f>
        <v>2.3002576038167862E-2</v>
      </c>
      <c r="J235" s="21">
        <f ca="1">LN(Data!K245/Data!K244)</f>
        <v>2.181783603768378E-2</v>
      </c>
      <c r="K235" s="21">
        <f ca="1">LN(Data!L245/Data!L244)</f>
        <v>-3.148047465649366E-3</v>
      </c>
      <c r="L235" s="21">
        <f ca="1">LN(Data!M245/Data!M244)</f>
        <v>-1.5989681104346967E-2</v>
      </c>
      <c r="M235" s="21">
        <f ca="1">LN(Data!N245/Data!N244)</f>
        <v>1.3911917957901785E-2</v>
      </c>
      <c r="N235" s="21">
        <f ca="1">LN(Data!O245/Data!O244)</f>
        <v>5.8065998355985356E-3</v>
      </c>
      <c r="O235" s="21">
        <f ca="1">LN(Data!P245/Data!P244)</f>
        <v>-5.5049618016989269E-3</v>
      </c>
      <c r="Q235" s="41">
        <f t="shared" ca="1" si="365"/>
        <v>1.0980044468747211E-4</v>
      </c>
      <c r="R235" s="41">
        <f t="shared" ca="1" si="366"/>
        <v>2.2860814434542555E-4</v>
      </c>
      <c r="S235" s="41">
        <f t="shared" ca="1" si="367"/>
        <v>3.8725655181290016E-4</v>
      </c>
      <c r="T235" s="41">
        <f t="shared" ca="1" si="368"/>
        <v>2.268548445625179E-4</v>
      </c>
      <c r="U235" s="41">
        <f t="shared" ca="1" si="369"/>
        <v>3.3966706774429605E-4</v>
      </c>
      <c r="V235" s="41">
        <f t="shared" ca="1" si="370"/>
        <v>3.7248374058866207E-4</v>
      </c>
      <c r="W235" s="41">
        <f t="shared" ca="1" si="371"/>
        <v>6.399030507242357E-5</v>
      </c>
      <c r="X235" s="41">
        <f t="shared" ca="1" si="372"/>
        <v>2.923019244424041E-4</v>
      </c>
      <c r="Y235" s="41">
        <f t="shared" ca="1" si="373"/>
        <v>4.8859200916996434E-5</v>
      </c>
      <c r="Z235" s="41">
        <f t="shared" ca="1" si="374"/>
        <v>1.510409574587871E-4</v>
      </c>
      <c r="AA235" s="41">
        <f t="shared" ca="1" si="375"/>
        <v>2.2966685085268405E-4</v>
      </c>
      <c r="AB235" s="41">
        <f t="shared" ca="1" si="376"/>
        <v>1.3930338457868128E-4</v>
      </c>
      <c r="AC235" s="41">
        <f t="shared" ca="1" si="377"/>
        <v>1.327078385887582E-4</v>
      </c>
      <c r="AD235" s="41">
        <f t="shared" ca="1" si="378"/>
        <v>5.6947946287934142E-5</v>
      </c>
      <c r="AF235" s="43">
        <f t="shared" ca="1" si="379"/>
        <v>-2.2670084923353098E-6</v>
      </c>
      <c r="AG235" s="43">
        <f t="shared" ca="1" si="380"/>
        <v>4.0342660724306318E-6</v>
      </c>
      <c r="AH235" s="43">
        <f t="shared" ca="1" si="381"/>
        <v>4.7921645196051808E-5</v>
      </c>
      <c r="AI235" s="43">
        <f t="shared" ca="1" si="382"/>
        <v>1.0748651614268485E-4</v>
      </c>
      <c r="AJ235" s="43">
        <f t="shared" ca="1" si="383"/>
        <v>-2.7979868797495007E-5</v>
      </c>
      <c r="AK235" s="43">
        <f t="shared" ca="1" si="384"/>
        <v>1.503091828103403E-5</v>
      </c>
      <c r="AL235" s="43">
        <f t="shared" ca="1" si="385"/>
        <v>4.6160288687879588E-7</v>
      </c>
      <c r="AM235" s="43">
        <f t="shared" ca="1" si="386"/>
        <v>1.3351379021718924E-5</v>
      </c>
      <c r="AN235" s="43">
        <f t="shared" ca="1" si="387"/>
        <v>5.9201311736535631E-5</v>
      </c>
      <c r="AO235" s="43">
        <f t="shared" ca="1" si="388"/>
        <v>3.1549174922946328E-6</v>
      </c>
      <c r="AP235" s="43">
        <f t="shared" ca="1" si="389"/>
        <v>4.085941192422935E-6</v>
      </c>
      <c r="AQ235" s="43">
        <f t="shared" ca="1" si="390"/>
        <v>3.236627511097083E-5</v>
      </c>
      <c r="AR235" s="43">
        <f t="shared" ca="1" si="391"/>
        <v>4.1685889811035257E-5</v>
      </c>
      <c r="AT235" s="43">
        <f t="shared" ca="1" si="392"/>
        <v>1.7588813814996046E-4</v>
      </c>
      <c r="AU235" s="43">
        <f t="shared" ca="1" si="393"/>
        <v>9.1110696889880452E-5</v>
      </c>
      <c r="AV235" s="43">
        <f t="shared" ca="1" si="394"/>
        <v>1.7127407670101077E-5</v>
      </c>
      <c r="AW235" s="43">
        <f t="shared" ca="1" si="395"/>
        <v>9.8182980783792079E-6</v>
      </c>
      <c r="AX235" s="43">
        <f t="shared" ca="1" si="396"/>
        <v>4.9368770892438676E-5</v>
      </c>
      <c r="AY235" s="43">
        <f t="shared" ca="1" si="397"/>
        <v>2.6486165771099857E-5</v>
      </c>
      <c r="AZ235" s="43">
        <f t="shared" ca="1" si="398"/>
        <v>1.4751778316054772E-5</v>
      </c>
      <c r="BA235" s="43">
        <f t="shared" ca="1" si="399"/>
        <v>2.3713640884249039E-5</v>
      </c>
      <c r="BB235" s="43">
        <f t="shared" ca="1" si="400"/>
        <v>1.4603646480991194E-4</v>
      </c>
      <c r="BC235" s="43">
        <f t="shared" ca="1" si="401"/>
        <v>3.1988678098142903E-5</v>
      </c>
      <c r="BD235" s="43">
        <f t="shared" ca="1" si="402"/>
        <v>4.0117418689911343E-5</v>
      </c>
      <c r="BE235" s="43">
        <f t="shared" ca="1" si="403"/>
        <v>5.7754485359859959E-5</v>
      </c>
      <c r="BG235" s="43">
        <f t="shared" ca="1" si="404"/>
        <v>1.1839298895061686E-4</v>
      </c>
      <c r="BH235" s="43">
        <f t="shared" ca="1" si="405"/>
        <v>4.7000313749391102E-5</v>
      </c>
      <c r="BI235" s="43">
        <f t="shared" ca="1" si="406"/>
        <v>5.6758090076984487E-5</v>
      </c>
      <c r="BJ235" s="43">
        <f t="shared" ca="1" si="407"/>
        <v>5.8133510732236892E-5</v>
      </c>
      <c r="BK235" s="43">
        <f t="shared" ca="1" si="408"/>
        <v>4.3443186770246361E-5</v>
      </c>
      <c r="BL235" s="43">
        <f t="shared" ca="1" si="409"/>
        <v>4.7320760221797271E-5</v>
      </c>
      <c r="BM235" s="43">
        <f t="shared" ca="1" si="410"/>
        <v>7.1440044109567351E-5</v>
      </c>
      <c r="BN235" s="43">
        <f t="shared" ca="1" si="411"/>
        <v>1.2116009550115755E-4</v>
      </c>
      <c r="BO235" s="43">
        <f t="shared" ca="1" si="412"/>
        <v>3.53617990828458E-5</v>
      </c>
      <c r="BP235" s="43">
        <f t="shared" ca="1" si="413"/>
        <v>6.5345048237989116E-5</v>
      </c>
      <c r="BQ235" s="43">
        <f t="shared" ca="1" si="414"/>
        <v>8.7571188116847002E-5</v>
      </c>
      <c r="BS235" s="43">
        <f t="shared" ca="1" si="415"/>
        <v>7.0082962498605486E-5</v>
      </c>
      <c r="BT235" s="43">
        <f t="shared" ca="1" si="416"/>
        <v>1.192624091119868E-5</v>
      </c>
      <c r="BU235" s="43">
        <f t="shared" ca="1" si="417"/>
        <v>3.7918139970825802E-5</v>
      </c>
      <c r="BV235" s="43">
        <f t="shared" ca="1" si="418"/>
        <v>3.7670245462326013E-5</v>
      </c>
      <c r="BW235" s="43">
        <f t="shared" ca="1" si="419"/>
        <v>6.3876863728848152E-5</v>
      </c>
      <c r="BX235" s="43">
        <f t="shared" ca="1" si="420"/>
        <v>5.1864175317177656E-5</v>
      </c>
      <c r="BY235" s="43">
        <f t="shared" ca="1" si="421"/>
        <v>8.1277228999386959E-5</v>
      </c>
      <c r="BZ235" s="43">
        <f t="shared" ca="1" si="422"/>
        <v>8.3419298014751571E-5</v>
      </c>
      <c r="CA235" s="43">
        <f t="shared" ca="1" si="423"/>
        <v>1.1209623756884809E-4</v>
      </c>
      <c r="CB235" s="43">
        <f t="shared" ca="1" si="424"/>
        <v>6.789373390516694E-5</v>
      </c>
      <c r="CD235" s="43">
        <f t="shared" ca="1" si="425"/>
        <v>-3.7149837404827197E-6</v>
      </c>
      <c r="CE235" s="43">
        <f t="shared" ca="1" si="426"/>
        <v>-1.1669861780978741E-5</v>
      </c>
      <c r="CF235" s="43">
        <f t="shared" ca="1" si="427"/>
        <v>-4.7961114630543824E-5</v>
      </c>
      <c r="CG235" s="43">
        <f t="shared" ca="1" si="428"/>
        <v>1.437236212517548E-5</v>
      </c>
      <c r="CH235" s="43">
        <f t="shared" ca="1" si="429"/>
        <v>1.6181592935695052E-4</v>
      </c>
      <c r="CI235" s="43">
        <f t="shared" ca="1" si="430"/>
        <v>-1.879675708804723E-5</v>
      </c>
      <c r="CJ235" s="43">
        <f t="shared" ca="1" si="431"/>
        <v>-1.1258591089735648E-5</v>
      </c>
      <c r="CK235" s="43">
        <f t="shared" ca="1" si="432"/>
        <v>3.0901264547541758E-5</v>
      </c>
      <c r="CL235" s="43">
        <f t="shared" ca="1" si="433"/>
        <v>8.1568980145366727E-5</v>
      </c>
      <c r="CN235" s="43">
        <f t="shared" ca="1" si="434"/>
        <v>-9.1669992085432244E-6</v>
      </c>
      <c r="CO235" s="43">
        <f t="shared" ca="1" si="435"/>
        <v>2.1775867915972643E-5</v>
      </c>
      <c r="CP235" s="43">
        <f t="shared" ca="1" si="436"/>
        <v>-5.918860839118366E-7</v>
      </c>
      <c r="CQ235" s="43">
        <f t="shared" ca="1" si="437"/>
        <v>3.0368991257980068E-5</v>
      </c>
      <c r="CR235" s="43">
        <f t="shared" ca="1" si="438"/>
        <v>6.6167488878626199E-5</v>
      </c>
      <c r="CS235" s="43">
        <f t="shared" ca="1" si="439"/>
        <v>-4.498447975716481E-5</v>
      </c>
      <c r="CT235" s="43">
        <f t="shared" ca="1" si="440"/>
        <v>-1.4379638921764092E-5</v>
      </c>
      <c r="CU235" s="43">
        <f t="shared" ca="1" si="440"/>
        <v>3.2455193373879192E-5</v>
      </c>
      <c r="CW235" s="43">
        <f t="shared" ca="1" si="441"/>
        <v>4.7505991932496075E-5</v>
      </c>
      <c r="CX235" s="43">
        <f t="shared" ca="1" si="442"/>
        <v>1.5538600539250262E-5</v>
      </c>
      <c r="CY235" s="43">
        <f t="shared" ca="1" si="443"/>
        <v>-7.4972493857752197E-6</v>
      </c>
      <c r="CZ235" s="43">
        <f t="shared" ca="1" si="444"/>
        <v>5.4252879801039851E-5</v>
      </c>
      <c r="DA235" s="43">
        <f t="shared" ca="1" si="445"/>
        <v>1.4321387109614282E-5</v>
      </c>
      <c r="DB235" s="43">
        <f t="shared" ca="1" si="446"/>
        <v>3.8070724010233453E-5</v>
      </c>
      <c r="DC235" s="43">
        <f t="shared" ca="1" si="447"/>
        <v>1.3879188300254131E-5</v>
      </c>
      <c r="DE235" s="43">
        <f t="shared" ca="1" si="448"/>
        <v>4.6009625795109085E-5</v>
      </c>
      <c r="DF235" s="43">
        <f t="shared" ca="1" si="449"/>
        <v>-4.4391366624078694E-5</v>
      </c>
      <c r="DG235" s="43">
        <f t="shared" ca="1" si="450"/>
        <v>9.3344572655667846E-5</v>
      </c>
      <c r="DH235" s="43">
        <f t="shared" ca="1" si="451"/>
        <v>9.5173706099646694E-5</v>
      </c>
      <c r="DI235" s="43">
        <f t="shared" ca="1" si="452"/>
        <v>9.2617613966265494E-5</v>
      </c>
      <c r="DJ235" s="43">
        <f t="shared" ca="1" si="453"/>
        <v>-1.1980996671846966E-5</v>
      </c>
      <c r="DL235" s="43">
        <f t="shared" ca="1" si="454"/>
        <v>2.1970824055555233E-5</v>
      </c>
      <c r="DM235" s="43">
        <f t="shared" ca="1" si="455"/>
        <v>1.4622740994392356E-5</v>
      </c>
      <c r="DN235" s="43">
        <f t="shared" ca="1" si="456"/>
        <v>4.8824238736240628E-5</v>
      </c>
      <c r="DO235" s="43">
        <f t="shared" ca="1" si="457"/>
        <v>5.6511158612390611E-5</v>
      </c>
      <c r="DP235" s="43">
        <f t="shared" ca="1" si="458"/>
        <v>2.0593247800393375E-5</v>
      </c>
      <c r="DR235" s="43">
        <f t="shared" ca="1" si="459"/>
        <v>-2.024255776382262E-5</v>
      </c>
      <c r="DS235" s="43">
        <f t="shared" ca="1" si="460"/>
        <v>-1.2169916438008222E-5</v>
      </c>
      <c r="DT235" s="43">
        <f t="shared" ca="1" si="461"/>
        <v>1.7416636055615679E-5</v>
      </c>
      <c r="DU235" s="43">
        <f t="shared" ca="1" si="462"/>
        <v>7.2443557185627197E-5</v>
      </c>
      <c r="DW235" s="43">
        <f t="shared" ca="1" si="463"/>
        <v>5.1438768679495114E-5</v>
      </c>
      <c r="DX235" s="43">
        <f t="shared" ca="1" si="464"/>
        <v>3.288660453094227E-5</v>
      </c>
      <c r="DY235" s="43">
        <f t="shared" ca="1" si="465"/>
        <v>2.9916440634230956E-5</v>
      </c>
      <c r="EA235" s="43">
        <f t="shared" ca="1" si="466"/>
        <v>5.9612405199283514E-5</v>
      </c>
      <c r="EB235" s="43">
        <f t="shared" ca="1" si="467"/>
        <v>1.115029033952955E-5</v>
      </c>
      <c r="ED235" s="43">
        <f t="shared" ca="1" si="468"/>
        <v>3.350263305331162E-5</v>
      </c>
    </row>
    <row r="236" spans="1:134" x14ac:dyDescent="0.3">
      <c r="A236">
        <f ca="1"/>
        <v>232</v>
      </c>
      <c r="B236" s="21">
        <f ca="1">LN(Data!C246/Data!C245)</f>
        <v>4.1772073491637982E-3</v>
      </c>
      <c r="C236" s="21">
        <f ca="1">LN(Data!D246/Data!D245)</f>
        <v>-7.685524084830469E-3</v>
      </c>
      <c r="D236" s="21">
        <f ca="1">LN(Data!E246/Data!E245)</f>
        <v>-2.0047589729459202E-2</v>
      </c>
      <c r="E236" s="21">
        <f ca="1">LN(Data!F246/Data!F245)</f>
        <v>1.0249403015461333E-3</v>
      </c>
      <c r="F236" s="21">
        <f ca="1">LN(Data!G246/Data!G245)</f>
        <v>1.0082223100199964E-2</v>
      </c>
      <c r="G236" s="21">
        <f ca="1">LN(Data!H246/Data!H245)</f>
        <v>1.650709266677693E-2</v>
      </c>
      <c r="H236" s="21">
        <f ca="1">LN(Data!I246/Data!I245)</f>
        <v>5.1810313658730419E-3</v>
      </c>
      <c r="I236" s="21">
        <f ca="1">LN(Data!J246/Data!J245)</f>
        <v>2.1386733762552849E-2</v>
      </c>
      <c r="J236" s="21">
        <f ca="1">LN(Data!K246/Data!K245)</f>
        <v>8.8568727240303201E-3</v>
      </c>
      <c r="K236" s="21">
        <f ca="1">LN(Data!L246/Data!L245)</f>
        <v>-1.5155847218256773E-3</v>
      </c>
      <c r="L236" s="21">
        <f ca="1">LN(Data!M246/Data!M245)</f>
        <v>1.5163166469313144E-2</v>
      </c>
      <c r="M236" s="21">
        <f ca="1">LN(Data!N246/Data!N245)</f>
        <v>1.0667299814429373E-3</v>
      </c>
      <c r="N236" s="21">
        <f ca="1">LN(Data!O246/Data!O245)</f>
        <v>1.4260397225865681E-3</v>
      </c>
      <c r="O236" s="21">
        <f ca="1">LN(Data!P246/Data!P245)</f>
        <v>1.0071376250876602E-3</v>
      </c>
      <c r="Q236" s="41">
        <f t="shared" ca="1" si="365"/>
        <v>1.0423204775269748E-4</v>
      </c>
      <c r="R236" s="41">
        <f t="shared" ca="1" si="366"/>
        <v>2.1576753192174733E-4</v>
      </c>
      <c r="S236" s="41">
        <f t="shared" ca="1" si="367"/>
        <v>4.7120546347435822E-4</v>
      </c>
      <c r="T236" s="41">
        <f t="shared" ca="1" si="368"/>
        <v>2.2050165877546027E-4</v>
      </c>
      <c r="U236" s="41">
        <f t="shared" ca="1" si="369"/>
        <v>3.2037629071160793E-4</v>
      </c>
      <c r="V236" s="41">
        <f t="shared" ca="1" si="370"/>
        <v>3.5800030101747616E-4</v>
      </c>
      <c r="W236" s="41">
        <f t="shared" ca="1" si="371"/>
        <v>6.4317336612074031E-5</v>
      </c>
      <c r="X236" s="41">
        <f t="shared" ca="1" si="372"/>
        <v>3.0651091923936151E-4</v>
      </c>
      <c r="Y236" s="41">
        <f t="shared" ca="1" si="373"/>
        <v>7.4488727024011844E-5</v>
      </c>
      <c r="Z236" s="41">
        <f t="shared" ca="1" si="374"/>
        <v>1.4257311218201875E-4</v>
      </c>
      <c r="AA236" s="41">
        <f t="shared" ca="1" si="375"/>
        <v>2.3122703391064564E-4</v>
      </c>
      <c r="AB236" s="41">
        <f t="shared" ca="1" si="376"/>
        <v>1.4255766918000381E-4</v>
      </c>
      <c r="AC236" s="41">
        <f t="shared" ca="1" si="377"/>
        <v>1.2676836437247908E-4</v>
      </c>
      <c r="AD236" s="41">
        <f t="shared" ca="1" si="378"/>
        <v>5.5349345776947956E-5</v>
      </c>
      <c r="AF236" s="43">
        <f t="shared" ca="1" si="379"/>
        <v>-1.1859644563563552E-6</v>
      </c>
      <c r="AG236" s="43">
        <f t="shared" ca="1" si="380"/>
        <v>-6.6618946120159294E-6</v>
      </c>
      <c r="AH236" s="43">
        <f t="shared" ca="1" si="381"/>
        <v>4.2325945843666287E-5</v>
      </c>
      <c r="AI236" s="43">
        <f t="shared" ca="1" si="382"/>
        <v>9.9983461485094436E-5</v>
      </c>
      <c r="AJ236" s="43">
        <f t="shared" ca="1" si="383"/>
        <v>-2.3469118989720653E-5</v>
      </c>
      <c r="AK236" s="43">
        <f t="shared" ca="1" si="384"/>
        <v>1.2067938200545588E-5</v>
      </c>
      <c r="AL236" s="43">
        <f t="shared" ca="1" si="385"/>
        <v>-5.2555834207174171E-6</v>
      </c>
      <c r="AM236" s="43">
        <f t="shared" ca="1" si="386"/>
        <v>7.1538414362267194E-6</v>
      </c>
      <c r="AN236" s="43">
        <f t="shared" ca="1" si="387"/>
        <v>5.6427875605621538E-5</v>
      </c>
      <c r="AO236" s="43">
        <f t="shared" ca="1" si="388"/>
        <v>6.9205330903370188E-6</v>
      </c>
      <c r="AP236" s="43">
        <f t="shared" ca="1" si="389"/>
        <v>3.9979098867559633E-7</v>
      </c>
      <c r="AQ236" s="43">
        <f t="shared" ca="1" si="390"/>
        <v>2.8988085876480122E-5</v>
      </c>
      <c r="AR236" s="43">
        <f t="shared" ca="1" si="391"/>
        <v>4.0546341566464587E-5</v>
      </c>
      <c r="AT236" s="43">
        <f t="shared" ca="1" si="392"/>
        <v>1.5564567107570539E-4</v>
      </c>
      <c r="AU236" s="43">
        <f t="shared" ca="1" si="393"/>
        <v>8.3122705914580094E-5</v>
      </c>
      <c r="AV236" s="43">
        <f t="shared" ca="1" si="394"/>
        <v>1.5123010635505494E-5</v>
      </c>
      <c r="AW236" s="43">
        <f t="shared" ca="1" si="395"/>
        <v>1.1853943776004799E-5</v>
      </c>
      <c r="AX236" s="43">
        <f t="shared" ca="1" si="396"/>
        <v>4.4496331991390517E-5</v>
      </c>
      <c r="AY236" s="43">
        <f t="shared" ca="1" si="397"/>
        <v>1.9623805189675499E-5</v>
      </c>
      <c r="AZ236" s="43">
        <f t="shared" ca="1" si="398"/>
        <v>8.8650749053825599E-6</v>
      </c>
      <c r="BA236" s="43">
        <f t="shared" ca="1" si="399"/>
        <v>2.3012491794979773E-5</v>
      </c>
      <c r="BB236" s="43">
        <f t="shared" ca="1" si="400"/>
        <v>1.4093980710014177E-4</v>
      </c>
      <c r="BC236" s="43">
        <f t="shared" ca="1" si="401"/>
        <v>2.6880140892723053E-5</v>
      </c>
      <c r="BD236" s="43">
        <f t="shared" ca="1" si="402"/>
        <v>3.6379248401301297E-5</v>
      </c>
      <c r="BE236" s="43">
        <f t="shared" ca="1" si="403"/>
        <v>5.5551192852168314E-5</v>
      </c>
      <c r="BG236" s="43">
        <f t="shared" ca="1" si="404"/>
        <v>1.3918125297736027E-4</v>
      </c>
      <c r="BH236" s="43">
        <f t="shared" ca="1" si="405"/>
        <v>5.498539491677884E-5</v>
      </c>
      <c r="BI236" s="43">
        <f t="shared" ca="1" si="406"/>
        <v>2.4316984388420284E-5</v>
      </c>
      <c r="BJ236" s="43">
        <f t="shared" ca="1" si="407"/>
        <v>7.5777892993242248E-5</v>
      </c>
      <c r="BK236" s="43">
        <f t="shared" ca="1" si="408"/>
        <v>9.9170050305349012E-5</v>
      </c>
      <c r="BL236" s="43">
        <f t="shared" ca="1" si="409"/>
        <v>9.9810524235320838E-5</v>
      </c>
      <c r="BM236" s="43">
        <f t="shared" ca="1" si="410"/>
        <v>5.9170340633717885E-5</v>
      </c>
      <c r="BN236" s="43">
        <f t="shared" ca="1" si="411"/>
        <v>7.3341407899525071E-5</v>
      </c>
      <c r="BO236" s="43">
        <f t="shared" ca="1" si="412"/>
        <v>6.8520063051265273E-5</v>
      </c>
      <c r="BP236" s="43">
        <f t="shared" ca="1" si="413"/>
        <v>7.614961038136453E-5</v>
      </c>
      <c r="BQ236" s="43">
        <f t="shared" ca="1" si="414"/>
        <v>6.8356591708891026E-5</v>
      </c>
      <c r="BS236" s="43">
        <f t="shared" ca="1" si="415"/>
        <v>6.8689722504162691E-5</v>
      </c>
      <c r="BT236" s="43">
        <f t="shared" ca="1" si="416"/>
        <v>3.6549242733211972E-6</v>
      </c>
      <c r="BU236" s="43">
        <f t="shared" ca="1" si="417"/>
        <v>4.1142190593629427E-5</v>
      </c>
      <c r="BV236" s="43">
        <f t="shared" ca="1" si="418"/>
        <v>5.0589749313727419E-5</v>
      </c>
      <c r="BW236" s="43">
        <f t="shared" ca="1" si="419"/>
        <v>7.4442144145896869E-5</v>
      </c>
      <c r="BX236" s="43">
        <f t="shared" ca="1" si="420"/>
        <v>4.6674884666092045E-5</v>
      </c>
      <c r="BY236" s="43">
        <f t="shared" ca="1" si="421"/>
        <v>6.5848783195789876E-5</v>
      </c>
      <c r="BZ236" s="43">
        <f t="shared" ca="1" si="422"/>
        <v>8.7594807514191191E-5</v>
      </c>
      <c r="CA236" s="43">
        <f t="shared" ca="1" si="423"/>
        <v>1.0920231898426561E-4</v>
      </c>
      <c r="CB236" s="43">
        <f t="shared" ca="1" si="424"/>
        <v>6.018730931842947E-5</v>
      </c>
      <c r="CD236" s="43">
        <f t="shared" ca="1" si="425"/>
        <v>-6.4191250246185969E-6</v>
      </c>
      <c r="CE236" s="43">
        <f t="shared" ca="1" si="426"/>
        <v>-8.8393430742387748E-6</v>
      </c>
      <c r="CF236" s="43">
        <f t="shared" ca="1" si="427"/>
        <v>-3.9202933691157296E-5</v>
      </c>
      <c r="CG236" s="43">
        <f t="shared" ca="1" si="428"/>
        <v>1.9087660545420152E-5</v>
      </c>
      <c r="CH236" s="43">
        <f t="shared" ca="1" si="429"/>
        <v>1.5130218819421699E-4</v>
      </c>
      <c r="CI236" s="43">
        <f t="shared" ca="1" si="430"/>
        <v>-2.1756647945904873E-5</v>
      </c>
      <c r="CJ236" s="43">
        <f t="shared" ca="1" si="431"/>
        <v>-7.0265509534241865E-6</v>
      </c>
      <c r="CK236" s="43">
        <f t="shared" ca="1" si="432"/>
        <v>3.0531622067123042E-5</v>
      </c>
      <c r="CL236" s="43">
        <f t="shared" ca="1" si="433"/>
        <v>7.526752046834313E-5</v>
      </c>
      <c r="CN236" s="43">
        <f t="shared" ca="1" si="434"/>
        <v>-1.4341624645057518E-5</v>
      </c>
      <c r="CO236" s="43">
        <f t="shared" ca="1" si="435"/>
        <v>4.6671137802701258E-6</v>
      </c>
      <c r="CP236" s="43">
        <f t="shared" ca="1" si="436"/>
        <v>-1.5544687837327689E-5</v>
      </c>
      <c r="CQ236" s="43">
        <f t="shared" ca="1" si="437"/>
        <v>3.07094827011628E-5</v>
      </c>
      <c r="CR236" s="43">
        <f t="shared" ca="1" si="438"/>
        <v>7.3181955857407741E-5</v>
      </c>
      <c r="CS236" s="43">
        <f t="shared" ca="1" si="439"/>
        <v>-5.1842555278463153E-5</v>
      </c>
      <c r="CT236" s="43">
        <f t="shared" ca="1" si="440"/>
        <v>-1.7505851373218848E-5</v>
      </c>
      <c r="CU236" s="43">
        <f t="shared" ca="1" si="440"/>
        <v>3.4289654673002444E-5</v>
      </c>
      <c r="CW236" s="43">
        <f t="shared" ca="1" si="441"/>
        <v>5.6156621182938809E-5</v>
      </c>
      <c r="CX236" s="43">
        <f t="shared" ca="1" si="442"/>
        <v>2.5514918685955691E-5</v>
      </c>
      <c r="CY236" s="43">
        <f t="shared" ca="1" si="443"/>
        <v>-8.6213972008370347E-6</v>
      </c>
      <c r="CZ236" s="43">
        <f t="shared" ca="1" si="444"/>
        <v>4.3003074479031905E-5</v>
      </c>
      <c r="DA236" s="43">
        <f t="shared" ca="1" si="445"/>
        <v>2.0417881874481315E-5</v>
      </c>
      <c r="DB236" s="43">
        <f t="shared" ca="1" si="446"/>
        <v>3.8689704946286887E-5</v>
      </c>
      <c r="DC236" s="43">
        <f t="shared" ca="1" si="447"/>
        <v>1.0294027718352346E-5</v>
      </c>
      <c r="DE236" s="43">
        <f t="shared" ca="1" si="448"/>
        <v>7.3361034194108568E-5</v>
      </c>
      <c r="DF236" s="43">
        <f t="shared" ca="1" si="449"/>
        <v>-4.6072676698655649E-5</v>
      </c>
      <c r="DG236" s="43">
        <f t="shared" ca="1" si="450"/>
        <v>6.5675666970599935E-5</v>
      </c>
      <c r="DH236" s="43">
        <f t="shared" ca="1" si="451"/>
        <v>1.0866388077347123E-4</v>
      </c>
      <c r="DI236" s="43">
        <f t="shared" ca="1" si="452"/>
        <v>9.5074562382783657E-5</v>
      </c>
      <c r="DJ236" s="43">
        <f t="shared" ca="1" si="453"/>
        <v>-1.8859835017383502E-5</v>
      </c>
      <c r="DL236" s="43">
        <f t="shared" ca="1" si="454"/>
        <v>1.6531559605558884E-5</v>
      </c>
      <c r="DM236" s="43">
        <f t="shared" ca="1" si="455"/>
        <v>-7.186237903040765E-6</v>
      </c>
      <c r="DN236" s="43">
        <f t="shared" ca="1" si="456"/>
        <v>6.4106461110578783E-5</v>
      </c>
      <c r="DO236" s="43">
        <f t="shared" ca="1" si="457"/>
        <v>6.0721735684619009E-5</v>
      </c>
      <c r="DP236" s="43">
        <f t="shared" ca="1" si="458"/>
        <v>1.2151271693378994E-5</v>
      </c>
      <c r="DR236" s="43">
        <f t="shared" ca="1" si="459"/>
        <v>-1.6007827793368396E-5</v>
      </c>
      <c r="DS236" s="43">
        <f t="shared" ca="1" si="460"/>
        <v>-1.4067444135909408E-5</v>
      </c>
      <c r="DT236" s="43">
        <f t="shared" ca="1" si="461"/>
        <v>1.5274870778488974E-5</v>
      </c>
      <c r="DU236" s="43">
        <f t="shared" ca="1" si="462"/>
        <v>6.9136736617389654E-5</v>
      </c>
      <c r="DW236" s="43">
        <f t="shared" ca="1" si="463"/>
        <v>3.5005614656924148E-5</v>
      </c>
      <c r="DX236" s="43">
        <f t="shared" ca="1" si="464"/>
        <v>2.5342667478779282E-5</v>
      </c>
      <c r="DY236" s="43">
        <f t="shared" ca="1" si="465"/>
        <v>3.340280921822373E-5</v>
      </c>
      <c r="EA236" s="43">
        <f t="shared" ca="1" si="466"/>
        <v>6.0882517318959274E-5</v>
      </c>
      <c r="EB236" s="43">
        <f t="shared" ca="1" si="467"/>
        <v>5.8861983023606527E-6</v>
      </c>
      <c r="ED236" s="43">
        <f t="shared" ca="1" si="468"/>
        <v>2.9574568452549652E-5</v>
      </c>
    </row>
    <row r="237" spans="1:134" x14ac:dyDescent="0.3">
      <c r="A237">
        <f ca="1"/>
        <v>233</v>
      </c>
      <c r="B237" s="21">
        <f ca="1">LN(Data!C247/Data!C246)</f>
        <v>1.1181223144870737E-2</v>
      </c>
      <c r="C237" s="21">
        <f ca="1">LN(Data!D247/Data!D246)</f>
        <v>-2.6741956213018276E-3</v>
      </c>
      <c r="D237" s="21">
        <f ca="1">LN(Data!E247/Data!E246)</f>
        <v>5.7996081365544877E-3</v>
      </c>
      <c r="E237" s="21">
        <f ca="1">LN(Data!F247/Data!F246)</f>
        <v>-1.2887883513490942E-2</v>
      </c>
      <c r="F237" s="21">
        <f ca="1">LN(Data!G247/Data!G246)</f>
        <v>1.0745288986161538E-2</v>
      </c>
      <c r="G237" s="21">
        <f ca="1">LN(Data!H247/Data!H246)</f>
        <v>1.6051709010507825E-2</v>
      </c>
      <c r="H237" s="21">
        <f ca="1">LN(Data!I247/Data!I246)</f>
        <v>1.1092771909736392E-2</v>
      </c>
      <c r="I237" s="21">
        <f ca="1">LN(Data!J247/Data!J246)</f>
        <v>5.4945056327348411E-4</v>
      </c>
      <c r="J237" s="21">
        <f ca="1">LN(Data!K247/Data!K246)</f>
        <v>-1.4707086563016693E-3</v>
      </c>
      <c r="K237" s="21">
        <f ca="1">LN(Data!L247/Data!L246)</f>
        <v>2.3273724146513606E-2</v>
      </c>
      <c r="L237" s="21">
        <f ca="1">LN(Data!M247/Data!M246)</f>
        <v>9.9173561847427732E-4</v>
      </c>
      <c r="M237" s="21">
        <f ca="1">LN(Data!N247/Data!N246)</f>
        <v>-3.4413229642651106E-3</v>
      </c>
      <c r="N237" s="21">
        <f ca="1">LN(Data!O247/Data!O246)</f>
        <v>3.6636747066689439E-4</v>
      </c>
      <c r="O237" s="21">
        <f ca="1">LN(Data!P247/Data!P246)</f>
        <v>2.0790319395832126E-2</v>
      </c>
      <c r="Q237" s="41">
        <f t="shared" ca="1" si="365"/>
        <v>9.9025068561810114E-5</v>
      </c>
      <c r="R237" s="41">
        <f t="shared" ca="1" si="366"/>
        <v>2.0636551683395304E-4</v>
      </c>
      <c r="S237" s="41">
        <f t="shared" ca="1" si="367"/>
        <v>4.6704748690353984E-4</v>
      </c>
      <c r="T237" s="41">
        <f t="shared" ca="1" si="368"/>
        <v>2.0733458940623664E-4</v>
      </c>
      <c r="U237" s="41">
        <f t="shared" ca="1" si="369"/>
        <v>3.0725278662744378E-4</v>
      </c>
      <c r="V237" s="41">
        <f t="shared" ca="1" si="370"/>
        <v>3.5286932945500122E-4</v>
      </c>
      <c r="W237" s="41">
        <f t="shared" ca="1" si="371"/>
        <v>6.2068881576199196E-5</v>
      </c>
      <c r="X237" s="41">
        <f t="shared" ca="1" si="372"/>
        <v>3.1556380694681887E-4</v>
      </c>
      <c r="Y237" s="41">
        <f t="shared" ca="1" si="373"/>
        <v>7.4726055069551474E-5</v>
      </c>
      <c r="Z237" s="41">
        <f t="shared" ca="1" si="374"/>
        <v>1.3415654527403951E-4</v>
      </c>
      <c r="AA237" s="41">
        <f t="shared" ca="1" si="375"/>
        <v>2.3114870891857305E-4</v>
      </c>
      <c r="AB237" s="41">
        <f t="shared" ca="1" si="376"/>
        <v>1.3407248380040214E-4</v>
      </c>
      <c r="AC237" s="41">
        <f t="shared" ca="1" si="377"/>
        <v>1.1928427786755402E-4</v>
      </c>
      <c r="AD237" s="41">
        <f t="shared" ca="1" si="378"/>
        <v>5.2089244602083104E-5</v>
      </c>
      <c r="AF237" s="43">
        <f t="shared" ca="1" si="379"/>
        <v>-3.0410482503347285E-6</v>
      </c>
      <c r="AG237" s="43">
        <f t="shared" ca="1" si="380"/>
        <v>-1.1286757284350039E-5</v>
      </c>
      <c r="AH237" s="43">
        <f t="shared" ca="1" si="381"/>
        <v>4.0043272382650664E-5</v>
      </c>
      <c r="AI237" s="43">
        <f t="shared" ca="1" si="382"/>
        <v>9.6511385981792628E-5</v>
      </c>
      <c r="AJ237" s="43">
        <f t="shared" ca="1" si="383"/>
        <v>-1.79237589222781E-5</v>
      </c>
      <c r="AK237" s="43">
        <f t="shared" ca="1" si="384"/>
        <v>1.2642396446379235E-5</v>
      </c>
      <c r="AL237" s="43">
        <f t="shared" ca="1" si="385"/>
        <v>4.1996087137835039E-7</v>
      </c>
      <c r="AM237" s="43">
        <f t="shared" ca="1" si="386"/>
        <v>8.9444305800587882E-6</v>
      </c>
      <c r="AN237" s="43">
        <f t="shared" ca="1" si="387"/>
        <v>5.2662348370986801E-5</v>
      </c>
      <c r="AO237" s="43">
        <f t="shared" ca="1" si="388"/>
        <v>1.0305682529649339E-5</v>
      </c>
      <c r="AP237" s="43">
        <f t="shared" ca="1" si="389"/>
        <v>6.4316066843846881E-7</v>
      </c>
      <c r="AQ237" s="43">
        <f t="shared" ca="1" si="390"/>
        <v>2.7606212540454599E-5</v>
      </c>
      <c r="AR237" s="43">
        <f t="shared" ca="1" si="391"/>
        <v>3.836598243382484E-5</v>
      </c>
      <c r="AT237" s="43">
        <f t="shared" ca="1" si="392"/>
        <v>1.5555150483367657E-4</v>
      </c>
      <c r="AU237" s="43">
        <f t="shared" ca="1" si="393"/>
        <v>7.766271135732251E-5</v>
      </c>
      <c r="AV237" s="43">
        <f t="shared" ca="1" si="394"/>
        <v>9.5663998894619027E-6</v>
      </c>
      <c r="AW237" s="43">
        <f t="shared" ca="1" si="395"/>
        <v>3.5307676537819533E-6</v>
      </c>
      <c r="AX237" s="43">
        <f t="shared" ca="1" si="396"/>
        <v>3.9437415591106324E-5</v>
      </c>
      <c r="AY237" s="43">
        <f t="shared" ca="1" si="397"/>
        <v>8.5842814326175477E-6</v>
      </c>
      <c r="AZ237" s="43">
        <f t="shared" ca="1" si="398"/>
        <v>4.2489878928508175E-6</v>
      </c>
      <c r="BA237" s="43">
        <f t="shared" ca="1" si="399"/>
        <v>2.2330626060212527E-5</v>
      </c>
      <c r="BB237" s="43">
        <f t="shared" ca="1" si="400"/>
        <v>1.2549120580800127E-4</v>
      </c>
      <c r="BC237" s="43">
        <f t="shared" ca="1" si="401"/>
        <v>2.4775429701296239E-5</v>
      </c>
      <c r="BD237" s="43">
        <f t="shared" ca="1" si="402"/>
        <v>3.3538901739191377E-5</v>
      </c>
      <c r="BE237" s="43">
        <f t="shared" ca="1" si="403"/>
        <v>5.1753698452577198E-5</v>
      </c>
      <c r="BG237" s="43">
        <f t="shared" ca="1" si="404"/>
        <v>1.2959752283896354E-4</v>
      </c>
      <c r="BH237" s="43">
        <f t="shared" ca="1" si="405"/>
        <v>3.9558814885350986E-5</v>
      </c>
      <c r="BI237" s="43">
        <f t="shared" ca="1" si="406"/>
        <v>3.0023200405325371E-6</v>
      </c>
      <c r="BJ237" s="43">
        <f t="shared" ca="1" si="407"/>
        <v>6.499918794173877E-5</v>
      </c>
      <c r="BK237" s="43">
        <f t="shared" ca="1" si="408"/>
        <v>6.7494699439538082E-5</v>
      </c>
      <c r="BL237" s="43">
        <f t="shared" ca="1" si="409"/>
        <v>8.3168355741757721E-5</v>
      </c>
      <c r="BM237" s="43">
        <f t="shared" ca="1" si="410"/>
        <v>5.7443149437898673E-5</v>
      </c>
      <c r="BN237" s="43">
        <f t="shared" ca="1" si="411"/>
        <v>5.0701827002976613E-5</v>
      </c>
      <c r="BO237" s="43">
        <f t="shared" ca="1" si="412"/>
        <v>6.312573736698445E-5</v>
      </c>
      <c r="BP237" s="43">
        <f t="shared" ca="1" si="413"/>
        <v>6.9865314200703008E-5</v>
      </c>
      <c r="BQ237" s="43">
        <f t="shared" ca="1" si="414"/>
        <v>6.3043755291826003E-5</v>
      </c>
      <c r="BS237" s="43">
        <f t="shared" ca="1" si="415"/>
        <v>6.5188359760987385E-5</v>
      </c>
      <c r="BT237" s="43">
        <f t="shared" ca="1" si="416"/>
        <v>4.4507558890541044E-6</v>
      </c>
      <c r="BU237" s="43">
        <f t="shared" ca="1" si="417"/>
        <v>3.8992274029039134E-5</v>
      </c>
      <c r="BV237" s="43">
        <f t="shared" ca="1" si="418"/>
        <v>4.886957187600444E-5</v>
      </c>
      <c r="BW237" s="43">
        <f t="shared" ca="1" si="419"/>
        <v>7.0520281445174453E-5</v>
      </c>
      <c r="BX237" s="43">
        <f t="shared" ca="1" si="420"/>
        <v>4.3781188554418118E-5</v>
      </c>
      <c r="BY237" s="43">
        <f t="shared" ca="1" si="421"/>
        <v>6.2830336628849599E-5</v>
      </c>
      <c r="BZ237" s="43">
        <f t="shared" ca="1" si="422"/>
        <v>8.2404719136270612E-5</v>
      </c>
      <c r="CA237" s="43">
        <f t="shared" ca="1" si="423"/>
        <v>1.0273787618020676E-4</v>
      </c>
      <c r="CB237" s="43">
        <f t="shared" ca="1" si="424"/>
        <v>5.6638006115793048E-5</v>
      </c>
      <c r="CD237" s="43">
        <f t="shared" ca="1" si="425"/>
        <v>3.9517139369857155E-6</v>
      </c>
      <c r="CE237" s="43">
        <f t="shared" ca="1" si="426"/>
        <v>-5.174803642592499E-6</v>
      </c>
      <c r="CF237" s="43">
        <f t="shared" ca="1" si="427"/>
        <v>-2.3913208398969634E-5</v>
      </c>
      <c r="CG237" s="43">
        <f t="shared" ca="1" si="428"/>
        <v>2.3300218919119913E-5</v>
      </c>
      <c r="CH237" s="43">
        <f t="shared" ca="1" si="429"/>
        <v>1.4130722910500192E-4</v>
      </c>
      <c r="CI237" s="43">
        <f t="shared" ca="1" si="430"/>
        <v>-1.127854343420538E-5</v>
      </c>
      <c r="CJ237" s="43">
        <f t="shared" ca="1" si="431"/>
        <v>-5.9596573165839433E-6</v>
      </c>
      <c r="CK237" s="43">
        <f t="shared" ca="1" si="432"/>
        <v>2.956238378106756E-5</v>
      </c>
      <c r="CL237" s="43">
        <f t="shared" ca="1" si="433"/>
        <v>7.1360720413966906E-5</v>
      </c>
      <c r="CN237" s="43">
        <f t="shared" ca="1" si="434"/>
        <v>-8.3497012743974127E-6</v>
      </c>
      <c r="CO237" s="43">
        <f t="shared" ca="1" si="435"/>
        <v>2.556905471694274E-5</v>
      </c>
      <c r="CP237" s="43">
        <f t="shared" ca="1" si="436"/>
        <v>-5.8399334394829685E-6</v>
      </c>
      <c r="CQ237" s="43">
        <f t="shared" ca="1" si="437"/>
        <v>2.736583989224136E-5</v>
      </c>
      <c r="CR237" s="43">
        <f t="shared" ca="1" si="438"/>
        <v>8.3809026147806288E-5</v>
      </c>
      <c r="CS237" s="43">
        <f t="shared" ca="1" si="439"/>
        <v>-4.7675485322508893E-5</v>
      </c>
      <c r="CT237" s="43">
        <f t="shared" ca="1" si="440"/>
        <v>-1.5043114099991233E-5</v>
      </c>
      <c r="CU237" s="43">
        <f t="shared" ca="1" si="440"/>
        <v>3.3229770238953473E-5</v>
      </c>
      <c r="CW237" s="43">
        <f t="shared" ca="1" si="441"/>
        <v>5.9435544218204223E-5</v>
      </c>
      <c r="CX237" s="43">
        <f t="shared" ca="1" si="442"/>
        <v>2.6737287688003142E-5</v>
      </c>
      <c r="CY237" s="43">
        <f t="shared" ca="1" si="443"/>
        <v>-8.5752508876718201E-6</v>
      </c>
      <c r="CZ237" s="43">
        <f t="shared" ca="1" si="444"/>
        <v>4.5136540475297942E-5</v>
      </c>
      <c r="DA237" s="43">
        <f t="shared" ca="1" si="445"/>
        <v>1.9524414651578815E-5</v>
      </c>
      <c r="DB237" s="43">
        <f t="shared" ca="1" si="446"/>
        <v>3.6811624041411784E-5</v>
      </c>
      <c r="DC237" s="43">
        <f t="shared" ca="1" si="447"/>
        <v>9.9894667527710078E-6</v>
      </c>
      <c r="DE237" s="43">
        <f t="shared" ca="1" si="448"/>
        <v>8.0324546877521213E-5</v>
      </c>
      <c r="DF237" s="43">
        <f t="shared" ca="1" si="449"/>
        <v>-4.5253120513153021E-5</v>
      </c>
      <c r="DG237" s="43">
        <f t="shared" ca="1" si="450"/>
        <v>8.1192563208952082E-5</v>
      </c>
      <c r="DH237" s="43">
        <f t="shared" ca="1" si="451"/>
        <v>1.0351288013364214E-4</v>
      </c>
      <c r="DI237" s="43">
        <f t="shared" ca="1" si="452"/>
        <v>9.1199988552723653E-5</v>
      </c>
      <c r="DJ237" s="43">
        <f t="shared" ca="1" si="453"/>
        <v>-1.6435881861340517E-5</v>
      </c>
      <c r="DL237" s="43">
        <f t="shared" ca="1" si="454"/>
        <v>1.4734265570203654E-5</v>
      </c>
      <c r="DM237" s="43">
        <f t="shared" ca="1" si="455"/>
        <v>1.3028305018611319E-6</v>
      </c>
      <c r="DN237" s="43">
        <f t="shared" ca="1" si="456"/>
        <v>6.0826946944536893E-5</v>
      </c>
      <c r="DO237" s="43">
        <f t="shared" ca="1" si="457"/>
        <v>5.7836246682883511E-5</v>
      </c>
      <c r="DP237" s="43">
        <f t="shared" ca="1" si="458"/>
        <v>1.1957400777435269E-5</v>
      </c>
      <c r="DR237" s="43">
        <f t="shared" ca="1" si="459"/>
        <v>-1.6426221931889717E-5</v>
      </c>
      <c r="DS237" s="43">
        <f t="shared" ca="1" si="460"/>
        <v>-1.3320400667486142E-5</v>
      </c>
      <c r="DT237" s="43">
        <f t="shared" ca="1" si="461"/>
        <v>1.4228701490803511E-5</v>
      </c>
      <c r="DU237" s="43">
        <f t="shared" ca="1" si="462"/>
        <v>6.4896948276504761E-5</v>
      </c>
      <c r="DW237" s="43">
        <f t="shared" ca="1" si="463"/>
        <v>3.3875778034694292E-5</v>
      </c>
      <c r="DX237" s="43">
        <f t="shared" ca="1" si="464"/>
        <v>2.5119504092378521E-5</v>
      </c>
      <c r="DY237" s="43">
        <f t="shared" ca="1" si="465"/>
        <v>3.2314924393133073E-5</v>
      </c>
      <c r="EA237" s="43">
        <f t="shared" ca="1" si="466"/>
        <v>5.7320838239430416E-5</v>
      </c>
      <c r="EB237" s="43">
        <f t="shared" ca="1" si="467"/>
        <v>5.5974870382262272E-6</v>
      </c>
      <c r="ED237" s="43">
        <f t="shared" ca="1" si="468"/>
        <v>2.7886267440965861E-5</v>
      </c>
    </row>
    <row r="238" spans="1:134" x14ac:dyDescent="0.3">
      <c r="A238">
        <f ca="1"/>
        <v>234</v>
      </c>
      <c r="B238" s="21">
        <f ca="1">LN(Data!C248/Data!C247)</f>
        <v>-1.0084852023097546E-2</v>
      </c>
      <c r="C238" s="21">
        <f ca="1">LN(Data!D248/Data!D247)</f>
        <v>9.1811691866881002E-3</v>
      </c>
      <c r="D238" s="21">
        <f ca="1">LN(Data!E248/Data!E247)</f>
        <v>1.1922644956906196E-2</v>
      </c>
      <c r="E238" s="21">
        <f ca="1">LN(Data!F248/Data!F247)</f>
        <v>-5.7237169530004704E-3</v>
      </c>
      <c r="F238" s="21">
        <f ca="1">LN(Data!G248/Data!G247)</f>
        <v>-9.0262113401273227E-4</v>
      </c>
      <c r="G238" s="21">
        <f ca="1">LN(Data!H248/Data!H247)</f>
        <v>-3.7474236900980731E-4</v>
      </c>
      <c r="H238" s="21">
        <f ca="1">LN(Data!I248/Data!I247)</f>
        <v>8.6258253036242943E-3</v>
      </c>
      <c r="I238" s="21">
        <f ca="1">LN(Data!J248/Data!J247)</f>
        <v>-9.9365984563839424E-3</v>
      </c>
      <c r="J238" s="21">
        <f ca="1">LN(Data!K248/Data!K247)</f>
        <v>8.1732738509901134E-4</v>
      </c>
      <c r="K238" s="21">
        <f ca="1">LN(Data!L248/Data!L247)</f>
        <v>-3.187389406375361E-3</v>
      </c>
      <c r="L238" s="21">
        <f ca="1">LN(Data!M248/Data!M247)</f>
        <v>-8.4612698913748025E-3</v>
      </c>
      <c r="M238" s="21">
        <f ca="1">LN(Data!N248/Data!N247)</f>
        <v>7.9917548329654833E-3</v>
      </c>
      <c r="N238" s="21">
        <f ca="1">LN(Data!O248/Data!O247)</f>
        <v>6.207797916268425E-3</v>
      </c>
      <c r="O238" s="21">
        <f ca="1">LN(Data!P248/Data!P247)</f>
        <v>4.4999197202239851E-4</v>
      </c>
      <c r="Q238" s="41">
        <f t="shared" ca="1" si="365"/>
        <v>1.0058474950902509E-4</v>
      </c>
      <c r="R238" s="41">
        <f t="shared" ca="1" si="366"/>
        <v>1.9441266515717525E-4</v>
      </c>
      <c r="S238" s="41">
        <f t="shared" ca="1" si="367"/>
        <v>4.4104276496158279E-4</v>
      </c>
      <c r="T238" s="41">
        <f t="shared" ca="1" si="368"/>
        <v>2.0486036652930115E-4</v>
      </c>
      <c r="U238" s="41">
        <f t="shared" ca="1" si="369"/>
        <v>2.9574529355356463E-4</v>
      </c>
      <c r="V238" s="41">
        <f t="shared" ca="1" si="370"/>
        <v>3.4715661141718223E-4</v>
      </c>
      <c r="W238" s="41">
        <f t="shared" ca="1" si="371"/>
        <v>6.5727724000113458E-5</v>
      </c>
      <c r="X238" s="41">
        <f t="shared" ca="1" si="372"/>
        <v>2.9664809228529859E-4</v>
      </c>
      <c r="Y238" s="41">
        <f t="shared" ca="1" si="373"/>
        <v>7.0372270802481632E-5</v>
      </c>
      <c r="Z238" s="41">
        <f t="shared" ca="1" si="374"/>
        <v>1.5860712669647778E-4</v>
      </c>
      <c r="AA238" s="41">
        <f t="shared" ca="1" si="375"/>
        <v>2.1733879875567567E-4</v>
      </c>
      <c r="AB238" s="41">
        <f t="shared" ca="1" si="376"/>
        <v>1.267386969970407E-4</v>
      </c>
      <c r="AC238" s="41">
        <f t="shared" ca="1" si="377"/>
        <v>1.1213527470291453E-4</v>
      </c>
      <c r="AD238" s="41">
        <f t="shared" ca="1" si="378"/>
        <v>7.4898132760800942E-5</v>
      </c>
      <c r="AF238" s="43">
        <f t="shared" ca="1" si="379"/>
        <v>-4.6526320338033648E-6</v>
      </c>
      <c r="AG238" s="43">
        <f t="shared" ca="1" si="380"/>
        <v>-6.7187490836316113E-6</v>
      </c>
      <c r="AH238" s="43">
        <f t="shared" ca="1" si="381"/>
        <v>2.8994537953925039E-5</v>
      </c>
      <c r="AI238" s="43">
        <f t="shared" ca="1" si="382"/>
        <v>9.7929431257508712E-5</v>
      </c>
      <c r="AJ238" s="43">
        <f t="shared" ca="1" si="383"/>
        <v>-6.0796689687601889E-6</v>
      </c>
      <c r="AK238" s="43">
        <f t="shared" ca="1" si="384"/>
        <v>1.9325698140671479E-5</v>
      </c>
      <c r="AL238" s="43">
        <f t="shared" ca="1" si="385"/>
        <v>7.6337498039779436E-7</v>
      </c>
      <c r="AM238" s="43">
        <f t="shared" ca="1" si="386"/>
        <v>7.4211054452231408E-6</v>
      </c>
      <c r="AN238" s="43">
        <f t="shared" ca="1" si="387"/>
        <v>6.5116329654387695E-5</v>
      </c>
      <c r="AO238" s="43">
        <f t="shared" ca="1" si="388"/>
        <v>1.0352670612923017E-5</v>
      </c>
      <c r="AP238" s="43">
        <f t="shared" ca="1" si="389"/>
        <v>-1.7041209702888153E-6</v>
      </c>
      <c r="AQ238" s="43">
        <f t="shared" ca="1" si="390"/>
        <v>2.6195625974580228E-5</v>
      </c>
      <c r="AR238" s="43">
        <f t="shared" ca="1" si="391"/>
        <v>5.0011695512871349E-5</v>
      </c>
      <c r="AT238" s="43">
        <f t="shared" ca="1" si="392"/>
        <v>1.4528785734261356E-4</v>
      </c>
      <c r="AU238" s="43">
        <f t="shared" ca="1" si="393"/>
        <v>7.507083197546069E-5</v>
      </c>
      <c r="AV238" s="43">
        <f t="shared" ca="1" si="394"/>
        <v>7.26831561070923E-6</v>
      </c>
      <c r="AW238" s="43">
        <f t="shared" ca="1" si="395"/>
        <v>7.4339699753636663E-7</v>
      </c>
      <c r="AX238" s="43">
        <f t="shared" ca="1" si="396"/>
        <v>3.5291316131492923E-5</v>
      </c>
      <c r="AY238" s="43">
        <f t="shared" ca="1" si="397"/>
        <v>7.9810642492348288E-6</v>
      </c>
      <c r="AZ238" s="43">
        <f t="shared" ca="1" si="398"/>
        <v>4.2300263782133252E-6</v>
      </c>
      <c r="BA238" s="43">
        <f t="shared" ca="1" si="399"/>
        <v>1.7256479024360172E-5</v>
      </c>
      <c r="BB238" s="43">
        <f t="shared" ca="1" si="400"/>
        <v>1.178026077566164E-4</v>
      </c>
      <c r="BC238" s="43">
        <f t="shared" ca="1" si="401"/>
        <v>2.3841070167369854E-5</v>
      </c>
      <c r="BD238" s="43">
        <f t="shared" ca="1" si="402"/>
        <v>3.1467783337689204E-5</v>
      </c>
      <c r="BE238" s="43">
        <f t="shared" ca="1" si="403"/>
        <v>4.5312633679794512E-5</v>
      </c>
      <c r="BG238" s="43">
        <f t="shared" ca="1" si="404"/>
        <v>1.1733699102335721E-4</v>
      </c>
      <c r="BH238" s="43">
        <f t="shared" ca="1" si="405"/>
        <v>4.0924393918256233E-5</v>
      </c>
      <c r="BI238" s="43">
        <f t="shared" ca="1" si="406"/>
        <v>8.4077981690773602E-6</v>
      </c>
      <c r="BJ238" s="43">
        <f t="shared" ca="1" si="407"/>
        <v>6.4959260478713454E-5</v>
      </c>
      <c r="BK238" s="43">
        <f t="shared" ca="1" si="408"/>
        <v>6.3636213350609517E-5</v>
      </c>
      <c r="BL238" s="43">
        <f t="shared" ca="1" si="409"/>
        <v>7.7666482363876962E-5</v>
      </c>
      <c r="BM238" s="43">
        <f t="shared" ca="1" si="410"/>
        <v>6.2095269267307447E-5</v>
      </c>
      <c r="BN238" s="43">
        <f t="shared" ca="1" si="411"/>
        <v>4.8004818060530873E-5</v>
      </c>
      <c r="BO238" s="43">
        <f t="shared" ca="1" si="412"/>
        <v>5.8140693645121555E-5</v>
      </c>
      <c r="BP238" s="43">
        <f t="shared" ca="1" si="413"/>
        <v>6.5800882614491747E-5</v>
      </c>
      <c r="BQ238" s="43">
        <f t="shared" ca="1" si="414"/>
        <v>6.6495672306094523E-5</v>
      </c>
      <c r="BS238" s="43">
        <f t="shared" ca="1" si="415"/>
        <v>5.2968016208981306E-5</v>
      </c>
      <c r="BT238" s="43">
        <f t="shared" ca="1" si="416"/>
        <v>-8.228642819481821E-6</v>
      </c>
      <c r="BU238" s="43">
        <f t="shared" ca="1" si="417"/>
        <v>2.807499645443235E-5</v>
      </c>
      <c r="BV238" s="43">
        <f t="shared" ca="1" si="418"/>
        <v>4.5512522272090735E-5</v>
      </c>
      <c r="BW238" s="43">
        <f t="shared" ca="1" si="419"/>
        <v>6.7426323869145899E-5</v>
      </c>
      <c r="BX238" s="43">
        <f t="shared" ca="1" si="420"/>
        <v>2.315737449762969E-5</v>
      </c>
      <c r="BY238" s="43">
        <f t="shared" ca="1" si="421"/>
        <v>5.8293634043494037E-5</v>
      </c>
      <c r="BZ238" s="43">
        <f t="shared" ca="1" si="422"/>
        <v>8.012151815783939E-5</v>
      </c>
      <c r="CA238" s="43">
        <f t="shared" ca="1" si="423"/>
        <v>9.6290301532289116E-5</v>
      </c>
      <c r="CB238" s="43">
        <f t="shared" ca="1" si="424"/>
        <v>3.7163132873940098E-5</v>
      </c>
      <c r="CD238" s="43">
        <f t="shared" ca="1" si="425"/>
        <v>1.406342622314736E-5</v>
      </c>
      <c r="CE238" s="43">
        <f t="shared" ca="1" si="426"/>
        <v>2.2873869656246109E-6</v>
      </c>
      <c r="CF238" s="43">
        <f t="shared" ca="1" si="427"/>
        <v>-2.2124175589872483E-5</v>
      </c>
      <c r="CG238" s="43">
        <f t="shared" ca="1" si="428"/>
        <v>2.0954014412388071E-5</v>
      </c>
      <c r="CH238" s="43">
        <f t="shared" ca="1" si="429"/>
        <v>1.4783376886301147E-4</v>
      </c>
      <c r="CI238" s="43">
        <f t="shared" ca="1" si="430"/>
        <v>-9.9624416790505101E-6</v>
      </c>
      <c r="CJ238" s="43">
        <f t="shared" ca="1" si="431"/>
        <v>-7.8207584623334693E-6</v>
      </c>
      <c r="CK238" s="43">
        <f t="shared" ca="1" si="432"/>
        <v>2.8024844215050197E-5</v>
      </c>
      <c r="CL238" s="43">
        <f t="shared" ca="1" si="433"/>
        <v>8.0482956590497833E-5</v>
      </c>
      <c r="CN238" s="43">
        <f t="shared" ca="1" si="434"/>
        <v>2.8347576109678661E-6</v>
      </c>
      <c r="CO238" s="43">
        <f t="shared" ca="1" si="435"/>
        <v>2.456408866736571E-5</v>
      </c>
      <c r="CP238" s="43">
        <f t="shared" ca="1" si="436"/>
        <v>-6.9059806765253529E-6</v>
      </c>
      <c r="CQ238" s="43">
        <f t="shared" ca="1" si="437"/>
        <v>4.8138872354146851E-5</v>
      </c>
      <c r="CR238" s="43">
        <f t="shared" ca="1" si="438"/>
        <v>7.9735627672724216E-5</v>
      </c>
      <c r="CS238" s="43">
        <f t="shared" ca="1" si="439"/>
        <v>-4.8129303093172067E-5</v>
      </c>
      <c r="CT238" s="43">
        <f t="shared" ca="1" si="440"/>
        <v>-1.3787677812188113E-5</v>
      </c>
      <c r="CU238" s="43">
        <f t="shared" ca="1" si="440"/>
        <v>5.1259193455261127E-5</v>
      </c>
      <c r="CW238" s="43">
        <f t="shared" ca="1" si="441"/>
        <v>5.6235107351556097E-5</v>
      </c>
      <c r="CX238" s="43">
        <f t="shared" ca="1" si="442"/>
        <v>2.4154196286521192E-5</v>
      </c>
      <c r="CY238" s="43">
        <f t="shared" ca="1" si="443"/>
        <v>7.4294709724324839E-6</v>
      </c>
      <c r="CZ238" s="43">
        <f t="shared" ca="1" si="444"/>
        <v>4.3088413867409857E-5</v>
      </c>
      <c r="DA238" s="43">
        <f t="shared" ca="1" si="445"/>
        <v>1.6062521129864237E-5</v>
      </c>
      <c r="DB238" s="43">
        <f t="shared" ca="1" si="446"/>
        <v>3.4846768446162366E-5</v>
      </c>
      <c r="DC238" s="43">
        <f t="shared" ca="1" si="447"/>
        <v>2.3227435006916816E-5</v>
      </c>
      <c r="DE238" s="43">
        <f t="shared" ca="1" si="448"/>
        <v>7.5456589162892969E-5</v>
      </c>
      <c r="DF238" s="43">
        <f t="shared" ca="1" si="449"/>
        <v>-4.177066763185742E-5</v>
      </c>
      <c r="DG238" s="43">
        <f t="shared" ca="1" si="450"/>
        <v>7.6353703998066296E-5</v>
      </c>
      <c r="DH238" s="43">
        <f t="shared" ca="1" si="451"/>
        <v>9.718865711515632E-5</v>
      </c>
      <c r="DI238" s="43">
        <f t="shared" ca="1" si="452"/>
        <v>8.5740067288347599E-5</v>
      </c>
      <c r="DJ238" s="43">
        <f t="shared" ca="1" si="453"/>
        <v>-1.4764333787499547E-5</v>
      </c>
      <c r="DL238" s="43">
        <f t="shared" ca="1" si="454"/>
        <v>1.1796477581992147E-5</v>
      </c>
      <c r="DM238" s="43">
        <f t="shared" ca="1" si="455"/>
        <v>1.1371474222182954E-6</v>
      </c>
      <c r="DN238" s="43">
        <f t="shared" ca="1" si="456"/>
        <v>5.7481001136225148E-5</v>
      </c>
      <c r="DO238" s="43">
        <f t="shared" ca="1" si="457"/>
        <v>5.4333742693280671E-5</v>
      </c>
      <c r="DP238" s="43">
        <f t="shared" ca="1" si="458"/>
        <v>9.4053665686255419E-6</v>
      </c>
      <c r="DR238" s="43">
        <f t="shared" ca="1" si="459"/>
        <v>-1.4055765743337788E-5</v>
      </c>
      <c r="DS238" s="43">
        <f t="shared" ca="1" si="460"/>
        <v>-1.73267207095991E-5</v>
      </c>
      <c r="DT238" s="43">
        <f t="shared" ca="1" si="461"/>
        <v>1.3886583528268734E-5</v>
      </c>
      <c r="DU238" s="43">
        <f t="shared" ca="1" si="462"/>
        <v>9.0035220892104996E-5</v>
      </c>
      <c r="DW238" s="43">
        <f t="shared" ca="1" si="463"/>
        <v>3.1638458399112516E-5</v>
      </c>
      <c r="DX238" s="43">
        <f t="shared" ca="1" si="464"/>
        <v>2.3634134227042453E-5</v>
      </c>
      <c r="DY238" s="43">
        <f t="shared" ca="1" si="465"/>
        <v>3.1613138945403289E-5</v>
      </c>
      <c r="EA238" s="43">
        <f t="shared" ca="1" si="466"/>
        <v>5.3805940617654645E-5</v>
      </c>
      <c r="EB238" s="43">
        <f t="shared" ca="1" si="467"/>
        <v>9.6886560165564352E-7</v>
      </c>
      <c r="ED238" s="43">
        <f t="shared" ca="1" si="468"/>
        <v>2.6670105198392383E-5</v>
      </c>
    </row>
    <row r="239" spans="1:134" x14ac:dyDescent="0.3">
      <c r="A239">
        <f ca="1"/>
        <v>235</v>
      </c>
      <c r="B239" s="21">
        <f ca="1">LN(Data!C249/Data!C248)</f>
        <v>-7.4791373711888022E-3</v>
      </c>
      <c r="C239" s="21">
        <f ca="1">LN(Data!D249/Data!D248)</f>
        <v>-9.1811691866881488E-3</v>
      </c>
      <c r="D239" s="21">
        <f ca="1">LN(Data!E249/Data!E248)</f>
        <v>-1.6000341346441189E-2</v>
      </c>
      <c r="E239" s="21">
        <f ca="1">LN(Data!F249/Data!F248)</f>
        <v>-8.5597518006493879E-3</v>
      </c>
      <c r="F239" s="21">
        <f ca="1">LN(Data!G249/Data!G248)</f>
        <v>-4.5402604737925872E-2</v>
      </c>
      <c r="G239" s="21">
        <f ca="1">LN(Data!H249/Data!H248)</f>
        <v>9.9763076262235906E-3</v>
      </c>
      <c r="H239" s="21">
        <f ca="1">LN(Data!I249/Data!I248)</f>
        <v>-6.5090271031698543E-3</v>
      </c>
      <c r="I239" s="21">
        <f ca="1">LN(Data!J249/Data!J248)</f>
        <v>-2.4996541275384017E-3</v>
      </c>
      <c r="J239" s="21">
        <f ca="1">LN(Data!K249/Data!K248)</f>
        <v>-8.0387603759378024E-3</v>
      </c>
      <c r="K239" s="21">
        <f ca="1">LN(Data!L249/Data!L248)</f>
        <v>-6.8469969652691139E-3</v>
      </c>
      <c r="L239" s="21">
        <f ca="1">LN(Data!M249/Data!M248)</f>
        <v>7.4695342729003836E-3</v>
      </c>
      <c r="M239" s="21">
        <f ca="1">LN(Data!N249/Data!N248)</f>
        <v>-7.9323212351352472E-3</v>
      </c>
      <c r="N239" s="21">
        <f ca="1">LN(Data!O249/Data!O248)</f>
        <v>-1.6597514183643968E-3</v>
      </c>
      <c r="O239" s="21">
        <f ca="1">LN(Data!P249/Data!P248)</f>
        <v>-3.6701227009628863E-3</v>
      </c>
      <c r="Q239" s="41">
        <f t="shared" ca="1" si="365"/>
        <v>1.0065191895815006E-4</v>
      </c>
      <c r="R239" s="41">
        <f t="shared" ca="1" si="366"/>
        <v>1.8780553730582018E-4</v>
      </c>
      <c r="S239" s="41">
        <f t="shared" ca="1" si="367"/>
        <v>4.2310916682999423E-4</v>
      </c>
      <c r="T239" s="41">
        <f t="shared" ca="1" si="368"/>
        <v>1.9453440068302696E-4</v>
      </c>
      <c r="U239" s="41">
        <f t="shared" ca="1" si="369"/>
        <v>2.7804945943504469E-4</v>
      </c>
      <c r="V239" s="41">
        <f t="shared" ca="1" si="370"/>
        <v>3.2633564064273913E-4</v>
      </c>
      <c r="W239" s="41">
        <f t="shared" ca="1" si="371"/>
        <v>6.6248352290225359E-5</v>
      </c>
      <c r="X239" s="41">
        <f t="shared" ca="1" si="372"/>
        <v>2.8477336608118538E-4</v>
      </c>
      <c r="Y239" s="41">
        <f t="shared" ca="1" si="373"/>
        <v>6.6190015997598701E-5</v>
      </c>
      <c r="Z239" s="41">
        <f t="shared" ca="1" si="374"/>
        <v>1.4970026616836155E-4</v>
      </c>
      <c r="AA239" s="41">
        <f t="shared" ca="1" si="375"/>
        <v>2.0859405612081626E-4</v>
      </c>
      <c r="AB239" s="41">
        <f t="shared" ca="1" si="376"/>
        <v>1.2296646389583187E-4</v>
      </c>
      <c r="AC239" s="41">
        <f t="shared" ca="1" si="377"/>
        <v>1.0771936351889325E-4</v>
      </c>
      <c r="AD239" s="41">
        <f t="shared" ca="1" si="378"/>
        <v>7.0416394361645957E-5</v>
      </c>
      <c r="AF239" s="43">
        <f t="shared" ca="1" si="379"/>
        <v>-9.9289180705815089E-6</v>
      </c>
      <c r="AG239" s="43">
        <f t="shared" ca="1" si="380"/>
        <v>-1.3529910745473475E-5</v>
      </c>
      <c r="AH239" s="43">
        <f t="shared" ca="1" si="381"/>
        <v>3.0718235986275808E-5</v>
      </c>
      <c r="AI239" s="43">
        <f t="shared" ca="1" si="382"/>
        <v>9.2599833416224527E-5</v>
      </c>
      <c r="AJ239" s="43">
        <f t="shared" ca="1" si="383"/>
        <v>-5.488135550339642E-6</v>
      </c>
      <c r="AK239" s="43">
        <f t="shared" ca="1" si="384"/>
        <v>1.2946745946382698E-5</v>
      </c>
      <c r="AL239" s="43">
        <f t="shared" ca="1" si="385"/>
        <v>6.7301199843082258E-6</v>
      </c>
      <c r="AM239" s="43">
        <f t="shared" ca="1" si="386"/>
        <v>6.481281574520824E-6</v>
      </c>
      <c r="AN239" s="43">
        <f t="shared" ca="1" si="387"/>
        <v>6.3138010905321477E-5</v>
      </c>
      <c r="AO239" s="43">
        <f t="shared" ca="1" si="388"/>
        <v>1.4851349663067973E-5</v>
      </c>
      <c r="AP239" s="43">
        <f t="shared" ca="1" si="389"/>
        <v>-6.4376136057913838E-6</v>
      </c>
      <c r="AQ239" s="43">
        <f t="shared" ca="1" si="390"/>
        <v>2.0867605013613788E-5</v>
      </c>
      <c r="AR239" s="43">
        <f t="shared" ca="1" si="391"/>
        <v>4.6738707635133398E-5</v>
      </c>
      <c r="AT239" s="43">
        <f t="shared" ca="1" si="392"/>
        <v>1.4313841513218691E-4</v>
      </c>
      <c r="AU239" s="43">
        <f t="shared" ca="1" si="393"/>
        <v>6.7413557233600313E-5</v>
      </c>
      <c r="AV239" s="43">
        <f t="shared" ca="1" si="394"/>
        <v>6.3349896334956052E-6</v>
      </c>
      <c r="AW239" s="43">
        <f t="shared" ca="1" si="395"/>
        <v>4.9235879220622378E-7</v>
      </c>
      <c r="AX239" s="43">
        <f t="shared" ca="1" si="396"/>
        <v>3.7925546852846745E-5</v>
      </c>
      <c r="AY239" s="43">
        <f t="shared" ca="1" si="397"/>
        <v>2.0284249001860457E-6</v>
      </c>
      <c r="AZ239" s="43">
        <f t="shared" ca="1" si="398"/>
        <v>4.4264660557309692E-6</v>
      </c>
      <c r="BA239" s="43">
        <f t="shared" ca="1" si="399"/>
        <v>1.4465252598671187E-5</v>
      </c>
      <c r="BB239" s="43">
        <f t="shared" ca="1" si="400"/>
        <v>1.0607339026680288E-4</v>
      </c>
      <c r="BC239" s="43">
        <f t="shared" ca="1" si="401"/>
        <v>2.6813025150526968E-5</v>
      </c>
      <c r="BD239" s="43">
        <f t="shared" ca="1" si="402"/>
        <v>3.2999406914189667E-5</v>
      </c>
      <c r="BE239" s="43">
        <f t="shared" ca="1" si="403"/>
        <v>4.2841762804674181E-5</v>
      </c>
      <c r="BG239" s="43">
        <f t="shared" ca="1" si="404"/>
        <v>1.0620226085808879E-4</v>
      </c>
      <c r="BH239" s="43">
        <f t="shared" ca="1" si="405"/>
        <v>3.7823232404474822E-5</v>
      </c>
      <c r="BI239" s="43">
        <f t="shared" ca="1" si="406"/>
        <v>7.635255065971886E-6</v>
      </c>
      <c r="BJ239" s="43">
        <f t="shared" ca="1" si="407"/>
        <v>6.7232264003315258E-5</v>
      </c>
      <c r="BK239" s="43">
        <f t="shared" ca="1" si="408"/>
        <v>5.2709808421084462E-5</v>
      </c>
      <c r="BL239" s="43">
        <f t="shared" ca="1" si="409"/>
        <v>7.3591175675609863E-5</v>
      </c>
      <c r="BM239" s="43">
        <f t="shared" ca="1" si="410"/>
        <v>5.6089426377371945E-5</v>
      </c>
      <c r="BN239" s="43">
        <f t="shared" ca="1" si="411"/>
        <v>3.9071685968933687E-5</v>
      </c>
      <c r="BO239" s="43">
        <f t="shared" ca="1" si="412"/>
        <v>6.0369223353779459E-5</v>
      </c>
      <c r="BP239" s="43">
        <f t="shared" ca="1" si="413"/>
        <v>6.6293631888815683E-5</v>
      </c>
      <c r="BQ239" s="43">
        <f t="shared" ca="1" si="414"/>
        <v>6.282783763868171E-5</v>
      </c>
      <c r="BS239" s="43">
        <f t="shared" ca="1" si="415"/>
        <v>5.0099916109655532E-5</v>
      </c>
      <c r="BT239" s="43">
        <f t="shared" ca="1" si="416"/>
        <v>-7.6062290952823723E-6</v>
      </c>
      <c r="BU239" s="43">
        <f t="shared" ca="1" si="417"/>
        <v>2.3428189715727919E-5</v>
      </c>
      <c r="BV239" s="43">
        <f t="shared" ca="1" si="418"/>
        <v>4.6194227558163073E-5</v>
      </c>
      <c r="BW239" s="43">
        <f t="shared" ca="1" si="419"/>
        <v>6.310005540038258E-5</v>
      </c>
      <c r="BX239" s="43">
        <f t="shared" ca="1" si="420"/>
        <v>2.2862554914636992E-5</v>
      </c>
      <c r="BY239" s="43">
        <f t="shared" ca="1" si="421"/>
        <v>5.770181083615486E-5</v>
      </c>
      <c r="BZ239" s="43">
        <f t="shared" ca="1" si="422"/>
        <v>7.2569674511068936E-5</v>
      </c>
      <c r="CA239" s="43">
        <f t="shared" ca="1" si="423"/>
        <v>8.8380982749902958E-5</v>
      </c>
      <c r="CB239" s="43">
        <f t="shared" ca="1" si="424"/>
        <v>3.4778807300764966E-5</v>
      </c>
      <c r="CD239" s="43">
        <f t="shared" ca="1" si="425"/>
        <v>1.3239915672683212E-5</v>
      </c>
      <c r="CE239" s="43">
        <f t="shared" ca="1" si="426"/>
        <v>1.6829926146459489E-6</v>
      </c>
      <c r="CF239" s="43">
        <f t="shared" ca="1" si="427"/>
        <v>-2.0258586028464303E-5</v>
      </c>
      <c r="CG239" s="43">
        <f t="shared" ca="1" si="428"/>
        <v>1.9652509329372922E-5</v>
      </c>
      <c r="CH239" s="43">
        <f t="shared" ca="1" si="429"/>
        <v>1.3913636303366212E-4</v>
      </c>
      <c r="CI239" s="43">
        <f t="shared" ca="1" si="430"/>
        <v>-8.9064559168350474E-6</v>
      </c>
      <c r="CJ239" s="43">
        <f t="shared" ca="1" si="431"/>
        <v>-7.7843245631984442E-6</v>
      </c>
      <c r="CK239" s="43">
        <f t="shared" ca="1" si="432"/>
        <v>2.6007156186452938E-5</v>
      </c>
      <c r="CL239" s="43">
        <f t="shared" ca="1" si="433"/>
        <v>7.5629608859222944E-5</v>
      </c>
      <c r="CN239" s="43">
        <f t="shared" ca="1" si="434"/>
        <v>2.4707244217730991E-6</v>
      </c>
      <c r="CO239" s="43">
        <f t="shared" ca="1" si="435"/>
        <v>2.3313663214050436E-5</v>
      </c>
      <c r="CP239" s="43">
        <f t="shared" ca="1" si="436"/>
        <v>-6.5099990679667471E-6</v>
      </c>
      <c r="CQ239" s="43">
        <f t="shared" ca="1" si="437"/>
        <v>4.5322207004324154E-5</v>
      </c>
      <c r="CR239" s="43">
        <f t="shared" ca="1" si="438"/>
        <v>7.5141737791796276E-5</v>
      </c>
      <c r="CS239" s="43">
        <f t="shared" ca="1" si="439"/>
        <v>-4.5421235855900807E-5</v>
      </c>
      <c r="CT239" s="43">
        <f t="shared" ca="1" si="440"/>
        <v>-1.309999663730542E-5</v>
      </c>
      <c r="CU239" s="43">
        <f t="shared" ca="1" si="440"/>
        <v>4.8173523984487589E-5</v>
      </c>
      <c r="CW239" s="43">
        <f t="shared" ca="1" si="441"/>
        <v>4.7718319166640877E-5</v>
      </c>
      <c r="CX239" s="43">
        <f t="shared" ca="1" si="442"/>
        <v>2.312795190371385E-5</v>
      </c>
      <c r="CY239" s="43">
        <f t="shared" ca="1" si="443"/>
        <v>5.3340708624455366E-6</v>
      </c>
      <c r="CZ239" s="43">
        <f t="shared" ca="1" si="444"/>
        <v>3.6123982879576352E-5</v>
      </c>
      <c r="DA239" s="43">
        <f t="shared" ca="1" si="445"/>
        <v>1.9234898725585711E-5</v>
      </c>
      <c r="DB239" s="43">
        <f t="shared" ca="1" si="446"/>
        <v>3.5968805160148689E-5</v>
      </c>
      <c r="DC239" s="43">
        <f t="shared" ca="1" si="447"/>
        <v>2.2066682034823724E-5</v>
      </c>
      <c r="DE239" s="43">
        <f t="shared" ca="1" si="448"/>
        <v>7.0441906571131274E-5</v>
      </c>
      <c r="DF239" s="43">
        <f t="shared" ca="1" si="449"/>
        <v>-3.7364119054628931E-5</v>
      </c>
      <c r="DG239" s="43">
        <f t="shared" ca="1" si="450"/>
        <v>7.6817056238683286E-5</v>
      </c>
      <c r="DH239" s="43">
        <f t="shared" ca="1" si="451"/>
        <v>8.6592686164024309E-5</v>
      </c>
      <c r="DI239" s="43">
        <f t="shared" ca="1" si="452"/>
        <v>7.6894599539506554E-5</v>
      </c>
      <c r="DJ239" s="43">
        <f t="shared" ca="1" si="453"/>
        <v>-1.414675713232455E-5</v>
      </c>
      <c r="DL239" s="43">
        <f t="shared" ca="1" si="454"/>
        <v>1.0932380488144314E-5</v>
      </c>
      <c r="DM239" s="43">
        <f t="shared" ca="1" si="455"/>
        <v>6.5398092118913541E-7</v>
      </c>
      <c r="DN239" s="43">
        <f t="shared" ca="1" si="456"/>
        <v>5.4424053872850441E-5</v>
      </c>
      <c r="DO239" s="43">
        <f t="shared" ca="1" si="457"/>
        <v>5.1378146325971435E-5</v>
      </c>
      <c r="DP239" s="43">
        <f t="shared" ca="1" si="458"/>
        <v>8.8631120202165261E-6</v>
      </c>
      <c r="DR239" s="43">
        <f t="shared" ca="1" si="459"/>
        <v>-1.1594258077762468E-5</v>
      </c>
      <c r="DS239" s="43">
        <f t="shared" ca="1" si="460"/>
        <v>-1.781548754859975E-5</v>
      </c>
      <c r="DT239" s="43">
        <f t="shared" ca="1" si="461"/>
        <v>1.1866188357658627E-5</v>
      </c>
      <c r="DU239" s="43">
        <f t="shared" ca="1" si="462"/>
        <v>8.4547049659903999E-5</v>
      </c>
      <c r="DW239" s="43">
        <f t="shared" ca="1" si="463"/>
        <v>2.5682927222320566E-5</v>
      </c>
      <c r="DX239" s="43">
        <f t="shared" ca="1" si="464"/>
        <v>1.9064534957380225E-5</v>
      </c>
      <c r="DY239" s="43">
        <f t="shared" ca="1" si="465"/>
        <v>2.9487900397225082E-5</v>
      </c>
      <c r="EA239" s="43">
        <f t="shared" ca="1" si="466"/>
        <v>5.3554256120560039E-5</v>
      </c>
      <c r="EB239" s="43">
        <f t="shared" ca="1" si="467"/>
        <v>1.1265071965886453E-6</v>
      </c>
      <c r="ED239" s="43">
        <f t="shared" ca="1" si="468"/>
        <v>2.5237506440064329E-5</v>
      </c>
    </row>
    <row r="240" spans="1:134" x14ac:dyDescent="0.3">
      <c r="A240">
        <f ca="1"/>
        <v>236</v>
      </c>
      <c r="B240" s="21">
        <f ca="1">LN(Data!C250/Data!C249)</f>
        <v>8.0816295159372147E-3</v>
      </c>
      <c r="C240" s="21">
        <f ca="1">LN(Data!D250/Data!D249)</f>
        <v>1.9738451992564892E-2</v>
      </c>
      <c r="D240" s="21">
        <f ca="1">LN(Data!E250/Data!E249)</f>
        <v>1.9380864320716302E-2</v>
      </c>
      <c r="E240" s="21">
        <f ca="1">LN(Data!F250/Data!F249)</f>
        <v>1.0818461821832175E-2</v>
      </c>
      <c r="F240" s="21">
        <f ca="1">LN(Data!G250/Data!G249)</f>
        <v>9.4773724391358696E-3</v>
      </c>
      <c r="G240" s="21">
        <f ca="1">LN(Data!H250/Data!H249)</f>
        <v>-6.5152873807534364E-3</v>
      </c>
      <c r="H240" s="21">
        <f ca="1">LN(Data!I250/Data!I249)</f>
        <v>1.1809679092676442E-3</v>
      </c>
      <c r="I240" s="21">
        <f ca="1">LN(Data!J250/Data!J249)</f>
        <v>-4.4593161967649867E-3</v>
      </c>
      <c r="J240" s="21">
        <f ca="1">LN(Data!K250/Data!K249)</f>
        <v>-6.113195411427649E-3</v>
      </c>
      <c r="K240" s="21">
        <f ca="1">LN(Data!L250/Data!L249)</f>
        <v>-1.4723565092484959E-4</v>
      </c>
      <c r="L240" s="21">
        <f ca="1">LN(Data!M250/Data!M249)</f>
        <v>2.1475187901473245E-3</v>
      </c>
      <c r="M240" s="21">
        <f ca="1">LN(Data!N250/Data!N249)</f>
        <v>-5.9449499402649891E-4</v>
      </c>
      <c r="N240" s="21">
        <f ca="1">LN(Data!O250/Data!O249)</f>
        <v>1.0933167050482888E-3</v>
      </c>
      <c r="O240" s="21">
        <f ca="1">LN(Data!P250/Data!P249)</f>
        <v>1.8474763579172575E-3</v>
      </c>
      <c r="Q240" s="41">
        <f t="shared" ca="1" si="365"/>
        <v>9.796905356968784E-5</v>
      </c>
      <c r="R240" s="41">
        <f t="shared" ca="1" si="366"/>
        <v>1.8159483712554646E-4</v>
      </c>
      <c r="S240" s="41">
        <f t="shared" ca="1" si="367"/>
        <v>4.1308327221235272E-4</v>
      </c>
      <c r="T240" s="41">
        <f t="shared" ca="1" si="368"/>
        <v>1.8725849769536858E-4</v>
      </c>
      <c r="U240" s="41">
        <f t="shared" ca="1" si="369"/>
        <v>3.8505028288824181E-4</v>
      </c>
      <c r="V240" s="41">
        <f t="shared" ca="1" si="370"/>
        <v>3.1272710503535758E-4</v>
      </c>
      <c r="W240" s="41">
        <f t="shared" ca="1" si="371"/>
        <v>6.4815497182599827E-5</v>
      </c>
      <c r="X240" s="41">
        <f t="shared" ca="1" si="372"/>
        <v>2.6806186036175341E-4</v>
      </c>
      <c r="Y240" s="41">
        <f t="shared" ca="1" si="373"/>
        <v>6.6095915140647638E-5</v>
      </c>
      <c r="Z240" s="41">
        <f t="shared" ca="1" si="374"/>
        <v>1.4353113224480413E-4</v>
      </c>
      <c r="AA240" s="41">
        <f t="shared" ca="1" si="375"/>
        <v>1.9942604928880928E-4</v>
      </c>
      <c r="AB240" s="41">
        <f t="shared" ca="1" si="376"/>
        <v>1.193637792727246E-4</v>
      </c>
      <c r="AC240" s="41">
        <f t="shared" ca="1" si="377"/>
        <v>1.0142148819400541E-4</v>
      </c>
      <c r="AD240" s="41">
        <f t="shared" ca="1" si="378"/>
        <v>6.6999598738354591E-5</v>
      </c>
      <c r="AF240" s="43">
        <f t="shared" ca="1" si="379"/>
        <v>-5.2131494518246281E-6</v>
      </c>
      <c r="AG240" s="43">
        <f t="shared" ca="1" si="380"/>
        <v>-5.5379910457883198E-6</v>
      </c>
      <c r="AH240" s="43">
        <f t="shared" ca="1" si="381"/>
        <v>3.271631540191951E-5</v>
      </c>
      <c r="AI240" s="43">
        <f t="shared" ca="1" si="382"/>
        <v>1.0741818248193518E-4</v>
      </c>
      <c r="AJ240" s="43">
        <f t="shared" ca="1" si="383"/>
        <v>-9.6356979289451482E-6</v>
      </c>
      <c r="AK240" s="43">
        <f t="shared" ca="1" si="384"/>
        <v>1.5090855661043645E-5</v>
      </c>
      <c r="AL240" s="43">
        <f t="shared" ca="1" si="385"/>
        <v>7.4480281812688611E-6</v>
      </c>
      <c r="AM240" s="43">
        <f t="shared" ca="1" si="386"/>
        <v>9.6997842687920664E-6</v>
      </c>
      <c r="AN240" s="43">
        <f t="shared" ca="1" si="387"/>
        <v>6.2422308104003824E-5</v>
      </c>
      <c r="AO240" s="43">
        <f t="shared" ca="1" si="388"/>
        <v>1.0608328307734401E-5</v>
      </c>
      <c r="AP240" s="43">
        <f t="shared" ca="1" si="389"/>
        <v>-2.4917415780454243E-6</v>
      </c>
      <c r="AQ240" s="43">
        <f t="shared" ca="1" si="390"/>
        <v>2.0360359244395325E-5</v>
      </c>
      <c r="AR240" s="43">
        <f t="shared" ca="1" si="391"/>
        <v>4.5581346288002589E-5</v>
      </c>
      <c r="AT240" s="43">
        <f t="shared" ca="1" si="392"/>
        <v>1.4336422068104198E-4</v>
      </c>
      <c r="AU240" s="43">
        <f t="shared" ca="1" si="393"/>
        <v>6.8084055568253538E-5</v>
      </c>
      <c r="AV240" s="43">
        <f t="shared" ca="1" si="394"/>
        <v>3.0965829992399475E-5</v>
      </c>
      <c r="AW240" s="43">
        <f t="shared" ca="1" si="395"/>
        <v>-5.0328328258145156E-6</v>
      </c>
      <c r="AX240" s="43">
        <f t="shared" ca="1" si="396"/>
        <v>3.9235642786172406E-5</v>
      </c>
      <c r="AY240" s="43">
        <f t="shared" ca="1" si="397"/>
        <v>3.2837042533628893E-6</v>
      </c>
      <c r="AZ240" s="43">
        <f t="shared" ca="1" si="398"/>
        <v>8.589191236150903E-6</v>
      </c>
      <c r="BA240" s="43">
        <f t="shared" ca="1" si="399"/>
        <v>1.7369143696283482E-5</v>
      </c>
      <c r="BB240" s="43">
        <f t="shared" ca="1" si="400"/>
        <v>9.5594243376478848E-5</v>
      </c>
      <c r="BC240" s="43">
        <f t="shared" ca="1" si="401"/>
        <v>2.9573922639671501E-5</v>
      </c>
      <c r="BD240" s="43">
        <f t="shared" ca="1" si="402"/>
        <v>3.1933750014129234E-5</v>
      </c>
      <c r="BE240" s="43">
        <f t="shared" ca="1" si="403"/>
        <v>4.2293018083600437E-5</v>
      </c>
      <c r="BG240" s="43">
        <f t="shared" ca="1" si="404"/>
        <v>1.0804766224567576E-4</v>
      </c>
      <c r="BH240" s="43">
        <f t="shared" ca="1" si="405"/>
        <v>7.9141268889668093E-5</v>
      </c>
      <c r="BI240" s="43">
        <f t="shared" ca="1" si="406"/>
        <v>-2.4003198817873486E-6</v>
      </c>
      <c r="BJ240" s="43">
        <f t="shared" ca="1" si="407"/>
        <v>6.9447127492153635E-5</v>
      </c>
      <c r="BK240" s="43">
        <f t="shared" ca="1" si="408"/>
        <v>5.1946939073138702E-5</v>
      </c>
      <c r="BL240" s="43">
        <f t="shared" ca="1" si="409"/>
        <v>7.6893079736108325E-5</v>
      </c>
      <c r="BM240" s="43">
        <f t="shared" ca="1" si="410"/>
        <v>5.9297318113270797E-5</v>
      </c>
      <c r="BN240" s="43">
        <f t="shared" ca="1" si="411"/>
        <v>2.9556478926876804E-5</v>
      </c>
      <c r="BO240" s="43">
        <f t="shared" ca="1" si="412"/>
        <v>6.4362260798459968E-5</v>
      </c>
      <c r="BP240" s="43">
        <f t="shared" ca="1" si="413"/>
        <v>6.3909409330130949E-5</v>
      </c>
      <c r="BQ240" s="43">
        <f t="shared" ca="1" si="414"/>
        <v>6.2581560340284537E-5</v>
      </c>
      <c r="BS240" s="43">
        <f t="shared" ca="1" si="415"/>
        <v>7.0412022802654218E-5</v>
      </c>
      <c r="BT240" s="43">
        <f t="shared" ca="1" si="416"/>
        <v>-1.227353837960941E-5</v>
      </c>
      <c r="BU240" s="43">
        <f t="shared" ca="1" si="417"/>
        <v>2.5365437720794275E-5</v>
      </c>
      <c r="BV240" s="43">
        <f t="shared" ca="1" si="418"/>
        <v>4.4706359039825142E-5</v>
      </c>
      <c r="BW240" s="43">
        <f t="shared" ca="1" si="419"/>
        <v>6.3442639692534979E-5</v>
      </c>
      <c r="BX240" s="43">
        <f t="shared" ca="1" si="420"/>
        <v>2.5007317295908968E-5</v>
      </c>
      <c r="BY240" s="43">
        <f t="shared" ca="1" si="421"/>
        <v>5.0403460619437278E-5</v>
      </c>
      <c r="BZ240" s="43">
        <f t="shared" ca="1" si="422"/>
        <v>7.2289416098951503E-5</v>
      </c>
      <c r="CA240" s="43">
        <f t="shared" ca="1" si="423"/>
        <v>8.3930547396427277E-5</v>
      </c>
      <c r="CB240" s="43">
        <f t="shared" ca="1" si="424"/>
        <v>3.4576999226609342E-5</v>
      </c>
      <c r="CD240" s="43">
        <f t="shared" ca="1" si="425"/>
        <v>-1.4731500381520918E-5</v>
      </c>
      <c r="CE240" s="43">
        <f t="shared" ca="1" si="426"/>
        <v>1.9313620145387262E-5</v>
      </c>
      <c r="CF240" s="43">
        <f t="shared" ca="1" si="427"/>
        <v>-1.2233622366707378E-5</v>
      </c>
      <c r="CG240" s="43">
        <f t="shared" ca="1" si="428"/>
        <v>4.0372198365506827E-5</v>
      </c>
      <c r="CH240" s="43">
        <f t="shared" ca="1" si="429"/>
        <v>1.4944047106299591E-4</v>
      </c>
      <c r="CI240" s="43">
        <f t="shared" ca="1" si="430"/>
        <v>-2.8720247291958161E-5</v>
      </c>
      <c r="CJ240" s="43">
        <f t="shared" ca="1" si="431"/>
        <v>1.4291617652179578E-5</v>
      </c>
      <c r="CK240" s="43">
        <f t="shared" ca="1" si="432"/>
        <v>2.8968149071938398E-5</v>
      </c>
      <c r="CL240" s="43">
        <f t="shared" ca="1" si="433"/>
        <v>8.1089820147559982E-5</v>
      </c>
      <c r="CN240" s="43">
        <f t="shared" ca="1" si="434"/>
        <v>-1.5736824472522581E-6</v>
      </c>
      <c r="CO240" s="43">
        <f t="shared" ca="1" si="435"/>
        <v>2.0418604309078449E-5</v>
      </c>
      <c r="CP240" s="43">
        <f t="shared" ca="1" si="436"/>
        <v>-1.0931227910519885E-5</v>
      </c>
      <c r="CQ240" s="43">
        <f t="shared" ca="1" si="437"/>
        <v>3.8504409701584056E-5</v>
      </c>
      <c r="CR240" s="43">
        <f t="shared" ca="1" si="438"/>
        <v>7.5104335828152984E-5</v>
      </c>
      <c r="CS240" s="43">
        <f t="shared" ca="1" si="439"/>
        <v>-4.7444078314450867E-5</v>
      </c>
      <c r="CT240" s="43">
        <f t="shared" ca="1" si="440"/>
        <v>-1.3307488283026943E-5</v>
      </c>
      <c r="CU240" s="43">
        <f t="shared" ca="1" si="440"/>
        <v>4.3086256159970786E-5</v>
      </c>
      <c r="CW240" s="43">
        <f t="shared" ca="1" si="441"/>
        <v>4.5831439004524291E-5</v>
      </c>
      <c r="CX240" s="43">
        <f t="shared" ca="1" si="442"/>
        <v>2.4879745339263043E-5</v>
      </c>
      <c r="CY240" s="43">
        <f t="shared" ca="1" si="443"/>
        <v>7.688063940034311E-6</v>
      </c>
      <c r="CZ240" s="43">
        <f t="shared" ca="1" si="444"/>
        <v>3.1039379844979884E-5</v>
      </c>
      <c r="DA240" s="43">
        <f t="shared" ca="1" si="445"/>
        <v>2.1178706436683276E-5</v>
      </c>
      <c r="DB240" s="43">
        <f t="shared" ca="1" si="446"/>
        <v>3.4458878868539273E-5</v>
      </c>
      <c r="DC240" s="43">
        <f t="shared" ca="1" si="447"/>
        <v>2.2176016800685882E-5</v>
      </c>
      <c r="DE240" s="43">
        <f t="shared" ca="1" si="448"/>
        <v>6.7421039410103697E-5</v>
      </c>
      <c r="DF240" s="43">
        <f t="shared" ca="1" si="449"/>
        <v>-3.4095364457822521E-5</v>
      </c>
      <c r="DG240" s="43">
        <f t="shared" ca="1" si="450"/>
        <v>7.108775773379958E-5</v>
      </c>
      <c r="DH240" s="43">
        <f t="shared" ca="1" si="451"/>
        <v>8.2586808565164826E-5</v>
      </c>
      <c r="DI240" s="43">
        <f t="shared" ca="1" si="452"/>
        <v>7.2529851836152298E-5</v>
      </c>
      <c r="DJ240" s="43">
        <f t="shared" ca="1" si="453"/>
        <v>-1.2747509462903019E-5</v>
      </c>
      <c r="DL240" s="43">
        <f t="shared" ca="1" si="454"/>
        <v>1.3578919732769963E-5</v>
      </c>
      <c r="DM240" s="43">
        <f t="shared" ca="1" si="455"/>
        <v>-2.988005702464275E-6</v>
      </c>
      <c r="DN240" s="43">
        <f t="shared" ca="1" si="456"/>
        <v>5.4984572418532327E-5</v>
      </c>
      <c r="DO240" s="43">
        <f t="shared" ca="1" si="457"/>
        <v>4.9095998182564406E-5</v>
      </c>
      <c r="DP240" s="43">
        <f t="shared" ca="1" si="458"/>
        <v>1.0101519515603353E-5</v>
      </c>
      <c r="DR240" s="43">
        <f t="shared" ca="1" si="459"/>
        <v>-1.3967235303008076E-5</v>
      </c>
      <c r="DS240" s="43">
        <f t="shared" ca="1" si="460"/>
        <v>-1.3487803530213114E-5</v>
      </c>
      <c r="DT240" s="43">
        <f t="shared" ca="1" si="461"/>
        <v>1.1836075831677638E-5</v>
      </c>
      <c r="DU240" s="43">
        <f t="shared" ca="1" si="462"/>
        <v>8.0981985820049239E-5</v>
      </c>
      <c r="DW240" s="43">
        <f t="shared" ca="1" si="463"/>
        <v>2.0586906869211435E-5</v>
      </c>
      <c r="DX240" s="43">
        <f t="shared" ca="1" si="464"/>
        <v>1.7176808653699337E-5</v>
      </c>
      <c r="DY240" s="43">
        <f t="shared" ca="1" si="465"/>
        <v>2.6073779935356054E-5</v>
      </c>
      <c r="EA240" s="43">
        <f t="shared" ca="1" si="466"/>
        <v>5.11309416385827E-5</v>
      </c>
      <c r="EB240" s="43">
        <f t="shared" ca="1" si="467"/>
        <v>2.8056722989773178E-6</v>
      </c>
      <c r="ED240" s="43">
        <f t="shared" ca="1" si="468"/>
        <v>2.4088745535170139E-5</v>
      </c>
    </row>
    <row r="241" spans="1:134" x14ac:dyDescent="0.3">
      <c r="A241">
        <f ca="1"/>
        <v>237</v>
      </c>
      <c r="B241" s="21">
        <f ca="1">LN(Data!C251/Data!C250)</f>
        <v>-6.6474630171523214E-3</v>
      </c>
      <c r="C241" s="21">
        <f ca="1">LN(Data!D251/Data!D250)</f>
        <v>8.7476314077940091E-4</v>
      </c>
      <c r="D241" s="21">
        <f ca="1">LN(Data!E251/Data!E250)</f>
        <v>1.9219308942965831E-2</v>
      </c>
      <c r="E241" s="21">
        <f ca="1">LN(Data!F251/Data!F250)</f>
        <v>1.4986069798552139E-2</v>
      </c>
      <c r="F241" s="21">
        <f ca="1">LN(Data!G251/Data!G250)</f>
        <v>-1.8165143819533245E-2</v>
      </c>
      <c r="G241" s="21">
        <f ca="1">LN(Data!H251/Data!H250)</f>
        <v>1.3909719816025366E-2</v>
      </c>
      <c r="H241" s="21">
        <f ca="1">LN(Data!I251/Data!I250)</f>
        <v>3.5345586049196384E-3</v>
      </c>
      <c r="I241" s="21">
        <f ca="1">LN(Data!J251/Data!J250)</f>
        <v>-7.2890706801492554E-3</v>
      </c>
      <c r="J241" s="21">
        <f ca="1">LN(Data!K251/Data!K250)</f>
        <v>9.9387120985414807E-4</v>
      </c>
      <c r="K241" s="21">
        <f ca="1">LN(Data!L251/Data!L250)</f>
        <v>5.8881257834643495E-4</v>
      </c>
      <c r="L241" s="21">
        <f ca="1">LN(Data!M251/Data!M250)</f>
        <v>-5.6263593731136711E-3</v>
      </c>
      <c r="M241" s="21">
        <f ca="1">LN(Data!N251/Data!N250)</f>
        <v>-6.742470126784742E-3</v>
      </c>
      <c r="N241" s="21">
        <f ca="1">LN(Data!O251/Data!O250)</f>
        <v>1.4154856467285368E-3</v>
      </c>
      <c r="O241" s="21">
        <f ca="1">LN(Data!P251/Data!P250)</f>
        <v>-1.5464917058620488E-3</v>
      </c>
      <c r="Q241" s="41">
        <f t="shared" ca="1" si="365"/>
        <v>9.6009674493478616E-5</v>
      </c>
      <c r="R241" s="41">
        <f t="shared" ca="1" si="366"/>
        <v>1.9407553612178104E-4</v>
      </c>
      <c r="S241" s="41">
        <f t="shared" ca="1" si="367"/>
        <v>4.1083534998869245E-4</v>
      </c>
      <c r="T241" s="41">
        <f t="shared" ca="1" si="368"/>
        <v>1.8304533480507286E-4</v>
      </c>
      <c r="U241" s="41">
        <f t="shared" ca="1" si="369"/>
        <v>3.6733650121595281E-4</v>
      </c>
      <c r="V241" s="41">
        <f t="shared" ca="1" si="370"/>
        <v>2.965104169124644E-4</v>
      </c>
      <c r="W241" s="41">
        <f t="shared" ca="1" si="371"/>
        <v>6.1010248463807031E-5</v>
      </c>
      <c r="X241" s="41">
        <f t="shared" ca="1" si="372"/>
        <v>2.5317127879661205E-4</v>
      </c>
      <c r="Y241" s="41">
        <f t="shared" ca="1" si="373"/>
        <v>6.4372429720506777E-5</v>
      </c>
      <c r="Z241" s="41">
        <f t="shared" ca="1" si="374"/>
        <v>1.3492056501033007E-4</v>
      </c>
      <c r="AA241" s="41">
        <f t="shared" ca="1" si="375"/>
        <v>1.8773719654872285E-4</v>
      </c>
      <c r="AB241" s="41">
        <f t="shared" ca="1" si="376"/>
        <v>1.1222315797423647E-4</v>
      </c>
      <c r="AC241" s="41">
        <f t="shared" ca="1" si="377"/>
        <v>9.5407919387417329E-5</v>
      </c>
      <c r="AD241" s="41">
        <f t="shared" ca="1" si="378"/>
        <v>6.3184412947637101E-5</v>
      </c>
      <c r="AF241" s="43">
        <f t="shared" ca="1" si="379"/>
        <v>4.670770888606189E-6</v>
      </c>
      <c r="AG241" s="43">
        <f t="shared" ca="1" si="380"/>
        <v>4.1920263252795068E-6</v>
      </c>
      <c r="AH241" s="43">
        <f t="shared" ca="1" si="381"/>
        <v>3.5999184500385874E-5</v>
      </c>
      <c r="AI241" s="43">
        <f t="shared" ca="1" si="382"/>
        <v>1.0556864830327809E-4</v>
      </c>
      <c r="AJ241" s="43">
        <f t="shared" ca="1" si="383"/>
        <v>-1.2216804381275055E-5</v>
      </c>
      <c r="AK241" s="43">
        <f t="shared" ca="1" si="384"/>
        <v>1.475805302815575E-5</v>
      </c>
      <c r="AL241" s="43">
        <f t="shared" ca="1" si="385"/>
        <v>4.838834006592359E-6</v>
      </c>
      <c r="AM241" s="43">
        <f t="shared" ca="1" si="386"/>
        <v>6.1535223842434003E-6</v>
      </c>
      <c r="AN241" s="43">
        <f t="shared" ca="1" si="387"/>
        <v>5.8605575378824838E-5</v>
      </c>
      <c r="AO241" s="43">
        <f t="shared" ca="1" si="388"/>
        <v>1.1013155683699401E-5</v>
      </c>
      <c r="AP241" s="43">
        <f t="shared" ca="1" si="389"/>
        <v>-2.6305063808107875E-6</v>
      </c>
      <c r="AQ241" s="43">
        <f t="shared" ca="1" si="390"/>
        <v>1.9668884522958735E-5</v>
      </c>
      <c r="AR241" s="43">
        <f t="shared" ca="1" si="391"/>
        <v>4.3742302678570849E-5</v>
      </c>
      <c r="AT241" s="43">
        <f t="shared" ca="1" si="392"/>
        <v>1.5771526303831184E-4</v>
      </c>
      <c r="AU241" s="43">
        <f t="shared" ca="1" si="393"/>
        <v>7.681139359237616E-5</v>
      </c>
      <c r="AV241" s="43">
        <f t="shared" ca="1" si="394"/>
        <v>4.0331999847187971E-5</v>
      </c>
      <c r="AW241" s="43">
        <f t="shared" ca="1" si="395"/>
        <v>-1.2446964087231586E-5</v>
      </c>
      <c r="AX241" s="43">
        <f t="shared" ca="1" si="396"/>
        <v>3.8280132921912409E-5</v>
      </c>
      <c r="AY241" s="43">
        <f t="shared" ca="1" si="397"/>
        <v>-2.1945179220096535E-6</v>
      </c>
      <c r="AZ241" s="43">
        <f t="shared" ca="1" si="398"/>
        <v>8.3393891300388342E-7</v>
      </c>
      <c r="BA241" s="43">
        <f t="shared" ca="1" si="399"/>
        <v>1.615262284486402E-5</v>
      </c>
      <c r="BB241" s="43">
        <f t="shared" ca="1" si="400"/>
        <v>9.2401910566437354E-5</v>
      </c>
      <c r="BC241" s="43">
        <f t="shared" ca="1" si="401"/>
        <v>2.7095422627326477E-5</v>
      </c>
      <c r="BD241" s="43">
        <f t="shared" ca="1" si="402"/>
        <v>3.1312547770997372E-5</v>
      </c>
      <c r="BE241" s="43">
        <f t="shared" ca="1" si="403"/>
        <v>4.1943416402473315E-5</v>
      </c>
      <c r="BG241" s="43">
        <f t="shared" ca="1" si="404"/>
        <v>1.1414507095460193E-4</v>
      </c>
      <c r="BH241" s="43">
        <f t="shared" ca="1" si="405"/>
        <v>8.5413572917875308E-5</v>
      </c>
      <c r="BI241" s="43">
        <f t="shared" ca="1" si="406"/>
        <v>-9.8326147330915622E-6</v>
      </c>
      <c r="BJ241" s="43">
        <f t="shared" ca="1" si="407"/>
        <v>6.6653590571622584E-5</v>
      </c>
      <c r="BK241" s="43">
        <f t="shared" ca="1" si="408"/>
        <v>4.3644598598389882E-5</v>
      </c>
      <c r="BL241" s="43">
        <f t="shared" ca="1" si="409"/>
        <v>6.5170754301847533E-5</v>
      </c>
      <c r="BM241" s="43">
        <f t="shared" ca="1" si="410"/>
        <v>5.5568265776049728E-5</v>
      </c>
      <c r="BN241" s="43">
        <f t="shared" ca="1" si="411"/>
        <v>3.0280336409146242E-5</v>
      </c>
      <c r="BO241" s="43">
        <f t="shared" ca="1" si="412"/>
        <v>5.9809215541438006E-5</v>
      </c>
      <c r="BP241" s="43">
        <f t="shared" ca="1" si="413"/>
        <v>6.1346210133529899E-5</v>
      </c>
      <c r="BQ241" s="43">
        <f t="shared" ca="1" si="414"/>
        <v>6.0975008037578989E-5</v>
      </c>
      <c r="BS241" s="43">
        <f t="shared" ca="1" si="415"/>
        <v>7.2339136948739512E-5</v>
      </c>
      <c r="BT241" s="43">
        <f t="shared" ca="1" si="416"/>
        <v>-1.576624934404961E-5</v>
      </c>
      <c r="BU241" s="43">
        <f t="shared" ca="1" si="417"/>
        <v>2.4610086831899879E-5</v>
      </c>
      <c r="BV241" s="43">
        <f t="shared" ca="1" si="418"/>
        <v>3.9129400975864834E-5</v>
      </c>
      <c r="BW241" s="43">
        <f t="shared" ca="1" si="419"/>
        <v>5.5667959040907094E-5</v>
      </c>
      <c r="BX241" s="43">
        <f t="shared" ca="1" si="420"/>
        <v>2.3411306462053844E-5</v>
      </c>
      <c r="BY241" s="43">
        <f t="shared" ca="1" si="421"/>
        <v>4.8773223984843601E-5</v>
      </c>
      <c r="BZ241" s="43">
        <f t="shared" ca="1" si="422"/>
        <v>6.7566159849245653E-5</v>
      </c>
      <c r="CA241" s="43">
        <f t="shared" ca="1" si="423"/>
        <v>7.9604394854605805E-5</v>
      </c>
      <c r="CB241" s="43">
        <f t="shared" ca="1" si="424"/>
        <v>3.3701590419704705E-5</v>
      </c>
      <c r="CD241" s="43">
        <f t="shared" ca="1" si="425"/>
        <v>-1.7552478661953807E-5</v>
      </c>
      <c r="CE241" s="43">
        <f t="shared" ca="1" si="426"/>
        <v>1.8826351299551852E-5</v>
      </c>
      <c r="CF241" s="43">
        <f t="shared" ca="1" si="427"/>
        <v>-1.4035361049941697E-5</v>
      </c>
      <c r="CG241" s="43">
        <f t="shared" ca="1" si="428"/>
        <v>3.447364468113744E-5</v>
      </c>
      <c r="CH241" s="43">
        <f t="shared" ca="1" si="429"/>
        <v>1.4039031837320814E-4</v>
      </c>
      <c r="CI241" s="43">
        <f t="shared" ca="1" si="430"/>
        <v>-2.5775862330784551E-5</v>
      </c>
      <c r="CJ241" s="43">
        <f t="shared" ca="1" si="431"/>
        <v>1.3096065564753343E-5</v>
      </c>
      <c r="CK241" s="43">
        <f t="shared" ca="1" si="432"/>
        <v>2.7851766304082385E-5</v>
      </c>
      <c r="CL241" s="43">
        <f t="shared" ca="1" si="433"/>
        <v>7.72749842296952E-5</v>
      </c>
      <c r="CN241" s="43">
        <f t="shared" ca="1" si="434"/>
        <v>-1.9409222193966979E-6</v>
      </c>
      <c r="CO241" s="43">
        <f t="shared" ca="1" si="435"/>
        <v>2.0936711643148081E-5</v>
      </c>
      <c r="CP241" s="43">
        <f t="shared" ca="1" si="436"/>
        <v>-7.8856007406794255E-6</v>
      </c>
      <c r="CQ241" s="43">
        <f t="shared" ca="1" si="437"/>
        <v>3.6251702074197073E-5</v>
      </c>
      <c r="CR241" s="43">
        <f t="shared" ca="1" si="438"/>
        <v>6.975857355406113E-5</v>
      </c>
      <c r="CS241" s="43">
        <f t="shared" ca="1" si="439"/>
        <v>-4.4365035271633697E-5</v>
      </c>
      <c r="CT241" s="43">
        <f t="shared" ca="1" si="440"/>
        <v>-1.2936435337939408E-5</v>
      </c>
      <c r="CU241" s="43">
        <f t="shared" ca="1" si="440"/>
        <v>3.9778870426313821E-5</v>
      </c>
      <c r="CW241" s="43">
        <f t="shared" ca="1" si="441"/>
        <v>4.2765574104713416E-5</v>
      </c>
      <c r="CX241" s="43">
        <f t="shared" ca="1" si="442"/>
        <v>2.295379136266856E-5</v>
      </c>
      <c r="CY241" s="43">
        <f t="shared" ca="1" si="443"/>
        <v>7.2163472689017096E-6</v>
      </c>
      <c r="CZ241" s="43">
        <f t="shared" ca="1" si="444"/>
        <v>2.9329186100823886E-5</v>
      </c>
      <c r="DA241" s="43">
        <f t="shared" ca="1" si="445"/>
        <v>1.9865859279872344E-5</v>
      </c>
      <c r="DB241" s="43">
        <f t="shared" ca="1" si="446"/>
        <v>3.2468816453026614E-5</v>
      </c>
      <c r="DC241" s="43">
        <f t="shared" ca="1" si="447"/>
        <v>2.0976364410154583E-5</v>
      </c>
      <c r="DE241" s="43">
        <f t="shared" ca="1" si="448"/>
        <v>6.5011417324227589E-5</v>
      </c>
      <c r="DF241" s="43">
        <f t="shared" ca="1" si="449"/>
        <v>-3.2010248370978542E-5</v>
      </c>
      <c r="DG241" s="43">
        <f t="shared" ca="1" si="450"/>
        <v>6.624790435034593E-5</v>
      </c>
      <c r="DH241" s="43">
        <f t="shared" ca="1" si="451"/>
        <v>7.7790662520600418E-5</v>
      </c>
      <c r="DI241" s="43">
        <f t="shared" ca="1" si="452"/>
        <v>6.7885534032522229E-5</v>
      </c>
      <c r="DJ241" s="43">
        <f t="shared" ca="1" si="453"/>
        <v>-1.2476967769888885E-5</v>
      </c>
      <c r="DL241" s="43">
        <f t="shared" ca="1" si="454"/>
        <v>1.2818189367141707E-5</v>
      </c>
      <c r="DM241" s="43">
        <f t="shared" ca="1" si="455"/>
        <v>-3.596417481149416E-6</v>
      </c>
      <c r="DN241" s="43">
        <f t="shared" ca="1" si="456"/>
        <v>5.1903553917596355E-5</v>
      </c>
      <c r="DO241" s="43">
        <f t="shared" ca="1" si="457"/>
        <v>4.5749218771738239E-5</v>
      </c>
      <c r="DP241" s="43">
        <f t="shared" ca="1" si="458"/>
        <v>8.8177893050307E-6</v>
      </c>
      <c r="DR241" s="43">
        <f t="shared" ca="1" si="459"/>
        <v>-1.3148172664444032E-5</v>
      </c>
      <c r="DS241" s="43">
        <f t="shared" ca="1" si="460"/>
        <v>-1.2673283466955303E-5</v>
      </c>
      <c r="DT241" s="43">
        <f t="shared" ca="1" si="461"/>
        <v>1.1116252769972891E-5</v>
      </c>
      <c r="DU241" s="43">
        <f t="shared" ca="1" si="462"/>
        <v>7.6106745807798704E-5</v>
      </c>
      <c r="DW241" s="43">
        <f t="shared" ca="1" si="463"/>
        <v>1.9275091106839525E-5</v>
      </c>
      <c r="DX241" s="43">
        <f t="shared" ca="1" si="464"/>
        <v>1.6287075224537765E-5</v>
      </c>
      <c r="DY241" s="43">
        <f t="shared" ca="1" si="465"/>
        <v>2.4747402550813506E-5</v>
      </c>
      <c r="EA241" s="43">
        <f t="shared" ca="1" si="466"/>
        <v>4.8024086861785532E-5</v>
      </c>
      <c r="EB241" s="43">
        <f t="shared" ca="1" si="467"/>
        <v>2.5714330342568312E-6</v>
      </c>
      <c r="ED241" s="43">
        <f t="shared" ca="1" si="468"/>
        <v>2.2764613408917493E-5</v>
      </c>
    </row>
    <row r="242" spans="1:134" x14ac:dyDescent="0.3">
      <c r="A242">
        <f ca="1"/>
        <v>238</v>
      </c>
      <c r="B242" s="21">
        <f ca="1">LN(Data!C252/Data!C251)</f>
        <v>-3.6999241479239351E-3</v>
      </c>
      <c r="C242" s="21">
        <f ca="1">LN(Data!D252/Data!D251)</f>
        <v>6.102009344868816E-3</v>
      </c>
      <c r="D242" s="21">
        <f ca="1">LN(Data!E252/Data!E251)</f>
        <v>-5.5954187956833608E-2</v>
      </c>
      <c r="E242" s="21">
        <f ca="1">LN(Data!F252/Data!F251)</f>
        <v>2.9314767600695148E-2</v>
      </c>
      <c r="F242" s="21">
        <f ca="1">LN(Data!G252/Data!G251)</f>
        <v>1.5136368157372525E-2</v>
      </c>
      <c r="G242" s="21">
        <f ca="1">LN(Data!H252/Data!H251)</f>
        <v>1.1964476140791285E-3</v>
      </c>
      <c r="H242" s="21">
        <f ca="1">LN(Data!I252/Data!I251)</f>
        <v>-1.0528598501468201E-3</v>
      </c>
      <c r="I242" s="21">
        <f ca="1">LN(Data!J252/Data!J251)</f>
        <v>-7.3425915879146587E-3</v>
      </c>
      <c r="J242" s="21">
        <f ca="1">LN(Data!K252/Data!K251)</f>
        <v>-6.3112649285481173E-3</v>
      </c>
      <c r="K242" s="21">
        <f ca="1">LN(Data!L252/Data!L251)</f>
        <v>1.4415366016562164E-2</v>
      </c>
      <c r="L242" s="21">
        <f ca="1">LN(Data!M252/Data!M251)</f>
        <v>5.791362261038528E-3</v>
      </c>
      <c r="M242" s="21">
        <f ca="1">LN(Data!N252/Data!N251)</f>
        <v>-1.0169477177326637E-2</v>
      </c>
      <c r="N242" s="21">
        <f ca="1">LN(Data!O252/Data!O251)</f>
        <v>4.3551968186790208E-3</v>
      </c>
      <c r="O242" s="21">
        <f ca="1">LN(Data!P252/Data!P251)</f>
        <v>3.6904369560426808E-3</v>
      </c>
      <c r="Q242" s="41">
        <f t="shared" ca="1" si="365"/>
        <v>9.2900419897734362E-5</v>
      </c>
      <c r="R242" s="41">
        <f t="shared" ca="1" si="366"/>
        <v>1.8247691658762215E-4</v>
      </c>
      <c r="S242" s="41">
        <f t="shared" ca="1" si="367"/>
        <v>4.0834813916408087E-4</v>
      </c>
      <c r="T242" s="41">
        <f t="shared" ca="1" si="368"/>
        <v>1.8553755199719309E-4</v>
      </c>
      <c r="U242" s="41">
        <f t="shared" ca="1" si="369"/>
        <v>3.6509465814205523E-4</v>
      </c>
      <c r="V242" s="41">
        <f t="shared" ca="1" si="370"/>
        <v>2.9032861021933629E-4</v>
      </c>
      <c r="W242" s="41">
        <f t="shared" ca="1" si="371"/>
        <v>5.8099219827875291E-5</v>
      </c>
      <c r="X242" s="41">
        <f t="shared" ca="1" si="372"/>
        <v>2.4116883515162802E-4</v>
      </c>
      <c r="Y242" s="41">
        <f t="shared" ca="1" si="373"/>
        <v>6.0569350736182985E-5</v>
      </c>
      <c r="Z242" s="41">
        <f t="shared" ca="1" si="374"/>
        <v>1.2684613312485542E-4</v>
      </c>
      <c r="AA242" s="41">
        <f t="shared" ca="1" si="375"/>
        <v>1.7837231994352493E-4</v>
      </c>
      <c r="AB242" s="41">
        <f t="shared" ca="1" si="376"/>
        <v>1.0821742270041736E-4</v>
      </c>
      <c r="AC242" s="41">
        <f t="shared" ca="1" si="377"/>
        <v>8.9803660201137961E-5</v>
      </c>
      <c r="AD242" s="41">
        <f t="shared" ca="1" si="378"/>
        <v>5.9536846366556877E-5</v>
      </c>
      <c r="AF242" s="43">
        <f t="shared" ca="1" si="379"/>
        <v>4.0416272976638729E-6</v>
      </c>
      <c r="AG242" s="43">
        <f t="shared" ca="1" si="380"/>
        <v>-3.7250739790526853E-6</v>
      </c>
      <c r="AH242" s="43">
        <f t="shared" ca="1" si="381"/>
        <v>2.7862072744862392E-5</v>
      </c>
      <c r="AI242" s="43">
        <f t="shared" ca="1" si="382"/>
        <v>1.0647965670957742E-4</v>
      </c>
      <c r="AJ242" s="43">
        <f t="shared" ca="1" si="383"/>
        <v>-1.703165700175732E-5</v>
      </c>
      <c r="AK242" s="43">
        <f t="shared" ca="1" si="384"/>
        <v>1.2462818989976755E-5</v>
      </c>
      <c r="AL242" s="43">
        <f t="shared" ca="1" si="385"/>
        <v>7.4557336327389097E-6</v>
      </c>
      <c r="AM242" s="43">
        <f t="shared" ca="1" si="386"/>
        <v>5.3879077145097228E-6</v>
      </c>
      <c r="AN242" s="43">
        <f t="shared" ca="1" si="387"/>
        <v>5.4854394265779821E-5</v>
      </c>
      <c r="AO242" s="43">
        <f t="shared" ca="1" si="388"/>
        <v>1.2596427293916325E-5</v>
      </c>
      <c r="AP242" s="43">
        <f t="shared" ca="1" si="389"/>
        <v>2.1654325076121616E-7</v>
      </c>
      <c r="AQ242" s="43">
        <f t="shared" ca="1" si="390"/>
        <v>1.7924188142304938E-5</v>
      </c>
      <c r="AR242" s="43">
        <f t="shared" ca="1" si="391"/>
        <v>4.1734579303119638E-5</v>
      </c>
      <c r="AT242" s="43">
        <f t="shared" ca="1" si="392"/>
        <v>1.4926108783928663E-4</v>
      </c>
      <c r="AU242" s="43">
        <f t="shared" ca="1" si="393"/>
        <v>7.2989265665928833E-5</v>
      </c>
      <c r="AV242" s="43">
        <f t="shared" ca="1" si="394"/>
        <v>3.6958667960739625E-5</v>
      </c>
      <c r="AW242" s="43">
        <f t="shared" ca="1" si="395"/>
        <v>-1.0970083630380021E-5</v>
      </c>
      <c r="AX242" s="43">
        <f t="shared" ca="1" si="396"/>
        <v>3.6168839041788166E-5</v>
      </c>
      <c r="AY242" s="43">
        <f t="shared" ca="1" si="397"/>
        <v>-2.4454194683808991E-6</v>
      </c>
      <c r="AZ242" s="43">
        <f t="shared" ca="1" si="398"/>
        <v>8.3606669228738474E-7</v>
      </c>
      <c r="BA242" s="43">
        <f t="shared" ca="1" si="399"/>
        <v>1.5214369766594063E-5</v>
      </c>
      <c r="BB242" s="43">
        <f t="shared" ca="1" si="400"/>
        <v>8.6562492024668393E-5</v>
      </c>
      <c r="BC242" s="43">
        <f t="shared" ca="1" si="401"/>
        <v>2.5115813409003838E-5</v>
      </c>
      <c r="BD242" s="43">
        <f t="shared" ca="1" si="402"/>
        <v>2.9508087784941154E-5</v>
      </c>
      <c r="BE242" s="43">
        <f t="shared" ca="1" si="403"/>
        <v>3.934564258181636E-5</v>
      </c>
      <c r="BG242" s="43">
        <f t="shared" ca="1" si="404"/>
        <v>1.2457768101527923E-4</v>
      </c>
      <c r="BH242" s="43">
        <f t="shared" ca="1" si="405"/>
        <v>5.9341467879141822E-5</v>
      </c>
      <c r="BI242" s="43">
        <f t="shared" ca="1" si="406"/>
        <v>6.7974542981510689E-6</v>
      </c>
      <c r="BJ242" s="43">
        <f t="shared" ca="1" si="407"/>
        <v>6.6730281565623362E-5</v>
      </c>
      <c r="BK242" s="43">
        <f t="shared" ca="1" si="408"/>
        <v>3.2620468603952323E-5</v>
      </c>
      <c r="BL242" s="43">
        <f t="shared" ca="1" si="409"/>
        <v>6.2406600113639051E-5</v>
      </c>
      <c r="BM242" s="43">
        <f t="shared" ca="1" si="410"/>
        <v>5.2913164080651409E-5</v>
      </c>
      <c r="BN242" s="43">
        <f t="shared" ca="1" si="411"/>
        <v>2.1975431883636068E-5</v>
      </c>
      <c r="BO242" s="43">
        <f t="shared" ca="1" si="412"/>
        <v>4.844552562462808E-5</v>
      </c>
      <c r="BP242" s="43">
        <f t="shared" ca="1" si="413"/>
        <v>5.9297716882446673E-5</v>
      </c>
      <c r="BQ242" s="43">
        <f t="shared" ca="1" si="414"/>
        <v>5.5533157442962427E-5</v>
      </c>
      <c r="BS242" s="43">
        <f t="shared" ca="1" si="415"/>
        <v>5.1665341940999334E-5</v>
      </c>
      <c r="BT242" s="43">
        <f t="shared" ca="1" si="416"/>
        <v>-2.313152460931024E-6</v>
      </c>
      <c r="BU242" s="43">
        <f t="shared" ca="1" si="417"/>
        <v>2.6311630139609813E-5</v>
      </c>
      <c r="BV242" s="43">
        <f t="shared" ca="1" si="418"/>
        <v>3.022756559855514E-5</v>
      </c>
      <c r="BW242" s="43">
        <f t="shared" ca="1" si="419"/>
        <v>5.3221534897751408E-5</v>
      </c>
      <c r="BX242" s="43">
        <f t="shared" ca="1" si="420"/>
        <v>2.2536067258172517E-5</v>
      </c>
      <c r="BY242" s="43">
        <f t="shared" ca="1" si="421"/>
        <v>4.0787809689119803E-5</v>
      </c>
      <c r="BZ242" s="43">
        <f t="shared" ca="1" si="422"/>
        <v>5.7449602582211971E-5</v>
      </c>
      <c r="CA242" s="43">
        <f t="shared" ca="1" si="423"/>
        <v>7.6100885165372809E-5</v>
      </c>
      <c r="CB242" s="43">
        <f t="shared" ca="1" si="424"/>
        <v>3.0288945035706583E-5</v>
      </c>
      <c r="CD242" s="43">
        <f t="shared" ca="1" si="425"/>
        <v>-3.1659653599087331E-5</v>
      </c>
      <c r="CE242" s="43">
        <f t="shared" ca="1" si="426"/>
        <v>1.3844424297762698E-5</v>
      </c>
      <c r="CF242" s="43">
        <f t="shared" ca="1" si="427"/>
        <v>-5.2488183540059334E-6</v>
      </c>
      <c r="CG242" s="43">
        <f t="shared" ca="1" si="428"/>
        <v>3.1321997192363542E-5</v>
      </c>
      <c r="CH242" s="43">
        <f t="shared" ca="1" si="429"/>
        <v>1.3132514736071085E-4</v>
      </c>
      <c r="CI242" s="43">
        <f t="shared" ca="1" si="430"/>
        <v>-1.8097092959358147E-5</v>
      </c>
      <c r="CJ242" s="43">
        <f t="shared" ca="1" si="431"/>
        <v>1.9658978003985232E-5</v>
      </c>
      <c r="CK242" s="43">
        <f t="shared" ca="1" si="432"/>
        <v>2.4637910304998903E-5</v>
      </c>
      <c r="CL242" s="43">
        <f t="shared" ca="1" si="433"/>
        <v>7.432401983107545E-5</v>
      </c>
      <c r="CN242" s="43">
        <f t="shared" ca="1" si="434"/>
        <v>1.1254163058323268E-6</v>
      </c>
      <c r="CO242" s="43">
        <f t="shared" ca="1" si="435"/>
        <v>1.3597173091754292E-5</v>
      </c>
      <c r="CP242" s="43">
        <f t="shared" ca="1" si="436"/>
        <v>-6.5829964925015383E-6</v>
      </c>
      <c r="CQ242" s="43">
        <f t="shared" ca="1" si="437"/>
        <v>3.4568013029082274E-5</v>
      </c>
      <c r="CR242" s="43">
        <f t="shared" ca="1" si="438"/>
        <v>6.0877394192960703E-5</v>
      </c>
      <c r="CS242" s="43">
        <f t="shared" ca="1" si="439"/>
        <v>-4.7330285375225481E-5</v>
      </c>
      <c r="CT242" s="43">
        <f t="shared" ca="1" si="440"/>
        <v>-1.0978908692687077E-5</v>
      </c>
      <c r="CU242" s="43">
        <f t="shared" ca="1" si="440"/>
        <v>3.6101462221154098E-5</v>
      </c>
      <c r="CW242" s="43">
        <f t="shared" ca="1" si="441"/>
        <v>3.8653820808767265E-5</v>
      </c>
      <c r="CX242" s="43">
        <f t="shared" ca="1" si="442"/>
        <v>2.1787337643126759E-5</v>
      </c>
      <c r="CY242" s="43">
        <f t="shared" ca="1" si="443"/>
        <v>6.9082379866963658E-6</v>
      </c>
      <c r="CZ242" s="43">
        <f t="shared" ca="1" si="444"/>
        <v>2.6376233118577898E-5</v>
      </c>
      <c r="DA242" s="43">
        <f t="shared" ca="1" si="445"/>
        <v>1.7244008374777566E-5</v>
      </c>
      <c r="DB242" s="43">
        <f t="shared" ca="1" si="446"/>
        <v>3.0820874484212087E-5</v>
      </c>
      <c r="DC242" s="43">
        <f t="shared" ca="1" si="447"/>
        <v>1.9389812611561811E-5</v>
      </c>
      <c r="DE242" s="43">
        <f t="shared" ca="1" si="448"/>
        <v>6.0676068435038391E-5</v>
      </c>
      <c r="DF242" s="43">
        <f t="shared" ca="1" si="449"/>
        <v>-3.0347147258775513E-5</v>
      </c>
      <c r="DG242" s="43">
        <f t="shared" ca="1" si="450"/>
        <v>6.4733685957877921E-5</v>
      </c>
      <c r="DH242" s="43">
        <f t="shared" ca="1" si="451"/>
        <v>7.6072003248140132E-5</v>
      </c>
      <c r="DI242" s="43">
        <f t="shared" ca="1" si="452"/>
        <v>6.3193347495026423E-5</v>
      </c>
      <c r="DJ242" s="43">
        <f t="shared" ca="1" si="453"/>
        <v>-1.1052000462677966E-5</v>
      </c>
      <c r="DL242" s="43">
        <f t="shared" ca="1" si="454"/>
        <v>1.2084210237290315E-5</v>
      </c>
      <c r="DM242" s="43">
        <f t="shared" ca="1" si="455"/>
        <v>-3.7161450281142937E-6</v>
      </c>
      <c r="DN242" s="43">
        <f t="shared" ca="1" si="456"/>
        <v>4.8387271866001793E-5</v>
      </c>
      <c r="DO242" s="43">
        <f t="shared" ca="1" si="457"/>
        <v>4.3088674271368663E-5</v>
      </c>
      <c r="DP242" s="43">
        <f t="shared" ca="1" si="458"/>
        <v>8.1965011317647854E-6</v>
      </c>
      <c r="DR242" s="43">
        <f t="shared" ca="1" si="459"/>
        <v>-1.255805457472859E-5</v>
      </c>
      <c r="DS242" s="43">
        <f t="shared" ca="1" si="460"/>
        <v>-1.215108953212454E-5</v>
      </c>
      <c r="DT242" s="43">
        <f t="shared" ca="1" si="461"/>
        <v>1.0499284948970272E-5</v>
      </c>
      <c r="DU242" s="43">
        <f t="shared" ca="1" si="462"/>
        <v>7.1485705433207587E-5</v>
      </c>
      <c r="DW242" s="43">
        <f t="shared" ca="1" si="463"/>
        <v>2.0394719240175608E-5</v>
      </c>
      <c r="DX242" s="43">
        <f t="shared" ca="1" si="464"/>
        <v>1.4832008854906759E-5</v>
      </c>
      <c r="DY242" s="43">
        <f t="shared" ca="1" si="465"/>
        <v>2.3784625484047865E-5</v>
      </c>
      <c r="EA242" s="43">
        <f t="shared" ca="1" si="466"/>
        <v>4.4570009468800813E-5</v>
      </c>
      <c r="EB242" s="43">
        <f t="shared" ca="1" si="467"/>
        <v>3.0427774998871363E-6</v>
      </c>
      <c r="ED242" s="43">
        <f t="shared" ca="1" si="468"/>
        <v>2.1267394395636492E-5</v>
      </c>
    </row>
    <row r="243" spans="1:134" x14ac:dyDescent="0.3">
      <c r="A243">
        <f ca="1"/>
        <v>239</v>
      </c>
      <c r="B243" s="21">
        <f ca="1">LN(Data!C253/Data!C252)</f>
        <v>-6.0486852378135621E-3</v>
      </c>
      <c r="C243" s="21">
        <f ca="1">LN(Data!D253/Data!D252)</f>
        <v>-4.9368475468688933E-3</v>
      </c>
      <c r="D243" s="21">
        <f ca="1">LN(Data!E253/Data!E252)</f>
        <v>-4.3773255240427605E-4</v>
      </c>
      <c r="E243" s="21">
        <f ca="1">LN(Data!F253/Data!F252)</f>
        <v>2.3217257527050335E-3</v>
      </c>
      <c r="F243" s="21">
        <f ca="1">LN(Data!G253/Data!G252)</f>
        <v>-9.5791733936611261E-3</v>
      </c>
      <c r="G243" s="21">
        <f ca="1">LN(Data!H253/Data!H252)</f>
        <v>1.6058739258148415E-2</v>
      </c>
      <c r="H243" s="21">
        <f ca="1">LN(Data!I253/Data!I252)</f>
        <v>4.574969339747435E-3</v>
      </c>
      <c r="I243" s="21">
        <f ca="1">LN(Data!J253/Data!J252)</f>
        <v>-4.2607648608548095E-3</v>
      </c>
      <c r="J243" s="21">
        <f ca="1">LN(Data!K253/Data!K252)</f>
        <v>-8.1974528469223543E-3</v>
      </c>
      <c r="K243" s="21">
        <f ca="1">LN(Data!L253/Data!L252)</f>
        <v>4.4865839787285094E-3</v>
      </c>
      <c r="L243" s="21">
        <f ca="1">LN(Data!M253/Data!M252)</f>
        <v>1.2298261095807037E-2</v>
      </c>
      <c r="M243" s="21">
        <f ca="1">LN(Data!N253/Data!N252)</f>
        <v>-4.546426768552941E-3</v>
      </c>
      <c r="N243" s="21">
        <f ca="1">LN(Data!O253/Data!O252)</f>
        <v>5.9375926667532683E-3</v>
      </c>
      <c r="O243" s="21">
        <f ca="1">LN(Data!P253/Data!P252)</f>
        <v>9.5912751974871983E-3</v>
      </c>
      <c r="Q243" s="41">
        <f t="shared" ca="1" si="365"/>
        <v>8.8147761025893733E-5</v>
      </c>
      <c r="R243" s="41">
        <f t="shared" ca="1" si="366"/>
        <v>1.7376237267505677E-4</v>
      </c>
      <c r="S243" s="41">
        <f t="shared" ca="1" si="367"/>
        <v>5.7169951980875599E-4</v>
      </c>
      <c r="T243" s="41">
        <f t="shared" ca="1" si="368"/>
        <v>2.259666348463275E-4</v>
      </c>
      <c r="U243" s="41">
        <f t="shared" ca="1" si="369"/>
        <v>3.5693555711326314E-4</v>
      </c>
      <c r="V243" s="41">
        <f t="shared" ca="1" si="370"/>
        <v>2.729947828197702E-4</v>
      </c>
      <c r="W243" s="41">
        <f t="shared" ca="1" si="371"/>
        <v>5.4679777470045838E-5</v>
      </c>
      <c r="X243" s="41">
        <f t="shared" ca="1" si="372"/>
        <v>2.2993352411614524E-4</v>
      </c>
      <c r="Y243" s="41">
        <f t="shared" ca="1" si="373"/>
        <v>5.9325113591911294E-5</v>
      </c>
      <c r="Z243" s="41">
        <f t="shared" ca="1" si="374"/>
        <v>1.3170353178085142E-4</v>
      </c>
      <c r="AA243" s="41">
        <f t="shared" ca="1" si="375"/>
        <v>1.6968237335722832E-4</v>
      </c>
      <c r="AB243" s="41">
        <f t="shared" ca="1" si="376"/>
        <v>1.0792947330200237E-4</v>
      </c>
      <c r="AC243" s="41">
        <f t="shared" ca="1" si="377"/>
        <v>8.5553504948835592E-5</v>
      </c>
      <c r="AD243" s="41">
        <f t="shared" ca="1" si="378"/>
        <v>5.6781795080154998E-5</v>
      </c>
      <c r="AF243" s="43">
        <f t="shared" ca="1" si="379"/>
        <v>2.4445113562477806E-6</v>
      </c>
      <c r="AG243" s="43">
        <f t="shared" ca="1" si="380"/>
        <v>8.9200055316282841E-6</v>
      </c>
      <c r="AH243" s="43">
        <f t="shared" ca="1" si="381"/>
        <v>1.968260338797523E-5</v>
      </c>
      <c r="AI243" s="43">
        <f t="shared" ca="1" si="382"/>
        <v>9.6730672463563001E-5</v>
      </c>
      <c r="AJ243" s="43">
        <f t="shared" ca="1" si="383"/>
        <v>-1.6275363506795322E-5</v>
      </c>
      <c r="AK243" s="43">
        <f t="shared" ca="1" si="384"/>
        <v>1.1948779945614417E-5</v>
      </c>
      <c r="AL243" s="43">
        <f t="shared" ca="1" si="385"/>
        <v>8.6384115302426913E-6</v>
      </c>
      <c r="AM243" s="43">
        <f t="shared" ca="1" si="386"/>
        <v>6.4657053424239771E-6</v>
      </c>
      <c r="AN243" s="43">
        <f t="shared" ca="1" si="387"/>
        <v>4.8362984960282601E-5</v>
      </c>
      <c r="AO243" s="43">
        <f t="shared" ca="1" si="388"/>
        <v>1.0554985591541836E-5</v>
      </c>
      <c r="AP243" s="43">
        <f t="shared" ca="1" si="389"/>
        <v>2.4611283065246751E-6</v>
      </c>
      <c r="AQ243" s="43">
        <f t="shared" ca="1" si="390"/>
        <v>1.5881902981063121E-5</v>
      </c>
      <c r="AR243" s="43">
        <f t="shared" ca="1" si="391"/>
        <v>3.8411244336329268E-5</v>
      </c>
      <c r="AT243" s="43">
        <f t="shared" ca="1" si="392"/>
        <v>1.1981944390110073E-4</v>
      </c>
      <c r="AU243" s="43">
        <f t="shared" ca="1" si="393"/>
        <v>7.9342648876499068E-5</v>
      </c>
      <c r="AV243" s="43">
        <f t="shared" ca="1" si="394"/>
        <v>4.0282883479714969E-5</v>
      </c>
      <c r="AW243" s="43">
        <f t="shared" ca="1" si="395"/>
        <v>-9.8738345412518086E-6</v>
      </c>
      <c r="AX243" s="43">
        <f t="shared" ca="1" si="396"/>
        <v>3.3613235060614892E-5</v>
      </c>
      <c r="AY243" s="43">
        <f t="shared" ca="1" si="397"/>
        <v>-4.9869680493786723E-6</v>
      </c>
      <c r="AZ243" s="43">
        <f t="shared" ca="1" si="398"/>
        <v>-1.5247811635664662E-6</v>
      </c>
      <c r="BA243" s="43">
        <f t="shared" ca="1" si="399"/>
        <v>1.9579269469164423E-5</v>
      </c>
      <c r="BB243" s="43">
        <f t="shared" ca="1" si="400"/>
        <v>8.3489079301370944E-5</v>
      </c>
      <c r="BC243" s="43">
        <f t="shared" ca="1" si="401"/>
        <v>1.9885609918354967E-5</v>
      </c>
      <c r="BD243" s="43">
        <f t="shared" ca="1" si="402"/>
        <v>2.9332129619024023E-5</v>
      </c>
      <c r="BE243" s="43">
        <f t="shared" ca="1" si="403"/>
        <v>3.8336048874452676E-5</v>
      </c>
      <c r="BG243" s="43">
        <f t="shared" ca="1" si="404"/>
        <v>1.8685979179950828E-5</v>
      </c>
      <c r="BH243" s="43">
        <f t="shared" ca="1" si="405"/>
        <v>4.9643884747060593E-6</v>
      </c>
      <c r="BI243" s="43">
        <f t="shared" ca="1" si="406"/>
        <v>2.3728317595406798E-6</v>
      </c>
      <c r="BJ243" s="43">
        <f t="shared" ca="1" si="407"/>
        <v>6.6261179748525087E-5</v>
      </c>
      <c r="BK243" s="43">
        <f t="shared" ca="1" si="408"/>
        <v>5.5314165475741731E-5</v>
      </c>
      <c r="BL243" s="43">
        <f t="shared" ca="1" si="409"/>
        <v>7.9850706350261935E-5</v>
      </c>
      <c r="BM243" s="43">
        <f t="shared" ca="1" si="410"/>
        <v>1.3423682623760127E-6</v>
      </c>
      <c r="BN243" s="43">
        <f t="shared" ca="1" si="411"/>
        <v>1.2138476218021266E-6</v>
      </c>
      <c r="BO243" s="43">
        <f t="shared" ca="1" si="412"/>
        <v>7.968028433132229E-5</v>
      </c>
      <c r="BP243" s="43">
        <f t="shared" ca="1" si="413"/>
        <v>4.1118363786617673E-5</v>
      </c>
      <c r="BQ243" s="43">
        <f t="shared" ca="1" si="414"/>
        <v>3.9811443811509247E-5</v>
      </c>
      <c r="BS243" s="43">
        <f t="shared" ca="1" si="415"/>
        <v>7.518856831565567E-5</v>
      </c>
      <c r="BT243" s="43">
        <f t="shared" ca="1" si="416"/>
        <v>-6.9948288087009552E-8</v>
      </c>
      <c r="BU243" s="43">
        <f t="shared" ca="1" si="417"/>
        <v>2.2881071821843815E-5</v>
      </c>
      <c r="BV243" s="43">
        <f t="shared" ca="1" si="418"/>
        <v>1.5499129703449575E-5</v>
      </c>
      <c r="BW243" s="43">
        <f t="shared" ca="1" si="419"/>
        <v>3.8927446925077955E-5</v>
      </c>
      <c r="BX243" s="43">
        <f t="shared" ca="1" si="420"/>
        <v>4.653888950195089E-5</v>
      </c>
      <c r="BY243" s="43">
        <f t="shared" ca="1" si="421"/>
        <v>4.8526887434199472E-5</v>
      </c>
      <c r="BZ243" s="43">
        <f t="shared" ca="1" si="422"/>
        <v>3.6115674822845013E-5</v>
      </c>
      <c r="CA243" s="43">
        <f t="shared" ca="1" si="423"/>
        <v>7.9195127011142194E-5</v>
      </c>
      <c r="CB243" s="43">
        <f t="shared" ca="1" si="424"/>
        <v>3.496266643624867E-5</v>
      </c>
      <c r="CD243" s="43">
        <f t="shared" ca="1" si="425"/>
        <v>-2.8673482089079389E-5</v>
      </c>
      <c r="CE243" s="43">
        <f t="shared" ca="1" si="426"/>
        <v>1.2057570381300634E-5</v>
      </c>
      <c r="CF243" s="43">
        <f t="shared" ca="1" si="427"/>
        <v>-1.1602299422999753E-5</v>
      </c>
      <c r="CG243" s="43">
        <f t="shared" ca="1" si="428"/>
        <v>2.3710899590988658E-5</v>
      </c>
      <c r="CH243" s="43">
        <f t="shared" ca="1" si="429"/>
        <v>1.3653741574806591E-4</v>
      </c>
      <c r="CI243" s="43">
        <f t="shared" ca="1" si="430"/>
        <v>-1.17516559028491E-5</v>
      </c>
      <c r="CJ243" s="43">
        <f t="shared" ca="1" si="431"/>
        <v>9.2437022923052965E-6</v>
      </c>
      <c r="CK243" s="43">
        <f t="shared" ca="1" si="432"/>
        <v>2.7114947433419568E-5</v>
      </c>
      <c r="CL243" s="43">
        <f t="shared" ca="1" si="433"/>
        <v>7.3216167386905035E-5</v>
      </c>
      <c r="CN243" s="43">
        <f t="shared" ca="1" si="434"/>
        <v>9.8230982814231464E-7</v>
      </c>
      <c r="CO243" s="43">
        <f t="shared" ca="1" si="435"/>
        <v>1.2254241135057954E-5</v>
      </c>
      <c r="CP243" s="43">
        <f t="shared" ca="1" si="436"/>
        <v>-6.6410825748864068E-6</v>
      </c>
      <c r="CQ243" s="43">
        <f t="shared" ca="1" si="437"/>
        <v>3.3528766063932919E-5</v>
      </c>
      <c r="CR243" s="43">
        <f t="shared" ca="1" si="438"/>
        <v>5.7640494234952305E-5</v>
      </c>
      <c r="CS243" s="43">
        <f t="shared" ca="1" si="439"/>
        <v>-4.5220503055026628E-5</v>
      </c>
      <c r="CT243" s="43">
        <f t="shared" ca="1" si="440"/>
        <v>-1.000752828057264E-5</v>
      </c>
      <c r="CU243" s="43">
        <f t="shared" ca="1" si="440"/>
        <v>3.4200299357342847E-5</v>
      </c>
      <c r="CW243" s="43">
        <f t="shared" ca="1" si="441"/>
        <v>3.67984347529777E-5</v>
      </c>
      <c r="CX243" s="43">
        <f t="shared" ca="1" si="442"/>
        <v>2.0878790031353633E-5</v>
      </c>
      <c r="CY243" s="43">
        <f t="shared" ca="1" si="443"/>
        <v>5.583102101254031E-6</v>
      </c>
      <c r="CZ243" s="43">
        <f t="shared" ca="1" si="444"/>
        <v>2.4427809563325043E-5</v>
      </c>
      <c r="DA243" s="43">
        <f t="shared" ca="1" si="445"/>
        <v>1.685178992531041E-5</v>
      </c>
      <c r="DB243" s="43">
        <f t="shared" ca="1" si="446"/>
        <v>2.8696497302966904E-5</v>
      </c>
      <c r="DC243" s="43">
        <f t="shared" ca="1" si="447"/>
        <v>1.7993293080837179E-5</v>
      </c>
      <c r="DE243" s="43">
        <f t="shared" ca="1" si="448"/>
        <v>5.981596677534358E-5</v>
      </c>
      <c r="DF243" s="43">
        <f t="shared" ca="1" si="449"/>
        <v>-3.4877087138244196E-5</v>
      </c>
      <c r="DG243" s="43">
        <f t="shared" ca="1" si="450"/>
        <v>5.8298248331177165E-5</v>
      </c>
      <c r="DH243" s="43">
        <f t="shared" ca="1" si="451"/>
        <v>7.5987902107795436E-5</v>
      </c>
      <c r="DI243" s="43">
        <f t="shared" ca="1" si="452"/>
        <v>5.7483040753852114E-5</v>
      </c>
      <c r="DJ243" s="43">
        <f t="shared" ca="1" si="453"/>
        <v>-1.2014722715867392E-5</v>
      </c>
      <c r="DL243" s="43">
        <f t="shared" ca="1" si="454"/>
        <v>5.9004059847020997E-6</v>
      </c>
      <c r="DM243" s="43">
        <f t="shared" ca="1" si="455"/>
        <v>-5.6862256180240128E-6</v>
      </c>
      <c r="DN243" s="43">
        <f t="shared" ca="1" si="456"/>
        <v>4.9334971433097617E-5</v>
      </c>
      <c r="DO243" s="43">
        <f t="shared" ca="1" si="457"/>
        <v>3.8854145758767351E-5</v>
      </c>
      <c r="DP243" s="43">
        <f t="shared" ca="1" si="458"/>
        <v>6.3072315439574938E-6</v>
      </c>
      <c r="DR243" s="43">
        <f t="shared" ca="1" si="459"/>
        <v>-6.7954948966023451E-6</v>
      </c>
      <c r="DS243" s="43">
        <f t="shared" ca="1" si="460"/>
        <v>-2.0217828302691409E-5</v>
      </c>
      <c r="DT243" s="43">
        <f t="shared" ca="1" si="461"/>
        <v>1.3636233224957572E-5</v>
      </c>
      <c r="DU243" s="43">
        <f t="shared" ca="1" si="462"/>
        <v>7.0388503076159294E-5</v>
      </c>
      <c r="DW243" s="43">
        <f t="shared" ca="1" si="463"/>
        <v>1.563732850540934E-5</v>
      </c>
      <c r="DX243" s="43">
        <f t="shared" ca="1" si="464"/>
        <v>1.5455439673317919E-5</v>
      </c>
      <c r="DY243" s="43">
        <f t="shared" ca="1" si="465"/>
        <v>2.3639907393843042E-5</v>
      </c>
      <c r="EA243" s="43">
        <f t="shared" ca="1" si="466"/>
        <v>3.9238404421653446E-5</v>
      </c>
      <c r="EB243" s="43">
        <f t="shared" ca="1" si="467"/>
        <v>6.0842198596357578E-7</v>
      </c>
      <c r="ED243" s="43">
        <f t="shared" ca="1" si="468"/>
        <v>2.0955705489327858E-5</v>
      </c>
    </row>
    <row r="244" spans="1:134" x14ac:dyDescent="0.3">
      <c r="A244">
        <f ca="1"/>
        <v>240</v>
      </c>
      <c r="B244" s="21">
        <f ca="1">LN(Data!C254/Data!C253)</f>
        <v>-2.5708936509254418E-2</v>
      </c>
      <c r="C244" s="21">
        <f ca="1">LN(Data!D254/Data!D253)</f>
        <v>2.3022599588315547E-2</v>
      </c>
      <c r="D244" s="21">
        <f ca="1">LN(Data!E254/Data!E253)</f>
        <v>-6.5695830677733674E-4</v>
      </c>
      <c r="E244" s="21">
        <f ca="1">LN(Data!F254/Data!F253)</f>
        <v>-1.8237591061795603E-3</v>
      </c>
      <c r="F244" s="21">
        <f ca="1">LN(Data!G254/Data!G253)</f>
        <v>-2.8025051228195028E-2</v>
      </c>
      <c r="G244" s="21">
        <f ca="1">LN(Data!H254/Data!H253)</f>
        <v>5.2360867124244441E-3</v>
      </c>
      <c r="H244" s="21">
        <f ca="1">LN(Data!I254/Data!I253)</f>
        <v>-1.4163486859864413E-2</v>
      </c>
      <c r="I244" s="21">
        <f ca="1">LN(Data!J254/Data!J253)</f>
        <v>-2.5652002095450637E-3</v>
      </c>
      <c r="J244" s="21">
        <f ca="1">LN(Data!K254/Data!K253)</f>
        <v>4.6924838911669327E-3</v>
      </c>
      <c r="K244" s="21">
        <f ca="1">LN(Data!L254/Data!L253)</f>
        <v>-1.3968837318755157E-3</v>
      </c>
      <c r="L244" s="21">
        <f ca="1">LN(Data!M254/Data!M253)</f>
        <v>-1.1144002578669279E-2</v>
      </c>
      <c r="M244" s="21">
        <f ca="1">LN(Data!N254/Data!N253)</f>
        <v>4.7278546061283438E-3</v>
      </c>
      <c r="N244" s="21">
        <f ca="1">LN(Data!O254/Data!O253)</f>
        <v>-7.911211271336073E-3</v>
      </c>
      <c r="O244" s="21">
        <f ca="1">LN(Data!P254/Data!P253)</f>
        <v>-1.1885812712027917E-3</v>
      </c>
      <c r="Q244" s="41">
        <f t="shared" ca="1" si="365"/>
        <v>8.5054090950708732E-5</v>
      </c>
      <c r="R244" s="41">
        <f t="shared" ca="1" si="366"/>
        <v>1.6479897813661488E-4</v>
      </c>
      <c r="S244" s="41">
        <f t="shared" ca="1" si="367"/>
        <v>5.3740904520747674E-4</v>
      </c>
      <c r="T244" s="41">
        <f t="shared" ca="1" si="368"/>
        <v>2.1273206138379427E-4</v>
      </c>
      <c r="U244" s="41">
        <f t="shared" ca="1" si="369"/>
        <v>3.4102505746081682E-4</v>
      </c>
      <c r="V244" s="41">
        <f t="shared" ca="1" si="370"/>
        <v>2.7208808224425576E-4</v>
      </c>
      <c r="W244" s="41">
        <f t="shared" ca="1" si="371"/>
        <v>5.2654811489420834E-5</v>
      </c>
      <c r="X244" s="41">
        <f t="shared" ca="1" si="372"/>
        <v>2.1722675970114623E-4</v>
      </c>
      <c r="Y244" s="41">
        <f t="shared" ca="1" si="373"/>
        <v>5.9797500767047536E-5</v>
      </c>
      <c r="Z244" s="41">
        <f t="shared" ca="1" si="374"/>
        <v>1.2500908602189133E-4</v>
      </c>
      <c r="AA244" s="41">
        <f t="shared" ca="1" si="375"/>
        <v>1.6857626451463308E-4</v>
      </c>
      <c r="AB244" s="41">
        <f t="shared" ca="1" si="376"/>
        <v>1.026939046855911E-4</v>
      </c>
      <c r="AC244" s="41">
        <f t="shared" ca="1" si="377"/>
        <v>8.2535595052482381E-5</v>
      </c>
      <c r="AD244" s="41">
        <f t="shared" ca="1" si="378"/>
        <v>5.8894440970181684E-5</v>
      </c>
      <c r="AF244" s="43">
        <f t="shared" ca="1" si="379"/>
        <v>4.0895268875578341E-6</v>
      </c>
      <c r="AG244" s="43">
        <f t="shared" ca="1" si="380"/>
        <v>8.5436675854008775E-6</v>
      </c>
      <c r="AH244" s="43">
        <f t="shared" ca="1" si="381"/>
        <v>1.7659043887498404E-5</v>
      </c>
      <c r="AI244" s="43">
        <f t="shared" ca="1" si="382"/>
        <v>9.4403316397550897E-5</v>
      </c>
      <c r="AJ244" s="43">
        <f t="shared" ca="1" si="383"/>
        <v>-2.1126897241707171E-5</v>
      </c>
      <c r="AK244" s="43">
        <f t="shared" ca="1" si="384"/>
        <v>9.5715001783507523E-6</v>
      </c>
      <c r="AL244" s="43">
        <f t="shared" ca="1" si="385"/>
        <v>9.6664283693669645E-6</v>
      </c>
      <c r="AM244" s="43">
        <f t="shared" ca="1" si="386"/>
        <v>9.0527917432496606E-6</v>
      </c>
      <c r="AN244" s="43">
        <f t="shared" ca="1" si="387"/>
        <v>4.3832929805844884E-5</v>
      </c>
      <c r="AO244" s="43">
        <f t="shared" ca="1" si="388"/>
        <v>5.4583878355902296E-6</v>
      </c>
      <c r="AP244" s="43">
        <f t="shared" ca="1" si="389"/>
        <v>3.9634548769179919E-6</v>
      </c>
      <c r="AQ244" s="43">
        <f t="shared" ca="1" si="390"/>
        <v>1.2774111055506898E-5</v>
      </c>
      <c r="AR244" s="43">
        <f t="shared" ca="1" si="391"/>
        <v>3.2625693394218616E-5</v>
      </c>
      <c r="AT244" s="43">
        <f t="shared" ca="1" si="392"/>
        <v>1.12759938399686E-4</v>
      </c>
      <c r="AU244" s="43">
        <f t="shared" ca="1" si="393"/>
        <v>7.3894369578704467E-5</v>
      </c>
      <c r="AV244" s="43">
        <f t="shared" ca="1" si="394"/>
        <v>4.0703365591103736E-5</v>
      </c>
      <c r="AW244" s="43">
        <f t="shared" ca="1" si="395"/>
        <v>-1.4038177319520536E-5</v>
      </c>
      <c r="AX244" s="43">
        <f t="shared" ca="1" si="396"/>
        <v>3.0241285387262044E-5</v>
      </c>
      <c r="AY244" s="43">
        <f t="shared" ca="1" si="397"/>
        <v>-3.425665173350176E-6</v>
      </c>
      <c r="AZ244" s="43">
        <f t="shared" ca="1" si="398"/>
        <v>9.9488020492164699E-7</v>
      </c>
      <c r="BA244" s="43">
        <f t="shared" ca="1" si="399"/>
        <v>1.7075538434462128E-5</v>
      </c>
      <c r="BB244" s="43">
        <f t="shared" ca="1" si="400"/>
        <v>7.4836856135993384E-5</v>
      </c>
      <c r="BC244" s="43">
        <f t="shared" ca="1" si="401"/>
        <v>2.0039174273614649E-5</v>
      </c>
      <c r="BD244" s="43">
        <f t="shared" ca="1" si="402"/>
        <v>2.5813422454412522E-5</v>
      </c>
      <c r="BE244" s="43">
        <f t="shared" ca="1" si="403"/>
        <v>3.3194846136181961E-5</v>
      </c>
      <c r="BG244" s="43">
        <f t="shared" ca="1" si="404"/>
        <v>1.7503842732770918E-5</v>
      </c>
      <c r="BH244" s="43">
        <f t="shared" ca="1" si="405"/>
        <v>4.9181121273955212E-6</v>
      </c>
      <c r="BI244" s="43">
        <f t="shared" ca="1" si="406"/>
        <v>1.8086958785363951E-6</v>
      </c>
      <c r="BJ244" s="43">
        <f t="shared" ca="1" si="407"/>
        <v>6.2165352183238043E-5</v>
      </c>
      <c r="BK244" s="43">
        <f t="shared" ca="1" si="408"/>
        <v>5.2107220075861412E-5</v>
      </c>
      <c r="BL244" s="43">
        <f t="shared" ca="1" si="409"/>
        <v>7.5274961486720033E-5</v>
      </c>
      <c r="BM244" s="43">
        <f t="shared" ca="1" si="410"/>
        <v>1.1439907352383539E-6</v>
      </c>
      <c r="BN244" s="43">
        <f t="shared" ca="1" si="411"/>
        <v>8.1801581131788926E-7</v>
      </c>
      <c r="BO244" s="43">
        <f t="shared" ca="1" si="412"/>
        <v>7.5018874411066021E-5</v>
      </c>
      <c r="BP244" s="43">
        <f t="shared" ca="1" si="413"/>
        <v>3.8495317303831325E-5</v>
      </c>
      <c r="BQ244" s="43">
        <f t="shared" ca="1" si="414"/>
        <v>3.7170852380438217E-5</v>
      </c>
      <c r="BS244" s="43">
        <f t="shared" ca="1" si="415"/>
        <v>6.9342841403254932E-5</v>
      </c>
      <c r="BT244" s="43">
        <f t="shared" ca="1" si="416"/>
        <v>2.1712879186953229E-6</v>
      </c>
      <c r="BU244" s="43">
        <f t="shared" ca="1" si="417"/>
        <v>2.2145516960568837E-5</v>
      </c>
      <c r="BV244" s="43">
        <f t="shared" ca="1" si="418"/>
        <v>1.3975642271022561E-5</v>
      </c>
      <c r="BW244" s="43">
        <f t="shared" ca="1" si="419"/>
        <v>3.5449865866696185E-5</v>
      </c>
      <c r="BX244" s="43">
        <f t="shared" ca="1" si="420"/>
        <v>4.4371553185739098E-5</v>
      </c>
      <c r="BY244" s="43">
        <f t="shared" ca="1" si="421"/>
        <v>4.7328465558125042E-5</v>
      </c>
      <c r="BZ244" s="43">
        <f t="shared" ca="1" si="422"/>
        <v>3.3315400966794098E-5</v>
      </c>
      <c r="CA244" s="43">
        <f t="shared" ca="1" si="423"/>
        <v>7.5270547098682075E-5</v>
      </c>
      <c r="CB244" s="43">
        <f t="shared" ca="1" si="424"/>
        <v>3.4201005087710974E-5</v>
      </c>
      <c r="CD244" s="43">
        <f t="shared" ca="1" si="425"/>
        <v>-3.6182840033978433E-5</v>
      </c>
      <c r="CE244" s="43">
        <f t="shared" ca="1" si="426"/>
        <v>8.7046506838551515E-6</v>
      </c>
      <c r="CF244" s="43">
        <f t="shared" ca="1" si="427"/>
        <v>-8.4572851341149669E-6</v>
      </c>
      <c r="CG244" s="43">
        <f t="shared" ca="1" si="428"/>
        <v>2.6999734947951158E-5</v>
      </c>
      <c r="CH244" s="43">
        <f t="shared" ca="1" si="429"/>
        <v>1.2576650485053418E-4</v>
      </c>
      <c r="CI244" s="43">
        <f t="shared" ca="1" si="430"/>
        <v>-1.8114987077313308E-5</v>
      </c>
      <c r="CJ244" s="43">
        <f t="shared" ca="1" si="431"/>
        <v>1.1302140775020045E-5</v>
      </c>
      <c r="CK244" s="43">
        <f t="shared" ca="1" si="432"/>
        <v>2.207541680566877E-5</v>
      </c>
      <c r="CL244" s="43">
        <f t="shared" ca="1" si="433"/>
        <v>6.331060805270766E-5</v>
      </c>
      <c r="CN244" s="43">
        <f t="shared" ca="1" si="434"/>
        <v>5.3314656229154272E-6</v>
      </c>
      <c r="CO244" s="43">
        <f t="shared" ca="1" si="435"/>
        <v>7.413635950509568E-6</v>
      </c>
      <c r="CP244" s="43">
        <f t="shared" ca="1" si="436"/>
        <v>-1.4141063091374778E-5</v>
      </c>
      <c r="CQ244" s="43">
        <f t="shared" ca="1" si="437"/>
        <v>3.5839973036548179E-5</v>
      </c>
      <c r="CR244" s="43">
        <f t="shared" ca="1" si="438"/>
        <v>6.6031738676826919E-5</v>
      </c>
      <c r="CS244" s="43">
        <f t="shared" ca="1" si="439"/>
        <v>-4.6887865793672514E-5</v>
      </c>
      <c r="CT244" s="43">
        <f t="shared" ca="1" si="440"/>
        <v>-3.6860614363491847E-6</v>
      </c>
      <c r="CU244" s="43">
        <f t="shared" ca="1" si="440"/>
        <v>4.1389708648877853E-5</v>
      </c>
      <c r="CW244" s="43">
        <f t="shared" ca="1" si="441"/>
        <v>3.3420956551661998E-5</v>
      </c>
      <c r="CX244" s="43">
        <f t="shared" ca="1" si="442"/>
        <v>1.7375876903150705E-5</v>
      </c>
      <c r="CY244" s="43">
        <f t="shared" ca="1" si="443"/>
        <v>6.4796750237518897E-6</v>
      </c>
      <c r="CZ244" s="43">
        <f t="shared" ca="1" si="444"/>
        <v>2.6337991036257096E-5</v>
      </c>
      <c r="DA244" s="43">
        <f t="shared" ca="1" si="445"/>
        <v>1.459269674549958E-5</v>
      </c>
      <c r="DB244" s="43">
        <f t="shared" ca="1" si="446"/>
        <v>2.8604565728927215E-5</v>
      </c>
      <c r="DC244" s="43">
        <f t="shared" ca="1" si="447"/>
        <v>1.9546482893441985E-5</v>
      </c>
      <c r="DE244" s="43">
        <f t="shared" ca="1" si="448"/>
        <v>5.8322653911143822E-5</v>
      </c>
      <c r="DF244" s="43">
        <f t="shared" ca="1" si="449"/>
        <v>-3.3931438671659982E-5</v>
      </c>
      <c r="DG244" s="43">
        <f t="shared" ca="1" si="450"/>
        <v>5.1656353507708581E-5</v>
      </c>
      <c r="DH244" s="43">
        <f t="shared" ca="1" si="451"/>
        <v>7.2590903306401705E-5</v>
      </c>
      <c r="DI244" s="43">
        <f t="shared" ca="1" si="452"/>
        <v>5.2516137137066693E-5</v>
      </c>
      <c r="DJ244" s="43">
        <f t="shared" ca="1" si="453"/>
        <v>-1.3745809452849852E-5</v>
      </c>
      <c r="DL244" s="43">
        <f t="shared" ca="1" si="454"/>
        <v>3.339667989056917E-6</v>
      </c>
      <c r="DM244" s="43">
        <f t="shared" ca="1" si="455"/>
        <v>-1.1393917006863648E-5</v>
      </c>
      <c r="DN244" s="43">
        <f t="shared" ca="1" si="456"/>
        <v>4.8611020290543659E-5</v>
      </c>
      <c r="DO244" s="43">
        <f t="shared" ca="1" si="457"/>
        <v>3.3602508858644791E-5</v>
      </c>
      <c r="DP244" s="43">
        <f t="shared" ca="1" si="458"/>
        <v>1.2113560809246075E-6</v>
      </c>
      <c r="DR244" s="43">
        <f t="shared" ca="1" si="459"/>
        <v>-3.0771343308861226E-6</v>
      </c>
      <c r="DS244" s="43">
        <f t="shared" ca="1" si="460"/>
        <v>-2.0228634134545049E-5</v>
      </c>
      <c r="DT244" s="43">
        <f t="shared" ca="1" si="461"/>
        <v>1.4416429719312384E-5</v>
      </c>
      <c r="DU244" s="43">
        <f t="shared" ca="1" si="462"/>
        <v>6.8747116589787071E-5</v>
      </c>
      <c r="DW244" s="43">
        <f t="shared" ca="1" si="463"/>
        <v>1.1344300187926955E-5</v>
      </c>
      <c r="DX244" s="43">
        <f t="shared" ca="1" si="464"/>
        <v>1.8909437186695698E-5</v>
      </c>
      <c r="DY244" s="43">
        <f t="shared" ca="1" si="465"/>
        <v>2.9298873347438615E-5</v>
      </c>
      <c r="EA244" s="43">
        <f t="shared" ca="1" si="466"/>
        <v>3.5264410341900798E-5</v>
      </c>
      <c r="EB244" s="43">
        <f t="shared" ca="1" si="467"/>
        <v>-2.0444451513390625E-6</v>
      </c>
      <c r="ED244" s="43">
        <f t="shared" ca="1" si="468"/>
        <v>2.3115308276612938E-5</v>
      </c>
    </row>
    <row r="245" spans="1:134" x14ac:dyDescent="0.3">
      <c r="A245">
        <f ca="1"/>
        <v>241</v>
      </c>
      <c r="B245" s="21">
        <f ca="1">LN(Data!C255/Data!C254)</f>
        <v>-2.8853168906373343E-2</v>
      </c>
      <c r="C245" s="21">
        <f ca="1">LN(Data!D255/Data!D254)</f>
        <v>6.8046761006982179E-3</v>
      </c>
      <c r="D245" s="21">
        <f ca="1">LN(Data!E255/Data!E254)</f>
        <v>-1.2121360532344737E-2</v>
      </c>
      <c r="E245" s="21">
        <f ca="1">LN(Data!F255/Data!F254)</f>
        <v>8.5922537864917842E-3</v>
      </c>
      <c r="F245" s="21">
        <f ca="1">LN(Data!G255/Data!G254)</f>
        <v>-5.1124086991979067E-3</v>
      </c>
      <c r="G245" s="21">
        <f ca="1">LN(Data!H255/Data!H254)</f>
        <v>-1.3141984585829165E-2</v>
      </c>
      <c r="H245" s="21">
        <f ca="1">LN(Data!I255/Data!I254)</f>
        <v>8.1298275326089199E-4</v>
      </c>
      <c r="I245" s="21">
        <f ca="1">LN(Data!J255/Data!J254)</f>
        <v>2.5652002095451236E-3</v>
      </c>
      <c r="J245" s="21">
        <f ca="1">LN(Data!K255/Data!K254)</f>
        <v>-4.8604805316292228E-3</v>
      </c>
      <c r="K245" s="21">
        <f ca="1">LN(Data!L255/Data!L254)</f>
        <v>-3.0018032322073486E-2</v>
      </c>
      <c r="L245" s="21">
        <f ca="1">LN(Data!M255/Data!M254)</f>
        <v>-1.6493488812402367E-3</v>
      </c>
      <c r="M245" s="21">
        <f ca="1">LN(Data!N255/Data!N254)</f>
        <v>-2.0342169327615237E-2</v>
      </c>
      <c r="N245" s="21">
        <f ca="1">LN(Data!O255/Data!O254)</f>
        <v>4.4339642381507443E-4</v>
      </c>
      <c r="O245" s="21">
        <f ca="1">LN(Data!P255/Data!P254)</f>
        <v>-1.0074576683791928E-2</v>
      </c>
      <c r="Q245" s="41">
        <f t="shared" ca="1" si="365"/>
        <v>1.1960781047987872E-4</v>
      </c>
      <c r="R245" s="41">
        <f t="shared" ca="1" si="366"/>
        <v>1.8671344495665244E-4</v>
      </c>
      <c r="S245" s="41">
        <f t="shared" ca="1" si="367"/>
        <v>5.0519039814803871E-4</v>
      </c>
      <c r="T245" s="41">
        <f t="shared" ca="1" si="368"/>
        <v>2.0016770353740898E-4</v>
      </c>
      <c r="U245" s="41">
        <f t="shared" ca="1" si="369"/>
        <v>3.6768776379374516E-4</v>
      </c>
      <c r="V245" s="41">
        <f t="shared" ca="1" si="370"/>
        <v>2.5740779355320207E-4</v>
      </c>
      <c r="W245" s="41">
        <f t="shared" ca="1" si="371"/>
        <v>6.1531784401828705E-5</v>
      </c>
      <c r="X245" s="41">
        <f t="shared" ca="1" si="372"/>
        <v>2.0458796924598046E-4</v>
      </c>
      <c r="Y245" s="41">
        <f t="shared" ca="1" si="373"/>
        <v>5.7530815025156353E-5</v>
      </c>
      <c r="Z245" s="41">
        <f t="shared" ca="1" si="374"/>
        <v>1.1762561791020055E-4</v>
      </c>
      <c r="AA245" s="41">
        <f t="shared" ca="1" si="375"/>
        <v>1.6591301625215832E-4</v>
      </c>
      <c r="AB245" s="41">
        <f t="shared" ca="1" si="376"/>
        <v>9.7873426955056965E-5</v>
      </c>
      <c r="AC245" s="41">
        <f t="shared" ca="1" si="377"/>
        <v>8.1338695176116338E-5</v>
      </c>
      <c r="AD245" s="41">
        <f t="shared" ca="1" si="378"/>
        <v>5.5445538038266021E-5</v>
      </c>
      <c r="AF245" s="43">
        <f t="shared" ca="1" si="379"/>
        <v>-3.1669037791335143E-5</v>
      </c>
      <c r="AG245" s="43">
        <f t="shared" ca="1" si="380"/>
        <v>9.0444294941667755E-6</v>
      </c>
      <c r="AH245" s="43">
        <f t="shared" ca="1" si="381"/>
        <v>1.9412715678385193E-5</v>
      </c>
      <c r="AI245" s="43">
        <f t="shared" ca="1" si="382"/>
        <v>1.3196877317535398E-4</v>
      </c>
      <c r="AJ245" s="43">
        <f t="shared" ca="1" si="383"/>
        <v>-2.7936136658004992E-5</v>
      </c>
      <c r="AK245" s="43">
        <f t="shared" ca="1" si="384"/>
        <v>3.0844901233444533E-5</v>
      </c>
      <c r="AL245" s="43">
        <f t="shared" ca="1" si="385"/>
        <v>1.304335682644816E-5</v>
      </c>
      <c r="AM245" s="43">
        <f t="shared" ca="1" si="386"/>
        <v>1.2712980129320861E-6</v>
      </c>
      <c r="AN245" s="43">
        <f t="shared" ca="1" si="387"/>
        <v>4.3357697727910074E-5</v>
      </c>
      <c r="AO245" s="43">
        <f t="shared" ca="1" si="388"/>
        <v>2.2320911850693395E-5</v>
      </c>
      <c r="AP245" s="43">
        <f t="shared" ca="1" si="389"/>
        <v>-3.5672392493334729E-6</v>
      </c>
      <c r="AQ245" s="43">
        <f t="shared" ca="1" si="390"/>
        <v>2.4210994089341118E-5</v>
      </c>
      <c r="AR245" s="43">
        <f t="shared" ca="1" si="391"/>
        <v>3.2501581416811993E-5</v>
      </c>
      <c r="AT245" s="43">
        <f t="shared" ca="1" si="392"/>
        <v>1.0508684881311569E-4</v>
      </c>
      <c r="AU245" s="43">
        <f t="shared" ca="1" si="393"/>
        <v>6.6941446865155212E-5</v>
      </c>
      <c r="AV245" s="43">
        <f t="shared" ca="1" si="394"/>
        <v>-4.5140831648842177E-7</v>
      </c>
      <c r="AW245" s="43">
        <f t="shared" ca="1" si="395"/>
        <v>-5.962987012958446E-6</v>
      </c>
      <c r="AX245" s="43">
        <f t="shared" ca="1" si="396"/>
        <v>8.8619910590846778E-6</v>
      </c>
      <c r="AY245" s="43">
        <f t="shared" ca="1" si="397"/>
        <v>-6.7635799002423169E-6</v>
      </c>
      <c r="AZ245" s="43">
        <f t="shared" ca="1" si="398"/>
        <v>7.4171780546837827E-6</v>
      </c>
      <c r="BA245" s="43">
        <f t="shared" ca="1" si="399"/>
        <v>1.4121412438570281E-5</v>
      </c>
      <c r="BB245" s="43">
        <f t="shared" ca="1" si="400"/>
        <v>5.4952810217042239E-5</v>
      </c>
      <c r="BC245" s="43">
        <f t="shared" ca="1" si="401"/>
        <v>2.5367674027717744E-5</v>
      </c>
      <c r="BD245" s="43">
        <f t="shared" ca="1" si="402"/>
        <v>1.3336418145635407E-5</v>
      </c>
      <c r="BE245" s="43">
        <f t="shared" ca="1" si="403"/>
        <v>2.9561301526906664E-5</v>
      </c>
      <c r="BG245" s="43">
        <f t="shared" ca="1" si="404"/>
        <v>1.6525500190466589E-5</v>
      </c>
      <c r="BH245" s="43">
        <f t="shared" ca="1" si="405"/>
        <v>5.7277028118851786E-6</v>
      </c>
      <c r="BI245" s="43">
        <f t="shared" ca="1" si="406"/>
        <v>1.4937806861801906E-6</v>
      </c>
      <c r="BJ245" s="43">
        <f t="shared" ca="1" si="407"/>
        <v>5.8993720272974933E-5</v>
      </c>
      <c r="BK245" s="43">
        <f t="shared" ca="1" si="408"/>
        <v>4.9081900646482178E-5</v>
      </c>
      <c r="BL245" s="43">
        <f t="shared" ca="1" si="409"/>
        <v>7.0573497821213577E-5</v>
      </c>
      <c r="BM245" s="43">
        <f t="shared" ca="1" si="410"/>
        <v>1.1304129533995174E-6</v>
      </c>
      <c r="BN245" s="43">
        <f t="shared" ca="1" si="411"/>
        <v>1.2082035665271069E-6</v>
      </c>
      <c r="BO245" s="43">
        <f t="shared" ca="1" si="412"/>
        <v>7.0331381744998163E-5</v>
      </c>
      <c r="BP245" s="43">
        <f t="shared" ca="1" si="413"/>
        <v>3.6497438423283924E-5</v>
      </c>
      <c r="BQ245" s="43">
        <f t="shared" ca="1" si="414"/>
        <v>3.4987452137975723E-5</v>
      </c>
      <c r="BS245" s="43">
        <f t="shared" ca="1" si="415"/>
        <v>6.8248927461773791E-5</v>
      </c>
      <c r="BT245" s="43">
        <f t="shared" ca="1" si="416"/>
        <v>1.4680489942218102E-6</v>
      </c>
      <c r="BU245" s="43">
        <f t="shared" ca="1" si="417"/>
        <v>2.2366633231090643E-5</v>
      </c>
      <c r="BV245" s="43">
        <f t="shared" ca="1" si="418"/>
        <v>1.3417802169241099E-5</v>
      </c>
      <c r="BW245" s="43">
        <f t="shared" ca="1" si="419"/>
        <v>3.2809396301067419E-5</v>
      </c>
      <c r="BX245" s="43">
        <f t="shared" ca="1" si="420"/>
        <v>4.1862114760171675E-5</v>
      </c>
      <c r="BY245" s="43">
        <f t="shared" ca="1" si="421"/>
        <v>4.5708196195565738E-5</v>
      </c>
      <c r="BZ245" s="43">
        <f t="shared" ca="1" si="422"/>
        <v>3.0799128835349278E-5</v>
      </c>
      <c r="CA245" s="43">
        <f t="shared" ca="1" si="423"/>
        <v>7.1620002888581717E-5</v>
      </c>
      <c r="CB245" s="43">
        <f t="shared" ca="1" si="424"/>
        <v>3.2279005937455748E-5</v>
      </c>
      <c r="CD245" s="43">
        <f t="shared" ca="1" si="425"/>
        <v>-4.2816365532997715E-5</v>
      </c>
      <c r="CE245" s="43">
        <f t="shared" ca="1" si="426"/>
        <v>3.1998318331877901E-5</v>
      </c>
      <c r="CF245" s="43">
        <f t="shared" ca="1" si="427"/>
        <v>-3.6364559890834422E-6</v>
      </c>
      <c r="CG245" s="43">
        <f t="shared" ca="1" si="428"/>
        <v>1.7489324764828086E-5</v>
      </c>
      <c r="CH245" s="43">
        <f t="shared" ca="1" si="429"/>
        <v>1.2056937884824073E-4</v>
      </c>
      <c r="CI245" s="43">
        <f t="shared" ca="1" si="430"/>
        <v>1.7105867365861514E-6</v>
      </c>
      <c r="CJ245" s="43">
        <f t="shared" ca="1" si="431"/>
        <v>2.674110276346555E-6</v>
      </c>
      <c r="CK245" s="43">
        <f t="shared" ca="1" si="432"/>
        <v>3.40536178667047E-5</v>
      </c>
      <c r="CL245" s="43">
        <f t="shared" ca="1" si="433"/>
        <v>6.151057463040508E-5</v>
      </c>
      <c r="CN245" s="43">
        <f t="shared" ca="1" si="434"/>
        <v>5.6190296462844066E-7</v>
      </c>
      <c r="CO245" s="43">
        <f t="shared" ca="1" si="435"/>
        <v>6.1629211495645545E-6</v>
      </c>
      <c r="CP245" s="43">
        <f t="shared" ca="1" si="436"/>
        <v>-1.1818384152843993E-5</v>
      </c>
      <c r="CQ245" s="43">
        <f t="shared" ca="1" si="437"/>
        <v>3.3250722393518771E-5</v>
      </c>
      <c r="CR245" s="43">
        <f t="shared" ca="1" si="438"/>
        <v>5.856877652669366E-5</v>
      </c>
      <c r="CS245" s="43">
        <f t="shared" ca="1" si="439"/>
        <v>-4.258926644516676E-5</v>
      </c>
      <c r="CT245" s="43">
        <f t="shared" ca="1" si="440"/>
        <v>-5.9503250431897539E-6</v>
      </c>
      <c r="CU245" s="43">
        <f t="shared" ca="1" si="440"/>
        <v>3.8532915253898288E-5</v>
      </c>
      <c r="CW245" s="43">
        <f t="shared" ca="1" si="441"/>
        <v>3.359562992621106E-5</v>
      </c>
      <c r="CX245" s="43">
        <f t="shared" ca="1" si="442"/>
        <v>1.2345608253001561E-5</v>
      </c>
      <c r="CY245" s="43">
        <f t="shared" ca="1" si="443"/>
        <v>7.277979185197411E-6</v>
      </c>
      <c r="CZ245" s="43">
        <f t="shared" ca="1" si="444"/>
        <v>3.4227987619438321E-5</v>
      </c>
      <c r="DA245" s="43">
        <f t="shared" ca="1" si="445"/>
        <v>9.6993605454147058E-6</v>
      </c>
      <c r="DB245" s="43">
        <f t="shared" ca="1" si="446"/>
        <v>3.3611311998422365E-5</v>
      </c>
      <c r="DC245" s="43">
        <f t="shared" ca="1" si="447"/>
        <v>1.9383761232829166E-5</v>
      </c>
      <c r="DE245" s="43">
        <f t="shared" ca="1" si="448"/>
        <v>5.4101065036820692E-5</v>
      </c>
      <c r="DF245" s="43">
        <f t="shared" ca="1" si="449"/>
        <v>-3.1680555164857351E-5</v>
      </c>
      <c r="DG245" s="43">
        <f t="shared" ca="1" si="450"/>
        <v>5.027216816224446E-5</v>
      </c>
      <c r="DH245" s="43">
        <f t="shared" ca="1" si="451"/>
        <v>6.7507775490437249E-5</v>
      </c>
      <c r="DI245" s="43">
        <f t="shared" ca="1" si="452"/>
        <v>5.058279935750188E-5</v>
      </c>
      <c r="DJ245" s="43">
        <f t="shared" ca="1" si="453"/>
        <v>-1.2738123950121816E-5</v>
      </c>
      <c r="DL245" s="43">
        <f t="shared" ca="1" si="454"/>
        <v>2.7459966451339609E-6</v>
      </c>
      <c r="DM245" s="43">
        <f t="shared" ca="1" si="455"/>
        <v>-1.3847865141463533E-5</v>
      </c>
      <c r="DN245" s="43">
        <f t="shared" ca="1" si="456"/>
        <v>4.7025481967853233E-5</v>
      </c>
      <c r="DO245" s="43">
        <f t="shared" ca="1" si="457"/>
        <v>2.9358964440104333E-5</v>
      </c>
      <c r="DP245" s="43">
        <f t="shared" ca="1" si="458"/>
        <v>8.0403080796142178E-7</v>
      </c>
      <c r="DR245" s="43">
        <f t="shared" ca="1" si="459"/>
        <v>-1.9584937164256392E-6</v>
      </c>
      <c r="DS245" s="43">
        <f t="shared" ca="1" si="460"/>
        <v>-1.9411171877630747E-5</v>
      </c>
      <c r="DT245" s="43">
        <f t="shared" ca="1" si="461"/>
        <v>1.4214506475615216E-5</v>
      </c>
      <c r="DU245" s="43">
        <f t="shared" ca="1" si="462"/>
        <v>6.4721908184905147E-5</v>
      </c>
      <c r="DW245" s="43">
        <f t="shared" ca="1" si="463"/>
        <v>7.5024087413152731E-6</v>
      </c>
      <c r="DX245" s="43">
        <f t="shared" ca="1" si="464"/>
        <v>2.3064624483983959E-5</v>
      </c>
      <c r="DY245" s="43">
        <f t="shared" ca="1" si="465"/>
        <v>2.8335674111666813E-5</v>
      </c>
      <c r="EA245" s="43">
        <f t="shared" ca="1" si="466"/>
        <v>3.0904362322432305E-5</v>
      </c>
      <c r="EB245" s="43">
        <f t="shared" ca="1" si="467"/>
        <v>-2.2589448085275588E-6</v>
      </c>
      <c r="ED245" s="43">
        <f t="shared" ca="1" si="468"/>
        <v>2.2292576832994472E-5</v>
      </c>
    </row>
    <row r="246" spans="1:134" x14ac:dyDescent="0.3">
      <c r="A246">
        <f ca="1"/>
        <v>242</v>
      </c>
      <c r="B246" s="21">
        <f ca="1">LN(Data!C256/Data!C255)</f>
        <v>-5.8955482635053178E-3</v>
      </c>
      <c r="C246" s="21">
        <f ca="1">LN(Data!D256/Data!D255)</f>
        <v>8.4733799731558351E-4</v>
      </c>
      <c r="D246" s="21">
        <f ca="1">LN(Data!E256/Data!E255)</f>
        <v>-7.1206353380238816E-3</v>
      </c>
      <c r="E246" s="21">
        <f ca="1">LN(Data!F256/Data!F255)</f>
        <v>-7.6033534582024415E-2</v>
      </c>
      <c r="F246" s="21">
        <f ca="1">LN(Data!G256/Data!G255)</f>
        <v>-9.6187358783151895E-3</v>
      </c>
      <c r="G246" s="21">
        <f ca="1">LN(Data!H256/Data!H255)</f>
        <v>3.5517545647843181E-3</v>
      </c>
      <c r="H246" s="21">
        <f ca="1">LN(Data!I256/Data!I255)</f>
        <v>-3.9460137012843101E-3</v>
      </c>
      <c r="I246" s="21">
        <f ca="1">LN(Data!J256/Data!J255)</f>
        <v>6.2429260648461165E-3</v>
      </c>
      <c r="J246" s="21">
        <f ca="1">LN(Data!K256/Data!K255)</f>
        <v>5.0390527647267095E-4</v>
      </c>
      <c r="K246" s="21">
        <f ca="1">LN(Data!L256/Data!L255)</f>
        <v>-1.3917540830389475E-3</v>
      </c>
      <c r="L246" s="21">
        <f ca="1">LN(Data!M256/Data!M255)</f>
        <v>8.383381062584478E-3</v>
      </c>
      <c r="M246" s="21">
        <f ca="1">LN(Data!N256/Data!N255)</f>
        <v>5.9069824722725204E-3</v>
      </c>
      <c r="N246" s="21">
        <f ca="1">LN(Data!O256/Data!O255)</f>
        <v>1.0472470445982481E-3</v>
      </c>
      <c r="O246" s="21">
        <f ca="1">LN(Data!P256/Data!P255)</f>
        <v>5.2847347445839545E-3</v>
      </c>
      <c r="Q246" s="41">
        <f t="shared" ca="1" si="365"/>
        <v>1.6238166320746861E-4</v>
      </c>
      <c r="R246" s="41">
        <f t="shared" ca="1" si="366"/>
        <v>1.782888552693781E-4</v>
      </c>
      <c r="S246" s="41">
        <f t="shared" ca="1" si="367"/>
        <v>4.8369461712846146E-4</v>
      </c>
      <c r="T246" s="41">
        <f t="shared" ca="1" si="368"/>
        <v>1.9258725083305339E-4</v>
      </c>
      <c r="U246" s="41">
        <f t="shared" ca="1" si="369"/>
        <v>3.4719470132857849E-4</v>
      </c>
      <c r="V246" s="41">
        <f t="shared" ca="1" si="370"/>
        <v>2.5232603147126026E-4</v>
      </c>
      <c r="W246" s="41">
        <f t="shared" ca="1" si="371"/>
        <v>5.787953379514496E-5</v>
      </c>
      <c r="X246" s="41">
        <f t="shared" ca="1" si="372"/>
        <v>1.9270750621812463E-4</v>
      </c>
      <c r="Y246" s="41">
        <f t="shared" ca="1" si="373"/>
        <v>5.5496422383547774E-5</v>
      </c>
      <c r="Z246" s="41">
        <f t="shared" ca="1" si="374"/>
        <v>1.6463301670493146E-4</v>
      </c>
      <c r="AA246" s="41">
        <f t="shared" ca="1" si="375"/>
        <v>1.561214563809517E-4</v>
      </c>
      <c r="AB246" s="41">
        <f t="shared" ca="1" si="376"/>
        <v>1.1682925251495578E-4</v>
      </c>
      <c r="AC246" s="41">
        <f t="shared" ca="1" si="377"/>
        <v>7.6470169488868474E-5</v>
      </c>
      <c r="AD246" s="41">
        <f t="shared" ca="1" si="378"/>
        <v>5.8208631477426294E-5</v>
      </c>
      <c r="AF246" s="43">
        <f t="shared" ca="1" si="379"/>
        <v>-4.1549083657051499E-5</v>
      </c>
      <c r="AG246" s="43">
        <f t="shared" ca="1" si="380"/>
        <v>2.94861434934042E-5</v>
      </c>
      <c r="AH246" s="43">
        <f t="shared" ca="1" si="381"/>
        <v>3.3731277503976676E-6</v>
      </c>
      <c r="AI246" s="43">
        <f t="shared" ca="1" si="382"/>
        <v>1.3290119828781493E-4</v>
      </c>
      <c r="AJ246" s="43">
        <f t="shared" ca="1" si="383"/>
        <v>-3.5086943973316421E-6</v>
      </c>
      <c r="AK246" s="43">
        <f t="shared" ca="1" si="384"/>
        <v>2.7586779437569561E-5</v>
      </c>
      <c r="AL246" s="43">
        <f t="shared" ca="1" si="385"/>
        <v>7.8199061213810809E-6</v>
      </c>
      <c r="AM246" s="43">
        <f t="shared" ca="1" si="386"/>
        <v>9.6094360768704033E-6</v>
      </c>
      <c r="AN246" s="43">
        <f t="shared" ca="1" si="387"/>
        <v>9.2723157273781143E-5</v>
      </c>
      <c r="AO246" s="43">
        <f t="shared" ca="1" si="388"/>
        <v>2.383699365100954E-5</v>
      </c>
      <c r="AP246" s="43">
        <f t="shared" ca="1" si="389"/>
        <v>3.1862957957530332E-5</v>
      </c>
      <c r="AQ246" s="43">
        <f t="shared" ca="1" si="390"/>
        <v>2.1990730929451555E-5</v>
      </c>
      <c r="AR246" s="43">
        <f t="shared" ca="1" si="391"/>
        <v>4.7992494294862837E-5</v>
      </c>
      <c r="AT246" s="43">
        <f t="shared" ca="1" si="392"/>
        <v>9.3832721944985177E-5</v>
      </c>
      <c r="AU246" s="43">
        <f t="shared" ca="1" si="393"/>
        <v>6.6433010292770358E-5</v>
      </c>
      <c r="AV246" s="43">
        <f t="shared" ca="1" si="394"/>
        <v>-2.511620935045138E-6</v>
      </c>
      <c r="AW246" s="43">
        <f t="shared" ca="1" si="395"/>
        <v>-1.0970824697797108E-5</v>
      </c>
      <c r="AX246" s="43">
        <f t="shared" ca="1" si="396"/>
        <v>8.6621966542232497E-6</v>
      </c>
      <c r="AY246" s="43">
        <f t="shared" ca="1" si="397"/>
        <v>-5.3104437126639114E-6</v>
      </c>
      <c r="AZ246" s="43">
        <f t="shared" ca="1" si="398"/>
        <v>4.9877076287135734E-6</v>
      </c>
      <c r="BA246" s="43">
        <f t="shared" ca="1" si="399"/>
        <v>1.0183484643360481E-6</v>
      </c>
      <c r="BB246" s="43">
        <f t="shared" ca="1" si="400"/>
        <v>5.0982244509186377E-5</v>
      </c>
      <c r="BC246" s="43">
        <f t="shared" ca="1" si="401"/>
        <v>1.5540301178455887E-5</v>
      </c>
      <c r="BD246" s="43">
        <f t="shared" ca="1" si="402"/>
        <v>1.2717263199793452E-5</v>
      </c>
      <c r="BE246" s="43">
        <f t="shared" ca="1" si="403"/>
        <v>2.3674369564201233E-5</v>
      </c>
      <c r="BG246" s="43">
        <f t="shared" ca="1" si="404"/>
        <v>9.2849818231503194E-6</v>
      </c>
      <c r="BH246" s="43">
        <f t="shared" ca="1" si="405"/>
        <v>9.1022015850724755E-6</v>
      </c>
      <c r="BI246" s="43">
        <f t="shared" ca="1" si="406"/>
        <v>1.096207784153054E-5</v>
      </c>
      <c r="BJ246" s="43">
        <f t="shared" ca="1" si="407"/>
        <v>5.486282963306522E-5</v>
      </c>
      <c r="BK246" s="43">
        <f t="shared" ca="1" si="408"/>
        <v>4.4271363613040675E-5</v>
      </c>
      <c r="BL246" s="43">
        <f t="shared" ca="1" si="409"/>
        <v>6.9874026164999992E-5</v>
      </c>
      <c r="BM246" s="43">
        <f t="shared" ca="1" si="410"/>
        <v>2.2894151711041378E-5</v>
      </c>
      <c r="BN246" s="43">
        <f t="shared" ca="1" si="411"/>
        <v>2.3352524985234225E-6</v>
      </c>
      <c r="BO246" s="43">
        <f t="shared" ca="1" si="412"/>
        <v>8.0905984946100021E-5</v>
      </c>
      <c r="BP246" s="43">
        <f t="shared" ca="1" si="413"/>
        <v>3.3985118043177996E-5</v>
      </c>
      <c r="BQ246" s="43">
        <f t="shared" ca="1" si="414"/>
        <v>4.0215259581396946E-5</v>
      </c>
      <c r="BS246" s="43">
        <f t="shared" ca="1" si="415"/>
        <v>6.1518365033840763E-5</v>
      </c>
      <c r="BT246" s="43">
        <f t="shared" ca="1" si="416"/>
        <v>-5.3951899546079429E-6</v>
      </c>
      <c r="BU246" s="43">
        <f t="shared" ca="1" si="417"/>
        <v>2.1443756485628708E-5</v>
      </c>
      <c r="BV246" s="43">
        <f t="shared" ca="1" si="418"/>
        <v>1.3935185111901049E-5</v>
      </c>
      <c r="BW246" s="43">
        <f t="shared" ca="1" si="419"/>
        <v>2.8335083587879723E-5</v>
      </c>
      <c r="BX246" s="43">
        <f t="shared" ca="1" si="420"/>
        <v>2.387503476161924E-5</v>
      </c>
      <c r="BY246" s="43">
        <f t="shared" ca="1" si="421"/>
        <v>4.2115406973626849E-5</v>
      </c>
      <c r="BZ246" s="43">
        <f t="shared" ca="1" si="422"/>
        <v>1.8464076219388766E-5</v>
      </c>
      <c r="CA246" s="43">
        <f t="shared" ca="1" si="423"/>
        <v>6.755138919135333E-5</v>
      </c>
      <c r="CB246" s="43">
        <f t="shared" ca="1" si="424"/>
        <v>2.5148466401691615E-5</v>
      </c>
      <c r="CD246" s="43">
        <f t="shared" ca="1" si="425"/>
        <v>-3.6216151821738775E-5</v>
      </c>
      <c r="CE246" s="43">
        <f t="shared" ca="1" si="426"/>
        <v>2.9829041225961096E-5</v>
      </c>
      <c r="CF246" s="43">
        <f t="shared" ca="1" si="427"/>
        <v>-4.2051297417262037E-6</v>
      </c>
      <c r="CG246" s="43">
        <f t="shared" ca="1" si="428"/>
        <v>1.79308910560694E-5</v>
      </c>
      <c r="CH246" s="43">
        <f t="shared" ca="1" si="429"/>
        <v>1.2254308309191664E-4</v>
      </c>
      <c r="CI246" s="43">
        <f t="shared" ca="1" si="430"/>
        <v>2.1138802664988778E-6</v>
      </c>
      <c r="CJ246" s="43">
        <f t="shared" ca="1" si="431"/>
        <v>8.753512665629186E-6</v>
      </c>
      <c r="CK246" s="43">
        <f t="shared" ca="1" si="432"/>
        <v>3.1874391370644091E-5</v>
      </c>
      <c r="CL246" s="43">
        <f t="shared" ca="1" si="433"/>
        <v>6.091026136131803E-5</v>
      </c>
      <c r="CN246" s="43">
        <f t="shared" ca="1" si="434"/>
        <v>-1.1286362196324224E-7</v>
      </c>
      <c r="CO246" s="43">
        <f t="shared" ca="1" si="435"/>
        <v>3.7704365837862136E-6</v>
      </c>
      <c r="CP246" s="43">
        <f t="shared" ca="1" si="436"/>
        <v>-7.2766994900897099E-6</v>
      </c>
      <c r="CQ246" s="43">
        <f t="shared" ca="1" si="437"/>
        <v>5.4925470134324347E-5</v>
      </c>
      <c r="CR246" s="43">
        <f t="shared" ca="1" si="438"/>
        <v>5.6355192989526864E-5</v>
      </c>
      <c r="CS246" s="43">
        <f t="shared" ca="1" si="439"/>
        <v>-2.3993721913705964E-5</v>
      </c>
      <c r="CT246" s="43">
        <f t="shared" ca="1" si="440"/>
        <v>-5.9429320786297376E-6</v>
      </c>
      <c r="CU246" s="43">
        <f t="shared" ca="1" si="440"/>
        <v>4.4164936227893238E-5</v>
      </c>
      <c r="CW246" s="43">
        <f t="shared" ca="1" si="441"/>
        <v>3.1705019942379679E-5</v>
      </c>
      <c r="CX246" s="43">
        <f t="shared" ca="1" si="442"/>
        <v>1.1367782547134973E-5</v>
      </c>
      <c r="CY246" s="43">
        <f t="shared" ca="1" si="443"/>
        <v>5.37705188020514E-6</v>
      </c>
      <c r="CZ246" s="43">
        <f t="shared" ca="1" si="444"/>
        <v>3.2093854830598511E-5</v>
      </c>
      <c r="DA246" s="43">
        <f t="shared" ca="1" si="445"/>
        <v>8.125128943053989E-6</v>
      </c>
      <c r="DB246" s="43">
        <f t="shared" ca="1" si="446"/>
        <v>3.1616261697242168E-5</v>
      </c>
      <c r="DC246" s="43">
        <f t="shared" ca="1" si="447"/>
        <v>1.7729308133439787E-5</v>
      </c>
      <c r="DE246" s="43">
        <f t="shared" ca="1" si="448"/>
        <v>5.0106914793917928E-5</v>
      </c>
      <c r="DF246" s="43">
        <f t="shared" ca="1" si="449"/>
        <v>-3.4399857623128825E-5</v>
      </c>
      <c r="DG246" s="43">
        <f t="shared" ca="1" si="450"/>
        <v>4.7001983466763559E-5</v>
      </c>
      <c r="DH246" s="43">
        <f t="shared" ca="1" si="451"/>
        <v>6.0326404739702953E-5</v>
      </c>
      <c r="DI246" s="43">
        <f t="shared" ca="1" si="452"/>
        <v>4.7616075432008688E-5</v>
      </c>
      <c r="DJ246" s="43">
        <f t="shared" ca="1" si="453"/>
        <v>-1.3524434886334997E-5</v>
      </c>
      <c r="DL246" s="43">
        <f t="shared" ca="1" si="454"/>
        <v>1.1335360548381226E-5</v>
      </c>
      <c r="DM246" s="43">
        <f t="shared" ca="1" si="455"/>
        <v>-1.2535995545347763E-5</v>
      </c>
      <c r="DN246" s="43">
        <f t="shared" ca="1" si="456"/>
        <v>5.0136316129060777E-5</v>
      </c>
      <c r="DO246" s="43">
        <f t="shared" ca="1" si="457"/>
        <v>2.7468119392553239E-5</v>
      </c>
      <c r="DP246" s="43">
        <f t="shared" ca="1" si="458"/>
        <v>3.6938259896423206E-6</v>
      </c>
      <c r="DR246" s="43">
        <f t="shared" ca="1" si="459"/>
        <v>1.1296283882066121E-6</v>
      </c>
      <c r="DS246" s="43">
        <f t="shared" ca="1" si="460"/>
        <v>1.8391412217673892E-5</v>
      </c>
      <c r="DT246" s="43">
        <f t="shared" ca="1" si="461"/>
        <v>1.256304279618394E-5</v>
      </c>
      <c r="DU246" s="43">
        <f t="shared" ca="1" si="462"/>
        <v>7.89837318053273E-5</v>
      </c>
      <c r="DW246" s="43">
        <f t="shared" ca="1" si="463"/>
        <v>9.0653442701864575E-6</v>
      </c>
      <c r="DX246" s="43">
        <f t="shared" ca="1" si="464"/>
        <v>2.1636868091211E-5</v>
      </c>
      <c r="DY246" s="43">
        <f t="shared" ca="1" si="465"/>
        <v>2.7632523171909677E-5</v>
      </c>
      <c r="EA246" s="43">
        <f t="shared" ca="1" si="466"/>
        <v>2.8508921875136048E-5</v>
      </c>
      <c r="EB246" s="43">
        <f t="shared" ca="1" si="467"/>
        <v>1.0172916568328492E-5</v>
      </c>
      <c r="ED246" s="43">
        <f t="shared" ca="1" si="468"/>
        <v>2.0687000346632157E-5</v>
      </c>
    </row>
    <row r="247" spans="1:134" x14ac:dyDescent="0.3">
      <c r="A247">
        <f ca="1"/>
        <v>243</v>
      </c>
      <c r="B247" s="21">
        <f ca="1">LN(Data!C257/Data!C256)</f>
        <v>-7.0980719885401129E-4</v>
      </c>
      <c r="C247" s="21">
        <f ca="1">LN(Data!D257/Data!D256)</f>
        <v>5.9113472630571645E-3</v>
      </c>
      <c r="D247" s="21">
        <f ca="1">LN(Data!E257/Data!E256)</f>
        <v>-2.2356130357301853E-2</v>
      </c>
      <c r="E247" s="21">
        <f ca="1">LN(Data!F257/Data!F256)</f>
        <v>-3.1193370155763237E-2</v>
      </c>
      <c r="F247" s="21">
        <f ca="1">LN(Data!G257/Data!G256)</f>
        <v>2.242550144149371E-2</v>
      </c>
      <c r="G247" s="21">
        <f ca="1">LN(Data!H257/Data!H256)</f>
        <v>-7.2077315827793103E-3</v>
      </c>
      <c r="H247" s="21">
        <f ca="1">LN(Data!I257/Data!I256)</f>
        <v>-2.9540262202878533E-3</v>
      </c>
      <c r="I247" s="21">
        <f ca="1">LN(Data!J257/Data!J256)</f>
        <v>-2.4339068305267744E-2</v>
      </c>
      <c r="J247" s="21">
        <f ca="1">LN(Data!K257/Data!K256)</f>
        <v>-1.8488953918053921E-3</v>
      </c>
      <c r="K247" s="21">
        <f ca="1">LN(Data!L257/Data!L256)</f>
        <v>1.7381451602101673E-2</v>
      </c>
      <c r="L247" s="21">
        <f ca="1">LN(Data!M257/Data!M256)</f>
        <v>-6.5498610496194092E-4</v>
      </c>
      <c r="M247" s="21">
        <f ca="1">LN(Data!N257/Data!N256)</f>
        <v>6.7461901917667132E-4</v>
      </c>
      <c r="N247" s="21">
        <f ca="1">LN(Data!O257/Data!O256)</f>
        <v>2.7398974188114562E-2</v>
      </c>
      <c r="O247" s="21">
        <f ca="1">LN(Data!P257/Data!P256)</f>
        <v>9.852714859618663E-3</v>
      </c>
      <c r="Q247" s="41">
        <f t="shared" ca="1" si="365"/>
        <v>1.5472421277465973E-4</v>
      </c>
      <c r="R247" s="41">
        <f t="shared" ca="1" si="366"/>
        <v>1.6763460285411708E-4</v>
      </c>
      <c r="S247" s="41">
        <f t="shared" ca="1" si="367"/>
        <v>4.5771514695778061E-4</v>
      </c>
      <c r="T247" s="41">
        <f t="shared" ca="1" si="368"/>
        <v>5.2789791864522461E-4</v>
      </c>
      <c r="U247" s="41">
        <f t="shared" ca="1" si="369"/>
        <v>3.3191422404267102E-4</v>
      </c>
      <c r="V247" s="41">
        <f t="shared" ca="1" si="370"/>
        <v>2.3794336721229259E-4</v>
      </c>
      <c r="W247" s="41">
        <f t="shared" ca="1" si="371"/>
        <v>5.5341023215279672E-5</v>
      </c>
      <c r="X247" s="41">
        <f t="shared" ca="1" si="372"/>
        <v>1.8348350339610523E-4</v>
      </c>
      <c r="Y247" s="41">
        <f t="shared" ca="1" si="373"/>
        <v>5.2181872272194322E-5</v>
      </c>
      <c r="Z247" s="41">
        <f t="shared" ca="1" si="374"/>
        <v>1.5487125446829488E-4</v>
      </c>
      <c r="AA247" s="41">
        <f t="shared" ca="1" si="375"/>
        <v>1.5097103368052461E-4</v>
      </c>
      <c r="AB247" s="41">
        <f t="shared" ca="1" si="376"/>
        <v>1.1191304387972251E-4</v>
      </c>
      <c r="AC247" s="41">
        <f t="shared" ca="1" si="377"/>
        <v>7.1947762901881555E-5</v>
      </c>
      <c r="AD247" s="41">
        <f t="shared" ca="1" si="378"/>
        <v>5.6391818868017484E-5</v>
      </c>
      <c r="AF247" s="43">
        <f t="shared" ca="1" si="379"/>
        <v>-3.9355869961148969E-5</v>
      </c>
      <c r="AG247" s="43">
        <f t="shared" ca="1" si="380"/>
        <v>3.0235777841928425E-5</v>
      </c>
      <c r="AH247" s="43">
        <f t="shared" ca="1" si="381"/>
        <v>3.006630245176737E-5</v>
      </c>
      <c r="AI247" s="43">
        <f t="shared" ca="1" si="382"/>
        <v>1.2832958968681706E-4</v>
      </c>
      <c r="AJ247" s="43">
        <f t="shared" ca="1" si="383"/>
        <v>-4.5545451609004211E-6</v>
      </c>
      <c r="AK247" s="43">
        <f t="shared" ca="1" si="384"/>
        <v>2.7327407524777885E-5</v>
      </c>
      <c r="AL247" s="43">
        <f t="shared" ca="1" si="385"/>
        <v>5.1423834388504774E-6</v>
      </c>
      <c r="AM247" s="43">
        <f t="shared" ca="1" si="386"/>
        <v>8.8546220395974012E-6</v>
      </c>
      <c r="AN247" s="43">
        <f t="shared" ca="1" si="387"/>
        <v>8.7652077039403469E-5</v>
      </c>
      <c r="AO247" s="43">
        <f t="shared" ca="1" si="388"/>
        <v>1.9441296371999566E-5</v>
      </c>
      <c r="AP247" s="43">
        <f t="shared" ca="1" si="389"/>
        <v>2.786168646466075E-5</v>
      </c>
      <c r="AQ247" s="43">
        <f t="shared" ca="1" si="390"/>
        <v>2.0300841343969925E-5</v>
      </c>
      <c r="AR247" s="43">
        <f t="shared" ca="1" si="391"/>
        <v>4.3243560112379972E-5</v>
      </c>
      <c r="AT247" s="43">
        <f t="shared" ca="1" si="392"/>
        <v>8.7840743535069925E-5</v>
      </c>
      <c r="AU247" s="43">
        <f t="shared" ca="1" si="393"/>
        <v>5.858146349991066E-5</v>
      </c>
      <c r="AV247" s="43">
        <f t="shared" ca="1" si="394"/>
        <v>-2.8499429026927785E-6</v>
      </c>
      <c r="AW247" s="43">
        <f t="shared" ca="1" si="395"/>
        <v>-1.0132003019936432E-5</v>
      </c>
      <c r="AX247" s="43">
        <f t="shared" ca="1" si="396"/>
        <v>7.9418484141482879E-6</v>
      </c>
      <c r="AY247" s="43">
        <f t="shared" ca="1" si="397"/>
        <v>-4.6744249817535184E-6</v>
      </c>
      <c r="AZ247" s="43">
        <f t="shared" ca="1" si="398"/>
        <v>4.7140638562589452E-6</v>
      </c>
      <c r="BA247" s="43">
        <f t="shared" ca="1" si="399"/>
        <v>8.8649038942720464E-7</v>
      </c>
      <c r="BB247" s="43">
        <f t="shared" ca="1" si="400"/>
        <v>4.8349523277853415E-5</v>
      </c>
      <c r="BC247" s="43">
        <f t="shared" ca="1" si="401"/>
        <v>1.4908195749642553E-5</v>
      </c>
      <c r="BD247" s="43">
        <f t="shared" ca="1" si="402"/>
        <v>1.2007469740613717E-5</v>
      </c>
      <c r="BE247" s="43">
        <f t="shared" ca="1" si="403"/>
        <v>2.2522584783638348E-5</v>
      </c>
      <c r="BG247" s="43">
        <f t="shared" ca="1" si="404"/>
        <v>4.1212307306938764E-5</v>
      </c>
      <c r="BH247" s="43">
        <f t="shared" ca="1" si="405"/>
        <v>1.2665560126103091E-5</v>
      </c>
      <c r="BI247" s="43">
        <f t="shared" ca="1" si="406"/>
        <v>8.7869082270792543E-6</v>
      </c>
      <c r="BJ247" s="43">
        <f t="shared" ca="1" si="407"/>
        <v>5.3256947331422793E-5</v>
      </c>
      <c r="BK247" s="43">
        <f t="shared" ca="1" si="408"/>
        <v>3.8947865799257407E-5</v>
      </c>
      <c r="BL247" s="43">
        <f t="shared" ca="1" si="409"/>
        <v>6.546629705197991E-5</v>
      </c>
      <c r="BM247" s="43">
        <f t="shared" ca="1" si="410"/>
        <v>2.2115113006710463E-5</v>
      </c>
      <c r="BN247" s="43">
        <f t="shared" ca="1" si="411"/>
        <v>-1.3865626181695397E-6</v>
      </c>
      <c r="BO247" s="43">
        <f t="shared" ca="1" si="412"/>
        <v>7.3527937761344939E-5</v>
      </c>
      <c r="BP247" s="43">
        <f t="shared" ca="1" si="413"/>
        <v>3.1498587101782868E-5</v>
      </c>
      <c r="BQ247" s="43">
        <f t="shared" ca="1" si="414"/>
        <v>3.5544503868051101E-5</v>
      </c>
      <c r="BS247" s="43">
        <f t="shared" ca="1" si="415"/>
        <v>1.0170805235416457E-4</v>
      </c>
      <c r="BT247" s="43">
        <f t="shared" ca="1" si="416"/>
        <v>-2.1274625769034972E-5</v>
      </c>
      <c r="BU247" s="43">
        <f t="shared" ca="1" si="417"/>
        <v>3.8158893249555563E-5</v>
      </c>
      <c r="BV247" s="43">
        <f t="shared" ca="1" si="418"/>
        <v>-1.5381230085482968E-5</v>
      </c>
      <c r="BW247" s="43">
        <f t="shared" ca="1" si="419"/>
        <v>2.4336156616721974E-5</v>
      </c>
      <c r="BX247" s="43">
        <f t="shared" ca="1" si="420"/>
        <v>2.8791731608067018E-5</v>
      </c>
      <c r="BY247" s="43">
        <f t="shared" ca="1" si="421"/>
        <v>1.343396919030877E-6</v>
      </c>
      <c r="BZ247" s="43">
        <f t="shared" ca="1" si="422"/>
        <v>-9.5914937186312689E-6</v>
      </c>
      <c r="CA247" s="43">
        <f t="shared" ca="1" si="423"/>
        <v>5.8720752176989097E-5</v>
      </c>
      <c r="CB247" s="43">
        <f t="shared" ca="1" si="424"/>
        <v>-4.6946529995890729E-7</v>
      </c>
      <c r="CD247" s="43">
        <f t="shared" ca="1" si="425"/>
        <v>-3.6092986056230089E-5</v>
      </c>
      <c r="CE247" s="43">
        <f t="shared" ca="1" si="426"/>
        <v>3.0316638566295431E-5</v>
      </c>
      <c r="CF247" s="43">
        <f t="shared" ca="1" si="427"/>
        <v>-7.5557653727588991E-6</v>
      </c>
      <c r="CG247" s="43">
        <f t="shared" ca="1" si="428"/>
        <v>1.6564221686980435E-5</v>
      </c>
      <c r="CH247" s="43">
        <f t="shared" ca="1" si="429"/>
        <v>1.1599371300234075E-4</v>
      </c>
      <c r="CI247" s="43">
        <f t="shared" ca="1" si="430"/>
        <v>-2.8512042419872253E-6</v>
      </c>
      <c r="CJ247" s="43">
        <f t="shared" ca="1" si="431"/>
        <v>4.8192396513738315E-6</v>
      </c>
      <c r="CK247" s="43">
        <f t="shared" ca="1" si="432"/>
        <v>2.9357536325125242E-5</v>
      </c>
      <c r="CL247" s="43">
        <f t="shared" ca="1" si="433"/>
        <v>5.4205697617932429E-5</v>
      </c>
      <c r="CN247" s="43">
        <f t="shared" ca="1" si="434"/>
        <v>-9.4700813521972921E-7</v>
      </c>
      <c r="CO247" s="43">
        <f t="shared" ca="1" si="435"/>
        <v>4.8746108576647334E-6</v>
      </c>
      <c r="CP247" s="43">
        <f t="shared" ca="1" si="436"/>
        <v>-6.732712648728484E-6</v>
      </c>
      <c r="CQ247" s="43">
        <f t="shared" ca="1" si="437"/>
        <v>5.1333351791215432E-5</v>
      </c>
      <c r="CR247" s="43">
        <f t="shared" ca="1" si="438"/>
        <v>5.4760424127596898E-5</v>
      </c>
      <c r="CS247" s="43">
        <f t="shared" ca="1" si="439"/>
        <v>-2.1295289481283913E-5</v>
      </c>
      <c r="CT247" s="43">
        <f t="shared" ca="1" si="440"/>
        <v>-5.3631822856454304E-6</v>
      </c>
      <c r="CU247" s="43">
        <f t="shared" ca="1" si="440"/>
        <v>4.2641244899384667E-5</v>
      </c>
      <c r="CW247" s="43">
        <f t="shared" ca="1" si="441"/>
        <v>2.8324638438557631E-5</v>
      </c>
      <c r="CX247" s="43">
        <f t="shared" ca="1" si="442"/>
        <v>1.0566410566800237E-5</v>
      </c>
      <c r="CY247" s="43">
        <f t="shared" ca="1" si="443"/>
        <v>5.3839416082222356E-6</v>
      </c>
      <c r="CZ247" s="43">
        <f t="shared" ca="1" si="444"/>
        <v>2.818336734859985E-5</v>
      </c>
      <c r="DA247" s="43">
        <f t="shared" ca="1" si="445"/>
        <v>6.2390791803407296E-6</v>
      </c>
      <c r="DB247" s="43">
        <f t="shared" ca="1" si="446"/>
        <v>2.9471338924210782E-5</v>
      </c>
      <c r="DC247" s="43">
        <f t="shared" ca="1" si="447"/>
        <v>1.5414331502846507E-5</v>
      </c>
      <c r="DE247" s="43">
        <f t="shared" ca="1" si="448"/>
        <v>4.7289250509365138E-5</v>
      </c>
      <c r="DF247" s="43">
        <f t="shared" ca="1" si="449"/>
        <v>-3.2857183236192686E-5</v>
      </c>
      <c r="DG247" s="43">
        <f t="shared" ca="1" si="450"/>
        <v>4.73220741475865E-5</v>
      </c>
      <c r="DH247" s="43">
        <f t="shared" ca="1" si="451"/>
        <v>5.8919431745765126E-5</v>
      </c>
      <c r="DI247" s="43">
        <f t="shared" ca="1" si="452"/>
        <v>4.5151384058351489E-5</v>
      </c>
      <c r="DJ247" s="43">
        <f t="shared" ca="1" si="453"/>
        <v>-1.0733436296189232E-5</v>
      </c>
      <c r="DL247" s="43">
        <f t="shared" ca="1" si="454"/>
        <v>1.061316018191861E-5</v>
      </c>
      <c r="DM247" s="43">
        <f t="shared" ca="1" si="455"/>
        <v>-1.1530370015499854E-5</v>
      </c>
      <c r="DN247" s="43">
        <f t="shared" ca="1" si="456"/>
        <v>4.7306730739465714E-5</v>
      </c>
      <c r="DO247" s="43">
        <f t="shared" ca="1" si="457"/>
        <v>2.5851695027692653E-5</v>
      </c>
      <c r="DP247" s="43">
        <f t="shared" ca="1" si="458"/>
        <v>3.6319767736170398E-6</v>
      </c>
      <c r="DR247" s="43">
        <f t="shared" ca="1" si="459"/>
        <v>3.617943955028145E-7</v>
      </c>
      <c r="DS247" s="43">
        <f t="shared" ca="1" si="460"/>
        <v>1.679466346615997E-5</v>
      </c>
      <c r="DT247" s="43">
        <f t="shared" ca="1" si="461"/>
        <v>1.1721809607396698E-5</v>
      </c>
      <c r="DU247" s="43">
        <f t="shared" ca="1" si="462"/>
        <v>7.3803404827494509E-5</v>
      </c>
      <c r="DW247" s="43">
        <f t="shared" ca="1" si="463"/>
        <v>1.1492652713679346E-5</v>
      </c>
      <c r="DX247" s="43">
        <f t="shared" ca="1" si="464"/>
        <v>2.086542426823029E-5</v>
      </c>
      <c r="DY247" s="43">
        <f t="shared" ca="1" si="465"/>
        <v>2.863280849230674E-5</v>
      </c>
      <c r="EA247" s="43">
        <f t="shared" ca="1" si="466"/>
        <v>2.7169550758822748E-5</v>
      </c>
      <c r="EB247" s="43">
        <f t="shared" ca="1" si="467"/>
        <v>1.1435551704640804E-5</v>
      </c>
      <c r="ED247" s="43">
        <f t="shared" ca="1" si="468"/>
        <v>1.97778456963993E-5</v>
      </c>
    </row>
    <row r="248" spans="1:134" x14ac:dyDescent="0.3">
      <c r="A248">
        <f ca="1"/>
        <v>244</v>
      </c>
      <c r="B248" s="21">
        <f ca="1">LN(Data!C258/Data!C257)</f>
        <v>1.0184646360068749E-2</v>
      </c>
      <c r="C248" s="21">
        <f ca="1">LN(Data!D258/Data!D257)</f>
        <v>-8.4234175975992818E-4</v>
      </c>
      <c r="D248" s="21">
        <f ca="1">LN(Data!E258/Data!E257)</f>
        <v>2.1909402630417577E-2</v>
      </c>
      <c r="E248" s="21">
        <f ca="1">LN(Data!F258/Data!F257)</f>
        <v>-3.3021493957591107E-3</v>
      </c>
      <c r="F248" s="21">
        <f ca="1">LN(Data!G258/Data!G257)</f>
        <v>7.6356055027287746E-3</v>
      </c>
      <c r="G248" s="21">
        <f ca="1">LN(Data!H258/Data!H257)</f>
        <v>-1.1975087833994777E-2</v>
      </c>
      <c r="H248" s="21">
        <f ca="1">LN(Data!I258/Data!I257)</f>
        <v>4.0830484815961134E-3</v>
      </c>
      <c r="I248" s="21">
        <f ca="1">LN(Data!J258/Data!J257)</f>
        <v>9.8068279469881222E-3</v>
      </c>
      <c r="J248" s="21">
        <f ca="1">LN(Data!K258/Data!K257)</f>
        <v>1.3449901153328341E-3</v>
      </c>
      <c r="K248" s="21">
        <f ca="1">LN(Data!L258/Data!L257)</f>
        <v>-7.1625109972767867E-3</v>
      </c>
      <c r="L248" s="21">
        <f ca="1">LN(Data!M258/Data!M257)</f>
        <v>-4.1034115845923419E-3</v>
      </c>
      <c r="M248" s="21">
        <f ca="1">LN(Data!N258/Data!N257)</f>
        <v>-3.6791759061089748E-4</v>
      </c>
      <c r="N248" s="21">
        <f ca="1">LN(Data!O258/Data!O257)</f>
        <v>9.3179878461583585E-3</v>
      </c>
      <c r="O248" s="21">
        <f ca="1">LN(Data!P258/Data!P257)</f>
        <v>-6.0827824918545529E-3</v>
      </c>
      <c r="Q248" s="41">
        <f t="shared" ca="1" si="365"/>
        <v>1.4547098958375283E-4</v>
      </c>
      <c r="R248" s="41">
        <f t="shared" ca="1" si="366"/>
        <v>1.5967316827073726E-4</v>
      </c>
      <c r="S248" s="41">
        <f t="shared" ca="1" si="367"/>
        <v>4.6024003201347417E-4</v>
      </c>
      <c r="T248" s="41">
        <f t="shared" ca="1" si="368"/>
        <v>5.5460562402697886E-4</v>
      </c>
      <c r="U248" s="41">
        <f t="shared" ca="1" si="369"/>
        <v>3.4217355749425695E-4</v>
      </c>
      <c r="V248" s="41">
        <f t="shared" ca="1" si="370"/>
        <v>2.2678384885371869E-4</v>
      </c>
      <c r="W248" s="41">
        <f t="shared" ca="1" si="371"/>
        <v>5.2544138076971783E-5</v>
      </c>
      <c r="X248" s="41">
        <f t="shared" ca="1" si="372"/>
        <v>2.0801790795044826E-4</v>
      </c>
      <c r="Y248" s="41">
        <f t="shared" ca="1" si="373"/>
        <v>4.9256064786053012E-5</v>
      </c>
      <c r="Z248" s="41">
        <f t="shared" ca="1" si="374"/>
        <v>1.6370587078796937E-4</v>
      </c>
      <c r="AA248" s="41">
        <f t="shared" ca="1" si="375"/>
        <v>1.4193851206755471E-4</v>
      </c>
      <c r="AB248" s="41">
        <f t="shared" ca="1" si="376"/>
        <v>1.0522556789620125E-4</v>
      </c>
      <c r="AC248" s="41">
        <f t="shared" ca="1" si="377"/>
        <v>1.1267312432142678E-4</v>
      </c>
      <c r="AD248" s="41">
        <f t="shared" ca="1" si="378"/>
        <v>5.8832869142233467E-5</v>
      </c>
      <c r="AF248" s="43">
        <f t="shared" ca="1" si="379"/>
        <v>-3.7246272774014668E-5</v>
      </c>
      <c r="AG248" s="43">
        <f t="shared" ca="1" si="380"/>
        <v>2.937374370738061E-5</v>
      </c>
      <c r="AH248" s="43">
        <f t="shared" ca="1" si="381"/>
        <v>2.9590801026246045E-5</v>
      </c>
      <c r="AI248" s="43">
        <f t="shared" ca="1" si="382"/>
        <v>1.1967474736394302E-4</v>
      </c>
      <c r="AJ248" s="43">
        <f t="shared" ca="1" si="383"/>
        <v>-3.9743064653545445E-6</v>
      </c>
      <c r="AK248" s="43">
        <f t="shared" ca="1" si="384"/>
        <v>2.5813570417897041E-5</v>
      </c>
      <c r="AL248" s="43">
        <f t="shared" ca="1" si="385"/>
        <v>5.8704031863081617E-6</v>
      </c>
      <c r="AM248" s="43">
        <f t="shared" ca="1" si="386"/>
        <v>8.4020862727634458E-6</v>
      </c>
      <c r="AN248" s="43">
        <f t="shared" ca="1" si="387"/>
        <v>8.165270364861699E-5</v>
      </c>
      <c r="AO248" s="43">
        <f t="shared" ca="1" si="388"/>
        <v>1.8302713420826669E-5</v>
      </c>
      <c r="AP248" s="43">
        <f t="shared" ca="1" si="389"/>
        <v>2.6161254310603377E-5</v>
      </c>
      <c r="AQ248" s="43">
        <f t="shared" ca="1" si="390"/>
        <v>1.7915911516135389E-5</v>
      </c>
      <c r="AR248" s="43">
        <f t="shared" ca="1" si="391"/>
        <v>4.0229334829500379E-5</v>
      </c>
      <c r="AT248" s="43">
        <f t="shared" ca="1" si="392"/>
        <v>7.4641007922954589E-5</v>
      </c>
      <c r="AU248" s="43">
        <f t="shared" ca="1" si="393"/>
        <v>4.4002885092168004E-5</v>
      </c>
      <c r="AV248" s="43">
        <f t="shared" ca="1" si="394"/>
        <v>5.274949265600296E-6</v>
      </c>
      <c r="AW248" s="43">
        <f t="shared" ca="1" si="395"/>
        <v>-1.2080527100623038E-5</v>
      </c>
      <c r="AX248" s="43">
        <f t="shared" ca="1" si="396"/>
        <v>6.417601020561527E-6</v>
      </c>
      <c r="AY248" s="43">
        <f t="shared" ca="1" si="397"/>
        <v>-1.3026560571550666E-5</v>
      </c>
      <c r="AZ248" s="43">
        <f t="shared" ca="1" si="398"/>
        <v>3.7754522620417396E-6</v>
      </c>
      <c r="BA248" s="43">
        <f t="shared" ca="1" si="399"/>
        <v>6.9981687474242352E-6</v>
      </c>
      <c r="BB248" s="43">
        <f t="shared" ca="1" si="400"/>
        <v>4.5216240862047777E-5</v>
      </c>
      <c r="BC248" s="43">
        <f t="shared" ca="1" si="401"/>
        <v>1.4252978442220979E-5</v>
      </c>
      <c r="BD248" s="43">
        <f t="shared" ca="1" si="402"/>
        <v>2.1004912620825994E-5</v>
      </c>
      <c r="BE248" s="43">
        <f t="shared" ca="1" si="403"/>
        <v>2.4665798837765416E-5</v>
      </c>
      <c r="BG248" s="43">
        <f t="shared" ca="1" si="404"/>
        <v>8.05813518376712E-5</v>
      </c>
      <c r="BH248" s="43">
        <f t="shared" ca="1" si="405"/>
        <v>-1.8175219494696762E-5</v>
      </c>
      <c r="BI248" s="43">
        <f t="shared" ca="1" si="406"/>
        <v>1.7927912944157859E-5</v>
      </c>
      <c r="BJ248" s="43">
        <f t="shared" ca="1" si="407"/>
        <v>5.4023966207116005E-5</v>
      </c>
      <c r="BK248" s="43">
        <f t="shared" ca="1" si="408"/>
        <v>6.9258636879772356E-5</v>
      </c>
      <c r="BL248" s="43">
        <f t="shared" ca="1" si="409"/>
        <v>6.4018368012634075E-5</v>
      </c>
      <c r="BM248" s="43">
        <f t="shared" ca="1" si="410"/>
        <v>-2.5267136426352739E-6</v>
      </c>
      <c r="BN248" s="43">
        <f t="shared" ca="1" si="411"/>
        <v>-4.2479157639433384E-7</v>
      </c>
      <c r="BO248" s="43">
        <f t="shared" ca="1" si="412"/>
        <v>6.8211349251610516E-5</v>
      </c>
      <c r="BP248" s="43">
        <f t="shared" ca="1" si="413"/>
        <v>-7.1434304406744055E-6</v>
      </c>
      <c r="BQ248" s="43">
        <f t="shared" ca="1" si="414"/>
        <v>2.0195718969470431E-5</v>
      </c>
      <c r="BS248" s="43">
        <f t="shared" ca="1" si="415"/>
        <v>5.3633951169327722E-5</v>
      </c>
      <c r="BT248" s="43">
        <f t="shared" ca="1" si="416"/>
        <v>-6.5081418681916457E-6</v>
      </c>
      <c r="BU248" s="43">
        <f t="shared" ca="1" si="417"/>
        <v>4.1398121654938387E-5</v>
      </c>
      <c r="BV248" s="43">
        <f t="shared" ca="1" si="418"/>
        <v>3.1094697733203358E-5</v>
      </c>
      <c r="BW248" s="43">
        <f t="shared" ca="1" si="419"/>
        <v>2.6336383919870887E-5</v>
      </c>
      <c r="BX248" s="43">
        <f t="shared" ca="1" si="420"/>
        <v>-5.4669355085475219E-6</v>
      </c>
      <c r="BY248" s="43">
        <f t="shared" ca="1" si="421"/>
        <v>2.4886665450265901E-6</v>
      </c>
      <c r="BZ248" s="43">
        <f t="shared" ca="1" si="422"/>
        <v>-1.0278622542271144E-5</v>
      </c>
      <c r="CA248" s="43">
        <f t="shared" ca="1" si="423"/>
        <v>3.9175264220861014E-6</v>
      </c>
      <c r="CB248" s="43">
        <f t="shared" ca="1" si="424"/>
        <v>-1.8881660281277819E-5</v>
      </c>
      <c r="CD248" s="43">
        <f t="shared" ca="1" si="425"/>
        <v>-4.3625626592827324E-5</v>
      </c>
      <c r="CE248" s="43">
        <f t="shared" ca="1" si="426"/>
        <v>2.4522909096641174E-5</v>
      </c>
      <c r="CF248" s="43">
        <f t="shared" ca="1" si="427"/>
        <v>-3.9851368132257136E-5</v>
      </c>
      <c r="CG248" s="43">
        <f t="shared" ca="1" si="428"/>
        <v>1.3082624009315433E-5</v>
      </c>
      <c r="CH248" s="43">
        <f t="shared" ca="1" si="429"/>
        <v>1.3242135629969138E-4</v>
      </c>
      <c r="CI248" s="43">
        <f t="shared" ca="1" si="430"/>
        <v>-3.5614354979269338E-6</v>
      </c>
      <c r="CJ248" s="43">
        <f t="shared" ca="1" si="431"/>
        <v>5.4378054595117327E-6</v>
      </c>
      <c r="CK248" s="43">
        <f t="shared" ca="1" si="432"/>
        <v>6.4462228254678485E-5</v>
      </c>
      <c r="CL248" s="43">
        <f t="shared" ca="1" si="433"/>
        <v>6.4210480038076777E-5</v>
      </c>
      <c r="CN248" s="43">
        <f t="shared" ca="1" si="434"/>
        <v>3.8732203795307298E-7</v>
      </c>
      <c r="CO248" s="43">
        <f t="shared" ca="1" si="435"/>
        <v>1.5107902485362932E-5</v>
      </c>
      <c r="CP248" s="43">
        <f t="shared" ca="1" si="436"/>
        <v>-5.5291693872785226E-6</v>
      </c>
      <c r="CQ248" s="43">
        <f t="shared" ca="1" si="437"/>
        <v>4.07365004237214E-5</v>
      </c>
      <c r="CR248" s="43">
        <f t="shared" ca="1" si="438"/>
        <v>5.1758056522042026E-5</v>
      </c>
      <c r="CS248" s="43">
        <f t="shared" ca="1" si="439"/>
        <v>-2.0309320481058675E-5</v>
      </c>
      <c r="CT248" s="43">
        <f t="shared" ca="1" si="440"/>
        <v>-1.689045844399242E-5</v>
      </c>
      <c r="CU248" s="43">
        <f t="shared" ca="1" si="440"/>
        <v>3.5821826761234033E-5</v>
      </c>
      <c r="CW248" s="43">
        <f t="shared" ca="1" si="441"/>
        <v>3.0939054889312452E-5</v>
      </c>
      <c r="CX248" s="43">
        <f t="shared" ca="1" si="442"/>
        <v>1.0260127060749975E-5</v>
      </c>
      <c r="CY248" s="43">
        <f t="shared" ca="1" si="443"/>
        <v>1.9801892849725389E-6</v>
      </c>
      <c r="CZ248" s="43">
        <f t="shared" ca="1" si="444"/>
        <v>2.6608456075362765E-5</v>
      </c>
      <c r="DA248" s="43">
        <f t="shared" ca="1" si="445"/>
        <v>5.7451638932391189E-6</v>
      </c>
      <c r="DB248" s="43">
        <f t="shared" ca="1" si="446"/>
        <v>2.2846821299117295E-5</v>
      </c>
      <c r="DC248" s="43">
        <f t="shared" ca="1" si="447"/>
        <v>1.2743160930495717E-5</v>
      </c>
      <c r="DE248" s="43">
        <f t="shared" ca="1" si="448"/>
        <v>4.7151918952630005E-5</v>
      </c>
      <c r="DF248" s="43">
        <f t="shared" ca="1" si="449"/>
        <v>-5.6268652509316629E-5</v>
      </c>
      <c r="DG248" s="43">
        <f t="shared" ca="1" si="450"/>
        <v>4.5439254791591508E-5</v>
      </c>
      <c r="DH248" s="43">
        <f t="shared" ca="1" si="451"/>
        <v>5.4399089937752787E-5</v>
      </c>
      <c r="DI248" s="43">
        <f t="shared" ca="1" si="452"/>
        <v>2.4303707593230727E-6</v>
      </c>
      <c r="DJ248" s="43">
        <f t="shared" ca="1" si="453"/>
        <v>-2.4477784116053001E-5</v>
      </c>
      <c r="DL248" s="43">
        <f t="shared" ca="1" si="454"/>
        <v>8.0481814248026372E-6</v>
      </c>
      <c r="DM248" s="43">
        <f t="shared" ca="1" si="455"/>
        <v>-1.0765887767100221E-5</v>
      </c>
      <c r="DN248" s="43">
        <f t="shared" ca="1" si="456"/>
        <v>4.4393488895350968E-5</v>
      </c>
      <c r="DO248" s="43">
        <f t="shared" ca="1" si="457"/>
        <v>2.1261123099035097E-5</v>
      </c>
      <c r="DP248" s="43">
        <f t="shared" ca="1" si="458"/>
        <v>2.3210598211567286E-6</v>
      </c>
      <c r="DR248" s="43">
        <f t="shared" ca="1" si="459"/>
        <v>-3.4298982523405879E-7</v>
      </c>
      <c r="DS248" s="43">
        <f t="shared" ca="1" si="460"/>
        <v>1.6490535128090968E-5</v>
      </c>
      <c r="DT248" s="43">
        <f t="shared" ca="1" si="461"/>
        <v>3.9592537658829692E-5</v>
      </c>
      <c r="DU248" s="43">
        <f t="shared" ca="1" si="462"/>
        <v>7.9650469726751037E-5</v>
      </c>
      <c r="DW248" s="43">
        <f t="shared" ca="1" si="463"/>
        <v>1.0776581585836358E-5</v>
      </c>
      <c r="DX248" s="43">
        <f t="shared" ca="1" si="464"/>
        <v>1.8536741969130917E-5</v>
      </c>
      <c r="DY248" s="43">
        <f t="shared" ca="1" si="465"/>
        <v>2.6527636503016196E-5</v>
      </c>
      <c r="EA248" s="43">
        <f t="shared" ca="1" si="466"/>
        <v>2.6648409858887351E-5</v>
      </c>
      <c r="EB248" s="43">
        <f t="shared" ca="1" si="467"/>
        <v>1.1148228332451756E-5</v>
      </c>
      <c r="ED248" s="43">
        <f t="shared" ca="1" si="468"/>
        <v>3.4788431761908025E-5</v>
      </c>
    </row>
    <row r="249" spans="1:134" x14ac:dyDescent="0.3">
      <c r="A249">
        <f ca="1"/>
        <v>245</v>
      </c>
      <c r="B249" s="21">
        <f ca="1">LN(Data!C259/Data!C258)</f>
        <v>1.1762101364637088E-2</v>
      </c>
      <c r="C249" s="21">
        <f ca="1">LN(Data!D259/Data!D258)</f>
        <v>8.1130673015311072E-3</v>
      </c>
      <c r="D249" s="21">
        <f ca="1">LN(Data!E259/Data!E258)</f>
        <v>1.3095293117421263E-2</v>
      </c>
      <c r="E249" s="21">
        <f ca="1">LN(Data!F259/Data!F258)</f>
        <v>1.3506319570000702E-2</v>
      </c>
      <c r="F249" s="21">
        <f ca="1">LN(Data!G259/Data!G258)</f>
        <v>1.6552304080118999E-2</v>
      </c>
      <c r="G249" s="21">
        <f ca="1">LN(Data!H259/Data!H258)</f>
        <v>-1.6694494695410462E-3</v>
      </c>
      <c r="H249" s="21">
        <f ca="1">LN(Data!I259/Data!I258)</f>
        <v>1.0662610762120146E-2</v>
      </c>
      <c r="I249" s="21">
        <f ca="1">LN(Data!J259/Data!J258)</f>
        <v>4.0103176061538313E-3</v>
      </c>
      <c r="J249" s="21">
        <f ca="1">LN(Data!K259/Data!K258)</f>
        <v>1.2024192966801591E-2</v>
      </c>
      <c r="K249" s="21">
        <f ca="1">LN(Data!L259/Data!L258)</f>
        <v>-4.1937057293701119E-3</v>
      </c>
      <c r="L249" s="21">
        <f ca="1">LN(Data!M259/Data!M258)</f>
        <v>1.1772536225267412E-2</v>
      </c>
      <c r="M249" s="21">
        <f ca="1">LN(Data!N259/Data!N258)</f>
        <v>1.0250867723562726E-2</v>
      </c>
      <c r="N249" s="21">
        <f ca="1">LN(Data!O259/Data!O258)</f>
        <v>1.6510852875906392E-2</v>
      </c>
      <c r="O249" s="21">
        <f ca="1">LN(Data!P259/Data!P258)</f>
        <v>-8.2944315094629314E-4</v>
      </c>
      <c r="Q249" s="41">
        <f t="shared" ca="1" si="365"/>
        <v>1.4296635149750736E-4</v>
      </c>
      <c r="R249" s="41">
        <f t="shared" ca="1" si="366"/>
        <v>1.5013535055290715E-4</v>
      </c>
      <c r="S249" s="41">
        <f t="shared" ca="1" si="367"/>
        <v>4.6142694550997069E-4</v>
      </c>
      <c r="T249" s="41">
        <f t="shared" ca="1" si="368"/>
        <v>5.2198353802327486E-4</v>
      </c>
      <c r="U249" s="41">
        <f t="shared" ca="1" si="369"/>
        <v>3.2514129232819966E-4</v>
      </c>
      <c r="V249" s="41">
        <f t="shared" ca="1" si="370"/>
        <v>2.2178098164040894E-4</v>
      </c>
      <c r="W249" s="41">
        <f t="shared" ca="1" si="371"/>
        <v>5.0391766886537332E-5</v>
      </c>
      <c r="X249" s="41">
        <f t="shared" ca="1" si="372"/>
        <v>2.01307265936331E-4</v>
      </c>
      <c r="Y249" s="41">
        <f t="shared" ca="1" si="373"/>
        <v>4.6409240803510415E-5</v>
      </c>
      <c r="Z249" s="41">
        <f t="shared" ca="1" si="374"/>
        <v>1.5696161236785784E-4</v>
      </c>
      <c r="AA249" s="41">
        <f t="shared" ca="1" si="375"/>
        <v>1.3443248054145543E-4</v>
      </c>
      <c r="AB249" s="41">
        <f t="shared" ca="1" si="376"/>
        <v>9.8920155623638022E-5</v>
      </c>
      <c r="AC249" s="41">
        <f t="shared" ca="1" si="377"/>
        <v>1.1112223071221047E-4</v>
      </c>
      <c r="AD249" s="41">
        <f t="shared" ca="1" si="378"/>
        <v>5.7522911564292199E-5</v>
      </c>
      <c r="AF249" s="43">
        <f t="shared" ca="1" si="379"/>
        <v>-3.5526233583822157E-5</v>
      </c>
      <c r="AG249" s="43">
        <f t="shared" ca="1" si="380"/>
        <v>4.0999690150007569E-5</v>
      </c>
      <c r="AH249" s="43">
        <f t="shared" ca="1" si="381"/>
        <v>2.5797479535236007E-5</v>
      </c>
      <c r="AI249" s="43">
        <f t="shared" ca="1" si="382"/>
        <v>1.1716021902952369E-4</v>
      </c>
      <c r="AJ249" s="43">
        <f t="shared" ca="1" si="383"/>
        <v>-1.1053570160633186E-5</v>
      </c>
      <c r="AK249" s="43">
        <f t="shared" ca="1" si="384"/>
        <v>2.6759820484187545E-5</v>
      </c>
      <c r="AL249" s="43">
        <f t="shared" ca="1" si="385"/>
        <v>1.1510923468376461E-5</v>
      </c>
      <c r="AM249" s="43">
        <f t="shared" ca="1" si="386"/>
        <v>8.719856017344818E-6</v>
      </c>
      <c r="AN249" s="43">
        <f t="shared" ca="1" si="387"/>
        <v>7.2376682936257919E-5</v>
      </c>
      <c r="AO249" s="43">
        <f t="shared" ca="1" si="388"/>
        <v>1.4697042864044127E-5</v>
      </c>
      <c r="AP249" s="43">
        <f t="shared" ca="1" si="389"/>
        <v>2.4366752418965942E-5</v>
      </c>
      <c r="AQ249" s="43">
        <f t="shared" ca="1" si="390"/>
        <v>2.2534981485199766E-5</v>
      </c>
      <c r="AR249" s="43">
        <f t="shared" ca="1" si="391"/>
        <v>3.4098515425844967E-5</v>
      </c>
      <c r="AT249" s="43">
        <f t="shared" ca="1" si="392"/>
        <v>6.9055235161557621E-5</v>
      </c>
      <c r="AU249" s="43">
        <f t="shared" ca="1" si="393"/>
        <v>4.1529604286618759E-5</v>
      </c>
      <c r="AV249" s="43">
        <f t="shared" ca="1" si="394"/>
        <v>4.5725449471042083E-6</v>
      </c>
      <c r="AW249" s="43">
        <f t="shared" ca="1" si="395"/>
        <v>-1.0750468481023643E-5</v>
      </c>
      <c r="AX249" s="43">
        <f t="shared" ca="1" si="396"/>
        <v>5.826185624737469E-6</v>
      </c>
      <c r="AY249" s="43">
        <f t="shared" ca="1" si="397"/>
        <v>-1.2740608979889355E-5</v>
      </c>
      <c r="AZ249" s="43">
        <f t="shared" ca="1" si="398"/>
        <v>3.4809486458826852E-6</v>
      </c>
      <c r="BA249" s="43">
        <f t="shared" ca="1" si="399"/>
        <v>6.9402755496435396E-6</v>
      </c>
      <c r="BB249" s="43">
        <f t="shared" ca="1" si="400"/>
        <v>4.2710654906435996E-5</v>
      </c>
      <c r="BC249" s="43">
        <f t="shared" ca="1" si="401"/>
        <v>1.3416394476731028E-5</v>
      </c>
      <c r="BD249" s="43">
        <f t="shared" ca="1" si="402"/>
        <v>1.9273682046791153E-5</v>
      </c>
      <c r="BE249" s="43">
        <f t="shared" ca="1" si="403"/>
        <v>2.3493277810005029E-5</v>
      </c>
      <c r="BG249" s="43">
        <f t="shared" ca="1" si="404"/>
        <v>7.1405583487962331E-5</v>
      </c>
      <c r="BH249" s="43">
        <f t="shared" ca="1" si="405"/>
        <v>-7.0472130078359439E-6</v>
      </c>
      <c r="BI249" s="43">
        <f t="shared" ca="1" si="406"/>
        <v>1.1102169141319721E-6</v>
      </c>
      <c r="BJ249" s="43">
        <f t="shared" ca="1" si="407"/>
        <v>5.6149957423257307E-5</v>
      </c>
      <c r="BK249" s="43">
        <f t="shared" ca="1" si="408"/>
        <v>7.7994823188053678E-5</v>
      </c>
      <c r="BL249" s="43">
        <f t="shared" ca="1" si="409"/>
        <v>6.1945341730121554E-5</v>
      </c>
      <c r="BM249" s="43">
        <f t="shared" ca="1" si="410"/>
        <v>-1.1790691061125017E-5</v>
      </c>
      <c r="BN249" s="43">
        <f t="shared" ca="1" si="411"/>
        <v>-5.7935018757198829E-6</v>
      </c>
      <c r="BO249" s="43">
        <f t="shared" ca="1" si="412"/>
        <v>6.3635017018863447E-5</v>
      </c>
      <c r="BP249" s="43">
        <f t="shared" ca="1" si="413"/>
        <v>5.5342682313753281E-6</v>
      </c>
      <c r="BQ249" s="43">
        <f t="shared" ca="1" si="414"/>
        <v>1.0987767987664431E-5</v>
      </c>
      <c r="BS249" s="43">
        <f t="shared" ca="1" si="415"/>
        <v>4.8903079493342609E-5</v>
      </c>
      <c r="BT249" s="43">
        <f t="shared" ca="1" si="416"/>
        <v>-3.7450416127888569E-6</v>
      </c>
      <c r="BU249" s="43">
        <f t="shared" ca="1" si="417"/>
        <v>3.8105264191060618E-5</v>
      </c>
      <c r="BV249" s="43">
        <f t="shared" ca="1" si="418"/>
        <v>2.728599921044353E-5</v>
      </c>
      <c r="BW249" s="43">
        <f t="shared" ca="1" si="419"/>
        <v>2.4489719386879733E-5</v>
      </c>
      <c r="BX249" s="43">
        <f t="shared" ca="1" si="420"/>
        <v>-3.7198184963281377E-6</v>
      </c>
      <c r="BY249" s="43">
        <f t="shared" ca="1" si="421"/>
        <v>3.1523512374017479E-6</v>
      </c>
      <c r="BZ249" s="43">
        <f t="shared" ca="1" si="422"/>
        <v>-9.5890100587633781E-6</v>
      </c>
      <c r="CA249" s="43">
        <f t="shared" ca="1" si="423"/>
        <v>1.83631156060798E-6</v>
      </c>
      <c r="CB249" s="43">
        <f t="shared" ca="1" si="424"/>
        <v>-1.6543585272600448E-5</v>
      </c>
      <c r="CD249" s="43">
        <f t="shared" ca="1" si="425"/>
        <v>-4.6494311790912342E-5</v>
      </c>
      <c r="CE249" s="43">
        <f t="shared" ca="1" si="426"/>
        <v>2.4922127398081721E-5</v>
      </c>
      <c r="CF249" s="43">
        <f t="shared" ca="1" si="427"/>
        <v>-3.2967421878141489E-5</v>
      </c>
      <c r="CG249" s="43">
        <f t="shared" ca="1" si="428"/>
        <v>1.2913855404301579E-5</v>
      </c>
      <c r="CH249" s="43">
        <f t="shared" ca="1" si="429"/>
        <v>1.2119466841866016E-4</v>
      </c>
      <c r="CI249" s="43">
        <f t="shared" ca="1" si="430"/>
        <v>-5.2276712925677768E-6</v>
      </c>
      <c r="CJ249" s="43">
        <f t="shared" ca="1" si="431"/>
        <v>4.9429807171758713E-6</v>
      </c>
      <c r="CK249" s="43">
        <f t="shared" ca="1" si="432"/>
        <v>6.4863403315746975E-5</v>
      </c>
      <c r="CL249" s="43">
        <f t="shared" ca="1" si="433"/>
        <v>5.7571107587789753E-5</v>
      </c>
      <c r="CN249" s="43">
        <f t="shared" ca="1" si="434"/>
        <v>-2.5696091361784614E-6</v>
      </c>
      <c r="CO249" s="43">
        <f t="shared" ca="1" si="435"/>
        <v>7.1551707739577032E-6</v>
      </c>
      <c r="CP249" s="43">
        <f t="shared" ca="1" si="436"/>
        <v>-6.1638017100597394E-6</v>
      </c>
      <c r="CQ249" s="43">
        <f t="shared" ca="1" si="437"/>
        <v>4.3438612296558704E-5</v>
      </c>
      <c r="CR249" s="43">
        <f t="shared" ca="1" si="438"/>
        <v>5.1600895979391002E-5</v>
      </c>
      <c r="CS249" s="43">
        <f t="shared" ca="1" si="439"/>
        <v>-1.8826410524400921E-5</v>
      </c>
      <c r="CT249" s="43">
        <f t="shared" ca="1" si="440"/>
        <v>-2.2572054310983408E-5</v>
      </c>
      <c r="CU249" s="43">
        <f t="shared" ca="1" si="440"/>
        <v>3.804302843246263E-5</v>
      </c>
      <c r="CW249" s="43">
        <f t="shared" ca="1" si="441"/>
        <v>3.1485216833447154E-5</v>
      </c>
      <c r="CX249" s="43">
        <f t="shared" ca="1" si="442"/>
        <v>9.9740190279952656E-6</v>
      </c>
      <c r="CY249" s="43">
        <f t="shared" ca="1" si="443"/>
        <v>1.0668514876339807E-7</v>
      </c>
      <c r="CZ249" s="43">
        <f t="shared" ca="1" si="444"/>
        <v>2.4006683004450977E-5</v>
      </c>
      <c r="DA249" s="43">
        <f t="shared" ca="1" si="445"/>
        <v>5.3103205380629917E-6</v>
      </c>
      <c r="DB249" s="43">
        <f t="shared" ca="1" si="446"/>
        <v>2.3758759788777533E-5</v>
      </c>
      <c r="DC249" s="43">
        <f t="shared" ca="1" si="447"/>
        <v>1.0488393525631203E-5</v>
      </c>
      <c r="DE249" s="43">
        <f t="shared" ca="1" si="448"/>
        <v>4.5114209014560334E-5</v>
      </c>
      <c r="DF249" s="43">
        <f t="shared" ca="1" si="449"/>
        <v>-5.7107024139879854E-5</v>
      </c>
      <c r="DG249" s="43">
        <f t="shared" ca="1" si="450"/>
        <v>4.0298412419749515E-5</v>
      </c>
      <c r="DH249" s="43">
        <f t="shared" ca="1" si="451"/>
        <v>5.0918658270900126E-5</v>
      </c>
      <c r="DI249" s="43">
        <f t="shared" ca="1" si="452"/>
        <v>7.7673427309277805E-6</v>
      </c>
      <c r="DJ249" s="43">
        <f t="shared" ca="1" si="453"/>
        <v>-2.658828514928398E-5</v>
      </c>
      <c r="DL249" s="43">
        <f t="shared" ca="1" si="454"/>
        <v>6.9872801497764784E-6</v>
      </c>
      <c r="DM249" s="43">
        <f t="shared" ca="1" si="455"/>
        <v>-1.0451077382299345E-5</v>
      </c>
      <c r="DN249" s="43">
        <f t="shared" ca="1" si="456"/>
        <v>4.1700188830272183E-5</v>
      </c>
      <c r="DO249" s="43">
        <f t="shared" ca="1" si="457"/>
        <v>2.0737411805965459E-5</v>
      </c>
      <c r="DP249" s="43">
        <f t="shared" ca="1" si="458"/>
        <v>1.6909192923714844E-6</v>
      </c>
      <c r="DR249" s="43">
        <f t="shared" ca="1" si="459"/>
        <v>1.4410334003397232E-6</v>
      </c>
      <c r="DS249" s="43">
        <f t="shared" ca="1" si="460"/>
        <v>1.5659215847736037E-5</v>
      </c>
      <c r="DT249" s="43">
        <f t="shared" ca="1" si="461"/>
        <v>3.3212573974063868E-5</v>
      </c>
      <c r="DU249" s="43">
        <f t="shared" ca="1" si="462"/>
        <v>7.7485521332663028E-5</v>
      </c>
      <c r="DW249" s="43">
        <f t="shared" ca="1" si="463"/>
        <v>1.022056972889546E-5</v>
      </c>
      <c r="DX249" s="43">
        <f t="shared" ca="1" si="464"/>
        <v>1.5130405094602049E-5</v>
      </c>
      <c r="DY249" s="43">
        <f t="shared" ca="1" si="465"/>
        <v>2.6433587921453111E-5</v>
      </c>
      <c r="EA249" s="43">
        <f t="shared" ca="1" si="466"/>
        <v>2.4843810169092098E-5</v>
      </c>
      <c r="EB249" s="43">
        <f t="shared" ca="1" si="467"/>
        <v>1.0613612393221446E-5</v>
      </c>
      <c r="ED249" s="43">
        <f t="shared" ca="1" si="468"/>
        <v>2.9300368256398002E-5</v>
      </c>
    </row>
    <row r="250" spans="1:134" x14ac:dyDescent="0.3">
      <c r="A250">
        <f ca="1"/>
        <v>246</v>
      </c>
      <c r="B250" s="21">
        <f ca="1">LN(Data!C260/Data!C259)</f>
        <v>2.7747286430700939E-3</v>
      </c>
      <c r="C250" s="21">
        <f ca="1">LN(Data!D260/Data!D259)</f>
        <v>1.9485044439037085E-3</v>
      </c>
      <c r="D250" s="21">
        <f ca="1">LN(Data!E260/Data!E259)</f>
        <v>5.2782176642044197E-3</v>
      </c>
      <c r="E250" s="21">
        <f ca="1">LN(Data!F260/Data!F259)</f>
        <v>-1.5161492361669303E-2</v>
      </c>
      <c r="F250" s="21">
        <f ca="1">LN(Data!G260/Data!G259)</f>
        <v>6.0108085525413871E-3</v>
      </c>
      <c r="G250" s="21">
        <f ca="1">LN(Data!H260/Data!H259)</f>
        <v>1.2636795932923807E-2</v>
      </c>
      <c r="H250" s="21">
        <f ca="1">LN(Data!I260/Data!I259)</f>
        <v>9.3219182928628019E-3</v>
      </c>
      <c r="I250" s="21">
        <f ca="1">LN(Data!J260/Data!J259)</f>
        <v>-1.0922787526777293E-2</v>
      </c>
      <c r="J250" s="21">
        <f ca="1">LN(Data!K260/Data!K259)</f>
        <v>4.3067815451576369E-3</v>
      </c>
      <c r="K250" s="21">
        <f ca="1">LN(Data!L260/Data!L259)</f>
        <v>2.6251812485003991E-2</v>
      </c>
      <c r="L250" s="21">
        <f ca="1">LN(Data!M260/Data!M259)</f>
        <v>-6.1960087347001785E-3</v>
      </c>
      <c r="M250" s="21">
        <f ca="1">LN(Data!N260/Data!N259)</f>
        <v>-1.1540682181066394E-3</v>
      </c>
      <c r="N250" s="21">
        <f ca="1">LN(Data!O260/Data!O259)</f>
        <v>-4.5815516989559897E-4</v>
      </c>
      <c r="O250" s="21">
        <f ca="1">LN(Data!P260/Data!P259)</f>
        <v>1.0645265230897908E-2</v>
      </c>
      <c r="Q250" s="41">
        <f t="shared" ca="1" si="365"/>
        <v>1.4268919211837678E-4</v>
      </c>
      <c r="R250" s="41">
        <f t="shared" ca="1" si="366"/>
        <v>1.4507654118208309E-4</v>
      </c>
      <c r="S250" s="41">
        <f t="shared" ca="1" si="367"/>
        <v>4.4403053088924325E-4</v>
      </c>
      <c r="T250" s="41">
        <f t="shared" ca="1" si="368"/>
        <v>5.016097658414974E-4</v>
      </c>
      <c r="U250" s="41">
        <f t="shared" ca="1" si="369"/>
        <v>3.2207154101015112E-4</v>
      </c>
      <c r="V250" s="41">
        <f t="shared" ca="1" si="370"/>
        <v>2.0864134643386545E-4</v>
      </c>
      <c r="W250" s="41">
        <f t="shared" ca="1" si="371"/>
        <v>5.4189736969213912E-5</v>
      </c>
      <c r="X250" s="41">
        <f t="shared" ca="1" si="372"/>
        <v>1.9019378881828477E-4</v>
      </c>
      <c r="Y250" s="41">
        <f t="shared" ca="1" si="373"/>
        <v>5.2299559345472644E-5</v>
      </c>
      <c r="Z250" s="41">
        <f t="shared" ca="1" si="374"/>
        <v>1.4859914569045944E-4</v>
      </c>
      <c r="AA250" s="41">
        <f t="shared" ca="1" si="375"/>
        <v>1.3468208825948212E-4</v>
      </c>
      <c r="AB250" s="41">
        <f t="shared" ca="1" si="376"/>
        <v>9.9289763631378553E-5</v>
      </c>
      <c r="AC250" s="41">
        <f t="shared" ca="1" si="377"/>
        <v>1.2081139263086744E-4</v>
      </c>
      <c r="AD250" s="41">
        <f t="shared" ca="1" si="378"/>
        <v>5.4112815426873762E-5</v>
      </c>
      <c r="AF250" s="43">
        <f t="shared" ca="1" si="379"/>
        <v>-2.7669056370068924E-5</v>
      </c>
      <c r="AG250" s="43">
        <f t="shared" ca="1" si="380"/>
        <v>4.7781398643811716E-5</v>
      </c>
      <c r="AH250" s="43">
        <f t="shared" ca="1" si="381"/>
        <v>3.3781392753853644E-5</v>
      </c>
      <c r="AI250" s="43">
        <f t="shared" ca="1" si="382"/>
        <v>1.2181199859227163E-4</v>
      </c>
      <c r="AJ250" s="43">
        <f t="shared" ca="1" si="383"/>
        <v>-1.1568529984028079E-5</v>
      </c>
      <c r="AK250" s="43">
        <f t="shared" ca="1" si="384"/>
        <v>3.2679113770879948E-5</v>
      </c>
      <c r="AL250" s="43">
        <f t="shared" ca="1" si="385"/>
        <v>1.3650453791552083E-5</v>
      </c>
      <c r="AM250" s="43">
        <f t="shared" ca="1" si="386"/>
        <v>1.6682451246512738E-5</v>
      </c>
      <c r="AN250" s="43">
        <f t="shared" ca="1" si="387"/>
        <v>6.5074474447143811E-5</v>
      </c>
      <c r="AO250" s="43">
        <f t="shared" ca="1" si="388"/>
        <v>2.2123406156228927E-5</v>
      </c>
      <c r="AP250" s="43">
        <f t="shared" ca="1" si="389"/>
        <v>3.0139051988229877E-5</v>
      </c>
      <c r="AQ250" s="43">
        <f t="shared" ca="1" si="390"/>
        <v>3.2835022104669034E-5</v>
      </c>
      <c r="AR250" s="43">
        <f t="shared" ca="1" si="391"/>
        <v>3.1467244835236207E-5</v>
      </c>
      <c r="AT250" s="43">
        <f t="shared" ca="1" si="392"/>
        <v>7.1286500715559111E-5</v>
      </c>
      <c r="AU250" s="43">
        <f t="shared" ca="1" si="393"/>
        <v>4.561248880946578E-5</v>
      </c>
      <c r="AV250" s="43">
        <f t="shared" ca="1" si="394"/>
        <v>1.2355589670122768E-5</v>
      </c>
      <c r="AW250" s="43">
        <f t="shared" ca="1" si="395"/>
        <v>-1.0918101726335739E-5</v>
      </c>
      <c r="AX250" s="43">
        <f t="shared" ca="1" si="396"/>
        <v>1.0667003210639863E-5</v>
      </c>
      <c r="AY250" s="43">
        <f t="shared" ca="1" si="397"/>
        <v>-1.0024013842741522E-5</v>
      </c>
      <c r="AZ250" s="43">
        <f t="shared" ca="1" si="398"/>
        <v>9.1252769343052284E-6</v>
      </c>
      <c r="BA250" s="43">
        <f t="shared" ca="1" si="399"/>
        <v>4.4824300071531458E-6</v>
      </c>
      <c r="BB250" s="43">
        <f t="shared" ca="1" si="400"/>
        <v>4.5878698334368288E-5</v>
      </c>
      <c r="BC250" s="43">
        <f t="shared" ca="1" si="401"/>
        <v>1.7601369592548613E-5</v>
      </c>
      <c r="BD250" s="43">
        <f t="shared" ca="1" si="402"/>
        <v>2.6154480759258108E-5</v>
      </c>
      <c r="BE250" s="43">
        <f t="shared" ca="1" si="403"/>
        <v>2.1679921455019448E-5</v>
      </c>
      <c r="BG250" s="43">
        <f t="shared" ca="1" si="404"/>
        <v>7.7733401301087937E-5</v>
      </c>
      <c r="BH250" s="43">
        <f t="shared" ca="1" si="405"/>
        <v>6.3810561945049976E-6</v>
      </c>
      <c r="BI250" s="43">
        <f t="shared" ca="1" si="406"/>
        <v>-2.6811190961775375E-7</v>
      </c>
      <c r="BJ250" s="43">
        <f t="shared" ca="1" si="407"/>
        <v>6.1158760777477907E-5</v>
      </c>
      <c r="BK250" s="43">
        <f t="shared" ca="1" si="408"/>
        <v>7.6466110869562835E-5</v>
      </c>
      <c r="BL250" s="43">
        <f t="shared" ca="1" si="409"/>
        <v>6.7676241110356392E-5</v>
      </c>
      <c r="BM250" s="43">
        <f t="shared" ca="1" si="410"/>
        <v>-1.437831794391615E-5</v>
      </c>
      <c r="BN250" s="43">
        <f t="shared" ca="1" si="411"/>
        <v>3.8039969931435296E-6</v>
      </c>
      <c r="BO250" s="43">
        <f t="shared" ca="1" si="412"/>
        <v>6.7871203050609653E-5</v>
      </c>
      <c r="BP250" s="43">
        <f t="shared" ca="1" si="413"/>
        <v>1.8175079619209542E-5</v>
      </c>
      <c r="BQ250" s="43">
        <f t="shared" ca="1" si="414"/>
        <v>9.6767938372518117E-6</v>
      </c>
      <c r="BS250" s="43">
        <f t="shared" ca="1" si="415"/>
        <v>5.938253723529688E-5</v>
      </c>
      <c r="BT250" s="43">
        <f t="shared" ca="1" si="416"/>
        <v>-4.8732261985168982E-6</v>
      </c>
      <c r="BU250" s="43">
        <f t="shared" ca="1" si="417"/>
        <v>4.4459706043820389E-5</v>
      </c>
      <c r="BV250" s="43">
        <f t="shared" ca="1" si="418"/>
        <v>2.8898717127771754E-5</v>
      </c>
      <c r="BW250" s="43">
        <f t="shared" ca="1" si="419"/>
        <v>3.276449179052558E-5</v>
      </c>
      <c r="BX250" s="43">
        <f t="shared" ca="1" si="420"/>
        <v>-6.8951211723533885E-6</v>
      </c>
      <c r="BY250" s="43">
        <f t="shared" ca="1" si="421"/>
        <v>1.2503428347629938E-5</v>
      </c>
      <c r="BZ250" s="43">
        <f t="shared" ca="1" si="422"/>
        <v>-7.0657973458294047E-7</v>
      </c>
      <c r="CA250" s="43">
        <f t="shared" ca="1" si="423"/>
        <v>1.5106184185886926E-5</v>
      </c>
      <c r="CB250" s="43">
        <f t="shared" ca="1" si="424"/>
        <v>-1.622313361195416E-5</v>
      </c>
      <c r="CD250" s="43">
        <f t="shared" ca="1" si="425"/>
        <v>-4.5362647199431807E-5</v>
      </c>
      <c r="CE250" s="43">
        <f t="shared" ca="1" si="426"/>
        <v>3.401624629155055E-5</v>
      </c>
      <c r="CF250" s="43">
        <f t="shared" ca="1" si="427"/>
        <v>-2.7006576776958207E-5</v>
      </c>
      <c r="CG250" s="43">
        <f t="shared" ca="1" si="428"/>
        <v>2.4080709978315183E-5</v>
      </c>
      <c r="CH250" s="43">
        <f t="shared" ca="1" si="429"/>
        <v>1.0975805876623626E-4</v>
      </c>
      <c r="CI250" s="43">
        <f t="shared" ca="1" si="430"/>
        <v>6.7777449486768508E-6</v>
      </c>
      <c r="CJ250" s="43">
        <f t="shared" ca="1" si="431"/>
        <v>1.4826930652874575E-5</v>
      </c>
      <c r="CK250" s="43">
        <f t="shared" ca="1" si="432"/>
        <v>7.7369158562248764E-5</v>
      </c>
      <c r="CL250" s="43">
        <f t="shared" ca="1" si="433"/>
        <v>5.3293089417424257E-5</v>
      </c>
      <c r="CN250" s="43">
        <f t="shared" ca="1" si="434"/>
        <v>-3.4834739808524021E-6</v>
      </c>
      <c r="CO250" s="43">
        <f t="shared" ca="1" si="435"/>
        <v>6.3241591715031627E-6</v>
      </c>
      <c r="CP250" s="43">
        <f t="shared" ca="1" si="436"/>
        <v>-6.9984005616613214E-6</v>
      </c>
      <c r="CQ250" s="43">
        <f t="shared" ca="1" si="437"/>
        <v>4.1252366347083668E-5</v>
      </c>
      <c r="CR250" s="43">
        <f t="shared" ca="1" si="438"/>
        <v>4.732562295924201E-5</v>
      </c>
      <c r="CS250" s="43">
        <f t="shared" ca="1" si="439"/>
        <v>-1.8723624233943101E-5</v>
      </c>
      <c r="CT250" s="43">
        <f t="shared" ca="1" si="440"/>
        <v>-2.2871573126845534E-5</v>
      </c>
      <c r="CU250" s="43">
        <f t="shared" ca="1" si="440"/>
        <v>3.584352953221658E-5</v>
      </c>
      <c r="CW250" s="43">
        <f t="shared" ca="1" si="441"/>
        <v>3.2161731163454068E-5</v>
      </c>
      <c r="CX250" s="43">
        <f t="shared" ca="1" si="442"/>
        <v>1.7068135246333237E-5</v>
      </c>
      <c r="CY250" s="43">
        <f t="shared" ca="1" si="443"/>
        <v>-2.5826670707512082E-6</v>
      </c>
      <c r="CZ250" s="43">
        <f t="shared" ca="1" si="444"/>
        <v>3.0097840311363061E-5</v>
      </c>
      <c r="DA250" s="43">
        <f t="shared" ca="1" si="445"/>
        <v>1.1549762056399016E-5</v>
      </c>
      <c r="DB250" s="43">
        <f t="shared" ca="1" si="446"/>
        <v>3.28961620554362E-5</v>
      </c>
      <c r="DC250" s="43">
        <f t="shared" ca="1" si="447"/>
        <v>9.328448146022522E-6</v>
      </c>
      <c r="DE250" s="43">
        <f t="shared" ca="1" si="448"/>
        <v>4.5300606438960047E-5</v>
      </c>
      <c r="DF250" s="43">
        <f t="shared" ca="1" si="449"/>
        <v>-5.4689688206778327E-5</v>
      </c>
      <c r="DG250" s="43">
        <f t="shared" ca="1" si="450"/>
        <v>4.0713204232160963E-5</v>
      </c>
      <c r="DH250" s="43">
        <f t="shared" ca="1" si="451"/>
        <v>5.0330092893255582E-5</v>
      </c>
      <c r="DI250" s="43">
        <f t="shared" ca="1" si="452"/>
        <v>1.1274128005923899E-5</v>
      </c>
      <c r="DJ250" s="43">
        <f t="shared" ca="1" si="453"/>
        <v>-2.5192567868619558E-5</v>
      </c>
      <c r="DL250" s="43">
        <f t="shared" ca="1" si="454"/>
        <v>3.5424877246342285E-6</v>
      </c>
      <c r="DM250" s="43">
        <f t="shared" ca="1" si="455"/>
        <v>-1.3306979024847341E-6</v>
      </c>
      <c r="DN250" s="43">
        <f t="shared" ca="1" si="456"/>
        <v>4.6593682195572438E-5</v>
      </c>
      <c r="DO250" s="43">
        <f t="shared" ca="1" si="457"/>
        <v>3.1404947959189708E-5</v>
      </c>
      <c r="DP250" s="43">
        <f t="shared" ca="1" si="458"/>
        <v>9.9106106471098456E-7</v>
      </c>
      <c r="DR250" s="43">
        <f t="shared" ca="1" si="459"/>
        <v>-1.6076617607079314E-6</v>
      </c>
      <c r="DS250" s="43">
        <f t="shared" ca="1" si="460"/>
        <v>1.2140315534672662E-5</v>
      </c>
      <c r="DT250" s="43">
        <f t="shared" ca="1" si="461"/>
        <v>2.7065320037471492E-5</v>
      </c>
      <c r="DU250" s="43">
        <f t="shared" ca="1" si="462"/>
        <v>7.3045096482361857E-5</v>
      </c>
      <c r="DW250" s="43">
        <f t="shared" ca="1" si="463"/>
        <v>1.6848058242125741E-5</v>
      </c>
      <c r="DX250" s="43">
        <f t="shared" ca="1" si="464"/>
        <v>2.5885057604426051E-5</v>
      </c>
      <c r="DY250" s="43">
        <f t="shared" ca="1" si="465"/>
        <v>2.4261693673687014E-5</v>
      </c>
      <c r="EA250" s="43">
        <f t="shared" ca="1" si="466"/>
        <v>3.3508215688993879E-5</v>
      </c>
      <c r="EB250" s="43">
        <f t="shared" ca="1" si="467"/>
        <v>9.4666449281542265E-6</v>
      </c>
      <c r="ED250" s="43">
        <f t="shared" ca="1" si="468"/>
        <v>2.6720657330961972E-5</v>
      </c>
    </row>
    <row r="251" spans="1:134" x14ac:dyDescent="0.3">
      <c r="A251">
        <f ca="1"/>
        <v>247</v>
      </c>
      <c r="B251" s="21">
        <f ca="1">LN(Data!C261/Data!C260)</f>
        <v>-1.2196689701489101E-2</v>
      </c>
      <c r="C251" s="21">
        <f ca="1">LN(Data!D261/Data!D260)</f>
        <v>3.3314855910034193E-3</v>
      </c>
      <c r="D251" s="21">
        <f ca="1">LN(Data!E261/Data!E260)</f>
        <v>1.7532329715576115E-3</v>
      </c>
      <c r="E251" s="21">
        <f ca="1">LN(Data!F261/Data!F260)</f>
        <v>-1.8407731299103087E-4</v>
      </c>
      <c r="F251" s="21">
        <f ca="1">LN(Data!G261/Data!G260)</f>
        <v>9.2709708556440052E-3</v>
      </c>
      <c r="G251" s="21">
        <f ca="1">LN(Data!H261/Data!H260)</f>
        <v>-5.8834514261105909E-3</v>
      </c>
      <c r="H251" s="21">
        <f ca="1">LN(Data!I261/Data!I260)</f>
        <v>-1.0128545085582571E-2</v>
      </c>
      <c r="I251" s="21">
        <f ca="1">LN(Data!J261/Data!J260)</f>
        <v>-2.0251706617775899E-3</v>
      </c>
      <c r="J251" s="21">
        <f ca="1">LN(Data!K261/Data!K260)</f>
        <v>1.0195779821469318E-2</v>
      </c>
      <c r="K251" s="21">
        <f ca="1">LN(Data!L261/Data!L260)</f>
        <v>-4.3353645998041806E-4</v>
      </c>
      <c r="L251" s="21">
        <f ca="1">LN(Data!M261/Data!M260)</f>
        <v>1.4935342557545821E-2</v>
      </c>
      <c r="M251" s="21">
        <f ca="1">LN(Data!N261/Data!N260)</f>
        <v>4.6083030861944025E-3</v>
      </c>
      <c r="N251" s="21">
        <f ca="1">LN(Data!O261/Data!O260)</f>
        <v>7.0020835596336277E-3</v>
      </c>
      <c r="O251" s="21">
        <f ca="1">LN(Data!P261/Data!P260)</f>
        <v>-1.5168435714260759E-3</v>
      </c>
      <c r="Q251" s="41">
        <f t="shared" ca="1" si="365"/>
        <v>1.3458978773383458E-4</v>
      </c>
      <c r="R251" s="41">
        <f t="shared" ca="1" si="366"/>
        <v>1.3659974888523285E-4</v>
      </c>
      <c r="S251" s="41">
        <f t="shared" ca="1" si="367"/>
        <v>4.1906027393853181E-4</v>
      </c>
      <c r="T251" s="41">
        <f t="shared" ca="1" si="368"/>
        <v>4.8530543092898494E-4</v>
      </c>
      <c r="U251" s="41">
        <f t="shared" ca="1" si="369"/>
        <v>3.0491503771686029E-4</v>
      </c>
      <c r="V251" s="41">
        <f t="shared" ca="1" si="370"/>
        <v>2.0570418233485511E-4</v>
      </c>
      <c r="W251" s="41">
        <f t="shared" ca="1" si="371"/>
        <v>5.6152242390589683E-5</v>
      </c>
      <c r="X251" s="41">
        <f t="shared" ca="1" si="372"/>
        <v>1.8594059873049498E-4</v>
      </c>
      <c r="Y251" s="41">
        <f t="shared" ca="1" si="373"/>
        <v>5.0274487821406913E-5</v>
      </c>
      <c r="Z251" s="41">
        <f t="shared" ca="1" si="374"/>
        <v>1.810326564739006E-4</v>
      </c>
      <c r="AA251" s="41">
        <f t="shared" ca="1" si="375"/>
        <v>1.2890459441834202E-4</v>
      </c>
      <c r="AB251" s="41">
        <f t="shared" ca="1" si="376"/>
        <v>9.3412290220618472E-5</v>
      </c>
      <c r="AC251" s="41">
        <f t="shared" ca="1" si="377"/>
        <v>1.1357530344259752E-4</v>
      </c>
      <c r="AD251" s="41">
        <f t="shared" ca="1" si="378"/>
        <v>5.7665346811431174E-5</v>
      </c>
      <c r="AF251" s="43">
        <f t="shared" ca="1" si="379"/>
        <v>-2.5684518722365846E-5</v>
      </c>
      <c r="AG251" s="43">
        <f t="shared" ca="1" si="380"/>
        <v>4.5793252029416603E-5</v>
      </c>
      <c r="AH251" s="43">
        <f t="shared" ca="1" si="381"/>
        <v>2.9230367560965689E-5</v>
      </c>
      <c r="AI251" s="43">
        <f t="shared" ca="1" si="382"/>
        <v>1.1550398043626017E-4</v>
      </c>
      <c r="AJ251" s="43">
        <f t="shared" ca="1" si="383"/>
        <v>-8.7705974070834708E-6</v>
      </c>
      <c r="AK251" s="43">
        <f t="shared" ca="1" si="384"/>
        <v>3.2270314566361079E-5</v>
      </c>
      <c r="AL251" s="43">
        <f t="shared" ca="1" si="385"/>
        <v>1.1012960279295892E-5</v>
      </c>
      <c r="AM251" s="43">
        <f t="shared" ca="1" si="386"/>
        <v>1.639851317848965E-5</v>
      </c>
      <c r="AN251" s="43">
        <f t="shared" ca="1" si="387"/>
        <v>6.554050534239392E-5</v>
      </c>
      <c r="AO251" s="43">
        <f t="shared" ca="1" si="388"/>
        <v>1.9764467212322086E-5</v>
      </c>
      <c r="AP251" s="43">
        <f t="shared" ca="1" si="389"/>
        <v>2.8138575300485839E-5</v>
      </c>
      <c r="AQ251" s="43">
        <f t="shared" ca="1" si="390"/>
        <v>3.0788645402016089E-5</v>
      </c>
      <c r="AR251" s="43">
        <f t="shared" ca="1" si="391"/>
        <v>3.1351473486077073E-5</v>
      </c>
      <c r="AT251" s="43">
        <f t="shared" ca="1" si="392"/>
        <v>6.7626388507101157E-5</v>
      </c>
      <c r="AU251" s="43">
        <f t="shared" ca="1" si="393"/>
        <v>4.1103205366322346E-5</v>
      </c>
      <c r="AV251" s="43">
        <f t="shared" ca="1" si="394"/>
        <v>1.2316979520480281E-5</v>
      </c>
      <c r="AW251" s="43">
        <f t="shared" ca="1" si="395"/>
        <v>-8.7856444408352105E-6</v>
      </c>
      <c r="AX251" s="43">
        <f t="shared" ca="1" si="396"/>
        <v>1.1116810971162497E-5</v>
      </c>
      <c r="AY251" s="43">
        <f t="shared" ca="1" si="397"/>
        <v>-1.0699559014321524E-5</v>
      </c>
      <c r="AZ251" s="43">
        <f t="shared" ca="1" si="398"/>
        <v>9.0812672970266418E-6</v>
      </c>
      <c r="BA251" s="43">
        <f t="shared" ca="1" si="399"/>
        <v>7.2825906039773874E-6</v>
      </c>
      <c r="BB251" s="43">
        <f t="shared" ca="1" si="400"/>
        <v>4.2401599401064423E-5</v>
      </c>
      <c r="BC251" s="43">
        <f t="shared" ca="1" si="401"/>
        <v>1.6410364993902768E-5</v>
      </c>
      <c r="BD251" s="43">
        <f t="shared" ca="1" si="402"/>
        <v>2.4531648870630278E-5</v>
      </c>
      <c r="BE251" s="43">
        <f t="shared" ca="1" si="403"/>
        <v>2.1623666964254573E-5</v>
      </c>
      <c r="BG251" s="43">
        <f t="shared" ca="1" si="404"/>
        <v>6.8267857815078846E-5</v>
      </c>
      <c r="BH251" s="43">
        <f t="shared" ca="1" si="405"/>
        <v>7.9017741755251963E-6</v>
      </c>
      <c r="BI251" s="43">
        <f t="shared" ca="1" si="406"/>
        <v>3.7499603756856152E-6</v>
      </c>
      <c r="BJ251" s="43">
        <f t="shared" ca="1" si="407"/>
        <v>6.0441421958688754E-5</v>
      </c>
      <c r="BK251" s="43">
        <f t="shared" ca="1" si="408"/>
        <v>6.8418973213417808E-5</v>
      </c>
      <c r="BL251" s="43">
        <f t="shared" ca="1" si="409"/>
        <v>6.4979594469386236E-5</v>
      </c>
      <c r="BM251" s="43">
        <f t="shared" ca="1" si="410"/>
        <v>-5.2018520447373602E-6</v>
      </c>
      <c r="BN251" s="43">
        <f t="shared" ca="1" si="411"/>
        <v>1.6135242084913545E-6</v>
      </c>
      <c r="BO251" s="43">
        <f t="shared" ca="1" si="412"/>
        <v>6.3433445472302628E-5</v>
      </c>
      <c r="BP251" s="43">
        <f t="shared" ca="1" si="413"/>
        <v>1.6939480279415598E-5</v>
      </c>
      <c r="BQ251" s="43">
        <f t="shared" ca="1" si="414"/>
        <v>1.2467467825928693E-5</v>
      </c>
      <c r="BS251" s="43">
        <f t="shared" ca="1" si="415"/>
        <v>5.0351615323770296E-5</v>
      </c>
      <c r="BT251" s="43">
        <f t="shared" ca="1" si="416"/>
        <v>-1.6076393727385774E-5</v>
      </c>
      <c r="BU251" s="43">
        <f t="shared" ca="1" si="417"/>
        <v>3.3312072101590475E-5</v>
      </c>
      <c r="BV251" s="43">
        <f t="shared" ca="1" si="418"/>
        <v>3.7101139679427695E-5</v>
      </c>
      <c r="BW251" s="43">
        <f t="shared" ca="1" si="419"/>
        <v>2.6880788153076891E-5</v>
      </c>
      <c r="BX251" s="43">
        <f t="shared" ca="1" si="420"/>
        <v>-3.0362413170293977E-5</v>
      </c>
      <c r="BY251" s="43">
        <f t="shared" ca="1" si="421"/>
        <v>1.7389666993011728E-5</v>
      </c>
      <c r="BZ251" s="43">
        <f t="shared" ca="1" si="422"/>
        <v>3.8565883791218391E-7</v>
      </c>
      <c r="CA251" s="43">
        <f t="shared" ca="1" si="423"/>
        <v>1.4616592101263595E-5</v>
      </c>
      <c r="CB251" s="43">
        <f t="shared" ca="1" si="424"/>
        <v>-2.4933632044409065E-5</v>
      </c>
      <c r="CD251" s="43">
        <f t="shared" ca="1" si="425"/>
        <v>-3.8083446703245575E-5</v>
      </c>
      <c r="CE251" s="43">
        <f t="shared" ca="1" si="426"/>
        <v>3.5337207486107428E-5</v>
      </c>
      <c r="CF251" s="43">
        <f t="shared" ca="1" si="427"/>
        <v>-2.9325469251353437E-5</v>
      </c>
      <c r="CG251" s="43">
        <f t="shared" ca="1" si="428"/>
        <v>2.4189101740349928E-5</v>
      </c>
      <c r="CH251" s="43">
        <f t="shared" ca="1" si="429"/>
        <v>1.1264025238053659E-4</v>
      </c>
      <c r="CI251" s="43">
        <f t="shared" ca="1" si="430"/>
        <v>4.1364989141068195E-6</v>
      </c>
      <c r="CJ251" s="43">
        <f t="shared" ca="1" si="431"/>
        <v>1.3521101826765405E-5</v>
      </c>
      <c r="CK251" s="43">
        <f t="shared" ca="1" si="432"/>
        <v>7.2561776067697856E-5</v>
      </c>
      <c r="CL251" s="43">
        <f t="shared" ca="1" si="433"/>
        <v>5.3934703130015958E-5</v>
      </c>
      <c r="CN251" s="43">
        <f t="shared" ca="1" si="434"/>
        <v>3.7934852082165502E-6</v>
      </c>
      <c r="CO251" s="43">
        <f t="shared" ca="1" si="435"/>
        <v>-2.3370325984612447E-6</v>
      </c>
      <c r="CP251" s="43">
        <f t="shared" ca="1" si="436"/>
        <v>-3.3130613571312791E-6</v>
      </c>
      <c r="CQ251" s="43">
        <f t="shared" ca="1" si="437"/>
        <v>5.8681552200801269E-5</v>
      </c>
      <c r="CR251" s="43">
        <f t="shared" ca="1" si="438"/>
        <v>3.978822370294631E-5</v>
      </c>
      <c r="CS251" s="43">
        <f t="shared" ca="1" si="439"/>
        <v>-1.8475230253799708E-5</v>
      </c>
      <c r="CT251" s="43">
        <f t="shared" ca="1" si="440"/>
        <v>-2.1846655542489883E-5</v>
      </c>
      <c r="CU251" s="43">
        <f t="shared" ca="1" si="440"/>
        <v>4.176424042276594E-5</v>
      </c>
      <c r="CW251" s="43">
        <f t="shared" ca="1" si="441"/>
        <v>2.4122747322351684E-5</v>
      </c>
      <c r="CX251" s="43">
        <f t="shared" ca="1" si="442"/>
        <v>1.8452895071703379E-5</v>
      </c>
      <c r="CY251" s="43">
        <f t="shared" ca="1" si="443"/>
        <v>1.2255328014979647E-5</v>
      </c>
      <c r="CZ251" s="43">
        <f t="shared" ca="1" si="444"/>
        <v>2.4826448662676915E-5</v>
      </c>
      <c r="DA251" s="43">
        <f t="shared" ca="1" si="445"/>
        <v>1.0211288555000282E-5</v>
      </c>
      <c r="DB251" s="43">
        <f t="shared" ca="1" si="446"/>
        <v>3.066613922855686E-5</v>
      </c>
      <c r="DC251" s="43">
        <f t="shared" ca="1" si="447"/>
        <v>1.472279881855819E-5</v>
      </c>
      <c r="DE251" s="43">
        <f t="shared" ca="1" si="448"/>
        <v>3.9760046468102294E-5</v>
      </c>
      <c r="DF251" s="43">
        <f t="shared" ca="1" si="449"/>
        <v>-6.8612885112361523E-5</v>
      </c>
      <c r="DG251" s="43">
        <f t="shared" ca="1" si="450"/>
        <v>4.2331073193622487E-5</v>
      </c>
      <c r="DH251" s="43">
        <f t="shared" ca="1" si="451"/>
        <v>4.8066625835927363E-5</v>
      </c>
      <c r="DI251" s="43">
        <f t="shared" ca="1" si="452"/>
        <v>1.0897940220072315E-5</v>
      </c>
      <c r="DJ251" s="43">
        <f t="shared" ca="1" si="453"/>
        <v>-3.0657572013499651E-5</v>
      </c>
      <c r="DL251" s="43">
        <f t="shared" ca="1" si="454"/>
        <v>1.0113587753397423E-5</v>
      </c>
      <c r="DM251" s="43">
        <f t="shared" ca="1" si="455"/>
        <v>-2.8519473926701866E-6</v>
      </c>
      <c r="DN251" s="43">
        <f t="shared" ca="1" si="456"/>
        <v>4.3499842081622407E-5</v>
      </c>
      <c r="DO251" s="43">
        <f t="shared" ca="1" si="457"/>
        <v>2.9402260627806826E-5</v>
      </c>
      <c r="DP251" s="43">
        <f t="shared" ca="1" si="458"/>
        <v>3.6824073112126892E-6</v>
      </c>
      <c r="DR251" s="43">
        <f t="shared" ca="1" si="459"/>
        <v>-1.1270589622593219E-5</v>
      </c>
      <c r="DS251" s="43">
        <f t="shared" ca="1" si="460"/>
        <v>9.5941136551940106E-6</v>
      </c>
      <c r="DT251" s="43">
        <f t="shared" ca="1" si="461"/>
        <v>2.4719756618675134E-5</v>
      </c>
      <c r="DU251" s="43">
        <f t="shared" ca="1" si="462"/>
        <v>8.542984109510002E-5</v>
      </c>
      <c r="DW251" s="43">
        <f t="shared" ca="1" si="463"/>
        <v>1.6266211753187911E-5</v>
      </c>
      <c r="DX251" s="43">
        <f t="shared" ca="1" si="464"/>
        <v>2.4502278154231758E-5</v>
      </c>
      <c r="DY251" s="43">
        <f t="shared" ca="1" si="465"/>
        <v>1.8848502672035174E-5</v>
      </c>
      <c r="EA251" s="43">
        <f t="shared" ca="1" si="466"/>
        <v>3.1529447286886514E-5</v>
      </c>
      <c r="EB251" s="43">
        <f t="shared" ca="1" si="467"/>
        <v>8.1615244958872773E-6</v>
      </c>
      <c r="ED251" s="43">
        <f t="shared" ca="1" si="468"/>
        <v>2.4824786893077507E-5</v>
      </c>
    </row>
    <row r="252" spans="1:134" x14ac:dyDescent="0.3">
      <c r="A252">
        <f ca="1"/>
        <v>248</v>
      </c>
      <c r="B252" s="21">
        <f ca="1">LN(Data!C262/Data!C261)</f>
        <v>1.0868092908418524E-2</v>
      </c>
      <c r="C252" s="21">
        <f ca="1">LN(Data!D262/Data!D261)</f>
        <v>-1.086815769235398E-2</v>
      </c>
      <c r="D252" s="21">
        <f ca="1">LN(Data!E262/Data!E261)</f>
        <v>5.0234898695918299E-3</v>
      </c>
      <c r="E252" s="21">
        <f ca="1">LN(Data!F262/Data!F261)</f>
        <v>-1.8768552415770964E-2</v>
      </c>
      <c r="F252" s="21">
        <f ca="1">LN(Data!G262/Data!G261)</f>
        <v>2.3402390079368073E-2</v>
      </c>
      <c r="G252" s="21">
        <f ca="1">LN(Data!H262/Data!H261)</f>
        <v>-5.8255285189335211E-3</v>
      </c>
      <c r="H252" s="21">
        <f ca="1">LN(Data!I262/Data!I261)</f>
        <v>-1.1801204675015307E-2</v>
      </c>
      <c r="I252" s="21">
        <f ca="1">LN(Data!J262/Data!J261)</f>
        <v>-6.1002367821394654E-3</v>
      </c>
      <c r="J252" s="21">
        <f ca="1">LN(Data!K262/Data!K261)</f>
        <v>-1.0195779821469218E-2</v>
      </c>
      <c r="K252" s="21">
        <f ca="1">LN(Data!L262/Data!L261)</f>
        <v>2.408722699122649E-2</v>
      </c>
      <c r="L252" s="21">
        <f ca="1">LN(Data!M262/Data!M261)</f>
        <v>8.344079220501923E-3</v>
      </c>
      <c r="M252" s="21">
        <f ca="1">LN(Data!N262/Data!N261)</f>
        <v>-3.150753939534629E-3</v>
      </c>
      <c r="N252" s="21">
        <f ca="1">LN(Data!O262/Data!O261)</f>
        <v>-1.0943239247417221E-2</v>
      </c>
      <c r="O252" s="21">
        <f ca="1">LN(Data!P262/Data!P261)</f>
        <v>-2.1950662056761843E-3</v>
      </c>
      <c r="Q252" s="41">
        <f t="shared" ca="1" si="365"/>
        <v>1.3543995485026911E-4</v>
      </c>
      <c r="R252" s="41">
        <f t="shared" ca="1" si="366"/>
        <v>1.2906969172670269E-4</v>
      </c>
      <c r="S252" s="41">
        <f t="shared" ca="1" si="367"/>
        <v>3.941010870533733E-4</v>
      </c>
      <c r="T252" s="41">
        <f t="shared" ca="1" si="368"/>
        <v>4.561891381406753E-4</v>
      </c>
      <c r="U252" s="41">
        <f t="shared" ca="1" si="369"/>
        <v>2.9177718949022072E-4</v>
      </c>
      <c r="V252" s="41">
        <f t="shared" ca="1" si="370"/>
        <v>1.9543883143576795E-4</v>
      </c>
      <c r="W252" s="41">
        <f t="shared" ca="1" si="371"/>
        <v>5.8938353380195037E-5</v>
      </c>
      <c r="X252" s="41">
        <f t="shared" ca="1" si="372"/>
        <v>1.7503024177922474E-4</v>
      </c>
      <c r="Y252" s="41">
        <f t="shared" ca="1" si="373"/>
        <v>5.3495254122195362E-5</v>
      </c>
      <c r="Z252" s="41">
        <f t="shared" ca="1" si="374"/>
        <v>1.7018197431719449E-4</v>
      </c>
      <c r="AA252" s="41">
        <f t="shared" ca="1" si="375"/>
        <v>1.3455418619191586E-4</v>
      </c>
      <c r="AB252" s="41">
        <f t="shared" ca="1" si="376"/>
        <v>8.9081740247435082E-5</v>
      </c>
      <c r="AC252" s="41">
        <f t="shared" ca="1" si="377"/>
        <v>1.0970253568660716E-4</v>
      </c>
      <c r="AD252" s="41">
        <f t="shared" ca="1" si="378"/>
        <v>5.4343474867955896E-5</v>
      </c>
      <c r="AF252" s="43">
        <f t="shared" ca="1" si="379"/>
        <v>-2.6581433358930939E-5</v>
      </c>
      <c r="AG252" s="43">
        <f t="shared" ca="1" si="380"/>
        <v>4.1762638595941132E-5</v>
      </c>
      <c r="AH252" s="43">
        <f t="shared" ca="1" si="381"/>
        <v>2.7611253539365877E-5</v>
      </c>
      <c r="AI252" s="43">
        <f t="shared" ca="1" si="382"/>
        <v>1.0178923232461422E-4</v>
      </c>
      <c r="AJ252" s="43">
        <f t="shared" ca="1" si="383"/>
        <v>-3.9388436775751941E-6</v>
      </c>
      <c r="AK252" s="43">
        <f t="shared" ca="1" si="384"/>
        <v>3.7746178984562998E-5</v>
      </c>
      <c r="AL252" s="43">
        <f t="shared" ca="1" si="385"/>
        <v>1.1834205351793775E-5</v>
      </c>
      <c r="AM252" s="43">
        <f t="shared" ca="1" si="386"/>
        <v>7.9533166229503516E-6</v>
      </c>
      <c r="AN252" s="43">
        <f t="shared" ca="1" si="387"/>
        <v>6.1925337602450079E-5</v>
      </c>
      <c r="AO252" s="43">
        <f t="shared" ca="1" si="388"/>
        <v>7.6488948539928908E-6</v>
      </c>
      <c r="AP252" s="43">
        <f t="shared" ca="1" si="389"/>
        <v>2.307789821489302E-5</v>
      </c>
      <c r="AQ252" s="43">
        <f t="shared" ca="1" si="390"/>
        <v>2.3817192251450141E-5</v>
      </c>
      <c r="AR252" s="43">
        <f t="shared" ca="1" si="391"/>
        <v>3.0580413298895388E-5</v>
      </c>
      <c r="AT252" s="43">
        <f t="shared" ca="1" si="392"/>
        <v>6.3919257419620053E-5</v>
      </c>
      <c r="AU252" s="43">
        <f t="shared" ca="1" si="393"/>
        <v>3.8600217989391386E-5</v>
      </c>
      <c r="AV252" s="43">
        <f t="shared" ca="1" si="394"/>
        <v>1.3431127098462903E-5</v>
      </c>
      <c r="AW252" s="43">
        <f t="shared" ca="1" si="395"/>
        <v>-9.4345437934724555E-6</v>
      </c>
      <c r="AX252" s="43">
        <f t="shared" ca="1" si="396"/>
        <v>8.4252161922659358E-6</v>
      </c>
      <c r="AY252" s="43">
        <f t="shared" ca="1" si="397"/>
        <v>-1.0462395086204327E-5</v>
      </c>
      <c r="AZ252" s="43">
        <f t="shared" ca="1" si="398"/>
        <v>1.057441687306115E-5</v>
      </c>
      <c r="BA252" s="43">
        <f t="shared" ca="1" si="399"/>
        <v>6.7589759395627798E-6</v>
      </c>
      <c r="BB252" s="43">
        <f t="shared" ca="1" si="400"/>
        <v>4.2842916148630403E-5</v>
      </c>
      <c r="BC252" s="43">
        <f t="shared" ca="1" si="401"/>
        <v>1.6346892814106597E-5</v>
      </c>
      <c r="BD252" s="43">
        <f t="shared" ca="1" si="402"/>
        <v>2.4459390367547743E-5</v>
      </c>
      <c r="BE252" s="43">
        <f t="shared" ca="1" si="403"/>
        <v>2.0023046396278571E-5</v>
      </c>
      <c r="BG252" s="43">
        <f t="shared" ca="1" si="404"/>
        <v>6.415242252130701E-5</v>
      </c>
      <c r="BH252" s="43">
        <f t="shared" ca="1" si="405"/>
        <v>8.4029180319415698E-6</v>
      </c>
      <c r="BI252" s="43">
        <f t="shared" ca="1" si="406"/>
        <v>2.9060590915355933E-6</v>
      </c>
      <c r="BJ252" s="43">
        <f t="shared" ca="1" si="407"/>
        <v>5.5749474689290355E-5</v>
      </c>
      <c r="BK252" s="43">
        <f t="shared" ca="1" si="408"/>
        <v>6.4100799061977162E-5</v>
      </c>
      <c r="BL252" s="43">
        <f t="shared" ca="1" si="409"/>
        <v>6.2153353442447577E-5</v>
      </c>
      <c r="BM252" s="43">
        <f t="shared" ca="1" si="410"/>
        <v>-4.9353463470137208E-6</v>
      </c>
      <c r="BN252" s="43">
        <f t="shared" ca="1" si="411"/>
        <v>3.0878208567856897E-6</v>
      </c>
      <c r="BO252" s="43">
        <f t="shared" ca="1" si="412"/>
        <v>6.0112204478783274E-5</v>
      </c>
      <c r="BP252" s="43">
        <f t="shared" ca="1" si="413"/>
        <v>1.6659688488631731E-5</v>
      </c>
      <c r="BQ252" s="43">
        <f t="shared" ca="1" si="414"/>
        <v>1.1559856946645808E-5</v>
      </c>
      <c r="BS252" s="43">
        <f t="shared" ca="1" si="415"/>
        <v>4.7228123880108566E-5</v>
      </c>
      <c r="BT252" s="43">
        <f t="shared" ca="1" si="416"/>
        <v>-1.5046829507964726E-5</v>
      </c>
      <c r="BU252" s="43">
        <f t="shared" ca="1" si="417"/>
        <v>3.1425213897326796E-5</v>
      </c>
      <c r="BV252" s="43">
        <f t="shared" ca="1" si="418"/>
        <v>3.4897438577088127E-5</v>
      </c>
      <c r="BW252" s="43">
        <f t="shared" ca="1" si="419"/>
        <v>2.5155332158689221E-5</v>
      </c>
      <c r="BX252" s="43">
        <f t="shared" ca="1" si="420"/>
        <v>-2.8535880126478127E-5</v>
      </c>
      <c r="BY252" s="43">
        <f t="shared" ca="1" si="421"/>
        <v>1.6181331509835404E-5</v>
      </c>
      <c r="BZ252" s="43">
        <f t="shared" ca="1" si="422"/>
        <v>3.116222646641564E-7</v>
      </c>
      <c r="CA252" s="43">
        <f t="shared" ca="1" si="423"/>
        <v>1.3662261091568017E-5</v>
      </c>
      <c r="CB252" s="43">
        <f t="shared" ca="1" si="424"/>
        <v>-2.3420861132413169E-5</v>
      </c>
      <c r="CD252" s="43">
        <f t="shared" ca="1" si="425"/>
        <v>-3.907115830317495E-5</v>
      </c>
      <c r="CE252" s="43">
        <f t="shared" ca="1" si="426"/>
        <v>2.7582888259030235E-5</v>
      </c>
      <c r="CF252" s="43">
        <f t="shared" ca="1" si="427"/>
        <v>-2.8692458987254947E-5</v>
      </c>
      <c r="CG252" s="43">
        <f t="shared" ca="1" si="428"/>
        <v>2.8409242290453253E-5</v>
      </c>
      <c r="CH252" s="43">
        <f t="shared" ca="1" si="429"/>
        <v>1.0564067900458414E-4</v>
      </c>
      <c r="CI252" s="43">
        <f t="shared" ca="1" si="430"/>
        <v>1.2196216513464431E-5</v>
      </c>
      <c r="CJ252" s="43">
        <f t="shared" ca="1" si="431"/>
        <v>1.527324233352444E-5</v>
      </c>
      <c r="CK252" s="43">
        <f t="shared" ca="1" si="432"/>
        <v>7.2103036260244831E-5</v>
      </c>
      <c r="CL252" s="43">
        <f t="shared" ca="1" si="433"/>
        <v>4.9854864189619273E-5</v>
      </c>
      <c r="CN252" s="43">
        <f t="shared" ca="1" si="434"/>
        <v>7.141324277415332E-6</v>
      </c>
      <c r="CO252" s="43">
        <f t="shared" ca="1" si="435"/>
        <v>-1.4819110494644079E-6</v>
      </c>
      <c r="CP252" s="43">
        <f t="shared" ca="1" si="436"/>
        <v>-6.7134601955593999E-6</v>
      </c>
      <c r="CQ252" s="43">
        <f t="shared" ca="1" si="437"/>
        <v>5.5313700510977747E-5</v>
      </c>
      <c r="CR252" s="43">
        <f t="shared" ca="1" si="438"/>
        <v>3.2128648532590933E-5</v>
      </c>
      <c r="CS252" s="43">
        <f t="shared" ca="1" si="439"/>
        <v>-1.8993480080436941E-5</v>
      </c>
      <c r="CT252" s="43">
        <f t="shared" ca="1" si="440"/>
        <v>-2.3007641320220811E-5</v>
      </c>
      <c r="CU252" s="43">
        <f t="shared" ca="1" si="440"/>
        <v>3.9793842525809587E-5</v>
      </c>
      <c r="CW252" s="43">
        <f t="shared" ca="1" si="441"/>
        <v>2.3906104424239388E-5</v>
      </c>
      <c r="CX252" s="43">
        <f t="shared" ca="1" si="442"/>
        <v>1.1149616431135668E-5</v>
      </c>
      <c r="CY252" s="43">
        <f t="shared" ca="1" si="443"/>
        <v>1.1783473948950199E-5</v>
      </c>
      <c r="CZ252" s="43">
        <f t="shared" ca="1" si="444"/>
        <v>1.4260464315152913E-5</v>
      </c>
      <c r="DA252" s="43">
        <f t="shared" ca="1" si="445"/>
        <v>6.7980869071073041E-6</v>
      </c>
      <c r="DB252" s="43">
        <f t="shared" ca="1" si="446"/>
        <v>2.4570915733237503E-5</v>
      </c>
      <c r="DC252" s="43">
        <f t="shared" ca="1" si="447"/>
        <v>1.4761235999502604E-5</v>
      </c>
      <c r="DE252" s="43">
        <f t="shared" ca="1" si="448"/>
        <v>3.6135552029913133E-5</v>
      </c>
      <c r="DF252" s="43">
        <f t="shared" ca="1" si="449"/>
        <v>-6.4443432886446028E-5</v>
      </c>
      <c r="DG252" s="43">
        <f t="shared" ca="1" si="450"/>
        <v>3.7976411747736733E-5</v>
      </c>
      <c r="DH252" s="43">
        <f t="shared" ca="1" si="451"/>
        <v>4.4622672273127318E-5</v>
      </c>
      <c r="DI252" s="43">
        <f t="shared" ca="1" si="452"/>
        <v>9.3932389550908622E-6</v>
      </c>
      <c r="DJ252" s="43">
        <f t="shared" ca="1" si="453"/>
        <v>-2.8633805666728188E-5</v>
      </c>
      <c r="DL252" s="43">
        <f t="shared" ca="1" si="454"/>
        <v>9.2415579507612021E-6</v>
      </c>
      <c r="DM252" s="43">
        <f t="shared" ca="1" si="455"/>
        <v>6.4558173073874908E-6</v>
      </c>
      <c r="DN252" s="43">
        <f t="shared" ca="1" si="456"/>
        <v>4.3708966173771199E-5</v>
      </c>
      <c r="DO252" s="43">
        <f t="shared" ca="1" si="457"/>
        <v>3.1921627126071696E-5</v>
      </c>
      <c r="DP252" s="43">
        <f t="shared" ca="1" si="458"/>
        <v>2.5335386878676406E-6</v>
      </c>
      <c r="DR252" s="43">
        <f t="shared" ca="1" si="459"/>
        <v>-1.0982855177697224E-5</v>
      </c>
      <c r="DS252" s="43">
        <f t="shared" ca="1" si="460"/>
        <v>8.8985947914920347E-6</v>
      </c>
      <c r="DT252" s="43">
        <f t="shared" ca="1" si="461"/>
        <v>2.3054431710418787E-5</v>
      </c>
      <c r="DU252" s="43">
        <f t="shared" ca="1" si="462"/>
        <v>8.0343507048932016E-5</v>
      </c>
      <c r="DW252" s="43">
        <f t="shared" ca="1" si="463"/>
        <v>1.9419834160075179E-5</v>
      </c>
      <c r="DX252" s="43">
        <f t="shared" ca="1" si="464"/>
        <v>2.9306852459759141E-5</v>
      </c>
      <c r="DY252" s="43">
        <f t="shared" ca="1" si="465"/>
        <v>1.6358317810985484E-5</v>
      </c>
      <c r="EA252" s="43">
        <f t="shared" ca="1" si="466"/>
        <v>3.1573743846332366E-5</v>
      </c>
      <c r="EB252" s="43">
        <f t="shared" ca="1" si="467"/>
        <v>7.2524285314454238E-6</v>
      </c>
      <c r="ED252" s="43">
        <f t="shared" ca="1" si="468"/>
        <v>2.2698035753451745E-5</v>
      </c>
    </row>
    <row r="253" spans="1:134" x14ac:dyDescent="0.3">
      <c r="A253">
        <f ca="1"/>
        <v>249</v>
      </c>
      <c r="B253" s="21">
        <f ca="1">LN(Data!C263/Data!C262)</f>
        <v>-2.1989477062673733E-3</v>
      </c>
      <c r="C253" s="21">
        <f ca="1">LN(Data!D263/Data!D262)</f>
        <v>-7.876271378256694E-3</v>
      </c>
      <c r="D253" s="21">
        <f ca="1">LN(Data!E263/Data!E262)</f>
        <v>-5.8997221271881598E-3</v>
      </c>
      <c r="E253" s="21">
        <f ca="1">LN(Data!F263/Data!F262)</f>
        <v>7.661440820367172E-3</v>
      </c>
      <c r="F253" s="21">
        <f ca="1">LN(Data!G263/Data!G262)</f>
        <v>-1.350801459507903E-2</v>
      </c>
      <c r="G253" s="21">
        <f ca="1">LN(Data!H263/Data!H262)</f>
        <v>-3.6233606789988397E-3</v>
      </c>
      <c r="H253" s="21">
        <f ca="1">LN(Data!I263/Data!I262)</f>
        <v>-6.4904604166421756E-3</v>
      </c>
      <c r="I253" s="21">
        <f ca="1">LN(Data!J263/Data!J262)</f>
        <v>1.4558162419808379E-3</v>
      </c>
      <c r="J253" s="21">
        <f ca="1">LN(Data!K263/Data!K262)</f>
        <v>-1.0300805485368105E-2</v>
      </c>
      <c r="K253" s="21">
        <f ca="1">LN(Data!L263/Data!L262)</f>
        <v>-2.0912315723171475E-2</v>
      </c>
      <c r="L253" s="21">
        <f ca="1">LN(Data!M263/Data!M262)</f>
        <v>1.1179431013412459E-3</v>
      </c>
      <c r="M253" s="21">
        <f ca="1">LN(Data!N263/Data!N262)</f>
        <v>-7.2850901716397696E-4</v>
      </c>
      <c r="N253" s="21">
        <f ca="1">LN(Data!O263/Data!O262)</f>
        <v>2.5773939802792432E-2</v>
      </c>
      <c r="O253" s="21">
        <f ca="1">LN(Data!P263/Data!P262)</f>
        <v>-6.9120790843943689E-3</v>
      </c>
      <c r="Q253" s="41">
        <f t="shared" ca="1" si="365"/>
        <v>1.3440048416721399E-4</v>
      </c>
      <c r="R253" s="41">
        <f t="shared" ca="1" si="366"/>
        <v>1.2841252132065291E-4</v>
      </c>
      <c r="S253" s="41">
        <f t="shared" ca="1" si="367"/>
        <v>3.7196914885836437E-4</v>
      </c>
      <c r="T253" s="41">
        <f t="shared" ca="1" si="368"/>
        <v>4.4995330343924726E-4</v>
      </c>
      <c r="U253" s="41">
        <f t="shared" ca="1" si="369"/>
        <v>3.0713086980642179E-4</v>
      </c>
      <c r="V253" s="41">
        <f t="shared" ca="1" si="370"/>
        <v>1.8574870850111635E-4</v>
      </c>
      <c r="W253" s="41">
        <f t="shared" ca="1" si="371"/>
        <v>6.3758158084279535E-5</v>
      </c>
      <c r="X253" s="41">
        <f t="shared" ca="1" si="372"/>
        <v>1.667612006003613E-4</v>
      </c>
      <c r="Y253" s="41">
        <f t="shared" ca="1" si="373"/>
        <v>5.6522774444936374E-5</v>
      </c>
      <c r="Z253" s="41">
        <f t="shared" ca="1" si="374"/>
        <v>1.9478272610577504E-4</v>
      </c>
      <c r="AA253" s="41">
        <f t="shared" ca="1" si="375"/>
        <v>1.3065835450268163E-4</v>
      </c>
      <c r="AB253" s="41">
        <f t="shared" ca="1" si="376"/>
        <v>8.433247085583855E-5</v>
      </c>
      <c r="AC253" s="41">
        <f t="shared" ca="1" si="377"/>
        <v>1.1030565265898349E-4</v>
      </c>
      <c r="AD253" s="41">
        <f t="shared" ca="1" si="378"/>
        <v>5.1371965314716636E-5</v>
      </c>
      <c r="AF253" s="43">
        <f t="shared" ca="1" si="379"/>
        <v>-3.2073516210025879E-5</v>
      </c>
      <c r="AG253" s="43">
        <f t="shared" ca="1" si="380"/>
        <v>4.2532625557818062E-5</v>
      </c>
      <c r="AH253" s="43">
        <f t="shared" ca="1" si="381"/>
        <v>1.3715876042336607E-5</v>
      </c>
      <c r="AI253" s="43">
        <f t="shared" ca="1" si="382"/>
        <v>1.1094223936483482E-4</v>
      </c>
      <c r="AJ253" s="43">
        <f t="shared" ca="1" si="383"/>
        <v>-7.5012561679853615E-6</v>
      </c>
      <c r="AK253" s="43">
        <f t="shared" ca="1" si="384"/>
        <v>2.7786012915129444E-5</v>
      </c>
      <c r="AL253" s="43">
        <f t="shared" ca="1" si="385"/>
        <v>7.1462766239875185E-6</v>
      </c>
      <c r="AM253" s="43">
        <f t="shared" ca="1" si="386"/>
        <v>8.2759668316294654E-7</v>
      </c>
      <c r="AN253" s="43">
        <f t="shared" ca="1" si="387"/>
        <v>7.3916750597112041E-5</v>
      </c>
      <c r="AO253" s="43">
        <f t="shared" ca="1" si="388"/>
        <v>1.2631014854970479E-5</v>
      </c>
      <c r="AP253" s="43">
        <f t="shared" ca="1" si="389"/>
        <v>1.9638663129213756E-5</v>
      </c>
      <c r="AQ253" s="43">
        <f t="shared" ca="1" si="390"/>
        <v>1.5252232264764183E-5</v>
      </c>
      <c r="AR253" s="43">
        <f t="shared" ca="1" si="391"/>
        <v>2.7314217493156551E-5</v>
      </c>
      <c r="AT253" s="43">
        <f t="shared" ca="1" si="392"/>
        <v>5.6808337170322839E-5</v>
      </c>
      <c r="AU253" s="43">
        <f t="shared" ca="1" si="393"/>
        <v>4.852298014873652E-5</v>
      </c>
      <c r="AV253" s="43">
        <f t="shared" ca="1" si="394"/>
        <v>-2.6351924730780413E-6</v>
      </c>
      <c r="AW253" s="43">
        <f t="shared" ca="1" si="395"/>
        <v>-5.0697054107596156E-6</v>
      </c>
      <c r="AX253" s="43">
        <f t="shared" ca="1" si="396"/>
        <v>1.5615144422798667E-5</v>
      </c>
      <c r="AY253" s="43">
        <f t="shared" ca="1" si="397"/>
        <v>-5.8567512624926793E-6</v>
      </c>
      <c r="AZ253" s="43">
        <f t="shared" ca="1" si="398"/>
        <v>1.6588512434452379E-5</v>
      </c>
      <c r="BA253" s="43">
        <f t="shared" ca="1" si="399"/>
        <v>-9.3535894955414787E-6</v>
      </c>
      <c r="BB253" s="43">
        <f t="shared" ca="1" si="400"/>
        <v>3.4831255053758034E-5</v>
      </c>
      <c r="BC253" s="43">
        <f t="shared" ca="1" si="401"/>
        <v>1.7420652685140275E-5</v>
      </c>
      <c r="BD253" s="43">
        <f t="shared" ca="1" si="402"/>
        <v>3.0127797933860128E-5</v>
      </c>
      <c r="BE253" s="43">
        <f t="shared" ca="1" si="403"/>
        <v>2.025304315260861E-5</v>
      </c>
      <c r="BG253" s="43">
        <f t="shared" ca="1" si="404"/>
        <v>5.4646259194376857E-5</v>
      </c>
      <c r="BH253" s="43">
        <f t="shared" ca="1" si="405"/>
        <v>1.4952443119301592E-5</v>
      </c>
      <c r="BI253" s="43">
        <f t="shared" ca="1" si="406"/>
        <v>9.7582653605060572E-7</v>
      </c>
      <c r="BJ253" s="43">
        <f t="shared" ca="1" si="407"/>
        <v>4.8847512279897784E-5</v>
      </c>
      <c r="BK253" s="43">
        <f t="shared" ca="1" si="408"/>
        <v>5.8416082457627184E-5</v>
      </c>
      <c r="BL253" s="43">
        <f t="shared" ca="1" si="409"/>
        <v>5.5351048437156351E-5</v>
      </c>
      <c r="BM253" s="43">
        <f t="shared" ca="1" si="410"/>
        <v>2.6208908804262191E-6</v>
      </c>
      <c r="BN253" s="43">
        <f t="shared" ca="1" si="411"/>
        <v>5.4175354514943362E-6</v>
      </c>
      <c r="BO253" s="43">
        <f t="shared" ca="1" si="412"/>
        <v>5.5555805380246549E-5</v>
      </c>
      <c r="BP253" s="43">
        <f t="shared" ca="1" si="413"/>
        <v>1.2361712089318616E-5</v>
      </c>
      <c r="BQ253" s="43">
        <f t="shared" ca="1" si="414"/>
        <v>1.0204651959009197E-5</v>
      </c>
      <c r="BS253" s="43">
        <f t="shared" ca="1" si="415"/>
        <v>1.804069735576574E-5</v>
      </c>
      <c r="BT253" s="43">
        <f t="shared" ca="1" si="416"/>
        <v>-7.5838154960564925E-6</v>
      </c>
      <c r="BU253" s="43">
        <f t="shared" ca="1" si="417"/>
        <v>4.2829192774223165E-5</v>
      </c>
      <c r="BV253" s="43">
        <f t="shared" ca="1" si="418"/>
        <v>3.9673149090114757E-5</v>
      </c>
      <c r="BW253" s="43">
        <f t="shared" ca="1" si="419"/>
        <v>3.5127613909102174E-5</v>
      </c>
      <c r="BX253" s="43">
        <f t="shared" ca="1" si="420"/>
        <v>-5.3948670259013912E-5</v>
      </c>
      <c r="BY253" s="43">
        <f t="shared" ca="1" si="421"/>
        <v>5.814074326565133E-6</v>
      </c>
      <c r="BZ253" s="43">
        <f t="shared" ca="1" si="422"/>
        <v>3.841030356585463E-6</v>
      </c>
      <c r="CA253" s="43">
        <f t="shared" ca="1" si="423"/>
        <v>2.5165850990882275E-5</v>
      </c>
      <c r="CB253" s="43">
        <f t="shared" ca="1" si="424"/>
        <v>-1.9543716556229116E-5</v>
      </c>
      <c r="CD253" s="43">
        <f t="shared" ca="1" si="425"/>
        <v>-4.4906766254098394E-5</v>
      </c>
      <c r="CE253" s="43">
        <f t="shared" ca="1" si="426"/>
        <v>9.3573312508181862E-6</v>
      </c>
      <c r="CF253" s="43">
        <f t="shared" ca="1" si="427"/>
        <v>-3.5536518693147868E-5</v>
      </c>
      <c r="CG253" s="43">
        <f t="shared" ca="1" si="428"/>
        <v>1.2388350760303699E-5</v>
      </c>
      <c r="CH253" s="43">
        <f t="shared" ca="1" si="429"/>
        <v>1.3312415918304704E-4</v>
      </c>
      <c r="CI253" s="43">
        <f t="shared" ca="1" si="430"/>
        <v>2.3180727328936707E-5</v>
      </c>
      <c r="CJ253" s="43">
        <f t="shared" ca="1" si="431"/>
        <v>9.9327374292872652E-6</v>
      </c>
      <c r="CK253" s="43">
        <f t="shared" ca="1" si="432"/>
        <v>5.2410976868635633E-5</v>
      </c>
      <c r="CL253" s="43">
        <f t="shared" ca="1" si="433"/>
        <v>4.3781384602525764E-5</v>
      </c>
      <c r="CN253" s="43">
        <f t="shared" ca="1" si="434"/>
        <v>1.0837740084294812E-5</v>
      </c>
      <c r="CO253" s="43">
        <f t="shared" ca="1" si="435"/>
        <v>7.3922981429950089E-7</v>
      </c>
      <c r="CP253" s="43">
        <f t="shared" ca="1" si="436"/>
        <v>-2.7469042164616816E-6</v>
      </c>
      <c r="CQ253" s="43">
        <f t="shared" ca="1" si="437"/>
        <v>4.357562881355416E-5</v>
      </c>
      <c r="CR253" s="43">
        <f t="shared" ca="1" si="438"/>
        <v>2.7284409332838998E-5</v>
      </c>
      <c r="CS253" s="43">
        <f t="shared" ca="1" si="439"/>
        <v>-1.6752582859756656E-5</v>
      </c>
      <c r="CT253" s="43">
        <f t="shared" ca="1" si="440"/>
        <v>-1.7802173701487059E-5</v>
      </c>
      <c r="CU253" s="43">
        <f t="shared" ca="1" si="440"/>
        <v>3.8173457221187833E-5</v>
      </c>
      <c r="CW253" s="43">
        <f t="shared" ca="1" si="441"/>
        <v>2.6791146728710103E-5</v>
      </c>
      <c r="CX253" s="43">
        <f t="shared" ca="1" si="442"/>
        <v>1.7699988514940491E-5</v>
      </c>
      <c r="CY253" s="43">
        <f t="shared" ca="1" si="443"/>
        <v>-5.9790322346078458E-6</v>
      </c>
      <c r="CZ253" s="43">
        <f t="shared" ca="1" si="444"/>
        <v>7.4966252539026097E-6</v>
      </c>
      <c r="DA253" s="43">
        <f t="shared" ca="1" si="445"/>
        <v>8.6211632199444039E-6</v>
      </c>
      <c r="DB253" s="43">
        <f t="shared" ca="1" si="446"/>
        <v>3.0845265159229128E-5</v>
      </c>
      <c r="DC253" s="43">
        <f t="shared" ca="1" si="447"/>
        <v>1.5429827373636082E-5</v>
      </c>
      <c r="DE253" s="43">
        <f t="shared" ca="1" si="448"/>
        <v>3.7699219173489659E-5</v>
      </c>
      <c r="DF253" s="43">
        <f t="shared" ca="1" si="449"/>
        <v>-6.939309419755662E-5</v>
      </c>
      <c r="DG253" s="43">
        <f t="shared" ca="1" si="450"/>
        <v>3.2643775504433042E-5</v>
      </c>
      <c r="DH253" s="43">
        <f t="shared" ca="1" si="451"/>
        <v>4.3098532641144874E-5</v>
      </c>
      <c r="DI253" s="43">
        <f t="shared" ca="1" si="452"/>
        <v>1.2835025652156216E-5</v>
      </c>
      <c r="DJ253" s="43">
        <f t="shared" ca="1" si="453"/>
        <v>-2.6112351910298665E-5</v>
      </c>
      <c r="DL253" s="43">
        <f t="shared" ca="1" si="454"/>
        <v>-6.0482193010222291E-6</v>
      </c>
      <c r="DM253" s="43">
        <f t="shared" ca="1" si="455"/>
        <v>9.6400459623619064E-7</v>
      </c>
      <c r="DN253" s="43">
        <f t="shared" ca="1" si="456"/>
        <v>4.3013891809692239E-5</v>
      </c>
      <c r="DO253" s="43">
        <f t="shared" ca="1" si="457"/>
        <v>3.6700820972526991E-5</v>
      </c>
      <c r="DP253" s="43">
        <f t="shared" ca="1" si="458"/>
        <v>3.7243510701929177E-6</v>
      </c>
      <c r="DR253" s="43">
        <f t="shared" ca="1" si="459"/>
        <v>1.7352599459849824E-6</v>
      </c>
      <c r="DS253" s="43">
        <f t="shared" ca="1" si="460"/>
        <v>3.8111035838982062E-6</v>
      </c>
      <c r="DT253" s="43">
        <f t="shared" ca="1" si="461"/>
        <v>5.8556285414834182E-6</v>
      </c>
      <c r="DU253" s="43">
        <f t="shared" ca="1" si="462"/>
        <v>7.2350513148582542E-5</v>
      </c>
      <c r="DW253" s="43">
        <f t="shared" ca="1" si="463"/>
        <v>1.6677235681923538E-5</v>
      </c>
      <c r="DX253" s="43">
        <f t="shared" ca="1" si="464"/>
        <v>2.2069765999612279E-5</v>
      </c>
      <c r="DY253" s="43">
        <f t="shared" ca="1" si="465"/>
        <v>1.4277870363461833E-5</v>
      </c>
      <c r="EA253" s="43">
        <f t="shared" ca="1" si="466"/>
        <v>3.1748086465756614E-5</v>
      </c>
      <c r="EB253" s="43">
        <f t="shared" ca="1" si="467"/>
        <v>7.2322496292631125E-6</v>
      </c>
      <c r="ED253" s="43">
        <f t="shared" ca="1" si="468"/>
        <v>2.2777421687402728E-5</v>
      </c>
    </row>
    <row r="254" spans="1:134" x14ac:dyDescent="0.3">
      <c r="A254">
        <f ca="1"/>
        <v>250</v>
      </c>
      <c r="B254" s="21">
        <f ca="1">LN(Data!C264/Data!C263)</f>
        <v>6.3521608751096097E-3</v>
      </c>
      <c r="C254" s="21">
        <f ca="1">LN(Data!D264/Data!D263)</f>
        <v>1.680241153697145E-2</v>
      </c>
      <c r="D254" s="21">
        <f ca="1">LN(Data!E264/Data!E263)</f>
        <v>1.6087303464058171E-2</v>
      </c>
      <c r="E254" s="21">
        <f ca="1">LN(Data!F264/Data!F263)</f>
        <v>-2.4306425070595345E-2</v>
      </c>
      <c r="F254" s="21">
        <f ca="1">LN(Data!G264/Data!G263)</f>
        <v>4.5012098787215904E-2</v>
      </c>
      <c r="G254" s="21">
        <f ca="1">LN(Data!H264/Data!H263)</f>
        <v>4.642964975514652E-3</v>
      </c>
      <c r="H254" s="21">
        <f ca="1">LN(Data!I264/Data!I263)</f>
        <v>-9.0176517598405375E-3</v>
      </c>
      <c r="I254" s="21">
        <f ca="1">LN(Data!J264/Data!J263)</f>
        <v>1.587564010965908E-2</v>
      </c>
      <c r="J254" s="21">
        <f ca="1">LN(Data!K264/Data!K263)</f>
        <v>4.1663255000496035E-3</v>
      </c>
      <c r="K254" s="21">
        <f ca="1">LN(Data!L264/Data!L263)</f>
        <v>2.1589472727203901E-3</v>
      </c>
      <c r="L254" s="21">
        <f ca="1">LN(Data!M264/Data!M263)</f>
        <v>8.7406198107345071E-3</v>
      </c>
      <c r="M254" s="21">
        <f ca="1">LN(Data!N264/Data!N263)</f>
        <v>3.930012772776606E-2</v>
      </c>
      <c r="N254" s="21">
        <f ca="1">LN(Data!O264/Data!O263)</f>
        <v>-4.8315605516078891E-3</v>
      </c>
      <c r="O254" s="21">
        <f ca="1">LN(Data!P264/Data!P263)</f>
        <v>6.2357035856740149E-3</v>
      </c>
      <c r="Q254" s="41">
        <f t="shared" ca="1" si="365"/>
        <v>1.2662657737807506E-4</v>
      </c>
      <c r="R254" s="41">
        <f t="shared" ca="1" si="366"/>
        <v>1.2442990909085046E-4</v>
      </c>
      <c r="S254" s="41">
        <f t="shared" ca="1" si="367"/>
        <v>3.5173940319754447E-4</v>
      </c>
      <c r="T254" s="41">
        <f t="shared" ca="1" si="368"/>
        <v>4.2647796575953168E-4</v>
      </c>
      <c r="U254" s="41">
        <f t="shared" ca="1" si="369"/>
        <v>2.9965100511608855E-4</v>
      </c>
      <c r="V254" s="41">
        <f t="shared" ca="1" si="370"/>
        <v>1.7539151054765626E-4</v>
      </c>
      <c r="W254" s="41">
        <f t="shared" ca="1" si="371"/>
        <v>6.2460233184422694E-5</v>
      </c>
      <c r="X254" s="41">
        <f t="shared" ca="1" si="372"/>
        <v>1.5688269262016452E-4</v>
      </c>
      <c r="Y254" s="41">
        <f t="shared" ca="1" si="373"/>
        <v>5.9497803597083573E-5</v>
      </c>
      <c r="Z254" s="41">
        <f t="shared" ca="1" si="374"/>
        <v>2.0933525947376485E-4</v>
      </c>
      <c r="AA254" s="41">
        <f t="shared" ca="1" si="375"/>
        <v>1.2289384103919093E-4</v>
      </c>
      <c r="AB254" s="41">
        <f t="shared" ca="1" si="376"/>
        <v>7.9304366127773591E-5</v>
      </c>
      <c r="AC254" s="41">
        <f t="shared" ca="1" si="377"/>
        <v>1.4354507187692259E-4</v>
      </c>
      <c r="AD254" s="41">
        <f t="shared" ca="1" si="378"/>
        <v>5.1156257631968964E-5</v>
      </c>
      <c r="AF254" s="43">
        <f t="shared" ca="1" si="379"/>
        <v>-2.9109934704554908E-5</v>
      </c>
      <c r="AG254" s="43">
        <f t="shared" ca="1" si="380"/>
        <v>4.0759058850700694E-5</v>
      </c>
      <c r="AH254" s="43">
        <f t="shared" ca="1" si="381"/>
        <v>1.1882097016677433E-5</v>
      </c>
      <c r="AI254" s="43">
        <f t="shared" ca="1" si="382"/>
        <v>1.0606791006554925E-4</v>
      </c>
      <c r="AJ254" s="43">
        <f t="shared" ca="1" si="383"/>
        <v>-6.5731259586624062E-6</v>
      </c>
      <c r="AK254" s="43">
        <f t="shared" ca="1" si="384"/>
        <v>2.6975183122969345E-5</v>
      </c>
      <c r="AL254" s="43">
        <f t="shared" ca="1" si="385"/>
        <v>6.5254241993852336E-6</v>
      </c>
      <c r="AM254" s="43">
        <f t="shared" ca="1" si="386"/>
        <v>2.1369968378585652E-6</v>
      </c>
      <c r="AN254" s="43">
        <f t="shared" ca="1" si="387"/>
        <v>7.2240850882817736E-5</v>
      </c>
      <c r="AO254" s="43">
        <f t="shared" ca="1" si="388"/>
        <v>1.1725656058566345E-5</v>
      </c>
      <c r="AP254" s="43">
        <f t="shared" ca="1" si="389"/>
        <v>1.8556460535398201E-5</v>
      </c>
      <c r="AQ254" s="43">
        <f t="shared" ca="1" si="390"/>
        <v>1.0936565580228903E-5</v>
      </c>
      <c r="AR254" s="43">
        <f t="shared" ca="1" si="391"/>
        <v>2.6587322470457219E-5</v>
      </c>
      <c r="AT254" s="43">
        <f t="shared" ca="1" si="392"/>
        <v>5.6187905691905854E-5</v>
      </c>
      <c r="AU254" s="43">
        <f t="shared" ca="1" si="393"/>
        <v>4.1990986116832393E-5</v>
      </c>
      <c r="AV254" s="43">
        <f t="shared" ca="1" si="394"/>
        <v>3.9064863992443259E-6</v>
      </c>
      <c r="AW254" s="43">
        <f t="shared" ca="1" si="395"/>
        <v>-3.0532087655680789E-6</v>
      </c>
      <c r="AX254" s="43">
        <f t="shared" ca="1" si="396"/>
        <v>1.7745473414109157E-5</v>
      </c>
      <c r="AY254" s="43">
        <f t="shared" ca="1" si="397"/>
        <v>-6.1933304146660128E-6</v>
      </c>
      <c r="AZ254" s="43">
        <f t="shared" ca="1" si="398"/>
        <v>2.0461118053428903E-5</v>
      </c>
      <c r="BA254" s="43">
        <f t="shared" ca="1" si="399"/>
        <v>1.0902903011999945E-6</v>
      </c>
      <c r="BB254" s="43">
        <f t="shared" ca="1" si="400"/>
        <v>3.2213066355435738E-5</v>
      </c>
      <c r="BC254" s="43">
        <f t="shared" ca="1" si="401"/>
        <v>1.671968960727329E-5</v>
      </c>
      <c r="BD254" s="43">
        <f t="shared" ca="1" si="402"/>
        <v>1.6139977395409805E-5</v>
      </c>
      <c r="BE254" s="43">
        <f t="shared" ca="1" si="403"/>
        <v>2.2304345202851823E-5</v>
      </c>
      <c r="BG254" s="43">
        <f t="shared" ca="1" si="404"/>
        <v>4.8655461326670469E-5</v>
      </c>
      <c r="BH254" s="43">
        <f t="shared" ca="1" si="405"/>
        <v>1.8836908488201599E-5</v>
      </c>
      <c r="BI254" s="43">
        <f t="shared" ca="1" si="406"/>
        <v>2.1998862142479486E-6</v>
      </c>
      <c r="BJ254" s="43">
        <f t="shared" ca="1" si="407"/>
        <v>4.8214176319246078E-5</v>
      </c>
      <c r="BK254" s="43">
        <f t="shared" ca="1" si="408"/>
        <v>5.4395782832413493E-5</v>
      </c>
      <c r="BL254" s="43">
        <f t="shared" ca="1" si="409"/>
        <v>5.5676298933920214E-5</v>
      </c>
      <c r="BM254" s="43">
        <f t="shared" ca="1" si="410"/>
        <v>9.8662485357650292E-6</v>
      </c>
      <c r="BN254" s="43">
        <f t="shared" ca="1" si="411"/>
        <v>4.6967501052894577E-6</v>
      </c>
      <c r="BO254" s="43">
        <f t="shared" ca="1" si="412"/>
        <v>5.2480337103536856E-5</v>
      </c>
      <c r="BP254" s="43">
        <f t="shared" ca="1" si="413"/>
        <v>2.4964643863984806E-6</v>
      </c>
      <c r="BQ254" s="43">
        <f t="shared" ca="1" si="414"/>
        <v>1.2039133596613201E-5</v>
      </c>
      <c r="BS254" s="43">
        <f t="shared" ca="1" si="415"/>
        <v>1.074880424916855E-5</v>
      </c>
      <c r="BT254" s="43">
        <f t="shared" ca="1" si="416"/>
        <v>-8.7943963710728055E-6</v>
      </c>
      <c r="BU254" s="43">
        <f t="shared" ca="1" si="417"/>
        <v>3.7275864505027384E-5</v>
      </c>
      <c r="BV254" s="43">
        <f t="shared" ca="1" si="418"/>
        <v>3.7961979143703797E-5</v>
      </c>
      <c r="BW254" s="43">
        <f t="shared" ca="1" si="419"/>
        <v>2.8284816376860362E-5</v>
      </c>
      <c r="BX254" s="43">
        <f t="shared" ca="1" si="420"/>
        <v>-6.032485820326781E-5</v>
      </c>
      <c r="BY254" s="43">
        <f t="shared" ca="1" si="421"/>
        <v>5.9791331616590462E-6</v>
      </c>
      <c r="BZ254" s="43">
        <f t="shared" ca="1" si="422"/>
        <v>3.275682811863995E-6</v>
      </c>
      <c r="CA254" s="43">
        <f t="shared" ca="1" si="423"/>
        <v>3.5503830801837355E-5</v>
      </c>
      <c r="CB254" s="43">
        <f t="shared" ca="1" si="424"/>
        <v>-2.1548482653902479E-5</v>
      </c>
      <c r="CD254" s="43">
        <f t="shared" ca="1" si="425"/>
        <v>-3.9275695742743378E-5</v>
      </c>
      <c r="CE254" s="43">
        <f t="shared" ca="1" si="426"/>
        <v>1.4056285417976213E-5</v>
      </c>
      <c r="CF254" s="43">
        <f t="shared" ca="1" si="427"/>
        <v>-3.4584238794224811E-5</v>
      </c>
      <c r="CG254" s="43">
        <f t="shared" ca="1" si="428"/>
        <v>1.9993655564930831E-5</v>
      </c>
      <c r="CH254" s="43">
        <f t="shared" ca="1" si="429"/>
        <v>1.4208574159239428E-4</v>
      </c>
      <c r="CI254" s="43">
        <f t="shared" ca="1" si="430"/>
        <v>2.0883812185437373E-5</v>
      </c>
      <c r="CJ254" s="43">
        <f t="shared" ca="1" si="431"/>
        <v>9.9272158097198887E-6</v>
      </c>
      <c r="CK254" s="43">
        <f t="shared" ca="1" si="432"/>
        <v>2.8377032954788962E-5</v>
      </c>
      <c r="CL254" s="43">
        <f t="shared" ca="1" si="433"/>
        <v>4.6756609435634598E-5</v>
      </c>
      <c r="CN254" s="43">
        <f t="shared" ca="1" si="434"/>
        <v>1.1598512422972706E-5</v>
      </c>
      <c r="CO254" s="43">
        <f t="shared" ca="1" si="435"/>
        <v>3.7837918581905686E-7</v>
      </c>
      <c r="CP254" s="43">
        <f t="shared" ca="1" si="436"/>
        <v>-3.4267795001207739E-7</v>
      </c>
      <c r="CQ254" s="43">
        <f t="shared" ca="1" si="437"/>
        <v>4.5507462834629837E-5</v>
      </c>
      <c r="CR254" s="43">
        <f t="shared" ca="1" si="438"/>
        <v>2.5404302108383184E-5</v>
      </c>
      <c r="CS254" s="43">
        <f t="shared" ca="1" si="439"/>
        <v>-1.5589048832545974E-5</v>
      </c>
      <c r="CT254" s="43">
        <f t="shared" ca="1" si="440"/>
        <v>-2.2337340080857111E-5</v>
      </c>
      <c r="CU254" s="43">
        <f t="shared" ca="1" si="440"/>
        <v>3.7385747121788056E-5</v>
      </c>
      <c r="CW254" s="43">
        <f t="shared" ca="1" si="441"/>
        <v>2.4616742863438609E-5</v>
      </c>
      <c r="CX254" s="43">
        <f t="shared" ca="1" si="442"/>
        <v>2.0649407419782798E-5</v>
      </c>
      <c r="CY254" s="43">
        <f t="shared" ca="1" si="443"/>
        <v>2.523543144762728E-6</v>
      </c>
      <c r="CZ254" s="43">
        <f t="shared" ca="1" si="444"/>
        <v>6.6114698118296391E-6</v>
      </c>
      <c r="DA254" s="43">
        <f t="shared" ca="1" si="445"/>
        <v>8.3875949630919204E-6</v>
      </c>
      <c r="DB254" s="43">
        <f t="shared" ca="1" si="446"/>
        <v>1.8957465085418818E-5</v>
      </c>
      <c r="DC254" s="43">
        <f t="shared" ca="1" si="447"/>
        <v>1.7195792272855635E-5</v>
      </c>
      <c r="DE254" s="43">
        <f t="shared" ca="1" si="448"/>
        <v>3.4537501227215228E-5</v>
      </c>
      <c r="DF254" s="43">
        <f t="shared" ca="1" si="449"/>
        <v>-6.7056177878936681E-5</v>
      </c>
      <c r="DG254" s="43">
        <f t="shared" ca="1" si="450"/>
        <v>3.0782800157639634E-5</v>
      </c>
      <c r="DH254" s="43">
        <f t="shared" ca="1" si="451"/>
        <v>4.044898616709917E-5</v>
      </c>
      <c r="DI254" s="43">
        <f t="shared" ca="1" si="452"/>
        <v>1.4316251324111341E-5</v>
      </c>
      <c r="DJ254" s="43">
        <f t="shared" ca="1" si="453"/>
        <v>-2.5149373815495786E-5</v>
      </c>
      <c r="DL254" s="43">
        <f t="shared" ca="1" si="454"/>
        <v>7.2394956478187792E-6</v>
      </c>
      <c r="DM254" s="43">
        <f t="shared" ca="1" si="455"/>
        <v>2.1522145462449831E-7</v>
      </c>
      <c r="DN254" s="43">
        <f t="shared" ca="1" si="456"/>
        <v>4.0883312081919268E-5</v>
      </c>
      <c r="DO254" s="43">
        <f t="shared" ca="1" si="457"/>
        <v>1.8569231284166262E-5</v>
      </c>
      <c r="DP254" s="43">
        <f t="shared" ca="1" si="458"/>
        <v>7.772888934851006E-6</v>
      </c>
      <c r="DR254" s="43">
        <f t="shared" ca="1" si="459"/>
        <v>2.2841760347850502E-7</v>
      </c>
      <c r="DS254" s="43">
        <f t="shared" ca="1" si="460"/>
        <v>4.4965260033109403E-6</v>
      </c>
      <c r="DT254" s="43">
        <f t="shared" ca="1" si="461"/>
        <v>-2.6835275166166297E-5</v>
      </c>
      <c r="DU254" s="43">
        <f t="shared" ca="1" si="462"/>
        <v>7.6682337166650687E-5</v>
      </c>
      <c r="DW254" s="43">
        <f t="shared" ca="1" si="463"/>
        <v>1.5627735643207921E-5</v>
      </c>
      <c r="DX254" s="43">
        <f t="shared" ca="1" si="464"/>
        <v>2.2474407931450523E-5</v>
      </c>
      <c r="DY254" s="43">
        <f t="shared" ca="1" si="465"/>
        <v>1.2957559473954694E-5</v>
      </c>
      <c r="EA254" s="43">
        <f t="shared" ca="1" si="466"/>
        <v>2.8716608424560666E-5</v>
      </c>
      <c r="EB254" s="43">
        <f t="shared" ca="1" si="467"/>
        <v>7.1004453679272349E-6</v>
      </c>
      <c r="ED254" s="43">
        <f t="shared" ca="1" si="468"/>
        <v>1.0721685772159287E-5</v>
      </c>
    </row>
    <row r="255" spans="1:134" x14ac:dyDescent="0.3">
      <c r="A255">
        <f ca="1"/>
        <v>251</v>
      </c>
      <c r="B255" s="21">
        <f ca="1">LN(Data!C265/Data!C264)</f>
        <v>1.3493629551585165E-2</v>
      </c>
      <c r="C255" s="21">
        <f ca="1">LN(Data!D265/Data!D264)</f>
        <v>5.5524709921798727E-4</v>
      </c>
      <c r="D255" s="21">
        <f ca="1">LN(Data!E265/Data!E264)</f>
        <v>2.3655871338097743E-2</v>
      </c>
      <c r="E255" s="21">
        <f ca="1">LN(Data!F265/Data!F264)</f>
        <v>-1.7180494824415261E-3</v>
      </c>
      <c r="F255" s="21">
        <f ca="1">LN(Data!G265/Data!G264)</f>
        <v>-4.4111231649762266E-3</v>
      </c>
      <c r="G255" s="21">
        <f ca="1">LN(Data!H265/Data!H264)</f>
        <v>-4.3637783374348045E-3</v>
      </c>
      <c r="H255" s="21">
        <f ca="1">LN(Data!I265/Data!I264)</f>
        <v>-3.5147174885131549E-3</v>
      </c>
      <c r="I255" s="21">
        <f ca="1">LN(Data!J265/Data!J264)</f>
        <v>9.9730132765591343E-3</v>
      </c>
      <c r="J255" s="21">
        <f ca="1">LN(Data!K265/Data!K264)</f>
        <v>1.6616820041522133E-3</v>
      </c>
      <c r="K255" s="21">
        <f ca="1">LN(Data!L265/Data!L264)</f>
        <v>9.752917911159625E-3</v>
      </c>
      <c r="L255" s="21">
        <f ca="1">LN(Data!M265/Data!M264)</f>
        <v>1.3515843028200419E-2</v>
      </c>
      <c r="M255" s="21">
        <f ca="1">LN(Data!N265/Data!N264)</f>
        <v>3.1481399521091397E-3</v>
      </c>
      <c r="N255" s="21">
        <f ca="1">LN(Data!O265/Data!O264)</f>
        <v>8.9703460788643861E-3</v>
      </c>
      <c r="O255" s="21">
        <f ca="1">LN(Data!P265/Data!P264)</f>
        <v>5.5874901574473031E-3</v>
      </c>
      <c r="Q255" s="41">
        <f t="shared" ca="1" si="365"/>
        <v>1.2144997960238694E-4</v>
      </c>
      <c r="R255" s="41">
        <f t="shared" ca="1" si="366"/>
        <v>1.3390337655286451E-4</v>
      </c>
      <c r="S255" s="41">
        <f t="shared" ca="1" si="367"/>
        <v>3.4616311897037367E-4</v>
      </c>
      <c r="T255" s="41">
        <f t="shared" ca="1" si="368"/>
        <v>4.3633742579670775E-4</v>
      </c>
      <c r="U255" s="41">
        <f t="shared" ca="1" si="369"/>
        <v>4.0323728704292836E-4</v>
      </c>
      <c r="V255" s="41">
        <f t="shared" ca="1" si="370"/>
        <v>1.6616144734062823E-4</v>
      </c>
      <c r="W255" s="41">
        <f t="shared" ca="1" si="371"/>
        <v>6.3591701789062648E-5</v>
      </c>
      <c r="X255" s="41">
        <f t="shared" ca="1" si="372"/>
        <v>1.6259188799643963E-4</v>
      </c>
      <c r="Y255" s="41">
        <f t="shared" ca="1" si="373"/>
        <v>5.6969431471600368E-5</v>
      </c>
      <c r="Z255" s="41">
        <f t="shared" ca="1" si="374"/>
        <v>1.9705480710492215E-4</v>
      </c>
      <c r="AA255" s="41">
        <f t="shared" ca="1" si="375"/>
        <v>1.2010411665738774E-4</v>
      </c>
      <c r="AB255" s="41">
        <f t="shared" ca="1" si="376"/>
        <v>1.6721610652523084E-4</v>
      </c>
      <c r="AC255" s="41">
        <f t="shared" ca="1" si="377"/>
        <v>1.3633300620613845E-4</v>
      </c>
      <c r="AD255" s="41">
        <f t="shared" ca="1" si="378"/>
        <v>5.041992212655409E-5</v>
      </c>
      <c r="AF255" s="43">
        <f t="shared" ca="1" si="379"/>
        <v>-2.0959441351923182E-5</v>
      </c>
      <c r="AG255" s="43">
        <f t="shared" ca="1" si="380"/>
        <v>4.4444863698682998E-5</v>
      </c>
      <c r="AH255" s="43">
        <f t="shared" ca="1" si="381"/>
        <v>1.9052718548436338E-6</v>
      </c>
      <c r="AI255" s="43">
        <f t="shared" ca="1" si="382"/>
        <v>1.168592810309796E-4</v>
      </c>
      <c r="AJ255" s="43">
        <f t="shared" ca="1" si="383"/>
        <v>-4.4091667734245546E-6</v>
      </c>
      <c r="AK255" s="43">
        <f t="shared" ca="1" si="384"/>
        <v>2.1919777653937835E-5</v>
      </c>
      <c r="AL255" s="43">
        <f t="shared" ca="1" si="385"/>
        <v>1.2184575945735959E-5</v>
      </c>
      <c r="AM255" s="43">
        <f t="shared" ca="1" si="386"/>
        <v>3.5966872176502472E-6</v>
      </c>
      <c r="AN255" s="43">
        <f t="shared" ca="1" si="387"/>
        <v>6.8729238653680611E-5</v>
      </c>
      <c r="AO255" s="43">
        <f t="shared" ca="1" si="388"/>
        <v>1.4353426086209707E-5</v>
      </c>
      <c r="AP255" s="43">
        <f t="shared" ca="1" si="389"/>
        <v>3.2421516927621876E-5</v>
      </c>
      <c r="AQ255" s="43">
        <f t="shared" ca="1" si="390"/>
        <v>8.4389206513163688E-6</v>
      </c>
      <c r="AR255" s="43">
        <f t="shared" ca="1" si="391"/>
        <v>2.736869466297174E-5</v>
      </c>
      <c r="AT255" s="43">
        <f t="shared" ca="1" si="392"/>
        <v>6.9034960949786625E-5</v>
      </c>
      <c r="AU255" s="43">
        <f t="shared" ca="1" si="393"/>
        <v>1.4967133528100229E-5</v>
      </c>
      <c r="AV255" s="43">
        <f t="shared" ca="1" si="394"/>
        <v>4.9050805693226613E-5</v>
      </c>
      <c r="AW255" s="43">
        <f t="shared" ca="1" si="395"/>
        <v>1.8107642565865153E-6</v>
      </c>
      <c r="AX255" s="43">
        <f t="shared" ca="1" si="396"/>
        <v>7.5896472513064672E-6</v>
      </c>
      <c r="AY255" s="43">
        <f t="shared" ca="1" si="397"/>
        <v>1.0183211722334508E-5</v>
      </c>
      <c r="AZ255" s="43">
        <f t="shared" ca="1" si="398"/>
        <v>2.3433709909151881E-5</v>
      </c>
      <c r="BA255" s="43">
        <f t="shared" ca="1" si="399"/>
        <v>3.2014041169002042E-6</v>
      </c>
      <c r="BB255" s="43">
        <f t="shared" ca="1" si="400"/>
        <v>3.9092091842999607E-5</v>
      </c>
      <c r="BC255" s="43">
        <f t="shared" ca="1" si="401"/>
        <v>5.5336723403085007E-5</v>
      </c>
      <c r="BD255" s="43">
        <f t="shared" ca="1" si="402"/>
        <v>1.0300666626450458E-5</v>
      </c>
      <c r="BE255" s="43">
        <f t="shared" ca="1" si="403"/>
        <v>2.7252575962824515E-5</v>
      </c>
      <c r="BG255" s="43">
        <f t="shared" ca="1" si="404"/>
        <v>2.2274643472846679E-5</v>
      </c>
      <c r="BH255" s="43">
        <f t="shared" ca="1" si="405"/>
        <v>6.1154091543555957E-5</v>
      </c>
      <c r="BI255" s="43">
        <f t="shared" ca="1" si="406"/>
        <v>6.5494602334389339E-6</v>
      </c>
      <c r="BJ255" s="43">
        <f t="shared" ca="1" si="407"/>
        <v>3.6617143716466122E-5</v>
      </c>
      <c r="BK255" s="43">
        <f t="shared" ca="1" si="408"/>
        <v>6.6455810270284258E-5</v>
      </c>
      <c r="BL255" s="43">
        <f t="shared" ca="1" si="409"/>
        <v>5.6357217556845514E-5</v>
      </c>
      <c r="BM255" s="43">
        <f t="shared" ca="1" si="410"/>
        <v>1.1358172019968349E-5</v>
      </c>
      <c r="BN255" s="43">
        <f t="shared" ca="1" si="411"/>
        <v>1.2851725300526781E-5</v>
      </c>
      <c r="BO255" s="43">
        <f t="shared" ca="1" si="412"/>
        <v>8.7265501733293854E-5</v>
      </c>
      <c r="BP255" s="43">
        <f t="shared" ca="1" si="413"/>
        <v>-2.3169303247067373E-6</v>
      </c>
      <c r="BQ255" s="43">
        <f t="shared" ca="1" si="414"/>
        <v>1.7335724934495624E-5</v>
      </c>
      <c r="BS255" s="43">
        <f t="shared" ca="1" si="415"/>
        <v>-5.554111639228357E-5</v>
      </c>
      <c r="BT255" s="43">
        <f t="shared" ca="1" si="416"/>
        <v>-1.503796540577317E-5</v>
      </c>
      <c r="BU255" s="43">
        <f t="shared" ca="1" si="417"/>
        <v>4.8190525243522928E-5</v>
      </c>
      <c r="BV255" s="43">
        <f t="shared" ca="1" si="418"/>
        <v>1.2531456988691557E-5</v>
      </c>
      <c r="BW255" s="43">
        <f t="shared" ca="1" si="419"/>
        <v>2.0511618679048751E-5</v>
      </c>
      <c r="BX255" s="43">
        <f t="shared" ca="1" si="420"/>
        <v>-5.9853944118016403E-5</v>
      </c>
      <c r="BY255" s="43">
        <f t="shared" ca="1" si="421"/>
        <v>-7.1268080580512822E-6</v>
      </c>
      <c r="BZ255" s="43">
        <f t="shared" ca="1" si="422"/>
        <v>-5.4235594749634224E-5</v>
      </c>
      <c r="CA255" s="43">
        <f t="shared" ca="1" si="423"/>
        <v>4.0419878825029202E-5</v>
      </c>
      <c r="CB255" s="43">
        <f t="shared" ca="1" si="424"/>
        <v>-2.9349633412726024E-5</v>
      </c>
      <c r="CD255" s="43">
        <f t="shared" ca="1" si="425"/>
        <v>-2.4379778109571823E-5</v>
      </c>
      <c r="CE255" s="43">
        <f t="shared" ca="1" si="426"/>
        <v>-1.1141297617661602E-5</v>
      </c>
      <c r="CF255" s="43">
        <f t="shared" ca="1" si="427"/>
        <v>1.0366568389004417E-5</v>
      </c>
      <c r="CG255" s="43">
        <f t="shared" ca="1" si="428"/>
        <v>3.0046139530310757E-5</v>
      </c>
      <c r="CH255" s="43">
        <f t="shared" ca="1" si="429"/>
        <v>1.3939132197181547E-4</v>
      </c>
      <c r="CI255" s="43">
        <f t="shared" ca="1" si="430"/>
        <v>4.3236801997247832E-5</v>
      </c>
      <c r="CJ255" s="43">
        <f t="shared" ca="1" si="431"/>
        <v>1.1547045675908131E-4</v>
      </c>
      <c r="CK255" s="43">
        <f t="shared" ca="1" si="432"/>
        <v>1.362569012677823E-5</v>
      </c>
      <c r="CL255" s="43">
        <f t="shared" ca="1" si="433"/>
        <v>6.0792139217865843E-5</v>
      </c>
      <c r="CN255" s="43">
        <f t="shared" ca="1" si="434"/>
        <v>8.390483200654679E-6</v>
      </c>
      <c r="CO255" s="43">
        <f t="shared" ca="1" si="435"/>
        <v>4.7782788942512795E-6</v>
      </c>
      <c r="CP255" s="43">
        <f t="shared" ca="1" si="436"/>
        <v>8.3852892938808097E-7</v>
      </c>
      <c r="CQ255" s="43">
        <f t="shared" ca="1" si="437"/>
        <v>4.3378450058825464E-5</v>
      </c>
      <c r="CR255" s="43">
        <f t="shared" ca="1" si="438"/>
        <v>2.6314987480611982E-5</v>
      </c>
      <c r="CS255" s="43">
        <f t="shared" ca="1" si="439"/>
        <v>-3.7055589081970022E-6</v>
      </c>
      <c r="CT255" s="43">
        <f t="shared" ca="1" si="440"/>
        <v>-2.2343065661097303E-5</v>
      </c>
      <c r="CU255" s="43">
        <f t="shared" ca="1" si="440"/>
        <v>3.687973149523931E-5</v>
      </c>
      <c r="CW255" s="43">
        <f t="shared" ca="1" si="441"/>
        <v>1.4550078653224549E-5</v>
      </c>
      <c r="CX255" s="43">
        <f t="shared" ca="1" si="442"/>
        <v>1.7156214625940379E-5</v>
      </c>
      <c r="CY255" s="43">
        <f t="shared" ca="1" si="443"/>
        <v>1.2040124756819662E-6</v>
      </c>
      <c r="CZ255" s="43">
        <f t="shared" ca="1" si="444"/>
        <v>1.4855896860178299E-6</v>
      </c>
      <c r="DA255" s="43">
        <f t="shared" ca="1" si="445"/>
        <v>-1.3379352692668465E-5</v>
      </c>
      <c r="DB255" s="43">
        <f t="shared" ca="1" si="446"/>
        <v>2.043417701095267E-5</v>
      </c>
      <c r="DC255" s="43">
        <f t="shared" ca="1" si="447"/>
        <v>1.2790160531692458E-5</v>
      </c>
      <c r="DE255" s="43">
        <f t="shared" ca="1" si="448"/>
        <v>3.6433836206691294E-5</v>
      </c>
      <c r="DF255" s="43">
        <f t="shared" ca="1" si="449"/>
        <v>-6.0976327011154131E-5</v>
      </c>
      <c r="DG255" s="43">
        <f t="shared" ca="1" si="450"/>
        <v>3.7261608215215911E-5</v>
      </c>
      <c r="DH255" s="43">
        <f t="shared" ca="1" si="451"/>
        <v>7.5456928041252113E-5</v>
      </c>
      <c r="DI255" s="43">
        <f t="shared" ca="1" si="452"/>
        <v>8.8550292555434909E-6</v>
      </c>
      <c r="DJ255" s="43">
        <f t="shared" ca="1" si="453"/>
        <v>-1.7700664229165753E-5</v>
      </c>
      <c r="DL255" s="43">
        <f t="shared" ca="1" si="454"/>
        <v>7.3448185334855029E-6</v>
      </c>
      <c r="DM255" s="43">
        <f t="shared" ca="1" si="455"/>
        <v>2.3872841995691455E-6</v>
      </c>
      <c r="DN255" s="43">
        <f t="shared" ca="1" si="456"/>
        <v>4.8254540815448017E-5</v>
      </c>
      <c r="DO255" s="43">
        <f t="shared" ca="1" si="457"/>
        <v>1.6247286171244422E-5</v>
      </c>
      <c r="DP255" s="43">
        <f t="shared" ca="1" si="458"/>
        <v>8.8653138503446108E-6</v>
      </c>
      <c r="DR255" s="43">
        <f t="shared" ca="1" si="459"/>
        <v>1.3469447854060603E-6</v>
      </c>
      <c r="DS255" s="43">
        <f t="shared" ca="1" si="460"/>
        <v>9.3175486576376997E-6</v>
      </c>
      <c r="DT255" s="43">
        <f t="shared" ca="1" si="461"/>
        <v>-2.5851023724748955E-5</v>
      </c>
      <c r="DU255" s="43">
        <f t="shared" ca="1" si="462"/>
        <v>7.2889150251638659E-5</v>
      </c>
      <c r="DW255" s="43">
        <f t="shared" ca="1" si="463"/>
        <v>3.5300520003517978E-5</v>
      </c>
      <c r="DX255" s="43">
        <f t="shared" ca="1" si="464"/>
        <v>1.859209342311465E-5</v>
      </c>
      <c r="DY255" s="43">
        <f t="shared" ca="1" si="465"/>
        <v>1.5450340763206047E-5</v>
      </c>
      <c r="EA255" s="43">
        <f t="shared" ca="1" si="466"/>
        <v>1.5600755110929459E-5</v>
      </c>
      <c r="EB255" s="43">
        <f t="shared" ca="1" si="467"/>
        <v>2.1378255489220269E-5</v>
      </c>
      <c r="ED255" s="43">
        <f t="shared" ca="1" si="468"/>
        <v>8.2706938584659806E-6</v>
      </c>
    </row>
    <row r="256" spans="1:134" x14ac:dyDescent="0.3">
      <c r="A256">
        <f ca="1"/>
        <v>252</v>
      </c>
      <c r="B256" s="21">
        <f ca="1">LN(Data!C266/Data!C265)</f>
        <v>1.4602091726869399E-2</v>
      </c>
      <c r="C256" s="21">
        <f ca="1">LN(Data!D266/Data!D265)</f>
        <v>1.978630089884368E-2</v>
      </c>
      <c r="D256" s="21">
        <f ca="1">LN(Data!E266/Data!E265)</f>
        <v>1.2973607370248268E-2</v>
      </c>
      <c r="E256" s="21">
        <f ca="1">LN(Data!F266/Data!F265)</f>
        <v>-1.7210062570794497E-3</v>
      </c>
      <c r="F256" s="21">
        <f ca="1">LN(Data!G266/Data!G265)</f>
        <v>1.1563167685588396E-2</v>
      </c>
      <c r="G256" s="21">
        <f ca="1">LN(Data!H266/Data!H265)</f>
        <v>1.2299595568780261E-2</v>
      </c>
      <c r="H256" s="21">
        <f ca="1">LN(Data!I266/Data!I265)</f>
        <v>-2.884894778973282E-3</v>
      </c>
      <c r="I256" s="21">
        <f ca="1">LN(Data!J266/Data!J265)</f>
        <v>2.2656480946210032E-3</v>
      </c>
      <c r="J256" s="21">
        <f ca="1">LN(Data!K266/Data!K265)</f>
        <v>8.5965151650282644E-3</v>
      </c>
      <c r="K256" s="21">
        <f ca="1">LN(Data!L266/Data!L265)</f>
        <v>9.0239675009012085E-3</v>
      </c>
      <c r="L256" s="21">
        <f ca="1">LN(Data!M266/Data!M265)</f>
        <v>-4.2237059271482214E-3</v>
      </c>
      <c r="M256" s="21">
        <f ca="1">LN(Data!N266/Data!N265)</f>
        <v>3.491823349220343E-4</v>
      </c>
      <c r="N256" s="21">
        <f ca="1">LN(Data!O266/Data!O265)</f>
        <v>-9.3066549295315064E-4</v>
      </c>
      <c r="O256" s="21">
        <f ca="1">LN(Data!P266/Data!P265)</f>
        <v>8.6879700711824312E-3</v>
      </c>
      <c r="Q256" s="41">
        <f t="shared" ca="1" si="365"/>
        <v>1.2508766313476847E-4</v>
      </c>
      <c r="R256" s="41">
        <f t="shared" ca="1" si="366"/>
        <v>1.2588767192016402E-4</v>
      </c>
      <c r="S256" s="41">
        <f t="shared" ca="1" si="367"/>
        <v>3.589693467580293E-4</v>
      </c>
      <c r="T256" s="41">
        <f t="shared" ca="1" si="368"/>
        <v>4.1033428189035236E-4</v>
      </c>
      <c r="U256" s="41">
        <f t="shared" ca="1" si="369"/>
        <v>3.80210530274948E-4</v>
      </c>
      <c r="V256" s="41">
        <f t="shared" ca="1" si="370"/>
        <v>1.5733431418288644E-4</v>
      </c>
      <c r="W256" s="41">
        <f t="shared" ca="1" si="371"/>
        <v>6.0517394023162497E-5</v>
      </c>
      <c r="X256" s="41">
        <f t="shared" ca="1" si="372"/>
        <v>1.5880403434551872E-4</v>
      </c>
      <c r="Y256" s="41">
        <f t="shared" ca="1" si="373"/>
        <v>5.3716936808279739E-5</v>
      </c>
      <c r="Z256" s="41">
        <f t="shared" ca="1" si="374"/>
        <v>1.9093868314553589E-4</v>
      </c>
      <c r="AA256" s="41">
        <f t="shared" ca="1" si="375"/>
        <v>1.238585504237217E-4</v>
      </c>
      <c r="AB256" s="41">
        <f t="shared" ca="1" si="376"/>
        <v>1.5777778724320092E-4</v>
      </c>
      <c r="AC256" s="41">
        <f t="shared" ca="1" si="377"/>
        <v>1.32981052360246E-4</v>
      </c>
      <c r="AD256" s="41">
        <f t="shared" ca="1" si="378"/>
        <v>4.9267929574535071E-5</v>
      </c>
      <c r="AF256" s="43">
        <f t="shared" ca="1" si="379"/>
        <v>-1.9252336950821402E-5</v>
      </c>
      <c r="AG256" s="43">
        <f t="shared" ca="1" si="380"/>
        <v>6.0930385750137163E-5</v>
      </c>
      <c r="AH256" s="43">
        <f t="shared" ca="1" si="381"/>
        <v>3.9999214751149988E-7</v>
      </c>
      <c r="AI256" s="43">
        <f t="shared" ca="1" si="382"/>
        <v>1.0627640045544452E-4</v>
      </c>
      <c r="AJ256" s="43">
        <f t="shared" ca="1" si="383"/>
        <v>-7.6776092668537308E-6</v>
      </c>
      <c r="AK256" s="43">
        <f t="shared" ca="1" si="384"/>
        <v>1.7759013248593104E-5</v>
      </c>
      <c r="AL256" s="43">
        <f t="shared" ca="1" si="385"/>
        <v>1.9527830189007581E-5</v>
      </c>
      <c r="AM256" s="43">
        <f t="shared" ca="1" si="386"/>
        <v>4.7262132683851671E-6</v>
      </c>
      <c r="AN256" s="43">
        <f t="shared" ca="1" si="387"/>
        <v>7.2501620014872237E-5</v>
      </c>
      <c r="AO256" s="43">
        <f t="shared" ca="1" si="388"/>
        <v>2.4434887255031825E-5</v>
      </c>
      <c r="AP256" s="43">
        <f t="shared" ca="1" si="389"/>
        <v>3.302501596938291E-5</v>
      </c>
      <c r="AQ256" s="43">
        <f t="shared" ca="1" si="390"/>
        <v>1.5195137028500027E-5</v>
      </c>
      <c r="AR256" s="43">
        <f t="shared" ca="1" si="391"/>
        <v>3.0250304321656769E-5</v>
      </c>
      <c r="AT256" s="43">
        <f t="shared" ca="1" si="392"/>
        <v>6.5680954529196591E-5</v>
      </c>
      <c r="AU256" s="43">
        <f t="shared" ca="1" si="393"/>
        <v>1.4011868996927897E-5</v>
      </c>
      <c r="AV256" s="43">
        <f t="shared" ca="1" si="394"/>
        <v>4.596080155113423E-5</v>
      </c>
      <c r="AW256" s="43">
        <f t="shared" ca="1" si="395"/>
        <v>1.5567398853818662E-6</v>
      </c>
      <c r="AX256" s="43">
        <f t="shared" ca="1" si="396"/>
        <v>7.0171762148240197E-6</v>
      </c>
      <c r="AY256" s="43">
        <f t="shared" ca="1" si="397"/>
        <v>9.9044682205307544E-6</v>
      </c>
      <c r="AZ256" s="43">
        <f t="shared" ca="1" si="398"/>
        <v>2.2083045961360459E-5</v>
      </c>
      <c r="BA256" s="43">
        <f t="shared" ca="1" si="399"/>
        <v>3.3342366326311442E-6</v>
      </c>
      <c r="BB256" s="43">
        <f t="shared" ca="1" si="400"/>
        <v>3.7196844290513269E-5</v>
      </c>
      <c r="BC256" s="43">
        <f t="shared" ca="1" si="401"/>
        <v>5.212139973348035E-5</v>
      </c>
      <c r="BD256" s="43">
        <f t="shared" ca="1" si="402"/>
        <v>9.9814721472196839E-6</v>
      </c>
      <c r="BE256" s="43">
        <f t="shared" ca="1" si="403"/>
        <v>2.5803567667164943E-5</v>
      </c>
      <c r="BG256" s="43">
        <f t="shared" ca="1" si="404"/>
        <v>1.8499647413928545E-5</v>
      </c>
      <c r="BH256" s="43">
        <f t="shared" ca="1" si="405"/>
        <v>5.1223908328111783E-5</v>
      </c>
      <c r="BI256" s="43">
        <f t="shared" ca="1" si="406"/>
        <v>-3.7246114467556712E-8</v>
      </c>
      <c r="BJ256" s="43">
        <f t="shared" ca="1" si="407"/>
        <v>2.9431492811596391E-5</v>
      </c>
      <c r="BK256" s="43">
        <f t="shared" ca="1" si="408"/>
        <v>7.6623680789472622E-5</v>
      </c>
      <c r="BL256" s="43">
        <f t="shared" ca="1" si="409"/>
        <v>5.5334296645138211E-5</v>
      </c>
      <c r="BM256" s="43">
        <f t="shared" ca="1" si="410"/>
        <v>2.4519507975415522E-5</v>
      </c>
      <c r="BN256" s="43">
        <f t="shared" ca="1" si="411"/>
        <v>3.1264364404557261E-5</v>
      </c>
      <c r="BO256" s="43">
        <f t="shared" ca="1" si="412"/>
        <v>8.6497891248981363E-5</v>
      </c>
      <c r="BP256" s="43">
        <f t="shared" ca="1" si="413"/>
        <v>1.0554166656765209E-5</v>
      </c>
      <c r="BQ256" s="43">
        <f t="shared" ca="1" si="414"/>
        <v>2.4226198334473548E-5</v>
      </c>
      <c r="BS256" s="43">
        <f t="shared" ca="1" si="415"/>
        <v>-5.1753937736512157E-5</v>
      </c>
      <c r="BT256" s="43">
        <f t="shared" ca="1" si="416"/>
        <v>-1.3685856254579613E-5</v>
      </c>
      <c r="BU256" s="43">
        <f t="shared" ca="1" si="417"/>
        <v>4.5661401242635643E-5</v>
      </c>
      <c r="BV256" s="43">
        <f t="shared" ca="1" si="418"/>
        <v>1.075152175147957E-5</v>
      </c>
      <c r="BW256" s="43">
        <f t="shared" ca="1" si="419"/>
        <v>1.9109630443872857E-5</v>
      </c>
      <c r="BX256" s="43">
        <f t="shared" ca="1" si="420"/>
        <v>-5.7268067205109168E-5</v>
      </c>
      <c r="BY256" s="43">
        <f t="shared" ca="1" si="421"/>
        <v>-8.0924528017298436E-6</v>
      </c>
      <c r="BZ256" s="43">
        <f t="shared" ca="1" si="422"/>
        <v>-5.1305978677578646E-5</v>
      </c>
      <c r="CA256" s="43">
        <f t="shared" ca="1" si="423"/>
        <v>3.7069996189240582E-5</v>
      </c>
      <c r="CB256" s="43">
        <f t="shared" ca="1" si="424"/>
        <v>-2.816463048235143E-5</v>
      </c>
      <c r="CD256" s="43">
        <f t="shared" ca="1" si="425"/>
        <v>-2.1762041600332706E-5</v>
      </c>
      <c r="CE256" s="43">
        <f t="shared" ca="1" si="426"/>
        <v>-9.5425886566862579E-6</v>
      </c>
      <c r="CF256" s="43">
        <f t="shared" ca="1" si="427"/>
        <v>7.1050428923334209E-6</v>
      </c>
      <c r="CG256" s="43">
        <f t="shared" ca="1" si="428"/>
        <v>2.7803578119611714E-5</v>
      </c>
      <c r="CH256" s="43">
        <f t="shared" ca="1" si="429"/>
        <v>1.2844656332606486E-4</v>
      </c>
      <c r="CI256" s="43">
        <f t="shared" ca="1" si="430"/>
        <v>3.7065390980860316E-5</v>
      </c>
      <c r="CJ256" s="43">
        <f t="shared" ca="1" si="431"/>
        <v>1.0770901936937628E-4</v>
      </c>
      <c r="CK256" s="43">
        <f t="shared" ca="1" si="432"/>
        <v>1.0433990635991591E-5</v>
      </c>
      <c r="CL256" s="43">
        <f t="shared" ca="1" si="433"/>
        <v>5.5665784428738338E-5</v>
      </c>
      <c r="CN256" s="43">
        <f t="shared" ca="1" si="434"/>
        <v>8.8073010909300158E-6</v>
      </c>
      <c r="CO256" s="43">
        <f t="shared" ca="1" si="435"/>
        <v>1.8803810028842932E-6</v>
      </c>
      <c r="CP256" s="43">
        <f t="shared" ca="1" si="436"/>
        <v>3.5314447761931495E-7</v>
      </c>
      <c r="CQ256" s="43">
        <f t="shared" ca="1" si="437"/>
        <v>3.8222168740846031E-5</v>
      </c>
      <c r="CR256" s="43">
        <f t="shared" ca="1" si="438"/>
        <v>2.1197279650657446E-5</v>
      </c>
      <c r="CS256" s="43">
        <f t="shared" ca="1" si="439"/>
        <v>-4.307492469278797E-6</v>
      </c>
      <c r="CT256" s="43">
        <f t="shared" ca="1" si="440"/>
        <v>-2.3351157835325966E-5</v>
      </c>
      <c r="CU256" s="43">
        <f t="shared" ca="1" si="440"/>
        <v>3.3203993494943025E-5</v>
      </c>
      <c r="CW256" s="43">
        <f t="shared" ca="1" si="441"/>
        <v>1.1573934483453298E-5</v>
      </c>
      <c r="CX256" s="43">
        <f t="shared" ca="1" si="442"/>
        <v>1.5776421180363473E-5</v>
      </c>
      <c r="CY256" s="43">
        <f t="shared" ca="1" si="443"/>
        <v>-9.2495334164210887E-7</v>
      </c>
      <c r="CZ256" s="43">
        <f t="shared" ca="1" si="444"/>
        <v>-1.4538078869361194E-6</v>
      </c>
      <c r="DA256" s="43">
        <f t="shared" ca="1" si="445"/>
        <v>-1.3240480883866255E-5</v>
      </c>
      <c r="DB256" s="43">
        <f t="shared" ca="1" si="446"/>
        <v>1.7316432455811502E-5</v>
      </c>
      <c r="DC256" s="43">
        <f t="shared" ca="1" si="447"/>
        <v>1.08444439373944E-5</v>
      </c>
      <c r="DE256" s="43">
        <f t="shared" ca="1" si="448"/>
        <v>3.524212463561958E-5</v>
      </c>
      <c r="DF256" s="43">
        <f t="shared" ca="1" si="449"/>
        <v>-5.1481788601693696E-5</v>
      </c>
      <c r="DG256" s="43">
        <f t="shared" ca="1" si="450"/>
        <v>4.3113532640150883E-5</v>
      </c>
      <c r="DH256" s="43">
        <f t="shared" ca="1" si="451"/>
        <v>7.2813298851108027E-5</v>
      </c>
      <c r="DI256" s="43">
        <f t="shared" ca="1" si="452"/>
        <v>1.3691410332601568E-5</v>
      </c>
      <c r="DJ256" s="43">
        <f t="shared" ca="1" si="453"/>
        <v>-1.3295177564043876E-5</v>
      </c>
      <c r="DL256" s="43">
        <f t="shared" ca="1" si="454"/>
        <v>7.8765043123332374E-6</v>
      </c>
      <c r="DM256" s="43">
        <f t="shared" ca="1" si="455"/>
        <v>3.5915891354494057E-6</v>
      </c>
      <c r="DN256" s="43">
        <f t="shared" ca="1" si="456"/>
        <v>4.5673140816819476E-5</v>
      </c>
      <c r="DO256" s="43">
        <f t="shared" ca="1" si="457"/>
        <v>1.6166800759985735E-5</v>
      </c>
      <c r="DP256" s="43">
        <f t="shared" ca="1" si="458"/>
        <v>8.8904729299044019E-6</v>
      </c>
      <c r="DR256" s="43">
        <f t="shared" ca="1" si="459"/>
        <v>9.1752625515311729E-6</v>
      </c>
      <c r="DS256" s="43">
        <f t="shared" ca="1" si="460"/>
        <v>1.0600708769725186E-5</v>
      </c>
      <c r="DT256" s="43">
        <f t="shared" ca="1" si="461"/>
        <v>-1.9050739364752591E-5</v>
      </c>
      <c r="DU256" s="43">
        <f t="shared" ca="1" si="462"/>
        <v>7.178546120664009E-5</v>
      </c>
      <c r="DW256" s="43">
        <f t="shared" ca="1" si="463"/>
        <v>3.5735474728717717E-5</v>
      </c>
      <c r="DX256" s="43">
        <f t="shared" ca="1" si="464"/>
        <v>2.4751075188361627E-5</v>
      </c>
      <c r="DY256" s="43">
        <f t="shared" ca="1" si="465"/>
        <v>1.905449871079404E-5</v>
      </c>
      <c r="EA256" s="43">
        <f t="shared" ca="1" si="466"/>
        <v>1.6359104096780804E-5</v>
      </c>
      <c r="EB256" s="43">
        <f t="shared" ca="1" si="467"/>
        <v>2.1150972219667639E-5</v>
      </c>
      <c r="ED256" s="43">
        <f t="shared" ca="1" si="468"/>
        <v>1.0781755452431071E-5</v>
      </c>
    </row>
    <row r="257" spans="1:134" x14ac:dyDescent="0.3">
      <c r="A257">
        <f ca="1"/>
        <v>253</v>
      </c>
      <c r="B257" s="21">
        <f ca="1">LN(Data!C267/Data!C266)</f>
        <v>-4.1715567272317969E-2</v>
      </c>
      <c r="C257" s="21">
        <f ca="1">LN(Data!D267/Data!D266)</f>
        <v>2.0469338434950236E-2</v>
      </c>
      <c r="D257" s="21">
        <f ca="1">LN(Data!E267/Data!E266)</f>
        <v>3.5280725606861196E-3</v>
      </c>
      <c r="E257" s="21">
        <f ca="1">LN(Data!F267/Data!F266)</f>
        <v>-1.1743324866478669E-2</v>
      </c>
      <c r="F257" s="21">
        <f ca="1">LN(Data!G267/Data!G266)</f>
        <v>-7.6939031087820955E-3</v>
      </c>
      <c r="G257" s="21">
        <f ca="1">LN(Data!H267/Data!H266)</f>
        <v>1.0514382578928092E-2</v>
      </c>
      <c r="H257" s="21">
        <f ca="1">LN(Data!I267/Data!I266)</f>
        <v>-6.4203396381704703E-5</v>
      </c>
      <c r="I257" s="21">
        <f ca="1">LN(Data!J267/Data!J266)</f>
        <v>7.0472455154029223E-3</v>
      </c>
      <c r="J257" s="21">
        <f ca="1">LN(Data!K267/Data!K266)</f>
        <v>-4.6197079355363071E-3</v>
      </c>
      <c r="K257" s="21">
        <f ca="1">LN(Data!L267/Data!L266)</f>
        <v>9.6888190643773398E-3</v>
      </c>
      <c r="L257" s="21">
        <f ca="1">LN(Data!M267/Data!M266)</f>
        <v>2.1922965247715273E-3</v>
      </c>
      <c r="M257" s="21">
        <f ca="1">LN(Data!N267/Data!N266)</f>
        <v>3.4271474977727793E-3</v>
      </c>
      <c r="N257" s="21">
        <f ca="1">LN(Data!O267/Data!O266)</f>
        <v>3.1607351776235734E-3</v>
      </c>
      <c r="O257" s="21">
        <f ca="1">LN(Data!P267/Data!P266)</f>
        <v>3.3295213361662556E-3</v>
      </c>
      <c r="Q257" s="41">
        <f t="shared" ca="1" si="365"/>
        <v>1.3037566831467683E-4</v>
      </c>
      <c r="R257" s="41">
        <f t="shared" ca="1" si="366"/>
        <v>1.4182427380052913E-4</v>
      </c>
      <c r="S257" s="41">
        <f t="shared" ca="1" si="367"/>
        <v>3.4753005524438917E-4</v>
      </c>
      <c r="T257" s="41">
        <f t="shared" ca="1" si="368"/>
        <v>3.8589193672914555E-4</v>
      </c>
      <c r="U257" s="41">
        <f t="shared" ca="1" si="369"/>
        <v>3.6542030927395327E-4</v>
      </c>
      <c r="V257" s="41">
        <f t="shared" ca="1" si="370"/>
        <v>1.5697105840124681E-4</v>
      </c>
      <c r="W257" s="41">
        <f t="shared" ca="1" si="371"/>
        <v>5.7385707454917585E-5</v>
      </c>
      <c r="X257" s="41">
        <f t="shared" ca="1" si="372"/>
        <v>1.4958378196210719E-4</v>
      </c>
      <c r="Y257" s="41">
        <f t="shared" ca="1" si="373"/>
        <v>5.4927924978736608E-5</v>
      </c>
      <c r="Z257" s="41">
        <f t="shared" ca="1" si="374"/>
        <v>1.8436828152424298E-4</v>
      </c>
      <c r="AA257" s="41">
        <f t="shared" ca="1" si="375"/>
        <v>1.1749741890384002E-4</v>
      </c>
      <c r="AB257" s="41">
        <f t="shared" ca="1" si="376"/>
        <v>1.4831843570679016E-4</v>
      </c>
      <c r="AC257" s="41">
        <f t="shared" ca="1" si="377"/>
        <v>1.2505415751421764E-4</v>
      </c>
      <c r="AD257" s="41">
        <f t="shared" ca="1" si="378"/>
        <v>5.0840703237528663E-5</v>
      </c>
      <c r="AF257" s="43">
        <f t="shared" ca="1" si="379"/>
        <v>-7.6191389415087188E-7</v>
      </c>
      <c r="AG257" s="43">
        <f t="shared" ca="1" si="380"/>
        <v>6.8641070896054187E-5</v>
      </c>
      <c r="AH257" s="43">
        <f t="shared" ca="1" si="381"/>
        <v>-1.1318248550426095E-6</v>
      </c>
      <c r="AI257" s="43">
        <f t="shared" ca="1" si="382"/>
        <v>1.1003060254000589E-4</v>
      </c>
      <c r="AJ257" s="43">
        <f t="shared" ca="1" si="383"/>
        <v>3.5590366510810477E-6</v>
      </c>
      <c r="AK257" s="43">
        <f t="shared" ca="1" si="384"/>
        <v>1.4165942562581446E-5</v>
      </c>
      <c r="AL257" s="43">
        <f t="shared" ca="1" si="385"/>
        <v>2.0341152455574892E-5</v>
      </c>
      <c r="AM257" s="43">
        <f t="shared" ca="1" si="386"/>
        <v>1.1974266650552056E-5</v>
      </c>
      <c r="AN257" s="43">
        <f t="shared" ca="1" si="387"/>
        <v>7.6057650885286783E-5</v>
      </c>
      <c r="AO257" s="43">
        <f t="shared" ca="1" si="388"/>
        <v>1.9268297537197496E-5</v>
      </c>
      <c r="AP257" s="43">
        <f t="shared" ca="1" si="389"/>
        <v>3.1349442560255974E-5</v>
      </c>
      <c r="AQ257" s="43">
        <f t="shared" ca="1" si="390"/>
        <v>1.3468049033081983E-5</v>
      </c>
      <c r="AR257" s="43">
        <f t="shared" ca="1" si="391"/>
        <v>3.6047038216339478E-5</v>
      </c>
      <c r="AT257" s="43">
        <f t="shared" ca="1" si="392"/>
        <v>7.7142079207716098E-5</v>
      </c>
      <c r="AU257" s="43">
        <f t="shared" ca="1" si="393"/>
        <v>1.1128015998030218E-5</v>
      </c>
      <c r="AV257" s="43">
        <f t="shared" ca="1" si="394"/>
        <v>5.693069236831646E-5</v>
      </c>
      <c r="AW257" s="43">
        <f t="shared" ca="1" si="395"/>
        <v>1.6065145423737203E-5</v>
      </c>
      <c r="AX257" s="43">
        <f t="shared" ca="1" si="396"/>
        <v>3.171261872438466E-6</v>
      </c>
      <c r="AY257" s="43">
        <f t="shared" ca="1" si="397"/>
        <v>1.1999927823162692E-5</v>
      </c>
      <c r="AZ257" s="43">
        <f t="shared" ca="1" si="398"/>
        <v>3.0963657347882163E-5</v>
      </c>
      <c r="BA257" s="43">
        <f t="shared" ca="1" si="399"/>
        <v>1.3847238611126349E-5</v>
      </c>
      <c r="BB257" s="43">
        <f t="shared" ca="1" si="400"/>
        <v>2.9950742650115415E-5</v>
      </c>
      <c r="BC257" s="43">
        <f t="shared" ca="1" si="401"/>
        <v>4.9408657354311215E-5</v>
      </c>
      <c r="BD257" s="43">
        <f t="shared" ca="1" si="402"/>
        <v>8.2777181696019979E-6</v>
      </c>
      <c r="BE257" s="43">
        <f t="shared" ca="1" si="403"/>
        <v>3.4569521008848891E-5</v>
      </c>
      <c r="BG257" s="43">
        <f t="shared" ca="1" si="404"/>
        <v>1.6050009001427469E-5</v>
      </c>
      <c r="BH257" s="43">
        <f t="shared" ca="1" si="405"/>
        <v>5.7151433678975058E-5</v>
      </c>
      <c r="BI257" s="43">
        <f t="shared" ca="1" si="406"/>
        <v>9.5391960757325373E-6</v>
      </c>
      <c r="BJ257" s="43">
        <f t="shared" ca="1" si="407"/>
        <v>2.5419953712887894E-5</v>
      </c>
      <c r="BK257" s="43">
        <f t="shared" ca="1" si="408"/>
        <v>7.3789877671230107E-5</v>
      </c>
      <c r="BL257" s="43">
        <f t="shared" ca="1" si="409"/>
        <v>5.8705907596637623E-5</v>
      </c>
      <c r="BM257" s="43">
        <f t="shared" ca="1" si="410"/>
        <v>3.0072742173604962E-5</v>
      </c>
      <c r="BN257" s="43">
        <f t="shared" ca="1" si="411"/>
        <v>2.6100700399511135E-5</v>
      </c>
      <c r="BO257" s="43">
        <f t="shared" ca="1" si="412"/>
        <v>8.1579827044876783E-5</v>
      </c>
      <c r="BP257" s="43">
        <f t="shared" ca="1" si="413"/>
        <v>9.1964713354425314E-6</v>
      </c>
      <c r="BQ257" s="43">
        <f t="shared" ca="1" si="414"/>
        <v>2.9535485187284464E-5</v>
      </c>
      <c r="BS257" s="43">
        <f t="shared" ca="1" si="415"/>
        <v>-4.984271850863482E-5</v>
      </c>
      <c r="BT257" s="43">
        <f t="shared" ca="1" si="416"/>
        <v>-1.4134765735309888E-5</v>
      </c>
      <c r="BU257" s="43">
        <f t="shared" ca="1" si="417"/>
        <v>4.3219612486015228E-5</v>
      </c>
      <c r="BV257" s="43">
        <f t="shared" ca="1" si="418"/>
        <v>9.8724787735598226E-6</v>
      </c>
      <c r="BW257" s="43">
        <f t="shared" ca="1" si="419"/>
        <v>1.7075373233954961E-5</v>
      </c>
      <c r="BX257" s="43">
        <f t="shared" ca="1" si="420"/>
        <v>-5.4763801444766574E-5</v>
      </c>
      <c r="BY257" s="43">
        <f t="shared" ca="1" si="421"/>
        <v>-7.1707641739049136E-6</v>
      </c>
      <c r="BZ257" s="43">
        <f t="shared" ca="1" si="422"/>
        <v>-4.8263676655919666E-5</v>
      </c>
      <c r="CA257" s="43">
        <f t="shared" ca="1" si="423"/>
        <v>3.4941897286083362E-5</v>
      </c>
      <c r="CB257" s="43">
        <f t="shared" ca="1" si="424"/>
        <v>-2.737187570463978E-5</v>
      </c>
      <c r="CD257" s="43">
        <f t="shared" ca="1" si="425"/>
        <v>-1.1922981942709166E-5</v>
      </c>
      <c r="CE257" s="43">
        <f t="shared" ca="1" si="426"/>
        <v>-1.0971544662357876E-5</v>
      </c>
      <c r="CF257" s="43">
        <f t="shared" ca="1" si="427"/>
        <v>8.2506244488716062E-6</v>
      </c>
      <c r="CG257" s="43">
        <f t="shared" ca="1" si="428"/>
        <v>3.2099540214330536E-5</v>
      </c>
      <c r="CH257" s="43">
        <f t="shared" ca="1" si="429"/>
        <v>1.270005084906342E-4</v>
      </c>
      <c r="CI257" s="43">
        <f t="shared" ca="1" si="430"/>
        <v>3.1911102328594986E-5</v>
      </c>
      <c r="CJ257" s="43">
        <f t="shared" ca="1" si="431"/>
        <v>1.0148873744070662E-4</v>
      </c>
      <c r="CK257" s="43">
        <f t="shared" ca="1" si="432"/>
        <v>9.1622647285796097E-6</v>
      </c>
      <c r="CL257" s="43">
        <f t="shared" ca="1" si="433"/>
        <v>5.8353464649841391E-5</v>
      </c>
      <c r="CN257" s="43">
        <f t="shared" ca="1" si="434"/>
        <v>6.149880683082787E-6</v>
      </c>
      <c r="CO257" s="43">
        <f t="shared" ca="1" si="435"/>
        <v>3.439551458612193E-6</v>
      </c>
      <c r="CP257" s="43">
        <f t="shared" ca="1" si="436"/>
        <v>6.6759753988061992E-6</v>
      </c>
      <c r="CQ257" s="43">
        <f t="shared" ca="1" si="437"/>
        <v>4.2588307657609369E-5</v>
      </c>
      <c r="CR257" s="43">
        <f t="shared" ca="1" si="438"/>
        <v>1.6808450389295004E-5</v>
      </c>
      <c r="CS257" s="43">
        <f t="shared" ca="1" si="439"/>
        <v>-3.7913548311638649E-6</v>
      </c>
      <c r="CT257" s="43">
        <f t="shared" ca="1" si="440"/>
        <v>-2.2636896915595002E-5</v>
      </c>
      <c r="CU257" s="43">
        <f t="shared" ca="1" si="440"/>
        <v>3.7623264976599102E-5</v>
      </c>
      <c r="CW257" s="43">
        <f t="shared" ca="1" si="441"/>
        <v>1.0487329032896327E-5</v>
      </c>
      <c r="CX257" s="43">
        <f t="shared" ca="1" si="442"/>
        <v>1.3341833406524381E-5</v>
      </c>
      <c r="CY257" s="43">
        <f t="shared" ca="1" si="443"/>
        <v>-2.4314479448820518E-6</v>
      </c>
      <c r="CZ257" s="43">
        <f t="shared" ca="1" si="444"/>
        <v>-6.3548258309104696E-7</v>
      </c>
      <c r="DA257" s="43">
        <f t="shared" ca="1" si="445"/>
        <v>-1.2506493288529856E-5</v>
      </c>
      <c r="DB257" s="43">
        <f t="shared" ca="1" si="446"/>
        <v>1.6438538829758279E-5</v>
      </c>
      <c r="DC257" s="43">
        <f t="shared" ca="1" si="447"/>
        <v>8.6899445312569147E-6</v>
      </c>
      <c r="DE257" s="43">
        <f t="shared" ca="1" si="448"/>
        <v>3.4296197849724015E-5</v>
      </c>
      <c r="DF257" s="43">
        <f t="shared" ca="1" si="449"/>
        <v>-4.7166173199131749E-5</v>
      </c>
      <c r="DG257" s="43">
        <f t="shared" ca="1" si="450"/>
        <v>3.9952554804576859E-5</v>
      </c>
      <c r="DH257" s="43">
        <f t="shared" ca="1" si="451"/>
        <v>6.8491968377549026E-5</v>
      </c>
      <c r="DI257" s="43">
        <f t="shared" ca="1" si="452"/>
        <v>1.2743412082595143E-5</v>
      </c>
      <c r="DJ257" s="43">
        <f t="shared" ca="1" si="453"/>
        <v>-1.1316433939927316E-5</v>
      </c>
      <c r="DL257" s="43">
        <f t="shared" ca="1" si="454"/>
        <v>1.2058394461806415E-5</v>
      </c>
      <c r="DM257" s="43">
        <f t="shared" ca="1" si="455"/>
        <v>1.1975446640014719E-6</v>
      </c>
      <c r="DN257" s="43">
        <f t="shared" ca="1" si="456"/>
        <v>4.3112857442061339E-5</v>
      </c>
      <c r="DO257" s="43">
        <f t="shared" ca="1" si="457"/>
        <v>1.4716763912962173E-5</v>
      </c>
      <c r="DP257" s="43">
        <f t="shared" ca="1" si="458"/>
        <v>1.2838220542324029E-5</v>
      </c>
      <c r="DR257" s="43">
        <f t="shared" ca="1" si="459"/>
        <v>6.3378716972423387E-6</v>
      </c>
      <c r="DS257" s="43">
        <f t="shared" ca="1" si="460"/>
        <v>1.0153726846075189E-5</v>
      </c>
      <c r="DT257" s="43">
        <f t="shared" ca="1" si="461"/>
        <v>-1.84115927126246E-5</v>
      </c>
      <c r="DU257" s="43">
        <f t="shared" ca="1" si="462"/>
        <v>7.2182331108510843E-5</v>
      </c>
      <c r="DW257" s="43">
        <f t="shared" ca="1" si="463"/>
        <v>3.3502855635134717E-5</v>
      </c>
      <c r="DX257" s="43">
        <f t="shared" ca="1" si="464"/>
        <v>2.3501862118586641E-5</v>
      </c>
      <c r="DY257" s="43">
        <f t="shared" ca="1" si="465"/>
        <v>1.5709502947074018E-5</v>
      </c>
      <c r="EA257" s="43">
        <f t="shared" ca="1" si="466"/>
        <v>1.5358059533982308E-5</v>
      </c>
      <c r="EB257" s="43">
        <f t="shared" ca="1" si="467"/>
        <v>2.0063935026998872E-5</v>
      </c>
      <c r="ED257" s="43">
        <f t="shared" ca="1" si="468"/>
        <v>9.6497144883416517E-6</v>
      </c>
    </row>
    <row r="258" spans="1:134" x14ac:dyDescent="0.3">
      <c r="A258">
        <f ca="1"/>
        <v>254</v>
      </c>
      <c r="B258" s="21">
        <f ca="1">LN(Data!C268/Data!C267)</f>
        <v>5.2960985131520685E-3</v>
      </c>
      <c r="C258" s="21">
        <f ca="1">LN(Data!D268/Data!D267)</f>
        <v>-1.2339212351700081E-2</v>
      </c>
      <c r="D258" s="21">
        <f ca="1">LN(Data!E268/Data!E267)</f>
        <v>-3.1995993937705594E-2</v>
      </c>
      <c r="E258" s="21">
        <f ca="1">LN(Data!F268/Data!F267)</f>
        <v>-1.4433642421964784E-2</v>
      </c>
      <c r="F258" s="21">
        <f ca="1">LN(Data!G268/Data!G267)</f>
        <v>2.1249584624455094E-2</v>
      </c>
      <c r="G258" s="21">
        <f ca="1">LN(Data!H268/Data!H267)</f>
        <v>-1.3552079948644023E-2</v>
      </c>
      <c r="H258" s="21">
        <f ca="1">LN(Data!I268/Data!I267)</f>
        <v>-3.3442696292106358E-3</v>
      </c>
      <c r="I258" s="21">
        <f ca="1">LN(Data!J268/Data!J267)</f>
        <v>6.9979291876446368E-3</v>
      </c>
      <c r="J258" s="21">
        <f ca="1">LN(Data!K268/Data!K267)</f>
        <v>3.3068783370132491E-4</v>
      </c>
      <c r="K258" s="21">
        <f ca="1">LN(Data!L268/Data!L267)</f>
        <v>-1.4683434832171145E-3</v>
      </c>
      <c r="L258" s="21">
        <f ca="1">LN(Data!M268/Data!M267)</f>
        <v>-1.8788168983799528E-3</v>
      </c>
      <c r="M258" s="21">
        <f ca="1">LN(Data!N268/Data!N267)</f>
        <v>-2.4965902595163588E-3</v>
      </c>
      <c r="N258" s="21">
        <f ca="1">LN(Data!O268/Data!O267)</f>
        <v>-4.1295469685697448E-3</v>
      </c>
      <c r="O258" s="21">
        <f ca="1">LN(Data!P268/Data!P267)</f>
        <v>-4.518346520761665E-3</v>
      </c>
      <c r="Q258" s="41">
        <f t="shared" ca="1" si="365"/>
        <v>2.2696444138687347E-4</v>
      </c>
      <c r="R258" s="41">
        <f t="shared" ca="1" si="366"/>
        <v>1.5845444633036924E-4</v>
      </c>
      <c r="S258" s="41">
        <f t="shared" ca="1" si="367"/>
        <v>3.2742508968933376E-4</v>
      </c>
      <c r="T258" s="41">
        <f t="shared" ca="1" si="368"/>
        <v>3.7101276126057621E-4</v>
      </c>
      <c r="U258" s="41">
        <f t="shared" ca="1" si="369"/>
        <v>3.4704685942035568E-4</v>
      </c>
      <c r="V258" s="41">
        <f t="shared" ca="1" si="370"/>
        <v>1.5418592935813601E-4</v>
      </c>
      <c r="W258" s="41">
        <f t="shared" ca="1" si="371"/>
        <v>5.3942812332188948E-5</v>
      </c>
      <c r="X258" s="41">
        <f t="shared" ca="1" si="372"/>
        <v>1.4358857520564274E-4</v>
      </c>
      <c r="Y258" s="41">
        <f t="shared" ca="1" si="373"/>
        <v>5.2912751564591836E-5</v>
      </c>
      <c r="Z258" s="41">
        <f t="shared" ca="1" si="374"/>
        <v>1.789385775245229E-4</v>
      </c>
      <c r="AA258" s="41">
        <f t="shared" ca="1" si="375"/>
        <v>1.1073594361276112E-4</v>
      </c>
      <c r="AB258" s="41">
        <f t="shared" ca="1" si="376"/>
        <v>1.4012404996267214E-4</v>
      </c>
      <c r="AC258" s="41">
        <f t="shared" ca="1" si="377"/>
        <v>1.181503228751486E-4</v>
      </c>
      <c r="AD258" s="41">
        <f t="shared" ca="1" si="378"/>
        <v>4.8455403782956123E-5</v>
      </c>
      <c r="AF258" s="43">
        <f t="shared" ca="1" si="379"/>
        <v>-5.1949602930682486E-5</v>
      </c>
      <c r="AG258" s="43">
        <f t="shared" ca="1" si="380"/>
        <v>5.5692073747475664E-5</v>
      </c>
      <c r="AH258" s="43">
        <f t="shared" ca="1" si="381"/>
        <v>2.8328852144356499E-5</v>
      </c>
      <c r="AI258" s="43">
        <f t="shared" ca="1" si="382"/>
        <v>1.2268609835087131E-4</v>
      </c>
      <c r="AJ258" s="43">
        <f t="shared" ca="1" si="383"/>
        <v>-2.2971311575873616E-5</v>
      </c>
      <c r="AK258" s="43">
        <f t="shared" ca="1" si="384"/>
        <v>1.3476682874878896E-5</v>
      </c>
      <c r="AL258" s="43">
        <f t="shared" ca="1" si="385"/>
        <v>1.4818926453004786E-6</v>
      </c>
      <c r="AM258" s="43">
        <f t="shared" ca="1" si="386"/>
        <v>2.2818634881318501E-5</v>
      </c>
      <c r="AN258" s="43">
        <f t="shared" ca="1" si="387"/>
        <v>4.7243716824008573E-5</v>
      </c>
      <c r="AO258" s="43">
        <f t="shared" ca="1" si="388"/>
        <v>1.2625026095367107E-5</v>
      </c>
      <c r="AP258" s="43">
        <f t="shared" ca="1" si="389"/>
        <v>2.0890551886910813E-5</v>
      </c>
      <c r="AQ258" s="43">
        <f t="shared" ca="1" si="390"/>
        <v>4.7488544351687725E-6</v>
      </c>
      <c r="AR258" s="43">
        <f t="shared" ca="1" si="391"/>
        <v>2.5550643646351418E-5</v>
      </c>
      <c r="AT258" s="43">
        <f t="shared" ca="1" si="392"/>
        <v>7.6846593131317867E-5</v>
      </c>
      <c r="AU258" s="43">
        <f t="shared" ca="1" si="393"/>
        <v>-3.9623504244627291E-6</v>
      </c>
      <c r="AV258" s="43">
        <f t="shared" ca="1" si="394"/>
        <v>4.4065504429054874E-5</v>
      </c>
      <c r="AW258" s="43">
        <f t="shared" ca="1" si="395"/>
        <v>2.8014584024870419E-5</v>
      </c>
      <c r="AX258" s="43">
        <f t="shared" ca="1" si="396"/>
        <v>2.9021340971395352E-6</v>
      </c>
      <c r="AY258" s="43">
        <f t="shared" ca="1" si="397"/>
        <v>1.9935079363111001E-5</v>
      </c>
      <c r="AZ258" s="43">
        <f t="shared" ca="1" si="398"/>
        <v>2.3432095994822153E-5</v>
      </c>
      <c r="BA258" s="43">
        <f t="shared" ca="1" si="399"/>
        <v>2.4915827282283037E-5</v>
      </c>
      <c r="BB258" s="43">
        <f t="shared" ca="1" si="400"/>
        <v>3.084618966202731E-5</v>
      </c>
      <c r="BC258" s="43">
        <f t="shared" ca="1" si="401"/>
        <v>5.0653224432956775E-5</v>
      </c>
      <c r="BD258" s="43">
        <f t="shared" ca="1" si="402"/>
        <v>1.1662944562667649E-5</v>
      </c>
      <c r="BE258" s="43">
        <f t="shared" ca="1" si="403"/>
        <v>3.6584535691700445E-5</v>
      </c>
      <c r="BG258" s="43">
        <f t="shared" ca="1" si="404"/>
        <v>1.2601130327383036E-5</v>
      </c>
      <c r="BH258" s="43">
        <f t="shared" ca="1" si="405"/>
        <v>5.2093668751676239E-5</v>
      </c>
      <c r="BI258" s="43">
        <f t="shared" ca="1" si="406"/>
        <v>1.1192574591344928E-5</v>
      </c>
      <c r="BJ258" s="43">
        <f t="shared" ca="1" si="407"/>
        <v>2.3881165635649989E-5</v>
      </c>
      <c r="BK258" s="43">
        <f t="shared" ca="1" si="408"/>
        <v>7.0854276622834986E-5</v>
      </c>
      <c r="BL258" s="43">
        <f t="shared" ca="1" si="409"/>
        <v>5.4205633252494388E-5</v>
      </c>
      <c r="BM258" s="43">
        <f t="shared" ca="1" si="410"/>
        <v>3.0319349044377601E-5</v>
      </c>
      <c r="BN258" s="43">
        <f t="shared" ca="1" si="411"/>
        <v>2.4998733248376503E-5</v>
      </c>
      <c r="BO258" s="43">
        <f t="shared" ca="1" si="412"/>
        <v>7.7410510925083145E-5</v>
      </c>
      <c r="BP258" s="43">
        <f t="shared" ca="1" si="413"/>
        <v>9.3137612384221247E-6</v>
      </c>
      <c r="BQ258" s="43">
        <f t="shared" ca="1" si="414"/>
        <v>2.8468163648028226E-5</v>
      </c>
      <c r="BS258" s="43">
        <f t="shared" ca="1" si="415"/>
        <v>-4.1431035176258421E-5</v>
      </c>
      <c r="BT258" s="43">
        <f t="shared" ca="1" si="416"/>
        <v>-2.0695108414879082E-5</v>
      </c>
      <c r="BU258" s="43">
        <f t="shared" ca="1" si="417"/>
        <v>4.0671673417328815E-5</v>
      </c>
      <c r="BV258" s="43">
        <f t="shared" ca="1" si="418"/>
        <v>4.3146444370735431E-6</v>
      </c>
      <c r="BW258" s="43">
        <f t="shared" ca="1" si="419"/>
        <v>1.9305894704432807E-5</v>
      </c>
      <c r="BX258" s="43">
        <f t="shared" ca="1" si="420"/>
        <v>-5.830471034881148E-5</v>
      </c>
      <c r="BY258" s="43">
        <f t="shared" ca="1" si="421"/>
        <v>-8.2852093411132743E-6</v>
      </c>
      <c r="BZ258" s="43">
        <f t="shared" ca="1" si="422"/>
        <v>-4.7782622442465603E-5</v>
      </c>
      <c r="CA258" s="43">
        <f t="shared" ca="1" si="423"/>
        <v>3.0618331048453906E-5</v>
      </c>
      <c r="CB258" s="43">
        <f t="shared" ca="1" si="424"/>
        <v>-2.8075542204389742E-5</v>
      </c>
      <c r="CD258" s="43">
        <f t="shared" ca="1" si="425"/>
        <v>-1.6061401474802968E-5</v>
      </c>
      <c r="CE258" s="43">
        <f t="shared" ca="1" si="426"/>
        <v>-1.0283613499955468E-5</v>
      </c>
      <c r="CF258" s="43">
        <f t="shared" ca="1" si="427"/>
        <v>4.5023375311807534E-6</v>
      </c>
      <c r="CG258" s="43">
        <f t="shared" ca="1" si="428"/>
        <v>3.2306182916283993E-5</v>
      </c>
      <c r="CH258" s="43">
        <f t="shared" ca="1" si="429"/>
        <v>1.1490778787400573E-4</v>
      </c>
      <c r="CI258" s="43">
        <f t="shared" ca="1" si="430"/>
        <v>2.8984397166040574E-5</v>
      </c>
      <c r="CJ258" s="43">
        <f t="shared" ca="1" si="431"/>
        <v>9.3817324747022093E-5</v>
      </c>
      <c r="CK258" s="43">
        <f t="shared" ca="1" si="432"/>
        <v>7.1534254323155341E-6</v>
      </c>
      <c r="CL258" s="43">
        <f t="shared" ca="1" si="433"/>
        <v>5.3315235897305745E-5</v>
      </c>
      <c r="CN258" s="43">
        <f t="shared" ca="1" si="434"/>
        <v>5.7403842977523908E-6</v>
      </c>
      <c r="CO258" s="43">
        <f t="shared" ca="1" si="435"/>
        <v>7.6790244996903612E-6</v>
      </c>
      <c r="CP258" s="43">
        <f t="shared" ca="1" si="436"/>
        <v>3.3610142766494958E-6</v>
      </c>
      <c r="CQ258" s="43">
        <f t="shared" ca="1" si="437"/>
        <v>4.6145326221005341E-5</v>
      </c>
      <c r="CR258" s="43">
        <f t="shared" ca="1" si="438"/>
        <v>1.7182982029211444E-5</v>
      </c>
      <c r="CS258" s="43">
        <f t="shared" ca="1" si="439"/>
        <v>-1.401813144534084E-6</v>
      </c>
      <c r="CT258" s="43">
        <f t="shared" ca="1" si="440"/>
        <v>-1.928469236736667E-5</v>
      </c>
      <c r="CU258" s="43">
        <f t="shared" ca="1" si="440"/>
        <v>3.7466340745992508E-5</v>
      </c>
      <c r="CW258" s="43">
        <f t="shared" ca="1" si="441"/>
        <v>9.8309418650890705E-6</v>
      </c>
      <c r="CX258" s="43">
        <f t="shared" ca="1" si="442"/>
        <v>1.2559119458518094E-5</v>
      </c>
      <c r="CY258" s="43">
        <f t="shared" ca="1" si="443"/>
        <v>-2.3228843736407785E-6</v>
      </c>
      <c r="CZ258" s="43">
        <f t="shared" ca="1" si="444"/>
        <v>-6.0579880107155256E-7</v>
      </c>
      <c r="DA258" s="43">
        <f t="shared" ca="1" si="445"/>
        <v>-1.1769305761773548E-5</v>
      </c>
      <c r="DB258" s="43">
        <f t="shared" ca="1" si="446"/>
        <v>1.5440050703964784E-5</v>
      </c>
      <c r="DC258" s="43">
        <f t="shared" ca="1" si="447"/>
        <v>8.1557218646950661E-6</v>
      </c>
      <c r="DE258" s="43">
        <f t="shared" ca="1" si="448"/>
        <v>3.02850530168698E-5</v>
      </c>
      <c r="DF258" s="43">
        <f t="shared" ca="1" si="449"/>
        <v>-4.0239433605124827E-5</v>
      </c>
      <c r="DG258" s="43">
        <f t="shared" ca="1" si="450"/>
        <v>3.848238062746002E-5</v>
      </c>
      <c r="DH258" s="43">
        <f t="shared" ca="1" si="451"/>
        <v>6.5831567264954303E-5</v>
      </c>
      <c r="DI258" s="43">
        <f t="shared" ca="1" si="452"/>
        <v>1.3315275965992475E-5</v>
      </c>
      <c r="DJ258" s="43">
        <f t="shared" ca="1" si="453"/>
        <v>-9.229610645247515E-6</v>
      </c>
      <c r="DL258" s="43">
        <f t="shared" ca="1" si="454"/>
        <v>8.6493199350372605E-6</v>
      </c>
      <c r="DM258" s="43">
        <f t="shared" ca="1" si="455"/>
        <v>5.180258050092413E-7</v>
      </c>
      <c r="DN258" s="43">
        <f t="shared" ca="1" si="456"/>
        <v>3.9576140766034796E-5</v>
      </c>
      <c r="DO258" s="43">
        <f t="shared" ca="1" si="457"/>
        <v>1.2957657675252658E-5</v>
      </c>
      <c r="DP258" s="43">
        <f t="shared" ca="1" si="458"/>
        <v>1.1145042341491103E-5</v>
      </c>
      <c r="DR258" s="43">
        <f t="shared" ca="1" si="459"/>
        <v>7.2320452572462728E-6</v>
      </c>
      <c r="DS258" s="43">
        <f t="shared" ca="1" si="460"/>
        <v>1.153680395608192E-5</v>
      </c>
      <c r="DT258" s="43">
        <f t="shared" ca="1" si="461"/>
        <v>-1.5469469675082677E-5</v>
      </c>
      <c r="DU258" s="43">
        <f t="shared" ca="1" si="462"/>
        <v>6.9786939029826118E-5</v>
      </c>
      <c r="DW258" s="43">
        <f t="shared" ca="1" si="463"/>
        <v>3.1943483709981434E-5</v>
      </c>
      <c r="DX258" s="43">
        <f t="shared" ca="1" si="464"/>
        <v>2.2507506516209079E-5</v>
      </c>
      <c r="DY258" s="43">
        <f t="shared" ca="1" si="465"/>
        <v>1.5204890653515374E-5</v>
      </c>
      <c r="EA258" s="43">
        <f t="shared" ca="1" si="466"/>
        <v>1.5086514301250272E-5</v>
      </c>
      <c r="EB258" s="43">
        <f t="shared" ca="1" si="467"/>
        <v>1.9544744568340334E-5</v>
      </c>
      <c r="ED258" s="43">
        <f t="shared" ca="1" si="468"/>
        <v>9.7021557317532881E-6</v>
      </c>
    </row>
    <row r="259" spans="1:134" x14ac:dyDescent="0.3">
      <c r="A259">
        <f ca="1"/>
        <v>255</v>
      </c>
      <c r="B259" s="21">
        <f ca="1">LN(Data!C269/Data!C268)</f>
        <v>-8.3350816246090791E-3</v>
      </c>
      <c r="C259" s="21">
        <f ca="1">LN(Data!D269/Data!D268)</f>
        <v>-5.1413995004186523E-3</v>
      </c>
      <c r="D259" s="21">
        <f ca="1">LN(Data!E269/Data!E268)</f>
        <v>1.0689471889049637E-3</v>
      </c>
      <c r="E259" s="21">
        <f ca="1">LN(Data!F269/Data!F268)</f>
        <v>-7.8616356250344962E-4</v>
      </c>
      <c r="F259" s="21">
        <f ca="1">LN(Data!G269/Data!G268)</f>
        <v>-4.6536448829290053E-3</v>
      </c>
      <c r="G259" s="21">
        <f ca="1">LN(Data!H269/Data!H268)</f>
        <v>5.9745570430257654E-3</v>
      </c>
      <c r="H259" s="21">
        <f ca="1">LN(Data!I269/Data!I268)</f>
        <v>-6.4422612359115063E-5</v>
      </c>
      <c r="I259" s="21">
        <f ca="1">LN(Data!J269/Data!J268)</f>
        <v>9.1629129215197447E-3</v>
      </c>
      <c r="J259" s="21">
        <f ca="1">LN(Data!K269/Data!K268)</f>
        <v>-1.4889571780536954E-3</v>
      </c>
      <c r="K259" s="21">
        <f ca="1">LN(Data!L269/Data!L268)</f>
        <v>-1.3809519596266801E-2</v>
      </c>
      <c r="L259" s="21">
        <f ca="1">LN(Data!M269/Data!M268)</f>
        <v>1.1530199412395975E-2</v>
      </c>
      <c r="M259" s="21">
        <f ca="1">LN(Data!N269/Data!N268)</f>
        <v>3.3660295259940872E-3</v>
      </c>
      <c r="N259" s="21">
        <f ca="1">LN(Data!O269/Data!O268)</f>
        <v>8.1681600645039463E-3</v>
      </c>
      <c r="O259" s="21">
        <f ca="1">LN(Data!P269/Data!P268)</f>
        <v>-2.5911081029830014E-3</v>
      </c>
      <c r="Q259" s="41">
        <f t="shared" ca="1" si="365"/>
        <v>2.1502949447132176E-4</v>
      </c>
      <c r="R259" s="41">
        <f t="shared" ca="1" si="366"/>
        <v>1.5808254923816798E-4</v>
      </c>
      <c r="S259" s="41">
        <f t="shared" ca="1" si="367"/>
        <v>3.6920420199167538E-4</v>
      </c>
      <c r="T259" s="41">
        <f t="shared" ca="1" si="368"/>
        <v>3.6125179759885013E-4</v>
      </c>
      <c r="U259" s="41">
        <f t="shared" ca="1" si="369"/>
        <v>3.5331673865784702E-4</v>
      </c>
      <c r="V259" s="41">
        <f t="shared" ca="1" si="370"/>
        <v>1.559543058527142E-4</v>
      </c>
      <c r="W259" s="41">
        <f t="shared" ca="1" si="371"/>
        <v>5.1377291953429253E-5</v>
      </c>
      <c r="X259" s="41">
        <f t="shared" ca="1" si="372"/>
        <v>1.379115214682215E-4</v>
      </c>
      <c r="Y259" s="41">
        <f t="shared" ca="1" si="373"/>
        <v>4.9744547737317806E-5</v>
      </c>
      <c r="Z259" s="41">
        <f t="shared" ca="1" si="374"/>
        <v>1.6833162482813387E-4</v>
      </c>
      <c r="AA259" s="41">
        <f t="shared" ca="1" si="375"/>
        <v>1.0430358417225374E-4</v>
      </c>
      <c r="AB259" s="41">
        <f t="shared" ca="1" si="376"/>
        <v>1.3209058474034652E-4</v>
      </c>
      <c r="AC259" s="41">
        <f t="shared" ca="1" si="377"/>
        <v>1.1208449299257709E-4</v>
      </c>
      <c r="AD259" s="41">
        <f t="shared" ca="1" si="378"/>
        <v>4.6773006872879498E-5</v>
      </c>
      <c r="AF259" s="43">
        <f t="shared" ca="1" si="379"/>
        <v>-5.2753607806199916E-5</v>
      </c>
      <c r="AG259" s="43">
        <f t="shared" ca="1" si="380"/>
        <v>4.21833131674088E-5</v>
      </c>
      <c r="AH259" s="43">
        <f t="shared" ca="1" si="381"/>
        <v>2.2042601485474925E-5</v>
      </c>
      <c r="AI259" s="43">
        <f t="shared" ca="1" si="382"/>
        <v>1.2207732606189957E-4</v>
      </c>
      <c r="AJ259" s="43">
        <f t="shared" ca="1" si="383"/>
        <v>-2.5899421909289099E-5</v>
      </c>
      <c r="AK259" s="43">
        <f t="shared" ca="1" si="384"/>
        <v>1.1605387017735637E-5</v>
      </c>
      <c r="AL259" s="43">
        <f t="shared" ca="1" si="385"/>
        <v>3.6166824285321449E-6</v>
      </c>
      <c r="AM259" s="43">
        <f t="shared" ca="1" si="386"/>
        <v>2.1554598109102377E-5</v>
      </c>
      <c r="AN259" s="43">
        <f t="shared" ca="1" si="387"/>
        <v>4.3942504310272294E-5</v>
      </c>
      <c r="AO259" s="43">
        <f t="shared" ca="1" si="388"/>
        <v>1.1270500566725377E-5</v>
      </c>
      <c r="AP259" s="43">
        <f t="shared" ca="1" si="389"/>
        <v>1.884378749601369E-5</v>
      </c>
      <c r="AQ259" s="43">
        <f t="shared" ca="1" si="390"/>
        <v>3.1516939154446134E-6</v>
      </c>
      <c r="AR259" s="43">
        <f t="shared" ca="1" si="391"/>
        <v>2.258182853013963E-5</v>
      </c>
      <c r="AT259" s="43">
        <f t="shared" ca="1" si="392"/>
        <v>9.5924119359502274E-5</v>
      </c>
      <c r="AU259" s="43">
        <f t="shared" ca="1" si="393"/>
        <v>6.9613773321928528E-6</v>
      </c>
      <c r="AV259" s="43">
        <f t="shared" ca="1" si="394"/>
        <v>2.5689385939317218E-5</v>
      </c>
      <c r="AW259" s="43">
        <f t="shared" ca="1" si="395"/>
        <v>3.6367028520990324E-5</v>
      </c>
      <c r="AX259" s="43">
        <f t="shared" ca="1" si="396"/>
        <v>5.2039452382814447E-6</v>
      </c>
      <c r="AY259" s="43">
        <f t="shared" ca="1" si="397"/>
        <v>1.3558038545213902E-5</v>
      </c>
      <c r="AZ259" s="43">
        <f t="shared" ca="1" si="398"/>
        <v>2.1781344591002963E-5</v>
      </c>
      <c r="BA259" s="43">
        <f t="shared" ca="1" si="399"/>
        <v>2.4507969768025111E-5</v>
      </c>
      <c r="BB259" s="43">
        <f t="shared" ca="1" si="400"/>
        <v>3.0386405523050036E-5</v>
      </c>
      <c r="BC259" s="43">
        <f t="shared" ca="1" si="401"/>
        <v>4.9462388409020863E-5</v>
      </c>
      <c r="BD259" s="43">
        <f t="shared" ca="1" si="402"/>
        <v>1.4020489306597677E-5</v>
      </c>
      <c r="BE259" s="43">
        <f t="shared" ca="1" si="403"/>
        <v>3.7734633782093025E-5</v>
      </c>
      <c r="BG259" s="43">
        <f t="shared" ca="1" si="404"/>
        <v>3.9554186633671809E-5</v>
      </c>
      <c r="BH259" s="43">
        <f t="shared" ca="1" si="405"/>
        <v>8.1739537772059954E-6</v>
      </c>
      <c r="BI259" s="43">
        <f t="shared" ca="1" si="406"/>
        <v>3.6537756188671196E-5</v>
      </c>
      <c r="BJ259" s="43">
        <f t="shared" ca="1" si="407"/>
        <v>2.8868489544447577E-5</v>
      </c>
      <c r="BK259" s="43">
        <f t="shared" ca="1" si="408"/>
        <v>5.3168678033602628E-5</v>
      </c>
      <c r="BL259" s="43">
        <f t="shared" ca="1" si="409"/>
        <v>5.0318454102001886E-5</v>
      </c>
      <c r="BM259" s="43">
        <f t="shared" ca="1" si="410"/>
        <v>3.1319054652964008E-5</v>
      </c>
      <c r="BN259" s="43">
        <f t="shared" ca="1" si="411"/>
        <v>2.7105686098911343E-5</v>
      </c>
      <c r="BO259" s="43">
        <f t="shared" ca="1" si="412"/>
        <v>7.755873347808337E-5</v>
      </c>
      <c r="BP259" s="43">
        <f t="shared" ca="1" si="413"/>
        <v>1.6682673150426487E-5</v>
      </c>
      <c r="BQ259" s="43">
        <f t="shared" ca="1" si="414"/>
        <v>3.5434213102351141E-5</v>
      </c>
      <c r="BS259" s="43">
        <f t="shared" ca="1" si="415"/>
        <v>-5.7347707430762873E-5</v>
      </c>
      <c r="BT259" s="43">
        <f t="shared" ca="1" si="416"/>
        <v>-7.7170493468299238E-6</v>
      </c>
      <c r="BU259" s="43">
        <f t="shared" ca="1" si="417"/>
        <v>4.1127572531728876E-5</v>
      </c>
      <c r="BV259" s="43">
        <f t="shared" ca="1" si="418"/>
        <v>-2.0045706844724659E-6</v>
      </c>
      <c r="BW259" s="43">
        <f t="shared" ca="1" si="419"/>
        <v>1.786115922547049E-5</v>
      </c>
      <c r="BX259" s="43">
        <f t="shared" ca="1" si="420"/>
        <v>-5.35348150405201E-5</v>
      </c>
      <c r="BY259" s="43">
        <f t="shared" ca="1" si="421"/>
        <v>-6.1610065033928043E-6</v>
      </c>
      <c r="BZ259" s="43">
        <f t="shared" ca="1" si="422"/>
        <v>-4.2753571631116501E-5</v>
      </c>
      <c r="CA259" s="43">
        <f t="shared" ca="1" si="423"/>
        <v>3.2357495444089335E-5</v>
      </c>
      <c r="CB259" s="43">
        <f t="shared" ca="1" si="424"/>
        <v>-2.2478037790974198E-5</v>
      </c>
      <c r="CD259" s="43">
        <f t="shared" ca="1" si="425"/>
        <v>-3.2376281568680335E-5</v>
      </c>
      <c r="CE259" s="43">
        <f t="shared" ca="1" si="426"/>
        <v>-1.3930457119532529E-5</v>
      </c>
      <c r="CF259" s="43">
        <f t="shared" ca="1" si="427"/>
        <v>1.3154382587437855E-5</v>
      </c>
      <c r="CG259" s="43">
        <f t="shared" ca="1" si="428"/>
        <v>3.0789430687697792E-5</v>
      </c>
      <c r="CH259" s="43">
        <f t="shared" ca="1" si="429"/>
        <v>1.0614121925530202E-4</v>
      </c>
      <c r="CI259" s="43">
        <f t="shared" ca="1" si="430"/>
        <v>2.4849888615519274E-5</v>
      </c>
      <c r="CJ259" s="43">
        <f t="shared" ca="1" si="431"/>
        <v>8.5005194902669772E-5</v>
      </c>
      <c r="CK259" s="43">
        <f t="shared" ca="1" si="432"/>
        <v>1.4591504402195096E-6</v>
      </c>
      <c r="CL259" s="43">
        <f t="shared" ca="1" si="433"/>
        <v>4.4355542538135157E-5</v>
      </c>
      <c r="CN259" s="43">
        <f t="shared" ca="1" si="434"/>
        <v>8.1152698029803275E-6</v>
      </c>
      <c r="CO259" s="43">
        <f t="shared" ca="1" si="435"/>
        <v>1.5280932801543557E-6</v>
      </c>
      <c r="CP259" s="43">
        <f t="shared" ca="1" si="436"/>
        <v>2.8904629424286704E-6</v>
      </c>
      <c r="CQ259" s="43">
        <f t="shared" ca="1" si="437"/>
        <v>4.4570553144342743E-5</v>
      </c>
      <c r="CR259" s="43">
        <f t="shared" ca="1" si="438"/>
        <v>1.7679715716401267E-5</v>
      </c>
      <c r="CS259" s="43">
        <f t="shared" ca="1" si="439"/>
        <v>7.1233509189626024E-7</v>
      </c>
      <c r="CT259" s="43">
        <f t="shared" ca="1" si="440"/>
        <v>-1.47697737851404E-5</v>
      </c>
      <c r="CU259" s="43">
        <f t="shared" ca="1" si="440"/>
        <v>3.8892339898335334E-5</v>
      </c>
      <c r="CW259" s="43">
        <f t="shared" ca="1" si="441"/>
        <v>7.8369076302073276E-6</v>
      </c>
      <c r="CX259" s="43">
        <f t="shared" ca="1" si="442"/>
        <v>1.1739217734267199E-5</v>
      </c>
      <c r="CY259" s="43">
        <f t="shared" ca="1" si="443"/>
        <v>-1.8888791202519903E-6</v>
      </c>
      <c r="CZ259" s="43">
        <f t="shared" ca="1" si="444"/>
        <v>-1.9245465548127094E-7</v>
      </c>
      <c r="DA259" s="43">
        <f t="shared" ca="1" si="445"/>
        <v>-1.0562191157178114E-5</v>
      </c>
      <c r="DB259" s="43">
        <f t="shared" ca="1" si="446"/>
        <v>1.5342266772290097E-5</v>
      </c>
      <c r="DC259" s="43">
        <f t="shared" ca="1" si="447"/>
        <v>8.5730126954313294E-6</v>
      </c>
      <c r="DE259" s="43">
        <f t="shared" ca="1" si="448"/>
        <v>2.860679763846506E-5</v>
      </c>
      <c r="DF259" s="43">
        <f t="shared" ca="1" si="449"/>
        <v>-3.8441589411938907E-5</v>
      </c>
      <c r="DG259" s="43">
        <f t="shared" ca="1" si="450"/>
        <v>3.5384568133127639E-5</v>
      </c>
      <c r="DH259" s="43">
        <f t="shared" ca="1" si="451"/>
        <v>6.0833415518257509E-5</v>
      </c>
      <c r="DI259" s="43">
        <f t="shared" ca="1" si="452"/>
        <v>1.0782462772246704E-5</v>
      </c>
      <c r="DJ259" s="43">
        <f t="shared" ca="1" si="453"/>
        <v>-1.0572978146384505E-5</v>
      </c>
      <c r="DL259" s="43">
        <f t="shared" ca="1" si="454"/>
        <v>8.1012269393993532E-6</v>
      </c>
      <c r="DM259" s="43">
        <f t="shared" ca="1" si="455"/>
        <v>4.4966614330588426E-7</v>
      </c>
      <c r="DN259" s="43">
        <f t="shared" ca="1" si="456"/>
        <v>3.7152036798599147E-5</v>
      </c>
      <c r="DO259" s="43">
        <f t="shared" ca="1" si="457"/>
        <v>1.2098262758265245E-5</v>
      </c>
      <c r="DP259" s="43">
        <f t="shared" ca="1" si="458"/>
        <v>1.0386690067629881E-5</v>
      </c>
      <c r="DR259" s="43">
        <f t="shared" ca="1" si="459"/>
        <v>6.9636474547451604E-6</v>
      </c>
      <c r="DS259" s="43">
        <f t="shared" ca="1" si="460"/>
        <v>1.1064546840986455E-5</v>
      </c>
      <c r="DT259" s="43">
        <f t="shared" ca="1" si="461"/>
        <v>-1.4177485891781412E-5</v>
      </c>
      <c r="DU259" s="43">
        <f t="shared" ca="1" si="462"/>
        <v>6.5997791768157181E-5</v>
      </c>
      <c r="DW259" s="43">
        <f t="shared" ca="1" si="463"/>
        <v>3.0308312845457153E-5</v>
      </c>
      <c r="DX259" s="43">
        <f t="shared" ca="1" si="464"/>
        <v>2.1622575882868685E-5</v>
      </c>
      <c r="DY259" s="43">
        <f t="shared" ca="1" si="465"/>
        <v>1.4801945962061049E-5</v>
      </c>
      <c r="EA259" s="43">
        <f t="shared" ca="1" si="466"/>
        <v>1.4799910647452047E-5</v>
      </c>
      <c r="EB259" s="43">
        <f t="shared" ca="1" si="467"/>
        <v>1.9048887489011105E-5</v>
      </c>
      <c r="ED259" s="43">
        <f t="shared" ca="1" si="468"/>
        <v>1.0239549838513632E-5</v>
      </c>
    </row>
    <row r="260" spans="1:134" x14ac:dyDescent="0.3">
      <c r="A260">
        <f ca="1"/>
        <v>256</v>
      </c>
      <c r="B260" s="21">
        <f ca="1">LN(Data!C270/Data!C269)</f>
        <v>-6.6948805381267596E-3</v>
      </c>
      <c r="C260" s="21">
        <f ca="1">LN(Data!D270/Data!D269)</f>
        <v>6.2204392598223177E-3</v>
      </c>
      <c r="D260" s="21">
        <f ca="1">LN(Data!E270/Data!E269)</f>
        <v>2.4901054487947372E-2</v>
      </c>
      <c r="E260" s="21">
        <f ca="1">LN(Data!F270/Data!F269)</f>
        <v>2.7488727303523097E-3</v>
      </c>
      <c r="F260" s="21">
        <f ca="1">LN(Data!G270/Data!G269)</f>
        <v>3.9901629052987936E-3</v>
      </c>
      <c r="G260" s="21">
        <f ca="1">LN(Data!H270/Data!H269)</f>
        <v>1.0211613170196462E-2</v>
      </c>
      <c r="H260" s="21">
        <f ca="1">LN(Data!I270/Data!I269)</f>
        <v>3.5370949125217294E-3</v>
      </c>
      <c r="I260" s="21">
        <f ca="1">LN(Data!J270/Data!J269)</f>
        <v>5.2377790317485124E-3</v>
      </c>
      <c r="J260" s="21">
        <f ca="1">LN(Data!K270/Data!K269)</f>
        <v>2.3151986528033041E-3</v>
      </c>
      <c r="K260" s="21">
        <f ca="1">LN(Data!L270/Data!L269)</f>
        <v>-2.8655689760722909E-3</v>
      </c>
      <c r="L260" s="21">
        <f ca="1">LN(Data!M270/Data!M269)</f>
        <v>-1.9238882279840004E-2</v>
      </c>
      <c r="M260" s="21">
        <f ca="1">LN(Data!N270/Data!N269)</f>
        <v>7.5290305586555499E-4</v>
      </c>
      <c r="N260" s="21">
        <f ca="1">LN(Data!O270/Data!O269)</f>
        <v>-4.2613964029600332E-3</v>
      </c>
      <c r="O260" s="21">
        <f ca="1">LN(Data!P270/Data!P269)</f>
        <v>-2.8076369355892567E-3</v>
      </c>
      <c r="Q260" s="41">
        <f t="shared" ca="1" si="365"/>
        <v>2.062961399443762E-4</v>
      </c>
      <c r="R260" s="41">
        <f t="shared" ca="1" si="366"/>
        <v>1.5018363561325221E-4</v>
      </c>
      <c r="S260" s="41">
        <f t="shared" ca="1" si="367"/>
        <v>3.4712050875773491E-4</v>
      </c>
      <c r="T260" s="41">
        <f t="shared" ca="1" si="368"/>
        <v>3.3961377293173961E-4</v>
      </c>
      <c r="U260" s="41">
        <f t="shared" ca="1" si="369"/>
        <v>3.3341711898016087E-4</v>
      </c>
      <c r="V260" s="41">
        <f t="shared" ca="1" si="370"/>
        <v>1.4873876741317347E-4</v>
      </c>
      <c r="W260" s="41">
        <f t="shared" ca="1" si="371"/>
        <v>4.8294903452602486E-5</v>
      </c>
      <c r="X260" s="41">
        <f t="shared" ca="1" si="372"/>
        <v>1.3467436857256943E-4</v>
      </c>
      <c r="Y260" s="41">
        <f t="shared" ca="1" si="373"/>
        <v>4.6892894481763395E-5</v>
      </c>
      <c r="Z260" s="41">
        <f t="shared" ca="1" si="374"/>
        <v>1.6967389722722642E-4</v>
      </c>
      <c r="AA260" s="41">
        <f t="shared" ca="1" si="375"/>
        <v>1.060220990312955E-4</v>
      </c>
      <c r="AB260" s="41">
        <f t="shared" ca="1" si="376"/>
        <v>1.2484495894211757E-4</v>
      </c>
      <c r="AC260" s="41">
        <f t="shared" ca="1" si="377"/>
        <v>1.093625537433839E-4</v>
      </c>
      <c r="AD260" s="41">
        <f t="shared" ca="1" si="378"/>
        <v>4.4369456932587377E-5</v>
      </c>
      <c r="AF260" s="43">
        <f t="shared" ca="1" si="379"/>
        <v>-4.7017152267785092E-5</v>
      </c>
      <c r="AG260" s="43">
        <f t="shared" ca="1" si="380"/>
        <v>3.911772865304911E-5</v>
      </c>
      <c r="AH260" s="43">
        <f t="shared" ca="1" si="381"/>
        <v>2.1113209644172013E-5</v>
      </c>
      <c r="AI260" s="43">
        <f t="shared" ca="1" si="382"/>
        <v>1.1707999709525504E-4</v>
      </c>
      <c r="AJ260" s="43">
        <f t="shared" ca="1" si="383"/>
        <v>-2.7333361832201924E-5</v>
      </c>
      <c r="AK260" s="43">
        <f t="shared" ca="1" si="384"/>
        <v>1.0941281860620524E-5</v>
      </c>
      <c r="AL260" s="43">
        <f t="shared" ca="1" si="385"/>
        <v>-1.182736144382927E-6</v>
      </c>
      <c r="AM260" s="43">
        <f t="shared" ca="1" si="386"/>
        <v>2.1005956999433742E-5</v>
      </c>
      <c r="AN260" s="43">
        <f t="shared" ca="1" si="387"/>
        <v>4.8212162433547304E-5</v>
      </c>
      <c r="AO260" s="43">
        <f t="shared" ca="1" si="388"/>
        <v>4.8279613377014433E-6</v>
      </c>
      <c r="AP260" s="43">
        <f t="shared" ca="1" si="389"/>
        <v>1.6029792395252568E-5</v>
      </c>
      <c r="AQ260" s="43">
        <f t="shared" ca="1" si="390"/>
        <v>-1.1223445711128208E-6</v>
      </c>
      <c r="AR260" s="43">
        <f t="shared" ca="1" si="391"/>
        <v>2.2522744670524211E-5</v>
      </c>
      <c r="AT260" s="43">
        <f t="shared" ca="1" si="392"/>
        <v>8.9838919125351542E-5</v>
      </c>
      <c r="AU260" s="43">
        <f t="shared" ca="1" si="393"/>
        <v>6.7862135491114368E-6</v>
      </c>
      <c r="AV260" s="43">
        <f t="shared" ca="1" si="394"/>
        <v>2.5583597631531206E-5</v>
      </c>
      <c r="AW260" s="43">
        <f t="shared" ca="1" si="395"/>
        <v>3.2341951733956782E-5</v>
      </c>
      <c r="AX260" s="43">
        <f t="shared" ca="1" si="396"/>
        <v>4.9115818672044874E-6</v>
      </c>
      <c r="AY260" s="43">
        <f t="shared" ca="1" si="397"/>
        <v>9.9179444774761916E-6</v>
      </c>
      <c r="AZ260" s="43">
        <f t="shared" ca="1" si="398"/>
        <v>2.0933783337026186E-5</v>
      </c>
      <c r="BA260" s="43">
        <f t="shared" ca="1" si="399"/>
        <v>2.7297507011139669E-5</v>
      </c>
      <c r="BB260" s="43">
        <f t="shared" ca="1" si="400"/>
        <v>2.500633950174982E-5</v>
      </c>
      <c r="BC260" s="43">
        <f t="shared" ca="1" si="401"/>
        <v>4.5456278953079182E-5</v>
      </c>
      <c r="BD260" s="43">
        <f t="shared" ca="1" si="402"/>
        <v>1.0659513503703003E-5</v>
      </c>
      <c r="BE260" s="43">
        <f t="shared" ca="1" si="403"/>
        <v>3.6269871069539898E-5</v>
      </c>
      <c r="BG260" s="43">
        <f t="shared" ca="1" si="404"/>
        <v>3.7130513395842046E-5</v>
      </c>
      <c r="BH260" s="43">
        <f t="shared" ca="1" si="405"/>
        <v>7.3850465136274999E-6</v>
      </c>
      <c r="BI260" s="43">
        <f t="shared" ca="1" si="406"/>
        <v>3.4728679974716612E-5</v>
      </c>
      <c r="BJ260" s="43">
        <f t="shared" ca="1" si="407"/>
        <v>2.7132248309557727E-5</v>
      </c>
      <c r="BK260" s="43">
        <f t="shared" ca="1" si="408"/>
        <v>5.0566237552164839E-5</v>
      </c>
      <c r="BL260" s="43">
        <f t="shared" ca="1" si="409"/>
        <v>4.7203849860488951E-5</v>
      </c>
      <c r="BM260" s="43">
        <f t="shared" ca="1" si="410"/>
        <v>2.855421254463272E-5</v>
      </c>
      <c r="BN260" s="43">
        <f t="shared" ca="1" si="411"/>
        <v>2.6218855387940322E-5</v>
      </c>
      <c r="BO260" s="43">
        <f t="shared" ca="1" si="412"/>
        <v>7.3121095937373314E-5</v>
      </c>
      <c r="BP260" s="43">
        <f t="shared" ca="1" si="413"/>
        <v>1.6205592665769534E-5</v>
      </c>
      <c r="BQ260" s="43">
        <f t="shared" ca="1" si="414"/>
        <v>3.3141974852840115E-5</v>
      </c>
      <c r="BS260" s="43">
        <f t="shared" ca="1" si="415"/>
        <v>-5.3687333422529735E-5</v>
      </c>
      <c r="BT260" s="43">
        <f t="shared" ca="1" si="416"/>
        <v>-7.5358451289796412E-6</v>
      </c>
      <c r="BU260" s="43">
        <f t="shared" ca="1" si="417"/>
        <v>3.8662956982451423E-5</v>
      </c>
      <c r="BV260" s="43">
        <f t="shared" ca="1" si="418"/>
        <v>-2.3165093393215691E-6</v>
      </c>
      <c r="BW260" s="43">
        <f t="shared" ca="1" si="419"/>
        <v>1.6859723504713083E-5</v>
      </c>
      <c r="BX260" s="43">
        <f t="shared" ca="1" si="420"/>
        <v>-4.967133367075315E-5</v>
      </c>
      <c r="BY260" s="43">
        <f t="shared" ca="1" si="421"/>
        <v>-6.3352234719747003E-6</v>
      </c>
      <c r="BZ260" s="43">
        <f t="shared" ca="1" si="422"/>
        <v>-4.0347132319068346E-5</v>
      </c>
      <c r="CA260" s="43">
        <f t="shared" ca="1" si="423"/>
        <v>3.0030755128519442E-5</v>
      </c>
      <c r="CB260" s="43">
        <f t="shared" ca="1" si="424"/>
        <v>-2.1007133436891386E-5</v>
      </c>
      <c r="CD260" s="43">
        <f t="shared" ca="1" si="425"/>
        <v>-3.2101912683222174E-5</v>
      </c>
      <c r="CE260" s="43">
        <f t="shared" ca="1" si="426"/>
        <v>-1.3076641694739581E-5</v>
      </c>
      <c r="CF260" s="43">
        <f t="shared" ca="1" si="427"/>
        <v>9.8066630623943147E-6</v>
      </c>
      <c r="CG260" s="43">
        <f t="shared" ca="1" si="428"/>
        <v>2.935780952358892E-5</v>
      </c>
      <c r="CH260" s="43">
        <f t="shared" ca="1" si="429"/>
        <v>1.0362862211227638E-4</v>
      </c>
      <c r="CI260" s="43">
        <f t="shared" ca="1" si="430"/>
        <v>2.0139448088909261E-5</v>
      </c>
      <c r="CJ260" s="43">
        <f t="shared" ca="1" si="431"/>
        <v>7.8965024843743762E-5</v>
      </c>
      <c r="CK260" s="43">
        <f t="shared" ca="1" si="432"/>
        <v>-9.0910156342109371E-7</v>
      </c>
      <c r="CL260" s="43">
        <f t="shared" ca="1" si="433"/>
        <v>4.241769580372081E-5</v>
      </c>
      <c r="CN260" s="43">
        <f t="shared" ca="1" si="434"/>
        <v>7.6052598204574912E-6</v>
      </c>
      <c r="CO260" s="43">
        <f t="shared" ca="1" si="435"/>
        <v>4.7210684391389523E-6</v>
      </c>
      <c r="CP260" s="43">
        <f t="shared" ca="1" si="436"/>
        <v>2.1832835901886811E-6</v>
      </c>
      <c r="CQ260" s="43">
        <f t="shared" ca="1" si="437"/>
        <v>3.6945974201801484E-5</v>
      </c>
      <c r="CR260" s="43">
        <f t="shared" ca="1" si="438"/>
        <v>2.075220281982651E-5</v>
      </c>
      <c r="CS260" s="43">
        <f t="shared" ca="1" si="439"/>
        <v>1.8762271110761247E-6</v>
      </c>
      <c r="CT260" s="43">
        <f t="shared" ca="1" si="440"/>
        <v>-1.0955519063515342E-5</v>
      </c>
      <c r="CU260" s="43">
        <f t="shared" ca="1" si="440"/>
        <v>3.5629956114480124E-5</v>
      </c>
      <c r="CW260" s="43">
        <f t="shared" ca="1" si="441"/>
        <v>7.3312752451614846E-6</v>
      </c>
      <c r="CX260" s="43">
        <f t="shared" ca="1" si="442"/>
        <v>1.1040620020877231E-5</v>
      </c>
      <c r="CY260" s="43">
        <f t="shared" ca="1" si="443"/>
        <v>-1.7221676533679167E-6</v>
      </c>
      <c r="CZ260" s="43">
        <f t="shared" ca="1" si="444"/>
        <v>-2.2547571018247965E-7</v>
      </c>
      <c r="DA260" s="43">
        <f t="shared" ca="1" si="445"/>
        <v>-9.9414705926679732E-6</v>
      </c>
      <c r="DB260" s="43">
        <f t="shared" ca="1" si="446"/>
        <v>1.4390157913381325E-5</v>
      </c>
      <c r="DC260" s="43">
        <f t="shared" ca="1" si="447"/>
        <v>8.0686474908793907E-6</v>
      </c>
      <c r="DE260" s="43">
        <f t="shared" ca="1" si="448"/>
        <v>2.6071798682174485E-5</v>
      </c>
      <c r="DF260" s="43">
        <f t="shared" ca="1" si="449"/>
        <v>-4.3727219580139366E-5</v>
      </c>
      <c r="DG260" s="43">
        <f t="shared" ca="1" si="450"/>
        <v>3.9600506836152536E-5</v>
      </c>
      <c r="DH260" s="43">
        <f t="shared" ca="1" si="451"/>
        <v>5.9033968713438948E-5</v>
      </c>
      <c r="DI260" s="43">
        <f t="shared" ca="1" si="452"/>
        <v>1.462616336991699E-5</v>
      </c>
      <c r="DJ260" s="43">
        <f t="shared" ca="1" si="453"/>
        <v>-1.1363125332674082E-5</v>
      </c>
      <c r="DL260" s="43">
        <f t="shared" ca="1" si="454"/>
        <v>8.8488603227354702E-6</v>
      </c>
      <c r="DM260" s="43">
        <f t="shared" ca="1" si="455"/>
        <v>-6.0739221606111907E-7</v>
      </c>
      <c r="DN260" s="43">
        <f t="shared" ca="1" si="456"/>
        <v>3.4622202161227023E-5</v>
      </c>
      <c r="DO260" s="43">
        <f t="shared" ca="1" si="457"/>
        <v>1.0642644559197248E-5</v>
      </c>
      <c r="DP260" s="43">
        <f t="shared" ca="1" si="458"/>
        <v>9.994971604115066E-6</v>
      </c>
      <c r="DR260" s="43">
        <f t="shared" ca="1" si="459"/>
        <v>-3.0077622766003272E-6</v>
      </c>
      <c r="DS260" s="43">
        <f t="shared" ca="1" si="460"/>
        <v>7.6116789884775842E-6</v>
      </c>
      <c r="DT260" s="43">
        <f t="shared" ca="1" si="461"/>
        <v>-2.0094738726847202E-5</v>
      </c>
      <c r="DU260" s="43">
        <f t="shared" ca="1" si="462"/>
        <v>6.4184841749519121E-5</v>
      </c>
      <c r="DW260" s="43">
        <f t="shared" ca="1" si="463"/>
        <v>3.0818473574493194E-5</v>
      </c>
      <c r="DX260" s="43">
        <f t="shared" ca="1" si="464"/>
        <v>2.5976052192462547E-5</v>
      </c>
      <c r="DY260" s="43">
        <f t="shared" ca="1" si="465"/>
        <v>1.2121269616749242E-5</v>
      </c>
      <c r="EA260" s="43">
        <f t="shared" ca="1" si="466"/>
        <v>1.5561572085614889E-5</v>
      </c>
      <c r="EB260" s="43">
        <f t="shared" ca="1" si="467"/>
        <v>1.7382649456889439E-5</v>
      </c>
      <c r="ED260" s="43">
        <f t="shared" ca="1" si="468"/>
        <v>8.3553017044269128E-6</v>
      </c>
    </row>
    <row r="261" spans="1:134" x14ac:dyDescent="0.3">
      <c r="A261">
        <f ca="1"/>
        <v>257</v>
      </c>
      <c r="B261" s="21">
        <f ca="1">LN(Data!C271/Data!C270)</f>
        <v>2.0990800438109806E-2</v>
      </c>
      <c r="C261" s="21">
        <f ca="1">LN(Data!D271/Data!D270)</f>
        <v>1.9226226401342045E-2</v>
      </c>
      <c r="D261" s="21">
        <f ca="1">LN(Data!E271/Data!E270)</f>
        <v>3.0177800657172685E-2</v>
      </c>
      <c r="E261" s="21">
        <f ca="1">LN(Data!F271/Data!F270)</f>
        <v>2.0187020919978638E-2</v>
      </c>
      <c r="F261" s="21">
        <f ca="1">LN(Data!G271/Data!G270)</f>
        <v>1.3265240387862192E-3</v>
      </c>
      <c r="G261" s="21">
        <f ca="1">LN(Data!H271/Data!H270)</f>
        <v>1.0736783793614261E-2</v>
      </c>
      <c r="H261" s="21">
        <f ca="1">LN(Data!I271/Data!I270)</f>
        <v>1.3961276079934125E-2</v>
      </c>
      <c r="I261" s="21">
        <f ca="1">LN(Data!J271/Data!J270)</f>
        <v>4.3895818082934721E-3</v>
      </c>
      <c r="J261" s="21">
        <f ca="1">LN(Data!K271/Data!K270)</f>
        <v>8.0612429628310733E-3</v>
      </c>
      <c r="K261" s="21">
        <f ca="1">LN(Data!L271/Data!L270)</f>
        <v>-5.2189591733531912E-4</v>
      </c>
      <c r="L261" s="21">
        <f ca="1">LN(Data!M271/Data!M270)</f>
        <v>1.3801975683104189E-2</v>
      </c>
      <c r="M261" s="21">
        <f ca="1">LN(Data!N271/Data!N270)</f>
        <v>4.8512945275971612E-3</v>
      </c>
      <c r="N261" s="21">
        <f ca="1">LN(Data!O271/Data!O270)</f>
        <v>1.0160248487920851E-2</v>
      </c>
      <c r="O261" s="21">
        <f ca="1">LN(Data!P271/Data!P270)</f>
        <v>8.6906204199463412E-3</v>
      </c>
      <c r="Q261" s="41">
        <f t="shared" ca="1" si="365"/>
        <v>1.9660765707290093E-4</v>
      </c>
      <c r="R261" s="41">
        <f t="shared" ca="1" si="366"/>
        <v>1.4349424935156542E-4</v>
      </c>
      <c r="S261" s="41">
        <f t="shared" ca="1" si="367"/>
        <v>3.6349702910897424E-4</v>
      </c>
      <c r="T261" s="41">
        <f t="shared" ca="1" si="368"/>
        <v>3.1969032463309566E-4</v>
      </c>
      <c r="U261" s="41">
        <f t="shared" ca="1" si="369"/>
        <v>3.1436737584200055E-4</v>
      </c>
      <c r="V261" s="41">
        <f t="shared" ca="1" si="370"/>
        <v>1.4607106398064685E-4</v>
      </c>
      <c r="W261" s="41">
        <f t="shared" ca="1" si="371"/>
        <v>4.614787167065756E-5</v>
      </c>
      <c r="X261" s="41">
        <f t="shared" ca="1" si="372"/>
        <v>1.2823996620934072E-4</v>
      </c>
      <c r="Y261" s="41">
        <f t="shared" ca="1" si="373"/>
        <v>4.4400929500974123E-5</v>
      </c>
      <c r="Z261" s="41">
        <f t="shared" ca="1" si="374"/>
        <v>1.5998615252699053E-4</v>
      </c>
      <c r="AA261" s="41">
        <f t="shared" ca="1" si="375"/>
        <v>1.2186884857207028E-4</v>
      </c>
      <c r="AB261" s="41">
        <f t="shared" ca="1" si="376"/>
        <v>1.1738827318628241E-4</v>
      </c>
      <c r="AC261" s="41">
        <f t="shared" ca="1" si="377"/>
        <v>1.038903704769705E-4</v>
      </c>
      <c r="AD261" s="41">
        <f t="shared" ca="1" si="378"/>
        <v>4.2180259026357234E-5</v>
      </c>
      <c r="AF261" s="43">
        <f t="shared" ca="1" si="379"/>
        <v>-4.6694828996069033E-5</v>
      </c>
      <c r="AG261" s="43">
        <f t="shared" ca="1" si="380"/>
        <v>2.6768089829654581E-5</v>
      </c>
      <c r="AH261" s="43">
        <f t="shared" ca="1" si="381"/>
        <v>1.8742214592868307E-5</v>
      </c>
      <c r="AI261" s="43">
        <f t="shared" ca="1" si="382"/>
        <v>1.0845237743082132E-4</v>
      </c>
      <c r="AJ261" s="43">
        <f t="shared" ca="1" si="383"/>
        <v>-2.9795291938831442E-5</v>
      </c>
      <c r="AK261" s="43">
        <f t="shared" ca="1" si="384"/>
        <v>8.8639792755023579E-6</v>
      </c>
      <c r="AL261" s="43">
        <f t="shared" ca="1" si="385"/>
        <v>-3.2157502698796451E-6</v>
      </c>
      <c r="AM261" s="43">
        <f t="shared" ca="1" si="386"/>
        <v>1.881560087531471E-5</v>
      </c>
      <c r="AN261" s="43">
        <f t="shared" ca="1" si="387"/>
        <v>4.6470511205648431E-5</v>
      </c>
      <c r="AO261" s="43">
        <f t="shared" ca="1" si="388"/>
        <v>1.226640477047612E-5</v>
      </c>
      <c r="AP261" s="43">
        <f t="shared" ca="1" si="389"/>
        <v>1.4765569090588786E-5</v>
      </c>
      <c r="AQ261" s="43">
        <f t="shared" ca="1" si="390"/>
        <v>6.5676849375918013E-7</v>
      </c>
      <c r="AR261" s="43">
        <f t="shared" ca="1" si="391"/>
        <v>2.2299187622984899E-5</v>
      </c>
      <c r="AT261" s="43">
        <f t="shared" ca="1" si="392"/>
        <v>9.3742313794698611E-5</v>
      </c>
      <c r="AU261" s="43">
        <f t="shared" ca="1" si="393"/>
        <v>7.4049924872930596E-6</v>
      </c>
      <c r="AV261" s="43">
        <f t="shared" ca="1" si="394"/>
        <v>2.5537815732991771E-5</v>
      </c>
      <c r="AW261" s="43">
        <f t="shared" ca="1" si="395"/>
        <v>3.42126777981199E-5</v>
      </c>
      <c r="AX261" s="43">
        <f t="shared" ca="1" si="396"/>
        <v>5.9370239987462963E-6</v>
      </c>
      <c r="AY261" s="43">
        <f t="shared" ca="1" si="397"/>
        <v>1.1277744988229375E-5</v>
      </c>
      <c r="AZ261" s="43">
        <f t="shared" ca="1" si="398"/>
        <v>2.0541849492455738E-5</v>
      </c>
      <c r="BA261" s="43">
        <f t="shared" ca="1" si="399"/>
        <v>2.459015072484195E-5</v>
      </c>
      <c r="BB261" s="43">
        <f t="shared" ca="1" si="400"/>
        <v>1.6325501212727826E-5</v>
      </c>
      <c r="BC261" s="43">
        <f t="shared" ca="1" si="401"/>
        <v>4.3009905479547205E-5</v>
      </c>
      <c r="BD261" s="43">
        <f t="shared" ca="1" si="402"/>
        <v>8.4294772442825299E-6</v>
      </c>
      <c r="BE261" s="43">
        <f t="shared" ca="1" si="403"/>
        <v>3.30457947040795E-5</v>
      </c>
      <c r="BG261" s="43">
        <f t="shared" ca="1" si="404"/>
        <v>3.9009672370427651E-5</v>
      </c>
      <c r="BH261" s="43">
        <f t="shared" ca="1" si="405"/>
        <v>1.2903499558047754E-5</v>
      </c>
      <c r="BI261" s="43">
        <f t="shared" ca="1" si="406"/>
        <v>4.7901755333887811E-5</v>
      </c>
      <c r="BJ261" s="43">
        <f t="shared" ca="1" si="407"/>
        <v>3.0788956999728972E-5</v>
      </c>
      <c r="BK261" s="43">
        <f t="shared" ca="1" si="408"/>
        <v>5.5357836562958831E-5</v>
      </c>
      <c r="BL261" s="43">
        <f t="shared" ca="1" si="409"/>
        <v>4.7830672137092262E-5</v>
      </c>
      <c r="BM261" s="43">
        <f t="shared" ca="1" si="410"/>
        <v>2.2559618439225891E-5</v>
      </c>
      <c r="BN261" s="43">
        <f t="shared" ca="1" si="411"/>
        <v>-4.0983832915861909E-6</v>
      </c>
      <c r="BO261" s="43">
        <f t="shared" ca="1" si="412"/>
        <v>6.9858714982225925E-5</v>
      </c>
      <c r="BP261" s="43">
        <f t="shared" ca="1" si="413"/>
        <v>8.866461264332312E-6</v>
      </c>
      <c r="BQ261" s="43">
        <f t="shared" ca="1" si="414"/>
        <v>2.6958669142740801E-5</v>
      </c>
      <c r="BS261" s="43">
        <f t="shared" ca="1" si="415"/>
        <v>-4.9807986417175595E-5</v>
      </c>
      <c r="BT261" s="43">
        <f t="shared" ca="1" si="416"/>
        <v>-5.3994689226532871E-6</v>
      </c>
      <c r="BU261" s="43">
        <f t="shared" ca="1" si="417"/>
        <v>3.6926560988486274E-5</v>
      </c>
      <c r="BV261" s="43">
        <f t="shared" ca="1" si="418"/>
        <v>-1.3136395020831974E-6</v>
      </c>
      <c r="BW261" s="43">
        <f t="shared" ca="1" si="419"/>
        <v>1.6229991280952661E-5</v>
      </c>
      <c r="BX261" s="43">
        <f t="shared" ca="1" si="420"/>
        <v>-4.7163678715424082E-5</v>
      </c>
      <c r="BY261" s="43">
        <f t="shared" ca="1" si="421"/>
        <v>-9.1282243953468488E-6</v>
      </c>
      <c r="BZ261" s="43">
        <f t="shared" ca="1" si="422"/>
        <v>-3.7802126299192176E-5</v>
      </c>
      <c r="CA261" s="43">
        <f t="shared" ca="1" si="423"/>
        <v>2.7526067638889177E-5</v>
      </c>
      <c r="CB261" s="43">
        <f t="shared" ca="1" si="424"/>
        <v>-2.0209775627216177E-5</v>
      </c>
      <c r="CD261" s="43">
        <f t="shared" ca="1" si="425"/>
        <v>-2.7731037917730126E-5</v>
      </c>
      <c r="CE261" s="43">
        <f t="shared" ca="1" si="426"/>
        <v>-1.1445228098307288E-5</v>
      </c>
      <c r="CF261" s="43">
        <f t="shared" ca="1" si="427"/>
        <v>1.047223877456874E-5</v>
      </c>
      <c r="CG261" s="43">
        <f t="shared" ca="1" si="428"/>
        <v>2.8150622139142392E-5</v>
      </c>
      <c r="CH261" s="43">
        <f t="shared" ca="1" si="429"/>
        <v>9.6724859563685885E-5</v>
      </c>
      <c r="CI261" s="43">
        <f t="shared" ca="1" si="430"/>
        <v>1.4325104738829027E-5</v>
      </c>
      <c r="CJ261" s="43">
        <f t="shared" ca="1" si="431"/>
        <v>7.4407375703807184E-5</v>
      </c>
      <c r="CK261" s="43">
        <f t="shared" ca="1" si="432"/>
        <v>-1.8747754207277191E-6</v>
      </c>
      <c r="CL261" s="43">
        <f t="shared" ca="1" si="433"/>
        <v>3.9200458330381457E-5</v>
      </c>
      <c r="CN261" s="43">
        <f t="shared" ca="1" si="434"/>
        <v>9.31611093080655E-6</v>
      </c>
      <c r="CO261" s="43">
        <f t="shared" ca="1" si="435"/>
        <v>7.6469747333815362E-6</v>
      </c>
      <c r="CP261" s="43">
        <f t="shared" ca="1" si="436"/>
        <v>3.4708013580526011E-6</v>
      </c>
      <c r="CQ261" s="43">
        <f t="shared" ca="1" si="437"/>
        <v>3.2973490835923417E-5</v>
      </c>
      <c r="CR261" s="43">
        <f t="shared" ca="1" si="438"/>
        <v>7.7194692305164944E-6</v>
      </c>
      <c r="CS261" s="43">
        <f t="shared" ca="1" si="439"/>
        <v>2.2249547700810292E-6</v>
      </c>
      <c r="CT261" s="43">
        <f t="shared" ca="1" si="440"/>
        <v>-1.2909131817618093E-5</v>
      </c>
      <c r="CU261" s="43">
        <f t="shared" ca="1" si="440"/>
        <v>3.177192860909571E-5</v>
      </c>
      <c r="CW261" s="43">
        <f t="shared" ca="1" si="441"/>
        <v>8.0029900244184356E-6</v>
      </c>
      <c r="CX261" s="43">
        <f t="shared" ca="1" si="442"/>
        <v>1.0869527462203061E-5</v>
      </c>
      <c r="CY261" s="43">
        <f t="shared" ca="1" si="443"/>
        <v>-2.226984960970566E-6</v>
      </c>
      <c r="CZ261" s="43">
        <f t="shared" ca="1" si="444"/>
        <v>-4.2949323256491258E-6</v>
      </c>
      <c r="DA261" s="43">
        <f t="shared" ca="1" si="445"/>
        <v>-9.185196982996447E-6</v>
      </c>
      <c r="DB261" s="43">
        <f t="shared" ca="1" si="446"/>
        <v>1.2622370626349544E-5</v>
      </c>
      <c r="DC261" s="43">
        <f t="shared" ca="1" si="447"/>
        <v>6.9886759421617747E-6</v>
      </c>
      <c r="DE261" s="43">
        <f t="shared" ca="1" si="448"/>
        <v>2.523508069872315E-5</v>
      </c>
      <c r="DF261" s="43">
        <f t="shared" ca="1" si="449"/>
        <v>-4.2004139431145028E-5</v>
      </c>
      <c r="DG261" s="43">
        <f t="shared" ca="1" si="450"/>
        <v>3.1178335574005939E-5</v>
      </c>
      <c r="DH261" s="43">
        <f t="shared" ca="1" si="451"/>
        <v>5.5728542980969729E-5</v>
      </c>
      <c r="DI261" s="43">
        <f t="shared" ca="1" si="452"/>
        <v>1.2409378404198413E-5</v>
      </c>
      <c r="DJ261" s="43">
        <f t="shared" ca="1" si="453"/>
        <v>-1.1563684724913162E-5</v>
      </c>
      <c r="DL261" s="43">
        <f t="shared" ca="1" si="454"/>
        <v>7.9198670173962914E-6</v>
      </c>
      <c r="DM261" s="43">
        <f t="shared" ca="1" si="455"/>
        <v>-3.2434587432410706E-6</v>
      </c>
      <c r="DN261" s="43">
        <f t="shared" ca="1" si="456"/>
        <v>3.2649457239991284E-5</v>
      </c>
      <c r="DO261" s="43">
        <f t="shared" ca="1" si="457"/>
        <v>9.412127132973776E-6</v>
      </c>
      <c r="DP261" s="43">
        <f t="shared" ca="1" si="458"/>
        <v>9.005259072817938E-6</v>
      </c>
      <c r="DR261" s="43">
        <f t="shared" ca="1" si="459"/>
        <v>4.8052411172068337E-7</v>
      </c>
      <c r="DS261" s="43">
        <f t="shared" ca="1" si="460"/>
        <v>7.0255285108362275E-6</v>
      </c>
      <c r="DT261" s="43">
        <f t="shared" ca="1" si="461"/>
        <v>-1.8156374883612268E-5</v>
      </c>
      <c r="DU261" s="43">
        <f t="shared" ca="1" si="462"/>
        <v>6.0816479882469925E-5</v>
      </c>
      <c r="DW261" s="43">
        <f t="shared" ca="1" si="463"/>
        <v>2.8100264364427846E-5</v>
      </c>
      <c r="DX261" s="43">
        <f t="shared" ca="1" si="464"/>
        <v>2.9336559285571701E-5</v>
      </c>
      <c r="DY261" s="43">
        <f t="shared" ca="1" si="465"/>
        <v>1.4634941229044238E-5</v>
      </c>
      <c r="EA261" s="43">
        <f t="shared" ca="1" si="466"/>
        <v>1.4435372658035408E-5</v>
      </c>
      <c r="EB261" s="43">
        <f t="shared" ca="1" si="467"/>
        <v>1.6212857783762104E-5</v>
      </c>
      <c r="ED261" s="43">
        <f t="shared" ca="1" si="468"/>
        <v>8.5718508384495659E-6</v>
      </c>
    </row>
    <row r="262" spans="1:134" x14ac:dyDescent="0.3">
      <c r="A262">
        <f ca="1"/>
        <v>258</v>
      </c>
      <c r="B262" s="21">
        <f ca="1">LN(Data!C272/Data!C271)</f>
        <v>-1.0615256731507589E-2</v>
      </c>
      <c r="C262" s="21">
        <f ca="1">LN(Data!D272/Data!D271)</f>
        <v>2.9050594839795511E-3</v>
      </c>
      <c r="D262" s="21">
        <f ca="1">LN(Data!E272/Data!E271)</f>
        <v>1.1460867380751853E-2</v>
      </c>
      <c r="E262" s="21">
        <f ca="1">LN(Data!F272/Data!F271)</f>
        <v>-8.103459353836745E-3</v>
      </c>
      <c r="F262" s="21">
        <f ca="1">LN(Data!G272/Data!G271)</f>
        <v>3.9761431935387198E-4</v>
      </c>
      <c r="G262" s="21">
        <f ca="1">LN(Data!H272/Data!H271)</f>
        <v>2.5096365237942354E-3</v>
      </c>
      <c r="H262" s="21">
        <f ca="1">LN(Data!I272/Data!I271)</f>
        <v>1.4550057920393353E-3</v>
      </c>
      <c r="I262" s="21">
        <f ca="1">LN(Data!J272/Data!J271)</f>
        <v>1.0077710239290261E-2</v>
      </c>
      <c r="J262" s="21">
        <f ca="1">LN(Data!K272/Data!K271)</f>
        <v>2.4547921663537618E-3</v>
      </c>
      <c r="K262" s="21">
        <f ca="1">LN(Data!L272/Data!L271)</f>
        <v>-1.6861608222264114E-3</v>
      </c>
      <c r="L262" s="21">
        <f ca="1">LN(Data!M272/Data!M271)</f>
        <v>1.2230201210341986E-2</v>
      </c>
      <c r="M262" s="21">
        <f ca="1">LN(Data!N272/Data!N271)</f>
        <v>8.2621389152757359E-3</v>
      </c>
      <c r="N262" s="21">
        <f ca="1">LN(Data!O272/Data!O271)</f>
        <v>-1.0297904551096226E-3</v>
      </c>
      <c r="O262" s="21">
        <f ca="1">LN(Data!P272/Data!P271)</f>
        <v>-1.2481018467311642E-4</v>
      </c>
      <c r="Q262" s="41">
        <f t="shared" ca="1" si="365"/>
        <v>2.1124801983047993E-4</v>
      </c>
      <c r="R262" s="41">
        <f t="shared" ca="1" si="366"/>
        <v>1.5706346128861121E-4</v>
      </c>
      <c r="S262" s="41">
        <f t="shared" ca="1" si="367"/>
        <v>3.9632918651267895E-4</v>
      </c>
      <c r="T262" s="41">
        <f t="shared" ca="1" si="368"/>
        <v>3.2495985397252924E-4</v>
      </c>
      <c r="U262" s="41">
        <f t="shared" ca="1" si="369"/>
        <v>2.9561091325300916E-4</v>
      </c>
      <c r="V262" s="41">
        <f t="shared" ca="1" si="370"/>
        <v>1.4422351171565709E-4</v>
      </c>
      <c r="W262" s="41">
        <f t="shared" ca="1" si="371"/>
        <v>5.5074033157226559E-5</v>
      </c>
      <c r="X262" s="41">
        <f t="shared" ca="1" si="372"/>
        <v>1.2170167394388233E-4</v>
      </c>
      <c r="Y262" s="41">
        <f t="shared" ca="1" si="373"/>
        <v>4.5635892017263283E-5</v>
      </c>
      <c r="Z262" s="41">
        <f t="shared" ca="1" si="374"/>
        <v>1.5040332589628296E-4</v>
      </c>
      <c r="AA262" s="41">
        <f t="shared" ca="1" si="375"/>
        <v>1.2598638962316603E-4</v>
      </c>
      <c r="AB262" s="41">
        <f t="shared" ca="1" si="376"/>
        <v>1.1175708031071512E-4</v>
      </c>
      <c r="AC262" s="41">
        <f t="shared" ca="1" si="377"/>
        <v>1.0385078720853015E-4</v>
      </c>
      <c r="AD262" s="41">
        <f t="shared" ca="1" si="378"/>
        <v>4.4181056481791103E-5</v>
      </c>
      <c r="AF262" s="43">
        <f t="shared" ca="1" si="379"/>
        <v>-1.9678706362195532E-5</v>
      </c>
      <c r="AG262" s="43">
        <f t="shared" ca="1" si="380"/>
        <v>6.316937591522159E-5</v>
      </c>
      <c r="AH262" s="43">
        <f t="shared" ca="1" si="381"/>
        <v>4.3042185371569398E-5</v>
      </c>
      <c r="AI262" s="43">
        <f t="shared" ca="1" si="382"/>
        <v>1.0361592286744306E-4</v>
      </c>
      <c r="AJ262" s="43">
        <f t="shared" ca="1" si="383"/>
        <v>-1.4485153264968231E-5</v>
      </c>
      <c r="AK262" s="43">
        <f t="shared" ca="1" si="384"/>
        <v>2.5915642122287422E-5</v>
      </c>
      <c r="AL262" s="43">
        <f t="shared" ca="1" si="385"/>
        <v>2.5056448909918656E-6</v>
      </c>
      <c r="AM262" s="43">
        <f t="shared" ca="1" si="386"/>
        <v>2.783938136175008E-5</v>
      </c>
      <c r="AN262" s="43">
        <f t="shared" ca="1" si="387"/>
        <v>4.3024979750294525E-5</v>
      </c>
      <c r="AO262" s="43">
        <f t="shared" ca="1" si="388"/>
        <v>2.8913291517188626E-5</v>
      </c>
      <c r="AP262" s="43">
        <f t="shared" ca="1" si="389"/>
        <v>1.9989588262870634E-5</v>
      </c>
      <c r="AQ262" s="43">
        <f t="shared" ca="1" si="390"/>
        <v>1.3413667288826851E-5</v>
      </c>
      <c r="AR262" s="43">
        <f t="shared" ca="1" si="391"/>
        <v>3.1906621100713154E-5</v>
      </c>
      <c r="AT262" s="43">
        <f t="shared" ca="1" si="392"/>
        <v>1.2293008863077898E-4</v>
      </c>
      <c r="AU262" s="43">
        <f t="shared" ca="1" si="393"/>
        <v>3.0247907012623743E-5</v>
      </c>
      <c r="AV262" s="43">
        <f t="shared" ca="1" si="394"/>
        <v>2.5535789878803852E-5</v>
      </c>
      <c r="AW262" s="43">
        <f t="shared" ca="1" si="395"/>
        <v>4.4545587292529984E-5</v>
      </c>
      <c r="AX262" s="43">
        <f t="shared" ca="1" si="396"/>
        <v>2.1686161844688813E-5</v>
      </c>
      <c r="AY262" s="43">
        <f t="shared" ca="1" si="397"/>
        <v>1.5664785908143378E-5</v>
      </c>
      <c r="AZ262" s="43">
        <f t="shared" ca="1" si="398"/>
        <v>2.8608575459685334E-5</v>
      </c>
      <c r="BA262" s="43">
        <f t="shared" ca="1" si="399"/>
        <v>2.2512696337473936E-5</v>
      </c>
      <c r="BB262" s="43">
        <f t="shared" ca="1" si="400"/>
        <v>3.1267565696114894E-5</v>
      </c>
      <c r="BC262" s="43">
        <f t="shared" ca="1" si="401"/>
        <v>4.6025636366404857E-5</v>
      </c>
      <c r="BD262" s="43">
        <f t="shared" ca="1" si="402"/>
        <v>1.9644302872985156E-5</v>
      </c>
      <c r="BE262" s="43">
        <f t="shared" ca="1" si="403"/>
        <v>4.1088317167555617E-5</v>
      </c>
      <c r="BG262" s="43">
        <f t="shared" ca="1" si="404"/>
        <v>7.3221085619319437E-5</v>
      </c>
      <c r="BH262" s="43">
        <f t="shared" ca="1" si="405"/>
        <v>1.4531184265131179E-5</v>
      </c>
      <c r="BI262" s="43">
        <f t="shared" ca="1" si="406"/>
        <v>6.4468401275225769E-5</v>
      </c>
      <c r="BJ262" s="43">
        <f t="shared" ca="1" si="407"/>
        <v>5.422085596734558E-5</v>
      </c>
      <c r="BK262" s="43">
        <f t="shared" ca="1" si="408"/>
        <v>5.9984441855923229E-5</v>
      </c>
      <c r="BL262" s="43">
        <f t="shared" ca="1" si="409"/>
        <v>5.9557066799747875E-5</v>
      </c>
      <c r="BM262" s="43">
        <f t="shared" ca="1" si="410"/>
        <v>2.0261061075444084E-5</v>
      </c>
      <c r="BN262" s="43">
        <f t="shared" ca="1" si="411"/>
        <v>2.1138315956300782E-5</v>
      </c>
      <c r="BO262" s="43">
        <f t="shared" ca="1" si="412"/>
        <v>7.4451276034275972E-5</v>
      </c>
      <c r="BP262" s="43">
        <f t="shared" ca="1" si="413"/>
        <v>2.6731310798221332E-5</v>
      </c>
      <c r="BQ262" s="43">
        <f t="shared" ca="1" si="414"/>
        <v>4.107697763139407E-5</v>
      </c>
      <c r="BS262" s="43">
        <f t="shared" ca="1" si="415"/>
        <v>-4.5212793120835141E-5</v>
      </c>
      <c r="BT262" s="43">
        <f t="shared" ca="1" si="416"/>
        <v>7.9291199560046426E-6</v>
      </c>
      <c r="BU262" s="43">
        <f t="shared" ca="1" si="417"/>
        <v>5.1621161666890764E-5</v>
      </c>
      <c r="BV262" s="43">
        <f t="shared" ca="1" si="418"/>
        <v>4.0819336556804779E-6</v>
      </c>
      <c r="BW262" s="43">
        <f t="shared" ca="1" si="419"/>
        <v>2.5020140623997596E-5</v>
      </c>
      <c r="BX262" s="43">
        <f t="shared" ca="1" si="420"/>
        <v>-4.4965989420576605E-5</v>
      </c>
      <c r="BY262" s="43">
        <f t="shared" ca="1" si="421"/>
        <v>8.136715379485623E-6</v>
      </c>
      <c r="BZ262" s="43">
        <f t="shared" ca="1" si="422"/>
        <v>-2.9658007674185732E-5</v>
      </c>
      <c r="CA262" s="43">
        <f t="shared" ca="1" si="423"/>
        <v>3.818081250722621E-5</v>
      </c>
      <c r="CB262" s="43">
        <f t="shared" ca="1" si="424"/>
        <v>-8.4709249160801774E-6</v>
      </c>
      <c r="CD262" s="43">
        <f t="shared" ca="1" si="425"/>
        <v>-2.5212619534577542E-5</v>
      </c>
      <c r="CE262" s="43">
        <f t="shared" ca="1" si="426"/>
        <v>-9.64731631247903E-6</v>
      </c>
      <c r="CF262" s="43">
        <f t="shared" ca="1" si="427"/>
        <v>1.0193277595429815E-5</v>
      </c>
      <c r="CG262" s="43">
        <f t="shared" ca="1" si="428"/>
        <v>2.7103190765155345E-5</v>
      </c>
      <c r="CH262" s="43">
        <f t="shared" ca="1" si="429"/>
        <v>9.0879829541059347E-5</v>
      </c>
      <c r="CI262" s="43">
        <f t="shared" ca="1" si="430"/>
        <v>1.456411760608212E-5</v>
      </c>
      <c r="CJ262" s="43">
        <f t="shared" ca="1" si="431"/>
        <v>7.0329054690184128E-5</v>
      </c>
      <c r="CK262" s="43">
        <f t="shared" ca="1" si="432"/>
        <v>-9.5362006392795435E-7</v>
      </c>
      <c r="CL262" s="43">
        <f t="shared" ca="1" si="433"/>
        <v>3.7540129844500084E-5</v>
      </c>
      <c r="CN262" s="43">
        <f t="shared" ca="1" si="434"/>
        <v>1.7751096440150835E-5</v>
      </c>
      <c r="CO262" s="43">
        <f t="shared" ca="1" si="435"/>
        <v>1.0015955698580405E-5</v>
      </c>
      <c r="CP262" s="43">
        <f t="shared" ca="1" si="436"/>
        <v>8.4556626445521492E-6</v>
      </c>
      <c r="CQ262" s="43">
        <f t="shared" ca="1" si="437"/>
        <v>3.0658872368136052E-5</v>
      </c>
      <c r="CR262" s="43">
        <f t="shared" ca="1" si="438"/>
        <v>1.6147630806738184E-5</v>
      </c>
      <c r="CS262" s="43">
        <f t="shared" ca="1" si="439"/>
        <v>5.2166955115934549E-6</v>
      </c>
      <c r="CT262" s="43">
        <f t="shared" ca="1" si="440"/>
        <v>-5.5892804303088565E-6</v>
      </c>
      <c r="CU262" s="43">
        <f t="shared" ca="1" si="440"/>
        <v>3.5464171641429956E-5</v>
      </c>
      <c r="CW262" s="43">
        <f t="shared" ca="1" si="441"/>
        <v>1.1199860433015831E-5</v>
      </c>
      <c r="CX262" s="43">
        <f t="shared" ca="1" si="442"/>
        <v>1.6970070127561529E-5</v>
      </c>
      <c r="CY262" s="43">
        <f t="shared" ca="1" si="443"/>
        <v>-2.5305458425268645E-6</v>
      </c>
      <c r="CZ262" s="43">
        <f t="shared" ca="1" si="444"/>
        <v>7.5243551915111294E-6</v>
      </c>
      <c r="DA262" s="43">
        <f t="shared" ca="1" si="445"/>
        <v>-4.5702694293252014E-6</v>
      </c>
      <c r="DB262" s="43">
        <f t="shared" ca="1" si="446"/>
        <v>2.0376030439604351E-5</v>
      </c>
      <c r="DC262" s="43">
        <f t="shared" ca="1" si="447"/>
        <v>1.3849284444959109E-5</v>
      </c>
      <c r="DE262" s="43">
        <f t="shared" ca="1" si="448"/>
        <v>2.5844104984512385E-5</v>
      </c>
      <c r="DF262" s="43">
        <f t="shared" ca="1" si="449"/>
        <v>-3.9621345354749788E-5</v>
      </c>
      <c r="DG262" s="43">
        <f t="shared" ca="1" si="450"/>
        <v>3.2942729522189366E-5</v>
      </c>
      <c r="DH262" s="43">
        <f t="shared" ca="1" si="451"/>
        <v>5.3662539654412393E-5</v>
      </c>
      <c r="DI262" s="43">
        <f t="shared" ca="1" si="452"/>
        <v>1.4340770215765627E-5</v>
      </c>
      <c r="DJ262" s="43">
        <f t="shared" ca="1" si="453"/>
        <v>-8.5809722835275567E-6</v>
      </c>
      <c r="DL262" s="43">
        <f t="shared" ca="1" si="454"/>
        <v>7.1922472088955371E-6</v>
      </c>
      <c r="DM262" s="43">
        <f t="shared" ca="1" si="455"/>
        <v>3.6268135422687538E-6</v>
      </c>
      <c r="DN262" s="43">
        <f t="shared" ca="1" si="456"/>
        <v>3.3036937637864615E-5</v>
      </c>
      <c r="DO262" s="43">
        <f t="shared" ca="1" si="457"/>
        <v>1.3761653402427375E-5</v>
      </c>
      <c r="DP262" s="43">
        <f t="shared" ca="1" si="458"/>
        <v>1.2668375690624574E-5</v>
      </c>
      <c r="DR262" s="43">
        <f t="shared" ca="1" si="459"/>
        <v>1.9500979407036217E-8</v>
      </c>
      <c r="DS262" s="43">
        <f t="shared" ca="1" si="460"/>
        <v>6.4520845517214052E-6</v>
      </c>
      <c r="DT262" s="43">
        <f t="shared" ca="1" si="461"/>
        <v>-1.7385147922893027E-5</v>
      </c>
      <c r="DU262" s="43">
        <f t="shared" ca="1" si="462"/>
        <v>5.6895355130544868E-5</v>
      </c>
      <c r="DW262" s="43">
        <f t="shared" ca="1" si="463"/>
        <v>3.0431695448650525E-5</v>
      </c>
      <c r="DX262" s="43">
        <f t="shared" ca="1" si="464"/>
        <v>3.5990255882312192E-5</v>
      </c>
      <c r="DY262" s="43">
        <f t="shared" ca="1" si="465"/>
        <v>2.0953708657732879E-5</v>
      </c>
      <c r="EA262" s="43">
        <f t="shared" ca="1" si="466"/>
        <v>1.6526671771861951E-5</v>
      </c>
      <c r="EB262" s="43">
        <f t="shared" ca="1" si="467"/>
        <v>1.7769731873818967E-5</v>
      </c>
      <c r="ED262" s="43">
        <f t="shared" ca="1" si="468"/>
        <v>1.3355471566993831E-5</v>
      </c>
    </row>
    <row r="263" spans="1:134" x14ac:dyDescent="0.3">
      <c r="A263">
        <f ca="1"/>
        <v>259</v>
      </c>
      <c r="B263" s="21">
        <f ca="1">LN(Data!C273/Data!C272)</f>
        <v>-8.4917496603818012E-3</v>
      </c>
      <c r="C263" s="21">
        <f ca="1">LN(Data!D273/Data!D272)</f>
        <v>-1.0604553248797112E-2</v>
      </c>
      <c r="D263" s="21">
        <f ca="1">LN(Data!E273/Data!E272)</f>
        <v>3.7912845971411315E-3</v>
      </c>
      <c r="E263" s="21">
        <f ca="1">LN(Data!F273/Data!F272)</f>
        <v>-1.1691481576802379E-2</v>
      </c>
      <c r="F263" s="21">
        <f ca="1">LN(Data!G273/Data!G272)</f>
        <v>2.9765267698388106E-2</v>
      </c>
      <c r="G263" s="21">
        <f ca="1">LN(Data!H273/Data!H272)</f>
        <v>3.038972664178961E-3</v>
      </c>
      <c r="H263" s="21">
        <f ca="1">LN(Data!I273/Data!I272)</f>
        <v>-2.5951845435445687E-3</v>
      </c>
      <c r="I263" s="21">
        <f ca="1">LN(Data!J273/Data!J272)</f>
        <v>4.3266698107324196E-3</v>
      </c>
      <c r="J263" s="21">
        <f ca="1">LN(Data!K273/Data!K272)</f>
        <v>-8.2061842424259197E-3</v>
      </c>
      <c r="K263" s="21">
        <f ca="1">LN(Data!L273/Data!L272)</f>
        <v>9.1093627580365304E-3</v>
      </c>
      <c r="L263" s="21">
        <f ca="1">LN(Data!M273/Data!M272)</f>
        <v>2.1162394385571017E-2</v>
      </c>
      <c r="M263" s="21">
        <f ca="1">LN(Data!N273/Data!N272)</f>
        <v>-1.1667134269700282E-2</v>
      </c>
      <c r="N263" s="21">
        <f ca="1">LN(Data!O273/Data!O272)</f>
        <v>-2.142301507062935E-2</v>
      </c>
      <c r="O263" s="21">
        <f ca="1">LN(Data!P273/Data!P272)</f>
        <v>-1.3114482972919421E-3</v>
      </c>
      <c r="Q263" s="41">
        <f t="shared" ref="Q263:Q326" ca="1" si="469">$P$2*Q262 + (1-$P$2)*(B262^2)</f>
        <v>2.0533415916920017E-4</v>
      </c>
      <c r="R263" s="41">
        <f t="shared" ref="R263:R326" ca="1" si="470">$P$2*R262 + (1-$P$2)*(C262^2)</f>
        <v>1.4814601584762211E-4</v>
      </c>
      <c r="S263" s="41">
        <f t="shared" ref="S263:S326" ca="1" si="471">$P$2*S262 + (1-$P$2)*(D262^2)</f>
        <v>3.8043052418906912E-4</v>
      </c>
      <c r="T263" s="41">
        <f t="shared" ref="T263:T326" ca="1" si="472">$P$2*T262 + (1-$P$2)*(E262^2)</f>
        <v>3.0940222594413451E-4</v>
      </c>
      <c r="U263" s="41">
        <f t="shared" ref="U263:U326" ca="1" si="473">$P$2*U262 + (1-$P$2)*(F262^2)</f>
        <v>2.7788374428664591E-4</v>
      </c>
      <c r="V263" s="41">
        <f t="shared" ref="V263:V326" ca="1" si="474">$P$2*V262 + (1-$P$2)*(G262^2)</f>
        <v>1.3594799754161136E-4</v>
      </c>
      <c r="W263" s="41">
        <f t="shared" ref="W263:W326" ca="1" si="475">$P$2*W262 + (1-$P$2)*(H262^2)</f>
        <v>5.1896613679085039E-5</v>
      </c>
      <c r="X263" s="41">
        <f t="shared" ref="X263:X326" ca="1" si="476">$P$2*X262 + (1-$P$2)*(I262^2)</f>
        <v>1.2049318812727514E-4</v>
      </c>
      <c r="Y263" s="41">
        <f t="shared" ref="Y263:Y326" ca="1" si="477">$P$2*Y262 + (1-$P$2)*(J262^2)</f>
        <v>4.3259298771026989E-5</v>
      </c>
      <c r="Z263" s="41">
        <f t="shared" ref="Z263:Z326" ca="1" si="478">$P$2*Z262 + (1-$P$2)*(K262^2)</f>
        <v>1.4154971464161066E-4</v>
      </c>
      <c r="AA263" s="41">
        <f t="shared" ref="AA263:AA326" ca="1" si="479">$P$2*AA262 + (1-$P$2)*(L262^2)</f>
        <v>1.274018755445031E-4</v>
      </c>
      <c r="AB263" s="41">
        <f t="shared" ref="AB263:AB326" ca="1" si="480">$P$2*AB262 + (1-$P$2)*(M262^2)</f>
        <v>1.0914743185939104E-4</v>
      </c>
      <c r="AC263" s="41">
        <f t="shared" ref="AC263:AC326" ca="1" si="481">$P$2*AC262 + (1-$P$2)*(N262^2)</f>
        <v>9.7683368078904439E-5</v>
      </c>
      <c r="AD263" s="41">
        <f t="shared" ref="AD263:AD326" ca="1" si="482">$P$2*AD262 + (1-$P$2)*(O262^2)</f>
        <v>4.1531127747815519E-5</v>
      </c>
      <c r="AF263" s="43">
        <f t="shared" ref="AF263:AF326" ca="1" si="483">$P$2*AF262 + (1-$P$2)*(B262*C262)</f>
        <v>-2.0348261115028436E-5</v>
      </c>
      <c r="AG263" s="43">
        <f t="shared" ref="AG263:AG326" ca="1" si="484">$P$2*AG262 + (1-$P$2)*($B262*D262)</f>
        <v>5.207961038356177E-5</v>
      </c>
      <c r="AH263" s="43">
        <f t="shared" ref="AH263:AH326" ca="1" si="485">$P$2*AH262 + (1-$P$2)*($B262*E262)</f>
        <v>4.5620872336534056E-5</v>
      </c>
      <c r="AI263" s="43">
        <f t="shared" ref="AI263:AI326" ca="1" si="486">$P$2*AI262 + (1-$P$2)*($B262*F262)</f>
        <v>9.7145720810592562E-5</v>
      </c>
      <c r="AJ263" s="43">
        <f t="shared" ref="AJ263:AJ326" ca="1" si="487">$P$2*AJ262 + (1-$P$2)*($B262*G262)</f>
        <v>-1.5214470229240781E-5</v>
      </c>
      <c r="AK263" s="43">
        <f t="shared" ref="AK263:AK326" ca="1" si="488">$P$2*AK262 + (1-$P$2)*($B262*H262)</f>
        <v>2.3433987993250489E-5</v>
      </c>
      <c r="AL263" s="43">
        <f t="shared" ref="AL263:AL326" ca="1" si="489">$P$2*AL262 + (1-$P$2)*($B262*I262)</f>
        <v>-4.0633426898161856E-6</v>
      </c>
      <c r="AM263" s="43">
        <f t="shared" ref="AM263:AM326" ca="1" si="490">$P$2*AM262 + (1-$P$2)*($B262*J262)</f>
        <v>2.4605523535944739E-5</v>
      </c>
      <c r="AN263" s="43">
        <f t="shared" ref="AN263:AN326" ca="1" si="491">$P$2*AN262 + (1-$P$2)*($B262*K262)</f>
        <v>4.1517422766389451E-5</v>
      </c>
      <c r="AO263" s="43">
        <f t="shared" ref="AO263:AO326" ca="1" si="492">$P$2*AO262 + (1-$P$2)*($B262*L262)</f>
        <v>1.9388890482610797E-5</v>
      </c>
      <c r="AP263" s="43">
        <f t="shared" ref="AP263:AP326" ca="1" si="493">$P$2*AP262 + (1-$P$2)*($B262*M262)</f>
        <v>1.3527929422876497E-5</v>
      </c>
      <c r="AQ263" s="43">
        <f t="shared" ref="AQ263:AQ326" ca="1" si="494">$P$2*AQ262 + (1-$P$2)*($B262*N262)</f>
        <v>1.3264736655135921E-5</v>
      </c>
      <c r="AR263" s="43">
        <f t="shared" ref="AR263:AR326" ca="1" si="495">$P$2*AR262 + (1-$P$2)*($B262*O262)</f>
        <v>3.0071717363851082E-5</v>
      </c>
      <c r="AT263" s="43">
        <f t="shared" ref="AT263:AT326" ca="1" si="496">$P$2*AT262 + (1-$P$2)*($C262*D262)</f>
        <v>1.1755195340167734E-4</v>
      </c>
      <c r="AU263" s="43">
        <f t="shared" ref="AU263:AU326" ca="1" si="497">$P$2*AU262 + (1-$P$2)*($C262*E262)</f>
        <v>2.702057070493194E-5</v>
      </c>
      <c r="AV263" s="43">
        <f t="shared" ref="AV263:AV326" ca="1" si="498">$P$2*AV262 + (1-$P$2)*($C262*F262)</f>
        <v>2.4072948081039924E-5</v>
      </c>
      <c r="AW263" s="43">
        <f t="shared" ref="AW263:AW326" ca="1" si="499">$P$2*AW262 + (1-$P$2)*($C262*G262)</f>
        <v>4.2310290658065582E-5</v>
      </c>
      <c r="AX263" s="43">
        <f t="shared" ref="AX263:AX326" ca="1" si="500">$P$2*AX262 + (1-$P$2)*($C262*H262)</f>
        <v>2.0638604836532026E-5</v>
      </c>
      <c r="AY263" s="43">
        <f t="shared" ref="AY263:AY326" ca="1" si="501">$P$2*AY262 + (1-$P$2)*($C262*I262)</f>
        <v>1.6481479616101656E-5</v>
      </c>
      <c r="AZ263" s="43">
        <f t="shared" ref="AZ263:AZ326" ca="1" si="502">$P$2*AZ262 + (1-$P$2)*($C262*J262)</f>
        <v>2.7319939967948096E-5</v>
      </c>
      <c r="BA263" s="43">
        <f t="shared" ref="BA263:BA326" ca="1" si="503">$P$2*BA262 + (1-$P$2)*($C262*K262)</f>
        <v>2.0868030707938082E-5</v>
      </c>
      <c r="BB263" s="43">
        <f t="shared" ref="BB263:BB326" ca="1" si="504">$P$2*BB262 + (1-$P$2)*($C262*L262)</f>
        <v>3.1523279475372928E-5</v>
      </c>
      <c r="BC263" s="43">
        <f t="shared" ref="BC263:BC326" ca="1" si="505">$P$2*BC262 + (1-$P$2)*($C262*M262)</f>
        <v>4.4704218485247266E-5</v>
      </c>
      <c r="BD263" s="43">
        <f t="shared" ref="BD263:BD326" ca="1" si="506">$P$2*BD262 + (1-$P$2)*($C262*N262)</f>
        <v>1.8286148548918376E-5</v>
      </c>
      <c r="BE263" s="43">
        <f t="shared" ref="BE263:BE326" ca="1" si="507">$P$2*BE262 + (1-$P$2)*($C262*O262)</f>
        <v>3.8601263276861363E-5</v>
      </c>
      <c r="BG263" s="43">
        <f t="shared" ref="BG263:BG326" ca="1" si="508">$P$2*BG262 + (1-$P$2)*($D262*E262)</f>
        <v>6.3255460103382101E-5</v>
      </c>
      <c r="BH263" s="43">
        <f t="shared" ref="BH263:BH326" ca="1" si="509">$P$2*BH262 + (1-$P$2)*($D262*F262)</f>
        <v>1.3932733508191467E-5</v>
      </c>
      <c r="BI263" s="43">
        <f t="shared" ref="BI263:BI326" ca="1" si="510">$P$2*BI262 + (1-$P$2)*($D262*G262)</f>
        <v>6.2326053881098028E-5</v>
      </c>
      <c r="BJ263" s="43">
        <f t="shared" ref="BJ263:BJ326" ca="1" si="511">$P$2*BJ262 + (1-$P$2)*($D262*H262)</f>
        <v>5.1968142314552159E-5</v>
      </c>
      <c r="BK263" s="43">
        <f t="shared" ref="BK263:BK326" ca="1" si="512">$P$2*BK262 + (1-$P$2)*($D262*I262)</f>
        <v>6.3315333377816888E-5</v>
      </c>
      <c r="BL263" s="43">
        <f t="shared" ref="BL263:BL326" ca="1" si="513">$P$2*BL262 + (1-$P$2)*($D262*J262)</f>
        <v>5.7671685639716339E-5</v>
      </c>
      <c r="BM263" s="43">
        <f t="shared" ref="BM263:BM326" ca="1" si="514">$P$2*BM262 + (1-$P$2)*($D262*K262)</f>
        <v>1.7885905476948052E-5</v>
      </c>
      <c r="BN263" s="43">
        <f t="shared" ref="BN263:BN326" ca="1" si="515">$P$2*BN262 + (1-$P$2)*($D262*L262)</f>
        <v>2.8280139845621161E-5</v>
      </c>
      <c r="BO263" s="43">
        <f t="shared" ref="BO263:BO326" ca="1" si="516">$P$2*BO262 + (1-$P$2)*($D262*M262)</f>
        <v>7.5665676175578868E-5</v>
      </c>
      <c r="BP263" s="43">
        <f t="shared" ref="BP263:BP326" ca="1" si="517">$P$2*BP262 + (1-$P$2)*($D262*N262)</f>
        <v>2.4419294640169519E-5</v>
      </c>
      <c r="BQ263" s="43">
        <f t="shared" ref="BQ263:BQ326" ca="1" si="518">$P$2*BQ262 + (1-$P$2)*($D262*O262)</f>
        <v>3.8526532995052082E-5</v>
      </c>
      <c r="BS263" s="43">
        <f t="shared" ref="BS263:BS326" ca="1" si="519">$P$2*BS262 + (1-$P$2)*($E262*F262)</f>
        <v>-4.2693348622108286E-5</v>
      </c>
      <c r="BT263" s="43">
        <f t="shared" ref="BT263:BT326" ca="1" si="520">$P$2*BT262 + (1-$P$2)*($E262*G262)</f>
        <v>6.2331685048361189E-6</v>
      </c>
      <c r="BU263" s="43">
        <f t="shared" ref="BU263:BU326" ca="1" si="521">$P$2*BU262 + (1-$P$2)*($E262*H262)</f>
        <v>4.7816457149154046E-5</v>
      </c>
      <c r="BV263" s="43">
        <f t="shared" ref="BV263:BV326" ca="1" si="522">$P$2*BV262 + (1-$P$2)*($E262*I262)</f>
        <v>-1.0628412818903353E-6</v>
      </c>
      <c r="BW263" s="43">
        <f t="shared" ref="BW263:BW326" ca="1" si="523">$P$2*BW262 + (1-$P$2)*($E262*J262)</f>
        <v>2.2325393674027866E-5</v>
      </c>
      <c r="BX263" s="43">
        <f t="shared" ref="BX263:BX326" ca="1" si="524">$P$2*BX262 + (1-$P$2)*($E262*K262)</f>
        <v>-4.1448205914125385E-5</v>
      </c>
      <c r="BY263" s="43">
        <f t="shared" ref="BY263:BY326" ca="1" si="525">$P$2*BY262 + (1-$P$2)*($E262*L262)</f>
        <v>1.7020961528814045E-6</v>
      </c>
      <c r="BZ263" s="43">
        <f t="shared" ref="BZ263:BZ326" ca="1" si="526">$P$2*BZ262 + (1-$P$2)*($E262*M262)</f>
        <v>-3.1895641626275974E-5</v>
      </c>
      <c r="CA263" s="43">
        <f t="shared" ref="CA263:CA326" ca="1" si="527">$P$2*CA262 + (1-$P$2)*($E262*N262)</f>
        <v>3.6390655662549626E-5</v>
      </c>
      <c r="CB263" s="43">
        <f t="shared" ref="CB263:CB326" ca="1" si="528">$P$2*CB262 + (1-$P$2)*($E262*O262)</f>
        <v>-7.9019857656087599E-6</v>
      </c>
      <c r="CD263" s="43">
        <f t="shared" ref="CD263:CD326" ca="1" si="529">$P$2*CD262 + (1-$P$2)*($F262*G262)</f>
        <v>-2.3639990317408843E-5</v>
      </c>
      <c r="CE263" s="43">
        <f t="shared" ref="CE263:CE326" ca="1" si="530">$P$2*CE262 + (1-$P$2)*($F262*H262)</f>
        <v>-9.0337654654708294E-6</v>
      </c>
      <c r="CF263" s="43">
        <f t="shared" ref="CF263:CF326" ca="1" si="531">$P$2*CF262 + (1-$P$2)*($F262*I262)</f>
        <v>9.8221034535504817E-6</v>
      </c>
      <c r="CG263" s="43">
        <f t="shared" ref="CG263:CG326" ca="1" si="532">$P$2*CG262 + (1-$P$2)*($F262*J262)</f>
        <v>2.5535562950228824E-5</v>
      </c>
      <c r="CH263" s="43">
        <f t="shared" ref="CH263:CH326" ca="1" si="533">$P$2*CH262 + (1-$P$2)*($F262*K262)</f>
        <v>8.5386813267336747E-5</v>
      </c>
      <c r="CI263" s="43">
        <f t="shared" ref="CI263:CI326" ca="1" si="534">$P$2*CI262 + (1-$P$2)*($F262*L262)</f>
        <v>1.3982044737505852E-5</v>
      </c>
      <c r="CJ263" s="43">
        <f t="shared" ref="CJ263:CJ326" ca="1" si="535">$P$2*CJ262 + (1-$P$2)*($F262*M262)</f>
        <v>6.6306420093245345E-5</v>
      </c>
      <c r="CK263" s="43">
        <f t="shared" ref="CK263:CK326" ca="1" si="536">$P$2*CK262 + (1-$P$2)*($F262*N262)</f>
        <v>-9.2097042594540865E-7</v>
      </c>
      <c r="CL263" s="43">
        <f t="shared" ref="CL263:CL326" ca="1" si="537">$P$2*CL262 + (1-$P$2)*($F262*O262)</f>
        <v>3.5284744474832445E-5</v>
      </c>
      <c r="CN263" s="43">
        <f t="shared" ref="CN263:CN326" ca="1" si="538">$P$2*CN262 + (1-$P$2)*($G262*H262)</f>
        <v>1.6905122794423831E-5</v>
      </c>
      <c r="CO263" s="43">
        <f t="shared" ref="CO263:CO326" ca="1" si="539">$P$2*CO262 + (1-$P$2)*($G262*I262)</f>
        <v>1.0932481738229861E-5</v>
      </c>
      <c r="CP263" s="43">
        <f t="shared" ref="CP263:CP326" ca="1" si="540">$P$2*CP262 + (1-$P$2)*($G262*J262)</f>
        <v>8.3179610506193435E-6</v>
      </c>
      <c r="CQ263" s="43">
        <f t="shared" ref="CQ263:CQ326" ca="1" si="541">$P$2*CQ262 + (1-$P$2)*($G262*K262)</f>
        <v>2.8565440978980869E-5</v>
      </c>
      <c r="CR263" s="43">
        <f t="shared" ref="CR263:CR326" ca="1" si="542">$P$2*CR262 + (1-$P$2)*($G262*L262)</f>
        <v>1.7020374537383498E-5</v>
      </c>
      <c r="CS263" s="43">
        <f t="shared" ref="CS263:CS326" ca="1" si="543">$P$2*CS262 + (1-$P$2)*($G262*M262)</f>
        <v>6.1477917160841085E-6</v>
      </c>
      <c r="CT263" s="43">
        <f t="shared" ref="CT263:CU326" ca="1" si="544">$P$2*CT262 + (1-$P$2)*($G262*N262)</f>
        <v>-5.4089875887701923E-6</v>
      </c>
      <c r="CU263" s="43">
        <f t="shared" ca="1" si="544"/>
        <v>3.3317527651064327E-5</v>
      </c>
      <c r="CW263" s="43">
        <f t="shared" ref="CW263:CW326" ca="1" si="545">$P$2*CW262 + (1-$P$2)*($H262*I262)</f>
        <v>1.1407656413154569E-5</v>
      </c>
      <c r="CX263" s="43">
        <f t="shared" ref="CX263:CX326" ca="1" si="546">$P$2*CX262 + (1-$P$2)*($H262*J262)</f>
        <v>1.6166170129125686E-5</v>
      </c>
      <c r="CY263" s="43">
        <f t="shared" ref="CY263:CY326" ca="1" si="547">$P$2*CY262 + (1-$P$2)*($H262*K262)</f>
        <v>-2.525915517734207E-6</v>
      </c>
      <c r="CZ263" s="43">
        <f t="shared" ref="CZ263:CZ326" ca="1" si="548">$P$2*CZ262 + (1-$P$2)*($H262*L262)</f>
        <v>8.1405946959517071E-6</v>
      </c>
      <c r="DA263" s="43">
        <f t="shared" ref="DA263:DA326" ca="1" si="549">$P$2*DA262 + (1-$P$2)*($H262*M262)</f>
        <v>-3.5747656649841011E-6</v>
      </c>
      <c r="DB263" s="43">
        <f t="shared" ref="DB263:DB326" ca="1" si="550">$P$2*DB262 + (1-$P$2)*($H262*N262)</f>
        <v>1.9063567548621811E-5</v>
      </c>
      <c r="DC263" s="43">
        <f t="shared" ref="DC263:DC326" ca="1" si="551">$P$2*DC262 + (1-$P$2)*($H262*O262)</f>
        <v>1.3007431405765269E-5</v>
      </c>
      <c r="DE263" s="43">
        <f t="shared" ref="DE263:DE326" ca="1" si="552">$P$2*DE262 + (1-$P$2)*($I262*J262)</f>
        <v>2.5777779734453214E-5</v>
      </c>
      <c r="DF263" s="43">
        <f t="shared" ref="DF263:DF326" ca="1" si="553">$P$2*DF262 + (1-$P$2)*($I262*K262)</f>
        <v>-3.8263623044459269E-5</v>
      </c>
      <c r="DG263" s="43">
        <f t="shared" ref="DG263:DG326" ca="1" si="554">$P$2*DG262 + (1-$P$2)*($I262*L262)</f>
        <v>3.8361311188820623E-5</v>
      </c>
      <c r="DH263" s="43">
        <f t="shared" ref="DH263:DH326" ca="1" si="555">$P$2*DH262 + (1-$P$2)*($I262*M262)</f>
        <v>5.5438593791842417E-5</v>
      </c>
      <c r="DI263" s="43">
        <f t="shared" ref="DI263:DI326" ca="1" si="556">$P$2*DI262 + (1-$P$2)*($I262*N262)</f>
        <v>1.2857648213992791E-5</v>
      </c>
      <c r="DJ263" s="43">
        <f t="shared" ref="DJ263:DJ326" ca="1" si="557">$P$2*DJ262 + (1-$P$2)*($I262*O262)</f>
        <v>-8.1415819990787814E-6</v>
      </c>
      <c r="DL263" s="43">
        <f t="shared" ref="DL263:DL326" ca="1" si="558">$P$2*DL262 + (1-$P$2)*($J262*K262)</f>
        <v>6.5123619137049634E-6</v>
      </c>
      <c r="DM263" s="43">
        <f t="shared" ref="DM263:DM326" ca="1" si="559">$P$2*DM262 + (1-$P$2)*($J262*L262)</f>
        <v>5.2105608571772979E-6</v>
      </c>
      <c r="DN263" s="43">
        <f t="shared" ref="DN263:DN326" ca="1" si="560">$P$2*DN262 + (1-$P$2)*($J262*M262)</f>
        <v>3.2271631412785463E-5</v>
      </c>
      <c r="DO263" s="43">
        <f t="shared" ref="DO263:DO326" ca="1" si="561">$P$2*DO262 + (1-$P$2)*($J262*N262)</f>
        <v>1.2784278905750393E-5</v>
      </c>
      <c r="DP263" s="43">
        <f t="shared" ref="DP263:DP326" ca="1" si="562">$P$2*DP262 + (1-$P$2)*($J262*O262)</f>
        <v>1.1889890165370095E-5</v>
      </c>
      <c r="DR263" s="43">
        <f t="shared" ref="DR263:DR326" ca="1" si="563">$P$2*DR262 + (1-$P$2)*($K262*L262)</f>
        <v>-1.2189942470868688E-6</v>
      </c>
      <c r="DS263" s="43">
        <f t="shared" ref="DS263:DS326" ca="1" si="564">$P$2*DS262 + (1-$P$2)*($K262*M262)</f>
        <v>5.2290817818143099E-6</v>
      </c>
      <c r="DT263" s="43">
        <f t="shared" ref="DT263:DT326" ca="1" si="565">$P$2*DT262 + (1-$P$2)*($K262*N262)</f>
        <v>-1.623785550828893E-5</v>
      </c>
      <c r="DU263" s="43">
        <f t="shared" ref="DU263:DU326" ca="1" si="566">$P$2*DU262 + (1-$P$2)*($K262*O262)</f>
        <v>5.3494260825328817E-5</v>
      </c>
      <c r="DW263" s="43">
        <f t="shared" ref="DW263:DW326" ca="1" si="567">$P$2*DW262 + (1-$P$2)*($L262*M262)</f>
        <v>3.4668651003428635E-5</v>
      </c>
      <c r="DX263" s="43">
        <f t="shared" ref="DX263:DX326" ca="1" si="568">$P$2*DX262 + (1-$P$2)*($L262*N262)</f>
        <v>3.3075167861144639E-5</v>
      </c>
      <c r="DY263" s="43">
        <f t="shared" ref="DY263:DY326" ca="1" si="569">$P$2*DY262 + (1-$P$2)*($L262*O262)</f>
        <v>1.9604898917969775E-5</v>
      </c>
      <c r="EA263" s="43">
        <f t="shared" ref="EA263:EA326" ca="1" si="570">$P$2*EA262 + (1-$P$2)*($M262*N262)</f>
        <v>1.502457515792579E-5</v>
      </c>
      <c r="EB263" s="43">
        <f t="shared" ref="EB263:EB326" ca="1" si="571">$P$2*EB262 + (1-$P$2)*($M262*O262)</f>
        <v>1.6641676016361198E-5</v>
      </c>
      <c r="ED263" s="43">
        <f t="shared" ref="ED263:ED326" ca="1" si="572">$P$2*ED262 + (1-$P$2)*($N262*O262)</f>
        <v>1.2561854973186811E-5</v>
      </c>
    </row>
    <row r="264" spans="1:134" x14ac:dyDescent="0.3">
      <c r="A264">
        <f ca="1"/>
        <v>260</v>
      </c>
      <c r="B264" s="21">
        <f ca="1">LN(Data!C274/Data!C273)</f>
        <v>-7.0233711550964639E-3</v>
      </c>
      <c r="C264" s="21">
        <f ca="1">LN(Data!D274/Data!D273)</f>
        <v>-5.8807974882541881E-3</v>
      </c>
      <c r="D264" s="21">
        <f ca="1">LN(Data!E274/Data!E273)</f>
        <v>-3.9818382261619233E-2</v>
      </c>
      <c r="E264" s="21">
        <f ca="1">LN(Data!F274/Data!F273)</f>
        <v>-5.8817764660097215E-4</v>
      </c>
      <c r="F264" s="21">
        <f ca="1">LN(Data!G274/Data!G273)</f>
        <v>-5.9990504055170901E-3</v>
      </c>
      <c r="G264" s="21">
        <f ca="1">LN(Data!H274/Data!H273)</f>
        <v>2.1367579683448889E-2</v>
      </c>
      <c r="H264" s="21">
        <f ca="1">LN(Data!I274/Data!I273)</f>
        <v>-3.1694716756091657E-4</v>
      </c>
      <c r="I264" s="21">
        <f ca="1">LN(Data!J274/Data!J273)</f>
        <v>8.8650681318086597E-3</v>
      </c>
      <c r="J264" s="21">
        <f ca="1">LN(Data!K274/Data!K273)</f>
        <v>-8.7727120596436566E-3</v>
      </c>
      <c r="K264" s="21">
        <f ca="1">LN(Data!L274/Data!L273)</f>
        <v>-7.399473484209081E-3</v>
      </c>
      <c r="L264" s="21">
        <f ca="1">LN(Data!M274/Data!M273)</f>
        <v>1.316990002029516E-2</v>
      </c>
      <c r="M264" s="21">
        <f ca="1">LN(Data!N274/Data!N273)</f>
        <v>-8.9426297130441954E-3</v>
      </c>
      <c r="N264" s="21">
        <f ca="1">LN(Data!O274/Data!O273)</f>
        <v>5.2867523447034642E-3</v>
      </c>
      <c r="O264" s="21">
        <f ca="1">LN(Data!P274/Data!P273)</f>
        <v>-6.5621970073025636E-3</v>
      </c>
      <c r="Q264" s="41">
        <f t="shared" ca="1" si="469"/>
        <v>1.973406983567238E-4</v>
      </c>
      <c r="R264" s="41">
        <f t="shared" ca="1" si="470"/>
        <v>1.4600464787315918E-4</v>
      </c>
      <c r="S264" s="41">
        <f t="shared" ca="1" si="471"/>
        <v>3.5846712307151615E-4</v>
      </c>
      <c r="T264" s="41">
        <f t="shared" ca="1" si="472"/>
        <v>2.9903953687512896E-4</v>
      </c>
      <c r="U264" s="41">
        <f t="shared" ca="1" si="473"/>
        <v>3.1436898929884953E-4</v>
      </c>
      <c r="V264" s="41">
        <f t="shared" ca="1" si="474"/>
        <v>1.283452389803323E-4</v>
      </c>
      <c r="W264" s="41">
        <f t="shared" ca="1" si="475"/>
        <v>4.9186915827243096E-5</v>
      </c>
      <c r="X264" s="41">
        <f t="shared" ca="1" si="476"/>
        <v>1.1438680113870483E-4</v>
      </c>
      <c r="Y264" s="41">
        <f t="shared" ca="1" si="477"/>
        <v>4.4704228434003739E-5</v>
      </c>
      <c r="Z264" s="41">
        <f t="shared" ca="1" si="478"/>
        <v>1.380355611545642E-4</v>
      </c>
      <c r="AA264" s="41">
        <f t="shared" ca="1" si="479"/>
        <v>1.4662857917965979E-4</v>
      </c>
      <c r="AB264" s="41">
        <f t="shared" ca="1" si="480"/>
        <v>1.1076590727186045E-4</v>
      </c>
      <c r="AC264" s="41">
        <f t="shared" ca="1" si="481"/>
        <v>1.1935910047715492E-4</v>
      </c>
      <c r="AD264" s="41">
        <f t="shared" ca="1" si="482"/>
        <v>3.9142453881134776E-5</v>
      </c>
      <c r="AF264" s="43">
        <f t="shared" ca="1" si="483"/>
        <v>-1.3724292761188308E-5</v>
      </c>
      <c r="AG264" s="43">
        <f t="shared" ca="1" si="484"/>
        <v>4.702315537913702E-5</v>
      </c>
      <c r="AH264" s="43">
        <f t="shared" ca="1" si="485"/>
        <v>4.8840488078892318E-5</v>
      </c>
      <c r="AI264" s="43">
        <f t="shared" ca="1" si="486"/>
        <v>7.615142544981936E-5</v>
      </c>
      <c r="AJ264" s="43">
        <f t="shared" ca="1" si="487"/>
        <v>-1.584997372082341E-5</v>
      </c>
      <c r="AK264" s="43">
        <f t="shared" ca="1" si="488"/>
        <v>2.335020816163182E-5</v>
      </c>
      <c r="AL264" s="43">
        <f t="shared" ca="1" si="489"/>
        <v>-6.0240019421794896E-6</v>
      </c>
      <c r="AM264" s="43">
        <f t="shared" ca="1" si="490"/>
        <v>2.7310283859007102E-5</v>
      </c>
      <c r="AN264" s="43">
        <f t="shared" ca="1" si="491"/>
        <v>3.4385111713994999E-5</v>
      </c>
      <c r="AO264" s="43">
        <f t="shared" ca="1" si="492"/>
        <v>7.4432117334618348E-6</v>
      </c>
      <c r="AP264" s="43">
        <f t="shared" ca="1" si="493"/>
        <v>1.8660716665845288E-5</v>
      </c>
      <c r="AQ264" s="43">
        <f t="shared" ca="1" si="494"/>
        <v>2.3383985312850031E-5</v>
      </c>
      <c r="AR264" s="43">
        <f t="shared" ca="1" si="495"/>
        <v>2.8935603760008246E-5</v>
      </c>
      <c r="AT264" s="43">
        <f t="shared" ca="1" si="496"/>
        <v>1.0808654343407305E-4</v>
      </c>
      <c r="AU264" s="43">
        <f t="shared" ca="1" si="497"/>
        <v>3.2838312798947903E-5</v>
      </c>
      <c r="AV264" s="43">
        <f t="shared" ca="1" si="498"/>
        <v>3.6897292198420708E-6</v>
      </c>
      <c r="AW264" s="43">
        <f t="shared" ca="1" si="499"/>
        <v>3.7838056372246165E-5</v>
      </c>
      <c r="AX264" s="43">
        <f t="shared" ca="1" si="500"/>
        <v>2.1051534907288519E-5</v>
      </c>
      <c r="AY264" s="43">
        <f t="shared" ca="1" si="501"/>
        <v>1.2739646815263061E-5</v>
      </c>
      <c r="AZ264" s="43">
        <f t="shared" ca="1" si="502"/>
        <v>3.0902118635965943E-5</v>
      </c>
      <c r="BA264" s="43">
        <f t="shared" ca="1" si="503"/>
        <v>1.3819905519649329E-5</v>
      </c>
      <c r="BB264" s="43">
        <f t="shared" ca="1" si="504"/>
        <v>1.6166818418820565E-5</v>
      </c>
      <c r="BC264" s="43">
        <f t="shared" ca="1" si="505"/>
        <v>4.9445450173566568E-5</v>
      </c>
      <c r="BD264" s="43">
        <f t="shared" ca="1" si="506"/>
        <v>3.0819869879959599E-5</v>
      </c>
      <c r="BE264" s="43">
        <f t="shared" ca="1" si="507"/>
        <v>3.7119626878350283E-5</v>
      </c>
      <c r="BG264" s="43">
        <f t="shared" ca="1" si="508"/>
        <v>5.6800588455985761E-5</v>
      </c>
      <c r="BH264" s="43">
        <f t="shared" ca="1" si="509"/>
        <v>1.9867685554980861E-5</v>
      </c>
      <c r="BI264" s="43">
        <f t="shared" ca="1" si="510"/>
        <v>5.9277787263402223E-5</v>
      </c>
      <c r="BJ264" s="43">
        <f t="shared" ca="1" si="511"/>
        <v>4.8259708784478273E-5</v>
      </c>
      <c r="BK264" s="43">
        <f t="shared" ca="1" si="512"/>
        <v>6.0500631571768591E-5</v>
      </c>
      <c r="BL264" s="43">
        <f t="shared" ca="1" si="513"/>
        <v>5.2344665706156655E-5</v>
      </c>
      <c r="BM264" s="43">
        <f t="shared" ca="1" si="514"/>
        <v>1.8884922351190068E-5</v>
      </c>
      <c r="BN264" s="43">
        <f t="shared" ca="1" si="515"/>
        <v>3.1397291047242375E-5</v>
      </c>
      <c r="BO264" s="43">
        <f t="shared" ca="1" si="516"/>
        <v>6.8471730018074598E-5</v>
      </c>
      <c r="BP264" s="43">
        <f t="shared" ca="1" si="517"/>
        <v>1.8080892138063378E-5</v>
      </c>
      <c r="BQ264" s="43">
        <f t="shared" ca="1" si="518"/>
        <v>3.5916616591580758E-5</v>
      </c>
      <c r="BS264" s="43">
        <f t="shared" ca="1" si="519"/>
        <v>-6.101175244023954E-5</v>
      </c>
      <c r="BT264" s="43">
        <f t="shared" ca="1" si="520"/>
        <v>3.727372819606688E-6</v>
      </c>
      <c r="BU264" s="43">
        <f t="shared" ca="1" si="521"/>
        <v>4.6767962856960017E-5</v>
      </c>
      <c r="BV264" s="43">
        <f t="shared" ca="1" si="522"/>
        <v>-4.0341816278420251E-6</v>
      </c>
      <c r="BW264" s="43">
        <f t="shared" ca="1" si="523"/>
        <v>2.6742417166756315E-5</v>
      </c>
      <c r="BX264" s="43">
        <f t="shared" ca="1" si="524"/>
        <v>-4.53514303709975E-5</v>
      </c>
      <c r="BY264" s="43">
        <f t="shared" ca="1" si="525"/>
        <v>-1.3245214261087272E-5</v>
      </c>
      <c r="BZ264" s="43">
        <f t="shared" ca="1" si="526"/>
        <v>-2.1797538006602574E-5</v>
      </c>
      <c r="CA264" s="43">
        <f t="shared" ca="1" si="527"/>
        <v>4.9235223483866021E-5</v>
      </c>
      <c r="CB264" s="43">
        <f t="shared" ca="1" si="528"/>
        <v>-6.5079002032691777E-6</v>
      </c>
      <c r="CD264" s="43">
        <f t="shared" ca="1" si="529"/>
        <v>-1.6794240805722078E-5</v>
      </c>
      <c r="CE264" s="43">
        <f t="shared" ca="1" si="530"/>
        <v>-1.3126521297461977E-5</v>
      </c>
      <c r="CF264" s="43">
        <f t="shared" ca="1" si="531"/>
        <v>1.6959846355876538E-5</v>
      </c>
      <c r="CG264" s="43">
        <f t="shared" ca="1" si="532"/>
        <v>9.3478729277289807E-6</v>
      </c>
      <c r="CH264" s="43">
        <f t="shared" ca="1" si="533"/>
        <v>9.6532161734577611E-5</v>
      </c>
      <c r="CI264" s="43">
        <f t="shared" ca="1" si="534"/>
        <v>5.0937382094778747E-5</v>
      </c>
      <c r="CJ264" s="43">
        <f t="shared" ca="1" si="535"/>
        <v>4.1491512399010605E-5</v>
      </c>
      <c r="CK264" s="43">
        <f t="shared" ca="1" si="536"/>
        <v>-3.9125418909421842E-5</v>
      </c>
      <c r="CL264" s="43">
        <f t="shared" ca="1" si="537"/>
        <v>3.0825523227853104E-5</v>
      </c>
      <c r="CN264" s="43">
        <f t="shared" ca="1" si="538"/>
        <v>1.5417613733578497E-5</v>
      </c>
      <c r="CO264" s="43">
        <f t="shared" ca="1" si="539"/>
        <v>1.1065450710840721E-5</v>
      </c>
      <c r="CP264" s="43">
        <f t="shared" ca="1" si="540"/>
        <v>6.322581212185271E-6</v>
      </c>
      <c r="CQ264" s="43">
        <f t="shared" ca="1" si="541"/>
        <v>2.8512500784827791E-5</v>
      </c>
      <c r="CR264" s="43">
        <f t="shared" ca="1" si="542"/>
        <v>1.9857868347919973E-5</v>
      </c>
      <c r="CS264" s="43">
        <f t="shared" ca="1" si="543"/>
        <v>3.6515580862235766E-6</v>
      </c>
      <c r="CT264" s="43">
        <f t="shared" ca="1" si="544"/>
        <v>-8.9906857644801751E-6</v>
      </c>
      <c r="CU264" s="43">
        <f t="shared" ca="1" si="544"/>
        <v>3.1079348660443214E-5</v>
      </c>
      <c r="CW264" s="43">
        <f t="shared" ca="1" si="545"/>
        <v>1.0049486631295273E-5</v>
      </c>
      <c r="CX264" s="43">
        <f t="shared" ca="1" si="546"/>
        <v>1.6473993671823511E-5</v>
      </c>
      <c r="CY264" s="43">
        <f t="shared" ca="1" si="547"/>
        <v>-3.7927892325419709E-6</v>
      </c>
      <c r="CZ264" s="43">
        <f t="shared" ca="1" si="548"/>
        <v>4.3569398853649055E-6</v>
      </c>
      <c r="DA264" s="43">
        <f t="shared" ca="1" si="549"/>
        <v>-1.5435777336339338E-6</v>
      </c>
      <c r="DB264" s="43">
        <f t="shared" ca="1" si="550"/>
        <v>2.1255554150949685E-5</v>
      </c>
      <c r="DC264" s="43">
        <f t="shared" ca="1" si="551"/>
        <v>1.2431192542466744E-5</v>
      </c>
      <c r="DE264" s="43">
        <f t="shared" ca="1" si="552"/>
        <v>2.2100785973005279E-5</v>
      </c>
      <c r="DF264" s="43">
        <f t="shared" ca="1" si="553"/>
        <v>-3.3603013371379297E-5</v>
      </c>
      <c r="DG264" s="43">
        <f t="shared" ca="1" si="554"/>
        <v>4.155339409214319E-5</v>
      </c>
      <c r="DH264" s="43">
        <f t="shared" ca="1" si="555"/>
        <v>4.9083487906983435E-5</v>
      </c>
      <c r="DI264" s="43">
        <f t="shared" ca="1" si="556"/>
        <v>6.5247705674957576E-6</v>
      </c>
      <c r="DJ264" s="43">
        <f t="shared" ca="1" si="557"/>
        <v>-7.9935393045078234E-6</v>
      </c>
      <c r="DL264" s="43">
        <f t="shared" ca="1" si="558"/>
        <v>1.6364336514702078E-6</v>
      </c>
      <c r="DM264" s="43">
        <f t="shared" ca="1" si="559"/>
        <v>-5.5218232345858872E-6</v>
      </c>
      <c r="DN264" s="43">
        <f t="shared" ca="1" si="560"/>
        <v>3.6079892731915252E-5</v>
      </c>
      <c r="DO264" s="43">
        <f t="shared" ca="1" si="561"/>
        <v>2.2565294693276473E-5</v>
      </c>
      <c r="DP264" s="43">
        <f t="shared" ca="1" si="562"/>
        <v>1.1822215936567495E-5</v>
      </c>
      <c r="DR264" s="43">
        <f t="shared" ca="1" si="563"/>
        <v>1.0420701044946473E-5</v>
      </c>
      <c r="DS264" s="43">
        <f t="shared" ca="1" si="564"/>
        <v>-1.4614726296597235E-6</v>
      </c>
      <c r="DT264" s="43">
        <f t="shared" ca="1" si="565"/>
        <v>-2.6972585116746381E-5</v>
      </c>
      <c r="DU264" s="43">
        <f t="shared" ca="1" si="566"/>
        <v>4.9567817679102584E-5</v>
      </c>
      <c r="DW264" s="43">
        <f t="shared" ca="1" si="567"/>
        <v>1.7774262137334395E-5</v>
      </c>
      <c r="DX264" s="43">
        <f t="shared" ca="1" si="568"/>
        <v>3.8889201583145446E-6</v>
      </c>
      <c r="DY264" s="43">
        <f t="shared" ca="1" si="569"/>
        <v>1.6763401817876927E-5</v>
      </c>
      <c r="EA264" s="43">
        <f t="shared" ca="1" si="570"/>
        <v>2.9119812245900974E-5</v>
      </c>
      <c r="EB264" s="43">
        <f t="shared" ca="1" si="571"/>
        <v>1.6561226057716023E-5</v>
      </c>
      <c r="ED264" s="43">
        <f t="shared" ca="1" si="572"/>
        <v>1.3493854273029792E-5</v>
      </c>
    </row>
    <row r="265" spans="1:134" x14ac:dyDescent="0.3">
      <c r="A265">
        <f ca="1"/>
        <v>261</v>
      </c>
      <c r="B265" s="21">
        <f ca="1">LN(Data!C275/Data!C274)</f>
        <v>4.7859703159410811E-3</v>
      </c>
      <c r="C265" s="21">
        <f ca="1">LN(Data!D275/Data!D274)</f>
        <v>3.7463249596213989E-3</v>
      </c>
      <c r="D265" s="21">
        <f ca="1">LN(Data!E275/Data!E274)</f>
        <v>-3.7373715241339228E-2</v>
      </c>
      <c r="E265" s="21">
        <f ca="1">LN(Data!F275/Data!F274)</f>
        <v>1.6532516976954837E-2</v>
      </c>
      <c r="F265" s="21">
        <f ca="1">LN(Data!G275/Data!G274)</f>
        <v>2.3264841823435385E-3</v>
      </c>
      <c r="G265" s="21">
        <f ca="1">LN(Data!H275/Data!H274)</f>
        <v>2.530211182779127E-3</v>
      </c>
      <c r="H265" s="21">
        <f ca="1">LN(Data!I275/Data!I274)</f>
        <v>-2.2245219993529561E-2</v>
      </c>
      <c r="I265" s="21">
        <f ca="1">LN(Data!J275/Data!J274)</f>
        <v>-5.3504549162995804E-4</v>
      </c>
      <c r="J265" s="21">
        <f ca="1">LN(Data!K275/Data!K274)</f>
        <v>-5.3342350187474408E-3</v>
      </c>
      <c r="K265" s="21">
        <f ca="1">LN(Data!L275/Data!L274)</f>
        <v>-2.3518522760092378E-3</v>
      </c>
      <c r="L265" s="21">
        <f ca="1">LN(Data!M275/Data!M274)</f>
        <v>6.6681731854303745E-3</v>
      </c>
      <c r="M265" s="21">
        <f ca="1">LN(Data!N275/Data!N274)</f>
        <v>-1.0319040908894565E-2</v>
      </c>
      <c r="N265" s="21">
        <f ca="1">LN(Data!O275/Data!O274)</f>
        <v>-1.721686180207464E-3</v>
      </c>
      <c r="O265" s="21">
        <f ca="1">LN(Data!P275/Data!P274)</f>
        <v>9.0119361850609064E-4</v>
      </c>
      <c r="Q265" s="41">
        <f t="shared" ca="1" si="469"/>
        <v>1.8845992099825483E-4</v>
      </c>
      <c r="R265" s="41">
        <f t="shared" ca="1" si="470"/>
        <v>1.3931939574664102E-4</v>
      </c>
      <c r="S265" s="41">
        <f t="shared" ca="1" si="471"/>
        <v>4.3208930964317121E-4</v>
      </c>
      <c r="T265" s="41">
        <f t="shared" ca="1" si="472"/>
        <v>2.811179218392589E-4</v>
      </c>
      <c r="U265" s="41">
        <f t="shared" ca="1" si="473"/>
        <v>2.9766616628699462E-4</v>
      </c>
      <c r="V265" s="41">
        <f t="shared" ca="1" si="474"/>
        <v>1.4803893233322464E-4</v>
      </c>
      <c r="W265" s="41">
        <f t="shared" ca="1" si="475"/>
        <v>4.6241728208030002E-5</v>
      </c>
      <c r="X265" s="41">
        <f t="shared" ca="1" si="476"/>
        <v>1.122389590492791E-4</v>
      </c>
      <c r="Y265" s="41">
        <f t="shared" ca="1" si="477"/>
        <v>4.6639603340848553E-5</v>
      </c>
      <c r="Z265" s="41">
        <f t="shared" ca="1" si="478"/>
        <v>1.3303855995590113E-4</v>
      </c>
      <c r="AA265" s="41">
        <f t="shared" ca="1" si="479"/>
        <v>1.4823764042155445E-4</v>
      </c>
      <c r="AB265" s="41">
        <f t="shared" ca="1" si="480"/>
        <v>1.0891819040662608E-4</v>
      </c>
      <c r="AC265" s="41">
        <f t="shared" ca="1" si="481"/>
        <v>1.1387453946977927E-4</v>
      </c>
      <c r="AD265" s="41">
        <f t="shared" ca="1" si="482"/>
        <v>3.9377652422025732E-5</v>
      </c>
      <c r="AF265" s="43">
        <f t="shared" ca="1" si="483"/>
        <v>-1.0422653788638913E-5</v>
      </c>
      <c r="AG265" s="43">
        <f t="shared" ca="1" si="484"/>
        <v>6.0981322701520485E-5</v>
      </c>
      <c r="AH265" s="43">
        <f t="shared" ca="1" si="485"/>
        <v>4.6157918189191365E-5</v>
      </c>
      <c r="AI265" s="43">
        <f t="shared" ca="1" si="486"/>
        <v>7.4110353377394899E-5</v>
      </c>
      <c r="AJ265" s="43">
        <f t="shared" ca="1" si="487"/>
        <v>-2.3903321865751623E-5</v>
      </c>
      <c r="AK265" s="43">
        <f t="shared" ca="1" si="488"/>
        <v>2.2082757927594123E-5</v>
      </c>
      <c r="AL265" s="43">
        <f t="shared" ca="1" si="489"/>
        <v>-9.3983216539433134E-6</v>
      </c>
      <c r="AM265" s="43">
        <f t="shared" ca="1" si="490"/>
        <v>2.9368507597366765E-5</v>
      </c>
      <c r="AN265" s="43">
        <f t="shared" ca="1" si="491"/>
        <v>3.5440159929069011E-5</v>
      </c>
      <c r="AO265" s="43">
        <f t="shared" ca="1" si="492"/>
        <v>1.4467932743713979E-6</v>
      </c>
      <c r="AP265" s="43">
        <f t="shared" ca="1" si="493"/>
        <v>2.1309518120532764E-5</v>
      </c>
      <c r="AQ265" s="43">
        <f t="shared" ca="1" si="494"/>
        <v>1.9753096758763289E-5</v>
      </c>
      <c r="AR265" s="43">
        <f t="shared" ca="1" si="495"/>
        <v>2.9964792244916703E-5</v>
      </c>
      <c r="AT265" s="43">
        <f t="shared" ca="1" si="496"/>
        <v>1.1565118137145721E-4</v>
      </c>
      <c r="AU265" s="43">
        <f t="shared" ca="1" si="497"/>
        <v>3.1075551248617726E-5</v>
      </c>
      <c r="AV265" s="43">
        <f t="shared" ca="1" si="498"/>
        <v>5.5850975000520586E-6</v>
      </c>
      <c r="AW265" s="43">
        <f t="shared" ca="1" si="499"/>
        <v>2.8028268453961538E-5</v>
      </c>
      <c r="AX265" s="43">
        <f t="shared" ca="1" si="500"/>
        <v>1.9900276939265299E-5</v>
      </c>
      <c r="AY265" s="43">
        <f t="shared" ca="1" si="501"/>
        <v>8.8472477821827165E-6</v>
      </c>
      <c r="AZ265" s="43">
        <f t="shared" ca="1" si="502"/>
        <v>3.2143424100539762E-5</v>
      </c>
      <c r="BA265" s="43">
        <f t="shared" ca="1" si="503"/>
        <v>1.5601599493290786E-5</v>
      </c>
      <c r="BB265" s="43">
        <f t="shared" ca="1" si="504"/>
        <v>1.0549838416096693E-5</v>
      </c>
      <c r="BC265" s="43">
        <f t="shared" ca="1" si="505"/>
        <v>4.9634110824444022E-5</v>
      </c>
      <c r="BD265" s="43">
        <f t="shared" ca="1" si="506"/>
        <v>2.7105258492576775E-5</v>
      </c>
      <c r="BE265" s="43">
        <f t="shared" ca="1" si="507"/>
        <v>3.7207906366327712E-5</v>
      </c>
      <c r="BG265" s="43">
        <f t="shared" ca="1" si="508"/>
        <v>5.4797770090832442E-5</v>
      </c>
      <c r="BH265" s="43">
        <f t="shared" ca="1" si="509"/>
        <v>3.3007973356898104E-5</v>
      </c>
      <c r="BI265" s="43">
        <f t="shared" ca="1" si="510"/>
        <v>4.6717726771274367E-6</v>
      </c>
      <c r="BJ265" s="43">
        <f t="shared" ca="1" si="511"/>
        <v>4.6121345665890254E-5</v>
      </c>
      <c r="BK265" s="43">
        <f t="shared" ca="1" si="512"/>
        <v>3.5691033378603098E-5</v>
      </c>
      <c r="BL265" s="43">
        <f t="shared" ca="1" si="513"/>
        <v>7.0162897899507754E-5</v>
      </c>
      <c r="BM265" s="43">
        <f t="shared" ca="1" si="514"/>
        <v>3.5429930833855838E-5</v>
      </c>
      <c r="BN265" s="43">
        <f t="shared" ca="1" si="515"/>
        <v>-1.9507932169173714E-6</v>
      </c>
      <c r="BO265" s="43">
        <f t="shared" ca="1" si="516"/>
        <v>8.5728289117276618E-5</v>
      </c>
      <c r="BP265" s="43">
        <f t="shared" ca="1" si="517"/>
        <v>4.3654430627447074E-6</v>
      </c>
      <c r="BQ265" s="43">
        <f t="shared" ca="1" si="518"/>
        <v>4.9439383730855555E-5</v>
      </c>
      <c r="BS265" s="43">
        <f t="shared" ca="1" si="519"/>
        <v>-5.7139336852863701E-5</v>
      </c>
      <c r="BT265" s="43">
        <f t="shared" ca="1" si="520"/>
        <v>2.7496544865241029E-6</v>
      </c>
      <c r="BU265" s="43">
        <f t="shared" ca="1" si="521"/>
        <v>4.3973070359889187E-5</v>
      </c>
      <c r="BV265" s="43">
        <f t="shared" ca="1" si="522"/>
        <v>-4.1049848248149733E-6</v>
      </c>
      <c r="BW265" s="43">
        <f t="shared" ca="1" si="523"/>
        <v>2.5447466924763884E-5</v>
      </c>
      <c r="BX265" s="43">
        <f t="shared" ca="1" si="524"/>
        <v>-4.2369212254735944E-5</v>
      </c>
      <c r="BY265" s="43">
        <f t="shared" ca="1" si="525"/>
        <v>-1.2915275853416474E-5</v>
      </c>
      <c r="BZ265" s="43">
        <f t="shared" ca="1" si="526"/>
        <v>-2.0174094432263882E-5</v>
      </c>
      <c r="CA265" s="43">
        <f t="shared" ca="1" si="527"/>
        <v>4.6094537101697871E-5</v>
      </c>
      <c r="CB265" s="43">
        <f t="shared" ca="1" si="528"/>
        <v>-5.8858419355357964E-6</v>
      </c>
      <c r="CD265" s="43">
        <f t="shared" ca="1" si="529"/>
        <v>-2.3477697611273529E-5</v>
      </c>
      <c r="CE265" s="43">
        <f t="shared" ca="1" si="530"/>
        <v>-1.2224847097569229E-5</v>
      </c>
      <c r="CF265" s="43">
        <f t="shared" ca="1" si="531"/>
        <v>1.2751336140260138E-5</v>
      </c>
      <c r="CG265" s="43">
        <f t="shared" ca="1" si="532"/>
        <v>1.1944677062398642E-5</v>
      </c>
      <c r="CH265" s="43">
        <f t="shared" ca="1" si="533"/>
        <v>9.3403620894866405E-5</v>
      </c>
      <c r="CI265" s="43">
        <f t="shared" ca="1" si="534"/>
        <v>4.3140725525649741E-5</v>
      </c>
      <c r="CJ265" s="43">
        <f t="shared" ca="1" si="535"/>
        <v>4.2220858839455586E-5</v>
      </c>
      <c r="CK265" s="43">
        <f t="shared" ca="1" si="536"/>
        <v>-3.868082340269824E-5</v>
      </c>
      <c r="CL265" s="43">
        <f t="shared" ca="1" si="537"/>
        <v>3.1338008871246406E-5</v>
      </c>
      <c r="CN265" s="43">
        <f t="shared" ca="1" si="538"/>
        <v>1.4086213278065707E-5</v>
      </c>
      <c r="CO265" s="43">
        <f t="shared" ca="1" si="539"/>
        <v>2.1767026650527783E-5</v>
      </c>
      <c r="CP265" s="43">
        <f t="shared" ca="1" si="540"/>
        <v>-5.3038710990091874E-6</v>
      </c>
      <c r="CQ265" s="43">
        <f t="shared" ca="1" si="541"/>
        <v>1.7315220380373831E-5</v>
      </c>
      <c r="CR265" s="43">
        <f t="shared" ca="1" si="542"/>
        <v>3.5550929533447504E-5</v>
      </c>
      <c r="CS265" s="43">
        <f t="shared" ca="1" si="543"/>
        <v>-8.0324765773328211E-6</v>
      </c>
      <c r="CT265" s="43">
        <f t="shared" ca="1" si="544"/>
        <v>-1.6733384990846657E-6</v>
      </c>
      <c r="CU265" s="43">
        <f t="shared" ca="1" si="544"/>
        <v>2.0801491693694969E-5</v>
      </c>
      <c r="CW265" s="43">
        <f t="shared" ca="1" si="545"/>
        <v>9.2779319393408762E-6</v>
      </c>
      <c r="CX265" s="43">
        <f t="shared" ca="1" si="546"/>
        <v>1.5652383225861992E-5</v>
      </c>
      <c r="CY265" s="43">
        <f t="shared" ca="1" si="547"/>
        <v>-3.4245073488537219E-6</v>
      </c>
      <c r="CZ265" s="43">
        <f t="shared" ca="1" si="548"/>
        <v>3.8450737417334308E-6</v>
      </c>
      <c r="DA265" s="43">
        <f t="shared" ca="1" si="549"/>
        <v>-1.2809026001301705E-6</v>
      </c>
      <c r="DB265" s="43">
        <f t="shared" ca="1" si="550"/>
        <v>1.9879683631017715E-5</v>
      </c>
      <c r="DC265" s="43">
        <f t="shared" ca="1" si="551"/>
        <v>1.1810113175185214E-5</v>
      </c>
      <c r="DE265" s="43">
        <f t="shared" ca="1" si="552"/>
        <v>1.6108497408056129E-5</v>
      </c>
      <c r="DF265" s="43">
        <f t="shared" ca="1" si="553"/>
        <v>-3.5522642763718047E-5</v>
      </c>
      <c r="DG265" s="43">
        <f t="shared" ca="1" si="554"/>
        <v>4.6065314104756094E-5</v>
      </c>
      <c r="DH265" s="43">
        <f t="shared" ca="1" si="555"/>
        <v>4.1381857331544023E-5</v>
      </c>
      <c r="DI265" s="43">
        <f t="shared" ca="1" si="556"/>
        <v>8.9453295173537379E-6</v>
      </c>
      <c r="DJ265" s="43">
        <f t="shared" ca="1" si="557"/>
        <v>-1.1004386360082643E-5</v>
      </c>
      <c r="DL265" s="43">
        <f t="shared" ca="1" si="558"/>
        <v>5.4330546485780673E-6</v>
      </c>
      <c r="DM265" s="43">
        <f t="shared" ca="1" si="559"/>
        <v>-1.2122658284451414E-5</v>
      </c>
      <c r="DN265" s="43">
        <f t="shared" ca="1" si="560"/>
        <v>3.8622166099713367E-5</v>
      </c>
      <c r="DO265" s="43">
        <f t="shared" ca="1" si="561"/>
        <v>1.8428627648636115E-5</v>
      </c>
      <c r="DP265" s="43">
        <f t="shared" ca="1" si="562"/>
        <v>1.4566978869796691E-5</v>
      </c>
      <c r="DR265" s="43">
        <f t="shared" ca="1" si="563"/>
        <v>3.9484394228581581E-6</v>
      </c>
      <c r="DS265" s="43">
        <f t="shared" ca="1" si="564"/>
        <v>2.5964608145661111E-6</v>
      </c>
      <c r="DT265" s="43">
        <f t="shared" ca="1" si="565"/>
        <v>-2.770138103727441E-5</v>
      </c>
      <c r="DU265" s="43">
        <f t="shared" ca="1" si="566"/>
        <v>4.950715678357792E-5</v>
      </c>
      <c r="DW265" s="43">
        <f t="shared" ca="1" si="567"/>
        <v>9.6413940547355545E-6</v>
      </c>
      <c r="DX265" s="43">
        <f t="shared" ca="1" si="568"/>
        <v>7.833144937524013E-6</v>
      </c>
      <c r="DY265" s="43">
        <f t="shared" ca="1" si="569"/>
        <v>1.0572188998825013E-5</v>
      </c>
      <c r="EA265" s="43">
        <f t="shared" ca="1" si="570"/>
        <v>2.4535975394951834E-5</v>
      </c>
      <c r="EB265" s="43">
        <f t="shared" ca="1" si="571"/>
        <v>1.9088550370674281E-5</v>
      </c>
      <c r="ED265" s="43">
        <f t="shared" ca="1" si="572"/>
        <v>1.0602660391762228E-5</v>
      </c>
    </row>
    <row r="266" spans="1:134" x14ac:dyDescent="0.3">
      <c r="A266">
        <f ca="1"/>
        <v>262</v>
      </c>
      <c r="B266" s="21">
        <f ca="1">LN(Data!C276/Data!C275)</f>
        <v>-4.9044326746653004E-3</v>
      </c>
      <c r="C266" s="21">
        <f ca="1">LN(Data!D276/Data!D275)</f>
        <v>-1.3986241974739726E-2</v>
      </c>
      <c r="D266" s="21">
        <f ca="1">LN(Data!E276/Data!E275)</f>
        <v>-2.8588962877142882E-2</v>
      </c>
      <c r="E266" s="21">
        <f ca="1">LN(Data!F276/Data!F275)</f>
        <v>-8.1348502062758409E-3</v>
      </c>
      <c r="F266" s="21">
        <f ca="1">LN(Data!G276/Data!G275)</f>
        <v>-2.8746454774138831E-2</v>
      </c>
      <c r="G266" s="21">
        <f ca="1">LN(Data!H276/Data!H275)</f>
        <v>-3.3042556046989725E-2</v>
      </c>
      <c r="H266" s="21">
        <f ca="1">LN(Data!I276/Data!I275)</f>
        <v>-1.1474894458386706E-2</v>
      </c>
      <c r="I266" s="21">
        <f ca="1">LN(Data!J276/Data!J275)</f>
        <v>-3.2162986718239236E-3</v>
      </c>
      <c r="J266" s="21">
        <f ca="1">LN(Data!K276/Data!K275)</f>
        <v>-8.8979013982606395E-3</v>
      </c>
      <c r="K266" s="21">
        <f ca="1">LN(Data!L276/Data!L275)</f>
        <v>-6.1312563095996895E-3</v>
      </c>
      <c r="L266" s="21">
        <f ca="1">LN(Data!M276/Data!M275)</f>
        <v>-1.1822079107054386E-3</v>
      </c>
      <c r="M266" s="21">
        <f ca="1">LN(Data!N276/Data!N275)</f>
        <v>-1.7681902618790275E-4</v>
      </c>
      <c r="N266" s="21">
        <f ca="1">LN(Data!O276/Data!O275)</f>
        <v>-9.9387182590473088E-3</v>
      </c>
      <c r="O266" s="21">
        <f ca="1">LN(Data!P276/Data!P275)</f>
        <v>-1.2394239855457701E-2</v>
      </c>
      <c r="Q266" s="41">
        <f t="shared" ca="1" si="469"/>
        <v>1.7852665645026367E-4</v>
      </c>
      <c r="R266" s="41">
        <f t="shared" ca="1" si="470"/>
        <v>1.3180232904402749E-4</v>
      </c>
      <c r="S266" s="41">
        <f t="shared" ca="1" si="471"/>
        <v>4.8997162652102372E-4</v>
      </c>
      <c r="T266" s="41">
        <f t="shared" ca="1" si="472"/>
        <v>2.8065029358450135E-4</v>
      </c>
      <c r="U266" s="41">
        <f t="shared" ca="1" si="473"/>
        <v>2.801309480288166E-4</v>
      </c>
      <c r="V266" s="41">
        <f t="shared" ca="1" si="474"/>
        <v>1.395407145109988E-4</v>
      </c>
      <c r="W266" s="41">
        <f t="shared" ca="1" si="475"/>
        <v>7.3158213269179857E-5</v>
      </c>
      <c r="X266" s="41">
        <f t="shared" ca="1" si="476"/>
        <v>1.0552179792700916E-4</v>
      </c>
      <c r="Y266" s="41">
        <f t="shared" ca="1" si="477"/>
        <v>4.5548470934511533E-5</v>
      </c>
      <c r="Z266" s="41">
        <f t="shared" ca="1" si="478"/>
        <v>1.2538811890623725E-4</v>
      </c>
      <c r="AA266" s="41">
        <f t="shared" ca="1" si="479"/>
        <v>1.4201125401411475E-4</v>
      </c>
      <c r="AB266" s="41">
        <f t="shared" ca="1" si="480"/>
        <v>1.087720552989949E-4</v>
      </c>
      <c r="AC266" s="41">
        <f t="shared" ca="1" si="481"/>
        <v>1.0721991929977955E-4</v>
      </c>
      <c r="AD266" s="41">
        <f t="shared" ca="1" si="482"/>
        <v>3.7063722272986355E-5</v>
      </c>
      <c r="AF266" s="43">
        <f t="shared" ca="1" si="483"/>
        <v>-8.7215065582835465E-6</v>
      </c>
      <c r="AG266" s="43">
        <f t="shared" ca="1" si="484"/>
        <v>4.6590273834940183E-5</v>
      </c>
      <c r="AH266" s="43">
        <f t="shared" ca="1" si="485"/>
        <v>4.8135891227809751E-5</v>
      </c>
      <c r="AI266" s="43">
        <f t="shared" ca="1" si="486"/>
        <v>7.0331801228983362E-5</v>
      </c>
      <c r="AJ266" s="43">
        <f t="shared" ca="1" si="487"/>
        <v>-2.1742551616975939E-5</v>
      </c>
      <c r="AK266" s="43">
        <f t="shared" ca="1" si="488"/>
        <v>1.4369894698301778E-5</v>
      </c>
      <c r="AL266" s="43">
        <f t="shared" ca="1" si="489"/>
        <v>-8.9880650651438577E-6</v>
      </c>
      <c r="AM266" s="43">
        <f t="shared" ca="1" si="490"/>
        <v>2.6074627714046037E-5</v>
      </c>
      <c r="AN266" s="43">
        <f t="shared" ca="1" si="491"/>
        <v>3.2638396622497345E-5</v>
      </c>
      <c r="AO266" s="43">
        <f t="shared" ca="1" si="492"/>
        <v>3.2748064135305592E-6</v>
      </c>
      <c r="AP266" s="43">
        <f t="shared" ca="1" si="493"/>
        <v>1.7067749624563728E-5</v>
      </c>
      <c r="AQ266" s="43">
        <f t="shared" ca="1" si="494"/>
        <v>1.8073514616127155E-5</v>
      </c>
      <c r="AR266" s="43">
        <f t="shared" ca="1" si="495"/>
        <v>2.8425689864646843E-5</v>
      </c>
      <c r="AT266" s="43">
        <f t="shared" ca="1" si="496"/>
        <v>1.0031126555462505E-4</v>
      </c>
      <c r="AU266" s="43">
        <f t="shared" ca="1" si="497"/>
        <v>3.292718903346849E-5</v>
      </c>
      <c r="AV266" s="43">
        <f t="shared" ca="1" si="498"/>
        <v>5.772937595677614E-6</v>
      </c>
      <c r="AW266" s="43">
        <f t="shared" ca="1" si="499"/>
        <v>2.6915311945153362E-5</v>
      </c>
      <c r="AX266" s="43">
        <f t="shared" ca="1" si="500"/>
        <v>1.3705990949267652E-5</v>
      </c>
      <c r="AY266" s="43">
        <f t="shared" ca="1" si="501"/>
        <v>8.1961456584621789E-6</v>
      </c>
      <c r="AZ266" s="43">
        <f t="shared" ca="1" si="502"/>
        <v>2.9015791987034168E-5</v>
      </c>
      <c r="BA266" s="43">
        <f t="shared" ca="1" si="503"/>
        <v>1.4136855350715989E-5</v>
      </c>
      <c r="BB266" s="43">
        <f t="shared" ca="1" si="504"/>
        <v>1.141571672951025E-5</v>
      </c>
      <c r="BC266" s="43">
        <f t="shared" ca="1" si="505"/>
        <v>4.4336555343996616E-5</v>
      </c>
      <c r="BD266" s="43">
        <f t="shared" ca="1" si="506"/>
        <v>2.5091943228449381E-5</v>
      </c>
      <c r="BE266" s="43">
        <f t="shared" ca="1" si="507"/>
        <v>3.5178001833135702E-5</v>
      </c>
      <c r="BG266" s="43">
        <f t="shared" ca="1" si="508"/>
        <v>1.4437008982223471E-5</v>
      </c>
      <c r="BH266" s="43">
        <f t="shared" ca="1" si="509"/>
        <v>2.5810533514820974E-5</v>
      </c>
      <c r="BI266" s="43">
        <f t="shared" ca="1" si="510"/>
        <v>-1.2823372182385674E-6</v>
      </c>
      <c r="BJ266" s="43">
        <f t="shared" ca="1" si="511"/>
        <v>9.3237255977084068E-5</v>
      </c>
      <c r="BK266" s="43">
        <f t="shared" ca="1" si="512"/>
        <v>3.4749369646607339E-5</v>
      </c>
      <c r="BL266" s="43">
        <f t="shared" ca="1" si="513"/>
        <v>7.7914734862800101E-5</v>
      </c>
      <c r="BM266" s="43">
        <f t="shared" ca="1" si="514"/>
        <v>3.8577982419020375E-5</v>
      </c>
      <c r="BN266" s="43">
        <f t="shared" ca="1" si="515"/>
        <v>-1.6786609972634866E-5</v>
      </c>
      <c r="BO266" s="43">
        <f t="shared" ca="1" si="516"/>
        <v>1.0372424555980538E-4</v>
      </c>
      <c r="BP266" s="43">
        <f t="shared" ca="1" si="517"/>
        <v>7.9642650210213979E-6</v>
      </c>
      <c r="BQ266" s="43">
        <f t="shared" ca="1" si="518"/>
        <v>4.4452163486482694E-5</v>
      </c>
      <c r="BS266" s="43">
        <f t="shared" ca="1" si="519"/>
        <v>-5.1403218287219188E-5</v>
      </c>
      <c r="BT266" s="43">
        <f t="shared" ca="1" si="520"/>
        <v>5.0945207774072725E-6</v>
      </c>
      <c r="BU266" s="43">
        <f t="shared" ca="1" si="521"/>
        <v>1.9268517506348452E-5</v>
      </c>
      <c r="BV266" s="43">
        <f t="shared" ca="1" si="522"/>
        <v>-4.3894246557550003E-6</v>
      </c>
      <c r="BW266" s="43">
        <f t="shared" ca="1" si="523"/>
        <v>1.8629319048887503E-5</v>
      </c>
      <c r="BX266" s="43">
        <f t="shared" ca="1" si="524"/>
        <v>-4.2159981780276543E-5</v>
      </c>
      <c r="BY266" s="43">
        <f t="shared" ca="1" si="525"/>
        <v>-5.525858118607319E-6</v>
      </c>
      <c r="BZ266" s="43">
        <f t="shared" ca="1" si="526"/>
        <v>-2.9199631907059511E-5</v>
      </c>
      <c r="CA266" s="43">
        <f t="shared" ca="1" si="527"/>
        <v>4.1621036515399889E-5</v>
      </c>
      <c r="CB266" s="43">
        <f t="shared" ca="1" si="528"/>
        <v>-4.6387514915551292E-6</v>
      </c>
      <c r="CD266" s="43">
        <f t="shared" ca="1" si="529"/>
        <v>-2.1715845976913655E-5</v>
      </c>
      <c r="CE266" s="43">
        <f t="shared" ca="1" si="530"/>
        <v>-1.4596545418577004E-5</v>
      </c>
      <c r="CF266" s="43">
        <f t="shared" ca="1" si="531"/>
        <v>1.191156947945785E-5</v>
      </c>
      <c r="CG266" s="43">
        <f t="shared" ca="1" si="532"/>
        <v>1.0483395634893588E-5</v>
      </c>
      <c r="CH266" s="43">
        <f t="shared" ca="1" si="533"/>
        <v>8.7471110814013771E-5</v>
      </c>
      <c r="CI266" s="43">
        <f t="shared" ca="1" si="534"/>
        <v>4.148308596057262E-5</v>
      </c>
      <c r="CJ266" s="43">
        <f t="shared" ca="1" si="535"/>
        <v>3.8247182181998303E-5</v>
      </c>
      <c r="CK266" s="43">
        <f t="shared" ca="1" si="536"/>
        <v>-3.6600302538449075E-5</v>
      </c>
      <c r="CL266" s="43">
        <f t="shared" ca="1" si="537"/>
        <v>2.9583525100892619E-5</v>
      </c>
      <c r="CN266" s="43">
        <f t="shared" ca="1" si="538"/>
        <v>9.863934217921142E-6</v>
      </c>
      <c r="CO266" s="43">
        <f t="shared" ca="1" si="539"/>
        <v>2.0379778366323051E-5</v>
      </c>
      <c r="CP266" s="43">
        <f t="shared" ca="1" si="540"/>
        <v>-5.7954432988290443E-6</v>
      </c>
      <c r="CQ266" s="43">
        <f t="shared" ca="1" si="541"/>
        <v>1.5919266181811213E-5</v>
      </c>
      <c r="CR266" s="43">
        <f t="shared" ca="1" si="542"/>
        <v>3.4430186943189682E-5</v>
      </c>
      <c r="CS266" s="43">
        <f t="shared" ca="1" si="543"/>
        <v>-9.1170891448872703E-6</v>
      </c>
      <c r="CT266" s="43">
        <f t="shared" ca="1" si="544"/>
        <v>-1.8343119667234182E-6</v>
      </c>
      <c r="CU266" s="43">
        <f t="shared" ca="1" si="544"/>
        <v>1.9690214802356867E-5</v>
      </c>
      <c r="CW266" s="43">
        <f t="shared" ca="1" si="545"/>
        <v>9.4353883030516986E-6</v>
      </c>
      <c r="CX266" s="43">
        <f t="shared" ca="1" si="546"/>
        <v>2.1832914121663846E-5</v>
      </c>
      <c r="CY266" s="43">
        <f t="shared" ca="1" si="547"/>
        <v>-7.9988631595973256E-8</v>
      </c>
      <c r="CZ266" s="43">
        <f t="shared" ca="1" si="548"/>
        <v>-5.285729450661791E-6</v>
      </c>
      <c r="DA266" s="43">
        <f t="shared" ca="1" si="549"/>
        <v>1.2568911664313102E-5</v>
      </c>
      <c r="DB266" s="43">
        <f t="shared" ca="1" si="550"/>
        <v>2.0984859883468731E-5</v>
      </c>
      <c r="DC266" s="43">
        <f t="shared" ca="1" si="551"/>
        <v>9.8986713666481228E-6</v>
      </c>
      <c r="DE266" s="43">
        <f t="shared" ca="1" si="552"/>
        <v>1.5313231067457286E-5</v>
      </c>
      <c r="DF266" s="43">
        <f t="shared" ca="1" si="553"/>
        <v>-3.3315783320459456E-5</v>
      </c>
      <c r="DG266" s="43">
        <f t="shared" ca="1" si="554"/>
        <v>4.308732869845439E-5</v>
      </c>
      <c r="DH266" s="43">
        <f t="shared" ca="1" si="555"/>
        <v>3.9230215270626332E-5</v>
      </c>
      <c r="DI266" s="43">
        <f t="shared" ca="1" si="556"/>
        <v>8.463880572035809E-6</v>
      </c>
      <c r="DJ266" s="43">
        <f t="shared" ca="1" si="557"/>
        <v>-1.0373053953437726E-5</v>
      </c>
      <c r="DL266" s="43">
        <f t="shared" ca="1" si="558"/>
        <v>5.8597913358399448E-6</v>
      </c>
      <c r="DM266" s="43">
        <f t="shared" ca="1" si="559"/>
        <v>-1.3529474962392054E-5</v>
      </c>
      <c r="DN266" s="43">
        <f t="shared" ca="1" si="560"/>
        <v>3.9607487496297333E-5</v>
      </c>
      <c r="DO266" s="43">
        <f t="shared" ca="1" si="561"/>
        <v>1.7873942712543319E-5</v>
      </c>
      <c r="DP266" s="43">
        <f t="shared" ca="1" si="562"/>
        <v>1.3404529424098475E-5</v>
      </c>
      <c r="DR266" s="43">
        <f t="shared" ca="1" si="563"/>
        <v>2.770579560507976E-6</v>
      </c>
      <c r="DS266" s="43">
        <f t="shared" ca="1" si="564"/>
        <v>3.8968047565611123E-6</v>
      </c>
      <c r="DT266" s="43">
        <f t="shared" ca="1" si="565"/>
        <v>-2.5796349081348268E-5</v>
      </c>
      <c r="DU266" s="43">
        <f t="shared" ca="1" si="566"/>
        <v>4.6409558920794726E-5</v>
      </c>
      <c r="DW266" s="43">
        <f t="shared" ca="1" si="567"/>
        <v>4.934361298168428E-6</v>
      </c>
      <c r="DX266" s="43">
        <f t="shared" ca="1" si="568"/>
        <v>6.6743261440374437E-6</v>
      </c>
      <c r="DY266" s="43">
        <f t="shared" ca="1" si="569"/>
        <v>1.0298416566203709E-5</v>
      </c>
      <c r="EA266" s="43">
        <f t="shared" ca="1" si="570"/>
        <v>2.4129785878805078E-5</v>
      </c>
      <c r="EB266" s="43">
        <f t="shared" ca="1" si="571"/>
        <v>1.7385270119461877E-5</v>
      </c>
      <c r="ED266" s="43">
        <f t="shared" ca="1" si="572"/>
        <v>9.8734064123361088E-6</v>
      </c>
    </row>
    <row r="267" spans="1:134" x14ac:dyDescent="0.3">
      <c r="A267">
        <f ca="1"/>
        <v>263</v>
      </c>
      <c r="B267" s="21">
        <f ca="1">LN(Data!C277/Data!C276)</f>
        <v>4.4917333202830713E-3</v>
      </c>
      <c r="C267" s="21">
        <f ca="1">LN(Data!D277/Data!D276)</f>
        <v>5.1330654378547655E-3</v>
      </c>
      <c r="D267" s="21">
        <f ca="1">LN(Data!E277/Data!E276)</f>
        <v>7.0593719153999876E-3</v>
      </c>
      <c r="E267" s="21">
        <f ca="1">LN(Data!F277/Data!F276)</f>
        <v>-8.5938028897741374E-3</v>
      </c>
      <c r="F267" s="21">
        <f ca="1">LN(Data!G277/Data!G276)</f>
        <v>1.3002196175053623E-2</v>
      </c>
      <c r="G267" s="21">
        <f ca="1">LN(Data!H277/Data!H276)</f>
        <v>1.4662757109900284E-2</v>
      </c>
      <c r="H267" s="21">
        <f ca="1">LN(Data!I277/Data!I276)</f>
        <v>-7.2157174569698187E-4</v>
      </c>
      <c r="I267" s="21">
        <f ca="1">LN(Data!J277/Data!J276)</f>
        <v>-5.1137239683546852E-3</v>
      </c>
      <c r="J267" s="21">
        <f ca="1">LN(Data!K277/Data!K276)</f>
        <v>3.5350596530808894E-3</v>
      </c>
      <c r="K267" s="21">
        <f ca="1">LN(Data!L277/Data!L276)</f>
        <v>1.8117640464754954E-2</v>
      </c>
      <c r="L267" s="21">
        <f ca="1">LN(Data!M277/Data!M276)</f>
        <v>2.3671473480599396E-2</v>
      </c>
      <c r="M267" s="21">
        <f ca="1">LN(Data!N277/Data!N276)</f>
        <v>-3.0107168761631365E-3</v>
      </c>
      <c r="N267" s="21">
        <f ca="1">LN(Data!O277/Data!O276)</f>
        <v>4.9817063437847409E-3</v>
      </c>
      <c r="O267" s="21">
        <f ca="1">LN(Data!P277/Data!P276)</f>
        <v>1.0570053156804655E-2</v>
      </c>
      <c r="Q267" s="41">
        <f t="shared" ca="1" si="469"/>
        <v>1.6925826465486734E-4</v>
      </c>
      <c r="R267" s="41">
        <f t="shared" ca="1" si="470"/>
        <v>1.3563108717594413E-4</v>
      </c>
      <c r="S267" s="41">
        <f t="shared" ca="1" si="471"/>
        <v>5.0961305683320157E-4</v>
      </c>
      <c r="T267" s="41">
        <f t="shared" ca="1" si="472"/>
        <v>2.6778182324214403E-4</v>
      </c>
      <c r="U267" s="41">
        <f t="shared" ca="1" si="473"/>
        <v>3.1290461087198421E-4</v>
      </c>
      <c r="V267" s="41">
        <f t="shared" ca="1" si="474"/>
        <v>1.9667690224744636E-4</v>
      </c>
      <c r="W267" s="41">
        <f t="shared" ca="1" si="475"/>
        <v>7.66691126428959E-5</v>
      </c>
      <c r="X267" s="41">
        <f t="shared" ca="1" si="476"/>
        <v>9.9811164680171189E-5</v>
      </c>
      <c r="Y267" s="41">
        <f t="shared" ca="1" si="477"/>
        <v>4.7565921636030957E-5</v>
      </c>
      <c r="Z267" s="41">
        <f t="shared" ca="1" si="478"/>
        <v>1.2012037000790337E-4</v>
      </c>
      <c r="AA267" s="41">
        <f t="shared" ca="1" si="479"/>
        <v>1.3357443570591595E-4</v>
      </c>
      <c r="AB267" s="41">
        <f t="shared" ca="1" si="480"/>
        <v>1.0224760787913653E-4</v>
      </c>
      <c r="AC267" s="41">
        <f t="shared" ca="1" si="481"/>
        <v>1.06713411379756E-4</v>
      </c>
      <c r="AD267" s="41">
        <f t="shared" ca="1" si="482"/>
        <v>4.4056929832284146E-5</v>
      </c>
      <c r="AF267" s="43">
        <f t="shared" ca="1" si="483"/>
        <v>-4.0825412365851994E-6</v>
      </c>
      <c r="AG267" s="43">
        <f t="shared" ca="1" si="484"/>
        <v>5.2207616025010947E-5</v>
      </c>
      <c r="AH267" s="43">
        <f t="shared" ca="1" si="485"/>
        <v>4.764154726345119E-5</v>
      </c>
      <c r="AI267" s="43">
        <f t="shared" ca="1" si="486"/>
        <v>7.4570996279748857E-5</v>
      </c>
      <c r="AJ267" s="43">
        <f t="shared" ca="1" si="487"/>
        <v>-1.0714699028078419E-5</v>
      </c>
      <c r="AK267" s="43">
        <f t="shared" ca="1" si="488"/>
        <v>1.6884371855606528E-5</v>
      </c>
      <c r="AL267" s="43">
        <f t="shared" ca="1" si="489"/>
        <v>-7.5023339433806737E-6</v>
      </c>
      <c r="AM267" s="43">
        <f t="shared" ca="1" si="490"/>
        <v>2.7128499552418046E-5</v>
      </c>
      <c r="AN267" s="43">
        <f t="shared" ca="1" si="491"/>
        <v>3.2484312852040412E-5</v>
      </c>
      <c r="AO267" s="43">
        <f t="shared" ca="1" si="492"/>
        <v>3.4262015750494191E-6</v>
      </c>
      <c r="AP267" s="43">
        <f t="shared" ca="1" si="493"/>
        <v>1.6095716467662211E-5</v>
      </c>
      <c r="AQ267" s="43">
        <f t="shared" ca="1" si="494"/>
        <v>1.9913730213597383E-5</v>
      </c>
      <c r="AR267" s="43">
        <f t="shared" ca="1" si="495"/>
        <v>3.0367351368252774E-5</v>
      </c>
      <c r="AT267" s="43">
        <f t="shared" ca="1" si="496"/>
        <v>1.1828371877774185E-4</v>
      </c>
      <c r="AU267" s="43">
        <f t="shared" ca="1" si="497"/>
        <v>3.7778116696254497E-5</v>
      </c>
      <c r="AV267" s="43">
        <f t="shared" ca="1" si="498"/>
        <v>2.9549853683158043E-5</v>
      </c>
      <c r="AW267" s="43">
        <f t="shared" ca="1" si="499"/>
        <v>5.3028864288670046E-5</v>
      </c>
      <c r="AX267" s="43">
        <f t="shared" ca="1" si="500"/>
        <v>2.2513070524087387E-5</v>
      </c>
      <c r="AY267" s="43">
        <f t="shared" ca="1" si="501"/>
        <v>1.0403412808184254E-5</v>
      </c>
      <c r="AZ267" s="43">
        <f t="shared" ca="1" si="502"/>
        <v>3.4741736589219013E-5</v>
      </c>
      <c r="BA267" s="43">
        <f t="shared" ca="1" si="503"/>
        <v>1.8433838090985694E-5</v>
      </c>
      <c r="BB267" s="43">
        <f t="shared" ca="1" si="504"/>
        <v>1.17228524799543E-5</v>
      </c>
      <c r="BC267" s="43">
        <f t="shared" ca="1" si="505"/>
        <v>4.1824744044516928E-5</v>
      </c>
      <c r="BD267" s="43">
        <f t="shared" ca="1" si="506"/>
        <v>3.1926745744130401E-5</v>
      </c>
      <c r="BE267" s="43">
        <f t="shared" ca="1" si="507"/>
        <v>4.346825198583124E-5</v>
      </c>
      <c r="BG267" s="43">
        <f t="shared" ca="1" si="508"/>
        <v>2.7524804276790362E-5</v>
      </c>
      <c r="BH267" s="43">
        <f t="shared" ca="1" si="509"/>
        <v>7.3571781207171059E-5</v>
      </c>
      <c r="BI267" s="43">
        <f t="shared" ca="1" si="510"/>
        <v>5.5473747506453934E-5</v>
      </c>
      <c r="BJ267" s="43">
        <f t="shared" ca="1" si="511"/>
        <v>1.0732634051985606E-4</v>
      </c>
      <c r="BK267" s="43">
        <f t="shared" ca="1" si="512"/>
        <v>3.8181446067645582E-5</v>
      </c>
      <c r="BL267" s="43">
        <f t="shared" ca="1" si="513"/>
        <v>8.8502757136593182E-5</v>
      </c>
      <c r="BM267" s="43">
        <f t="shared" ca="1" si="514"/>
        <v>4.6780479015402779E-5</v>
      </c>
      <c r="BN267" s="43">
        <f t="shared" ca="1" si="515"/>
        <v>-1.3751527489943426E-5</v>
      </c>
      <c r="BO267" s="43">
        <f t="shared" ca="1" si="516"/>
        <v>9.7804095180756561E-5</v>
      </c>
      <c r="BP267" s="43">
        <f t="shared" ca="1" si="517"/>
        <v>2.4534667961017267E-5</v>
      </c>
      <c r="BQ267" s="43">
        <f t="shared" ca="1" si="518"/>
        <v>6.3045341464378844E-5</v>
      </c>
      <c r="BS267" s="43">
        <f t="shared" ca="1" si="519"/>
        <v>-3.4288138977039872E-5</v>
      </c>
      <c r="BT267" s="43">
        <f t="shared" ca="1" si="520"/>
        <v>2.0916624163246977E-5</v>
      </c>
      <c r="BU267" s="43">
        <f t="shared" ca="1" si="521"/>
        <v>2.3713199309075586E-5</v>
      </c>
      <c r="BV267" s="43">
        <f t="shared" ca="1" si="522"/>
        <v>-2.5562127015738051E-6</v>
      </c>
      <c r="BW267" s="43">
        <f t="shared" ca="1" si="523"/>
        <v>2.1854545607458015E-5</v>
      </c>
      <c r="BX267" s="43">
        <f t="shared" ca="1" si="524"/>
        <v>-3.6637771774167322E-5</v>
      </c>
      <c r="BY267" s="43">
        <f t="shared" ca="1" si="525"/>
        <v>-4.6172815755150947E-6</v>
      </c>
      <c r="BZ267" s="43">
        <f t="shared" ca="1" si="526"/>
        <v>-2.736135021513645E-5</v>
      </c>
      <c r="CA267" s="43">
        <f t="shared" ca="1" si="527"/>
        <v>4.397477338125961E-5</v>
      </c>
      <c r="CB267" s="43">
        <f t="shared" ca="1" si="528"/>
        <v>1.6890906766263242E-6</v>
      </c>
      <c r="CD267" s="43">
        <f t="shared" ca="1" si="529"/>
        <v>3.657848536330547E-5</v>
      </c>
      <c r="CE267" s="43">
        <f t="shared" ca="1" si="530"/>
        <v>6.0709993816994181E-6</v>
      </c>
      <c r="CF267" s="43">
        <f t="shared" ca="1" si="531"/>
        <v>1.6744306369272936E-5</v>
      </c>
      <c r="CG267" s="43">
        <f t="shared" ca="1" si="532"/>
        <v>2.5201379104590756E-5</v>
      </c>
      <c r="CH267" s="43">
        <f t="shared" ca="1" si="533"/>
        <v>9.2797957097926601E-5</v>
      </c>
      <c r="CI267" s="43">
        <f t="shared" ca="1" si="534"/>
        <v>4.1033157977261648E-5</v>
      </c>
      <c r="CJ267" s="43">
        <f t="shared" ca="1" si="535"/>
        <v>3.6257326459449475E-5</v>
      </c>
      <c r="CK267" s="43">
        <f t="shared" ca="1" si="536"/>
        <v>-1.7262109489345435E-5</v>
      </c>
      <c r="CL267" s="43">
        <f t="shared" ca="1" si="537"/>
        <v>4.9185940922723705E-5</v>
      </c>
      <c r="CN267" s="43">
        <f t="shared" ca="1" si="538"/>
        <v>3.2021688761317969E-5</v>
      </c>
      <c r="CO267" s="43">
        <f t="shared" ca="1" si="539"/>
        <v>2.5533475411999709E-5</v>
      </c>
      <c r="CP267" s="43">
        <f t="shared" ca="1" si="540"/>
        <v>1.219284763825764E-5</v>
      </c>
      <c r="CQ267" s="43">
        <f t="shared" ca="1" si="541"/>
        <v>2.7119653025806975E-5</v>
      </c>
      <c r="CR267" s="43">
        <f t="shared" ca="1" si="542"/>
        <v>3.4708165995519048E-5</v>
      </c>
      <c r="CS267" s="43">
        <f t="shared" ca="1" si="543"/>
        <v>-8.2195106412147582E-6</v>
      </c>
      <c r="CT267" s="43">
        <f t="shared" ca="1" si="544"/>
        <v>1.7979786057868659E-5</v>
      </c>
      <c r="CU267" s="43">
        <f t="shared" ca="1" si="544"/>
        <v>4.3081043819243173E-5</v>
      </c>
      <c r="CW267" s="43">
        <f t="shared" ca="1" si="545"/>
        <v>1.108366627321833E-5</v>
      </c>
      <c r="CX267" s="43">
        <f t="shared" ca="1" si="546"/>
        <v>2.6649088041134359E-5</v>
      </c>
      <c r="CY267" s="43">
        <f t="shared" ca="1" si="547"/>
        <v>4.1461418292982293E-6</v>
      </c>
      <c r="CZ267" s="43">
        <f t="shared" ca="1" si="548"/>
        <v>-4.1546430234291966E-6</v>
      </c>
      <c r="DA267" s="43">
        <f t="shared" ca="1" si="549"/>
        <v>1.1936515744278768E-5</v>
      </c>
      <c r="DB267" s="43">
        <f t="shared" ca="1" si="550"/>
        <v>2.6568512874913139E-5</v>
      </c>
      <c r="DC267" s="43">
        <f t="shared" ca="1" si="551"/>
        <v>1.7838106738647676E-5</v>
      </c>
      <c r="DE267" s="43">
        <f t="shared" ca="1" si="552"/>
        <v>1.6111535710364607E-5</v>
      </c>
      <c r="DF267" s="43">
        <f t="shared" ca="1" si="553"/>
        <v>-3.0133639229721236E-5</v>
      </c>
      <c r="DG267" s="43">
        <f t="shared" ca="1" si="554"/>
        <v>4.0730229000528424E-5</v>
      </c>
      <c r="DH267" s="43">
        <f t="shared" ca="1" si="555"/>
        <v>3.6910524522333632E-5</v>
      </c>
      <c r="DI267" s="43">
        <f t="shared" ca="1" si="556"/>
        <v>9.8740009178860241E-6</v>
      </c>
      <c r="DJ267" s="43">
        <f t="shared" ca="1" si="557"/>
        <v>-7.3588560851089164E-6</v>
      </c>
      <c r="DL267" s="43">
        <f t="shared" ca="1" si="558"/>
        <v>8.7815227011064371E-6</v>
      </c>
      <c r="DM267" s="43">
        <f t="shared" ca="1" si="559"/>
        <v>-1.2086556299346485E-5</v>
      </c>
      <c r="DN267" s="43">
        <f t="shared" ca="1" si="560"/>
        <v>3.7325437342140881E-5</v>
      </c>
      <c r="DO267" s="43">
        <f t="shared" ca="1" si="561"/>
        <v>2.210753025543646E-5</v>
      </c>
      <c r="DP267" s="43">
        <f t="shared" ca="1" si="562"/>
        <v>1.9217221107067858E-5</v>
      </c>
      <c r="DR267" s="43">
        <f t="shared" ca="1" si="563"/>
        <v>3.039249969583781E-6</v>
      </c>
      <c r="DS267" s="43">
        <f t="shared" ca="1" si="564"/>
        <v>3.7280438373657563E-6</v>
      </c>
      <c r="DT267" s="43">
        <f t="shared" ca="1" si="565"/>
        <v>-2.059235839436032E-5</v>
      </c>
      <c r="DU267" s="43">
        <f t="shared" ca="1" si="566"/>
        <v>4.8184521064535064E-5</v>
      </c>
      <c r="DW267" s="43">
        <f t="shared" ca="1" si="567"/>
        <v>4.6508418313696768E-6</v>
      </c>
      <c r="DX267" s="43">
        <f t="shared" ca="1" si="568"/>
        <v>6.9788444562822961E-6</v>
      </c>
      <c r="DY267" s="43">
        <f t="shared" ca="1" si="569"/>
        <v>1.0559665676489649E-5</v>
      </c>
      <c r="EA267" s="43">
        <f t="shared" ca="1" si="570"/>
        <v>2.2787439995124015E-5</v>
      </c>
      <c r="EB267" s="43">
        <f t="shared" ca="1" si="571"/>
        <v>1.6473646157589043E-5</v>
      </c>
      <c r="ED267" s="43">
        <f t="shared" ca="1" si="572"/>
        <v>1.6671973505102909E-5</v>
      </c>
    </row>
    <row r="268" spans="1:134" x14ac:dyDescent="0.3">
      <c r="A268">
        <f ca="1"/>
        <v>264</v>
      </c>
      <c r="B268" s="21">
        <f ca="1">LN(Data!C278/Data!C277)</f>
        <v>-6.6858220232951793E-3</v>
      </c>
      <c r="C268" s="21">
        <f ca="1">LN(Data!D278/Data!D277)</f>
        <v>1.0454457903858979E-2</v>
      </c>
      <c r="D268" s="21">
        <f ca="1">LN(Data!E278/Data!E277)</f>
        <v>2.7321734152783207E-2</v>
      </c>
      <c r="E268" s="21">
        <f ca="1">LN(Data!F278/Data!F277)</f>
        <v>-6.4941682532769964E-3</v>
      </c>
      <c r="F268" s="21">
        <f ca="1">LN(Data!G278/Data!G277)</f>
        <v>1.5292310371745386E-2</v>
      </c>
      <c r="G268" s="21">
        <f ca="1">LN(Data!H278/Data!H277)</f>
        <v>1.4975614617050891E-2</v>
      </c>
      <c r="H268" s="21">
        <f ca="1">LN(Data!I278/Data!I277)</f>
        <v>-5.2635163298424088E-3</v>
      </c>
      <c r="I268" s="21">
        <f ca="1">LN(Data!J278/Data!J277)</f>
        <v>-2.6986911511796356E-4</v>
      </c>
      <c r="J268" s="21">
        <f ca="1">LN(Data!K278/Data!K277)</f>
        <v>-4.0410898570138335E-3</v>
      </c>
      <c r="K268" s="21">
        <f ca="1">LN(Data!L278/Data!L277)</f>
        <v>-2.1879530202048776E-3</v>
      </c>
      <c r="L268" s="21">
        <f ca="1">LN(Data!M278/Data!M277)</f>
        <v>-7.5373599339339428E-3</v>
      </c>
      <c r="M268" s="21">
        <f ca="1">LN(Data!N278/Data!N277)</f>
        <v>2.5980175217808566E-3</v>
      </c>
      <c r="N268" s="21">
        <f ca="1">LN(Data!O278/Data!O277)</f>
        <v>1.3919457507664864E-3</v>
      </c>
      <c r="O268" s="21">
        <f ca="1">LN(Data!P278/Data!P277)</f>
        <v>3.9866970743195431E-4</v>
      </c>
      <c r="Q268" s="41">
        <f t="shared" ca="1" si="469"/>
        <v>1.6031330886880776E-4</v>
      </c>
      <c r="R268" s="41">
        <f t="shared" ca="1" si="470"/>
        <v>1.2907412359274543E-4</v>
      </c>
      <c r="S268" s="41">
        <f t="shared" ca="1" si="471"/>
        <v>4.8202635733360572E-4</v>
      </c>
      <c r="T268" s="41">
        <f t="shared" ca="1" si="472"/>
        <v>2.5614612073411277E-4</v>
      </c>
      <c r="U268" s="41">
        <f t="shared" ca="1" si="473"/>
        <v>3.0427376054213993E-4</v>
      </c>
      <c r="V268" s="41">
        <f t="shared" ca="1" si="474"/>
        <v>1.9777607487643547E-4</v>
      </c>
      <c r="W268" s="41">
        <f t="shared" ca="1" si="475"/>
        <v>7.2100205831373434E-5</v>
      </c>
      <c r="X268" s="41">
        <f t="shared" ca="1" si="476"/>
        <v>9.5391505168832433E-5</v>
      </c>
      <c r="Y268" s="41">
        <f t="shared" ca="1" si="477"/>
        <v>4.546176514291952E-5</v>
      </c>
      <c r="Z268" s="41">
        <f t="shared" ca="1" si="478"/>
        <v>1.3260808156803674E-4</v>
      </c>
      <c r="AA268" s="41">
        <f t="shared" ca="1" si="479"/>
        <v>1.5918028896812423E-4</v>
      </c>
      <c r="AB268" s="41">
        <f t="shared" ca="1" si="480"/>
        <v>9.6656616372893132E-5</v>
      </c>
      <c r="AC268" s="41">
        <f t="shared" ca="1" si="481"/>
        <v>1.0179965058271295E-4</v>
      </c>
      <c r="AD268" s="41">
        <f t="shared" ca="1" si="482"/>
        <v>4.8117075466607668E-5</v>
      </c>
      <c r="AF268" s="43">
        <f t="shared" ca="1" si="483"/>
        <v>-2.4542070986457464E-6</v>
      </c>
      <c r="AG268" s="43">
        <f t="shared" ca="1" si="484"/>
        <v>5.0977688026670647E-5</v>
      </c>
      <c r="AH268" s="43">
        <f t="shared" ca="1" si="485"/>
        <v>4.2466990180367505E-5</v>
      </c>
      <c r="AI268" s="43">
        <f t="shared" ca="1" si="486"/>
        <v>7.3600880370744648E-5</v>
      </c>
      <c r="AJ268" s="43">
        <f t="shared" ca="1" si="487"/>
        <v>-6.120145405728314E-6</v>
      </c>
      <c r="AK268" s="43">
        <f t="shared" ca="1" si="488"/>
        <v>1.5676843073082816E-5</v>
      </c>
      <c r="AL268" s="43">
        <f t="shared" ca="1" si="489"/>
        <v>-8.430362967141168E-6</v>
      </c>
      <c r="AM268" s="43">
        <f t="shared" ca="1" si="490"/>
        <v>2.645350229324887E-5</v>
      </c>
      <c r="AN268" s="43">
        <f t="shared" ca="1" si="491"/>
        <v>3.541803064254491E-5</v>
      </c>
      <c r="AO268" s="43">
        <f t="shared" ca="1" si="492"/>
        <v>9.6001862509267835E-6</v>
      </c>
      <c r="AP268" s="43">
        <f t="shared" ca="1" si="493"/>
        <v>1.4318573240966445E-5</v>
      </c>
      <c r="AQ268" s="43">
        <f t="shared" ca="1" si="494"/>
        <v>2.0061496183356148E-5</v>
      </c>
      <c r="AR268" s="43">
        <f t="shared" ca="1" si="495"/>
        <v>3.1393981883852574E-5</v>
      </c>
      <c r="AT268" s="43">
        <f t="shared" ca="1" si="496"/>
        <v>1.1336086873059148E-4</v>
      </c>
      <c r="AU268" s="43">
        <f t="shared" ca="1" si="497"/>
        <v>3.2864676538885056E-5</v>
      </c>
      <c r="AV268" s="43">
        <f t="shared" ca="1" si="498"/>
        <v>3.1781329890311072E-5</v>
      </c>
      <c r="AW268" s="43">
        <f t="shared" ca="1" si="499"/>
        <v>5.4363025936019148E-5</v>
      </c>
      <c r="AX268" s="43">
        <f t="shared" ca="1" si="500"/>
        <v>2.0940053793315959E-5</v>
      </c>
      <c r="AY268" s="43">
        <f t="shared" ca="1" si="501"/>
        <v>8.2042632540517396E-6</v>
      </c>
      <c r="AZ268" s="43">
        <f t="shared" ca="1" si="502"/>
        <v>3.3745973945424936E-5</v>
      </c>
      <c r="BA268" s="43">
        <f t="shared" ca="1" si="503"/>
        <v>2.290774985063331E-5</v>
      </c>
      <c r="BB268" s="43">
        <f t="shared" ca="1" si="504"/>
        <v>1.8309914674338671E-5</v>
      </c>
      <c r="BC268" s="43">
        <f t="shared" ca="1" si="505"/>
        <v>3.8388006997433963E-5</v>
      </c>
      <c r="BD268" s="43">
        <f t="shared" ca="1" si="506"/>
        <v>3.1545426478771972E-5</v>
      </c>
      <c r="BE268" s="43">
        <f t="shared" ca="1" si="507"/>
        <v>4.4115563338810265E-5</v>
      </c>
      <c r="BG268" s="43">
        <f t="shared" ca="1" si="508"/>
        <v>2.2233304974189649E-5</v>
      </c>
      <c r="BH268" s="43">
        <f t="shared" ca="1" si="509"/>
        <v>7.4664714645742474E-5</v>
      </c>
      <c r="BI268" s="43">
        <f t="shared" ca="1" si="510"/>
        <v>5.8355914000704392E-5</v>
      </c>
      <c r="BJ268" s="43">
        <f t="shared" ca="1" si="511"/>
        <v>1.0058112948967352E-4</v>
      </c>
      <c r="BK268" s="43">
        <f t="shared" ca="1" si="512"/>
        <v>3.3724578541668197E-5</v>
      </c>
      <c r="BL268" s="43">
        <f t="shared" ca="1" si="513"/>
        <v>8.4689909758450962E-5</v>
      </c>
      <c r="BM268" s="43">
        <f t="shared" ca="1" si="514"/>
        <v>5.1647600010690948E-5</v>
      </c>
      <c r="BN268" s="43">
        <f t="shared" ca="1" si="515"/>
        <v>-2.9000917354420722E-6</v>
      </c>
      <c r="BO268" s="43">
        <f t="shared" ca="1" si="516"/>
        <v>9.0660623260262752E-5</v>
      </c>
      <c r="BP268" s="43">
        <f t="shared" ca="1" si="517"/>
        <v>2.517265095460127E-5</v>
      </c>
      <c r="BQ268" s="43">
        <f t="shared" ca="1" si="518"/>
        <v>6.3739697160482021E-5</v>
      </c>
      <c r="BS268" s="43">
        <f t="shared" ca="1" si="519"/>
        <v>-3.8935149302172648E-5</v>
      </c>
      <c r="BT268" s="43">
        <f t="shared" ca="1" si="520"/>
        <v>1.2101096048065112E-5</v>
      </c>
      <c r="BU268" s="43">
        <f t="shared" ca="1" si="521"/>
        <v>2.2662470071732052E-5</v>
      </c>
      <c r="BV268" s="43">
        <f t="shared" ca="1" si="522"/>
        <v>2.3394020952585124E-7</v>
      </c>
      <c r="BW268" s="43">
        <f t="shared" ca="1" si="523"/>
        <v>1.8720496519280301E-5</v>
      </c>
      <c r="BX268" s="43">
        <f t="shared" ca="1" si="524"/>
        <v>-4.3781471326631288E-5</v>
      </c>
      <c r="BY268" s="43">
        <f t="shared" ca="1" si="525"/>
        <v>-1.6545923313151418E-5</v>
      </c>
      <c r="BZ268" s="43">
        <f t="shared" ca="1" si="526"/>
        <v>-2.4167258758788509E-5</v>
      </c>
      <c r="CA268" s="43">
        <f t="shared" ca="1" si="527"/>
        <v>3.8767578835990617E-5</v>
      </c>
      <c r="CB268" s="43">
        <f t="shared" ca="1" si="528"/>
        <v>-3.8624719658121044E-6</v>
      </c>
      <c r="CD268" s="43">
        <f t="shared" ca="1" si="529"/>
        <v>4.5822658906112299E-5</v>
      </c>
      <c r="CE268" s="43">
        <f t="shared" ca="1" si="530"/>
        <v>5.1438183752817689E-6</v>
      </c>
      <c r="CF268" s="43">
        <f t="shared" ca="1" si="531"/>
        <v>1.1750269453819277E-5</v>
      </c>
      <c r="CG268" s="43">
        <f t="shared" ca="1" si="532"/>
        <v>2.6447108704307796E-5</v>
      </c>
      <c r="CH268" s="43">
        <f t="shared" ca="1" si="533"/>
        <v>1.0136422660516103E-4</v>
      </c>
      <c r="CI268" s="43">
        <f t="shared" ca="1" si="534"/>
        <v>5.7038037015465927E-5</v>
      </c>
      <c r="CJ268" s="43">
        <f t="shared" ca="1" si="535"/>
        <v>3.173313098479744E-5</v>
      </c>
      <c r="CK268" s="43">
        <f t="shared" ca="1" si="536"/>
        <v>-1.2339995529880806E-5</v>
      </c>
      <c r="CL268" s="43">
        <f t="shared" ca="1" si="537"/>
        <v>5.4480818750891419E-5</v>
      </c>
      <c r="CN268" s="43">
        <f t="shared" ca="1" si="538"/>
        <v>2.9465573560967594E-5</v>
      </c>
      <c r="CO268" s="43">
        <f t="shared" ca="1" si="539"/>
        <v>1.9502589338776111E-5</v>
      </c>
      <c r="CP268" s="43">
        <f t="shared" ca="1" si="540"/>
        <v>1.457130004369019E-5</v>
      </c>
      <c r="CQ268" s="43">
        <f t="shared" ca="1" si="541"/>
        <v>4.1431747536610734E-5</v>
      </c>
      <c r="CR268" s="43">
        <f t="shared" ca="1" si="542"/>
        <v>5.3451020000556414E-5</v>
      </c>
      <c r="CS268" s="43">
        <f t="shared" ca="1" si="543"/>
        <v>-1.0375064619653344E-5</v>
      </c>
      <c r="CT268" s="43">
        <f t="shared" ca="1" si="544"/>
        <v>2.1283731901102447E-5</v>
      </c>
      <c r="CU268" s="43">
        <f t="shared" ca="1" si="544"/>
        <v>4.9795348514706278E-5</v>
      </c>
      <c r="CW268" s="43">
        <f t="shared" ca="1" si="545"/>
        <v>1.0640041420676721E-5</v>
      </c>
      <c r="CX268" s="43">
        <f t="shared" ca="1" si="546"/>
        <v>2.4897094808765303E-5</v>
      </c>
      <c r="CY268" s="43">
        <f t="shared" ca="1" si="547"/>
        <v>3.1129826720565241E-6</v>
      </c>
      <c r="CZ268" s="43">
        <f t="shared" ca="1" si="548"/>
        <v>-4.9302044285804007E-6</v>
      </c>
      <c r="DA268" s="43">
        <f t="shared" ca="1" si="549"/>
        <v>1.1350671693549986E-5</v>
      </c>
      <c r="DB268" s="43">
        <f t="shared" ca="1" si="550"/>
        <v>2.4758722589836279E-5</v>
      </c>
      <c r="DC268" s="43">
        <f t="shared" ca="1" si="551"/>
        <v>1.6310197231820887E-5</v>
      </c>
      <c r="DE268" s="43">
        <f t="shared" ca="1" si="552"/>
        <v>1.4060204411091328E-5</v>
      </c>
      <c r="DF268" s="43">
        <f t="shared" ca="1" si="553"/>
        <v>-3.3884537613616971E-5</v>
      </c>
      <c r="DG268" s="43">
        <f t="shared" ca="1" si="554"/>
        <v>3.1023452382255907E-5</v>
      </c>
      <c r="DH268" s="43">
        <f t="shared" ca="1" si="555"/>
        <v>3.5619651554087537E-5</v>
      </c>
      <c r="DI268" s="43">
        <f t="shared" ca="1" si="556"/>
        <v>7.7530565948018652E-6</v>
      </c>
      <c r="DJ268" s="43">
        <f t="shared" ca="1" si="557"/>
        <v>-1.0160464770486489E-5</v>
      </c>
      <c r="DL268" s="43">
        <f t="shared" ca="1" si="558"/>
        <v>1.2097447727998908E-5</v>
      </c>
      <c r="DM268" s="43">
        <f t="shared" ca="1" si="559"/>
        <v>-6.34055867157122E-6</v>
      </c>
      <c r="DN268" s="43">
        <f t="shared" ca="1" si="560"/>
        <v>3.4447327276265988E-5</v>
      </c>
      <c r="DO268" s="43">
        <f t="shared" ca="1" si="561"/>
        <v>2.1837716186074907E-5</v>
      </c>
      <c r="DP268" s="43">
        <f t="shared" ca="1" si="562"/>
        <v>2.0306133947376213E-5</v>
      </c>
      <c r="DR268" s="43">
        <f t="shared" ca="1" si="563"/>
        <v>2.8589169718957662E-5</v>
      </c>
      <c r="DS268" s="43">
        <f t="shared" ca="1" si="564"/>
        <v>2.3153605291417571E-7</v>
      </c>
      <c r="DT268" s="43">
        <f t="shared" ca="1" si="565"/>
        <v>-1.3941411024437843E-5</v>
      </c>
      <c r="DU268" s="43">
        <f t="shared" ca="1" si="566"/>
        <v>5.678371516796306E-5</v>
      </c>
      <c r="DW268" s="43">
        <f t="shared" ca="1" si="567"/>
        <v>9.5705039986167378E-8</v>
      </c>
      <c r="DX268" s="43">
        <f t="shared" ca="1" si="568"/>
        <v>1.363557356520742E-5</v>
      </c>
      <c r="DY268" s="43">
        <f t="shared" ca="1" si="569"/>
        <v>2.4938609715289925E-5</v>
      </c>
      <c r="EA268" s="43">
        <f t="shared" ca="1" si="570"/>
        <v>2.052028315373727E-5</v>
      </c>
      <c r="EB268" s="43">
        <f t="shared" ca="1" si="571"/>
        <v>1.3575821142865707E-5</v>
      </c>
      <c r="ED268" s="43">
        <f t="shared" ca="1" si="572"/>
        <v>1.8831069146720477E-5</v>
      </c>
    </row>
    <row r="269" spans="1:134" x14ac:dyDescent="0.3">
      <c r="A269">
        <f ca="1"/>
        <v>265</v>
      </c>
      <c r="B269" s="21">
        <f ca="1">LN(Data!C279/Data!C278)</f>
        <v>7.216404202286154E-3</v>
      </c>
      <c r="C269" s="21">
        <f ca="1">LN(Data!D279/Data!D278)</f>
        <v>6.1146009998539509E-3</v>
      </c>
      <c r="D269" s="21">
        <f ca="1">LN(Data!E279/Data!E278)</f>
        <v>-1.3134002989088411E-2</v>
      </c>
      <c r="E269" s="21">
        <f ca="1">LN(Data!F279/Data!F278)</f>
        <v>5.3165429945134591E-3</v>
      </c>
      <c r="F269" s="21">
        <f ca="1">LN(Data!G279/Data!G278)</f>
        <v>1.1237877137491034E-2</v>
      </c>
      <c r="G269" s="21">
        <f ca="1">LN(Data!H279/Data!H278)</f>
        <v>-2.900811014754117E-2</v>
      </c>
      <c r="H269" s="21">
        <f ca="1">LN(Data!I279/Data!I278)</f>
        <v>4.6070898916726341E-3</v>
      </c>
      <c r="I269" s="21">
        <f ca="1">LN(Data!J279/Data!J278)</f>
        <v>2.9645622035419684E-3</v>
      </c>
      <c r="J269" s="21">
        <f ca="1">LN(Data!K279/Data!K278)</f>
        <v>7.5636968712428799E-3</v>
      </c>
      <c r="K269" s="21">
        <f ca="1">LN(Data!L279/Data!L278)</f>
        <v>3.9724099388982531E-3</v>
      </c>
      <c r="L269" s="21">
        <f ca="1">LN(Data!M279/Data!M278)</f>
        <v>-2.6223791251904923E-3</v>
      </c>
      <c r="M269" s="21">
        <f ca="1">LN(Data!N279/Data!N278)</f>
        <v>6.0554581109611219E-3</v>
      </c>
      <c r="N269" s="21">
        <f ca="1">LN(Data!O279/Data!O278)</f>
        <v>-1.1456351551298495E-2</v>
      </c>
      <c r="O269" s="21">
        <f ca="1">LN(Data!P279/Data!P278)</f>
        <v>1.2369622626525534E-3</v>
      </c>
      <c r="Q269" s="41">
        <f t="shared" ca="1" si="469"/>
        <v>1.5337652330431003E-4</v>
      </c>
      <c r="R269" s="41">
        <f t="shared" ca="1" si="470"/>
        <v>1.2788741758099428E-4</v>
      </c>
      <c r="S269" s="41">
        <f t="shared" ca="1" si="471"/>
        <v>4.97893405320511E-4</v>
      </c>
      <c r="T269" s="41">
        <f t="shared" ca="1" si="472"/>
        <v>2.4330780676817823E-4</v>
      </c>
      <c r="U269" s="41">
        <f t="shared" ca="1" si="473"/>
        <v>3.0004862029995899E-4</v>
      </c>
      <c r="V269" s="41">
        <f t="shared" ca="1" si="474"/>
        <v>1.9936565237335503E-4</v>
      </c>
      <c r="W269" s="41">
        <f t="shared" ca="1" si="475"/>
        <v>6.943646973076209E-5</v>
      </c>
      <c r="X269" s="41">
        <f t="shared" ca="1" si="476"/>
        <v>8.9672384619060157E-5</v>
      </c>
      <c r="Y269" s="41">
        <f t="shared" ca="1" si="477"/>
        <v>4.3713883668291955E-5</v>
      </c>
      <c r="Z269" s="41">
        <f t="shared" ca="1" si="478"/>
        <v>1.2493882497907196E-4</v>
      </c>
      <c r="AA269" s="41">
        <f t="shared" ca="1" si="479"/>
        <v>1.5303817931645712E-4</v>
      </c>
      <c r="AB269" s="41">
        <f t="shared" ca="1" si="480"/>
        <v>9.126220109312835E-5</v>
      </c>
      <c r="AC269" s="41">
        <f t="shared" ca="1" si="481"/>
        <v>9.5807922326134778E-5</v>
      </c>
      <c r="AD269" s="41">
        <f t="shared" ca="1" si="482"/>
        <v>4.5239587190748639E-5</v>
      </c>
      <c r="AF269" s="43">
        <f t="shared" ca="1" si="483"/>
        <v>-6.5007533664409689E-6</v>
      </c>
      <c r="AG269" s="43">
        <f t="shared" ca="1" si="484"/>
        <v>3.6958931630272751E-5</v>
      </c>
      <c r="AH269" s="43">
        <f t="shared" ca="1" si="485"/>
        <v>4.2524101957390076E-5</v>
      </c>
      <c r="AI269" s="43">
        <f t="shared" ca="1" si="486"/>
        <v>6.3050327620271123E-5</v>
      </c>
      <c r="AJ269" s="43">
        <f t="shared" ca="1" si="487"/>
        <v>-1.1760394322528222E-5</v>
      </c>
      <c r="AK269" s="43">
        <f t="shared" ca="1" si="488"/>
        <v>1.68476884925799E-5</v>
      </c>
      <c r="AL269" s="43">
        <f t="shared" ca="1" si="489"/>
        <v>-7.816283376716926E-6</v>
      </c>
      <c r="AM269" s="43">
        <f t="shared" ca="1" si="490"/>
        <v>2.6487372609502208E-5</v>
      </c>
      <c r="AN269" s="43">
        <f t="shared" ca="1" si="491"/>
        <v>3.4170644673297472E-5</v>
      </c>
      <c r="AO269" s="43">
        <f t="shared" ca="1" si="492"/>
        <v>1.2047781898499074E-5</v>
      </c>
      <c r="AP269" s="43">
        <f t="shared" ca="1" si="493"/>
        <v>1.2417265880666704E-5</v>
      </c>
      <c r="AQ269" s="43">
        <f t="shared" ca="1" si="494"/>
        <v>1.8299428319012374E-5</v>
      </c>
      <c r="AR269" s="43">
        <f t="shared" ca="1" si="495"/>
        <v>2.9350416888223265E-5</v>
      </c>
      <c r="AT269" s="43">
        <f t="shared" ca="1" si="496"/>
        <v>1.2369725178039789E-4</v>
      </c>
      <c r="AU269" s="43">
        <f t="shared" ca="1" si="497"/>
        <v>2.6819215429084241E-5</v>
      </c>
      <c r="AV269" s="43">
        <f t="shared" ca="1" si="498"/>
        <v>3.9466818998941905E-5</v>
      </c>
      <c r="AW269" s="43">
        <f t="shared" ca="1" si="499"/>
        <v>6.0494960335760431E-5</v>
      </c>
      <c r="AX269" s="43">
        <f t="shared" ca="1" si="500"/>
        <v>1.6382017971920291E-5</v>
      </c>
      <c r="AY269" s="43">
        <f t="shared" ca="1" si="501"/>
        <v>7.542727340595489E-6</v>
      </c>
      <c r="AZ269" s="43">
        <f t="shared" ca="1" si="502"/>
        <v>2.9186371280947679E-5</v>
      </c>
      <c r="BA269" s="43">
        <f t="shared" ca="1" si="503"/>
        <v>2.0160853094874128E-5</v>
      </c>
      <c r="BB269" s="43">
        <f t="shared" ca="1" si="504"/>
        <v>1.2483379065745605E-5</v>
      </c>
      <c r="BC269" s="43">
        <f t="shared" ca="1" si="505"/>
        <v>3.7714378466484686E-5</v>
      </c>
      <c r="BD269" s="43">
        <f t="shared" ca="1" si="506"/>
        <v>3.0525823185396269E-5</v>
      </c>
      <c r="BE269" s="43">
        <f t="shared" ca="1" si="507"/>
        <v>4.1718702078915115E-5</v>
      </c>
      <c r="BG269" s="43">
        <f t="shared" ca="1" si="508"/>
        <v>1.0253390362169545E-5</v>
      </c>
      <c r="BH269" s="43">
        <f t="shared" ca="1" si="509"/>
        <v>9.5253578080518544E-5</v>
      </c>
      <c r="BI269" s="43">
        <f t="shared" ca="1" si="510"/>
        <v>7.940414484115807E-5</v>
      </c>
      <c r="BJ269" s="43">
        <f t="shared" ca="1" si="511"/>
        <v>8.5917758087925846E-5</v>
      </c>
      <c r="BK269" s="43">
        <f t="shared" ca="1" si="512"/>
        <v>3.1258706296010113E-5</v>
      </c>
      <c r="BL269" s="43">
        <f t="shared" ca="1" si="513"/>
        <v>7.2983940207293452E-5</v>
      </c>
      <c r="BM269" s="43">
        <f t="shared" ca="1" si="514"/>
        <v>4.4962023764640477E-5</v>
      </c>
      <c r="BN269" s="43">
        <f t="shared" ca="1" si="515"/>
        <v>-1.5082110891042524E-5</v>
      </c>
      <c r="BO269" s="43">
        <f t="shared" ca="1" si="516"/>
        <v>8.9479926507909146E-5</v>
      </c>
      <c r="BP269" s="43">
        <f t="shared" ca="1" si="517"/>
        <v>2.5944114202777485E-5</v>
      </c>
      <c r="BQ269" s="43">
        <f t="shared" ca="1" si="518"/>
        <v>6.0568856196526519E-5</v>
      </c>
      <c r="BS269" s="43">
        <f t="shared" ca="1" si="519"/>
        <v>-4.2557690536169138E-5</v>
      </c>
      <c r="BT269" s="43">
        <f t="shared" ca="1" si="520"/>
        <v>5.5397806240194291E-6</v>
      </c>
      <c r="BU269" s="43">
        <f t="shared" ca="1" si="521"/>
        <v>2.3353651506420188E-5</v>
      </c>
      <c r="BV269" s="43">
        <f t="shared" ca="1" si="522"/>
        <v>3.2505832335064229E-7</v>
      </c>
      <c r="BW269" s="43">
        <f t="shared" ca="1" si="523"/>
        <v>1.9171877775607018E-5</v>
      </c>
      <c r="BX269" s="43">
        <f t="shared" ca="1" si="524"/>
        <v>-4.0302046944424844E-5</v>
      </c>
      <c r="BY269" s="43">
        <f t="shared" ca="1" si="525"/>
        <v>-1.261623489857378E-5</v>
      </c>
      <c r="BZ269" s="43">
        <f t="shared" ca="1" si="526"/>
        <v>-2.3729541007945595E-5</v>
      </c>
      <c r="CA269" s="43">
        <f t="shared" ca="1" si="527"/>
        <v>3.5899152311536481E-5</v>
      </c>
      <c r="CB269" s="43">
        <f t="shared" ca="1" si="528"/>
        <v>-3.7860653373162474E-6</v>
      </c>
      <c r="CD269" s="43">
        <f t="shared" ca="1" si="529"/>
        <v>5.6814004175640921E-5</v>
      </c>
      <c r="CE269" s="43">
        <f t="shared" ca="1" si="530"/>
        <v>5.7097510028410672E-9</v>
      </c>
      <c r="CF269" s="43">
        <f t="shared" ca="1" si="531"/>
        <v>1.0797637950502188E-5</v>
      </c>
      <c r="CG269" s="43">
        <f t="shared" ca="1" si="532"/>
        <v>2.115242616203526E-5</v>
      </c>
      <c r="CH269" s="43">
        <f t="shared" ca="1" si="533"/>
        <v>9.3274841609025121E-5</v>
      </c>
      <c r="CI269" s="43">
        <f t="shared" ca="1" si="534"/>
        <v>4.669993594494139E-5</v>
      </c>
      <c r="CJ269" s="43">
        <f t="shared" ca="1" si="535"/>
        <v>3.2212924543367933E-5</v>
      </c>
      <c r="CK269" s="43">
        <f t="shared" ca="1" si="536"/>
        <v>-1.0322431811606761E-5</v>
      </c>
      <c r="CL269" s="43">
        <f t="shared" ca="1" si="537"/>
        <v>5.1577764479949672E-5</v>
      </c>
      <c r="CN269" s="43">
        <f t="shared" ca="1" si="538"/>
        <v>2.2968175622133089E-5</v>
      </c>
      <c r="CO269" s="43">
        <f t="shared" ca="1" si="539"/>
        <v>1.8089946626546473E-5</v>
      </c>
      <c r="CP269" s="43">
        <f t="shared" ca="1" si="540"/>
        <v>1.0065953781178027E-5</v>
      </c>
      <c r="CQ269" s="43">
        <f t="shared" ca="1" si="541"/>
        <v>3.6979886210566038E-5</v>
      </c>
      <c r="CR269" s="43">
        <f t="shared" ca="1" si="542"/>
        <v>4.3471362944487328E-5</v>
      </c>
      <c r="CS269" s="43">
        <f t="shared" ca="1" si="543"/>
        <v>-7.4181461920019965E-6</v>
      </c>
      <c r="CT269" s="43">
        <f t="shared" ca="1" si="544"/>
        <v>2.125742257491553E-5</v>
      </c>
      <c r="CU269" s="43">
        <f t="shared" ca="1" si="544"/>
        <v>4.71658470377035E-5</v>
      </c>
      <c r="CW269" s="43">
        <f t="shared" ca="1" si="545"/>
        <v>1.0086866565096728E-5</v>
      </c>
      <c r="CX269" s="43">
        <f t="shared" ca="1" si="546"/>
        <v>2.4679489667404554E-5</v>
      </c>
      <c r="CY269" s="43">
        <f t="shared" ca="1" si="547"/>
        <v>3.6171832987797167E-6</v>
      </c>
      <c r="CZ269" s="43">
        <f t="shared" ca="1" si="548"/>
        <v>-2.2540111370959019E-6</v>
      </c>
      <c r="DA269" s="43">
        <f t="shared" ca="1" si="549"/>
        <v>9.8491489328703716E-6</v>
      </c>
      <c r="DB269" s="43">
        <f t="shared" ca="1" si="550"/>
        <v>2.2833607483081254E-5</v>
      </c>
      <c r="DC269" s="43">
        <f t="shared" ca="1" si="551"/>
        <v>1.5205681126994737E-5</v>
      </c>
      <c r="DE269" s="43">
        <f t="shared" ca="1" si="552"/>
        <v>1.3282026067055316E-5</v>
      </c>
      <c r="DF269" s="43">
        <f t="shared" ca="1" si="553"/>
        <v>-3.1816037700071013E-5</v>
      </c>
      <c r="DG269" s="43">
        <f t="shared" ca="1" si="554"/>
        <v>2.9284091278662329E-5</v>
      </c>
      <c r="DH269" s="43">
        <f t="shared" ca="1" si="555"/>
        <v>3.3440404979462446E-5</v>
      </c>
      <c r="DI269" s="43">
        <f t="shared" ca="1" si="556"/>
        <v>7.2653346090306594E-6</v>
      </c>
      <c r="DJ269" s="43">
        <f t="shared" ca="1" si="557"/>
        <v>-9.5572922027274398E-6</v>
      </c>
      <c r="DL269" s="43">
        <f t="shared" ca="1" si="558"/>
        <v>1.1902103749773337E-5</v>
      </c>
      <c r="DM269" s="43">
        <f t="shared" ca="1" si="559"/>
        <v>-4.1325762246159693E-6</v>
      </c>
      <c r="DN269" s="43">
        <f t="shared" ca="1" si="560"/>
        <v>3.1750558304353255E-5</v>
      </c>
      <c r="DO269" s="43">
        <f t="shared" ca="1" si="561"/>
        <v>2.0189954543614252E-5</v>
      </c>
      <c r="DP269" s="43">
        <f t="shared" ca="1" si="562"/>
        <v>1.8991102303873524E-5</v>
      </c>
      <c r="DR269" s="43">
        <f t="shared" ca="1" si="563"/>
        <v>2.7863302901729521E-5</v>
      </c>
      <c r="DS269" s="43">
        <f t="shared" ca="1" si="564"/>
        <v>-1.234165272602121E-7</v>
      </c>
      <c r="DT269" s="43">
        <f t="shared" ca="1" si="565"/>
        <v>-1.3287657077532624E-5</v>
      </c>
      <c r="DU269" s="43">
        <f t="shared" ca="1" si="566"/>
        <v>5.3324356022458876E-5</v>
      </c>
      <c r="DW269" s="43">
        <f t="shared" ca="1" si="567"/>
        <v>-1.0849688529927669E-6</v>
      </c>
      <c r="DX269" s="43">
        <f t="shared" ca="1" si="568"/>
        <v>1.2187943383372758E-5</v>
      </c>
      <c r="DY269" s="43">
        <f t="shared" ca="1" si="569"/>
        <v>2.3261998107592283E-5</v>
      </c>
      <c r="EA269" s="43">
        <f t="shared" ca="1" si="570"/>
        <v>1.9506044131504619E-5</v>
      </c>
      <c r="EB269" s="43">
        <f t="shared" ca="1" si="571"/>
        <v>1.2823416927412453E-5</v>
      </c>
      <c r="ED269" s="43">
        <f t="shared" ca="1" si="572"/>
        <v>1.7734500594230402E-5</v>
      </c>
    </row>
    <row r="270" spans="1:134" x14ac:dyDescent="0.3">
      <c r="A270">
        <f ca="1"/>
        <v>266</v>
      </c>
      <c r="B270" s="21">
        <f ca="1">LN(Data!C280/Data!C279)</f>
        <v>-1.120177663669957E-2</v>
      </c>
      <c r="C270" s="21">
        <f ca="1">LN(Data!D280/Data!D279)</f>
        <v>-2.9042105643558601E-2</v>
      </c>
      <c r="D270" s="21">
        <f ca="1">LN(Data!E280/Data!E279)</f>
        <v>-1.6829159069735106E-2</v>
      </c>
      <c r="E270" s="21">
        <f ca="1">LN(Data!F280/Data!F279)</f>
        <v>-1.8232768261059747E-2</v>
      </c>
      <c r="F270" s="21">
        <f ca="1">LN(Data!G280/Data!G279)</f>
        <v>-2.9417428645578552E-3</v>
      </c>
      <c r="G270" s="21">
        <f ca="1">LN(Data!H280/Data!H279)</f>
        <v>2.1372140275873131E-2</v>
      </c>
      <c r="H270" s="21">
        <f ca="1">LN(Data!I280/Data!I279)</f>
        <v>-1.3818858533565187E-2</v>
      </c>
      <c r="I270" s="21">
        <f ca="1">LN(Data!J280/Data!J279)</f>
        <v>-9.1917381407059101E-3</v>
      </c>
      <c r="J270" s="21">
        <f ca="1">LN(Data!K280/Data!K279)</f>
        <v>-1.348638107656008E-2</v>
      </c>
      <c r="K270" s="21">
        <f ca="1">LN(Data!L280/Data!L279)</f>
        <v>-7.1097599204478119E-3</v>
      </c>
      <c r="L270" s="21">
        <f ca="1">LN(Data!M280/Data!M279)</f>
        <v>5.6731550803959642E-3</v>
      </c>
      <c r="M270" s="21">
        <f ca="1">LN(Data!N280/Data!N279)</f>
        <v>-9.7774368265191661E-3</v>
      </c>
      <c r="N270" s="21">
        <f ca="1">LN(Data!O280/Data!O279)</f>
        <v>7.387936386378139E-3</v>
      </c>
      <c r="O270" s="21">
        <f ca="1">LN(Data!P280/Data!P279)</f>
        <v>-9.7272116138647155E-3</v>
      </c>
      <c r="Q270" s="41">
        <f t="shared" ca="1" si="469"/>
        <v>1.4729852128269783E-4</v>
      </c>
      <c r="R270" s="41">
        <f t="shared" ca="1" si="470"/>
        <v>1.2245747324937951E-4</v>
      </c>
      <c r="S270" s="41">
        <f t="shared" ca="1" si="471"/>
        <v>4.783699230723233E-4</v>
      </c>
      <c r="T270" s="41">
        <f t="shared" ca="1" si="472"/>
        <v>2.3040527612683812E-4</v>
      </c>
      <c r="U270" s="41">
        <f t="shared" ca="1" si="473"/>
        <v>2.8962309603540204E-4</v>
      </c>
      <c r="V270" s="41">
        <f t="shared" ca="1" si="474"/>
        <v>2.3789194049086664E-4</v>
      </c>
      <c r="W270" s="41">
        <f t="shared" ca="1" si="475"/>
        <v>6.6543798183113493E-5</v>
      </c>
      <c r="X270" s="41">
        <f t="shared" ca="1" si="476"/>
        <v>8.4819359285436718E-5</v>
      </c>
      <c r="Y270" s="41">
        <f t="shared" ca="1" si="477"/>
        <v>4.4523621269797401E-5</v>
      </c>
      <c r="Z270" s="41">
        <f t="shared" ca="1" si="478"/>
        <v>1.1838929792368708E-4</v>
      </c>
      <c r="AA270" s="41">
        <f t="shared" ca="1" si="479"/>
        <v>1.4426850089404377E-4</v>
      </c>
      <c r="AB270" s="41">
        <f t="shared" ca="1" si="480"/>
        <v>8.7986583403556944E-5</v>
      </c>
      <c r="AC270" s="41">
        <f t="shared" ca="1" si="481"/>
        <v>9.7934326438583048E-5</v>
      </c>
      <c r="AD270" s="41">
        <f t="shared" ca="1" si="482"/>
        <v>4.2617016497657307E-5</v>
      </c>
      <c r="AF270" s="43">
        <f t="shared" ca="1" si="483"/>
        <v>-3.4631822234155575E-6</v>
      </c>
      <c r="AG270" s="43">
        <f t="shared" ca="1" si="484"/>
        <v>2.9054579270658591E-5</v>
      </c>
      <c r="AH270" s="43">
        <f t="shared" ca="1" si="485"/>
        <v>4.2274635232381191E-5</v>
      </c>
      <c r="AI270" s="43">
        <f t="shared" ca="1" si="486"/>
        <v>6.4133131791040799E-5</v>
      </c>
      <c r="AJ270" s="43">
        <f t="shared" ca="1" si="487"/>
        <v>-2.3614825541322285E-5</v>
      </c>
      <c r="AK270" s="43">
        <f t="shared" ca="1" si="488"/>
        <v>1.7831624554299695E-5</v>
      </c>
      <c r="AL270" s="43">
        <f t="shared" ca="1" si="489"/>
        <v>-6.0636976254991712E-6</v>
      </c>
      <c r="AM270" s="43">
        <f t="shared" ca="1" si="490"/>
        <v>2.8173091886119423E-5</v>
      </c>
      <c r="AN270" s="43">
        <f t="shared" ca="1" si="491"/>
        <v>3.3840396939475742E-5</v>
      </c>
      <c r="AO270" s="43">
        <f t="shared" ca="1" si="492"/>
        <v>1.0189466120248397E-5</v>
      </c>
      <c r="AP270" s="43">
        <f t="shared" ca="1" si="493"/>
        <v>1.429414792934916E-5</v>
      </c>
      <c r="AQ270" s="43">
        <f t="shared" ca="1" si="494"/>
        <v>1.2241042811212149E-5</v>
      </c>
      <c r="AR270" s="43">
        <f t="shared" ca="1" si="495"/>
        <v>2.8124977055146385E-5</v>
      </c>
      <c r="AT270" s="43">
        <f t="shared" ca="1" si="496"/>
        <v>1.1145686540502412E-4</v>
      </c>
      <c r="AU270" s="43">
        <f t="shared" ca="1" si="497"/>
        <v>2.7160574849940297E-5</v>
      </c>
      <c r="AV270" s="43">
        <f t="shared" ca="1" si="498"/>
        <v>4.1221717945873702E-5</v>
      </c>
      <c r="AW270" s="43">
        <f t="shared" ca="1" si="499"/>
        <v>4.6222881556893069E-5</v>
      </c>
      <c r="AX270" s="43">
        <f t="shared" ca="1" si="500"/>
        <v>1.7089327881087385E-5</v>
      </c>
      <c r="AY270" s="43">
        <f t="shared" ca="1" si="501"/>
        <v>8.1777906009941766E-6</v>
      </c>
      <c r="AZ270" s="43">
        <f t="shared" ca="1" si="502"/>
        <v>3.0210128311180454E-5</v>
      </c>
      <c r="BA270" s="43">
        <f t="shared" ca="1" si="503"/>
        <v>2.04085840162347E-5</v>
      </c>
      <c r="BB270" s="43">
        <f t="shared" ca="1" si="504"/>
        <v>1.0772288200547712E-5</v>
      </c>
      <c r="BC270" s="43">
        <f t="shared" ca="1" si="505"/>
        <v>3.7673118371686995E-5</v>
      </c>
      <c r="BD270" s="43">
        <f t="shared" ca="1" si="506"/>
        <v>2.4491212675257599E-5</v>
      </c>
      <c r="BE270" s="43">
        <f t="shared" ca="1" si="507"/>
        <v>3.9669391795460017E-5</v>
      </c>
      <c r="BG270" s="43">
        <f t="shared" ca="1" si="508"/>
        <v>5.4485374455459591E-6</v>
      </c>
      <c r="BH270" s="43">
        <f t="shared" ca="1" si="509"/>
        <v>8.0682464680798476E-5</v>
      </c>
      <c r="BI270" s="43">
        <f t="shared" ca="1" si="510"/>
        <v>9.7499452473825304E-5</v>
      </c>
      <c r="BJ270" s="43">
        <f t="shared" ca="1" si="511"/>
        <v>7.7132120658156649E-5</v>
      </c>
      <c r="BK270" s="43">
        <f t="shared" ca="1" si="512"/>
        <v>2.7046989787689979E-5</v>
      </c>
      <c r="BL270" s="43">
        <f t="shared" ca="1" si="513"/>
        <v>6.2644406755928085E-5</v>
      </c>
      <c r="BM270" s="43">
        <f t="shared" ca="1" si="514"/>
        <v>3.913388369807959E-5</v>
      </c>
      <c r="BN270" s="43">
        <f t="shared" ca="1" si="515"/>
        <v>-1.2110644121453472E-5</v>
      </c>
      <c r="BO270" s="43">
        <f t="shared" ca="1" si="516"/>
        <v>7.933918662165481E-5</v>
      </c>
      <c r="BP270" s="43">
        <f t="shared" ca="1" si="517"/>
        <v>3.3415532681738967E-5</v>
      </c>
      <c r="BQ270" s="43">
        <f t="shared" ca="1" si="518"/>
        <v>5.5959948861430838E-5</v>
      </c>
      <c r="BS270" s="43">
        <f t="shared" ca="1" si="519"/>
        <v>-3.641942968588713E-5</v>
      </c>
      <c r="BT270" s="43">
        <f t="shared" ca="1" si="520"/>
        <v>-4.0459781007608326E-6</v>
      </c>
      <c r="BU270" s="43">
        <f t="shared" ca="1" si="521"/>
        <v>2.3422059905354932E-5</v>
      </c>
      <c r="BV270" s="43">
        <f t="shared" ca="1" si="522"/>
        <v>1.2512281688520307E-6</v>
      </c>
      <c r="BW270" s="43">
        <f t="shared" ca="1" si="523"/>
        <v>2.0434328285876383E-5</v>
      </c>
      <c r="BX270" s="43">
        <f t="shared" ca="1" si="524"/>
        <v>-3.6616754833840245E-5</v>
      </c>
      <c r="BY270" s="43">
        <f t="shared" ca="1" si="525"/>
        <v>-1.2695780286678743E-5</v>
      </c>
      <c r="BZ270" s="43">
        <f t="shared" ca="1" si="526"/>
        <v>-2.0374122343564853E-5</v>
      </c>
      <c r="CA270" s="43">
        <f t="shared" ca="1" si="527"/>
        <v>3.0090712037879919E-5</v>
      </c>
      <c r="CB270" s="43">
        <f t="shared" ca="1" si="528"/>
        <v>-3.1643196339582948E-6</v>
      </c>
      <c r="CD270" s="43">
        <f t="shared" ca="1" si="529"/>
        <v>3.3845789255369975E-5</v>
      </c>
      <c r="CE270" s="43">
        <f t="shared" ca="1" si="530"/>
        <v>3.1118017757823101E-6</v>
      </c>
      <c r="CF270" s="43">
        <f t="shared" ca="1" si="531"/>
        <v>1.2148702822063317E-5</v>
      </c>
      <c r="CG270" s="43">
        <f t="shared" ca="1" si="532"/>
        <v>2.4983274360968319E-5</v>
      </c>
      <c r="CH270" s="43">
        <f t="shared" ca="1" si="533"/>
        <v>9.0356838402468815E-5</v>
      </c>
      <c r="CI270" s="43">
        <f t="shared" ca="1" si="534"/>
        <v>4.2129741323236185E-5</v>
      </c>
      <c r="CJ270" s="43">
        <f t="shared" ca="1" si="535"/>
        <v>3.4363178726498136E-5</v>
      </c>
      <c r="CK270" s="43">
        <f t="shared" ca="1" si="536"/>
        <v>-1.74277901735542E-5</v>
      </c>
      <c r="CL270" s="43">
        <f t="shared" ca="1" si="537"/>
        <v>4.9317148407036825E-5</v>
      </c>
      <c r="CN270" s="43">
        <f t="shared" ca="1" si="538"/>
        <v>1.3571506822569298E-5</v>
      </c>
      <c r="CO270" s="43">
        <f t="shared" ca="1" si="539"/>
        <v>1.1844769012578711E-5</v>
      </c>
      <c r="CP270" s="43">
        <f t="shared" ca="1" si="540"/>
        <v>-3.7025165635102261E-6</v>
      </c>
      <c r="CQ270" s="43">
        <f t="shared" ca="1" si="541"/>
        <v>2.7847166734407202E-5</v>
      </c>
      <c r="CR270" s="43">
        <f t="shared" ca="1" si="542"/>
        <v>4.5427296918546394E-5</v>
      </c>
      <c r="CS270" s="43">
        <f t="shared" ca="1" si="543"/>
        <v>-1.7512501173076792E-5</v>
      </c>
      <c r="CT270" s="43">
        <f t="shared" ca="1" si="544"/>
        <v>3.9921603681761866E-5</v>
      </c>
      <c r="CU270" s="43">
        <f t="shared" ca="1" si="544"/>
        <v>4.2182979961638662E-5</v>
      </c>
      <c r="CW270" s="43">
        <f t="shared" ca="1" si="545"/>
        <v>1.0301134844861302E-5</v>
      </c>
      <c r="CX270" s="43">
        <f t="shared" ca="1" si="546"/>
        <v>2.5289518171311019E-5</v>
      </c>
      <c r="CY270" s="43">
        <f t="shared" ca="1" si="547"/>
        <v>4.498227281357617E-6</v>
      </c>
      <c r="CZ270" s="43">
        <f t="shared" ca="1" si="548"/>
        <v>-2.8436626504580549E-6</v>
      </c>
      <c r="DA270" s="43">
        <f t="shared" ca="1" si="549"/>
        <v>1.0932082388045513E-5</v>
      </c>
      <c r="DB270" s="43">
        <f t="shared" ca="1" si="550"/>
        <v>1.8296764548450251E-5</v>
      </c>
      <c r="DC270" s="43">
        <f t="shared" ca="1" si="551"/>
        <v>1.4635268039573877E-5</v>
      </c>
      <c r="DE270" s="43">
        <f t="shared" ca="1" si="552"/>
        <v>1.3830487494844114E-5</v>
      </c>
      <c r="DF270" s="43">
        <f t="shared" ca="1" si="553"/>
        <v>-2.9200488056356815E-5</v>
      </c>
      <c r="DG270" s="43">
        <f t="shared" ca="1" si="554"/>
        <v>2.7060593439668756E-5</v>
      </c>
      <c r="DH270" s="43">
        <f t="shared" ca="1" si="555"/>
        <v>3.2511087615147919E-5</v>
      </c>
      <c r="DI270" s="43">
        <f t="shared" ca="1" si="556"/>
        <v>4.7916305245206824E-6</v>
      </c>
      <c r="DJ270" s="43">
        <f t="shared" ca="1" si="557"/>
        <v>-8.7638315762997421E-6</v>
      </c>
      <c r="DL270" s="43">
        <f t="shared" ca="1" si="558"/>
        <v>1.2990743802355268E-5</v>
      </c>
      <c r="DM270" s="43">
        <f t="shared" ca="1" si="559"/>
        <v>-5.0747144982039695E-6</v>
      </c>
      <c r="DN270" s="43">
        <f t="shared" ca="1" si="560"/>
        <v>3.2593623780161196E-5</v>
      </c>
      <c r="DO270" s="43">
        <f t="shared" ca="1" si="561"/>
        <v>1.3779415047932497E-5</v>
      </c>
      <c r="DP270" s="43">
        <f t="shared" ca="1" si="562"/>
        <v>1.8412996621393352E-5</v>
      </c>
      <c r="DR270" s="43">
        <f t="shared" ca="1" si="563"/>
        <v>2.5566474833597787E-5</v>
      </c>
      <c r="DS270" s="43">
        <f t="shared" ca="1" si="564"/>
        <v>1.327274183449242E-6</v>
      </c>
      <c r="DT270" s="43">
        <f t="shared" ca="1" si="565"/>
        <v>-1.5220957138834102E-5</v>
      </c>
      <c r="DU270" s="43">
        <f t="shared" ca="1" si="566"/>
        <v>5.0419717932283521E-5</v>
      </c>
      <c r="DW270" s="43">
        <f t="shared" ca="1" si="567"/>
        <v>-1.9726531384321958E-6</v>
      </c>
      <c r="DX270" s="43">
        <f t="shared" ca="1" si="568"/>
        <v>1.3259240609908528E-5</v>
      </c>
      <c r="DY270" s="43">
        <f t="shared" ca="1" si="569"/>
        <v>2.1671651180163038E-5</v>
      </c>
      <c r="EA270" s="43">
        <f t="shared" ca="1" si="570"/>
        <v>1.4173274068214386E-5</v>
      </c>
      <c r="EB270" s="43">
        <f t="shared" ca="1" si="571"/>
        <v>1.2503434301747638E-5</v>
      </c>
      <c r="ED270" s="43">
        <f t="shared" ca="1" si="572"/>
        <v>1.5820166086378338E-5</v>
      </c>
    </row>
    <row r="271" spans="1:134" x14ac:dyDescent="0.3">
      <c r="A271">
        <f ca="1"/>
        <v>267</v>
      </c>
      <c r="B271" s="21">
        <f ca="1">LN(Data!C281/Data!C280)</f>
        <v>4.2360921815467849E-2</v>
      </c>
      <c r="C271" s="21">
        <f ca="1">LN(Data!D281/Data!D280)</f>
        <v>-8.2192243531320121E-3</v>
      </c>
      <c r="D271" s="21">
        <f ca="1">LN(Data!E281/Data!E280)</f>
        <v>1.8561511170362185E-2</v>
      </c>
      <c r="E271" s="21">
        <f ca="1">LN(Data!F281/Data!F280)</f>
        <v>8.166562666393401E-3</v>
      </c>
      <c r="F271" s="21">
        <f ca="1">LN(Data!G281/Data!G280)</f>
        <v>2.0726458953410545E-2</v>
      </c>
      <c r="G271" s="21">
        <f ca="1">LN(Data!H281/Data!H280)</f>
        <v>-1.1876413635177489E-2</v>
      </c>
      <c r="H271" s="21">
        <f ca="1">LN(Data!I281/Data!I280)</f>
        <v>-9.4318234904283756E-3</v>
      </c>
      <c r="I271" s="21">
        <f ca="1">LN(Data!J281/Data!J280)</f>
        <v>-6.5395328422122477E-3</v>
      </c>
      <c r="J271" s="21">
        <f ca="1">LN(Data!K281/Data!K280)</f>
        <v>2.2039510489416689E-3</v>
      </c>
      <c r="K271" s="21">
        <f ca="1">LN(Data!L281/Data!L280)</f>
        <v>1.0972983371631011E-2</v>
      </c>
      <c r="L271" s="21">
        <f ca="1">LN(Data!M281/Data!M280)</f>
        <v>4.6309778855566364E-3</v>
      </c>
      <c r="M271" s="21">
        <f ca="1">LN(Data!N281/Data!N280)</f>
        <v>-3.4982692579289187E-3</v>
      </c>
      <c r="N271" s="21">
        <f ca="1">LN(Data!O281/Data!O280)</f>
        <v>1.2826939545546737E-2</v>
      </c>
      <c r="O271" s="21">
        <f ca="1">LN(Data!P281/Data!P280)</f>
        <v>7.188739836508075E-3</v>
      </c>
      <c r="Q271" s="41">
        <f t="shared" ca="1" si="469"/>
        <v>1.4598939799484646E-4</v>
      </c>
      <c r="R271" s="41">
        <f t="shared" ca="1" si="470"/>
        <v>1.6571665886711389E-4</v>
      </c>
      <c r="S271" s="41">
        <f t="shared" ca="1" si="471"/>
        <v>4.6666096338765072E-4</v>
      </c>
      <c r="T271" s="41">
        <f t="shared" ca="1" si="472"/>
        <v>2.3652698986691831E-4</v>
      </c>
      <c r="U271" s="41">
        <f t="shared" ca="1" si="473"/>
        <v>2.7276494133814854E-4</v>
      </c>
      <c r="V271" s="41">
        <f t="shared" ca="1" si="474"/>
        <v>2.5102452685971056E-4</v>
      </c>
      <c r="W271" s="41">
        <f t="shared" ca="1" si="475"/>
        <v>7.4008821362367931E-5</v>
      </c>
      <c r="X271" s="41">
        <f t="shared" ca="1" si="476"/>
        <v>8.4799480731148979E-5</v>
      </c>
      <c r="Y271" s="41">
        <f t="shared" ca="1" si="477"/>
        <v>5.2765152466141431E-5</v>
      </c>
      <c r="Z271" s="41">
        <f t="shared" ca="1" si="478"/>
        <v>1.1431886121585022E-4</v>
      </c>
      <c r="AA271" s="41">
        <f t="shared" ca="1" si="479"/>
        <v>1.3754347215437447E-4</v>
      </c>
      <c r="AB271" s="41">
        <f t="shared" ca="1" si="480"/>
        <v>8.8443284653137914E-5</v>
      </c>
      <c r="AC271" s="41">
        <f t="shared" ca="1" si="481"/>
        <v>9.533316309521827E-5</v>
      </c>
      <c r="AD271" s="41">
        <f t="shared" ca="1" si="482"/>
        <v>4.5737114254652146E-5</v>
      </c>
      <c r="AF271" s="43">
        <f t="shared" ca="1" si="483"/>
        <v>1.6263999538703921E-5</v>
      </c>
      <c r="AG271" s="43">
        <f t="shared" ca="1" si="484"/>
        <v>3.8622293367378645E-5</v>
      </c>
      <c r="AH271" s="43">
        <f t="shared" ca="1" si="485"/>
        <v>5.199252097018412E-5</v>
      </c>
      <c r="AI271" s="43">
        <f t="shared" ca="1" si="486"/>
        <v>6.2262308673061254E-5</v>
      </c>
      <c r="AJ271" s="43">
        <f t="shared" ca="1" si="487"/>
        <v>-3.6562292505955451E-5</v>
      </c>
      <c r="AK271" s="43">
        <f t="shared" ca="1" si="488"/>
        <v>2.6049473081070541E-5</v>
      </c>
      <c r="AL271" s="43">
        <f t="shared" ca="1" si="489"/>
        <v>4.7795208534397336E-7</v>
      </c>
      <c r="AM271" s="43">
        <f t="shared" ca="1" si="490"/>
        <v>3.5546992080374538E-5</v>
      </c>
      <c r="AN271" s="43">
        <f t="shared" ca="1" si="491"/>
        <v>3.6588489677272115E-5</v>
      </c>
      <c r="AO271" s="43">
        <f t="shared" ca="1" si="492"/>
        <v>5.7651331908763094E-6</v>
      </c>
      <c r="AP271" s="43">
        <f t="shared" ca="1" si="493"/>
        <v>2.0007978858194719E-5</v>
      </c>
      <c r="AQ271" s="43">
        <f t="shared" ca="1" si="494"/>
        <v>6.5410994501582192E-6</v>
      </c>
      <c r="AR271" s="43">
        <f t="shared" ca="1" si="495"/>
        <v>3.2975201539622951E-5</v>
      </c>
      <c r="AT271" s="43">
        <f t="shared" ca="1" si="496"/>
        <v>1.3409470641645264E-4</v>
      </c>
      <c r="AU271" s="43">
        <f t="shared" ca="1" si="497"/>
        <v>5.7302019279677072E-5</v>
      </c>
      <c r="AV271" s="43">
        <f t="shared" ca="1" si="498"/>
        <v>4.3874479292041718E-5</v>
      </c>
      <c r="AW271" s="43">
        <f t="shared" ca="1" si="499"/>
        <v>6.2079913202277862E-6</v>
      </c>
      <c r="AX271" s="43">
        <f t="shared" ca="1" si="500"/>
        <v>4.0143693172533653E-5</v>
      </c>
      <c r="AY271" s="43">
        <f t="shared" ca="1" si="501"/>
        <v>2.3703968972753017E-5</v>
      </c>
      <c r="AZ271" s="43">
        <f t="shared" ca="1" si="502"/>
        <v>5.1897894850994487E-5</v>
      </c>
      <c r="BA271" s="43">
        <f t="shared" ca="1" si="503"/>
        <v>3.1573012897859678E-5</v>
      </c>
      <c r="BB271" s="43">
        <f t="shared" ca="1" si="504"/>
        <v>2.403287578857941E-7</v>
      </c>
      <c r="BC271" s="43">
        <f t="shared" ca="1" si="505"/>
        <v>5.2450172463725187E-5</v>
      </c>
      <c r="BD271" s="43">
        <f t="shared" ca="1" si="506"/>
        <v>1.0148066173477061E-5</v>
      </c>
      <c r="BE271" s="43">
        <f t="shared" ca="1" si="507"/>
        <v>5.4239150726158978E-5</v>
      </c>
      <c r="BG271" s="43">
        <f t="shared" ca="1" si="508"/>
        <v>2.3532154639632741E-5</v>
      </c>
      <c r="BH271" s="43">
        <f t="shared" ca="1" si="509"/>
        <v>7.8811940316544709E-5</v>
      </c>
      <c r="BI271" s="43">
        <f t="shared" ca="1" si="510"/>
        <v>7.0068976423594086E-5</v>
      </c>
      <c r="BJ271" s="43">
        <f t="shared" ca="1" si="511"/>
        <v>8.6457779524079349E-5</v>
      </c>
      <c r="BK271" s="43">
        <f t="shared" ca="1" si="512"/>
        <v>3.4705523798266046E-5</v>
      </c>
      <c r="BL271" s="43">
        <f t="shared" ca="1" si="513"/>
        <v>7.2503609495322099E-5</v>
      </c>
      <c r="BM271" s="43">
        <f t="shared" ca="1" si="514"/>
        <v>4.3964927515125422E-5</v>
      </c>
      <c r="BN271" s="43">
        <f t="shared" ca="1" si="515"/>
        <v>-1.711247123068184E-5</v>
      </c>
      <c r="BO271" s="43">
        <f t="shared" ca="1" si="516"/>
        <v>8.4451597803222148E-5</v>
      </c>
      <c r="BP271" s="43">
        <f t="shared" ca="1" si="517"/>
        <v>2.3950635322228121E-5</v>
      </c>
      <c r="BQ271" s="43">
        <f t="shared" ca="1" si="518"/>
        <v>6.242439942302723E-5</v>
      </c>
      <c r="BS271" s="43">
        <f t="shared" ca="1" si="519"/>
        <v>-3.1016096948747332E-5</v>
      </c>
      <c r="BT271" s="43">
        <f t="shared" ca="1" si="520"/>
        <v>-2.7183616268286582E-5</v>
      </c>
      <c r="BU271" s="43">
        <f t="shared" ca="1" si="521"/>
        <v>3.7134099027525364E-5</v>
      </c>
      <c r="BV271" s="43">
        <f t="shared" ca="1" si="522"/>
        <v>1.1231604364871021E-5</v>
      </c>
      <c r="BW271" s="43">
        <f t="shared" ca="1" si="523"/>
        <v>3.3961912239679496E-5</v>
      </c>
      <c r="BX271" s="43">
        <f t="shared" ca="1" si="524"/>
        <v>-2.6641913242532091E-5</v>
      </c>
      <c r="BY271" s="43">
        <f t="shared" ca="1" si="525"/>
        <v>-1.8140272782872827E-5</v>
      </c>
      <c r="BZ271" s="43">
        <f t="shared" ca="1" si="526"/>
        <v>-8.4554906122464273E-6</v>
      </c>
      <c r="CA271" s="43">
        <f t="shared" ca="1" si="527"/>
        <v>2.020311739199009E-5</v>
      </c>
      <c r="CB271" s="43">
        <f t="shared" ca="1" si="528"/>
        <v>7.666779254992274E-6</v>
      </c>
      <c r="CD271" s="43">
        <f t="shared" ca="1" si="529"/>
        <v>2.8042761430635012E-5</v>
      </c>
      <c r="CE271" s="43">
        <f t="shared" ca="1" si="530"/>
        <v>5.3641853784823619E-6</v>
      </c>
      <c r="CF271" s="43">
        <f t="shared" ca="1" si="531"/>
        <v>1.3042164458037872E-5</v>
      </c>
      <c r="CG271" s="43">
        <f t="shared" ca="1" si="532"/>
        <v>2.5864685817350943E-5</v>
      </c>
      <c r="CH271" s="43">
        <f t="shared" ca="1" si="533"/>
        <v>8.6190333229202491E-5</v>
      </c>
      <c r="CI271" s="43">
        <f t="shared" ca="1" si="534"/>
        <v>3.8600619035204908E-5</v>
      </c>
      <c r="CJ271" s="43">
        <f t="shared" ca="1" si="535"/>
        <v>3.4027150303992923E-5</v>
      </c>
      <c r="CK271" s="43">
        <f t="shared" ca="1" si="536"/>
        <v>-1.7686127312047064E-5</v>
      </c>
      <c r="CL271" s="43">
        <f t="shared" ca="1" si="537"/>
        <v>4.8075016824042461E-5</v>
      </c>
      <c r="CN271" s="43">
        <f t="shared" ca="1" si="538"/>
        <v>-4.9630985686929736E-6</v>
      </c>
      <c r="CO271" s="43">
        <f t="shared" ca="1" si="539"/>
        <v>-6.5274414351162341E-7</v>
      </c>
      <c r="CP271" s="43">
        <f t="shared" ca="1" si="540"/>
        <v>-2.0774335260627001E-5</v>
      </c>
      <c r="CQ271" s="43">
        <f t="shared" ca="1" si="541"/>
        <v>1.7059289549487286E-5</v>
      </c>
      <c r="CR271" s="43">
        <f t="shared" ca="1" si="542"/>
        <v>4.9976507074533909E-5</v>
      </c>
      <c r="CS271" s="43">
        <f t="shared" ca="1" si="543"/>
        <v>-2.8999636186383519E-5</v>
      </c>
      <c r="CT271" s="43">
        <f t="shared" ca="1" si="544"/>
        <v>4.7000068228790209E-5</v>
      </c>
      <c r="CU271" s="43">
        <f t="shared" ca="1" si="544"/>
        <v>2.7178521297663195E-5</v>
      </c>
      <c r="CW271" s="43">
        <f t="shared" ca="1" si="545"/>
        <v>1.7304226496809059E-5</v>
      </c>
      <c r="CX271" s="43">
        <f t="shared" ca="1" si="546"/>
        <v>3.4954130614636427E-5</v>
      </c>
      <c r="CY271" s="43">
        <f t="shared" ca="1" si="547"/>
        <v>1.0123259637372963E-5</v>
      </c>
      <c r="CZ271" s="43">
        <f t="shared" ca="1" si="548"/>
        <v>-7.3768345411286839E-6</v>
      </c>
      <c r="DA271" s="43">
        <f t="shared" ca="1" si="549"/>
        <v>1.8382938424355125E-5</v>
      </c>
      <c r="DB271" s="43">
        <f t="shared" ca="1" si="550"/>
        <v>1.1073387808842931E-5</v>
      </c>
      <c r="DC271" s="43">
        <f t="shared" ca="1" si="551"/>
        <v>2.1822289630282379E-5</v>
      </c>
      <c r="DE271" s="43">
        <f t="shared" ca="1" si="552"/>
        <v>2.0438455244444176E-5</v>
      </c>
      <c r="DF271" s="43">
        <f t="shared" ca="1" si="553"/>
        <v>-2.3527395687052859E-5</v>
      </c>
      <c r="DG271" s="43">
        <f t="shared" ca="1" si="554"/>
        <v>2.2308188477451718E-5</v>
      </c>
      <c r="DH271" s="43">
        <f t="shared" ca="1" si="555"/>
        <v>3.5952720698038571E-5</v>
      </c>
      <c r="DI271" s="43">
        <f t="shared" ca="1" si="556"/>
        <v>4.2965409322258132E-7</v>
      </c>
      <c r="DJ271" s="43">
        <f t="shared" ca="1" si="557"/>
        <v>-2.8734027620890849E-6</v>
      </c>
      <c r="DL271" s="43">
        <f t="shared" ca="1" si="558"/>
        <v>1.7964395073214716E-5</v>
      </c>
      <c r="DM271" s="43">
        <f t="shared" ca="1" si="559"/>
        <v>-9.3608515075503037E-6</v>
      </c>
      <c r="DN271" s="43">
        <f t="shared" ca="1" si="560"/>
        <v>3.854974069301731E-5</v>
      </c>
      <c r="DO271" s="43">
        <f t="shared" ca="1" si="561"/>
        <v>6.9744586164917523E-6</v>
      </c>
      <c r="DP271" s="43">
        <f t="shared" ca="1" si="562"/>
        <v>2.5179309782324989E-5</v>
      </c>
      <c r="DR271" s="43">
        <f t="shared" ca="1" si="563"/>
        <v>2.1612400106796872E-5</v>
      </c>
      <c r="DS271" s="43">
        <f t="shared" ca="1" si="564"/>
        <v>5.4185514408760761E-6</v>
      </c>
      <c r="DT271" s="43">
        <f t="shared" ca="1" si="565"/>
        <v>-1.7459286951385417E-5</v>
      </c>
      <c r="DU271" s="43">
        <f t="shared" ca="1" si="566"/>
        <v>5.15440232125447E-5</v>
      </c>
      <c r="DW271" s="43">
        <f t="shared" ca="1" si="567"/>
        <v>-5.1824288744633347E-6</v>
      </c>
      <c r="DX271" s="43">
        <f t="shared" ca="1" si="568"/>
        <v>1.4978460703955418E-5</v>
      </c>
      <c r="DY271" s="43">
        <f t="shared" ca="1" si="569"/>
        <v>1.7060313310236255E-5</v>
      </c>
      <c r="EA271" s="43">
        <f t="shared" ca="1" si="570"/>
        <v>8.9887727463522457E-6</v>
      </c>
      <c r="EB271" s="43">
        <f t="shared" ca="1" si="571"/>
        <v>1.745966006680753E-5</v>
      </c>
      <c r="ED271" s="43">
        <f t="shared" ca="1" si="572"/>
        <v>1.0559114883991365E-5</v>
      </c>
    </row>
    <row r="272" spans="1:134" x14ac:dyDescent="0.3">
      <c r="A272">
        <f ca="1"/>
        <v>268</v>
      </c>
      <c r="B272" s="21">
        <f ca="1">LN(Data!C282/Data!C281)</f>
        <v>8.5896031407790355E-3</v>
      </c>
      <c r="C272" s="21">
        <f ca="1">LN(Data!D282/Data!D281)</f>
        <v>-1.552567920159395E-2</v>
      </c>
      <c r="D272" s="21">
        <f ca="1">LN(Data!E282/Data!E281)</f>
        <v>-2.1873137996410913E-2</v>
      </c>
      <c r="E272" s="21">
        <f ca="1">LN(Data!F282/Data!F281)</f>
        <v>-1.9632040775671458E-2</v>
      </c>
      <c r="F272" s="21">
        <f ca="1">LN(Data!G282/Data!G281)</f>
        <v>-1.0594789146172599E-2</v>
      </c>
      <c r="G272" s="21">
        <f ca="1">LN(Data!H282/Data!H281)</f>
        <v>-1.5906873256019562E-2</v>
      </c>
      <c r="H272" s="21">
        <f ca="1">LN(Data!I282/Data!I281)</f>
        <v>-8.5721560313221524E-3</v>
      </c>
      <c r="I272" s="21">
        <f ca="1">LN(Data!J282/Data!J281)</f>
        <v>-1.7650761607306626E-2</v>
      </c>
      <c r="J272" s="21">
        <f ca="1">LN(Data!K282/Data!K281)</f>
        <v>-1.3125561316367178E-2</v>
      </c>
      <c r="K272" s="21">
        <f ca="1">LN(Data!L282/Data!L281)</f>
        <v>-1.4191311673645719E-2</v>
      </c>
      <c r="L272" s="21">
        <f ca="1">LN(Data!M282/Data!M281)</f>
        <v>-3.6161173417654695E-3</v>
      </c>
      <c r="M272" s="21">
        <f ca="1">LN(Data!N282/Data!N281)</f>
        <v>-1.5455034878000178E-3</v>
      </c>
      <c r="N272" s="21">
        <f ca="1">LN(Data!O282/Data!O281)</f>
        <v>-2.299471816680599E-2</v>
      </c>
      <c r="O272" s="21">
        <f ca="1">LN(Data!P282/Data!P281)</f>
        <v>-1.3726514391423517E-2</v>
      </c>
      <c r="Q272" s="41">
        <f t="shared" ca="1" si="469"/>
        <v>2.4489689593852658E-4</v>
      </c>
      <c r="R272" s="41">
        <f t="shared" ca="1" si="470"/>
        <v>1.5982699827311414E-4</v>
      </c>
      <c r="S272" s="41">
        <f t="shared" ca="1" si="471"/>
        <v>4.5933308740004047E-4</v>
      </c>
      <c r="T272" s="41">
        <f t="shared" ca="1" si="472"/>
        <v>2.2633693522195101E-4</v>
      </c>
      <c r="U272" s="41">
        <f t="shared" ca="1" si="473"/>
        <v>2.8217421090270437E-4</v>
      </c>
      <c r="V272" s="41">
        <f t="shared" ca="1" si="474"/>
        <v>2.4442600729815769E-4</v>
      </c>
      <c r="W272" s="41">
        <f t="shared" ca="1" si="475"/>
        <v>7.4905849741901641E-5</v>
      </c>
      <c r="X272" s="41">
        <f t="shared" ca="1" si="476"/>
        <v>8.2277441274942393E-5</v>
      </c>
      <c r="Y272" s="41">
        <f t="shared" ca="1" si="477"/>
        <v>4.9890687331740804E-5</v>
      </c>
      <c r="Z272" s="41">
        <f t="shared" ca="1" si="478"/>
        <v>1.1468411138734465E-4</v>
      </c>
      <c r="AA272" s="41">
        <f t="shared" ca="1" si="479"/>
        <v>1.3057762119570289E-4</v>
      </c>
      <c r="AB272" s="41">
        <f t="shared" ca="1" si="480"/>
        <v>8.3870960842007868E-5</v>
      </c>
      <c r="AC272" s="41">
        <f t="shared" ca="1" si="481"/>
        <v>9.9484995995811825E-5</v>
      </c>
      <c r="AD272" s="41">
        <f t="shared" ca="1" si="482"/>
        <v>4.609356622559291E-5</v>
      </c>
      <c r="AF272" s="43">
        <f t="shared" ca="1" si="483"/>
        <v>-5.6022756460272013E-6</v>
      </c>
      <c r="AG272" s="43">
        <f t="shared" ca="1" si="484"/>
        <v>8.3481919173214697E-5</v>
      </c>
      <c r="AH272" s="43">
        <f t="shared" ca="1" si="485"/>
        <v>6.9629557068705652E-5</v>
      </c>
      <c r="AI272" s="43">
        <f t="shared" ca="1" si="486"/>
        <v>1.1120608458689328E-4</v>
      </c>
      <c r="AJ272" s="43">
        <f t="shared" ca="1" si="487"/>
        <v>-6.4554304722472752E-5</v>
      </c>
      <c r="AK272" s="43">
        <f t="shared" ca="1" si="488"/>
        <v>5.1406044888651609E-7</v>
      </c>
      <c r="AL272" s="43">
        <f t="shared" ca="1" si="489"/>
        <v>-1.6171963406094919E-5</v>
      </c>
      <c r="AM272" s="43">
        <f t="shared" ca="1" si="490"/>
        <v>3.9015856439712252E-5</v>
      </c>
      <c r="AN272" s="43">
        <f t="shared" ca="1" si="491"/>
        <v>6.2282721737921216E-5</v>
      </c>
      <c r="AO272" s="43">
        <f t="shared" ca="1" si="492"/>
        <v>1.7189574727777259E-5</v>
      </c>
      <c r="AP272" s="43">
        <f t="shared" ca="1" si="493"/>
        <v>9.9161054952281279E-6</v>
      </c>
      <c r="AQ272" s="43">
        <f t="shared" ca="1" si="494"/>
        <v>3.8750292476387036E-5</v>
      </c>
      <c r="AR272" s="43">
        <f t="shared" ca="1" si="495"/>
        <v>4.9267988217209047E-5</v>
      </c>
      <c r="AT272" s="43">
        <f t="shared" ca="1" si="496"/>
        <v>1.168953505529231E-4</v>
      </c>
      <c r="AU272" s="43">
        <f t="shared" ca="1" si="497"/>
        <v>4.9836529477956476E-5</v>
      </c>
      <c r="AV272" s="43">
        <f t="shared" ca="1" si="498"/>
        <v>3.1020685563475426E-5</v>
      </c>
      <c r="AW272" s="43">
        <f t="shared" ca="1" si="499"/>
        <v>1.1692406331701317E-5</v>
      </c>
      <c r="AX272" s="43">
        <f t="shared" ca="1" si="500"/>
        <v>4.2386407981799925E-5</v>
      </c>
      <c r="AY272" s="43">
        <f t="shared" ca="1" si="501"/>
        <v>2.5506724090076889E-5</v>
      </c>
      <c r="AZ272" s="43">
        <f t="shared" ca="1" si="502"/>
        <v>4.7697135071860476E-5</v>
      </c>
      <c r="BA272" s="43">
        <f t="shared" ca="1" si="503"/>
        <v>2.4267267394710757E-5</v>
      </c>
      <c r="BB272" s="43">
        <f t="shared" ca="1" si="504"/>
        <v>-2.0578737405343294E-6</v>
      </c>
      <c r="BC272" s="43">
        <f t="shared" ca="1" si="505"/>
        <v>5.1028345708616621E-5</v>
      </c>
      <c r="BD272" s="43">
        <f t="shared" ca="1" si="506"/>
        <v>3.2135325697338428E-6</v>
      </c>
      <c r="BE272" s="43">
        <f t="shared" ca="1" si="507"/>
        <v>4.743964975063599E-5</v>
      </c>
      <c r="BG272" s="43">
        <f t="shared" ca="1" si="508"/>
        <v>3.1215250010598221E-5</v>
      </c>
      <c r="BH272" s="43">
        <f t="shared" ca="1" si="509"/>
        <v>9.7166087860699033E-5</v>
      </c>
      <c r="BI272" s="43">
        <f t="shared" ca="1" si="510"/>
        <v>5.2638186776987106E-5</v>
      </c>
      <c r="BJ272" s="43">
        <f t="shared" ca="1" si="511"/>
        <v>7.076617892816633E-5</v>
      </c>
      <c r="BK272" s="43">
        <f t="shared" ca="1" si="512"/>
        <v>2.5340175656389697E-5</v>
      </c>
      <c r="BL272" s="43">
        <f t="shared" ca="1" si="513"/>
        <v>7.0607912646434496E-5</v>
      </c>
      <c r="BM272" s="43">
        <f t="shared" ca="1" si="514"/>
        <v>5.3547541069701556E-5</v>
      </c>
      <c r="BN272" s="43">
        <f t="shared" ca="1" si="515"/>
        <v>-1.092824609169334E-5</v>
      </c>
      <c r="BO272" s="43">
        <f t="shared" ca="1" si="516"/>
        <v>7.5488512100549879E-5</v>
      </c>
      <c r="BP272" s="43">
        <f t="shared" ca="1" si="517"/>
        <v>3.6798840102268021E-5</v>
      </c>
      <c r="BQ272" s="43">
        <f t="shared" ca="1" si="518"/>
        <v>6.6684967944215937E-5</v>
      </c>
      <c r="BS272" s="43">
        <f t="shared" ca="1" si="519"/>
        <v>-1.8999295578095012E-5</v>
      </c>
      <c r="BT272" s="43">
        <f t="shared" ca="1" si="520"/>
        <v>-3.1371967864410553E-5</v>
      </c>
      <c r="BU272" s="43">
        <f t="shared" ca="1" si="521"/>
        <v>3.0284518430297156E-5</v>
      </c>
      <c r="BV272" s="43">
        <f t="shared" ca="1" si="522"/>
        <v>7.3533778170869124E-6</v>
      </c>
      <c r="BW272" s="43">
        <f t="shared" ca="1" si="523"/>
        <v>3.3004119766589459E-5</v>
      </c>
      <c r="BX272" s="43">
        <f t="shared" ca="1" si="524"/>
        <v>-1.9666705067477114E-5</v>
      </c>
      <c r="BY272" s="43">
        <f t="shared" ca="1" si="525"/>
        <v>-1.4782706149355637E-5</v>
      </c>
      <c r="BZ272" s="43">
        <f t="shared" ca="1" si="526"/>
        <v>-9.6622912826392864E-6</v>
      </c>
      <c r="CA272" s="43">
        <f t="shared" ca="1" si="527"/>
        <v>2.5276050685475514E-5</v>
      </c>
      <c r="CB272" s="43">
        <f t="shared" ca="1" si="528"/>
        <v>1.0729210161727251E-5</v>
      </c>
      <c r="CD272" s="43">
        <f t="shared" ca="1" si="529"/>
        <v>1.1590835761403002E-5</v>
      </c>
      <c r="CE272" s="43">
        <f t="shared" ca="1" si="530"/>
        <v>-6.6869638900372158E-6</v>
      </c>
      <c r="CF272" s="43">
        <f t="shared" ca="1" si="531"/>
        <v>4.1271530488400517E-6</v>
      </c>
      <c r="CG272" s="43">
        <f t="shared" ca="1" si="532"/>
        <v>2.7053610725382826E-5</v>
      </c>
      <c r="CH272" s="43">
        <f t="shared" ca="1" si="533"/>
        <v>9.4664778602364345E-5</v>
      </c>
      <c r="CI272" s="43">
        <f t="shared" ca="1" si="534"/>
        <v>4.204360827664111E-5</v>
      </c>
      <c r="CJ272" s="43">
        <f t="shared" ca="1" si="535"/>
        <v>2.7635117234806839E-5</v>
      </c>
      <c r="CK272" s="43">
        <f t="shared" ca="1" si="536"/>
        <v>-6.7353751400504823E-7</v>
      </c>
      <c r="CL272" s="43">
        <f t="shared" ca="1" si="537"/>
        <v>5.4130343083487826E-5</v>
      </c>
      <c r="CN272" s="43">
        <f t="shared" ca="1" si="538"/>
        <v>2.0556615718072649E-6</v>
      </c>
      <c r="CO272" s="43">
        <f t="shared" ca="1" si="539"/>
        <v>4.0463923259955101E-6</v>
      </c>
      <c r="CP272" s="43">
        <f t="shared" ca="1" si="540"/>
        <v>-2.1098377202324253E-5</v>
      </c>
      <c r="CQ272" s="43">
        <f t="shared" ca="1" si="541"/>
        <v>8.2165508165131763E-6</v>
      </c>
      <c r="CR272" s="43">
        <f t="shared" ca="1" si="542"/>
        <v>4.3677952115808052E-5</v>
      </c>
      <c r="CS272" s="43">
        <f t="shared" ca="1" si="543"/>
        <v>-2.4766844452337148E-5</v>
      </c>
      <c r="CT272" s="43">
        <f t="shared" ca="1" si="544"/>
        <v>3.5039781752083072E-5</v>
      </c>
      <c r="CU272" s="43">
        <f t="shared" ca="1" si="544"/>
        <v>2.0425223150960511E-5</v>
      </c>
      <c r="CW272" s="43">
        <f t="shared" ca="1" si="545"/>
        <v>1.9966756075656837E-5</v>
      </c>
      <c r="CX272" s="43">
        <f t="shared" ca="1" si="546"/>
        <v>3.1609646141248499E-5</v>
      </c>
      <c r="CY272" s="43">
        <f t="shared" ca="1" si="547"/>
        <v>3.3061495196528203E-6</v>
      </c>
      <c r="CZ272" s="43">
        <f t="shared" ca="1" si="548"/>
        <v>-9.55493842893981E-6</v>
      </c>
      <c r="DA272" s="43">
        <f t="shared" ca="1" si="549"/>
        <v>1.9259665608660463E-5</v>
      </c>
      <c r="DB272" s="43">
        <f t="shared" ca="1" si="550"/>
        <v>3.1500987573528055E-6</v>
      </c>
      <c r="DC272" s="43">
        <f t="shared" ca="1" si="551"/>
        <v>1.6444776737072123E-5</v>
      </c>
      <c r="DE272" s="43">
        <f t="shared" ca="1" si="552"/>
        <v>1.834737931374659E-5</v>
      </c>
      <c r="DF272" s="43">
        <f t="shared" ca="1" si="553"/>
        <v>-2.6421243053979483E-5</v>
      </c>
      <c r="DG272" s="43">
        <f t="shared" ca="1" si="554"/>
        <v>1.915263125035524E-5</v>
      </c>
      <c r="DH272" s="43">
        <f t="shared" ca="1" si="555"/>
        <v>3.5168180258343909E-5</v>
      </c>
      <c r="DI272" s="43">
        <f t="shared" ca="1" si="556"/>
        <v>-4.6290566977612143E-6</v>
      </c>
      <c r="DJ272" s="43">
        <f t="shared" ca="1" si="557"/>
        <v>-5.521658611661586E-6</v>
      </c>
      <c r="DL272" s="43">
        <f t="shared" ca="1" si="558"/>
        <v>1.8337566461537373E-5</v>
      </c>
      <c r="DM272" s="43">
        <f t="shared" ca="1" si="559"/>
        <v>-8.1868135029873916E-6</v>
      </c>
      <c r="DN272" s="43">
        <f t="shared" ca="1" si="560"/>
        <v>3.5774155399406695E-5</v>
      </c>
      <c r="DO272" s="43">
        <f t="shared" ca="1" si="561"/>
        <v>8.2521879114693946E-6</v>
      </c>
      <c r="DP272" s="43">
        <f t="shared" ca="1" si="562"/>
        <v>2.4619169037579933E-5</v>
      </c>
      <c r="DR272" s="43">
        <f t="shared" ca="1" si="563"/>
        <v>2.3364594700345296E-5</v>
      </c>
      <c r="DS272" s="43">
        <f t="shared" ca="1" si="564"/>
        <v>2.7902513306189905E-6</v>
      </c>
      <c r="DT272" s="43">
        <f t="shared" ca="1" si="565"/>
        <v>-7.9667420737702485E-6</v>
      </c>
      <c r="DU272" s="43">
        <f t="shared" ca="1" si="566"/>
        <v>5.3184297181131088E-5</v>
      </c>
      <c r="DW272" s="43">
        <f t="shared" ca="1" si="567"/>
        <v>-5.8435075962670221E-6</v>
      </c>
      <c r="DX272" s="43">
        <f t="shared" ca="1" si="568"/>
        <v>1.7643829464206024E-5</v>
      </c>
      <c r="DY272" s="43">
        <f t="shared" ca="1" si="569"/>
        <v>1.8034148224095416E-5</v>
      </c>
      <c r="EA272" s="43">
        <f t="shared" ca="1" si="570"/>
        <v>5.7571210844411756E-6</v>
      </c>
      <c r="EB272" s="43">
        <f t="shared" ca="1" si="571"/>
        <v>1.4903191608400766E-5</v>
      </c>
      <c r="ED272" s="43">
        <f t="shared" ca="1" si="572"/>
        <v>1.5458139868445043E-5</v>
      </c>
    </row>
    <row r="273" spans="1:134" x14ac:dyDescent="0.3">
      <c r="A273">
        <f ca="1"/>
        <v>269</v>
      </c>
      <c r="B273" s="21">
        <f ca="1">LN(Data!C283/Data!C282)</f>
        <v>-2.2106042777816807E-2</v>
      </c>
      <c r="C273" s="21">
        <f ca="1">LN(Data!D283/Data!D282)</f>
        <v>4.4605593891214662E-3</v>
      </c>
      <c r="D273" s="21">
        <f ca="1">LN(Data!E283/Data!E282)</f>
        <v>-1.4029848210438442E-2</v>
      </c>
      <c r="E273" s="21">
        <f ca="1">LN(Data!F283/Data!F282)</f>
        <v>-8.0955276633439487E-4</v>
      </c>
      <c r="F273" s="21">
        <f ca="1">LN(Data!G283/Data!G282)</f>
        <v>-1.8363227540805025E-2</v>
      </c>
      <c r="G273" s="21">
        <f ca="1">LN(Data!H283/Data!H282)</f>
        <v>-1.1204854190122663E-2</v>
      </c>
      <c r="H273" s="21">
        <f ca="1">LN(Data!I283/Data!I282)</f>
        <v>4.7439938540071099E-4</v>
      </c>
      <c r="I273" s="21">
        <f ca="1">LN(Data!J283/Data!J282)</f>
        <v>1.0242304070831541E-2</v>
      </c>
      <c r="J273" s="21">
        <f ca="1">LN(Data!K283/Data!K282)</f>
        <v>-2.4050861962741955E-3</v>
      </c>
      <c r="K273" s="21">
        <f ca="1">LN(Data!L283/Data!L282)</f>
        <v>-1.9772288813518706E-2</v>
      </c>
      <c r="L273" s="21">
        <f ca="1">LN(Data!M283/Data!M282)</f>
        <v>-9.7561749453646852E-3</v>
      </c>
      <c r="M273" s="21">
        <f ca="1">LN(Data!N283/Data!N282)</f>
        <v>-6.8646740249064583E-3</v>
      </c>
      <c r="N273" s="21">
        <f ca="1">LN(Data!O283/Data!O282)</f>
        <v>-1.4287054600824984E-2</v>
      </c>
      <c r="O273" s="21">
        <f ca="1">LN(Data!P283/Data!P282)</f>
        <v>-1.2773700764276461E-2</v>
      </c>
      <c r="Q273" s="41">
        <f t="shared" ca="1" si="469"/>
        <v>2.3462995910917983E-4</v>
      </c>
      <c r="R273" s="41">
        <f t="shared" ca="1" si="470"/>
        <v>1.647001812569757E-4</v>
      </c>
      <c r="S273" s="41">
        <f t="shared" ca="1" si="471"/>
        <v>4.604791521046401E-4</v>
      </c>
      <c r="T273" s="41">
        <f t="shared" ca="1" si="472"/>
        <v>2.3588174060969156E-4</v>
      </c>
      <c r="U273" s="41">
        <f t="shared" ca="1" si="473"/>
        <v>2.7197873167165353E-4</v>
      </c>
      <c r="V273" s="41">
        <f t="shared" ca="1" si="474"/>
        <v>2.4494216386725245E-4</v>
      </c>
      <c r="W273" s="41">
        <f t="shared" ca="1" si="475"/>
        <v>7.4820410298907512E-5</v>
      </c>
      <c r="X273" s="41">
        <f t="shared" ca="1" si="476"/>
        <v>9.603375791752405E-5</v>
      </c>
      <c r="Y273" s="41">
        <f t="shared" ca="1" si="477"/>
        <v>5.7234067684019225E-5</v>
      </c>
      <c r="Z273" s="41">
        <f t="shared" ca="1" si="478"/>
        <v>1.1988666432521718E-4</v>
      </c>
      <c r="AA273" s="41">
        <f t="shared" ca="1" si="479"/>
        <v>1.2352754220172572E-4</v>
      </c>
      <c r="AB273" s="41">
        <f t="shared" ca="1" si="480"/>
        <v>7.8982018053335503E-5</v>
      </c>
      <c r="AC273" s="41">
        <f t="shared" ca="1" si="481"/>
        <v>1.2524132005031338E-4</v>
      </c>
      <c r="AD273" s="41">
        <f t="shared" ca="1" si="482"/>
        <v>5.4632984092334756E-5</v>
      </c>
      <c r="AF273" s="43">
        <f t="shared" ca="1" si="483"/>
        <v>-1.3267704477229925E-5</v>
      </c>
      <c r="AG273" s="43">
        <f t="shared" ca="1" si="484"/>
        <v>6.7200109532861927E-5</v>
      </c>
      <c r="AH273" s="43">
        <f t="shared" ca="1" si="485"/>
        <v>5.5333897298186728E-5</v>
      </c>
      <c r="AI273" s="43">
        <f t="shared" ca="1" si="486"/>
        <v>9.9073417464128335E-5</v>
      </c>
      <c r="AJ273" s="43">
        <f t="shared" ca="1" si="487"/>
        <v>-6.8879070147917168E-5</v>
      </c>
      <c r="AK273" s="43">
        <f t="shared" ca="1" si="488"/>
        <v>-3.9346682802402413E-6</v>
      </c>
      <c r="AL273" s="43">
        <f t="shared" ca="1" si="489"/>
        <v>-2.4298427842085013E-5</v>
      </c>
      <c r="AM273" s="43">
        <f t="shared" ca="1" si="490"/>
        <v>2.9910303290876192E-5</v>
      </c>
      <c r="AN273" s="43">
        <f t="shared" ca="1" si="491"/>
        <v>5.1231894314222644E-5</v>
      </c>
      <c r="AO273" s="43">
        <f t="shared" ca="1" si="492"/>
        <v>1.429453947153537E-5</v>
      </c>
      <c r="AP273" s="43">
        <f t="shared" ca="1" si="493"/>
        <v>8.5246234687409206E-6</v>
      </c>
      <c r="AQ273" s="43">
        <f t="shared" ca="1" si="494"/>
        <v>2.4574344724588277E-5</v>
      </c>
      <c r="AR273" s="43">
        <f t="shared" ca="1" si="495"/>
        <v>3.9237590256465291E-5</v>
      </c>
      <c r="AT273" s="43">
        <f t="shared" ca="1" si="496"/>
        <v>1.3025734893961599E-4</v>
      </c>
      <c r="AU273" s="43">
        <f t="shared" ca="1" si="497"/>
        <v>6.513438373862031E-5</v>
      </c>
      <c r="AV273" s="43">
        <f t="shared" ca="1" si="498"/>
        <v>3.9028922279187225E-5</v>
      </c>
      <c r="AW273" s="43">
        <f t="shared" ca="1" si="499"/>
        <v>2.5808762628201689E-5</v>
      </c>
      <c r="AX273" s="43">
        <f t="shared" ca="1" si="500"/>
        <v>4.7828536179390922E-5</v>
      </c>
      <c r="AY273" s="43">
        <f t="shared" ca="1" si="501"/>
        <v>4.0418724387403501E-5</v>
      </c>
      <c r="AZ273" s="43">
        <f t="shared" ca="1" si="502"/>
        <v>5.7062302227874939E-5</v>
      </c>
      <c r="BA273" s="43">
        <f t="shared" ca="1" si="503"/>
        <v>3.6031016500719649E-5</v>
      </c>
      <c r="BB273" s="43">
        <f t="shared" ca="1" si="504"/>
        <v>1.4341593521120143E-6</v>
      </c>
      <c r="BC273" s="43">
        <f t="shared" ca="1" si="505"/>
        <v>4.9406344447491282E-5</v>
      </c>
      <c r="BD273" s="43">
        <f t="shared" ca="1" si="506"/>
        <v>2.4441237670883491E-5</v>
      </c>
      <c r="BE273" s="43">
        <f t="shared" ca="1" si="507"/>
        <v>5.7380078305436086E-5</v>
      </c>
      <c r="BG273" s="43">
        <f t="shared" ca="1" si="508"/>
        <v>5.510719523220801E-5</v>
      </c>
      <c r="BH273" s="43">
        <f t="shared" ca="1" si="509"/>
        <v>1.0524059969128369E-4</v>
      </c>
      <c r="BI273" s="43">
        <f t="shared" ca="1" si="510"/>
        <v>7.0355889599587937E-5</v>
      </c>
      <c r="BJ273" s="43">
        <f t="shared" ca="1" si="511"/>
        <v>7.7770205300468882E-5</v>
      </c>
      <c r="BK273" s="43">
        <f t="shared" ca="1" si="512"/>
        <v>4.6984417779708502E-5</v>
      </c>
      <c r="BL273" s="43">
        <f t="shared" ca="1" si="513"/>
        <v>8.3597270724843577E-5</v>
      </c>
      <c r="BM273" s="43">
        <f t="shared" ca="1" si="514"/>
        <v>6.8959199720783262E-5</v>
      </c>
      <c r="BN273" s="43">
        <f t="shared" ca="1" si="515"/>
        <v>-5.5268013085326917E-6</v>
      </c>
      <c r="BO273" s="43">
        <f t="shared" ca="1" si="516"/>
        <v>7.2987502038271941E-5</v>
      </c>
      <c r="BP273" s="43">
        <f t="shared" ca="1" si="517"/>
        <v>6.4768908315199423E-5</v>
      </c>
      <c r="BQ273" s="43">
        <f t="shared" ca="1" si="518"/>
        <v>8.0698386477162602E-5</v>
      </c>
      <c r="BS273" s="43">
        <f t="shared" ca="1" si="519"/>
        <v>-5.3794978917711896E-6</v>
      </c>
      <c r="BT273" s="43">
        <f t="shared" ca="1" si="520"/>
        <v>-1.0752586730009075E-5</v>
      </c>
      <c r="BU273" s="43">
        <f t="shared" ca="1" si="521"/>
        <v>3.8564782329019402E-5</v>
      </c>
      <c r="BV273" s="43">
        <f t="shared" ca="1" si="522"/>
        <v>2.7703403443839713E-5</v>
      </c>
      <c r="BW273" s="43">
        <f t="shared" ca="1" si="523"/>
        <v>4.6484765878583885E-5</v>
      </c>
      <c r="BX273" s="43">
        <f t="shared" ca="1" si="524"/>
        <v>-1.7704381971919669E-6</v>
      </c>
      <c r="BY273" s="43">
        <f t="shared" ca="1" si="525"/>
        <v>-9.6362379942051511E-6</v>
      </c>
      <c r="BZ273" s="43">
        <f t="shared" ca="1" si="526"/>
        <v>-7.2620705561949834E-6</v>
      </c>
      <c r="CA273" s="43">
        <f t="shared" ca="1" si="527"/>
        <v>5.084548232489551E-5</v>
      </c>
      <c r="CB273" s="43">
        <f t="shared" ca="1" si="528"/>
        <v>2.6254226966439685E-5</v>
      </c>
      <c r="CD273" s="43">
        <f t="shared" ca="1" si="529"/>
        <v>2.1007183703063985E-5</v>
      </c>
      <c r="CE273" s="43">
        <f t="shared" ca="1" si="530"/>
        <v>-8.3653491583798248E-7</v>
      </c>
      <c r="CF273" s="43">
        <f t="shared" ca="1" si="531"/>
        <v>1.5099889715835995E-5</v>
      </c>
      <c r="CG273" s="43">
        <f t="shared" ca="1" si="532"/>
        <v>3.3774147356184057E-5</v>
      </c>
      <c r="CH273" s="43">
        <f t="shared" ca="1" si="533"/>
        <v>9.8006129179616138E-5</v>
      </c>
      <c r="CI273" s="43">
        <f t="shared" ca="1" si="534"/>
        <v>4.1819711825872044E-5</v>
      </c>
      <c r="CJ273" s="43">
        <f t="shared" ca="1" si="535"/>
        <v>2.6959467215393358E-5</v>
      </c>
      <c r="CK273" s="43">
        <f t="shared" ca="1" si="536"/>
        <v>1.3984326164013707E-5</v>
      </c>
      <c r="CL273" s="43">
        <f t="shared" ca="1" si="537"/>
        <v>5.960829403982072E-5</v>
      </c>
      <c r="CN273" s="43">
        <f t="shared" ca="1" si="538"/>
        <v>1.0113693848762745E-5</v>
      </c>
      <c r="CO273" s="43">
        <f t="shared" ca="1" si="539"/>
        <v>2.0649714452014353E-5</v>
      </c>
      <c r="CP273" s="43">
        <f t="shared" ca="1" si="540"/>
        <v>-7.3052761537708292E-6</v>
      </c>
      <c r="CQ273" s="43">
        <f t="shared" ca="1" si="541"/>
        <v>2.1267921535283593E-5</v>
      </c>
      <c r="CR273" s="43">
        <f t="shared" ca="1" si="542"/>
        <v>4.4508542202921031E-5</v>
      </c>
      <c r="CS273" s="43">
        <f t="shared" ca="1" si="543"/>
        <v>-2.1805786099366654E-5</v>
      </c>
      <c r="CT273" s="43">
        <f t="shared" ca="1" si="544"/>
        <v>5.4883838893194503E-5</v>
      </c>
      <c r="CU273" s="43">
        <f t="shared" ca="1" si="544"/>
        <v>3.2300465242181036E-5</v>
      </c>
      <c r="CW273" s="43">
        <f t="shared" ca="1" si="545"/>
        <v>2.7847055665287612E-5</v>
      </c>
      <c r="CX273" s="43">
        <f t="shared" ca="1" si="546"/>
        <v>3.6463928948928732E-5</v>
      </c>
      <c r="CY273" s="43">
        <f t="shared" ca="1" si="547"/>
        <v>1.0406788825810534E-5</v>
      </c>
      <c r="CZ273" s="43">
        <f t="shared" ca="1" si="548"/>
        <v>-7.1217667983324098E-6</v>
      </c>
      <c r="DA273" s="43">
        <f t="shared" ca="1" si="549"/>
        <v>1.8898983494803295E-5</v>
      </c>
      <c r="DB273" s="43">
        <f t="shared" ca="1" si="550"/>
        <v>1.4787951553239989E-5</v>
      </c>
      <c r="DC273" s="43">
        <f t="shared" ca="1" si="551"/>
        <v>2.2518039520616086E-5</v>
      </c>
      <c r="DE273" s="43">
        <f t="shared" ca="1" si="552"/>
        <v>3.1147105780358775E-5</v>
      </c>
      <c r="DF273" s="43">
        <f t="shared" ca="1" si="553"/>
        <v>-9.806720915950206E-6</v>
      </c>
      <c r="DG273" s="43">
        <f t="shared" ca="1" si="554"/>
        <v>2.1833106883946906E-5</v>
      </c>
      <c r="DH273" s="43">
        <f t="shared" ca="1" si="555"/>
        <v>3.4694848260428414E-5</v>
      </c>
      <c r="DI273" s="43">
        <f t="shared" ca="1" si="556"/>
        <v>2.0001144019474203E-5</v>
      </c>
      <c r="DJ273" s="43">
        <f t="shared" ca="1" si="557"/>
        <v>9.3466468983749299E-6</v>
      </c>
      <c r="DL273" s="43">
        <f t="shared" ca="1" si="558"/>
        <v>2.8413448365771994E-5</v>
      </c>
      <c r="DM273" s="43">
        <f t="shared" ca="1" si="559"/>
        <v>-4.8477904990168644E-6</v>
      </c>
      <c r="DN273" s="43">
        <f t="shared" ca="1" si="560"/>
        <v>3.4844842123068999E-5</v>
      </c>
      <c r="DO273" s="43">
        <f t="shared" ca="1" si="561"/>
        <v>2.5866171631840904E-5</v>
      </c>
      <c r="DP273" s="43">
        <f t="shared" ca="1" si="562"/>
        <v>3.3952111273602701E-5</v>
      </c>
      <c r="DR273" s="43">
        <f t="shared" ca="1" si="563"/>
        <v>2.504176591305272E-5</v>
      </c>
      <c r="DS273" s="43">
        <f t="shared" ca="1" si="564"/>
        <v>3.9387995520664459E-6</v>
      </c>
      <c r="DT273" s="43">
        <f t="shared" ca="1" si="565"/>
        <v>1.2090775191823213E-5</v>
      </c>
      <c r="DU273" s="43">
        <f t="shared" ca="1" si="566"/>
        <v>6.1681073985551702E-5</v>
      </c>
      <c r="DW273" s="43">
        <f t="shared" ca="1" si="567"/>
        <v>-5.15757382265144E-6</v>
      </c>
      <c r="DX273" s="43">
        <f t="shared" ca="1" si="568"/>
        <v>2.1574295644273464E-5</v>
      </c>
      <c r="DY273" s="43">
        <f t="shared" ca="1" si="569"/>
        <v>1.9930300534618883E-5</v>
      </c>
      <c r="EA273" s="43">
        <f t="shared" ca="1" si="570"/>
        <v>7.5439988470413317E-6</v>
      </c>
      <c r="EB273" s="43">
        <f t="shared" ca="1" si="571"/>
        <v>1.5281862663933653E-5</v>
      </c>
      <c r="ED273" s="43">
        <f t="shared" ca="1" si="572"/>
        <v>3.3468891266941772E-5</v>
      </c>
    </row>
    <row r="274" spans="1:134" x14ac:dyDescent="0.3">
      <c r="A274">
        <f ca="1"/>
        <v>270</v>
      </c>
      <c r="B274" s="21">
        <f ca="1">LN(Data!C284/Data!C283)</f>
        <v>-1.935336810312574E-2</v>
      </c>
      <c r="C274" s="21">
        <f ca="1">LN(Data!D284/Data!D283)</f>
        <v>-3.5965932254714658E-2</v>
      </c>
      <c r="D274" s="21">
        <f ca="1">LN(Data!E284/Data!E283)</f>
        <v>-2.0390375676040875E-2</v>
      </c>
      <c r="E274" s="21">
        <f ca="1">LN(Data!F284/Data!F283)</f>
        <v>-1.3863626734082174E-2</v>
      </c>
      <c r="F274" s="21">
        <f ca="1">LN(Data!G284/Data!G283)</f>
        <v>-2.974845367901725E-3</v>
      </c>
      <c r="G274" s="21">
        <f ca="1">LN(Data!H284/Data!H283)</f>
        <v>-1.6347627970012508E-2</v>
      </c>
      <c r="H274" s="21">
        <f ca="1">LN(Data!I284/Data!I283)</f>
        <v>-2.1504732281440415E-2</v>
      </c>
      <c r="I274" s="21">
        <f ca="1">LN(Data!J284/Data!J283)</f>
        <v>7.6817936048710657E-3</v>
      </c>
      <c r="J274" s="21">
        <f ca="1">LN(Data!K284/Data!K283)</f>
        <v>-1.376936534245985E-3</v>
      </c>
      <c r="K274" s="21">
        <f ca="1">LN(Data!L284/Data!L283)</f>
        <v>2.2699292545909308E-3</v>
      </c>
      <c r="L274" s="21">
        <f ca="1">LN(Data!M284/Data!M283)</f>
        <v>-2.2492809758535487E-2</v>
      </c>
      <c r="M274" s="21">
        <f ca="1">LN(Data!N284/Data!N283)</f>
        <v>3.288984875457764E-3</v>
      </c>
      <c r="N274" s="21">
        <f ca="1">LN(Data!O284/Data!O283)</f>
        <v>-2.8665524180612554E-3</v>
      </c>
      <c r="O274" s="21">
        <f ca="1">LN(Data!P284/Data!P283)</f>
        <v>-1.7919023782386517E-3</v>
      </c>
      <c r="Q274" s="41">
        <f t="shared" ca="1" si="469"/>
        <v>2.4987278920030905E-4</v>
      </c>
      <c r="R274" s="41">
        <f t="shared" ca="1" si="470"/>
        <v>1.5601196578538993E-4</v>
      </c>
      <c r="S274" s="41">
        <f t="shared" ca="1" si="471"/>
        <v>4.4466060142683822E-4</v>
      </c>
      <c r="T274" s="41">
        <f t="shared" ca="1" si="472"/>
        <v>2.2176815871399885E-4</v>
      </c>
      <c r="U274" s="41">
        <f t="shared" ca="1" si="473"/>
        <v>2.7589249531427714E-4</v>
      </c>
      <c r="V274" s="41">
        <f t="shared" ca="1" si="474"/>
        <v>2.3777855948053188E-4</v>
      </c>
      <c r="W274" s="41">
        <f t="shared" ca="1" si="475"/>
        <v>7.0344688967585161E-5</v>
      </c>
      <c r="X274" s="41">
        <f t="shared" ca="1" si="476"/>
        <v>9.6566020003234946E-5</v>
      </c>
      <c r="Y274" s="41">
        <f t="shared" ca="1" si="477"/>
        <v>5.4147089999668595E-5</v>
      </c>
      <c r="Z274" s="41">
        <f t="shared" ca="1" si="478"/>
        <v>1.3615006876121599E-4</v>
      </c>
      <c r="AA274" s="41">
        <f t="shared" ca="1" si="479"/>
        <v>1.2182686664349588E-4</v>
      </c>
      <c r="AB274" s="41">
        <f t="shared" ca="1" si="480"/>
        <v>7.7070521938228903E-5</v>
      </c>
      <c r="AC274" s="41">
        <f t="shared" ca="1" si="481"/>
        <v>1.2997403659731184E-4</v>
      </c>
      <c r="AD274" s="41">
        <f t="shared" ca="1" si="482"/>
        <v>6.114505091971129E-5</v>
      </c>
      <c r="AF274" s="43">
        <f t="shared" ca="1" si="483"/>
        <v>-1.8387961208730827E-5</v>
      </c>
      <c r="AG274" s="43">
        <f t="shared" ca="1" si="484"/>
        <v>8.1776768443263948E-5</v>
      </c>
      <c r="AH274" s="43">
        <f t="shared" ca="1" si="485"/>
        <v>5.3087623945304808E-5</v>
      </c>
      <c r="AI274" s="43">
        <f t="shared" ca="1" si="486"/>
        <v>1.1748531002962983E-4</v>
      </c>
      <c r="AJ274" s="43">
        <f t="shared" ca="1" si="487"/>
        <v>-4.9884626776279029E-5</v>
      </c>
      <c r="AK274" s="43">
        <f t="shared" ca="1" si="488"/>
        <v>-4.3278137698721142E-6</v>
      </c>
      <c r="AL274" s="43">
        <f t="shared" ca="1" si="489"/>
        <v>-3.6425530887552477E-5</v>
      </c>
      <c r="AM274" s="43">
        <f t="shared" ca="1" si="490"/>
        <v>3.1305701393774067E-5</v>
      </c>
      <c r="AN274" s="43">
        <f t="shared" ca="1" si="491"/>
        <v>7.4383204394988899E-5</v>
      </c>
      <c r="AO274" s="43">
        <f t="shared" ca="1" si="492"/>
        <v>2.6377092344649033E-5</v>
      </c>
      <c r="AP274" s="43">
        <f t="shared" ca="1" si="493"/>
        <v>1.7118192719637477E-5</v>
      </c>
      <c r="AQ274" s="43">
        <f t="shared" ca="1" si="494"/>
        <v>4.2049698451603483E-5</v>
      </c>
      <c r="AR274" s="43">
        <f t="shared" ca="1" si="495"/>
        <v>5.3825893372644986E-5</v>
      </c>
      <c r="AT274" s="43">
        <f t="shared" ca="1" si="496"/>
        <v>1.186870497334578E-4</v>
      </c>
      <c r="AU274" s="43">
        <f t="shared" ca="1" si="497"/>
        <v>6.1009657222731354E-5</v>
      </c>
      <c r="AV274" s="43">
        <f t="shared" ca="1" si="498"/>
        <v>3.1772570921133279E-5</v>
      </c>
      <c r="AW274" s="43">
        <f t="shared" ca="1" si="499"/>
        <v>2.1261441816820266E-5</v>
      </c>
      <c r="AX274" s="43">
        <f t="shared" ca="1" si="500"/>
        <v>4.5085789206592018E-5</v>
      </c>
      <c r="AY274" s="43">
        <f t="shared" ca="1" si="501"/>
        <v>4.0734785259522371E-5</v>
      </c>
      <c r="AZ274" s="43">
        <f t="shared" ca="1" si="502"/>
        <v>5.2994882305336201E-5</v>
      </c>
      <c r="BA274" s="43">
        <f t="shared" ca="1" si="503"/>
        <v>2.8577427399982733E-5</v>
      </c>
      <c r="BB274" s="43">
        <f t="shared" ca="1" si="504"/>
        <v>-1.2629700742821921E-6</v>
      </c>
      <c r="BC274" s="43">
        <f t="shared" ca="1" si="505"/>
        <v>4.4604746610138522E-5</v>
      </c>
      <c r="BD274" s="43">
        <f t="shared" ca="1" si="506"/>
        <v>1.9151068078074421E-5</v>
      </c>
      <c r="BE274" s="43">
        <f t="shared" ca="1" si="507"/>
        <v>5.0518602554434631E-5</v>
      </c>
      <c r="BG274" s="43">
        <f t="shared" ca="1" si="508"/>
        <v>5.2482237664076255E-5</v>
      </c>
      <c r="BH274" s="43">
        <f t="shared" ca="1" si="509"/>
        <v>1.1438416141288091E-4</v>
      </c>
      <c r="BI274" s="43">
        <f t="shared" ca="1" si="510"/>
        <v>7.5566680434063641E-5</v>
      </c>
      <c r="BJ274" s="43">
        <f t="shared" ca="1" si="511"/>
        <v>7.2704647900342914E-5</v>
      </c>
      <c r="BK274" s="43">
        <f t="shared" ca="1" si="512"/>
        <v>3.5543474426590646E-5</v>
      </c>
      <c r="BL274" s="43">
        <f t="shared" ca="1" si="513"/>
        <v>8.0606014137357823E-5</v>
      </c>
      <c r="BM274" s="43">
        <f t="shared" ca="1" si="514"/>
        <v>8.1465780387133326E-5</v>
      </c>
      <c r="BN274" s="43">
        <f t="shared" ca="1" si="515"/>
        <v>3.0174659858562233E-6</v>
      </c>
      <c r="BO274" s="43">
        <f t="shared" ca="1" si="516"/>
        <v>7.4386871990990254E-5</v>
      </c>
      <c r="BP274" s="43">
        <f t="shared" ca="1" si="517"/>
        <v>7.29094862617167E-5</v>
      </c>
      <c r="BQ274" s="43">
        <f t="shared" ca="1" si="518"/>
        <v>8.6609268257034462E-5</v>
      </c>
      <c r="BS274" s="43">
        <f t="shared" ca="1" si="519"/>
        <v>-4.1647679189957179E-6</v>
      </c>
      <c r="BT274" s="43">
        <f t="shared" ca="1" si="520"/>
        <v>-9.5631762838492884E-6</v>
      </c>
      <c r="BU274" s="43">
        <f t="shared" ca="1" si="521"/>
        <v>3.6227852309190331E-5</v>
      </c>
      <c r="BV274" s="43">
        <f t="shared" ca="1" si="522"/>
        <v>2.5543698101558544E-5</v>
      </c>
      <c r="BW274" s="43">
        <f t="shared" ca="1" si="523"/>
        <v>4.3812502576876837E-5</v>
      </c>
      <c r="BX274" s="43">
        <f t="shared" ca="1" si="524"/>
        <v>-7.0380923901564713E-7</v>
      </c>
      <c r="BY274" s="43">
        <f t="shared" ca="1" si="525"/>
        <v>-8.5841754096011028E-6</v>
      </c>
      <c r="BZ274" s="43">
        <f t="shared" ca="1" si="526"/>
        <v>-6.4929073720124702E-6</v>
      </c>
      <c r="CA274" s="43">
        <f t="shared" ca="1" si="527"/>
        <v>4.8488720859893879E-5</v>
      </c>
      <c r="CB274" s="43">
        <f t="shared" ca="1" si="528"/>
        <v>2.5299432435856169E-5</v>
      </c>
      <c r="CD274" s="43">
        <f t="shared" ca="1" si="529"/>
        <v>3.2092189904166059E-5</v>
      </c>
      <c r="CE274" s="43">
        <f t="shared" ca="1" si="530"/>
        <v>-1.3090330524475827E-6</v>
      </c>
      <c r="CF274" s="43">
        <f t="shared" ca="1" si="531"/>
        <v>2.9089907211982338E-6</v>
      </c>
      <c r="CG274" s="43">
        <f t="shared" ca="1" si="532"/>
        <v>3.4397607219458955E-5</v>
      </c>
      <c r="CH274" s="43">
        <f t="shared" ca="1" si="533"/>
        <v>1.1391074373794864E-4</v>
      </c>
      <c r="CI274" s="43">
        <f t="shared" ca="1" si="534"/>
        <v>5.0059820743297689E-5</v>
      </c>
      <c r="CJ274" s="43">
        <f t="shared" ca="1" si="535"/>
        <v>3.2905353449238428E-5</v>
      </c>
      <c r="CK274" s="43">
        <f t="shared" ca="1" si="536"/>
        <v>2.8886652665544169E-5</v>
      </c>
      <c r="CL274" s="43">
        <f t="shared" ca="1" si="537"/>
        <v>7.0105778817785308E-5</v>
      </c>
      <c r="CN274" s="43">
        <f t="shared" ca="1" si="538"/>
        <v>9.1879376613590529E-6</v>
      </c>
      <c r="CO274" s="43">
        <f t="shared" ca="1" si="539"/>
        <v>1.2524920163819452E-5</v>
      </c>
      <c r="CP274" s="43">
        <f t="shared" ca="1" si="540"/>
        <v>-5.2500411759088321E-6</v>
      </c>
      <c r="CQ274" s="43">
        <f t="shared" ca="1" si="541"/>
        <v>3.3284583032794822E-5</v>
      </c>
      <c r="CR274" s="43">
        <f t="shared" ca="1" si="542"/>
        <v>4.8397020733714127E-5</v>
      </c>
      <c r="CS274" s="43">
        <f t="shared" ca="1" si="543"/>
        <v>-1.5882378642696693E-5</v>
      </c>
      <c r="CT274" s="43">
        <f t="shared" ca="1" si="544"/>
        <v>6.1195870376116746E-5</v>
      </c>
      <c r="CU274" s="43">
        <f t="shared" ca="1" si="544"/>
        <v>3.8950084599568749E-5</v>
      </c>
      <c r="CW274" s="43">
        <f t="shared" ca="1" si="545"/>
        <v>2.6467768890747735E-5</v>
      </c>
      <c r="CX274" s="43">
        <f t="shared" ca="1" si="546"/>
        <v>3.4207634927192107E-5</v>
      </c>
      <c r="CY274" s="43">
        <f t="shared" ca="1" si="547"/>
        <v>9.2195837965959833E-6</v>
      </c>
      <c r="CZ274" s="43">
        <f t="shared" ca="1" si="548"/>
        <v>-6.9721601943090342E-6</v>
      </c>
      <c r="DA274" s="43">
        <f t="shared" ca="1" si="549"/>
        <v>1.7569648656811584E-5</v>
      </c>
      <c r="DB274" s="43">
        <f t="shared" ca="1" si="550"/>
        <v>1.3494008264736522E-5</v>
      </c>
      <c r="DC274" s="43">
        <f t="shared" ca="1" si="551"/>
        <v>2.0803367001867201E-5</v>
      </c>
      <c r="DE274" s="43">
        <f t="shared" ca="1" si="552"/>
        <v>2.7800261985209248E-5</v>
      </c>
      <c r="DF274" s="43">
        <f t="shared" ca="1" si="553"/>
        <v>-2.1369145313254781E-5</v>
      </c>
      <c r="DG274" s="43">
        <f t="shared" ca="1" si="554"/>
        <v>1.452757784939088E-5</v>
      </c>
      <c r="DH274" s="43">
        <f t="shared" ca="1" si="555"/>
        <v>2.8394552642188847E-5</v>
      </c>
      <c r="DI274" s="43">
        <f t="shared" ca="1" si="556"/>
        <v>1.002113392841241E-5</v>
      </c>
      <c r="DJ274" s="43">
        <f t="shared" ca="1" si="557"/>
        <v>9.3592044422046134E-7</v>
      </c>
      <c r="DL274" s="43">
        <f t="shared" ca="1" si="558"/>
        <v>2.9561884997474108E-5</v>
      </c>
      <c r="DM274" s="43">
        <f t="shared" ca="1" si="559"/>
        <v>-3.149056567703885E-6</v>
      </c>
      <c r="DN274" s="43">
        <f t="shared" ca="1" si="560"/>
        <v>3.3744759560038327E-5</v>
      </c>
      <c r="DO274" s="43">
        <f t="shared" ca="1" si="561"/>
        <v>2.6375897202282043E-5</v>
      </c>
      <c r="DP274" s="43">
        <f t="shared" ca="1" si="562"/>
        <v>3.3758295680196443E-5</v>
      </c>
      <c r="DR274" s="43">
        <f t="shared" ca="1" si="563"/>
        <v>3.5113374482367507E-5</v>
      </c>
      <c r="DS274" s="43">
        <f t="shared" ca="1" si="564"/>
        <v>1.184629062480909E-5</v>
      </c>
      <c r="DT274" s="43">
        <f t="shared" ca="1" si="565"/>
        <v>2.8314594872035203E-5</v>
      </c>
      <c r="DU274" s="43">
        <f t="shared" ca="1" si="566"/>
        <v>7.3134127590142941E-5</v>
      </c>
      <c r="DW274" s="43">
        <f t="shared" ca="1" si="567"/>
        <v>-8.2974174949906123E-7</v>
      </c>
      <c r="DX274" s="43">
        <f t="shared" ca="1" si="568"/>
        <v>2.864305815399462E-5</v>
      </c>
      <c r="DY274" s="43">
        <f t="shared" ca="1" si="569"/>
        <v>2.6211830063902941E-5</v>
      </c>
      <c r="EA274" s="43">
        <f t="shared" ca="1" si="570"/>
        <v>1.2975917272861071E-5</v>
      </c>
      <c r="EB274" s="43">
        <f t="shared" ca="1" si="571"/>
        <v>1.9626188414405021E-5</v>
      </c>
      <c r="ED274" s="43">
        <f t="shared" ca="1" si="572"/>
        <v>4.241067140735433E-5</v>
      </c>
    </row>
    <row r="275" spans="1:134" x14ac:dyDescent="0.3">
      <c r="A275">
        <f ca="1"/>
        <v>271</v>
      </c>
      <c r="B275" s="21">
        <f ca="1">LN(Data!C285/Data!C284)</f>
        <v>-8.1807320901940254E-3</v>
      </c>
      <c r="C275" s="21">
        <f ca="1">LN(Data!D285/Data!D284)</f>
        <v>1.5734840440805059E-2</v>
      </c>
      <c r="D275" s="21">
        <f ca="1">LN(Data!E285/Data!E284)</f>
        <v>-1.1510255990734719E-2</v>
      </c>
      <c r="E275" s="21">
        <f ca="1">LN(Data!F285/Data!F284)</f>
        <v>8.7890192745816755E-3</v>
      </c>
      <c r="F275" s="21">
        <f ca="1">LN(Data!G285/Data!G284)</f>
        <v>6.9061493709734762E-3</v>
      </c>
      <c r="G275" s="21">
        <f ca="1">LN(Data!H285/Data!H284)</f>
        <v>1.69886829853267E-2</v>
      </c>
      <c r="H275" s="21">
        <f ca="1">LN(Data!I285/Data!I284)</f>
        <v>2.2128492537080192E-3</v>
      </c>
      <c r="I275" s="21">
        <f ca="1">LN(Data!J285/Data!J284)</f>
        <v>8.4365720153659653E-3</v>
      </c>
      <c r="J275" s="21">
        <f ca="1">LN(Data!K285/Data!K284)</f>
        <v>7.720721203660871E-3</v>
      </c>
      <c r="K275" s="21">
        <f ca="1">LN(Data!L285/Data!L284)</f>
        <v>-6.6310351636034003E-3</v>
      </c>
      <c r="L275" s="21">
        <f ca="1">LN(Data!M285/Data!M284)</f>
        <v>-1.2650771128174953E-2</v>
      </c>
      <c r="M275" s="21">
        <f ca="1">LN(Data!N285/Data!N284)</f>
        <v>1.175157449323725E-2</v>
      </c>
      <c r="N275" s="21">
        <f ca="1">LN(Data!O285/Data!O284)</f>
        <v>-1.8249243061935806E-3</v>
      </c>
      <c r="O275" s="21">
        <f ca="1">LN(Data!P285/Data!P284)</f>
        <v>-6.0470290575551254E-3</v>
      </c>
      <c r="Q275" s="41">
        <f t="shared" ca="1" si="469"/>
        <v>2.573535932643956E-4</v>
      </c>
      <c r="R275" s="41">
        <f t="shared" ca="1" si="470"/>
        <v>2.2426414481531003E-4</v>
      </c>
      <c r="S275" s="41">
        <f t="shared" ca="1" si="471"/>
        <v>4.4292701055383268E-4</v>
      </c>
      <c r="T275" s="41">
        <f t="shared" ca="1" si="472"/>
        <v>2.199940779644764E-4</v>
      </c>
      <c r="U275" s="41">
        <f t="shared" ca="1" si="473"/>
        <v>2.5986992789319606E-4</v>
      </c>
      <c r="V275" s="41">
        <f t="shared" ca="1" si="474"/>
        <v>2.3954654232645608E-4</v>
      </c>
      <c r="W275" s="41">
        <f t="shared" ca="1" si="475"/>
        <v>9.3871218259315592E-5</v>
      </c>
      <c r="X275" s="41">
        <f t="shared" ca="1" si="476"/>
        <v>9.4312655982311115E-5</v>
      </c>
      <c r="Y275" s="41">
        <f t="shared" ca="1" si="477"/>
        <v>5.1012021852848956E-5</v>
      </c>
      <c r="Z275" s="41">
        <f t="shared" ca="1" si="478"/>
        <v>1.2829021936479389E-4</v>
      </c>
      <c r="AA275" s="41">
        <f t="shared" ca="1" si="479"/>
        <v>1.4487284409490632E-4</v>
      </c>
      <c r="AB275" s="41">
        <f t="shared" ca="1" si="480"/>
        <v>7.3095335912594551E-5</v>
      </c>
      <c r="AC275" s="41">
        <f t="shared" ca="1" si="481"/>
        <v>1.2266862176740269E-4</v>
      </c>
      <c r="AD275" s="41">
        <f t="shared" ca="1" si="482"/>
        <v>5.7669002712516849E-5</v>
      </c>
      <c r="AF275" s="43">
        <f t="shared" ca="1" si="483"/>
        <v>2.4479032029647615E-5</v>
      </c>
      <c r="AG275" s="43">
        <f t="shared" ca="1" si="484"/>
        <v>1.0054750910983454E-4</v>
      </c>
      <c r="AH275" s="43">
        <f t="shared" ca="1" si="485"/>
        <v>6.6000838794328163E-5</v>
      </c>
      <c r="AI275" s="43">
        <f t="shared" ca="1" si="486"/>
        <v>1.1389058807514488E-4</v>
      </c>
      <c r="AJ275" s="43">
        <f t="shared" ca="1" si="487"/>
        <v>-2.7908649466705891E-5</v>
      </c>
      <c r="AK275" s="43">
        <f t="shared" ca="1" si="488"/>
        <v>2.0903195044433478E-5</v>
      </c>
      <c r="AL275" s="43">
        <f t="shared" ca="1" si="489"/>
        <v>-4.3160113793937753E-5</v>
      </c>
      <c r="AM275" s="43">
        <f t="shared" ca="1" si="490"/>
        <v>3.1026260886261911E-5</v>
      </c>
      <c r="AN275" s="43">
        <f t="shared" ca="1" si="491"/>
        <v>6.7284365545360435E-5</v>
      </c>
      <c r="AO275" s="43">
        <f t="shared" ca="1" si="492"/>
        <v>5.0913164419801076E-5</v>
      </c>
      <c r="AP275" s="43">
        <f t="shared" ca="1" si="493"/>
        <v>1.2271925057638388E-5</v>
      </c>
      <c r="AQ275" s="43">
        <f t="shared" ca="1" si="494"/>
        <v>4.2855363192525949E-5</v>
      </c>
      <c r="AR275" s="43">
        <f t="shared" ca="1" si="495"/>
        <v>5.2677100550141432E-5</v>
      </c>
      <c r="AT275" s="43">
        <f t="shared" ca="1" si="496"/>
        <v>1.5556735896221042E-4</v>
      </c>
      <c r="AU275" s="43">
        <f t="shared" ca="1" si="497"/>
        <v>8.7266173384726526E-5</v>
      </c>
      <c r="AV275" s="43">
        <f t="shared" ca="1" si="498"/>
        <v>3.6285801884077595E-5</v>
      </c>
      <c r="AW275" s="43">
        <f t="shared" ca="1" si="499"/>
        <v>5.5263216113495984E-5</v>
      </c>
      <c r="AX275" s="43">
        <f t="shared" ca="1" si="500"/>
        <v>8.8786906517600216E-5</v>
      </c>
      <c r="AY275" s="43">
        <f t="shared" ca="1" si="501"/>
        <v>2.1713726040701427E-5</v>
      </c>
      <c r="AZ275" s="43">
        <f t="shared" ca="1" si="502"/>
        <v>5.2786557733599992E-5</v>
      </c>
      <c r="BA275" s="43">
        <f t="shared" ca="1" si="503"/>
        <v>2.1964374448367023E-5</v>
      </c>
      <c r="BB275" s="43">
        <f t="shared" ca="1" si="504"/>
        <v>4.735130044979511E-5</v>
      </c>
      <c r="BC275" s="43">
        <f t="shared" ca="1" si="505"/>
        <v>3.4830977380480501E-5</v>
      </c>
      <c r="BD275" s="43">
        <f t="shared" ca="1" si="506"/>
        <v>2.4187897797744735E-5</v>
      </c>
      <c r="BE275" s="43">
        <f t="shared" ca="1" si="507"/>
        <v>5.1354332773736162E-5</v>
      </c>
      <c r="BG275" s="43">
        <f t="shared" ca="1" si="508"/>
        <v>6.629437684465204E-5</v>
      </c>
      <c r="BH275" s="43">
        <f t="shared" ca="1" si="509"/>
        <v>1.1116060460588683E-4</v>
      </c>
      <c r="BI275" s="43">
        <f t="shared" ca="1" si="510"/>
        <v>9.1032736151262349E-5</v>
      </c>
      <c r="BJ275" s="43">
        <f t="shared" ca="1" si="511"/>
        <v>9.4651743228197572E-5</v>
      </c>
      <c r="BK275" s="43">
        <f t="shared" ca="1" si="512"/>
        <v>2.4012786512847438E-5</v>
      </c>
      <c r="BL275" s="43">
        <f t="shared" ca="1" si="513"/>
        <v>7.7454228482036833E-5</v>
      </c>
      <c r="BM275" s="43">
        <f t="shared" ca="1" si="514"/>
        <v>7.3800750948356658E-5</v>
      </c>
      <c r="BN275" s="43">
        <f t="shared" ca="1" si="515"/>
        <v>3.0354628485880283E-5</v>
      </c>
      <c r="BO275" s="43">
        <f t="shared" ca="1" si="516"/>
        <v>6.5899841439326812E-5</v>
      </c>
      <c r="BP275" s="43">
        <f t="shared" ca="1" si="517"/>
        <v>7.204192192797363E-5</v>
      </c>
      <c r="BQ275" s="43">
        <f t="shared" ca="1" si="518"/>
        <v>8.3604965921637035E-5</v>
      </c>
      <c r="BS275" s="43">
        <f t="shared" ca="1" si="519"/>
        <v>-1.4403530975237999E-6</v>
      </c>
      <c r="BT275" s="43">
        <f t="shared" ca="1" si="520"/>
        <v>4.6088590230153763E-6</v>
      </c>
      <c r="BU275" s="43">
        <f t="shared" ca="1" si="521"/>
        <v>5.1942196052614368E-5</v>
      </c>
      <c r="BV275" s="43">
        <f t="shared" ca="1" si="522"/>
        <v>1.7621225064293506E-5</v>
      </c>
      <c r="BW275" s="43">
        <f t="shared" ca="1" si="523"/>
        <v>4.232911247110265E-5</v>
      </c>
      <c r="BX275" s="43">
        <f t="shared" ca="1" si="524"/>
        <v>-2.5497477985800332E-6</v>
      </c>
      <c r="BY275" s="43">
        <f t="shared" ca="1" si="525"/>
        <v>1.0640790236558402E-5</v>
      </c>
      <c r="BZ275" s="43">
        <f t="shared" ca="1" si="526"/>
        <v>-8.8391684485350156E-6</v>
      </c>
      <c r="CA275" s="43">
        <f t="shared" ca="1" si="527"/>
        <v>4.7963846372561163E-5</v>
      </c>
      <c r="CB275" s="43">
        <f t="shared" ca="1" si="528"/>
        <v>2.5272002432653686E-5</v>
      </c>
      <c r="CD275" s="43">
        <f t="shared" ca="1" si="529"/>
        <v>3.3084558430482435E-5</v>
      </c>
      <c r="CE275" s="43">
        <f t="shared" ca="1" si="530"/>
        <v>2.6079041236238578E-6</v>
      </c>
      <c r="CF275" s="43">
        <f t="shared" ca="1" si="531"/>
        <v>1.3633223905686715E-6</v>
      </c>
      <c r="CG275" s="43">
        <f t="shared" ca="1" si="532"/>
        <v>3.2579521182539198E-5</v>
      </c>
      <c r="CH275" s="43">
        <f t="shared" ca="1" si="533"/>
        <v>1.0667093780196265E-4</v>
      </c>
      <c r="CI275" s="43">
        <f t="shared" ca="1" si="534"/>
        <v>5.1070989353976271E-5</v>
      </c>
      <c r="CJ275" s="43">
        <f t="shared" ca="1" si="535"/>
        <v>3.0343978956972856E-5</v>
      </c>
      <c r="CK275" s="43">
        <f t="shared" ca="1" si="536"/>
        <v>2.7665106516574539E-5</v>
      </c>
      <c r="CL275" s="43">
        <f t="shared" ca="1" si="537"/>
        <v>6.6219270038096306E-5</v>
      </c>
      <c r="CN275" s="43">
        <f t="shared" ca="1" si="538"/>
        <v>2.97297431775799E-5</v>
      </c>
      <c r="CO275" s="43">
        <f t="shared" ca="1" si="539"/>
        <v>4.2386787142990723E-6</v>
      </c>
      <c r="CP275" s="43">
        <f t="shared" ca="1" si="540"/>
        <v>-3.5844599333439961E-6</v>
      </c>
      <c r="CQ275" s="43">
        <f t="shared" ca="1" si="541"/>
        <v>2.9061030512489106E-5</v>
      </c>
      <c r="CR275" s="43">
        <f t="shared" ca="1" si="542"/>
        <v>6.7555444645659593E-5</v>
      </c>
      <c r="CS275" s="43">
        <f t="shared" ca="1" si="543"/>
        <v>-1.8155461992713781E-5</v>
      </c>
      <c r="CT275" s="43">
        <f t="shared" ca="1" si="544"/>
        <v>6.0335798102770047E-5</v>
      </c>
      <c r="CU275" s="43">
        <f t="shared" ca="1" si="544"/>
        <v>3.8370680729876189E-5</v>
      </c>
      <c r="CW275" s="43">
        <f t="shared" ca="1" si="545"/>
        <v>1.496800786246086E-5</v>
      </c>
      <c r="CX275" s="43">
        <f t="shared" ca="1" si="546"/>
        <v>3.3931815923810237E-5</v>
      </c>
      <c r="CY275" s="43">
        <f t="shared" ca="1" si="547"/>
        <v>5.7375555137329679E-6</v>
      </c>
      <c r="CZ275" s="43">
        <f t="shared" ca="1" si="548"/>
        <v>2.2468280544230098E-5</v>
      </c>
      <c r="DA275" s="43">
        <f t="shared" ca="1" si="549"/>
        <v>1.2271745383937334E-5</v>
      </c>
      <c r="DB275" s="43">
        <f t="shared" ca="1" si="550"/>
        <v>1.6383034308119712E-5</v>
      </c>
      <c r="DC275" s="43">
        <f t="shared" ca="1" si="551"/>
        <v>2.1867227836865086E-5</v>
      </c>
      <c r="DE275" s="43">
        <f t="shared" ca="1" si="552"/>
        <v>2.5497605730311643E-5</v>
      </c>
      <c r="DF275" s="43">
        <f t="shared" ca="1" si="553"/>
        <v>-1.9040768912573912E-5</v>
      </c>
      <c r="DG275" s="43">
        <f t="shared" ca="1" si="554"/>
        <v>3.2888158489054533E-6</v>
      </c>
      <c r="DH275" s="43">
        <f t="shared" ca="1" si="555"/>
        <v>2.8206797662626062E-5</v>
      </c>
      <c r="DI275" s="43">
        <f t="shared" ca="1" si="556"/>
        <v>8.0986500507222243E-6</v>
      </c>
      <c r="DJ275" s="43">
        <f t="shared" ca="1" si="557"/>
        <v>5.3863763784817185E-8</v>
      </c>
      <c r="DL275" s="43">
        <f t="shared" ca="1" si="558"/>
        <v>2.7600638986377658E-5</v>
      </c>
      <c r="DM275" s="43">
        <f t="shared" ca="1" si="559"/>
        <v>-1.1018428827793227E-6</v>
      </c>
      <c r="DN275" s="43">
        <f t="shared" ca="1" si="560"/>
        <v>3.1448350580300007E-5</v>
      </c>
      <c r="DO275" s="43">
        <f t="shared" ca="1" si="561"/>
        <v>2.5030167015250702E-5</v>
      </c>
      <c r="DP275" s="43">
        <f t="shared" ca="1" si="562"/>
        <v>3.1880838090408596E-5</v>
      </c>
      <c r="DR275" s="43">
        <f t="shared" ca="1" si="563"/>
        <v>2.9943146800094566E-5</v>
      </c>
      <c r="DS275" s="43">
        <f t="shared" ca="1" si="564"/>
        <v>1.1583458966523064E-5</v>
      </c>
      <c r="DT275" s="43">
        <f t="shared" ca="1" si="565"/>
        <v>2.6225306908098552E-5</v>
      </c>
      <c r="DU275" s="43">
        <f t="shared" ca="1" si="566"/>
        <v>6.8502030436950272E-5</v>
      </c>
      <c r="DW275" s="43">
        <f t="shared" ca="1" si="567"/>
        <v>-5.2186679106714426E-6</v>
      </c>
      <c r="DX275" s="43">
        <f t="shared" ca="1" si="568"/>
        <v>3.0793083756894244E-5</v>
      </c>
      <c r="DY275" s="43">
        <f t="shared" ca="1" si="569"/>
        <v>2.7057415418044123E-5</v>
      </c>
      <c r="EA275" s="43">
        <f t="shared" ca="1" si="570"/>
        <v>1.1631679383626783E-5</v>
      </c>
      <c r="EB275" s="43">
        <f t="shared" ca="1" si="571"/>
        <v>1.8095004720321294E-5</v>
      </c>
      <c r="ED275" s="43">
        <f t="shared" ca="1" si="572"/>
        <v>4.0174226048629249E-5</v>
      </c>
    </row>
    <row r="276" spans="1:134" x14ac:dyDescent="0.3">
      <c r="A276">
        <f ca="1"/>
        <v>272</v>
      </c>
      <c r="B276" s="21">
        <f ca="1">LN(Data!C286/Data!C285)</f>
        <v>-5.7306747089850953E-3</v>
      </c>
      <c r="C276" s="21">
        <f ca="1">LN(Data!D286/Data!D285)</f>
        <v>1.5211560917780234E-2</v>
      </c>
      <c r="D276" s="21">
        <f ca="1">LN(Data!E286/Data!E285)</f>
        <v>1.5393756017132497E-2</v>
      </c>
      <c r="E276" s="21">
        <f ca="1">LN(Data!F286/Data!F285)</f>
        <v>-3.2613155690114008E-3</v>
      </c>
      <c r="F276" s="21">
        <f ca="1">LN(Data!G286/Data!G285)</f>
        <v>3.4673207975086506E-3</v>
      </c>
      <c r="G276" s="21">
        <f ca="1">LN(Data!H286/Data!H285)</f>
        <v>1.2464338232782569E-2</v>
      </c>
      <c r="H276" s="21">
        <f ca="1">LN(Data!I286/Data!I285)</f>
        <v>6.6779360761838914E-3</v>
      </c>
      <c r="I276" s="21">
        <f ca="1">LN(Data!J286/Data!J285)</f>
        <v>5.6749240260246516E-3</v>
      </c>
      <c r="J276" s="21">
        <f ca="1">LN(Data!K286/Data!K285)</f>
        <v>6.8131757334511881E-3</v>
      </c>
      <c r="K276" s="21">
        <f ca="1">LN(Data!L286/Data!L285)</f>
        <v>-1.8551952839171586E-2</v>
      </c>
      <c r="L276" s="21">
        <f ca="1">LN(Data!M286/Data!M285)</f>
        <v>9.0895325149190596E-4</v>
      </c>
      <c r="M276" s="21">
        <f ca="1">LN(Data!N286/Data!N285)</f>
        <v>1.6328087699919502E-2</v>
      </c>
      <c r="N276" s="21">
        <f ca="1">LN(Data!O286/Data!O285)</f>
        <v>5.3101929079521441E-3</v>
      </c>
      <c r="O276" s="21">
        <f ca="1">LN(Data!P286/Data!P285)</f>
        <v>-2.2852675545779627E-3</v>
      </c>
      <c r="Q276" s="41">
        <f t="shared" ca="1" si="469"/>
        <v>2.4592784032042371E-4</v>
      </c>
      <c r="R276" s="41">
        <f t="shared" ca="1" si="470"/>
        <v>2.2566340834824709E-4</v>
      </c>
      <c r="S276" s="41">
        <f t="shared" ca="1" si="471"/>
        <v>4.2430054949893741E-4</v>
      </c>
      <c r="T276" s="41">
        <f t="shared" ca="1" si="472"/>
        <v>2.1142924487514589E-4</v>
      </c>
      <c r="U276" s="41">
        <f t="shared" ca="1" si="473"/>
        <v>2.4713942616765613E-4</v>
      </c>
      <c r="V276" s="41">
        <f t="shared" ca="1" si="474"/>
        <v>2.4249067076142445E-4</v>
      </c>
      <c r="W276" s="41">
        <f t="shared" ca="1" si="475"/>
        <v>8.8532747272934814E-5</v>
      </c>
      <c r="X276" s="41">
        <f t="shared" ca="1" si="476"/>
        <v>9.2924441465599815E-5</v>
      </c>
      <c r="Y276" s="41">
        <f t="shared" ca="1" si="477"/>
        <v>5.1527872695957528E-5</v>
      </c>
      <c r="Z276" s="41">
        <f t="shared" ca="1" si="478"/>
        <v>1.2323104384336293E-4</v>
      </c>
      <c r="AA276" s="41">
        <f t="shared" ca="1" si="479"/>
        <v>1.4578299405745984E-4</v>
      </c>
      <c r="AB276" s="41">
        <f t="shared" ca="1" si="480"/>
        <v>7.6995585942045145E-5</v>
      </c>
      <c r="AC276" s="41">
        <f t="shared" ca="1" si="481"/>
        <v>1.1550832538475869E-4</v>
      </c>
      <c r="AD276" s="41">
        <f t="shared" ca="1" si="482"/>
        <v>5.6402856175140801E-5</v>
      </c>
      <c r="AF276" s="43">
        <f t="shared" ca="1" si="483"/>
        <v>1.5286939260178151E-5</v>
      </c>
      <c r="AG276" s="43">
        <f t="shared" ca="1" si="484"/>
        <v>1.0016439779622956E-4</v>
      </c>
      <c r="AH276" s="43">
        <f t="shared" ca="1" si="485"/>
        <v>5.7726751745414218E-5</v>
      </c>
      <c r="AI276" s="43">
        <f t="shared" ca="1" si="486"/>
        <v>1.0366731132390842E-4</v>
      </c>
      <c r="AJ276" s="43">
        <f t="shared" ca="1" si="487"/>
        <v>-3.4572922342795266E-5</v>
      </c>
      <c r="AK276" s="43">
        <f t="shared" ca="1" si="488"/>
        <v>1.85628397277332E-5</v>
      </c>
      <c r="AL276" s="43">
        <f t="shared" ca="1" si="489"/>
        <v>-4.4711547091341725E-5</v>
      </c>
      <c r="AM276" s="43">
        <f t="shared" ca="1" si="490"/>
        <v>2.5375016130472395E-5</v>
      </c>
      <c r="AN276" s="43">
        <f t="shared" ca="1" si="491"/>
        <v>6.6502106941884528E-5</v>
      </c>
      <c r="AO276" s="43">
        <f t="shared" ca="1" si="492"/>
        <v>5.406792871465067E-5</v>
      </c>
      <c r="AP276" s="43">
        <f t="shared" ca="1" si="493"/>
        <v>5.7674206001521849E-6</v>
      </c>
      <c r="AQ276" s="43">
        <f t="shared" ca="1" si="494"/>
        <v>4.1179794411005558E-5</v>
      </c>
      <c r="AR276" s="43">
        <f t="shared" ca="1" si="495"/>
        <v>5.2484621996821562E-5</v>
      </c>
      <c r="AT276" s="43">
        <f t="shared" ca="1" si="496"/>
        <v>1.3536659493765591E-4</v>
      </c>
      <c r="AU276" s="43">
        <f t="shared" ca="1" si="497"/>
        <v>9.0327831936645107E-5</v>
      </c>
      <c r="AV276" s="43">
        <f t="shared" ca="1" si="498"/>
        <v>4.0628683275790973E-5</v>
      </c>
      <c r="AW276" s="43">
        <f t="shared" ca="1" si="499"/>
        <v>6.7986276111098364E-5</v>
      </c>
      <c r="AX276" s="43">
        <f t="shared" ca="1" si="500"/>
        <v>8.5548821922143222E-5</v>
      </c>
      <c r="AY276" s="43">
        <f t="shared" ca="1" si="501"/>
        <v>2.8375789350008024E-5</v>
      </c>
      <c r="AZ276" s="43">
        <f t="shared" ca="1" si="502"/>
        <v>5.6908423243236646E-5</v>
      </c>
      <c r="BA276" s="43">
        <f t="shared" ca="1" si="503"/>
        <v>1.4386215166064965E-5</v>
      </c>
      <c r="BB276" s="43">
        <f t="shared" ca="1" si="504"/>
        <v>3.2566750513508809E-5</v>
      </c>
      <c r="BC276" s="43">
        <f t="shared" ca="1" si="505"/>
        <v>4.3835667712411041E-5</v>
      </c>
      <c r="BD276" s="43">
        <f t="shared" ca="1" si="506"/>
        <v>2.1013730363409874E-5</v>
      </c>
      <c r="BE276" s="43">
        <f t="shared" ca="1" si="507"/>
        <v>4.2564130565619481E-5</v>
      </c>
      <c r="BG276" s="43">
        <f t="shared" ca="1" si="508"/>
        <v>5.624688252849671E-5</v>
      </c>
      <c r="BH276" s="43">
        <f t="shared" ca="1" si="509"/>
        <v>9.9721475499324231E-5</v>
      </c>
      <c r="BI276" s="43">
        <f t="shared" ca="1" si="510"/>
        <v>7.3838126575793609E-5</v>
      </c>
      <c r="BJ276" s="43">
        <f t="shared" ca="1" si="511"/>
        <v>8.7444410951760575E-5</v>
      </c>
      <c r="BK276" s="43">
        <f t="shared" ca="1" si="512"/>
        <v>1.6745593107208725E-5</v>
      </c>
      <c r="BL276" s="43">
        <f t="shared" ca="1" si="513"/>
        <v>6.7474926123880816E-5</v>
      </c>
      <c r="BM276" s="43">
        <f t="shared" ca="1" si="514"/>
        <v>7.3952200624453587E-5</v>
      </c>
      <c r="BN276" s="43">
        <f t="shared" ca="1" si="515"/>
        <v>3.7270167626656846E-5</v>
      </c>
      <c r="BO276" s="43">
        <f t="shared" ca="1" si="516"/>
        <v>5.3830033110286232E-5</v>
      </c>
      <c r="BP276" s="43">
        <f t="shared" ca="1" si="517"/>
        <v>6.8979727367975331E-5</v>
      </c>
      <c r="BQ276" s="43">
        <f t="shared" ca="1" si="518"/>
        <v>8.2764839112491062E-5</v>
      </c>
      <c r="BS276" s="43">
        <f t="shared" ca="1" si="519"/>
        <v>2.287964884405191E-6</v>
      </c>
      <c r="BT276" s="43">
        <f t="shared" ca="1" si="520"/>
        <v>1.3291159214102109E-5</v>
      </c>
      <c r="BU276" s="43">
        <f t="shared" ca="1" si="521"/>
        <v>4.9992590774012513E-5</v>
      </c>
      <c r="BV276" s="43">
        <f t="shared" ca="1" si="522"/>
        <v>2.1012903203702769E-5</v>
      </c>
      <c r="BW276" s="43">
        <f t="shared" ca="1" si="523"/>
        <v>4.3860819771195306E-5</v>
      </c>
      <c r="BX276" s="43">
        <f t="shared" ca="1" si="524"/>
        <v>-5.8935806824655816E-6</v>
      </c>
      <c r="BY276" s="43">
        <f t="shared" ca="1" si="525"/>
        <v>3.3310705453338296E-6</v>
      </c>
      <c r="BZ276" s="43">
        <f t="shared" ca="1" si="526"/>
        <v>-2.111729457958234E-6</v>
      </c>
      <c r="CA276" s="43">
        <f t="shared" ca="1" si="527"/>
        <v>4.4123657896100212E-5</v>
      </c>
      <c r="CB276" s="43">
        <f t="shared" ca="1" si="528"/>
        <v>2.0566834990246013E-5</v>
      </c>
      <c r="CD276" s="43">
        <f t="shared" ca="1" si="529"/>
        <v>3.8139067863420397E-5</v>
      </c>
      <c r="CE276" s="43">
        <f t="shared" ca="1" si="530"/>
        <v>3.3683659250997125E-6</v>
      </c>
      <c r="CF276" s="43">
        <f t="shared" ca="1" si="531"/>
        <v>4.7773766381600803E-6</v>
      </c>
      <c r="CG276" s="43">
        <f t="shared" ca="1" si="532"/>
        <v>3.3823977144634295E-5</v>
      </c>
      <c r="CH276" s="43">
        <f t="shared" ca="1" si="533"/>
        <v>9.7522986374403534E-5</v>
      </c>
      <c r="CI276" s="43">
        <f t="shared" ca="1" si="534"/>
        <v>4.2764643088587196E-5</v>
      </c>
      <c r="CJ276" s="43">
        <f t="shared" ca="1" si="535"/>
        <v>3.3392827947219588E-5</v>
      </c>
      <c r="CK276" s="43">
        <f t="shared" ca="1" si="536"/>
        <v>2.5249008134622484E-5</v>
      </c>
      <c r="CL276" s="43">
        <f t="shared" ca="1" si="537"/>
        <v>5.9740412680484966E-5</v>
      </c>
      <c r="CN276" s="43">
        <f t="shared" ca="1" si="538"/>
        <v>3.0201562254858846E-5</v>
      </c>
      <c r="CO276" s="43">
        <f t="shared" ca="1" si="539"/>
        <v>1.2583932838557004E-5</v>
      </c>
      <c r="CP276" s="43">
        <f t="shared" ca="1" si="540"/>
        <v>4.5005007594817214E-6</v>
      </c>
      <c r="CQ276" s="43">
        <f t="shared" ca="1" si="541"/>
        <v>2.0558215426199024E-5</v>
      </c>
      <c r="CR276" s="43">
        <f t="shared" ca="1" si="542"/>
        <v>5.060692155393071E-5</v>
      </c>
      <c r="CS276" s="43">
        <f t="shared" ca="1" si="543"/>
        <v>-5.0875078545074074E-6</v>
      </c>
      <c r="CT276" s="43">
        <f t="shared" ca="1" si="544"/>
        <v>5.4855466585995435E-5</v>
      </c>
      <c r="CU276" s="43">
        <f t="shared" ca="1" si="544"/>
        <v>2.9904576306371833E-5</v>
      </c>
      <c r="CW276" s="43">
        <f t="shared" ca="1" si="545"/>
        <v>1.5190059115996602E-5</v>
      </c>
      <c r="CX276" s="43">
        <f t="shared" ca="1" si="546"/>
        <v>3.292099449759814E-5</v>
      </c>
      <c r="CY276" s="43">
        <f t="shared" ca="1" si="547"/>
        <v>4.5128933101235034E-6</v>
      </c>
      <c r="CZ276" s="43">
        <f t="shared" ca="1" si="548"/>
        <v>1.9440528744587515E-5</v>
      </c>
      <c r="DA276" s="43">
        <f t="shared" ca="1" si="549"/>
        <v>1.309570843173635E-5</v>
      </c>
      <c r="DB276" s="43">
        <f t="shared" ca="1" si="550"/>
        <v>1.5157755306290484E-5</v>
      </c>
      <c r="DC276" s="43">
        <f t="shared" ca="1" si="551"/>
        <v>1.9752324342423484E-5</v>
      </c>
      <c r="DE276" s="43">
        <f t="shared" ca="1" si="552"/>
        <v>2.7875934613207823E-5</v>
      </c>
      <c r="DF276" s="43">
        <f t="shared" ca="1" si="553"/>
        <v>-2.1254915119469328E-5</v>
      </c>
      <c r="DG276" s="43">
        <f t="shared" ca="1" si="554"/>
        <v>-3.3122616023945114E-6</v>
      </c>
      <c r="DH276" s="43">
        <f t="shared" ca="1" si="555"/>
        <v>3.2462970073236537E-5</v>
      </c>
      <c r="DI276" s="43">
        <f t="shared" ca="1" si="556"/>
        <v>6.6889647277712551E-6</v>
      </c>
      <c r="DJ276" s="43">
        <f t="shared" ca="1" si="557"/>
        <v>-3.0103398294267388E-6</v>
      </c>
      <c r="DL276" s="43">
        <f t="shared" ca="1" si="558"/>
        <v>2.2872818219803777E-5</v>
      </c>
      <c r="DM276" s="43">
        <f t="shared" ca="1" si="559"/>
        <v>-6.8961169233302357E-6</v>
      </c>
      <c r="DN276" s="43">
        <f t="shared" ca="1" si="560"/>
        <v>3.5005287367462238E-5</v>
      </c>
      <c r="DO276" s="43">
        <f t="shared" ca="1" si="561"/>
        <v>2.2682973087181367E-5</v>
      </c>
      <c r="DP276" s="43">
        <f t="shared" ca="1" si="562"/>
        <v>2.716674227715492E-5</v>
      </c>
      <c r="DR276" s="43">
        <f t="shared" ca="1" si="563"/>
        <v>3.3179820483946499E-5</v>
      </c>
      <c r="DS276" s="43">
        <f t="shared" ca="1" si="564"/>
        <v>6.2129452069900139E-6</v>
      </c>
      <c r="DT276" s="43">
        <f t="shared" ca="1" si="565"/>
        <v>2.5377856728329688E-5</v>
      </c>
      <c r="DU276" s="43">
        <f t="shared" ca="1" si="566"/>
        <v>6.6797792349692034E-5</v>
      </c>
      <c r="DW276" s="43">
        <f t="shared" ca="1" si="567"/>
        <v>-1.3825536594609745E-5</v>
      </c>
      <c r="DX276" s="43">
        <f t="shared" ca="1" si="568"/>
        <v>3.0330700714914497E-5</v>
      </c>
      <c r="DY276" s="43">
        <f t="shared" ca="1" si="569"/>
        <v>3.0023945329714682E-5</v>
      </c>
      <c r="EA276" s="43">
        <f t="shared" ca="1" si="570"/>
        <v>9.6470345848839841E-6</v>
      </c>
      <c r="EB276" s="43">
        <f t="shared" ca="1" si="571"/>
        <v>1.2745577691144254E-5</v>
      </c>
      <c r="ED276" s="43">
        <f t="shared" ca="1" si="572"/>
        <v>3.842589470415496E-5</v>
      </c>
    </row>
    <row r="277" spans="1:134" x14ac:dyDescent="0.3">
      <c r="A277">
        <f ca="1"/>
        <v>273</v>
      </c>
      <c r="B277" s="21">
        <f ca="1">LN(Data!C287/Data!C286)</f>
        <v>-1.2287830793693253E-2</v>
      </c>
      <c r="C277" s="21">
        <f ca="1">LN(Data!D287/Data!D286)</f>
        <v>3.2997219677614022E-2</v>
      </c>
      <c r="D277" s="21">
        <f ca="1">LN(Data!E287/Data!E286)</f>
        <v>2.9595923708862324E-3</v>
      </c>
      <c r="E277" s="21">
        <f ca="1">LN(Data!F287/Data!F286)</f>
        <v>1.6319873063216285E-3</v>
      </c>
      <c r="F277" s="21">
        <f ca="1">LN(Data!G287/Data!G286)</f>
        <v>-1.2383260465396005E-2</v>
      </c>
      <c r="G277" s="21">
        <f ca="1">LN(Data!H287/Data!H286)</f>
        <v>8.5528317903070146E-3</v>
      </c>
      <c r="H277" s="21">
        <f ca="1">LN(Data!I287/Data!I286)</f>
        <v>1.4779768441142508E-2</v>
      </c>
      <c r="I277" s="21">
        <f ca="1">LN(Data!J287/Data!J286)</f>
        <v>1.7893387000857259E-2</v>
      </c>
      <c r="J277" s="21">
        <f ca="1">LN(Data!K287/Data!K286)</f>
        <v>2.1163033698664402E-2</v>
      </c>
      <c r="K277" s="21">
        <f ca="1">LN(Data!L287/Data!L286)</f>
        <v>-1.2820848015808328E-2</v>
      </c>
      <c r="L277" s="21">
        <f ca="1">LN(Data!M287/Data!M286)</f>
        <v>8.8943075225184232E-3</v>
      </c>
      <c r="M277" s="21">
        <f ca="1">LN(Data!N287/Data!N286)</f>
        <v>1.0739133233013365E-2</v>
      </c>
      <c r="N277" s="21">
        <f ca="1">LN(Data!O287/Data!O286)</f>
        <v>7.7785443610640425E-3</v>
      </c>
      <c r="O277" s="21">
        <f ca="1">LN(Data!P287/Data!P286)</f>
        <v>-8.4023075392332999E-3</v>
      </c>
      <c r="Q277" s="41">
        <f t="shared" ca="1" si="469"/>
        <v>2.3314260785841037E-4</v>
      </c>
      <c r="R277" s="41">
        <f t="shared" ca="1" si="470"/>
        <v>2.2600709898067258E-4</v>
      </c>
      <c r="S277" s="41">
        <f t="shared" ca="1" si="471"/>
        <v>4.1306057998790133E-4</v>
      </c>
      <c r="T277" s="41">
        <f t="shared" ca="1" si="472"/>
        <v>1.9938166093707771E-4</v>
      </c>
      <c r="U277" s="41">
        <f t="shared" ca="1" si="473"/>
        <v>2.3303239940836691E-4</v>
      </c>
      <c r="V277" s="41">
        <f t="shared" ca="1" si="474"/>
        <v>2.3726281417061129E-4</v>
      </c>
      <c r="W277" s="41">
        <f t="shared" ca="1" si="475"/>
        <v>8.5896472250814618E-5</v>
      </c>
      <c r="X277" s="41">
        <f t="shared" ca="1" si="476"/>
        <v>8.9281260739732934E-5</v>
      </c>
      <c r="Y277" s="41">
        <f t="shared" ca="1" si="477"/>
        <v>5.1221362148693368E-5</v>
      </c>
      <c r="Z277" s="41">
        <f t="shared" ca="1" si="478"/>
        <v>1.3648767846157197E-4</v>
      </c>
      <c r="AA277" s="41">
        <f t="shared" ca="1" si="479"/>
        <v>1.370855861748161E-4</v>
      </c>
      <c r="AB277" s="41">
        <f t="shared" ca="1" si="480"/>
        <v>8.8372237661698197E-5</v>
      </c>
      <c r="AC277" s="41">
        <f t="shared" ca="1" si="481"/>
        <v>1.1026971478485309E-4</v>
      </c>
      <c r="AD277" s="41">
        <f t="shared" ca="1" si="482"/>
        <v>5.333203167239276E-5</v>
      </c>
      <c r="AF277" s="43">
        <f t="shared" ca="1" si="483"/>
        <v>9.1393724584248996E-6</v>
      </c>
      <c r="AG277" s="43">
        <f t="shared" ca="1" si="484"/>
        <v>8.8861537431435687E-5</v>
      </c>
      <c r="AH277" s="43">
        <f t="shared" ca="1" si="485"/>
        <v>5.5384518959650545E-5</v>
      </c>
      <c r="AI277" s="43">
        <f t="shared" ca="1" si="486"/>
        <v>9.6255067388340655E-5</v>
      </c>
      <c r="AJ277" s="43">
        <f t="shared" ca="1" si="487"/>
        <v>-3.678429107471814E-5</v>
      </c>
      <c r="AK277" s="43">
        <f t="shared" ca="1" si="488"/>
        <v>1.5152924581268833E-5</v>
      </c>
      <c r="AL277" s="43">
        <f t="shared" ca="1" si="489"/>
        <v>-4.3980122881342304E-5</v>
      </c>
      <c r="AM277" s="43">
        <f t="shared" ca="1" si="490"/>
        <v>2.1509869530830467E-5</v>
      </c>
      <c r="AN277" s="43">
        <f t="shared" ca="1" si="491"/>
        <v>6.8890892941634953E-5</v>
      </c>
      <c r="AO277" s="43">
        <f t="shared" ca="1" si="492"/>
        <v>5.0511318067173163E-5</v>
      </c>
      <c r="AP277" s="43">
        <f t="shared" ca="1" si="493"/>
        <v>-1.9288218953811068E-7</v>
      </c>
      <c r="AQ277" s="43">
        <f t="shared" ca="1" si="494"/>
        <v>3.6883147454499219E-5</v>
      </c>
      <c r="AR277" s="43">
        <f t="shared" ca="1" si="495"/>
        <v>5.0121312175709318E-5</v>
      </c>
      <c r="AT277" s="43">
        <f t="shared" ca="1" si="496"/>
        <v>1.4129438268587998E-4</v>
      </c>
      <c r="AU277" s="43">
        <f t="shared" ca="1" si="497"/>
        <v>8.1931579993439071E-5</v>
      </c>
      <c r="AV277" s="43">
        <f t="shared" ca="1" si="498"/>
        <v>4.1355563971210864E-5</v>
      </c>
      <c r="AW277" s="43">
        <f t="shared" ca="1" si="499"/>
        <v>7.5283221964099814E-5</v>
      </c>
      <c r="AX277" s="43">
        <f t="shared" ca="1" si="500"/>
        <v>8.6510802492489449E-5</v>
      </c>
      <c r="AY277" s="43">
        <f t="shared" ca="1" si="501"/>
        <v>3.1852709140546461E-5</v>
      </c>
      <c r="AZ277" s="43">
        <f t="shared" ca="1" si="502"/>
        <v>5.9712260111418536E-5</v>
      </c>
      <c r="BA277" s="43">
        <f t="shared" ca="1" si="503"/>
        <v>-3.409207389309621E-6</v>
      </c>
      <c r="BB277" s="43">
        <f t="shared" ca="1" si="504"/>
        <v>3.1442341348087296E-5</v>
      </c>
      <c r="BC277" s="43">
        <f t="shared" ca="1" si="505"/>
        <v>5.610806969275741E-5</v>
      </c>
      <c r="BD277" s="43">
        <f t="shared" ca="1" si="506"/>
        <v>2.4599485915874005E-5</v>
      </c>
      <c r="BE277" s="43">
        <f t="shared" ca="1" si="507"/>
        <v>3.7924533534488946E-5</v>
      </c>
      <c r="BG277" s="43">
        <f t="shared" ca="1" si="508"/>
        <v>4.9859835806932668E-5</v>
      </c>
      <c r="BH277" s="43">
        <f t="shared" ca="1" si="509"/>
        <v>9.6940692392763421E-5</v>
      </c>
      <c r="BI277" s="43">
        <f t="shared" ca="1" si="510"/>
        <v>8.0920217881474274E-5</v>
      </c>
      <c r="BJ277" s="43">
        <f t="shared" ca="1" si="511"/>
        <v>8.836565741394186E-5</v>
      </c>
      <c r="BK277" s="43">
        <f t="shared" ca="1" si="512"/>
        <v>2.0982361273119412E-5</v>
      </c>
      <c r="BL277" s="43">
        <f t="shared" ca="1" si="513"/>
        <v>6.9719252453003693E-5</v>
      </c>
      <c r="BM277" s="43">
        <f t="shared" ca="1" si="514"/>
        <v>5.2380014448132994E-5</v>
      </c>
      <c r="BN277" s="43">
        <f t="shared" ca="1" si="515"/>
        <v>3.5873489844124173E-5</v>
      </c>
      <c r="BO277" s="43">
        <f t="shared" ca="1" si="516"/>
        <v>6.5681267020403249E-5</v>
      </c>
      <c r="BP277" s="43">
        <f t="shared" ca="1" si="517"/>
        <v>6.9745572567632172E-5</v>
      </c>
      <c r="BQ277" s="43">
        <f t="shared" ca="1" si="518"/>
        <v>7.5688217695599053E-5</v>
      </c>
      <c r="BS277" s="43">
        <f t="shared" ca="1" si="519"/>
        <v>1.4722053533605594E-6</v>
      </c>
      <c r="BT277" s="43">
        <f t="shared" ca="1" si="520"/>
        <v>1.0054681241096109E-5</v>
      </c>
      <c r="BU277" s="43">
        <f t="shared" ca="1" si="521"/>
        <v>4.5686303913924472E-5</v>
      </c>
      <c r="BV277" s="43">
        <f t="shared" ca="1" si="522"/>
        <v>1.864166592673874E-5</v>
      </c>
      <c r="BW277" s="43">
        <f t="shared" ca="1" si="523"/>
        <v>3.9895975619288689E-5</v>
      </c>
      <c r="BX277" s="43">
        <f t="shared" ca="1" si="524"/>
        <v>-1.9097394837203103E-6</v>
      </c>
      <c r="BY277" s="43">
        <f t="shared" ca="1" si="525"/>
        <v>2.9533433091781544E-6</v>
      </c>
      <c r="BZ277" s="43">
        <f t="shared" ca="1" si="526"/>
        <v>-5.180088488156604E-6</v>
      </c>
      <c r="CA277" s="43">
        <f t="shared" ca="1" si="527"/>
        <v>4.0437145534024697E-5</v>
      </c>
      <c r="CB277" s="43">
        <f t="shared" ca="1" si="528"/>
        <v>1.9780003610137353E-5</v>
      </c>
      <c r="CD277" s="43">
        <f t="shared" ca="1" si="529"/>
        <v>3.8443795342517727E-5</v>
      </c>
      <c r="CE277" s="43">
        <f t="shared" ca="1" si="530"/>
        <v>4.5555367680768736E-6</v>
      </c>
      <c r="CF277" s="43">
        <f t="shared" ca="1" si="531"/>
        <v>5.6713409658534836E-6</v>
      </c>
      <c r="CG277" s="43">
        <f t="shared" ca="1" si="532"/>
        <v>3.3211946471016826E-5</v>
      </c>
      <c r="CH277" s="43">
        <f t="shared" ca="1" si="533"/>
        <v>8.781207287711975E-5</v>
      </c>
      <c r="CI277" s="43">
        <f t="shared" ca="1" si="534"/>
        <v>4.0387862454043625E-5</v>
      </c>
      <c r="CJ277" s="43">
        <f t="shared" ca="1" si="535"/>
        <v>3.4786141354314974E-5</v>
      </c>
      <c r="CK277" s="43">
        <f t="shared" ca="1" si="536"/>
        <v>2.4838796185056661E-5</v>
      </c>
      <c r="CL277" s="43">
        <f t="shared" ca="1" si="537"/>
        <v>5.5680562576464271E-5</v>
      </c>
      <c r="CN277" s="43">
        <f t="shared" ca="1" si="538"/>
        <v>3.3383631756594733E-5</v>
      </c>
      <c r="CO277" s="43">
        <f t="shared" ca="1" si="539"/>
        <v>1.6072947218586517E-5</v>
      </c>
      <c r="CP277" s="43">
        <f t="shared" ca="1" si="540"/>
        <v>9.3257743207801459E-6</v>
      </c>
      <c r="CQ277" s="43">
        <f t="shared" ca="1" si="541"/>
        <v>5.4504535966631366E-6</v>
      </c>
      <c r="CR277" s="43">
        <f t="shared" ca="1" si="542"/>
        <v>4.8250276306557821E-5</v>
      </c>
      <c r="CS277" s="43">
        <f t="shared" ca="1" si="543"/>
        <v>7.4288710839430555E-6</v>
      </c>
      <c r="CT277" s="43">
        <f t="shared" ca="1" si="544"/>
        <v>5.5535421019998036E-5</v>
      </c>
      <c r="CU277" s="43">
        <f t="shared" ca="1" si="544"/>
        <v>2.6401240862829702E-5</v>
      </c>
      <c r="CW277" s="43">
        <f t="shared" ca="1" si="545"/>
        <v>1.6552462362016373E-5</v>
      </c>
      <c r="CX277" s="43">
        <f t="shared" ca="1" si="546"/>
        <v>3.3675611949169911E-5</v>
      </c>
      <c r="CY277" s="43">
        <f t="shared" ca="1" si="547"/>
        <v>-3.1912055973858793E-6</v>
      </c>
      <c r="CZ277" s="43">
        <f t="shared" ca="1" si="548"/>
        <v>1.863829292249441E-5</v>
      </c>
      <c r="DA277" s="43">
        <f t="shared" ca="1" si="549"/>
        <v>1.885224148021539E-5</v>
      </c>
      <c r="DB277" s="43">
        <f t="shared" ca="1" si="550"/>
        <v>1.6375957715403624E-5</v>
      </c>
      <c r="DC277" s="43">
        <f t="shared" ca="1" si="551"/>
        <v>1.765153264309115E-5</v>
      </c>
      <c r="DE277" s="43">
        <f t="shared" ca="1" si="552"/>
        <v>2.8523233816212768E-5</v>
      </c>
      <c r="DF277" s="43">
        <f t="shared" ca="1" si="553"/>
        <v>-2.6296475586102638E-5</v>
      </c>
      <c r="DG277" s="43">
        <f t="shared" ca="1" si="554"/>
        <v>-2.8040314675253617E-6</v>
      </c>
      <c r="DH277" s="43">
        <f t="shared" ca="1" si="555"/>
        <v>3.6074831300080992E-5</v>
      </c>
      <c r="DI277" s="43">
        <f t="shared" ca="1" si="556"/>
        <v>8.0957233230747806E-6</v>
      </c>
      <c r="DJ277" s="43">
        <f t="shared" ca="1" si="557"/>
        <v>-3.6078426247432799E-6</v>
      </c>
      <c r="DL277" s="43">
        <f t="shared" ca="1" si="558"/>
        <v>1.391658623309706E-5</v>
      </c>
      <c r="DM277" s="43">
        <f t="shared" ca="1" si="559"/>
        <v>-6.1107784137760486E-6</v>
      </c>
      <c r="DN277" s="43">
        <f t="shared" ca="1" si="560"/>
        <v>3.9579737978859766E-5</v>
      </c>
      <c r="DO277" s="43">
        <f t="shared" ca="1" si="561"/>
        <v>2.3492751349574735E-5</v>
      </c>
      <c r="DP277" s="43">
        <f t="shared" ca="1" si="562"/>
        <v>2.4602541973687987E-5</v>
      </c>
      <c r="DR277" s="43">
        <f t="shared" ca="1" si="563"/>
        <v>3.0177259783628338E-5</v>
      </c>
      <c r="DS277" s="43">
        <f t="shared" ca="1" si="564"/>
        <v>-1.233490628319526E-5</v>
      </c>
      <c r="DT277" s="43">
        <f t="shared" ca="1" si="565"/>
        <v>1.7944318420916001E-5</v>
      </c>
      <c r="DU277" s="43">
        <f t="shared" ca="1" si="566"/>
        <v>6.5333695362555669E-5</v>
      </c>
      <c r="DW277" s="43">
        <f t="shared" ca="1" si="567"/>
        <v>-1.2105516294603949E-5</v>
      </c>
      <c r="DX277" s="43">
        <f t="shared" ca="1" si="568"/>
        <v>2.8800461698603569E-5</v>
      </c>
      <c r="DY277" s="43">
        <f t="shared" ca="1" si="569"/>
        <v>2.8097876527476041E-5</v>
      </c>
      <c r="EA277" s="43">
        <f t="shared" ca="1" si="570"/>
        <v>1.4270530240062941E-5</v>
      </c>
      <c r="EB277" s="43">
        <f t="shared" ca="1" si="571"/>
        <v>9.742000086739822E-6</v>
      </c>
      <c r="ED277" s="43">
        <f t="shared" ca="1" si="572"/>
        <v>3.539222832824008E-5</v>
      </c>
    </row>
    <row r="278" spans="1:134" x14ac:dyDescent="0.3">
      <c r="A278">
        <f ca="1"/>
        <v>274</v>
      </c>
      <c r="B278" s="21">
        <f ca="1">LN(Data!C288/Data!C287)</f>
        <v>5.0779942269434828E-3</v>
      </c>
      <c r="C278" s="21">
        <f ca="1">LN(Data!D288/Data!D287)</f>
        <v>2.0348761027678412E-2</v>
      </c>
      <c r="D278" s="21">
        <f ca="1">LN(Data!E288/Data!E287)</f>
        <v>-1.1372684041643256E-3</v>
      </c>
      <c r="E278" s="21">
        <f ca="1">LN(Data!F288/Data!F287)</f>
        <v>1.8328077628322493E-3</v>
      </c>
      <c r="F278" s="21">
        <f ca="1">LN(Data!G288/Data!G287)</f>
        <v>1.4112422893107731E-2</v>
      </c>
      <c r="G278" s="21">
        <f ca="1">LN(Data!H288/Data!H287)</f>
        <v>1.3976281269721247E-2</v>
      </c>
      <c r="H278" s="21">
        <f ca="1">LN(Data!I288/Data!I287)</f>
        <v>8.1473702540024902E-3</v>
      </c>
      <c r="I278" s="21">
        <f ca="1">LN(Data!J288/Data!J287)</f>
        <v>9.7458956571024966E-3</v>
      </c>
      <c r="J278" s="21">
        <f ca="1">LN(Data!K288/Data!K287)</f>
        <v>6.2955807668408342E-3</v>
      </c>
      <c r="K278" s="21">
        <f ca="1">LN(Data!L288/Data!L287)</f>
        <v>4.5995481549214083E-3</v>
      </c>
      <c r="L278" s="21">
        <f ca="1">LN(Data!M288/Data!M287)</f>
        <v>5.5376928165204141E-3</v>
      </c>
      <c r="M278" s="21">
        <f ca="1">LN(Data!N288/Data!N287)</f>
        <v>1.3292075102667425E-2</v>
      </c>
      <c r="N278" s="21">
        <f ca="1">LN(Data!O288/Data!O287)</f>
        <v>-3.6891902575118085E-3</v>
      </c>
      <c r="O278" s="21">
        <f ca="1">LN(Data!P288/Data!P287)</f>
        <v>8.6419615671126417E-3</v>
      </c>
      <c r="Q278" s="41">
        <f t="shared" ca="1" si="469"/>
        <v>2.2821349852377191E-4</v>
      </c>
      <c r="R278" s="41">
        <f t="shared" ca="1" si="470"/>
        <v>2.7777566342899535E-4</v>
      </c>
      <c r="S278" s="41">
        <f t="shared" ca="1" si="471"/>
        <v>3.8880249640873573E-4</v>
      </c>
      <c r="T278" s="41">
        <f t="shared" ca="1" si="472"/>
        <v>1.8757856423493274E-4</v>
      </c>
      <c r="U278" s="41">
        <f t="shared" ca="1" si="473"/>
        <v>2.2825116382909526E-4</v>
      </c>
      <c r="V278" s="41">
        <f t="shared" ca="1" si="474"/>
        <v>2.274161012183718E-4</v>
      </c>
      <c r="W278" s="41">
        <f t="shared" ca="1" si="475"/>
        <v>9.3849177226193277E-5</v>
      </c>
      <c r="X278" s="41">
        <f t="shared" ca="1" si="476"/>
        <v>1.0313478299709582E-4</v>
      </c>
      <c r="Y278" s="41">
        <f t="shared" ca="1" si="477"/>
        <v>7.5020520139620092E-5</v>
      </c>
      <c r="Z278" s="41">
        <f t="shared" ca="1" si="478"/>
        <v>1.3816086638454502E-4</v>
      </c>
      <c r="AA278" s="41">
        <f t="shared" ca="1" si="479"/>
        <v>1.3360697338263481E-4</v>
      </c>
      <c r="AB278" s="41">
        <f t="shared" ca="1" si="480"/>
        <v>8.9989642357781043E-5</v>
      </c>
      <c r="AC278" s="41">
        <f t="shared" ca="1" si="481"/>
        <v>1.0728387704038438E-4</v>
      </c>
      <c r="AD278" s="41">
        <f t="shared" ca="1" si="482"/>
        <v>5.4368036091080603E-5</v>
      </c>
      <c r="AF278" s="43">
        <f t="shared" ca="1" si="483"/>
        <v>-1.5736845012731408E-5</v>
      </c>
      <c r="AG278" s="43">
        <f t="shared" ca="1" si="484"/>
        <v>8.1347826969244201E-5</v>
      </c>
      <c r="AH278" s="43">
        <f t="shared" ca="1" si="485"/>
        <v>5.085823278941938E-5</v>
      </c>
      <c r="AI278" s="43">
        <f t="shared" ca="1" si="486"/>
        <v>9.9609567901421257E-5</v>
      </c>
      <c r="AJ278" s="43">
        <f t="shared" ca="1" si="487"/>
        <v>-4.0882978601007845E-5</v>
      </c>
      <c r="AK278" s="43">
        <f t="shared" ca="1" si="488"/>
        <v>3.3470714799090926E-6</v>
      </c>
      <c r="AL278" s="43">
        <f t="shared" ca="1" si="489"/>
        <v>-5.453357021601804E-5</v>
      </c>
      <c r="AM278" s="43">
        <f t="shared" ca="1" si="490"/>
        <v>4.6164107287556376E-6</v>
      </c>
      <c r="AN278" s="43">
        <f t="shared" ca="1" si="491"/>
        <v>7.4209864028131493E-5</v>
      </c>
      <c r="AO278" s="43">
        <f t="shared" ca="1" si="492"/>
        <v>4.0923134231315998E-5</v>
      </c>
      <c r="AP278" s="43">
        <f t="shared" ca="1" si="493"/>
        <v>-8.0989483804576039E-6</v>
      </c>
      <c r="AQ278" s="43">
        <f t="shared" ca="1" si="494"/>
        <v>2.8935272391429755E-5</v>
      </c>
      <c r="AR278" s="43">
        <f t="shared" ca="1" si="495"/>
        <v>5.330880144428708E-5</v>
      </c>
      <c r="AT278" s="43">
        <f t="shared" ca="1" si="496"/>
        <v>1.3867621890182658E-4</v>
      </c>
      <c r="AU278" s="43">
        <f t="shared" ca="1" si="497"/>
        <v>8.0246747813299068E-5</v>
      </c>
      <c r="AV278" s="43">
        <f t="shared" ca="1" si="498"/>
        <v>1.43574401788311E-5</v>
      </c>
      <c r="AW278" s="43">
        <f t="shared" ca="1" si="499"/>
        <v>8.7699408813280322E-5</v>
      </c>
      <c r="AX278" s="43">
        <f t="shared" ca="1" si="500"/>
        <v>1.1058163030513888E-4</v>
      </c>
      <c r="AY278" s="43">
        <f t="shared" ca="1" si="501"/>
        <v>6.5367467890744716E-5</v>
      </c>
      <c r="AZ278" s="43">
        <f t="shared" ca="1" si="502"/>
        <v>9.8028800824708119E-5</v>
      </c>
      <c r="BA278" s="43">
        <f t="shared" ca="1" si="503"/>
        <v>-2.8587795251806823E-5</v>
      </c>
      <c r="BB278" s="43">
        <f t="shared" ca="1" si="504"/>
        <v>4.7165046019249792E-5</v>
      </c>
      <c r="BC278" s="43">
        <f t="shared" ca="1" si="505"/>
        <v>7.4003277817406425E-5</v>
      </c>
      <c r="BD278" s="43">
        <f t="shared" ca="1" si="506"/>
        <v>3.8523736984167334E-5</v>
      </c>
      <c r="BE278" s="43">
        <f t="shared" ca="1" si="507"/>
        <v>1.901389426216237E-5</v>
      </c>
      <c r="BG278" s="43">
        <f t="shared" ca="1" si="508"/>
        <v>4.7158046689387069E-5</v>
      </c>
      <c r="BH278" s="43">
        <f t="shared" ca="1" si="509"/>
        <v>8.8925286657192619E-5</v>
      </c>
      <c r="BI278" s="43">
        <f t="shared" ca="1" si="510"/>
        <v>7.7583778551549773E-5</v>
      </c>
      <c r="BJ278" s="43">
        <f t="shared" ca="1" si="511"/>
        <v>8.5688243364417563E-5</v>
      </c>
      <c r="BK278" s="43">
        <f t="shared" ca="1" si="512"/>
        <v>2.2900847496155368E-5</v>
      </c>
      <c r="BL278" s="43">
        <f t="shared" ca="1" si="513"/>
        <v>6.929413449058599E-5</v>
      </c>
      <c r="BM278" s="43">
        <f t="shared" ca="1" si="514"/>
        <v>4.6960544542692314E-5</v>
      </c>
      <c r="BN278" s="43">
        <f t="shared" ca="1" si="515"/>
        <v>3.5300491934754418E-5</v>
      </c>
      <c r="BO278" s="43">
        <f t="shared" ca="1" si="516"/>
        <v>6.3647398406360483E-5</v>
      </c>
      <c r="BP278" s="43">
        <f t="shared" ca="1" si="517"/>
        <v>6.6942117446430548E-5</v>
      </c>
      <c r="BQ278" s="43">
        <f t="shared" ca="1" si="518"/>
        <v>6.9654880316405811E-5</v>
      </c>
      <c r="BS278" s="43">
        <f t="shared" ca="1" si="519"/>
        <v>1.7131359873488022E-7</v>
      </c>
      <c r="BT278" s="43">
        <f t="shared" ca="1" si="520"/>
        <v>1.0288887141523451E-5</v>
      </c>
      <c r="BU278" s="43">
        <f t="shared" ca="1" si="521"/>
        <v>4.4392349348268058E-5</v>
      </c>
      <c r="BV278" s="43">
        <f t="shared" ca="1" si="522"/>
        <v>1.9275272798284383E-5</v>
      </c>
      <c r="BW278" s="43">
        <f t="shared" ca="1" si="523"/>
        <v>3.9574485223699996E-5</v>
      </c>
      <c r="BX278" s="43">
        <f t="shared" ca="1" si="524"/>
        <v>-3.0505627877817744E-6</v>
      </c>
      <c r="BY278" s="43">
        <f t="shared" ca="1" si="525"/>
        <v>3.6470665291437277E-6</v>
      </c>
      <c r="BZ278" s="43">
        <f t="shared" ca="1" si="526"/>
        <v>-3.8177154318367327E-6</v>
      </c>
      <c r="CA278" s="43">
        <f t="shared" ca="1" si="527"/>
        <v>3.8772585941518186E-5</v>
      </c>
      <c r="CB278" s="43">
        <f t="shared" ca="1" si="528"/>
        <v>1.7770455838658755E-5</v>
      </c>
      <c r="CD278" s="43">
        <f t="shared" ca="1" si="529"/>
        <v>2.9782450995401198E-5</v>
      </c>
      <c r="CE278" s="43">
        <f t="shared" ca="1" si="530"/>
        <v>-6.6990987715022023E-6</v>
      </c>
      <c r="CF278" s="43">
        <f t="shared" ca="1" si="531"/>
        <v>-7.9636478024825257E-6</v>
      </c>
      <c r="CG278" s="43">
        <f t="shared" ca="1" si="532"/>
        <v>1.5495188171044942E-5</v>
      </c>
      <c r="CH278" s="43">
        <f t="shared" ca="1" si="533"/>
        <v>9.2069182526513166E-5</v>
      </c>
      <c r="CI278" s="43">
        <f t="shared" ca="1" si="534"/>
        <v>3.1356159104160398E-5</v>
      </c>
      <c r="CJ278" s="43">
        <f t="shared" ca="1" si="535"/>
        <v>2.4719843833236377E-5</v>
      </c>
      <c r="CK278" s="43">
        <f t="shared" ca="1" si="536"/>
        <v>1.7569043962071651E-5</v>
      </c>
      <c r="CL278" s="43">
        <f t="shared" ca="1" si="537"/>
        <v>5.8582606587997607E-5</v>
      </c>
      <c r="CN278" s="43">
        <f t="shared" ca="1" si="538"/>
        <v>3.896514625380585E-5</v>
      </c>
      <c r="CO278" s="43">
        <f t="shared" ca="1" si="539"/>
        <v>2.429091813610323E-5</v>
      </c>
      <c r="CP278" s="43">
        <f t="shared" ca="1" si="540"/>
        <v>1.9626459905369879E-5</v>
      </c>
      <c r="CQ278" s="43">
        <f t="shared" ca="1" si="541"/>
        <v>-1.4558470084346625E-6</v>
      </c>
      <c r="CR278" s="43">
        <f t="shared" ca="1" si="542"/>
        <v>4.9919550696046098E-5</v>
      </c>
      <c r="CS278" s="43">
        <f t="shared" ca="1" si="543"/>
        <v>1.2494138825846031E-5</v>
      </c>
      <c r="CT278" s="43">
        <f t="shared" ca="1" si="544"/>
        <v>5.6195010648415472E-5</v>
      </c>
      <c r="CU278" s="43">
        <f t="shared" ca="1" si="544"/>
        <v>2.0505355029050464E-5</v>
      </c>
      <c r="CW278" s="43">
        <f t="shared" ca="1" si="545"/>
        <v>3.1426921610320591E-5</v>
      </c>
      <c r="CX278" s="43">
        <f t="shared" ca="1" si="546"/>
        <v>5.0422159486921065E-5</v>
      </c>
      <c r="CY278" s="43">
        <f t="shared" ca="1" si="547"/>
        <v>-1.4369083155106445E-5</v>
      </c>
      <c r="CZ278" s="43">
        <f t="shared" ca="1" si="548"/>
        <v>2.5407343684772803E-5</v>
      </c>
      <c r="DA278" s="43">
        <f t="shared" ca="1" si="549"/>
        <v>2.7244421137953414E-5</v>
      </c>
      <c r="DB278" s="43">
        <f t="shared" ca="1" si="550"/>
        <v>2.229130532042029E-5</v>
      </c>
      <c r="DC278" s="43">
        <f t="shared" ca="1" si="551"/>
        <v>9.1413910964376273E-6</v>
      </c>
      <c r="DE278" s="43">
        <f t="shared" ca="1" si="552"/>
        <v>4.9532540912183167E-5</v>
      </c>
      <c r="DF278" s="43">
        <f t="shared" ca="1" si="553"/>
        <v>-3.8483190764498366E-5</v>
      </c>
      <c r="DG278" s="43">
        <f t="shared" ca="1" si="554"/>
        <v>6.9131676168296531E-6</v>
      </c>
      <c r="DH278" s="43">
        <f t="shared" ca="1" si="555"/>
        <v>4.5439909441600671E-5</v>
      </c>
      <c r="DI278" s="43">
        <f t="shared" ca="1" si="556"/>
        <v>1.5961050197041594E-5</v>
      </c>
      <c r="DJ278" s="43">
        <f t="shared" ca="1" si="557"/>
        <v>-1.2412116497242014E-5</v>
      </c>
      <c r="DL278" s="43">
        <f t="shared" ca="1" si="558"/>
        <v>-3.1980912571291563E-6</v>
      </c>
      <c r="DM278" s="43">
        <f t="shared" ca="1" si="559"/>
        <v>5.5497000805710246E-6</v>
      </c>
      <c r="DN278" s="43">
        <f t="shared" ca="1" si="560"/>
        <v>5.0841312010410709E-5</v>
      </c>
      <c r="DO278" s="43">
        <f t="shared" ca="1" si="561"/>
        <v>3.1960242054985517E-5</v>
      </c>
      <c r="DP278" s="43">
        <f t="shared" ca="1" si="562"/>
        <v>1.245729039930652E-5</v>
      </c>
      <c r="DR278" s="43">
        <f t="shared" ca="1" si="563"/>
        <v>2.1524670299486464E-5</v>
      </c>
      <c r="DS278" s="43">
        <f t="shared" ca="1" si="564"/>
        <v>-1.985589960632239E-5</v>
      </c>
      <c r="DT278" s="43">
        <f t="shared" ca="1" si="565"/>
        <v>1.0884007213415537E-5</v>
      </c>
      <c r="DU278" s="43">
        <f t="shared" ca="1" si="566"/>
        <v>6.7877156117357771E-5</v>
      </c>
      <c r="DW278" s="43">
        <f t="shared" ca="1" si="567"/>
        <v>-5.6481561069446037E-6</v>
      </c>
      <c r="DX278" s="43">
        <f t="shared" ca="1" si="568"/>
        <v>3.1223519934178667E-5</v>
      </c>
      <c r="DY278" s="43">
        <f t="shared" ca="1" si="569"/>
        <v>2.1928041506664514E-5</v>
      </c>
      <c r="EA278" s="43">
        <f t="shared" ca="1" si="570"/>
        <v>1.8426387880801462E-5</v>
      </c>
      <c r="EB278" s="43">
        <f t="shared" ca="1" si="571"/>
        <v>3.7434700738206826E-6</v>
      </c>
      <c r="ED278" s="43">
        <f t="shared" ca="1" si="572"/>
        <v>2.9347231312791921E-5</v>
      </c>
    </row>
    <row r="279" spans="1:134" x14ac:dyDescent="0.3">
      <c r="A279">
        <f ca="1"/>
        <v>275</v>
      </c>
      <c r="B279" s="21">
        <f ca="1">LN(Data!C289/Data!C288)</f>
        <v>6.3713625402651809E-3</v>
      </c>
      <c r="C279" s="21">
        <f ca="1">LN(Data!D289/Data!D288)</f>
        <v>1.6820370282641869E-2</v>
      </c>
      <c r="D279" s="21">
        <f ca="1">LN(Data!E289/Data!E288)</f>
        <v>2.6722146882445747E-2</v>
      </c>
      <c r="E279" s="21">
        <f ca="1">LN(Data!F289/Data!F288)</f>
        <v>4.8711279593579761E-3</v>
      </c>
      <c r="F279" s="21">
        <f ca="1">LN(Data!G289/Data!G288)</f>
        <v>1.2589979994177339E-2</v>
      </c>
      <c r="G279" s="21">
        <f ca="1">LN(Data!H289/Data!H288)</f>
        <v>1.3783634228168463E-2</v>
      </c>
      <c r="H279" s="21">
        <f ca="1">LN(Data!I289/Data!I288)</f>
        <v>2.9462991716319611E-3</v>
      </c>
      <c r="I279" s="21">
        <f ca="1">LN(Data!J289/Data!J288)</f>
        <v>-2.0991873360599322E-3</v>
      </c>
      <c r="J279" s="21">
        <f ca="1">LN(Data!K289/Data!K288)</f>
        <v>1.4852713350149344E-3</v>
      </c>
      <c r="K279" s="21">
        <f ca="1">LN(Data!L289/Data!L288)</f>
        <v>1.6351025361971049E-2</v>
      </c>
      <c r="L279" s="21">
        <f ca="1">LN(Data!M289/Data!M288)</f>
        <v>5.8040195671594684E-3</v>
      </c>
      <c r="M279" s="21">
        <f ca="1">LN(Data!N289/Data!N288)</f>
        <v>-3.0144942479619123E-2</v>
      </c>
      <c r="N279" s="21">
        <f ca="1">LN(Data!O289/Data!O288)</f>
        <v>7.3648204007860079E-3</v>
      </c>
      <c r="O279" s="21">
        <f ca="1">LN(Data!P289/Data!P288)</f>
        <v>1.2534123764963781E-2</v>
      </c>
      <c r="Q279" s="41">
        <f t="shared" ca="1" si="469"/>
        <v>2.1606785013447786E-4</v>
      </c>
      <c r="R279" s="41">
        <f t="shared" ca="1" si="470"/>
        <v>2.8595344814494946E-4</v>
      </c>
      <c r="S279" s="41">
        <f t="shared" ca="1" si="471"/>
        <v>3.6555194938959817E-4</v>
      </c>
      <c r="T279" s="41">
        <f t="shared" ca="1" si="472"/>
        <v>1.7652540143856665E-4</v>
      </c>
      <c r="U279" s="41">
        <f t="shared" ca="1" si="473"/>
        <v>2.2650572279418421E-4</v>
      </c>
      <c r="V279" s="41">
        <f t="shared" ca="1" si="474"/>
        <v>2.2549132143309116E-4</v>
      </c>
      <c r="W279" s="41">
        <f t="shared" ca="1" si="475"/>
        <v>9.2201005115969951E-5</v>
      </c>
      <c r="X279" s="41">
        <f t="shared" ca="1" si="476"/>
        <v>1.0264564494681783E-4</v>
      </c>
      <c r="Y279" s="41">
        <f t="shared" ca="1" si="477"/>
        <v>7.2897349162751856E-5</v>
      </c>
      <c r="Z279" s="41">
        <f t="shared" ca="1" si="478"/>
        <v>1.3114056499523877E-4</v>
      </c>
      <c r="AA279" s="41">
        <f t="shared" ca="1" si="479"/>
        <v>1.2743051748348523E-4</v>
      </c>
      <c r="AB279" s="41">
        <f t="shared" ca="1" si="480"/>
        <v>9.5191019448411256E-5</v>
      </c>
      <c r="AC279" s="41">
        <f t="shared" ca="1" si="481"/>
        <v>1.0166345190332851E-4</v>
      </c>
      <c r="AD279" s="41">
        <f t="shared" ca="1" si="482"/>
        <v>5.5586963909262886E-5</v>
      </c>
      <c r="AF279" s="43">
        <f t="shared" ca="1" si="483"/>
        <v>-8.5927808505273059E-6</v>
      </c>
      <c r="AG279" s="43">
        <f t="shared" ca="1" si="484"/>
        <v>7.6120454807639639E-5</v>
      </c>
      <c r="AH279" s="43">
        <f t="shared" ca="1" si="485"/>
        <v>4.8365158056379774E-5</v>
      </c>
      <c r="AI279" s="43">
        <f t="shared" ca="1" si="486"/>
        <v>9.7932761946099148E-5</v>
      </c>
      <c r="AJ279" s="43">
        <f t="shared" ca="1" si="487"/>
        <v>-3.4171711348840396E-5</v>
      </c>
      <c r="AK279" s="43">
        <f t="shared" ca="1" si="488"/>
        <v>5.6285851379902912E-6</v>
      </c>
      <c r="AL279" s="43">
        <f t="shared" ca="1" si="489"/>
        <v>-4.8292179890067345E-5</v>
      </c>
      <c r="AM279" s="43">
        <f t="shared" ca="1" si="490"/>
        <v>6.2575614523867522E-6</v>
      </c>
      <c r="AN279" s="43">
        <f t="shared" ca="1" si="491"/>
        <v>7.1158660925077957E-5</v>
      </c>
      <c r="AO279" s="43">
        <f t="shared" ca="1" si="492"/>
        <v>4.0154968506609657E-5</v>
      </c>
      <c r="AP279" s="43">
        <f t="shared" ca="1" si="493"/>
        <v>-3.5631866395034802E-6</v>
      </c>
      <c r="AQ279" s="43">
        <f t="shared" ca="1" si="494"/>
        <v>2.6075134838159501E-5</v>
      </c>
      <c r="AR279" s="43">
        <f t="shared" ca="1" si="495"/>
        <v>5.2743303214465783E-5</v>
      </c>
      <c r="AT279" s="43">
        <f t="shared" ca="1" si="496"/>
        <v>1.2896712558887685E-4</v>
      </c>
      <c r="AU279" s="43">
        <f t="shared" ca="1" si="497"/>
        <v>7.7669664975033958E-5</v>
      </c>
      <c r="AV279" s="43">
        <f t="shared" ca="1" si="498"/>
        <v>3.072621302650448E-5</v>
      </c>
      <c r="AW279" s="43">
        <f t="shared" ca="1" si="499"/>
        <v>9.9501444741274036E-5</v>
      </c>
      <c r="AX279" s="43">
        <f t="shared" ca="1" si="500"/>
        <v>1.1389406590499329E-4</v>
      </c>
      <c r="AY279" s="43">
        <f t="shared" ca="1" si="501"/>
        <v>7.3344433920924089E-5</v>
      </c>
      <c r="AZ279" s="43">
        <f t="shared" ca="1" si="502"/>
        <v>9.9833508888519178E-5</v>
      </c>
      <c r="BA279" s="43">
        <f t="shared" ca="1" si="503"/>
        <v>-2.1256821162310714E-5</v>
      </c>
      <c r="BB279" s="43">
        <f t="shared" ca="1" si="504"/>
        <v>5.1096254524178724E-5</v>
      </c>
      <c r="BC279" s="43">
        <f t="shared" ca="1" si="505"/>
        <v>8.5791716737930053E-5</v>
      </c>
      <c r="BD279" s="43">
        <f t="shared" ca="1" si="506"/>
        <v>3.170808570897246E-5</v>
      </c>
      <c r="BE279" s="43">
        <f t="shared" ca="1" si="507"/>
        <v>2.8424253250806018E-5</v>
      </c>
      <c r="BG279" s="43">
        <f t="shared" ca="1" si="508"/>
        <v>4.4203500226449269E-5</v>
      </c>
      <c r="BH279" s="43">
        <f t="shared" ca="1" si="509"/>
        <v>8.2626792698008855E-5</v>
      </c>
      <c r="BI279" s="43">
        <f t="shared" ca="1" si="510"/>
        <v>7.1975064852710727E-5</v>
      </c>
      <c r="BJ279" s="43">
        <f t="shared" ca="1" si="511"/>
        <v>7.9991003956538182E-5</v>
      </c>
      <c r="BK279" s="43">
        <f t="shared" ca="1" si="512"/>
        <v>2.0861774694319747E-5</v>
      </c>
      <c r="BL279" s="43">
        <f t="shared" ca="1" si="513"/>
        <v>6.4706900515631261E-5</v>
      </c>
      <c r="BM279" s="43">
        <f t="shared" ca="1" si="514"/>
        <v>4.3829056622729309E-5</v>
      </c>
      <c r="BN279" s="43">
        <f t="shared" ca="1" si="515"/>
        <v>3.280459183433737E-5</v>
      </c>
      <c r="BO279" s="43">
        <f t="shared" ca="1" si="516"/>
        <v>5.8921555079576271E-5</v>
      </c>
      <c r="BP279" s="43">
        <f t="shared" ca="1" si="517"/>
        <v>6.3177326370653859E-5</v>
      </c>
      <c r="BQ279" s="43">
        <f t="shared" ca="1" si="518"/>
        <v>6.4885893707004682E-5</v>
      </c>
      <c r="BS279" s="43">
        <f t="shared" ca="1" si="519"/>
        <v>1.7129562766623526E-6</v>
      </c>
      <c r="BT279" s="43">
        <f t="shared" ca="1" si="520"/>
        <v>1.120850412143237E-5</v>
      </c>
      <c r="BU279" s="43">
        <f t="shared" ca="1" si="521"/>
        <v>4.262476219426423E-5</v>
      </c>
      <c r="BV279" s="43">
        <f t="shared" ca="1" si="522"/>
        <v>1.9190497623352756E-5</v>
      </c>
      <c r="BW279" s="43">
        <f t="shared" ca="1" si="523"/>
        <v>3.7892331468338192E-5</v>
      </c>
      <c r="BX279" s="43">
        <f t="shared" ca="1" si="524"/>
        <v>-2.361723766683225E-6</v>
      </c>
      <c r="BY279" s="43">
        <f t="shared" ca="1" si="525"/>
        <v>4.0372141203330437E-6</v>
      </c>
      <c r="BZ279" s="43">
        <f t="shared" ca="1" si="526"/>
        <v>-2.12694339998744E-6</v>
      </c>
      <c r="CA279" s="43">
        <f t="shared" ca="1" si="527"/>
        <v>3.6040536192475125E-5</v>
      </c>
      <c r="CB279" s="43">
        <f t="shared" ca="1" si="528"/>
        <v>1.7654571743117349E-5</v>
      </c>
      <c r="CD279" s="43">
        <f t="shared" ca="1" si="529"/>
        <v>3.9829855440756752E-5</v>
      </c>
      <c r="CE279" s="43">
        <f t="shared" ca="1" si="530"/>
        <v>6.0159522426051846E-7</v>
      </c>
      <c r="CF279" s="43">
        <f t="shared" ca="1" si="531"/>
        <v>7.6646312477438277E-7</v>
      </c>
      <c r="CG279" s="43">
        <f t="shared" ca="1" si="532"/>
        <v>1.9896230769144649E-5</v>
      </c>
      <c r="CH279" s="43">
        <f t="shared" ca="1" si="533"/>
        <v>9.0439677695690234E-5</v>
      </c>
      <c r="CI279" s="43">
        <f t="shared" ca="1" si="534"/>
        <v>3.4163805330642428E-5</v>
      </c>
      <c r="CJ279" s="43">
        <f t="shared" ca="1" si="535"/>
        <v>3.4491656301789667E-5</v>
      </c>
      <c r="CK279" s="43">
        <f t="shared" ca="1" si="536"/>
        <v>1.3391096541518968E-5</v>
      </c>
      <c r="CL279" s="43">
        <f t="shared" ca="1" si="537"/>
        <v>6.2385191168382414E-5</v>
      </c>
      <c r="CN279" s="43">
        <f t="shared" ca="1" si="538"/>
        <v>4.345943377528745E-5</v>
      </c>
      <c r="CO279" s="43">
        <f t="shared" ca="1" si="539"/>
        <v>3.1006145783678201E-5</v>
      </c>
      <c r="CP279" s="43">
        <f t="shared" ca="1" si="540"/>
        <v>2.3728200764264582E-5</v>
      </c>
      <c r="CQ279" s="43">
        <f t="shared" ca="1" si="541"/>
        <v>2.4885785356799603E-6</v>
      </c>
      <c r="CR279" s="43">
        <f t="shared" ca="1" si="542"/>
        <v>5.1568158797623581E-5</v>
      </c>
      <c r="CS279" s="43">
        <f t="shared" ca="1" si="543"/>
        <v>2.2890917313883611E-5</v>
      </c>
      <c r="CT279" s="43">
        <f t="shared" ca="1" si="544"/>
        <v>4.9729640367720511E-5</v>
      </c>
      <c r="CU279" s="43">
        <f t="shared" ca="1" si="544"/>
        <v>2.6521982862352682E-5</v>
      </c>
      <c r="CW279" s="43">
        <f t="shared" ca="1" si="545"/>
        <v>3.4305511536218695E-5</v>
      </c>
      <c r="CX279" s="43">
        <f t="shared" ca="1" si="546"/>
        <v>5.0474375565991553E-5</v>
      </c>
      <c r="CY279" s="43">
        <f t="shared" ca="1" si="547"/>
        <v>-1.1258484856644532E-5</v>
      </c>
      <c r="CZ279" s="43">
        <f t="shared" ca="1" si="548"/>
        <v>2.6589961087433737E-5</v>
      </c>
      <c r="DA279" s="43">
        <f t="shared" ca="1" si="549"/>
        <v>3.2107483308002597E-5</v>
      </c>
      <c r="DB279" s="43">
        <f t="shared" ca="1" si="550"/>
        <v>1.9150395063270622E-5</v>
      </c>
      <c r="DC279" s="43">
        <f t="shared" ca="1" si="551"/>
        <v>1.2817463267138948E-5</v>
      </c>
      <c r="DE279" s="43">
        <f t="shared" ca="1" si="552"/>
        <v>5.0241952852721702E-5</v>
      </c>
      <c r="DF279" s="43">
        <f t="shared" ca="1" si="553"/>
        <v>-3.3484596335367514E-5</v>
      </c>
      <c r="DG279" s="43">
        <f t="shared" ca="1" si="554"/>
        <v>9.7365641420735164E-6</v>
      </c>
      <c r="DH279" s="43">
        <f t="shared" ca="1" si="555"/>
        <v>5.0486105496122638E-5</v>
      </c>
      <c r="DI279" s="43">
        <f t="shared" ca="1" si="556"/>
        <v>1.2846119386684544E-5</v>
      </c>
      <c r="DJ279" s="43">
        <f t="shared" ca="1" si="557"/>
        <v>-6.6139701650613029E-6</v>
      </c>
      <c r="DL279" s="43">
        <f t="shared" ca="1" si="558"/>
        <v>-1.2687961676845172E-6</v>
      </c>
      <c r="DM279" s="43">
        <f t="shared" ca="1" si="559"/>
        <v>7.3084976190382786E-6</v>
      </c>
      <c r="DN279" s="43">
        <f t="shared" ca="1" si="560"/>
        <v>5.2811713231851488E-5</v>
      </c>
      <c r="DO279" s="43">
        <f t="shared" ca="1" si="561"/>
        <v>2.864909181786191E-5</v>
      </c>
      <c r="DP279" s="43">
        <f t="shared" ca="1" si="562"/>
        <v>1.4974222997129652E-5</v>
      </c>
      <c r="DR279" s="43">
        <f t="shared" ca="1" si="563"/>
        <v>2.1761443168122158E-5</v>
      </c>
      <c r="DS279" s="43">
        <f t="shared" ca="1" si="564"/>
        <v>-1.4996293259129998E-5</v>
      </c>
      <c r="DT279" s="43">
        <f t="shared" ca="1" si="565"/>
        <v>9.2128502860850538E-6</v>
      </c>
      <c r="DU279" s="43">
        <f t="shared" ca="1" si="566"/>
        <v>6.6189473853171178E-5</v>
      </c>
      <c r="DW279" s="43">
        <f t="shared" ca="1" si="567"/>
        <v>-8.9282101176644818E-7</v>
      </c>
      <c r="DX279" s="43">
        <f t="shared" ca="1" si="568"/>
        <v>2.8124332594859931E-5</v>
      </c>
      <c r="DY279" s="43">
        <f t="shared" ca="1" si="569"/>
        <v>2.3483750725715356E-5</v>
      </c>
      <c r="EA279" s="43">
        <f t="shared" ca="1" si="570"/>
        <v>1.4378584969700815E-5</v>
      </c>
      <c r="EB279" s="43">
        <f t="shared" ca="1" si="571"/>
        <v>1.041103800045705E-5</v>
      </c>
      <c r="ED279" s="43">
        <f t="shared" ca="1" si="572"/>
        <v>2.5673487008873397E-5</v>
      </c>
    </row>
    <row r="280" spans="1:134" x14ac:dyDescent="0.3">
      <c r="A280">
        <f ca="1"/>
        <v>276</v>
      </c>
      <c r="B280" s="21">
        <f ca="1">LN(Data!C290/Data!C289)</f>
        <v>1.2622220448546821E-2</v>
      </c>
      <c r="C280" s="21">
        <f ca="1">LN(Data!D290/Data!D289)</f>
        <v>-1.3039511562011731E-3</v>
      </c>
      <c r="D280" s="21">
        <f ca="1">LN(Data!E290/Data!E289)</f>
        <v>1.0360502681430503E-2</v>
      </c>
      <c r="E280" s="21">
        <f ca="1">LN(Data!F290/Data!F289)</f>
        <v>-7.7236156310773628E-3</v>
      </c>
      <c r="F280" s="21">
        <f ca="1">LN(Data!G290/Data!G289)</f>
        <v>5.4822280410451339E-3</v>
      </c>
      <c r="G280" s="21">
        <f ca="1">LN(Data!H290/Data!H289)</f>
        <v>8.2490807717141828E-3</v>
      </c>
      <c r="H280" s="21">
        <f ca="1">LN(Data!I290/Data!I289)</f>
        <v>-6.9106920674715929E-3</v>
      </c>
      <c r="I280" s="21">
        <f ca="1">LN(Data!J290/Data!J289)</f>
        <v>1.3048201825730386E-2</v>
      </c>
      <c r="J280" s="21">
        <f ca="1">LN(Data!K290/Data!K289)</f>
        <v>1.4895111296346296E-2</v>
      </c>
      <c r="K280" s="21">
        <f ca="1">LN(Data!L290/Data!L289)</f>
        <v>3.6491474803457564E-3</v>
      </c>
      <c r="L280" s="21">
        <f ca="1">LN(Data!M290/Data!M289)</f>
        <v>-8.9073640093613677E-4</v>
      </c>
      <c r="M280" s="21">
        <f ca="1">LN(Data!N290/Data!N289)</f>
        <v>3.5514158758217708E-2</v>
      </c>
      <c r="N280" s="21">
        <f ca="1">LN(Data!O290/Data!O289)</f>
        <v>-4.2048126611011035E-4</v>
      </c>
      <c r="O280" s="21">
        <f ca="1">LN(Data!P290/Data!P289)</f>
        <v>-7.3170210077968785E-4</v>
      </c>
      <c r="Q280" s="41">
        <f t="shared" ca="1" si="469"/>
        <v>2.0553943476357884E-4</v>
      </c>
      <c r="R280" s="41">
        <f t="shared" ca="1" si="470"/>
        <v>2.8577173264296337E-4</v>
      </c>
      <c r="S280" s="41">
        <f t="shared" ca="1" si="471"/>
        <v>3.8646322046664258E-4</v>
      </c>
      <c r="T280" s="41">
        <f t="shared" ca="1" si="472"/>
        <v>1.6735755060803898E-4</v>
      </c>
      <c r="U280" s="41">
        <f t="shared" ca="1" si="473"/>
        <v>2.2242583520176029E-4</v>
      </c>
      <c r="V280" s="41">
        <f t="shared" ca="1" si="474"/>
        <v>2.2336115649926192E-4</v>
      </c>
      <c r="W280" s="41">
        <f t="shared" ca="1" si="475"/>
        <v>8.7189785537537302E-5</v>
      </c>
      <c r="X280" s="41">
        <f t="shared" ca="1" si="476"/>
        <v>9.6751301498321219E-5</v>
      </c>
      <c r="Y280" s="41">
        <f t="shared" ca="1" si="477"/>
        <v>6.8655870069303767E-5</v>
      </c>
      <c r="Z280" s="41">
        <f t="shared" ca="1" si="478"/>
        <v>1.3931349291879369E-4</v>
      </c>
      <c r="AA280" s="41">
        <f t="shared" ca="1" si="479"/>
        <v>1.2180588502263431E-4</v>
      </c>
      <c r="AB280" s="41">
        <f t="shared" ca="1" si="480"/>
        <v>1.4400261170747936E-4</v>
      </c>
      <c r="AC280" s="41">
        <f t="shared" ca="1" si="481"/>
        <v>9.8818079561278818E-5</v>
      </c>
      <c r="AD280" s="41">
        <f t="shared" ca="1" si="482"/>
        <v>6.1678001588032916E-5</v>
      </c>
      <c r="AF280" s="43">
        <f t="shared" ca="1" si="483"/>
        <v>-1.6470933715628183E-6</v>
      </c>
      <c r="AG280" s="43">
        <f t="shared" ca="1" si="484"/>
        <v>8.1768616657717992E-5</v>
      </c>
      <c r="AH280" s="43">
        <f t="shared" ca="1" si="485"/>
        <v>4.7325391905542495E-5</v>
      </c>
      <c r="AI280" s="43">
        <f t="shared" ca="1" si="486"/>
        <v>9.6869715844388578E-5</v>
      </c>
      <c r="AJ280" s="43">
        <f t="shared" ca="1" si="487"/>
        <v>-2.6852176820505794E-5</v>
      </c>
      <c r="AK280" s="43">
        <f t="shared" ca="1" si="488"/>
        <v>6.4171864401838867E-6</v>
      </c>
      <c r="AL280" s="43">
        <f t="shared" ca="1" si="489"/>
        <v>-4.6197130110141579E-5</v>
      </c>
      <c r="AM280" s="43">
        <f t="shared" ca="1" si="490"/>
        <v>6.4498998940061754E-6</v>
      </c>
      <c r="AN280" s="43">
        <f t="shared" ca="1" si="491"/>
        <v>7.313983989874458E-5</v>
      </c>
      <c r="AO280" s="43">
        <f t="shared" ca="1" si="492"/>
        <v>3.9964441167403037E-5</v>
      </c>
      <c r="AP280" s="43">
        <f t="shared" ca="1" si="493"/>
        <v>-1.4873256878718913E-5</v>
      </c>
      <c r="AQ280" s="43">
        <f t="shared" ca="1" si="494"/>
        <v>2.7326063196910858E-5</v>
      </c>
      <c r="AR280" s="43">
        <f t="shared" ca="1" si="495"/>
        <v>5.4370271819466108E-5</v>
      </c>
      <c r="AT280" s="43">
        <f t="shared" ca="1" si="496"/>
        <v>1.4819768237213715E-4</v>
      </c>
      <c r="AU280" s="43">
        <f t="shared" ca="1" si="497"/>
        <v>7.7925535634763767E-5</v>
      </c>
      <c r="AV280" s="43">
        <f t="shared" ca="1" si="498"/>
        <v>4.158872776610119E-5</v>
      </c>
      <c r="AW280" s="43">
        <f t="shared" ca="1" si="499"/>
        <v>1.07442107950295E-4</v>
      </c>
      <c r="AX280" s="43">
        <f t="shared" ca="1" si="500"/>
        <v>1.1003389253251112E-4</v>
      </c>
      <c r="AY280" s="43">
        <f t="shared" ca="1" si="501"/>
        <v>6.6825221388559E-5</v>
      </c>
      <c r="AZ280" s="43">
        <f t="shared" ca="1" si="502"/>
        <v>9.5342467184716731E-5</v>
      </c>
      <c r="BA280" s="43">
        <f t="shared" ca="1" si="503"/>
        <v>-3.479593827218777E-6</v>
      </c>
      <c r="BB280" s="43">
        <f t="shared" ca="1" si="504"/>
        <v>5.3888024747567266E-5</v>
      </c>
      <c r="BC280" s="43">
        <f t="shared" ca="1" si="505"/>
        <v>5.0221268054286185E-5</v>
      </c>
      <c r="BD280" s="43">
        <f t="shared" ca="1" si="506"/>
        <v>3.7238340938816653E-5</v>
      </c>
      <c r="BE280" s="43">
        <f t="shared" ca="1" si="507"/>
        <v>3.9368514229466788E-5</v>
      </c>
      <c r="BG280" s="43">
        <f t="shared" ca="1" si="508"/>
        <v>4.9361310021651441E-5</v>
      </c>
      <c r="BH280" s="43">
        <f t="shared" ca="1" si="509"/>
        <v>9.7855062815215951E-5</v>
      </c>
      <c r="BI280" s="43">
        <f t="shared" ca="1" si="510"/>
        <v>8.9756258866689558E-5</v>
      </c>
      <c r="BJ280" s="43">
        <f t="shared" ca="1" si="511"/>
        <v>7.9915430072584543E-5</v>
      </c>
      <c r="BK280" s="43">
        <f t="shared" ca="1" si="512"/>
        <v>1.6244380672982745E-5</v>
      </c>
      <c r="BL280" s="43">
        <f t="shared" ca="1" si="513"/>
        <v>6.3205864811166705E-5</v>
      </c>
      <c r="BM280" s="43">
        <f t="shared" ca="1" si="514"/>
        <v>6.741538330943674E-5</v>
      </c>
      <c r="BN280" s="43">
        <f t="shared" ca="1" si="515"/>
        <v>4.0142068127210602E-5</v>
      </c>
      <c r="BO280" s="43">
        <f t="shared" ca="1" si="516"/>
        <v>7.0540069326060231E-6</v>
      </c>
      <c r="BP280" s="43">
        <f t="shared" ca="1" si="517"/>
        <v>7.1194915539172832E-5</v>
      </c>
      <c r="BQ280" s="43">
        <f t="shared" ca="1" si="518"/>
        <v>8.1089061861991382E-5</v>
      </c>
      <c r="BS280" s="43">
        <f t="shared" ca="1" si="519"/>
        <v>5.289823113506303E-6</v>
      </c>
      <c r="BT280" s="43">
        <f t="shared" ca="1" si="520"/>
        <v>1.4564504638370132E-5</v>
      </c>
      <c r="BU280" s="43">
        <f t="shared" ca="1" si="521"/>
        <v>4.0928384478902558E-5</v>
      </c>
      <c r="BV280" s="43">
        <f t="shared" ca="1" si="522"/>
        <v>1.7425543158474886E-5</v>
      </c>
      <c r="BW280" s="43">
        <f t="shared" ca="1" si="523"/>
        <v>3.6052888383871349E-5</v>
      </c>
      <c r="BX280" s="43">
        <f t="shared" ca="1" si="524"/>
        <v>2.558855867609886E-6</v>
      </c>
      <c r="BY280" s="43">
        <f t="shared" ca="1" si="525"/>
        <v>5.4913085925281387E-6</v>
      </c>
      <c r="BZ280" s="43">
        <f t="shared" ca="1" si="526"/>
        <v>-1.0809719124730841E-5</v>
      </c>
      <c r="CA280" s="43">
        <f t="shared" ca="1" si="527"/>
        <v>3.6030602975121743E-5</v>
      </c>
      <c r="CB280" s="43">
        <f t="shared" ca="1" si="528"/>
        <v>2.0258616681584411E-5</v>
      </c>
      <c r="CD280" s="43">
        <f t="shared" ca="1" si="529"/>
        <v>4.7852204865093296E-5</v>
      </c>
      <c r="CE280" s="43">
        <f t="shared" ca="1" si="530"/>
        <v>2.7911303684673486E-6</v>
      </c>
      <c r="CF280" s="43">
        <f t="shared" ca="1" si="531"/>
        <v>-8.6524825661357978E-7</v>
      </c>
      <c r="CG280" s="43">
        <f t="shared" ca="1" si="532"/>
        <v>1.9824429106621755E-5</v>
      </c>
      <c r="CH280" s="43">
        <f t="shared" ca="1" si="533"/>
        <v>9.7364841965438923E-5</v>
      </c>
      <c r="CI280" s="43">
        <f t="shared" ca="1" si="534"/>
        <v>3.6498326424984972E-5</v>
      </c>
      <c r="CJ280" s="43">
        <f t="shared" ca="1" si="535"/>
        <v>9.6507035590403769E-6</v>
      </c>
      <c r="CK280" s="43">
        <f t="shared" ca="1" si="536"/>
        <v>1.8151007239424134E-5</v>
      </c>
      <c r="CL280" s="43">
        <f t="shared" ca="1" si="537"/>
        <v>6.8110341745005677E-5</v>
      </c>
      <c r="CN280" s="43">
        <f t="shared" ca="1" si="538"/>
        <v>4.3288510355282045E-5</v>
      </c>
      <c r="CO280" s="43">
        <f t="shared" ca="1" si="539"/>
        <v>2.74097112116583E-5</v>
      </c>
      <c r="CP280" s="43">
        <f t="shared" ca="1" si="540"/>
        <v>2.3532854927094465E-5</v>
      </c>
      <c r="CQ280" s="43">
        <f t="shared" ca="1" si="541"/>
        <v>1.5861856994234061E-5</v>
      </c>
      <c r="CR280" s="43">
        <f t="shared" ca="1" si="542"/>
        <v>5.3274098235777692E-5</v>
      </c>
      <c r="CS280" s="43">
        <f t="shared" ca="1" si="543"/>
        <v>-3.4129493830442872E-6</v>
      </c>
      <c r="CT280" s="43">
        <f t="shared" ca="1" si="544"/>
        <v>5.2836701379292529E-5</v>
      </c>
      <c r="CU280" s="43">
        <f t="shared" ca="1" si="544"/>
        <v>3.5296610531422797E-5</v>
      </c>
      <c r="CW280" s="43">
        <f t="shared" ca="1" si="545"/>
        <v>3.1876090809485553E-5</v>
      </c>
      <c r="CX280" s="43">
        <f t="shared" ca="1" si="546"/>
        <v>4.770847625427225E-5</v>
      </c>
      <c r="CY280" s="43">
        <f t="shared" ca="1" si="547"/>
        <v>-7.6924750164873485E-6</v>
      </c>
      <c r="CZ280" s="43">
        <f t="shared" ca="1" si="548"/>
        <v>2.6020586104759169E-5</v>
      </c>
      <c r="DA280" s="43">
        <f t="shared" ca="1" si="549"/>
        <v>2.4852073166126737E-5</v>
      </c>
      <c r="DB280" s="43">
        <f t="shared" ca="1" si="550"/>
        <v>1.9303309214237624E-5</v>
      </c>
      <c r="DC280" s="43">
        <f t="shared" ca="1" si="551"/>
        <v>1.4264172179061328E-5</v>
      </c>
      <c r="DE280" s="43">
        <f t="shared" ca="1" si="552"/>
        <v>4.7040363914933829E-5</v>
      </c>
      <c r="DF280" s="43">
        <f t="shared" ca="1" si="553"/>
        <v>-3.3534952477532129E-5</v>
      </c>
      <c r="DG280" s="43">
        <f t="shared" ca="1" si="554"/>
        <v>8.421346831131592E-6</v>
      </c>
      <c r="DH280" s="43">
        <f t="shared" ca="1" si="555"/>
        <v>5.1253732056323572E-5</v>
      </c>
      <c r="DI280" s="43">
        <f t="shared" ca="1" si="556"/>
        <v>1.1147743960422322E-5</v>
      </c>
      <c r="DJ280" s="43">
        <f t="shared" ca="1" si="557"/>
        <v>-7.7958203877188137E-6</v>
      </c>
      <c r="DL280" s="43">
        <f t="shared" ca="1" si="558"/>
        <v>2.6447415847082266E-7</v>
      </c>
      <c r="DM280" s="43">
        <f t="shared" ca="1" si="559"/>
        <v>7.3872203953540468E-6</v>
      </c>
      <c r="DN280" s="43">
        <f t="shared" ca="1" si="560"/>
        <v>4.6956605300301251E-5</v>
      </c>
      <c r="DO280" s="43">
        <f t="shared" ca="1" si="561"/>
        <v>2.7586471706519436E-5</v>
      </c>
      <c r="DP280" s="43">
        <f t="shared" ca="1" si="562"/>
        <v>1.5192764101559684E-5</v>
      </c>
      <c r="DR280" s="43">
        <f t="shared" ca="1" si="563"/>
        <v>2.6149856846674874E-5</v>
      </c>
      <c r="DS280" s="43">
        <f t="shared" ca="1" si="564"/>
        <v>-4.3670558804746867E-5</v>
      </c>
      <c r="DT280" s="43">
        <f t="shared" ca="1" si="565"/>
        <v>1.5885421178496784E-5</v>
      </c>
      <c r="DU280" s="43">
        <f t="shared" ca="1" si="566"/>
        <v>7.4514851956241311E-5</v>
      </c>
      <c r="DW280" s="43">
        <f t="shared" ca="1" si="567"/>
        <v>-1.1336961911216833E-5</v>
      </c>
      <c r="DX280" s="43">
        <f t="shared" ca="1" si="568"/>
        <v>2.9001606342054967E-5</v>
      </c>
      <c r="DY280" s="43">
        <f t="shared" ca="1" si="569"/>
        <v>2.6439623657515336E-5</v>
      </c>
      <c r="EA280" s="43">
        <f t="shared" ca="1" si="570"/>
        <v>1.9514463025357493E-7</v>
      </c>
      <c r="EB280" s="43">
        <f t="shared" ca="1" si="571"/>
        <v>-1.2884050675206009E-5</v>
      </c>
      <c r="ED280" s="43">
        <f t="shared" ca="1" si="572"/>
        <v>2.9671772012951916E-5</v>
      </c>
    </row>
    <row r="281" spans="1:134" x14ac:dyDescent="0.3">
      <c r="A281">
        <f ca="1"/>
        <v>277</v>
      </c>
      <c r="B281" s="21">
        <f ca="1">LN(Data!C291/Data!C290)</f>
        <v>5.1341176774868519E-3</v>
      </c>
      <c r="C281" s="21">
        <f ca="1">LN(Data!D291/Data!D290)</f>
        <v>-1.0757023574416463E-2</v>
      </c>
      <c r="D281" s="21">
        <f ca="1">LN(Data!E291/Data!E290)</f>
        <v>0</v>
      </c>
      <c r="E281" s="21">
        <f ca="1">LN(Data!F291/Data!F290)</f>
        <v>-1.8534303210093819E-2</v>
      </c>
      <c r="F281" s="21">
        <f ca="1">LN(Data!G291/Data!G290)</f>
        <v>-1.9865470972555463E-2</v>
      </c>
      <c r="G281" s="21">
        <f ca="1">LN(Data!H291/Data!H290)</f>
        <v>1.4593786349568528E-2</v>
      </c>
      <c r="H281" s="21">
        <f ca="1">LN(Data!I291/Data!I290)</f>
        <v>-1.1579611358806113E-2</v>
      </c>
      <c r="I281" s="21">
        <f ca="1">LN(Data!J291/Data!J290)</f>
        <v>-5.1988679612755334E-3</v>
      </c>
      <c r="J281" s="21">
        <f ca="1">LN(Data!K291/Data!K290)</f>
        <v>3.0821664435507551E-3</v>
      </c>
      <c r="K281" s="21">
        <f ca="1">LN(Data!L291/Data!L290)</f>
        <v>-2.4800182058348587E-2</v>
      </c>
      <c r="L281" s="21">
        <f ca="1">LN(Data!M291/Data!M290)</f>
        <v>8.1355378088359305E-3</v>
      </c>
      <c r="M281" s="21">
        <f ca="1">LN(Data!N291/Data!N290)</f>
        <v>-4.1232513442314381E-3</v>
      </c>
      <c r="N281" s="21">
        <f ca="1">LN(Data!O291/Data!O290)</f>
        <v>6.115506822097971E-4</v>
      </c>
      <c r="O281" s="21">
        <f ca="1">LN(Data!P291/Data!P290)</f>
        <v>-4.1420432865401542E-3</v>
      </c>
      <c r="Q281" s="41">
        <f t="shared" ca="1" si="469"/>
        <v>2.0276629562086693E-4</v>
      </c>
      <c r="R281" s="41">
        <f t="shared" ca="1" si="470"/>
        <v>2.6872744600145107E-4</v>
      </c>
      <c r="S281" s="41">
        <f t="shared" ca="1" si="471"/>
        <v>3.6971582818735974E-4</v>
      </c>
      <c r="T281" s="41">
        <f t="shared" ca="1" si="472"/>
        <v>1.60895351876554E-4</v>
      </c>
      <c r="U281" s="41">
        <f t="shared" ca="1" si="473"/>
        <v>2.1088357454729595E-4</v>
      </c>
      <c r="V281" s="41">
        <f t="shared" ca="1" si="474"/>
        <v>2.1404232712400208E-4</v>
      </c>
      <c r="W281" s="41">
        <f t="shared" ca="1" si="475"/>
        <v>8.4823858296369941E-5</v>
      </c>
      <c r="X281" s="41">
        <f t="shared" ca="1" si="476"/>
        <v>1.0116155766152158E-4</v>
      </c>
      <c r="Y281" s="41">
        <f t="shared" ca="1" si="477"/>
        <v>7.7848378296978125E-5</v>
      </c>
      <c r="Z281" s="41">
        <f t="shared" ca="1" si="478"/>
        <v>1.3175365998366488E-4</v>
      </c>
      <c r="AA281" s="41">
        <f t="shared" ca="1" si="479"/>
        <v>1.1454513660143341E-4</v>
      </c>
      <c r="AB281" s="41">
        <f t="shared" ca="1" si="480"/>
        <v>2.1103778334326413E-4</v>
      </c>
      <c r="AC281" s="41">
        <f t="shared" ca="1" si="481"/>
        <v>9.2899603057311058E-5</v>
      </c>
      <c r="AD281" s="41">
        <f t="shared" ca="1" si="482"/>
        <v>5.8009444770608059E-5</v>
      </c>
      <c r="AF281" s="43">
        <f t="shared" ca="1" si="483"/>
        <v>-2.535793306131573E-6</v>
      </c>
      <c r="AG281" s="43">
        <f t="shared" ca="1" si="484"/>
        <v>8.4708852586421496E-5</v>
      </c>
      <c r="AH281" s="43">
        <f t="shared" ca="1" si="485"/>
        <v>3.863651764189191E-5</v>
      </c>
      <c r="AI281" s="43">
        <f t="shared" ca="1" si="486"/>
        <v>9.5209406346721858E-5</v>
      </c>
      <c r="AJ281" s="43">
        <f t="shared" ca="1" si="487"/>
        <v>-1.8993743251368731E-5</v>
      </c>
      <c r="AK281" s="43">
        <f t="shared" ca="1" si="488"/>
        <v>7.9845853011383295E-7</v>
      </c>
      <c r="AL281" s="43">
        <f t="shared" ca="1" si="489"/>
        <v>-3.3543465509443073E-5</v>
      </c>
      <c r="AM281" s="43">
        <f t="shared" ca="1" si="490"/>
        <v>1.7343468603653192E-5</v>
      </c>
      <c r="AN281" s="43">
        <f t="shared" ca="1" si="491"/>
        <v>7.1515070141590909E-5</v>
      </c>
      <c r="AO281" s="43">
        <f t="shared" ca="1" si="492"/>
        <v>3.6891990424509187E-5</v>
      </c>
      <c r="AP281" s="43">
        <f t="shared" ca="1" si="493"/>
        <v>1.2915190987459069E-5</v>
      </c>
      <c r="AQ281" s="43">
        <f t="shared" ca="1" si="494"/>
        <v>2.5368054970976652E-5</v>
      </c>
      <c r="AR281" s="43">
        <f t="shared" ca="1" si="495"/>
        <v>5.0553913197175778E-5</v>
      </c>
      <c r="AT281" s="43">
        <f t="shared" ca="1" si="496"/>
        <v>1.384952460627923E-4</v>
      </c>
      <c r="AU281" s="43">
        <f t="shared" ca="1" si="497"/>
        <v>7.3854276548609751E-5</v>
      </c>
      <c r="AV281" s="43">
        <f t="shared" ca="1" si="498"/>
        <v>3.8664490644574354E-5</v>
      </c>
      <c r="AW281" s="43">
        <f t="shared" ca="1" si="499"/>
        <v>1.0035019756868488E-4</v>
      </c>
      <c r="AX281" s="43">
        <f t="shared" ca="1" si="500"/>
        <v>1.0397253127525224E-4</v>
      </c>
      <c r="AY281" s="43">
        <f t="shared" ca="1" si="501"/>
        <v>6.1794855033825018E-5</v>
      </c>
      <c r="AZ281" s="43">
        <f t="shared" ca="1" si="502"/>
        <v>8.8456569297836772E-5</v>
      </c>
      <c r="BA281" s="43">
        <f t="shared" ca="1" si="503"/>
        <v>-3.5563168021543776E-6</v>
      </c>
      <c r="BB281" s="43">
        <f t="shared" ca="1" si="504"/>
        <v>5.0724431868305499E-5</v>
      </c>
      <c r="BC281" s="43">
        <f t="shared" ca="1" si="505"/>
        <v>4.4429468268571608E-5</v>
      </c>
      <c r="BD281" s="43">
        <f t="shared" ca="1" si="506"/>
        <v>3.5036937704473966E-5</v>
      </c>
      <c r="BE281" s="43">
        <f t="shared" ca="1" si="507"/>
        <v>3.7063649603717173E-5</v>
      </c>
      <c r="BG281" s="43">
        <f t="shared" ca="1" si="508"/>
        <v>4.159839899298541E-5</v>
      </c>
      <c r="BH281" s="43">
        <f t="shared" ca="1" si="509"/>
        <v>9.5391677345470682E-5</v>
      </c>
      <c r="BI281" s="43">
        <f t="shared" ca="1" si="510"/>
        <v>8.9498760741969083E-5</v>
      </c>
      <c r="BJ281" s="43">
        <f t="shared" ca="1" si="511"/>
        <v>7.0824609646494662E-5</v>
      </c>
      <c r="BK281" s="43">
        <f t="shared" ca="1" si="512"/>
        <v>2.3380873632803351E-5</v>
      </c>
      <c r="BL281" s="43">
        <f t="shared" ca="1" si="513"/>
        <v>6.86727633540568E-5</v>
      </c>
      <c r="BM281" s="43">
        <f t="shared" ca="1" si="514"/>
        <v>6.5638880446173986E-5</v>
      </c>
      <c r="BN281" s="43">
        <f t="shared" ca="1" si="515"/>
        <v>3.7179835427357167E-5</v>
      </c>
      <c r="BO281" s="43">
        <f t="shared" ca="1" si="516"/>
        <v>2.870743873924547E-5</v>
      </c>
      <c r="BP281" s="43">
        <f t="shared" ca="1" si="517"/>
        <v>6.6661836769720941E-5</v>
      </c>
      <c r="BQ281" s="43">
        <f t="shared" ca="1" si="518"/>
        <v>7.5768870055643712E-5</v>
      </c>
      <c r="BS281" s="43">
        <f t="shared" ca="1" si="519"/>
        <v>2.4318763952391127E-6</v>
      </c>
      <c r="BT281" s="43">
        <f t="shared" ca="1" si="520"/>
        <v>9.8678706086420367E-6</v>
      </c>
      <c r="BU281" s="43">
        <f t="shared" ca="1" si="521"/>
        <v>4.1675213166601561E-5</v>
      </c>
      <c r="BV281" s="43">
        <f t="shared" ca="1" si="522"/>
        <v>1.0333252834246585E-5</v>
      </c>
      <c r="BW281" s="43">
        <f t="shared" ca="1" si="523"/>
        <v>2.6987068214733224E-5</v>
      </c>
      <c r="BX281" s="43">
        <f t="shared" ca="1" si="524"/>
        <v>7.1424776439498768E-7</v>
      </c>
      <c r="BY281" s="43">
        <f t="shared" ca="1" si="525"/>
        <v>5.5746124123428464E-6</v>
      </c>
      <c r="BZ281" s="43">
        <f t="shared" ca="1" si="526"/>
        <v>-2.6618998679819002E-5</v>
      </c>
      <c r="CA281" s="43">
        <f t="shared" ca="1" si="527"/>
        <v>3.4063624937384633E-5</v>
      </c>
      <c r="CB281" s="43">
        <f t="shared" ca="1" si="528"/>
        <v>1.9382182827661795E-5</v>
      </c>
      <c r="CD281" s="43">
        <f t="shared" ca="1" si="529"/>
        <v>4.7694473088359958E-5</v>
      </c>
      <c r="CE281" s="43">
        <f t="shared" ca="1" si="530"/>
        <v>3.5050315624004944E-7</v>
      </c>
      <c r="CF281" s="43">
        <f t="shared" ca="1" si="531"/>
        <v>3.4786597148373654E-6</v>
      </c>
      <c r="CG281" s="43">
        <f t="shared" ca="1" si="532"/>
        <v>2.3534467169623521E-5</v>
      </c>
      <c r="CH281" s="43">
        <f t="shared" ca="1" si="533"/>
        <v>9.272327896607222E-5</v>
      </c>
      <c r="CI281" s="43">
        <f t="shared" ca="1" si="534"/>
        <v>3.4015433635022372E-5</v>
      </c>
      <c r="CJ281" s="43">
        <f t="shared" ca="1" si="535"/>
        <v>2.0753464365403751E-5</v>
      </c>
      <c r="CK281" s="43">
        <f t="shared" ca="1" si="536"/>
        <v>1.6923636353790507E-5</v>
      </c>
      <c r="CL281" s="43">
        <f t="shared" ca="1" si="537"/>
        <v>6.3783039773830167E-5</v>
      </c>
      <c r="CN281" s="43">
        <f t="shared" ca="1" si="538"/>
        <v>3.7270788310784055E-5</v>
      </c>
      <c r="CO281" s="43">
        <f t="shared" ca="1" si="539"/>
        <v>3.2223268786123512E-5</v>
      </c>
      <c r="CP281" s="43">
        <f t="shared" ca="1" si="540"/>
        <v>2.9493142202702776E-5</v>
      </c>
      <c r="CQ281" s="43">
        <f t="shared" ca="1" si="541"/>
        <v>1.6716272313376184E-5</v>
      </c>
      <c r="CR281" s="43">
        <f t="shared" ca="1" si="542"/>
        <v>4.9636786950573334E-5</v>
      </c>
      <c r="CS281" s="43">
        <f t="shared" ca="1" si="543"/>
        <v>1.4369377428099497E-5</v>
      </c>
      <c r="CT281" s="43">
        <f t="shared" ca="1" si="544"/>
        <v>4.9458384260906873E-5</v>
      </c>
      <c r="CU281" s="43">
        <f t="shared" ca="1" si="544"/>
        <v>3.2816661715727554E-5</v>
      </c>
      <c r="CW281" s="43">
        <f t="shared" ca="1" si="545"/>
        <v>2.4553199069805813E-5</v>
      </c>
      <c r="CX281" s="43">
        <f t="shared" ca="1" si="546"/>
        <v>3.8669836030229893E-5</v>
      </c>
      <c r="CY281" s="43">
        <f t="shared" ca="1" si="547"/>
        <v>-8.7440145882256704E-6</v>
      </c>
      <c r="CZ281" s="43">
        <f t="shared" ca="1" si="548"/>
        <v>2.4828687237283073E-5</v>
      </c>
      <c r="DA281" s="43">
        <f t="shared" ca="1" si="549"/>
        <v>8.6353038633586061E-6</v>
      </c>
      <c r="DB281" s="43">
        <f t="shared" ca="1" si="550"/>
        <v>1.8319459654397019E-5</v>
      </c>
      <c r="DC281" s="43">
        <f t="shared" ca="1" si="551"/>
        <v>1.3711715922534278E-5</v>
      </c>
      <c r="DE281" s="43">
        <f t="shared" ca="1" si="552"/>
        <v>5.5879207184724385E-5</v>
      </c>
      <c r="DF281" s="43">
        <f t="shared" ca="1" si="553"/>
        <v>-2.8665966559955782E-5</v>
      </c>
      <c r="DG281" s="43">
        <f t="shared" ca="1" si="554"/>
        <v>7.2187155212873304E-6</v>
      </c>
      <c r="DH281" s="43">
        <f t="shared" ca="1" si="555"/>
        <v>7.5982262801839486E-5</v>
      </c>
      <c r="DI281" s="43">
        <f t="shared" ca="1" si="556"/>
        <v>1.0149687857348379E-5</v>
      </c>
      <c r="DJ281" s="43">
        <f t="shared" ca="1" si="557"/>
        <v>-7.9009149656927417E-6</v>
      </c>
      <c r="DL281" s="43">
        <f t="shared" ca="1" si="558"/>
        <v>3.509873180354478E-6</v>
      </c>
      <c r="DM281" s="43">
        <f t="shared" ca="1" si="559"/>
        <v>6.1479301019737616E-6</v>
      </c>
      <c r="DN281" s="43">
        <f t="shared" ca="1" si="560"/>
        <v>7.5878449820269067E-5</v>
      </c>
      <c r="DO281" s="43">
        <f t="shared" ca="1" si="561"/>
        <v>2.5555496488723948E-5</v>
      </c>
      <c r="DP281" s="43">
        <f t="shared" ca="1" si="562"/>
        <v>1.3627271201853071E-5</v>
      </c>
      <c r="DR281" s="43">
        <f t="shared" ca="1" si="563"/>
        <v>2.4385839726286679E-5</v>
      </c>
      <c r="DS281" s="43">
        <f t="shared" ca="1" si="564"/>
        <v>-3.3274541099513083E-5</v>
      </c>
      <c r="DT281" s="43">
        <f t="shared" ca="1" si="565"/>
        <v>1.4840232018621477E-5</v>
      </c>
      <c r="DU281" s="43">
        <f t="shared" ca="1" si="566"/>
        <v>6.9883755506221394E-5</v>
      </c>
      <c r="DW281" s="43">
        <f t="shared" ca="1" si="567"/>
        <v>-1.2554769433817989E-5</v>
      </c>
      <c r="DX281" s="43">
        <f t="shared" ca="1" si="568"/>
        <v>2.7283982239709825E-5</v>
      </c>
      <c r="DY281" s="43">
        <f t="shared" ca="1" si="569"/>
        <v>2.4892351459812769E-5</v>
      </c>
      <c r="EA281" s="43">
        <f t="shared" ca="1" si="570"/>
        <v>-7.1254635393109119E-7</v>
      </c>
      <c r="EB281" s="43">
        <f t="shared" ca="1" si="571"/>
        <v>-1.3670154708942324E-5</v>
      </c>
      <c r="ED281" s="43">
        <f t="shared" ca="1" si="572"/>
        <v>2.7909925713719875E-5</v>
      </c>
    </row>
    <row r="282" spans="1:134" x14ac:dyDescent="0.3">
      <c r="A282">
        <f ca="1"/>
        <v>278</v>
      </c>
      <c r="B282" s="21">
        <f ca="1">LN(Data!C292/Data!C291)</f>
        <v>-3.4788796547335459E-3</v>
      </c>
      <c r="C282" s="21">
        <f ca="1">LN(Data!D292/Data!D291)</f>
        <v>-2.1124908833055236E-3</v>
      </c>
      <c r="D282" s="21">
        <f ca="1">LN(Data!E292/Data!E291)</f>
        <v>9.602867333341418E-3</v>
      </c>
      <c r="E282" s="21">
        <f ca="1">LN(Data!F292/Data!F291)</f>
        <v>4.1562760365565298E-4</v>
      </c>
      <c r="F282" s="21">
        <f ca="1">LN(Data!G292/Data!G291)</f>
        <v>9.7347729628738042E-2</v>
      </c>
      <c r="G282" s="21">
        <f ca="1">LN(Data!H292/Data!H291)</f>
        <v>-1.0193244281295711E-2</v>
      </c>
      <c r="H282" s="21">
        <f ca="1">LN(Data!I292/Data!I291)</f>
        <v>-4.6422803195635956E-3</v>
      </c>
      <c r="I282" s="21">
        <f ca="1">LN(Data!J292/Data!J291)</f>
        <v>-5.4880576787752922E-3</v>
      </c>
      <c r="J282" s="21">
        <f ca="1">LN(Data!K292/Data!K291)</f>
        <v>0</v>
      </c>
      <c r="K282" s="21">
        <f ca="1">LN(Data!L292/Data!L291)</f>
        <v>1.8079364001317953E-2</v>
      </c>
      <c r="L282" s="21">
        <f ca="1">LN(Data!M292/Data!M291)</f>
        <v>-1.4742741871202345E-3</v>
      </c>
      <c r="M282" s="21">
        <f ca="1">LN(Data!N292/Data!N291)</f>
        <v>-6.245407230262962E-3</v>
      </c>
      <c r="N282" s="21">
        <f ca="1">LN(Data!O292/Data!O291)</f>
        <v>-6.4015551625618491E-3</v>
      </c>
      <c r="O282" s="21">
        <f ca="1">LN(Data!P292/Data!P291)</f>
        <v>9.9593204271886445E-3</v>
      </c>
      <c r="Q282" s="41">
        <f t="shared" ca="1" si="469"/>
        <v>1.921818677431919E-4</v>
      </c>
      <c r="R282" s="41">
        <f t="shared" ca="1" si="470"/>
        <v>2.5954661261219707E-4</v>
      </c>
      <c r="S282" s="41">
        <f t="shared" ca="1" si="471"/>
        <v>3.4753287849611814E-4</v>
      </c>
      <c r="T282" s="41">
        <f t="shared" ca="1" si="472"/>
        <v>1.718528544929824E-4</v>
      </c>
      <c r="U282" s="41">
        <f t="shared" ca="1" si="473"/>
        <v>2.2190877629214481E-4</v>
      </c>
      <c r="V282" s="41">
        <f t="shared" ca="1" si="474"/>
        <v>2.1397850349757312E-4</v>
      </c>
      <c r="W282" s="41">
        <f t="shared" ca="1" si="475"/>
        <v>8.7779670751847241E-5</v>
      </c>
      <c r="X282" s="41">
        <f t="shared" ca="1" si="476"/>
        <v>9.6713557886556918E-5</v>
      </c>
      <c r="Y282" s="41">
        <f t="shared" ca="1" si="477"/>
        <v>7.3747460598304449E-5</v>
      </c>
      <c r="Z282" s="41">
        <f t="shared" ca="1" si="478"/>
        <v>1.6075138219227912E-4</v>
      </c>
      <c r="AA282" s="41">
        <f t="shared" ca="1" si="479"/>
        <v>1.1164364693168733E-4</v>
      </c>
      <c r="AB282" s="41">
        <f t="shared" ca="1" si="480"/>
        <v>1.9939558844153066E-4</v>
      </c>
      <c r="AC282" s="41">
        <f t="shared" ca="1" si="481"/>
        <v>8.7348066528087067E-5</v>
      </c>
      <c r="AD282" s="41">
        <f t="shared" ca="1" si="482"/>
        <v>5.5558269439625917E-5</v>
      </c>
      <c r="AF282" s="43">
        <f t="shared" ca="1" si="483"/>
        <v>-5.6973152011969437E-6</v>
      </c>
      <c r="AG282" s="43">
        <f t="shared" ca="1" si="484"/>
        <v>7.9626321431236201E-5</v>
      </c>
      <c r="AH282" s="43">
        <f t="shared" ca="1" si="485"/>
        <v>3.0608888958327755E-5</v>
      </c>
      <c r="AI282" s="43">
        <f t="shared" ca="1" si="486"/>
        <v>8.3377342024410609E-5</v>
      </c>
      <c r="AJ282" s="43">
        <f t="shared" ca="1" si="487"/>
        <v>-1.3358545667559438E-5</v>
      </c>
      <c r="AK282" s="43">
        <f t="shared" ca="1" si="488"/>
        <v>-2.816514224233441E-6</v>
      </c>
      <c r="AL282" s="43">
        <f t="shared" ca="1" si="489"/>
        <v>-3.3132353573050775E-5</v>
      </c>
      <c r="AM282" s="43">
        <f t="shared" ca="1" si="490"/>
        <v>1.7252312800801442E-5</v>
      </c>
      <c r="AN282" s="43">
        <f t="shared" ca="1" si="491"/>
        <v>5.9584542746455855E-5</v>
      </c>
      <c r="AO282" s="43">
        <f t="shared" ca="1" si="492"/>
        <v>3.7184599507851072E-5</v>
      </c>
      <c r="AP282" s="43">
        <f t="shared" ca="1" si="493"/>
        <v>1.087012407130312E-5</v>
      </c>
      <c r="AQ282" s="43">
        <f t="shared" ca="1" si="494"/>
        <v>2.40343580628108E-5</v>
      </c>
      <c r="AR282" s="43">
        <f t="shared" ca="1" si="495"/>
        <v>4.6244734145844736E-5</v>
      </c>
      <c r="AT282" s="43">
        <f t="shared" ca="1" si="496"/>
        <v>1.3018553129902477E-4</v>
      </c>
      <c r="AU282" s="43">
        <f t="shared" ca="1" si="497"/>
        <v>8.1385456149674884E-5</v>
      </c>
      <c r="AV282" s="43">
        <f t="shared" ca="1" si="498"/>
        <v>4.9166221580019812E-5</v>
      </c>
      <c r="AW282" s="43">
        <f t="shared" ca="1" si="499"/>
        <v>8.4910043486425424E-5</v>
      </c>
      <c r="AX282" s="43">
        <f t="shared" ca="1" si="500"/>
        <v>1.0520790854089258E-4</v>
      </c>
      <c r="AY282" s="43">
        <f t="shared" ca="1" si="501"/>
        <v>6.1442624444978675E-5</v>
      </c>
      <c r="AZ282" s="43">
        <f t="shared" ca="1" si="502"/>
        <v>8.1159878914353515E-5</v>
      </c>
      <c r="BA282" s="43">
        <f t="shared" ca="1" si="503"/>
        <v>1.2663630789063458E-5</v>
      </c>
      <c r="BB282" s="43">
        <f t="shared" ca="1" si="504"/>
        <v>4.2430115636194886E-5</v>
      </c>
      <c r="BC282" s="43">
        <f t="shared" ca="1" si="505"/>
        <v>4.4424934887245832E-5</v>
      </c>
      <c r="BD282" s="43">
        <f t="shared" ca="1" si="506"/>
        <v>3.2540013535876654E-5</v>
      </c>
      <c r="BE282" s="43">
        <f t="shared" ca="1" si="507"/>
        <v>3.7513194064268092E-5</v>
      </c>
      <c r="BG282" s="43">
        <f t="shared" ca="1" si="508"/>
        <v>3.9102495053406281E-5</v>
      </c>
      <c r="BH282" s="43">
        <f t="shared" ca="1" si="509"/>
        <v>8.9668176704742441E-5</v>
      </c>
      <c r="BI282" s="43">
        <f t="shared" ca="1" si="510"/>
        <v>8.412883509745094E-5</v>
      </c>
      <c r="BJ282" s="43">
        <f t="shared" ca="1" si="511"/>
        <v>6.6575133067704972E-5</v>
      </c>
      <c r="BK282" s="43">
        <f t="shared" ca="1" si="512"/>
        <v>2.1978021214835148E-5</v>
      </c>
      <c r="BL282" s="43">
        <f t="shared" ca="1" si="513"/>
        <v>6.4552397552813384E-5</v>
      </c>
      <c r="BM282" s="43">
        <f t="shared" ca="1" si="514"/>
        <v>6.1700547619403541E-5</v>
      </c>
      <c r="BN282" s="43">
        <f t="shared" ca="1" si="515"/>
        <v>3.4949045301715735E-5</v>
      </c>
      <c r="BO282" s="43">
        <f t="shared" ca="1" si="516"/>
        <v>2.6984992414890739E-5</v>
      </c>
      <c r="BP282" s="43">
        <f t="shared" ca="1" si="517"/>
        <v>6.2662126563537676E-5</v>
      </c>
      <c r="BQ282" s="43">
        <f t="shared" ca="1" si="518"/>
        <v>7.1222737852305083E-5</v>
      </c>
      <c r="BS282" s="43">
        <f t="shared" ca="1" si="519"/>
        <v>2.4377523556524402E-5</v>
      </c>
      <c r="BT282" s="43">
        <f t="shared" ca="1" si="520"/>
        <v>-6.9533412990503781E-6</v>
      </c>
      <c r="BU282" s="43">
        <f t="shared" ca="1" si="521"/>
        <v>5.205190205535502E-5</v>
      </c>
      <c r="BV282" s="43">
        <f t="shared" ca="1" si="522"/>
        <v>1.5494701372803177E-5</v>
      </c>
      <c r="BW282" s="43">
        <f t="shared" ca="1" si="523"/>
        <v>2.1940295677324452E-5</v>
      </c>
      <c r="BX282" s="43">
        <f t="shared" ca="1" si="524"/>
        <v>2.8250638534628996E-5</v>
      </c>
      <c r="BY282" s="43">
        <f t="shared" ca="1" si="525"/>
        <v>-3.8070558039665783E-6</v>
      </c>
      <c r="BZ282" s="43">
        <f t="shared" ca="1" si="526"/>
        <v>-2.0436563321505113E-5</v>
      </c>
      <c r="CA282" s="43">
        <f t="shared" ca="1" si="527"/>
        <v>3.1339727494796588E-5</v>
      </c>
      <c r="CB282" s="43">
        <f t="shared" ca="1" si="528"/>
        <v>2.2825445028926212E-5</v>
      </c>
      <c r="CD282" s="43">
        <f t="shared" ca="1" si="529"/>
        <v>2.7438058356636561E-5</v>
      </c>
      <c r="CE282" s="43">
        <f t="shared" ca="1" si="530"/>
        <v>1.4131538966175842E-5</v>
      </c>
      <c r="CF282" s="43">
        <f t="shared" ca="1" si="531"/>
        <v>9.4666177664391904E-6</v>
      </c>
      <c r="CG282" s="43">
        <f t="shared" ca="1" si="532"/>
        <v>1.8448677858429585E-5</v>
      </c>
      <c r="CH282" s="43">
        <f t="shared" ca="1" si="533"/>
        <v>1.1671992003576078E-4</v>
      </c>
      <c r="CI282" s="43">
        <f t="shared" ca="1" si="534"/>
        <v>2.2277530205667558E-5</v>
      </c>
      <c r="CJ282" s="43">
        <f t="shared" ca="1" si="535"/>
        <v>2.4422876296962325E-5</v>
      </c>
      <c r="CK282" s="43">
        <f t="shared" ca="1" si="536"/>
        <v>1.5179293633021962E-5</v>
      </c>
      <c r="CL282" s="43">
        <f t="shared" ca="1" si="537"/>
        <v>6.4893075827950259E-5</v>
      </c>
      <c r="CN282" s="43">
        <f t="shared" ca="1" si="538"/>
        <v>2.4895118561249798E-5</v>
      </c>
      <c r="CO282" s="43">
        <f t="shared" ca="1" si="539"/>
        <v>2.5737602561767776E-5</v>
      </c>
      <c r="CP282" s="43">
        <f t="shared" ca="1" si="540"/>
        <v>3.0422382384799959E-5</v>
      </c>
      <c r="CQ282" s="43">
        <f t="shared" ca="1" si="541"/>
        <v>-6.0024175288229251E-6</v>
      </c>
      <c r="CR282" s="43">
        <f t="shared" ca="1" si="542"/>
        <v>5.3782277770798246E-5</v>
      </c>
      <c r="CS282" s="43">
        <f t="shared" ca="1" si="543"/>
        <v>9.8967838314164312E-6</v>
      </c>
      <c r="CT282" s="43">
        <f t="shared" ca="1" si="544"/>
        <v>4.7026371605138615E-5</v>
      </c>
      <c r="CU282" s="43">
        <f t="shared" ca="1" si="544"/>
        <v>2.7220776326317996E-5</v>
      </c>
      <c r="CW282" s="43">
        <f t="shared" ca="1" si="545"/>
        <v>2.6692059355456627E-5</v>
      </c>
      <c r="CX282" s="43">
        <f t="shared" ca="1" si="546"/>
        <v>3.4208228494847814E-5</v>
      </c>
      <c r="CY282" s="43">
        <f t="shared" ca="1" si="547"/>
        <v>9.0112144788666574E-6</v>
      </c>
      <c r="CZ282" s="43">
        <f t="shared" ca="1" si="548"/>
        <v>1.7686584041774493E-5</v>
      </c>
      <c r="DA282" s="43">
        <f t="shared" ca="1" si="549"/>
        <v>1.0981924517609589E-5</v>
      </c>
      <c r="DB282" s="43">
        <f t="shared" ca="1" si="550"/>
        <v>1.6795400921561067E-5</v>
      </c>
      <c r="DC282" s="43">
        <f t="shared" ca="1" si="551"/>
        <v>1.5766808056551441E-5</v>
      </c>
      <c r="DE282" s="43">
        <f t="shared" ca="1" si="552"/>
        <v>5.1565028171159245E-5</v>
      </c>
      <c r="DF282" s="43">
        <f t="shared" ca="1" si="553"/>
        <v>-1.92100362501415E-5</v>
      </c>
      <c r="DG282" s="43">
        <f t="shared" ca="1" si="554"/>
        <v>4.2478573782839159E-6</v>
      </c>
      <c r="DH282" s="43">
        <f t="shared" ca="1" si="555"/>
        <v>7.2709501392317785E-5</v>
      </c>
      <c r="DI282" s="43">
        <f t="shared" ca="1" si="556"/>
        <v>9.3499443110012726E-6</v>
      </c>
      <c r="DJ282" s="43">
        <f t="shared" ca="1" si="557"/>
        <v>-6.1348238995545742E-6</v>
      </c>
      <c r="DL282" s="43">
        <f t="shared" ca="1" si="558"/>
        <v>-1.2870165465182857E-6</v>
      </c>
      <c r="DM282" s="43">
        <f t="shared" ca="1" si="559"/>
        <v>7.2835591939332894E-6</v>
      </c>
      <c r="DN282" s="43">
        <f t="shared" ca="1" si="560"/>
        <v>7.0563230015161982E-5</v>
      </c>
      <c r="DO282" s="43">
        <f t="shared" ca="1" si="561"/>
        <v>2.4135260758874767E-5</v>
      </c>
      <c r="DP282" s="43">
        <f t="shared" ca="1" si="562"/>
        <v>1.2043646920211359E-5</v>
      </c>
      <c r="DR282" s="43">
        <f t="shared" ca="1" si="563"/>
        <v>1.08169202146069E-5</v>
      </c>
      <c r="DS282" s="43">
        <f t="shared" ca="1" si="564"/>
        <v>-2.5142625592986079E-5</v>
      </c>
      <c r="DT282" s="43">
        <f t="shared" ca="1" si="565"/>
        <v>1.3039824002101572E-5</v>
      </c>
      <c r="DU282" s="43">
        <f t="shared" ca="1" si="566"/>
        <v>7.1854135831833486E-5</v>
      </c>
      <c r="DW282" s="43">
        <f t="shared" ca="1" si="567"/>
        <v>-1.3814175300168618E-5</v>
      </c>
      <c r="DX282" s="43">
        <f t="shared" ca="1" si="568"/>
        <v>2.5945460927155466E-5</v>
      </c>
      <c r="DY282" s="43">
        <f t="shared" ca="1" si="569"/>
        <v>2.1376945386415053E-5</v>
      </c>
      <c r="EA282" s="43">
        <f t="shared" ca="1" si="570"/>
        <v>-8.2108820304445774E-7</v>
      </c>
      <c r="EB282" s="43">
        <f t="shared" ca="1" si="571"/>
        <v>-1.1825224293460293E-5</v>
      </c>
      <c r="ED282" s="43">
        <f t="shared" ca="1" si="572"/>
        <v>2.6083346007039112E-5</v>
      </c>
    </row>
    <row r="283" spans="1:134" x14ac:dyDescent="0.3">
      <c r="A283">
        <f ca="1"/>
        <v>279</v>
      </c>
      <c r="B283" s="21">
        <f ca="1">LN(Data!C293/Data!C292)</f>
        <v>2.450531024782426E-2</v>
      </c>
      <c r="C283" s="21">
        <f ca="1">LN(Data!D293/Data!D292)</f>
        <v>-7.4290604347942157E-3</v>
      </c>
      <c r="D283" s="21">
        <f ca="1">LN(Data!E293/Data!E292)</f>
        <v>7.3577479737037196E-3</v>
      </c>
      <c r="E283" s="21">
        <f ca="1">LN(Data!F293/Data!F292)</f>
        <v>1.1567986879591419E-2</v>
      </c>
      <c r="F283" s="21">
        <f ca="1">LN(Data!G293/Data!G292)</f>
        <v>-3.4312742077671807E-2</v>
      </c>
      <c r="G283" s="21">
        <f ca="1">LN(Data!H293/Data!H292)</f>
        <v>4.9811164481536763E-3</v>
      </c>
      <c r="H283" s="21">
        <f ca="1">LN(Data!I293/Data!I292)</f>
        <v>4.6422803195635323E-3</v>
      </c>
      <c r="I283" s="21">
        <f ca="1">LN(Data!J293/Data!J292)</f>
        <v>1.2758928453345178E-2</v>
      </c>
      <c r="J283" s="21">
        <f ca="1">LN(Data!K293/Data!K292)</f>
        <v>4.8473192343247758E-3</v>
      </c>
      <c r="K283" s="21">
        <f ca="1">LN(Data!L293/Data!L292)</f>
        <v>-1.0067240620496958E-2</v>
      </c>
      <c r="L283" s="21">
        <f ca="1">LN(Data!M293/Data!M292)</f>
        <v>6.6171846484269188E-3</v>
      </c>
      <c r="M283" s="21">
        <f ca="1">LN(Data!N293/Data!N292)</f>
        <v>3.1843538792505469E-3</v>
      </c>
      <c r="N283" s="21">
        <f ca="1">LN(Data!O293/Data!O292)</f>
        <v>4.4126464939210673E-3</v>
      </c>
      <c r="O283" s="21">
        <f ca="1">LN(Data!P293/Data!P292)</f>
        <v>3.4827234604379552E-3</v>
      </c>
      <c r="Q283" s="41">
        <f t="shared" ca="1" si="469"/>
        <v>1.8137711189772753E-4</v>
      </c>
      <c r="R283" s="41">
        <f t="shared" ca="1" si="470"/>
        <v>2.4424157291938817E-4</v>
      </c>
      <c r="S283" s="41">
        <f t="shared" ca="1" si="471"/>
        <v>3.3221380944765635E-4</v>
      </c>
      <c r="T283" s="41">
        <f t="shared" ca="1" si="472"/>
        <v>1.615520480016987E-4</v>
      </c>
      <c r="U283" s="41">
        <f t="shared" ca="1" si="473"/>
        <v>7.7718907754680943E-4</v>
      </c>
      <c r="V283" s="41">
        <f t="shared" ca="1" si="474"/>
        <v>2.073739270264088E-4</v>
      </c>
      <c r="W283" s="41">
        <f t="shared" ca="1" si="475"/>
        <v>8.3805936500660848E-5</v>
      </c>
      <c r="X283" s="41">
        <f t="shared" ca="1" si="476"/>
        <v>9.2717871038497366E-5</v>
      </c>
      <c r="Y283" s="41">
        <f t="shared" ca="1" si="477"/>
        <v>6.9322612962406172E-5</v>
      </c>
      <c r="Z283" s="41">
        <f t="shared" ca="1" si="478"/>
        <v>1.7071810342227147E-4</v>
      </c>
      <c r="AA283" s="41">
        <f t="shared" ca="1" si="479"/>
        <v>1.0507543717851463E-4</v>
      </c>
      <c r="AB283" s="41">
        <f t="shared" ca="1" si="480"/>
        <v>1.8977215982334805E-4</v>
      </c>
      <c r="AC283" s="41">
        <f t="shared" ca="1" si="481"/>
        <v>8.4565977046361176E-5</v>
      </c>
      <c r="AD283" s="41">
        <f t="shared" ca="1" si="482"/>
        <v>5.817605707553338E-5</v>
      </c>
      <c r="AF283" s="43">
        <f t="shared" ca="1" si="483"/>
        <v>-4.9145301958406256E-6</v>
      </c>
      <c r="AG283" s="43">
        <f t="shared" ca="1" si="484"/>
        <v>7.2844308957778018E-5</v>
      </c>
      <c r="AH283" s="43">
        <f t="shared" ca="1" si="485"/>
        <v>2.8685600515969891E-5</v>
      </c>
      <c r="AI283" s="43">
        <f t="shared" ca="1" si="486"/>
        <v>5.8055039340550822E-5</v>
      </c>
      <c r="AJ283" s="43">
        <f t="shared" ca="1" si="487"/>
        <v>-1.0429368718750146E-5</v>
      </c>
      <c r="AK283" s="43">
        <f t="shared" ca="1" si="488"/>
        <v>-1.6785272974614495E-6</v>
      </c>
      <c r="AL283" s="43">
        <f t="shared" ca="1" si="489"/>
        <v>-2.9998874826505989E-5</v>
      </c>
      <c r="AM283" s="43">
        <f t="shared" ca="1" si="490"/>
        <v>1.6217174032753355E-5</v>
      </c>
      <c r="AN283" s="43">
        <f t="shared" ca="1" si="491"/>
        <v>5.2235714285986069E-5</v>
      </c>
      <c r="AO283" s="43">
        <f t="shared" ca="1" si="492"/>
        <v>3.5261252885884291E-5</v>
      </c>
      <c r="AP283" s="43">
        <f t="shared" ca="1" si="493"/>
        <v>1.1521537835958191E-5</v>
      </c>
      <c r="AQ283" s="43">
        <f t="shared" ca="1" si="494"/>
        <v>2.3928510979863607E-5</v>
      </c>
      <c r="AR283" s="43">
        <f t="shared" ca="1" si="495"/>
        <v>4.1391213464546919E-5</v>
      </c>
      <c r="AT283" s="43">
        <f t="shared" ca="1" si="496"/>
        <v>1.211572412393667E-4</v>
      </c>
      <c r="AU283" s="43">
        <f t="shared" ca="1" si="497"/>
        <v>7.644964820928002E-5</v>
      </c>
      <c r="AV283" s="43">
        <f t="shared" ca="1" si="498"/>
        <v>3.3877476804146595E-5</v>
      </c>
      <c r="AW283" s="43">
        <f t="shared" ca="1" si="499"/>
        <v>8.1107429014172489E-5</v>
      </c>
      <c r="AX283" s="43">
        <f t="shared" ca="1" si="500"/>
        <v>9.9483840519608635E-5</v>
      </c>
      <c r="AY283" s="43">
        <f t="shared" ca="1" si="501"/>
        <v>5.8451675287088014E-5</v>
      </c>
      <c r="AZ283" s="43">
        <f t="shared" ca="1" si="502"/>
        <v>7.6290286179492298E-5</v>
      </c>
      <c r="BA283" s="43">
        <f t="shared" ca="1" si="503"/>
        <v>9.6122634439948723E-6</v>
      </c>
      <c r="BB283" s="43">
        <f t="shared" ca="1" si="504"/>
        <v>4.0071172144810244E-5</v>
      </c>
      <c r="BC283" s="43">
        <f t="shared" ca="1" si="505"/>
        <v>4.2551040744198732E-5</v>
      </c>
      <c r="BD283" s="43">
        <f t="shared" ca="1" si="506"/>
        <v>3.139900633891741E-5</v>
      </c>
      <c r="BE283" s="43">
        <f t="shared" ca="1" si="507"/>
        <v>3.4000064004030733E-5</v>
      </c>
      <c r="BG283" s="43">
        <f t="shared" ca="1" si="508"/>
        <v>3.6995818354480698E-5</v>
      </c>
      <c r="BH283" s="43">
        <f t="shared" ca="1" si="509"/>
        <v>1.4037712607206361E-4</v>
      </c>
      <c r="BI283" s="43">
        <f t="shared" ca="1" si="510"/>
        <v>7.3208042639826451E-5</v>
      </c>
      <c r="BJ283" s="43">
        <f t="shared" ca="1" si="511"/>
        <v>5.9905872961665604E-5</v>
      </c>
      <c r="BK283" s="43">
        <f t="shared" ca="1" si="512"/>
        <v>1.749727455352475E-5</v>
      </c>
      <c r="BL283" s="43">
        <f t="shared" ca="1" si="513"/>
        <v>6.0679253699644578E-5</v>
      </c>
      <c r="BM283" s="43">
        <f t="shared" ca="1" si="514"/>
        <v>6.8415338800790037E-5</v>
      </c>
      <c r="BN283" s="43">
        <f t="shared" ca="1" si="515"/>
        <v>3.2002667017699669E-5</v>
      </c>
      <c r="BO283" s="43">
        <f t="shared" ca="1" si="516"/>
        <v>2.1767463845502901E-5</v>
      </c>
      <c r="BP283" s="43">
        <f t="shared" ca="1" si="517"/>
        <v>5.5214001872536513E-5</v>
      </c>
      <c r="BQ283" s="43">
        <f t="shared" ca="1" si="518"/>
        <v>7.2687655548718557E-5</v>
      </c>
      <c r="BS283" s="43">
        <f t="shared" ca="1" si="519"/>
        <v>2.5342496358347584E-5</v>
      </c>
      <c r="BT283" s="43">
        <f t="shared" ca="1" si="520"/>
        <v>-6.7903364427540532E-6</v>
      </c>
      <c r="BU283" s="43">
        <f t="shared" ca="1" si="521"/>
        <v>4.8813020341350635E-5</v>
      </c>
      <c r="BV283" s="43">
        <f t="shared" ca="1" si="522"/>
        <v>1.4428159994729784E-5</v>
      </c>
      <c r="BW283" s="43">
        <f t="shared" ca="1" si="523"/>
        <v>2.0623877936684982E-5</v>
      </c>
      <c r="BX283" s="43">
        <f t="shared" ca="1" si="524"/>
        <v>2.7006457186680419E-5</v>
      </c>
      <c r="BY283" s="43">
        <f t="shared" ca="1" si="525"/>
        <v>-3.6153973985800336E-6</v>
      </c>
      <c r="BZ283" s="43">
        <f t="shared" ca="1" si="526"/>
        <v>-1.9366115340672879E-5</v>
      </c>
      <c r="CA283" s="43">
        <f t="shared" ca="1" si="527"/>
        <v>2.9299704063195689E-5</v>
      </c>
      <c r="CB283" s="43">
        <f t="shared" ca="1" si="528"/>
        <v>2.170428043618211E-5</v>
      </c>
      <c r="CD283" s="43">
        <f t="shared" ca="1" si="529"/>
        <v>-3.374557644487699E-5</v>
      </c>
      <c r="CE283" s="43">
        <f t="shared" ca="1" si="530"/>
        <v>-1.3831280336376048E-5</v>
      </c>
      <c r="CF283" s="43">
        <f t="shared" ca="1" si="531"/>
        <v>-2.3156376605567403E-5</v>
      </c>
      <c r="CG283" s="43">
        <f t="shared" ca="1" si="532"/>
        <v>1.734175718692381E-5</v>
      </c>
      <c r="CH283" s="43">
        <f t="shared" ca="1" si="533"/>
        <v>2.153158271532056E-4</v>
      </c>
      <c r="CI283" s="43">
        <f t="shared" ca="1" si="534"/>
        <v>1.2329843695343005E-5</v>
      </c>
      <c r="CJ283" s="43">
        <f t="shared" ca="1" si="535"/>
        <v>-1.3521069149235723E-5</v>
      </c>
      <c r="CK283" s="43">
        <f t="shared" ca="1" si="536"/>
        <v>-2.3122075655070777E-5</v>
      </c>
      <c r="CL283" s="43">
        <f t="shared" ca="1" si="537"/>
        <v>1.1917052521218898E-4</v>
      </c>
      <c r="CN283" s="43">
        <f t="shared" ca="1" si="538"/>
        <v>2.6240605286748606E-5</v>
      </c>
      <c r="CO283" s="43">
        <f t="shared" ca="1" si="539"/>
        <v>2.7549813161037545E-5</v>
      </c>
      <c r="CP283" s="43">
        <f t="shared" ca="1" si="540"/>
        <v>2.8597039441711959E-5</v>
      </c>
      <c r="CQ283" s="43">
        <f t="shared" ca="1" si="541"/>
        <v>-1.6699514900047425E-5</v>
      </c>
      <c r="CR283" s="43">
        <f t="shared" ca="1" si="542"/>
        <v>5.145699932016586E-5</v>
      </c>
      <c r="CS283" s="43">
        <f t="shared" ca="1" si="543"/>
        <v>1.3122634493585899E-5</v>
      </c>
      <c r="CT283" s="43">
        <f t="shared" ca="1" si="544"/>
        <v>4.8119946241961256E-5</v>
      </c>
      <c r="CU283" s="43">
        <f t="shared" ca="1" si="544"/>
        <v>1.9496462587336977E-5</v>
      </c>
      <c r="CW283" s="43">
        <f t="shared" ca="1" si="545"/>
        <v>2.6619161923417732E-5</v>
      </c>
      <c r="CX283" s="43">
        <f t="shared" ca="1" si="546"/>
        <v>3.2155734785156941E-5</v>
      </c>
      <c r="CY283" s="43">
        <f t="shared" ca="1" si="547"/>
        <v>3.434773068521961E-6</v>
      </c>
      <c r="CZ283" s="43">
        <f t="shared" ca="1" si="548"/>
        <v>1.7036028641938557E-5</v>
      </c>
      <c r="DA283" s="43">
        <f t="shared" ca="1" si="549"/>
        <v>1.206258491091561E-5</v>
      </c>
      <c r="DB283" s="43">
        <f t="shared" ca="1" si="550"/>
        <v>1.7570745679013097E-5</v>
      </c>
      <c r="DC283" s="43">
        <f t="shared" ca="1" si="551"/>
        <v>1.2046762140236419E-5</v>
      </c>
      <c r="DE283" s="43">
        <f t="shared" ca="1" si="552"/>
        <v>4.847112648088969E-5</v>
      </c>
      <c r="DF283" s="43">
        <f t="shared" ca="1" si="553"/>
        <v>-2.4010669621221409E-5</v>
      </c>
      <c r="DG283" s="43">
        <f t="shared" ca="1" si="554"/>
        <v>4.4784400419816054E-6</v>
      </c>
      <c r="DH283" s="43">
        <f t="shared" ca="1" si="555"/>
        <v>7.0403440615206115E-5</v>
      </c>
      <c r="DI283" s="43">
        <f t="shared" ca="1" si="556"/>
        <v>1.0896873890301267E-5</v>
      </c>
      <c r="DJ283" s="43">
        <f t="shared" ca="1" si="557"/>
        <v>-9.0461739623302786E-6</v>
      </c>
      <c r="DL283" s="43">
        <f t="shared" ca="1" si="558"/>
        <v>-1.2097955537271885E-6</v>
      </c>
      <c r="DM283" s="43">
        <f t="shared" ca="1" si="559"/>
        <v>6.8465456422972914E-6</v>
      </c>
      <c r="DN283" s="43">
        <f t="shared" ca="1" si="560"/>
        <v>6.6329436214252255E-5</v>
      </c>
      <c r="DO283" s="43">
        <f t="shared" ca="1" si="561"/>
        <v>2.268714511334228E-5</v>
      </c>
      <c r="DP283" s="43">
        <f t="shared" ca="1" si="562"/>
        <v>1.1321028104998677E-5</v>
      </c>
      <c r="DR283" s="43">
        <f t="shared" ca="1" si="563"/>
        <v>8.5686686217288517E-6</v>
      </c>
      <c r="DS283" s="43">
        <f t="shared" ca="1" si="564"/>
        <v>-3.0408847496550142E-5</v>
      </c>
      <c r="DT283" s="43">
        <f t="shared" ca="1" si="565"/>
        <v>5.3132718044671643E-6</v>
      </c>
      <c r="DU283" s="43">
        <f t="shared" ca="1" si="566"/>
        <v>7.8346378434457787E-5</v>
      </c>
      <c r="DW283" s="43">
        <f t="shared" ca="1" si="567"/>
        <v>-1.2432878222100654E-5</v>
      </c>
      <c r="DX283" s="43">
        <f t="shared" ca="1" si="568"/>
        <v>2.4954992123541608E-5</v>
      </c>
      <c r="DY283" s="43">
        <f t="shared" ca="1" si="569"/>
        <v>1.9213362521606339E-5</v>
      </c>
      <c r="EA283" s="43">
        <f t="shared" ca="1" si="570"/>
        <v>1.6269962229696697E-6</v>
      </c>
      <c r="EB283" s="43">
        <f t="shared" ca="1" si="571"/>
        <v>-1.4847711544120853E-5</v>
      </c>
      <c r="ED283" s="43">
        <f t="shared" ca="1" si="572"/>
        <v>2.0693036900840134E-5</v>
      </c>
    </row>
    <row r="284" spans="1:134" x14ac:dyDescent="0.3">
      <c r="A284">
        <f ca="1"/>
        <v>280</v>
      </c>
      <c r="B284" s="21">
        <f ca="1">LN(Data!C294/Data!C293)</f>
        <v>-1.8439867514427888E-2</v>
      </c>
      <c r="C284" s="21">
        <f ca="1">LN(Data!D294/Data!D293)</f>
        <v>-1.4485231812079164E-2</v>
      </c>
      <c r="D284" s="21">
        <f ca="1">LN(Data!E294/Data!E293)</f>
        <v>-2.091579514997324E-2</v>
      </c>
      <c r="E284" s="21">
        <f ca="1">LN(Data!F294/Data!F293)</f>
        <v>-1.740255229564619E-2</v>
      </c>
      <c r="F284" s="21">
        <f ca="1">LN(Data!G294/Data!G293)</f>
        <v>-2.0491398901707935E-2</v>
      </c>
      <c r="G284" s="21">
        <f ca="1">LN(Data!H294/Data!H293)</f>
        <v>-1.3888513085459485E-2</v>
      </c>
      <c r="H284" s="21">
        <f ca="1">LN(Data!I294/Data!I293)</f>
        <v>-1.530519564260026E-2</v>
      </c>
      <c r="I284" s="21">
        <f ca="1">LN(Data!J294/Data!J293)</f>
        <v>-1.0354647572859736E-3</v>
      </c>
      <c r="J284" s="21">
        <f ca="1">LN(Data!K294/Data!K293)</f>
        <v>-4.3615286005302591E-3</v>
      </c>
      <c r="K284" s="21">
        <f ca="1">LN(Data!L294/Data!L293)</f>
        <v>-3.2646472832916627E-2</v>
      </c>
      <c r="L284" s="21">
        <f ca="1">LN(Data!M294/Data!M293)</f>
        <v>-3.1110643273685533E-2</v>
      </c>
      <c r="M284" s="21">
        <f ca="1">LN(Data!N294/Data!N293)</f>
        <v>-1.3066327664992346E-3</v>
      </c>
      <c r="N284" s="21">
        <f ca="1">LN(Data!O294/Data!O293)</f>
        <v>-3.0042092176270994E-2</v>
      </c>
      <c r="O284" s="21">
        <f ca="1">LN(Data!P294/Data!P293)</f>
        <v>-1.593119572315092E-2</v>
      </c>
      <c r="Q284" s="41">
        <f t="shared" ca="1" si="469"/>
        <v>2.0652509900439116E-4</v>
      </c>
      <c r="R284" s="41">
        <f t="shared" ca="1" si="470"/>
        <v>2.3289853488085436E-4</v>
      </c>
      <c r="S284" s="41">
        <f t="shared" ca="1" si="471"/>
        <v>3.1552916819546943E-4</v>
      </c>
      <c r="T284" s="41">
        <f t="shared" ca="1" si="472"/>
        <v>1.5988802434838074E-4</v>
      </c>
      <c r="U284" s="41">
        <f t="shared" ca="1" si="473"/>
        <v>8.0119958902733065E-4</v>
      </c>
      <c r="V284" s="41">
        <f t="shared" ca="1" si="474"/>
        <v>1.9642018266902831E-4</v>
      </c>
      <c r="W284" s="41">
        <f t="shared" ca="1" si="475"/>
        <v>8.0070626304545604E-5</v>
      </c>
      <c r="X284" s="41">
        <f t="shared" ca="1" si="476"/>
        <v>9.692221409284239E-5</v>
      </c>
      <c r="Y284" s="41">
        <f t="shared" ca="1" si="477"/>
        <v>6.6573046410229095E-5</v>
      </c>
      <c r="Z284" s="41">
        <f t="shared" ca="1" si="478"/>
        <v>1.6655597723959421E-4</v>
      </c>
      <c r="AA284" s="41">
        <f t="shared" ca="1" si="479"/>
        <v>1.0139813890808636E-4</v>
      </c>
      <c r="AB284" s="41">
        <f t="shared" ca="1" si="480"/>
        <v>1.7899423681164506E-4</v>
      </c>
      <c r="AC284" s="41">
        <f t="shared" ca="1" si="481"/>
        <v>8.0660305368398337E-5</v>
      </c>
      <c r="AD284" s="41">
        <f t="shared" ca="1" si="482"/>
        <v>5.5413255413114466E-5</v>
      </c>
      <c r="AF284" s="43">
        <f t="shared" ca="1" si="483"/>
        <v>-1.5542744232358305E-5</v>
      </c>
      <c r="AG284" s="43">
        <f t="shared" ca="1" si="484"/>
        <v>7.9291884229565934E-5</v>
      </c>
      <c r="AH284" s="43">
        <f t="shared" ca="1" si="485"/>
        <v>4.3973090930640602E-5</v>
      </c>
      <c r="AI284" s="43">
        <f t="shared" ca="1" si="486"/>
        <v>4.1210735761024352E-6</v>
      </c>
      <c r="AJ284" s="43">
        <f t="shared" ca="1" si="487"/>
        <v>-2.479778359072353E-6</v>
      </c>
      <c r="AK284" s="43">
        <f t="shared" ca="1" si="488"/>
        <v>5.2478155096826308E-6</v>
      </c>
      <c r="AL284" s="43">
        <f t="shared" ca="1" si="489"/>
        <v>-9.4392523261746426E-6</v>
      </c>
      <c r="AM284" s="43">
        <f t="shared" ca="1" si="490"/>
        <v>2.2371247293230632E-5</v>
      </c>
      <c r="AN284" s="43">
        <f t="shared" ca="1" si="491"/>
        <v>3.4299520144140282E-5</v>
      </c>
      <c r="AO284" s="43">
        <f t="shared" ca="1" si="492"/>
        <v>4.2874947479341732E-5</v>
      </c>
      <c r="AP284" s="43">
        <f t="shared" ca="1" si="493"/>
        <v>1.5512260350794546E-5</v>
      </c>
      <c r="AQ284" s="43">
        <f t="shared" ca="1" si="494"/>
        <v>2.8980796601922376E-5</v>
      </c>
      <c r="AR284" s="43">
        <f t="shared" ca="1" si="495"/>
        <v>4.4028453790998599E-5</v>
      </c>
      <c r="AT284" s="43">
        <f t="shared" ca="1" si="496"/>
        <v>1.1060813750336692E-4</v>
      </c>
      <c r="AU284" s="43">
        <f t="shared" ca="1" si="497"/>
        <v>6.6706312898479745E-5</v>
      </c>
      <c r="AV284" s="43">
        <f t="shared" ca="1" si="498"/>
        <v>4.7139514270609628E-5</v>
      </c>
      <c r="AW284" s="43">
        <f t="shared" ca="1" si="499"/>
        <v>7.4020682365757268E-5</v>
      </c>
      <c r="AX284" s="43">
        <f t="shared" ca="1" si="500"/>
        <v>9.1445543225474507E-5</v>
      </c>
      <c r="AY284" s="43">
        <f t="shared" ca="1" si="501"/>
        <v>4.9257363736075716E-5</v>
      </c>
      <c r="AZ284" s="43">
        <f t="shared" ca="1" si="502"/>
        <v>6.955220735641039E-5</v>
      </c>
      <c r="BA284" s="43">
        <f t="shared" ca="1" si="503"/>
        <v>1.352293597623241E-5</v>
      </c>
      <c r="BB284" s="43">
        <f t="shared" ca="1" si="504"/>
        <v>3.4717333936440254E-5</v>
      </c>
      <c r="BC284" s="43">
        <f t="shared" ca="1" si="505"/>
        <v>3.857857285466338E-5</v>
      </c>
      <c r="BD284" s="43">
        <f t="shared" ca="1" si="506"/>
        <v>2.7548156909739018E-5</v>
      </c>
      <c r="BE284" s="43">
        <f t="shared" ca="1" si="507"/>
        <v>3.0407658379872734E-5</v>
      </c>
      <c r="BG284" s="43">
        <f t="shared" ca="1" si="508"/>
        <v>3.9882929174600558E-5</v>
      </c>
      <c r="BH284" s="43">
        <f t="shared" ca="1" si="509"/>
        <v>1.168066279980873E-4</v>
      </c>
      <c r="BI284" s="43">
        <f t="shared" ca="1" si="510"/>
        <v>7.1014548048627959E-5</v>
      </c>
      <c r="BJ284" s="43">
        <f t="shared" ca="1" si="511"/>
        <v>5.8360924300843658E-5</v>
      </c>
      <c r="BK284" s="43">
        <f t="shared" ca="1" si="512"/>
        <v>2.2080056878767144E-5</v>
      </c>
      <c r="BL284" s="43">
        <f t="shared" ca="1" si="513"/>
        <v>5.9178419674120794E-5</v>
      </c>
      <c r="BM284" s="43">
        <f t="shared" ca="1" si="514"/>
        <v>5.9866085316167677E-5</v>
      </c>
      <c r="BN284" s="43">
        <f t="shared" ca="1" si="515"/>
        <v>3.3003761612952882E-5</v>
      </c>
      <c r="BO284" s="43">
        <f t="shared" ca="1" si="516"/>
        <v>2.1867196412929404E-5</v>
      </c>
      <c r="BP284" s="43">
        <f t="shared" ca="1" si="517"/>
        <v>5.3849190208143431E-5</v>
      </c>
      <c r="BQ284" s="43">
        <f t="shared" ca="1" si="518"/>
        <v>6.9863896304835912E-5</v>
      </c>
      <c r="BS284" s="43">
        <f t="shared" ca="1" si="519"/>
        <v>6.185567407997021E-9</v>
      </c>
      <c r="BT284" s="43">
        <f t="shared" ca="1" si="520"/>
        <v>-2.9256268731112823E-6</v>
      </c>
      <c r="BU284" s="43">
        <f t="shared" ca="1" si="521"/>
        <v>4.9106349390555381E-5</v>
      </c>
      <c r="BV284" s="43">
        <f t="shared" ca="1" si="522"/>
        <v>2.2418177411802562E-5</v>
      </c>
      <c r="BW284" s="43">
        <f t="shared" ca="1" si="523"/>
        <v>2.2750868778715493E-5</v>
      </c>
      <c r="BX284" s="43">
        <f t="shared" ca="1" si="524"/>
        <v>1.8398607310783669E-5</v>
      </c>
      <c r="BY284" s="43">
        <f t="shared" ca="1" si="525"/>
        <v>1.1943767569049542E-6</v>
      </c>
      <c r="BZ284" s="43">
        <f t="shared" ca="1" si="526"/>
        <v>-1.599395458652372E-5</v>
      </c>
      <c r="CA284" s="43">
        <f t="shared" ca="1" si="527"/>
        <v>3.0604448024161187E-5</v>
      </c>
      <c r="CB284" s="43">
        <f t="shared" ca="1" si="528"/>
        <v>2.2819309567746674E-5</v>
      </c>
      <c r="CD284" s="43">
        <f t="shared" ca="1" si="529"/>
        <v>-4.1975787694845125E-5</v>
      </c>
      <c r="CE284" s="43">
        <f t="shared" ca="1" si="530"/>
        <v>-2.2558765551639615E-5</v>
      </c>
      <c r="CF284" s="43">
        <f t="shared" ca="1" si="531"/>
        <v>-4.8034623281659447E-5</v>
      </c>
      <c r="CG284" s="43">
        <f t="shared" ca="1" si="532"/>
        <v>6.321762876376954E-6</v>
      </c>
      <c r="CH284" s="43">
        <f t="shared" ca="1" si="533"/>
        <v>2.2312295537471166E-4</v>
      </c>
      <c r="CI284" s="43">
        <f t="shared" ca="1" si="534"/>
        <v>-2.0331719336857223E-6</v>
      </c>
      <c r="CJ284" s="43">
        <f t="shared" ca="1" si="535"/>
        <v>-1.9265639800847047E-5</v>
      </c>
      <c r="CK284" s="43">
        <f t="shared" ca="1" si="536"/>
        <v>-3.0819351177317922E-5</v>
      </c>
      <c r="CL284" s="43">
        <f t="shared" ca="1" si="537"/>
        <v>1.0485018618990578E-4</v>
      </c>
      <c r="CN284" s="43">
        <f t="shared" ca="1" si="538"/>
        <v>2.6053593300946769E-5</v>
      </c>
      <c r="CO284" s="43">
        <f t="shared" ca="1" si="539"/>
        <v>2.9710046874161713E-5</v>
      </c>
      <c r="CP284" s="43">
        <f t="shared" ca="1" si="540"/>
        <v>2.8329920769262051E-5</v>
      </c>
      <c r="CQ284" s="43">
        <f t="shared" ca="1" si="541"/>
        <v>-1.8706309876581277E-5</v>
      </c>
      <c r="CR284" s="43">
        <f t="shared" ca="1" si="542"/>
        <v>5.0347237398520869E-5</v>
      </c>
      <c r="CS284" s="43">
        <f t="shared" ca="1" si="543"/>
        <v>1.3286974673051357E-5</v>
      </c>
      <c r="CT284" s="43">
        <f t="shared" ca="1" si="544"/>
        <v>4.6551543829289058E-5</v>
      </c>
      <c r="CU284" s="43">
        <f t="shared" ca="1" si="544"/>
        <v>1.9367545898886251E-5</v>
      </c>
      <c r="CW284" s="43">
        <f t="shared" ca="1" si="545"/>
        <v>2.8575843555473679E-5</v>
      </c>
      <c r="CX284" s="43">
        <f t="shared" ca="1" si="546"/>
        <v>3.1576547579096382E-5</v>
      </c>
      <c r="CY284" s="43">
        <f t="shared" ca="1" si="547"/>
        <v>4.2458950412002559E-7</v>
      </c>
      <c r="CZ284" s="43">
        <f t="shared" ca="1" si="548"/>
        <v>1.7856996487280857E-5</v>
      </c>
      <c r="DA284" s="43">
        <f t="shared" ca="1" si="549"/>
        <v>1.222578961691091E-5</v>
      </c>
      <c r="DB284" s="43">
        <f t="shared" ca="1" si="550"/>
        <v>1.7745585456827559E-5</v>
      </c>
      <c r="DC284" s="43">
        <f t="shared" ca="1" si="551"/>
        <v>1.2294023126554634E-5</v>
      </c>
      <c r="DE284" s="43">
        <f t="shared" ca="1" si="552"/>
        <v>4.9273654850112735E-5</v>
      </c>
      <c r="DF284" s="43">
        <f t="shared" ca="1" si="553"/>
        <v>-3.0276861611919991E-5</v>
      </c>
      <c r="DG284" s="43">
        <f t="shared" ca="1" si="554"/>
        <v>9.2754247689739026E-6</v>
      </c>
      <c r="DH284" s="43">
        <f t="shared" ca="1" si="555"/>
        <v>6.8616970777223143E-5</v>
      </c>
      <c r="DI284" s="43">
        <f t="shared" ca="1" si="556"/>
        <v>1.3621099911233794E-5</v>
      </c>
      <c r="DJ284" s="43">
        <f t="shared" ca="1" si="557"/>
        <v>-5.8372543573195825E-6</v>
      </c>
      <c r="DL284" s="43">
        <f t="shared" ca="1" si="558"/>
        <v>-4.0651555662821954E-6</v>
      </c>
      <c r="DM284" s="43">
        <f t="shared" ca="1" si="559"/>
        <v>8.360289289163362E-6</v>
      </c>
      <c r="DN284" s="43">
        <f t="shared" ca="1" si="560"/>
        <v>6.3275804829864395E-5</v>
      </c>
      <c r="DO284" s="43">
        <f t="shared" ca="1" si="561"/>
        <v>2.2609286779997305E-5</v>
      </c>
      <c r="DP284" s="43">
        <f t="shared" ca="1" si="562"/>
        <v>1.165467876375566E-5</v>
      </c>
      <c r="DR284" s="43">
        <f t="shared" ca="1" si="563"/>
        <v>4.0575410992667754E-6</v>
      </c>
      <c r="DS284" s="43">
        <f t="shared" ca="1" si="564"/>
        <v>-3.0507776050150826E-5</v>
      </c>
      <c r="DT284" s="43">
        <f t="shared" ca="1" si="565"/>
        <v>2.3290850545493928E-6</v>
      </c>
      <c r="DU284" s="43">
        <f t="shared" ca="1" si="566"/>
        <v>7.1541910822937592E-5</v>
      </c>
      <c r="DW284" s="43">
        <f t="shared" ca="1" si="567"/>
        <v>-1.0422618072478487E-5</v>
      </c>
      <c r="DX284" s="43">
        <f t="shared" ca="1" si="568"/>
        <v>2.5209650394439672E-5</v>
      </c>
      <c r="DY284" s="43">
        <f t="shared" ca="1" si="569"/>
        <v>1.9443310223337538E-5</v>
      </c>
      <c r="EA284" s="43">
        <f t="shared" ca="1" si="570"/>
        <v>2.3724621284322227E-6</v>
      </c>
      <c r="EB284" s="43">
        <f t="shared" ca="1" si="571"/>
        <v>-1.3291435413777452E-5</v>
      </c>
      <c r="ED284" s="43">
        <f t="shared" ca="1" si="572"/>
        <v>2.0373536334809619E-5</v>
      </c>
    </row>
    <row r="285" spans="1:134" x14ac:dyDescent="0.3">
      <c r="A285">
        <f ca="1"/>
        <v>281</v>
      </c>
      <c r="B285" s="21">
        <f ca="1">LN(Data!C295/Data!C294)</f>
        <v>-6.0654427333962507E-3</v>
      </c>
      <c r="C285" s="21">
        <f ca="1">LN(Data!D295/Data!D294)</f>
        <v>-1.6224990038537469E-3</v>
      </c>
      <c r="D285" s="21">
        <f ca="1">LN(Data!E295/Data!E294)</f>
        <v>-3.5634022246694666E-2</v>
      </c>
      <c r="E285" s="21">
        <f ca="1">LN(Data!F295/Data!F294)</f>
        <v>-1.1349428255906555E-2</v>
      </c>
      <c r="F285" s="21">
        <f ca="1">LN(Data!G295/Data!G294)</f>
        <v>6.6128088147732319E-3</v>
      </c>
      <c r="G285" s="21">
        <f ca="1">LN(Data!H295/Data!H294)</f>
        <v>1.5343805898910259E-2</v>
      </c>
      <c r="H285" s="21">
        <f ca="1">LN(Data!I295/Data!I294)</f>
        <v>4.4569028823995778E-2</v>
      </c>
      <c r="I285" s="21">
        <f ca="1">LN(Data!J295/Data!J294)</f>
        <v>-6.224468502920906E-2</v>
      </c>
      <c r="J285" s="21">
        <f ca="1">LN(Data!K295/Data!K294)</f>
        <v>2.5869052421616705E-3</v>
      </c>
      <c r="K285" s="21">
        <f ca="1">LN(Data!L295/Data!L294)</f>
        <v>1.4306541589587678E-2</v>
      </c>
      <c r="L285" s="21">
        <f ca="1">LN(Data!M295/Data!M294)</f>
        <v>-2.5883978168450238E-2</v>
      </c>
      <c r="M285" s="21">
        <f ca="1">LN(Data!N295/Data!N294)</f>
        <v>-4.3297509673181902E-3</v>
      </c>
      <c r="N285" s="21">
        <f ca="1">LN(Data!O295/Data!O294)</f>
        <v>1.931377593335844E-3</v>
      </c>
      <c r="O285" s="21">
        <f ca="1">LN(Data!P295/Data!P294)</f>
        <v>-3.2560591413560093E-3</v>
      </c>
      <c r="Q285" s="41">
        <f t="shared" ca="1" si="469"/>
        <v>2.1453531590110689E-4</v>
      </c>
      <c r="R285" s="41">
        <f t="shared" ca="1" si="470"/>
        <v>2.315139392269833E-4</v>
      </c>
      <c r="S285" s="41">
        <f t="shared" ca="1" si="471"/>
        <v>3.2284564730907992E-4</v>
      </c>
      <c r="T285" s="41">
        <f t="shared" ca="1" si="472"/>
        <v>1.6846567247163992E-4</v>
      </c>
      <c r="U285" s="41">
        <f t="shared" ca="1" si="473"/>
        <v>7.7832145942262581E-4</v>
      </c>
      <c r="V285" s="41">
        <f t="shared" ca="1" si="474"/>
        <v>1.9620841945238536E-4</v>
      </c>
      <c r="W285" s="41">
        <f t="shared" ca="1" si="475"/>
        <v>8.9321329545769072E-5</v>
      </c>
      <c r="X285" s="41">
        <f t="shared" ca="1" si="476"/>
        <v>9.117121248308672E-5</v>
      </c>
      <c r="Y285" s="41">
        <f t="shared" ca="1" si="477"/>
        <v>6.3720039529609952E-5</v>
      </c>
      <c r="Z285" s="41">
        <f t="shared" ca="1" si="478"/>
        <v>2.2051014991104041E-4</v>
      </c>
      <c r="AA285" s="41">
        <f t="shared" ca="1" si="479"/>
        <v>1.5338657806775213E-4</v>
      </c>
      <c r="AB285" s="41">
        <f t="shared" ca="1" si="480"/>
        <v>1.683570199541357E-4</v>
      </c>
      <c r="AC285" s="41">
        <f t="shared" ca="1" si="481"/>
        <v>1.2997232518594825E-4</v>
      </c>
      <c r="AD285" s="41">
        <f t="shared" ca="1" si="482"/>
        <v>6.7316639918488144E-5</v>
      </c>
      <c r="AF285" s="43">
        <f t="shared" ca="1" si="483"/>
        <v>1.4161657534141676E-6</v>
      </c>
      <c r="AG285" s="43">
        <f t="shared" ca="1" si="484"/>
        <v>9.767544066725719E-5</v>
      </c>
      <c r="AH285" s="43">
        <f t="shared" ca="1" si="485"/>
        <v>6.0588750999479289E-5</v>
      </c>
      <c r="AI285" s="43">
        <f t="shared" ca="1" si="486"/>
        <v>2.6545330017503557E-5</v>
      </c>
      <c r="AJ285" s="43">
        <f t="shared" ca="1" si="487"/>
        <v>1.3035148818568261E-5</v>
      </c>
      <c r="AK285" s="43">
        <f t="shared" ca="1" si="488"/>
        <v>2.1866493375018558E-5</v>
      </c>
      <c r="AL285" s="43">
        <f t="shared" ca="1" si="489"/>
        <v>-7.7272672101914065E-6</v>
      </c>
      <c r="AM285" s="43">
        <f t="shared" ca="1" si="490"/>
        <v>2.5854533028886759E-5</v>
      </c>
      <c r="AN285" s="43">
        <f t="shared" ca="1" si="491"/>
        <v>6.8361346966633015E-5</v>
      </c>
      <c r="AO285" s="43">
        <f t="shared" ca="1" si="492"/>
        <v>7.4723019045904552E-5</v>
      </c>
      <c r="AP285" s="43">
        <f t="shared" ca="1" si="493"/>
        <v>1.6027172836002249E-5</v>
      </c>
      <c r="AQ285" s="43">
        <f t="shared" ca="1" si="494"/>
        <v>6.0480280781007125E-5</v>
      </c>
      <c r="AR285" s="43">
        <f t="shared" ca="1" si="495"/>
        <v>5.901289487241808E-5</v>
      </c>
      <c r="AT285" s="43">
        <f t="shared" ca="1" si="496"/>
        <v>1.2214985773004432E-4</v>
      </c>
      <c r="AU285" s="43">
        <f t="shared" ca="1" si="497"/>
        <v>7.7828734372026895E-5</v>
      </c>
      <c r="AV285" s="43">
        <f t="shared" ca="1" si="498"/>
        <v>6.2120503209074488E-5</v>
      </c>
      <c r="AW285" s="43">
        <f t="shared" ca="1" si="499"/>
        <v>8.1650141317890366E-5</v>
      </c>
      <c r="AX285" s="43">
        <f t="shared" ca="1" si="500"/>
        <v>9.9260769040683357E-5</v>
      </c>
      <c r="AY285" s="43">
        <f t="shared" ca="1" si="501"/>
        <v>4.7201858734462714E-5</v>
      </c>
      <c r="AZ285" s="43">
        <f t="shared" ca="1" si="502"/>
        <v>6.9169740085047406E-5</v>
      </c>
      <c r="BA285" s="43">
        <f t="shared" ca="1" si="503"/>
        <v>4.1085063427551016E-5</v>
      </c>
      <c r="BB285" s="43">
        <f t="shared" ca="1" si="504"/>
        <v>5.9672986678788038E-5</v>
      </c>
      <c r="BC285" s="43">
        <f t="shared" ca="1" si="505"/>
        <v>3.7399471194343559E-5</v>
      </c>
      <c r="BD285" s="43">
        <f t="shared" ca="1" si="506"/>
        <v>5.2005267652742805E-5</v>
      </c>
      <c r="BE285" s="43">
        <f t="shared" ca="1" si="507"/>
        <v>4.2429222662687099E-5</v>
      </c>
      <c r="BG285" s="43">
        <f t="shared" ca="1" si="508"/>
        <v>5.9329246558270478E-5</v>
      </c>
      <c r="BH285" s="43">
        <f t="shared" ca="1" si="509"/>
        <v>1.3551386442407266E-4</v>
      </c>
      <c r="BI285" s="43">
        <f t="shared" ca="1" si="510"/>
        <v>8.4183032843701896E-5</v>
      </c>
      <c r="BJ285" s="43">
        <f t="shared" ca="1" si="511"/>
        <v>7.4066489050246458E-5</v>
      </c>
      <c r="BK285" s="43">
        <f t="shared" ca="1" si="512"/>
        <v>2.2054707590945726E-5</v>
      </c>
      <c r="BL285" s="43">
        <f t="shared" ca="1" si="513"/>
        <v>6.1101204818639977E-5</v>
      </c>
      <c r="BM285" s="43">
        <f t="shared" ca="1" si="514"/>
        <v>9.7243736485744695E-5</v>
      </c>
      <c r="BN285" s="43">
        <f t="shared" ca="1" si="515"/>
        <v>7.0065766417953706E-5</v>
      </c>
      <c r="BO285" s="43">
        <f t="shared" ca="1" si="516"/>
        <v>2.2194920424974086E-5</v>
      </c>
      <c r="BP285" s="43">
        <f t="shared" ca="1" si="517"/>
        <v>8.8319493545784732E-5</v>
      </c>
      <c r="BQ285" s="43">
        <f t="shared" ca="1" si="518"/>
        <v>8.5664880100919035E-5</v>
      </c>
      <c r="BS285" s="43">
        <f t="shared" ca="1" si="519"/>
        <v>2.1401972893238689E-5</v>
      </c>
      <c r="BT285" s="43">
        <f t="shared" ca="1" si="520"/>
        <v>1.1751645255983915E-5</v>
      </c>
      <c r="BU285" s="43">
        <f t="shared" ca="1" si="521"/>
        <v>6.2140936481048901E-5</v>
      </c>
      <c r="BV285" s="43">
        <f t="shared" ca="1" si="522"/>
        <v>2.2154270542432473E-5</v>
      </c>
      <c r="BW285" s="43">
        <f t="shared" ca="1" si="523"/>
        <v>2.5939920425573632E-5</v>
      </c>
      <c r="BX285" s="43">
        <f t="shared" ca="1" si="524"/>
        <v>5.1382607916730129E-5</v>
      </c>
      <c r="BY285" s="43">
        <f t="shared" ca="1" si="525"/>
        <v>3.3606989942781038E-5</v>
      </c>
      <c r="BZ285" s="43">
        <f t="shared" ca="1" si="526"/>
        <v>-1.3669992608319828E-5</v>
      </c>
      <c r="CA285" s="43">
        <f t="shared" ca="1" si="527"/>
        <v>6.0136725952802295E-5</v>
      </c>
      <c r="CB285" s="43">
        <f t="shared" ca="1" si="528"/>
        <v>3.8084758995940415E-5</v>
      </c>
      <c r="CD285" s="43">
        <f t="shared" ca="1" si="529"/>
        <v>-2.2381536726009955E-5</v>
      </c>
      <c r="CE285" s="43">
        <f t="shared" ca="1" si="530"/>
        <v>-2.3877474676689768E-6</v>
      </c>
      <c r="CF285" s="43">
        <f t="shared" ca="1" si="531"/>
        <v>-4.3879458601347454E-5</v>
      </c>
      <c r="CG285" s="43">
        <f t="shared" ca="1" si="532"/>
        <v>1.1304886446274751E-5</v>
      </c>
      <c r="CH285" s="43">
        <f t="shared" ca="1" si="533"/>
        <v>2.4987389190541293E-4</v>
      </c>
      <c r="CI285" s="43">
        <f t="shared" ca="1" si="534"/>
        <v>3.6338854466925075E-5</v>
      </c>
      <c r="CJ285" s="43">
        <f t="shared" ca="1" si="535"/>
        <v>-1.650321741861354E-5</v>
      </c>
      <c r="CK285" s="43">
        <f t="shared" ca="1" si="536"/>
        <v>7.966079570872062E-6</v>
      </c>
      <c r="CL285" s="43">
        <f t="shared" ca="1" si="537"/>
        <v>1.1814632421116759E-4</v>
      </c>
      <c r="CN285" s="43">
        <f t="shared" ca="1" si="538"/>
        <v>3.7244362300356245E-5</v>
      </c>
      <c r="CO285" s="43">
        <f t="shared" ca="1" si="539"/>
        <v>2.879030801157791E-5</v>
      </c>
      <c r="CP285" s="43">
        <f t="shared" ca="1" si="540"/>
        <v>3.0264634345570548E-5</v>
      </c>
      <c r="CQ285" s="43">
        <f t="shared" ca="1" si="541"/>
        <v>9.6207266240572316E-6</v>
      </c>
      <c r="CR285" s="43">
        <f t="shared" ca="1" si="542"/>
        <v>7.3251237726828247E-5</v>
      </c>
      <c r="CS285" s="43">
        <f t="shared" ca="1" si="543"/>
        <v>1.3578587369193161E-5</v>
      </c>
      <c r="CT285" s="43">
        <f t="shared" ca="1" si="544"/>
        <v>6.8792850617814915E-5</v>
      </c>
      <c r="CU285" s="43">
        <f t="shared" ca="1" si="544"/>
        <v>3.1481130361032948E-5</v>
      </c>
      <c r="CW285" s="43">
        <f t="shared" ca="1" si="545"/>
        <v>2.7812172383622023E-5</v>
      </c>
      <c r="CX285" s="43">
        <f t="shared" ca="1" si="546"/>
        <v>3.3687197636265329E-5</v>
      </c>
      <c r="CY285" s="43">
        <f t="shared" ca="1" si="547"/>
        <v>3.0378753358790254E-5</v>
      </c>
      <c r="CZ285" s="43">
        <f t="shared" ca="1" si="548"/>
        <v>4.53548456102982E-5</v>
      </c>
      <c r="DA285" s="43">
        <f t="shared" ca="1" si="549"/>
        <v>1.2692138447354424E-5</v>
      </c>
      <c r="DB285" s="43">
        <f t="shared" ca="1" si="550"/>
        <v>4.4268856225669417E-5</v>
      </c>
      <c r="DC285" s="43">
        <f t="shared" ca="1" si="551"/>
        <v>2.618618578076425E-5</v>
      </c>
      <c r="DE285" s="43">
        <f t="shared" ca="1" si="552"/>
        <v>4.6588208108330605E-5</v>
      </c>
      <c r="DF285" s="43">
        <f t="shared" ca="1" si="553"/>
        <v>-2.6431993591114039E-5</v>
      </c>
      <c r="DG285" s="43">
        <f t="shared" ca="1" si="554"/>
        <v>1.0651737764019307E-5</v>
      </c>
      <c r="DH285" s="43">
        <f t="shared" ca="1" si="555"/>
        <v>6.4581130861415261E-5</v>
      </c>
      <c r="DI285" s="43">
        <f t="shared" ca="1" si="556"/>
        <v>1.4670285577579684E-5</v>
      </c>
      <c r="DJ285" s="43">
        <f t="shared" ca="1" si="557"/>
        <v>-4.4972475931155379E-6</v>
      </c>
      <c r="DL285" s="43">
        <f t="shared" ca="1" si="558"/>
        <v>4.722065265726743E-6</v>
      </c>
      <c r="DM285" s="43">
        <f t="shared" ca="1" si="559"/>
        <v>1.6000069556957995E-5</v>
      </c>
      <c r="DN285" s="43">
        <f t="shared" ca="1" si="560"/>
        <v>5.982119151096111E-5</v>
      </c>
      <c r="DO285" s="43">
        <f t="shared" ca="1" si="561"/>
        <v>2.9114496227991809E-5</v>
      </c>
      <c r="DP285" s="43">
        <f t="shared" ca="1" si="562"/>
        <v>1.5124459985160407E-5</v>
      </c>
      <c r="DR285" s="43">
        <f t="shared" ca="1" si="563"/>
        <v>6.4753254860246942E-5</v>
      </c>
      <c r="DS285" s="43">
        <f t="shared" ca="1" si="564"/>
        <v>-2.6117892420294815E-5</v>
      </c>
      <c r="DT285" s="43">
        <f t="shared" ca="1" si="565"/>
        <v>6.1035440715872976E-5</v>
      </c>
      <c r="DU285" s="43">
        <f t="shared" ca="1" si="566"/>
        <v>9.8455237075864804E-5</v>
      </c>
      <c r="DW285" s="43">
        <f t="shared" ca="1" si="567"/>
        <v>-7.3582498348337831E-6</v>
      </c>
      <c r="DX285" s="43">
        <f t="shared" ca="1" si="568"/>
        <v>7.9774800144242109E-5</v>
      </c>
      <c r="DY285" s="43">
        <f t="shared" ca="1" si="569"/>
        <v>4.8014496433910084E-5</v>
      </c>
      <c r="EA285" s="43">
        <f t="shared" ca="1" si="570"/>
        <v>4.5853533214286501E-6</v>
      </c>
      <c r="EB285" s="43">
        <f t="shared" ca="1" si="571"/>
        <v>-1.1244975948467916E-5</v>
      </c>
      <c r="ED285" s="43">
        <f t="shared" ca="1" si="572"/>
        <v>4.7867511178307915E-5</v>
      </c>
    </row>
    <row r="286" spans="1:134" x14ac:dyDescent="0.3">
      <c r="A286">
        <f ca="1"/>
        <v>282</v>
      </c>
      <c r="B286" s="21">
        <f ca="1">LN(Data!C296/Data!C295)</f>
        <v>2.1792700729467398E-2</v>
      </c>
      <c r="C286" s="21">
        <f ca="1">LN(Data!D296/Data!D295)</f>
        <v>-1.8962487058177626E-3</v>
      </c>
      <c r="D286" s="21">
        <f ca="1">LN(Data!E296/Data!E295)</f>
        <v>0</v>
      </c>
      <c r="E286" s="21">
        <f ca="1">LN(Data!F296/Data!F295)</f>
        <v>3.7974729179738351E-3</v>
      </c>
      <c r="F286" s="21">
        <f ca="1">LN(Data!G296/Data!G295)</f>
        <v>1.6703365833094536E-2</v>
      </c>
      <c r="G286" s="21">
        <f ca="1">LN(Data!H296/Data!H295)</f>
        <v>2.450481720332608E-2</v>
      </c>
      <c r="H286" s="21">
        <f ca="1">LN(Data!I296/Data!I295)</f>
        <v>-8.3693613739186917E-3</v>
      </c>
      <c r="I286" s="21">
        <f ca="1">LN(Data!J296/Data!J295)</f>
        <v>1.2054940505353898E-2</v>
      </c>
      <c r="J286" s="21">
        <f ca="1">LN(Data!K296/Data!K295)</f>
        <v>9.6836676385855271E-4</v>
      </c>
      <c r="K286" s="21">
        <f ca="1">LN(Data!L296/Data!L295)</f>
        <v>7.3160597773194802E-3</v>
      </c>
      <c r="L286" s="21">
        <f ca="1">LN(Data!M296/Data!M295)</f>
        <v>3.2530429120906433E-3</v>
      </c>
      <c r="M286" s="21">
        <f ca="1">LN(Data!N296/Data!N295)</f>
        <v>1.7113523857281248E-3</v>
      </c>
      <c r="N286" s="21">
        <f ca="1">LN(Data!O296/Data!O295)</f>
        <v>5.1178081151699876E-4</v>
      </c>
      <c r="O286" s="21">
        <f ca="1">LN(Data!P296/Data!P295)</f>
        <v>9.2842737989455304E-3</v>
      </c>
      <c r="Q286" s="41">
        <f t="shared" ca="1" si="469"/>
        <v>2.0387057268016703E-4</v>
      </c>
      <c r="R286" s="41">
        <f t="shared" ca="1" si="470"/>
        <v>2.1778105305441468E-4</v>
      </c>
      <c r="S286" s="41">
        <f t="shared" ca="1" si="471"/>
        <v>3.7966192095921102E-4</v>
      </c>
      <c r="T286" s="41">
        <f t="shared" ca="1" si="472"/>
        <v>1.6608630342749973E-4</v>
      </c>
      <c r="U286" s="41">
        <f t="shared" ca="1" si="473"/>
        <v>7.3424592628251284E-4</v>
      </c>
      <c r="V286" s="41">
        <f t="shared" ca="1" si="474"/>
        <v>1.9856185705304825E-4</v>
      </c>
      <c r="W286" s="41">
        <f t="shared" ca="1" si="475"/>
        <v>2.0314594959187302E-4</v>
      </c>
      <c r="X286" s="41">
        <f t="shared" ca="1" si="476"/>
        <v>3.1816498859722829E-4</v>
      </c>
      <c r="Y286" s="41">
        <f t="shared" ca="1" si="477"/>
        <v>6.0298361881748767E-5</v>
      </c>
      <c r="Z286" s="41">
        <f t="shared" ca="1" si="478"/>
        <v>2.1956016885165411E-4</v>
      </c>
      <c r="AA286" s="41">
        <f t="shared" ca="1" si="479"/>
        <v>1.8438220293317552E-4</v>
      </c>
      <c r="AB286" s="41">
        <f t="shared" ca="1" si="480"/>
        <v>1.5938040336322711E-4</v>
      </c>
      <c r="AC286" s="41">
        <f t="shared" ca="1" si="481"/>
        <v>1.2239779883927373E-4</v>
      </c>
      <c r="AD286" s="41">
        <f t="shared" ca="1" si="482"/>
        <v>6.3913756791299329E-5</v>
      </c>
      <c r="AF286" s="43">
        <f t="shared" ca="1" si="483"/>
        <v>1.9216662957813599E-6</v>
      </c>
      <c r="AG286" s="43">
        <f t="shared" ca="1" si="484"/>
        <v>1.0478308150509544E-4</v>
      </c>
      <c r="AH286" s="43">
        <f t="shared" ca="1" si="485"/>
        <v>6.1083784368089967E-5</v>
      </c>
      <c r="AI286" s="43">
        <f t="shared" ca="1" si="486"/>
        <v>2.2546033426079044E-5</v>
      </c>
      <c r="AJ286" s="43">
        <f t="shared" ca="1" si="487"/>
        <v>6.6690213299228938E-6</v>
      </c>
      <c r="AK286" s="43">
        <f t="shared" ca="1" si="488"/>
        <v>4.3346502516154341E-6</v>
      </c>
      <c r="AL286" s="43">
        <f t="shared" ca="1" si="489"/>
        <v>1.5388863172597366E-5</v>
      </c>
      <c r="AM286" s="43">
        <f t="shared" ca="1" si="490"/>
        <v>2.3361817510970302E-5</v>
      </c>
      <c r="AN286" s="43">
        <f t="shared" ca="1" si="491"/>
        <v>5.9053135625159275E-5</v>
      </c>
      <c r="AO286" s="43">
        <f t="shared" ca="1" si="492"/>
        <v>7.9659505140743109E-5</v>
      </c>
      <c r="AP286" s="43">
        <f t="shared" ca="1" si="493"/>
        <v>1.6641253858370247E-5</v>
      </c>
      <c r="AQ286" s="43">
        <f t="shared" ca="1" si="494"/>
        <v>5.61485843228101E-5</v>
      </c>
      <c r="AR286" s="43">
        <f t="shared" ca="1" si="495"/>
        <v>5.6657087595579766E-5</v>
      </c>
      <c r="AT286" s="43">
        <f t="shared" ca="1" si="496"/>
        <v>1.1828983620215552E-4</v>
      </c>
      <c r="AU286" s="43">
        <f t="shared" ca="1" si="497"/>
        <v>7.4263876472076357E-5</v>
      </c>
      <c r="AV286" s="43">
        <f t="shared" ca="1" si="498"/>
        <v>5.7749516473651328E-5</v>
      </c>
      <c r="AW286" s="43">
        <f t="shared" ca="1" si="499"/>
        <v>7.5257414251638514E-5</v>
      </c>
      <c r="AX286" s="43">
        <f t="shared" ca="1" si="500"/>
        <v>8.8966330606062629E-5</v>
      </c>
      <c r="AY286" s="43">
        <f t="shared" ca="1" si="501"/>
        <v>5.0429263577699869E-5</v>
      </c>
      <c r="AZ286" s="43">
        <f t="shared" ca="1" si="502"/>
        <v>6.4767720609236275E-5</v>
      </c>
      <c r="BA286" s="43">
        <f t="shared" ca="1" si="503"/>
        <v>3.7227218653236062E-5</v>
      </c>
      <c r="BB286" s="43">
        <f t="shared" ca="1" si="504"/>
        <v>5.861241120570571E-5</v>
      </c>
      <c r="BC286" s="43">
        <f t="shared" ca="1" si="505"/>
        <v>3.5577003920567459E-5</v>
      </c>
      <c r="BD286" s="43">
        <f t="shared" ca="1" si="506"/>
        <v>4.8696932100303065E-5</v>
      </c>
      <c r="BE286" s="43">
        <f t="shared" ca="1" si="507"/>
        <v>4.0200446465726214E-5</v>
      </c>
      <c r="BG286" s="43">
        <f t="shared" ca="1" si="508"/>
        <v>8.0035038502268622E-5</v>
      </c>
      <c r="BH286" s="43">
        <f t="shared" ca="1" si="509"/>
        <v>1.1324457397350222E-4</v>
      </c>
      <c r="BI286" s="43">
        <f t="shared" ca="1" si="510"/>
        <v>4.6326359628035776E-5</v>
      </c>
      <c r="BJ286" s="43">
        <f t="shared" ca="1" si="511"/>
        <v>-2.5667926170438895E-5</v>
      </c>
      <c r="BK286" s="43">
        <f t="shared" ca="1" si="512"/>
        <v>1.5381313459964936E-4</v>
      </c>
      <c r="BL286" s="43">
        <f t="shared" ca="1" si="513"/>
        <v>5.1904222192564765E-5</v>
      </c>
      <c r="BM286" s="43">
        <f t="shared" ca="1" si="514"/>
        <v>6.082113502000219E-5</v>
      </c>
      <c r="BN286" s="43">
        <f t="shared" ca="1" si="515"/>
        <v>1.2120283566612741E-4</v>
      </c>
      <c r="BO286" s="43">
        <f t="shared" ca="1" si="516"/>
        <v>3.0120411736999499E-5</v>
      </c>
      <c r="BP286" s="43">
        <f t="shared" ca="1" si="517"/>
        <v>7.8890958805375819E-5</v>
      </c>
      <c r="BQ286" s="43">
        <f t="shared" ca="1" si="518"/>
        <v>8.7486576327641896E-5</v>
      </c>
      <c r="BS286" s="43">
        <f t="shared" ca="1" si="519"/>
        <v>1.5614758566846646E-5</v>
      </c>
      <c r="BT286" s="43">
        <f t="shared" ca="1" si="520"/>
        <v>5.9794108729060461E-7</v>
      </c>
      <c r="BU286" s="43">
        <f t="shared" ca="1" si="521"/>
        <v>2.8062500587783655E-5</v>
      </c>
      <c r="BV286" s="43">
        <f t="shared" ca="1" si="522"/>
        <v>6.3211509532917109E-5</v>
      </c>
      <c r="BW286" s="43">
        <f t="shared" ca="1" si="523"/>
        <v>2.2621931472994666E-5</v>
      </c>
      <c r="BX286" s="43">
        <f t="shared" ca="1" si="524"/>
        <v>3.8557387400056191E-5</v>
      </c>
      <c r="BY286" s="43">
        <f t="shared" ca="1" si="525"/>
        <v>4.9216671738230847E-5</v>
      </c>
      <c r="BZ286" s="43">
        <f t="shared" ca="1" si="526"/>
        <v>-9.9013811736494464E-6</v>
      </c>
      <c r="CA286" s="43">
        <f t="shared" ca="1" si="527"/>
        <v>5.5213320509796317E-5</v>
      </c>
      <c r="CB286" s="43">
        <f t="shared" ca="1" si="528"/>
        <v>3.8016938033492512E-5</v>
      </c>
      <c r="CD286" s="43">
        <f t="shared" ca="1" si="529"/>
        <v>-1.4950705228420353E-5</v>
      </c>
      <c r="CE286" s="43">
        <f t="shared" ca="1" si="530"/>
        <v>1.5439105380783268E-5</v>
      </c>
      <c r="CF286" s="43">
        <f t="shared" ca="1" si="531"/>
        <v>-6.5943423195302859E-5</v>
      </c>
      <c r="CG286" s="43">
        <f t="shared" ca="1" si="532"/>
        <v>1.1652995846799254E-5</v>
      </c>
      <c r="CH286" s="43">
        <f t="shared" ca="1" si="533"/>
        <v>2.4055784385104085E-4</v>
      </c>
      <c r="CI286" s="43">
        <f t="shared" ca="1" si="534"/>
        <v>2.3888575259286027E-5</v>
      </c>
      <c r="CJ286" s="43">
        <f t="shared" ca="1" si="535"/>
        <v>-1.7230933295244008E-5</v>
      </c>
      <c r="CK286" s="43">
        <f t="shared" ca="1" si="536"/>
        <v>8.2544246430517459E-6</v>
      </c>
      <c r="CL286" s="43">
        <f t="shared" ca="1" si="537"/>
        <v>1.0976564296301461E-4</v>
      </c>
      <c r="CN286" s="43">
        <f t="shared" ca="1" si="538"/>
        <v>7.6041212205034577E-5</v>
      </c>
      <c r="CO286" s="43">
        <f t="shared" ca="1" si="539"/>
        <v>-3.0241332388736158E-5</v>
      </c>
      <c r="CP286" s="43">
        <f t="shared" ca="1" si="540"/>
        <v>3.083033459971244E-5</v>
      </c>
      <c r="CQ286" s="43">
        <f t="shared" ca="1" si="541"/>
        <v>2.2214490860733029E-5</v>
      </c>
      <c r="CR286" s="43">
        <f t="shared" ca="1" si="542"/>
        <v>4.5026639248718669E-5</v>
      </c>
      <c r="CS286" s="43">
        <f t="shared" ca="1" si="543"/>
        <v>8.7777806210526117E-6</v>
      </c>
      <c r="CT286" s="43">
        <f t="shared" ca="1" si="544"/>
        <v>6.644336055532499E-5</v>
      </c>
      <c r="CU286" s="43">
        <f t="shared" ca="1" si="544"/>
        <v>2.6594642171750627E-5</v>
      </c>
      <c r="CW286" s="43">
        <f t="shared" ca="1" si="545"/>
        <v>-1.4030766763183686E-4</v>
      </c>
      <c r="CX286" s="43">
        <f t="shared" ca="1" si="546"/>
        <v>3.858371703626037E-5</v>
      </c>
      <c r="CY286" s="43">
        <f t="shared" ca="1" si="547"/>
        <v>6.6813748025944529E-5</v>
      </c>
      <c r="CZ286" s="43">
        <f t="shared" ca="1" si="548"/>
        <v>-2.6583871270479923E-5</v>
      </c>
      <c r="DA286" s="43">
        <f t="shared" ca="1" si="549"/>
        <v>3.522424007254679E-7</v>
      </c>
      <c r="DB286" s="43">
        <f t="shared" ca="1" si="550"/>
        <v>4.6777502269773546E-5</v>
      </c>
      <c r="DC286" s="43">
        <f t="shared" ca="1" si="551"/>
        <v>1.5907851010494531E-5</v>
      </c>
      <c r="DE286" s="43">
        <f t="shared" ca="1" si="552"/>
        <v>3.413164950190498E-5</v>
      </c>
      <c r="DF286" s="43">
        <f t="shared" ca="1" si="553"/>
        <v>-7.8276444481717146E-5</v>
      </c>
      <c r="DG286" s="43">
        <f t="shared" ca="1" si="554"/>
        <v>1.0668103760206475E-4</v>
      </c>
      <c r="DH286" s="43">
        <f t="shared" ca="1" si="555"/>
        <v>7.6876502122668396E-5</v>
      </c>
      <c r="DI286" s="43">
        <f t="shared" ca="1" si="556"/>
        <v>6.5769890447452115E-6</v>
      </c>
      <c r="DJ286" s="43">
        <f t="shared" ca="1" si="557"/>
        <v>7.9329298038823065E-6</v>
      </c>
      <c r="DL286" s="43">
        <f t="shared" ca="1" si="558"/>
        <v>6.6593213959016392E-6</v>
      </c>
      <c r="DM286" s="43">
        <f t="shared" ca="1" si="559"/>
        <v>1.1022501454822782E-5</v>
      </c>
      <c r="DN286" s="43">
        <f t="shared" ca="1" si="560"/>
        <v>5.555988069182684E-5</v>
      </c>
      <c r="DO286" s="43">
        <f t="shared" ca="1" si="561"/>
        <v>2.7667403903559942E-5</v>
      </c>
      <c r="DP286" s="43">
        <f t="shared" ca="1" si="562"/>
        <v>1.3711605398357045E-5</v>
      </c>
      <c r="DR286" s="43">
        <f t="shared" ca="1" si="563"/>
        <v>3.8649446958377334E-5</v>
      </c>
      <c r="DS286" s="43">
        <f t="shared" ca="1" si="564"/>
        <v>-2.8267444612266839E-5</v>
      </c>
      <c r="DT286" s="43">
        <f t="shared" ca="1" si="565"/>
        <v>5.9031194304776016E-5</v>
      </c>
      <c r="DU286" s="43">
        <f t="shared" ca="1" si="566"/>
        <v>8.97529461198749E-5</v>
      </c>
      <c r="DW286" s="43">
        <f t="shared" ca="1" si="567"/>
        <v>-1.9248407397032917E-7</v>
      </c>
      <c r="DX286" s="43">
        <f t="shared" ca="1" si="568"/>
        <v>7.1988808007931237E-5</v>
      </c>
      <c r="DY286" s="43">
        <f t="shared" ca="1" si="569"/>
        <v>5.0190412471677994E-5</v>
      </c>
      <c r="EA286" s="43">
        <f t="shared" ca="1" si="570"/>
        <v>3.8084890819627776E-6</v>
      </c>
      <c r="EB286" s="43">
        <f t="shared" ca="1" si="571"/>
        <v>-9.7244018785439542E-6</v>
      </c>
      <c r="ED286" s="43">
        <f t="shared" ca="1" si="572"/>
        <v>4.4618139727517959E-5</v>
      </c>
    </row>
    <row r="287" spans="1:134" x14ac:dyDescent="0.3">
      <c r="A287">
        <f ca="1"/>
        <v>283</v>
      </c>
      <c r="B287" s="21">
        <f ca="1">LN(Data!C297/Data!C296)</f>
        <v>5.8095512753197624E-2</v>
      </c>
      <c r="C287" s="21">
        <f ca="1">LN(Data!D297/Data!D296)</f>
        <v>9.9825461371752678E-3</v>
      </c>
      <c r="D287" s="21">
        <f ca="1">LN(Data!E297/Data!E296)</f>
        <v>4.7670495387418743E-2</v>
      </c>
      <c r="E287" s="21">
        <f ca="1">LN(Data!F297/Data!F296)</f>
        <v>9.0137912461633277E-3</v>
      </c>
      <c r="F287" s="21">
        <f ca="1">LN(Data!G297/Data!G296)</f>
        <v>3.7141359416011242E-3</v>
      </c>
      <c r="G287" s="21">
        <f ca="1">LN(Data!H297/Data!H296)</f>
        <v>2.6675574337807198E-3</v>
      </c>
      <c r="H287" s="21">
        <f ca="1">LN(Data!I297/Data!I296)</f>
        <v>-4.3450718449635902E-3</v>
      </c>
      <c r="I287" s="21">
        <f ca="1">LN(Data!J297/Data!J296)</f>
        <v>-1.0127361772761268E-2</v>
      </c>
      <c r="J287" s="21">
        <f ca="1">LN(Data!K297/Data!K296)</f>
        <v>2.8994865674181959E-3</v>
      </c>
      <c r="K287" s="21">
        <f ca="1">LN(Data!L297/Data!L296)</f>
        <v>2.1927541075712598E-2</v>
      </c>
      <c r="L287" s="21">
        <f ca="1">LN(Data!M297/Data!M296)</f>
        <v>-4.18443074719488E-3</v>
      </c>
      <c r="M287" s="21">
        <f ca="1">LN(Data!N297/Data!N296)</f>
        <v>3.9818027580226217E-3</v>
      </c>
      <c r="N287" s="21">
        <f ca="1">LN(Data!O297/Data!O296)</f>
        <v>7.8407176028367134E-3</v>
      </c>
      <c r="O287" s="21">
        <f ca="1">LN(Data!P297/Data!P296)</f>
        <v>1.233156281778406E-2</v>
      </c>
      <c r="Q287" s="41">
        <f t="shared" ca="1" si="469"/>
        <v>2.2013364662440475E-4</v>
      </c>
      <c r="R287" s="41">
        <f t="shared" ca="1" si="470"/>
        <v>2.0492993542040874E-4</v>
      </c>
      <c r="S287" s="41">
        <f t="shared" ca="1" si="471"/>
        <v>3.5688220570165833E-4</v>
      </c>
      <c r="T287" s="41">
        <f t="shared" ca="1" si="472"/>
        <v>1.5698637325561442E-4</v>
      </c>
      <c r="U287" s="41">
        <f t="shared" ca="1" si="473"/>
        <v>7.0693131651481343E-4</v>
      </c>
      <c r="V287" s="41">
        <f t="shared" ca="1" si="474"/>
        <v>2.2267730959997094E-4</v>
      </c>
      <c r="W287" s="41">
        <f t="shared" ca="1" si="475"/>
        <v>1.9515996520479516E-4</v>
      </c>
      <c r="X287" s="41">
        <f t="shared" ca="1" si="476"/>
        <v>3.0779438471665189E-4</v>
      </c>
      <c r="Y287" s="41">
        <f t="shared" ca="1" si="477"/>
        <v>5.6736724220204593E-5</v>
      </c>
      <c r="Z287" s="41">
        <f t="shared" ca="1" si="478"/>
        <v>2.0959804256047356E-4</v>
      </c>
      <c r="AA287" s="41">
        <f t="shared" ca="1" si="479"/>
        <v>1.7395420804845919E-4</v>
      </c>
      <c r="AB287" s="41">
        <f t="shared" ca="1" si="480"/>
        <v>1.499933027807217E-4</v>
      </c>
      <c r="AC287" s="41">
        <f t="shared" ca="1" si="481"/>
        <v>1.1506964608485953E-4</v>
      </c>
      <c r="AD287" s="41">
        <f t="shared" ca="1" si="482"/>
        <v>6.5250795782248556E-5</v>
      </c>
      <c r="AF287" s="43">
        <f t="shared" ca="1" si="483"/>
        <v>-6.7309651523710583E-7</v>
      </c>
      <c r="AG287" s="43">
        <f t="shared" ca="1" si="484"/>
        <v>9.8496096614789709E-5</v>
      </c>
      <c r="AH287" s="43">
        <f t="shared" ca="1" si="485"/>
        <v>6.2384188755784241E-5</v>
      </c>
      <c r="AI287" s="43">
        <f t="shared" ca="1" si="486"/>
        <v>4.3033958587040724E-5</v>
      </c>
      <c r="AJ287" s="43">
        <f t="shared" ca="1" si="487"/>
        <v>3.8310448914670916E-5</v>
      </c>
      <c r="AK287" s="43">
        <f t="shared" ca="1" si="488"/>
        <v>-6.8688880265959503E-6</v>
      </c>
      <c r="AL287" s="43">
        <f t="shared" ca="1" si="489"/>
        <v>3.0228114026924251E-5</v>
      </c>
      <c r="AM287" s="43">
        <f t="shared" ca="1" si="490"/>
        <v>2.3226308085180019E-5</v>
      </c>
      <c r="AN287" s="43">
        <f t="shared" ca="1" si="491"/>
        <v>6.5076149562410754E-5</v>
      </c>
      <c r="AO287" s="43">
        <f t="shared" ca="1" si="492"/>
        <v>7.9133490270896908E-5</v>
      </c>
      <c r="AP287" s="43">
        <f t="shared" ca="1" si="493"/>
        <v>1.7880478049958019E-5</v>
      </c>
      <c r="AQ287" s="43">
        <f t="shared" ca="1" si="494"/>
        <v>5.3448854427309924E-5</v>
      </c>
      <c r="AR287" s="43">
        <f t="shared" ca="1" si="495"/>
        <v>6.539742636329631E-5</v>
      </c>
      <c r="AT287" s="43">
        <f t="shared" ca="1" si="496"/>
        <v>1.1119244603002619E-4</v>
      </c>
      <c r="AU287" s="43">
        <f t="shared" ca="1" si="497"/>
        <v>6.9375986697386616E-5</v>
      </c>
      <c r="AV287" s="43">
        <f t="shared" ca="1" si="498"/>
        <v>5.2384121334603875E-5</v>
      </c>
      <c r="AW287" s="43">
        <f t="shared" ca="1" si="499"/>
        <v>6.7953935722053733E-5</v>
      </c>
      <c r="AX287" s="43">
        <f t="shared" ca="1" si="500"/>
        <v>8.4580574210127736E-5</v>
      </c>
      <c r="AY287" s="43">
        <f t="shared" ca="1" si="501"/>
        <v>4.6031957843118623E-5</v>
      </c>
      <c r="AZ287" s="43">
        <f t="shared" ca="1" si="502"/>
        <v>6.0771481519318672E-5</v>
      </c>
      <c r="BA287" s="43">
        <f t="shared" ca="1" si="503"/>
        <v>3.4161201400976246E-5</v>
      </c>
      <c r="BB287" s="43">
        <f t="shared" ca="1" si="504"/>
        <v>5.4725551828642076E-5</v>
      </c>
      <c r="BC287" s="43">
        <f t="shared" ca="1" si="505"/>
        <v>3.3247674700535298E-5</v>
      </c>
      <c r="BD287" s="43">
        <f t="shared" ca="1" si="506"/>
        <v>4.5716888352194792E-5</v>
      </c>
      <c r="BE287" s="43">
        <f t="shared" ca="1" si="507"/>
        <v>3.6732102147240143E-5</v>
      </c>
      <c r="BG287" s="43">
        <f t="shared" ca="1" si="508"/>
        <v>7.5232936192132498E-5</v>
      </c>
      <c r="BH287" s="43">
        <f t="shared" ca="1" si="509"/>
        <v>1.0644989953509208E-4</v>
      </c>
      <c r="BI287" s="43">
        <f t="shared" ca="1" si="510"/>
        <v>4.354677805035363E-5</v>
      </c>
      <c r="BJ287" s="43">
        <f t="shared" ca="1" si="511"/>
        <v>-2.4127850600212561E-5</v>
      </c>
      <c r="BK287" s="43">
        <f t="shared" ca="1" si="512"/>
        <v>1.4458434652367039E-4</v>
      </c>
      <c r="BL287" s="43">
        <f t="shared" ca="1" si="513"/>
        <v>4.8789968861010879E-5</v>
      </c>
      <c r="BM287" s="43">
        <f t="shared" ca="1" si="514"/>
        <v>5.7171866918802057E-5</v>
      </c>
      <c r="BN287" s="43">
        <f t="shared" ca="1" si="515"/>
        <v>1.1393066552615976E-4</v>
      </c>
      <c r="BO287" s="43">
        <f t="shared" ca="1" si="516"/>
        <v>2.8313187032779528E-5</v>
      </c>
      <c r="BP287" s="43">
        <f t="shared" ca="1" si="517"/>
        <v>7.4157501277053261E-5</v>
      </c>
      <c r="BQ287" s="43">
        <f t="shared" ca="1" si="518"/>
        <v>8.2237381747983382E-5</v>
      </c>
      <c r="BS287" s="43">
        <f t="shared" ca="1" si="519"/>
        <v>1.8483707816247009E-5</v>
      </c>
      <c r="BT287" s="43">
        <f t="shared" ca="1" si="520"/>
        <v>6.1454474034249807E-6</v>
      </c>
      <c r="BU287" s="43">
        <f t="shared" ca="1" si="521"/>
        <v>2.4471805163025079E-5</v>
      </c>
      <c r="BV287" s="43">
        <f t="shared" ca="1" si="522"/>
        <v>6.2165517566754115E-5</v>
      </c>
      <c r="BW287" s="43">
        <f t="shared" ca="1" si="523"/>
        <v>2.1485256378240115E-5</v>
      </c>
      <c r="BX287" s="43">
        <f t="shared" ca="1" si="524"/>
        <v>3.7910896488291725E-5</v>
      </c>
      <c r="BY287" s="43">
        <f t="shared" ca="1" si="525"/>
        <v>4.7004871975517249E-5</v>
      </c>
      <c r="BZ287" s="43">
        <f t="shared" ca="1" si="526"/>
        <v>-8.9173694429557313E-6</v>
      </c>
      <c r="CA287" s="43">
        <f t="shared" ca="1" si="527"/>
        <v>5.2017129705509002E-5</v>
      </c>
      <c r="CB287" s="43">
        <f t="shared" ca="1" si="528"/>
        <v>3.7851328450355944E-5</v>
      </c>
      <c r="CD287" s="43">
        <f t="shared" ca="1" si="529"/>
        <v>1.0505112670500732E-5</v>
      </c>
      <c r="CE287" s="43">
        <f t="shared" ca="1" si="530"/>
        <v>6.1249687688601874E-6</v>
      </c>
      <c r="CF287" s="43">
        <f t="shared" ca="1" si="531"/>
        <v>-4.9905332922157735E-5</v>
      </c>
      <c r="CG287" s="43">
        <f t="shared" ca="1" si="532"/>
        <v>1.1924315155031656E-5</v>
      </c>
      <c r="CH287" s="43">
        <f t="shared" ca="1" si="533"/>
        <v>2.3345654259501972E-4</v>
      </c>
      <c r="CI287" s="43">
        <f t="shared" ca="1" si="534"/>
        <v>2.5715466693613178E-5</v>
      </c>
      <c r="CJ287" s="43">
        <f t="shared" ca="1" si="535"/>
        <v>-1.4481956599440007E-5</v>
      </c>
      <c r="CK287" s="43">
        <f t="shared" ca="1" si="536"/>
        <v>8.2720668917362277E-6</v>
      </c>
      <c r="CL287" s="43">
        <f t="shared" ca="1" si="537"/>
        <v>1.1248442169073783E-4</v>
      </c>
      <c r="CN287" s="43">
        <f t="shared" ca="1" si="538"/>
        <v>5.9173359238145156E-5</v>
      </c>
      <c r="CO287" s="43">
        <f t="shared" ca="1" si="539"/>
        <v>-1.0702605636571855E-5</v>
      </c>
      <c r="CP287" s="43">
        <f t="shared" ca="1" si="540"/>
        <v>3.0404293555777511E-5</v>
      </c>
      <c r="CQ287" s="43">
        <f t="shared" ca="1" si="541"/>
        <v>3.1638343858598277E-5</v>
      </c>
      <c r="CR287" s="43">
        <f t="shared" ca="1" si="542"/>
        <v>4.7107954208716953E-5</v>
      </c>
      <c r="CS287" s="43">
        <f t="shared" ca="1" si="543"/>
        <v>1.0767296426754078E-5</v>
      </c>
      <c r="CT287" s="43">
        <f t="shared" ca="1" si="544"/>
        <v>6.3209224636069129E-5</v>
      </c>
      <c r="CU287" s="43">
        <f t="shared" ca="1" si="544"/>
        <v>3.8649529579973003E-5</v>
      </c>
      <c r="CW287" s="43">
        <f t="shared" ca="1" si="545"/>
        <v>-1.3794273677975044E-4</v>
      </c>
      <c r="CX287" s="43">
        <f t="shared" ca="1" si="546"/>
        <v>3.5782417330731283E-5</v>
      </c>
      <c r="CY287" s="43">
        <f t="shared" ca="1" si="547"/>
        <v>5.913107825781318E-5</v>
      </c>
      <c r="CZ287" s="43">
        <f t="shared" ca="1" si="548"/>
        <v>-2.6622392496020213E-5</v>
      </c>
      <c r="DA287" s="43">
        <f t="shared" ca="1" si="549"/>
        <v>-5.2826773657465505E-7</v>
      </c>
      <c r="DB287" s="43">
        <f t="shared" ca="1" si="550"/>
        <v>4.3713855420237743E-5</v>
      </c>
      <c r="DC287" s="43">
        <f t="shared" ca="1" si="551"/>
        <v>1.029117339879805E-5</v>
      </c>
      <c r="DE287" s="43">
        <f t="shared" ca="1" si="552"/>
        <v>3.2784166755331294E-5</v>
      </c>
      <c r="DF287" s="43">
        <f t="shared" ca="1" si="553"/>
        <v>-6.8288177891862164E-5</v>
      </c>
      <c r="DG287" s="43">
        <f t="shared" ca="1" si="554"/>
        <v>1.0263308967193782E-4</v>
      </c>
      <c r="DH287" s="43">
        <f t="shared" ca="1" si="555"/>
        <v>7.3501727066927172E-5</v>
      </c>
      <c r="DI287" s="43">
        <f t="shared" ca="1" si="556"/>
        <v>6.5525389361376481E-6</v>
      </c>
      <c r="DJ287" s="43">
        <f t="shared" ca="1" si="557"/>
        <v>1.4172236112551635E-5</v>
      </c>
      <c r="DL287" s="43">
        <f t="shared" ca="1" si="558"/>
        <v>6.6848398599930561E-6</v>
      </c>
      <c r="DM287" s="43">
        <f t="shared" ca="1" si="559"/>
        <v>1.0550159685781868E-5</v>
      </c>
      <c r="DN287" s="43">
        <f t="shared" ca="1" si="560"/>
        <v>5.2325720856612579E-5</v>
      </c>
      <c r="DO287" s="43">
        <f t="shared" ca="1" si="561"/>
        <v>2.6037095161041561E-5</v>
      </c>
      <c r="DP287" s="43">
        <f t="shared" ca="1" si="562"/>
        <v>1.3428344004863319E-5</v>
      </c>
      <c r="DR287" s="43">
        <f t="shared" ca="1" si="563"/>
        <v>3.7758447525057126E-5</v>
      </c>
      <c r="DS287" s="43">
        <f t="shared" ca="1" si="564"/>
        <v>-2.582017655428811E-5</v>
      </c>
      <c r="DT287" s="43">
        <f t="shared" ca="1" si="565"/>
        <v>5.5713975787086061E-5</v>
      </c>
      <c r="DU287" s="43">
        <f t="shared" ca="1" si="566"/>
        <v>8.8443227478807607E-5</v>
      </c>
      <c r="DW287" s="43">
        <f t="shared" ca="1" si="567"/>
        <v>1.5309113537682819E-7</v>
      </c>
      <c r="DX287" s="43">
        <f t="shared" ca="1" si="568"/>
        <v>6.7769370223942318E-5</v>
      </c>
      <c r="DY287" s="43">
        <f t="shared" ca="1" si="569"/>
        <v>4.899111618791143E-5</v>
      </c>
      <c r="EA287" s="43">
        <f t="shared" ca="1" si="570"/>
        <v>3.63252997581058E-6</v>
      </c>
      <c r="EB287" s="43">
        <f t="shared" ca="1" si="571"/>
        <v>-8.1876179188966023E-6</v>
      </c>
      <c r="ED287" s="43">
        <f t="shared" ca="1" si="572"/>
        <v>4.2226142134617104E-5</v>
      </c>
    </row>
    <row r="288" spans="1:134" x14ac:dyDescent="0.3">
      <c r="A288">
        <f ca="1"/>
        <v>284</v>
      </c>
      <c r="B288" s="21">
        <f ca="1">LN(Data!C298/Data!C297)</f>
        <v>-9.1484929607891334E-3</v>
      </c>
      <c r="C288" s="21">
        <f ca="1">LN(Data!D298/Data!D297)</f>
        <v>1.1742862453475418E-2</v>
      </c>
      <c r="D288" s="21">
        <f ca="1">LN(Data!E298/Data!E297)</f>
        <v>3.021118891250291E-2</v>
      </c>
      <c r="E288" s="21">
        <f ca="1">LN(Data!F298/Data!F297)</f>
        <v>-2.1088930021919226E-2</v>
      </c>
      <c r="F288" s="21">
        <f ca="1">LN(Data!G298/Data!G297)</f>
        <v>5.1291339262056349E-3</v>
      </c>
      <c r="G288" s="21">
        <f ca="1">LN(Data!H298/Data!H297)</f>
        <v>1.5611765472113433E-2</v>
      </c>
      <c r="H288" s="21">
        <f ca="1">LN(Data!I298/Data!I297)</f>
        <v>-4.633212921488143E-3</v>
      </c>
      <c r="I288" s="21">
        <f ca="1">LN(Data!J298/Data!J297)</f>
        <v>-1.6923694248246364E-2</v>
      </c>
      <c r="J288" s="21">
        <f ca="1">LN(Data!K298/Data!K297)</f>
        <v>2.891103844799384E-3</v>
      </c>
      <c r="K288" s="21">
        <f ca="1">LN(Data!L298/Data!L297)</f>
        <v>1.6776789490428306E-2</v>
      </c>
      <c r="L288" s="21">
        <f ca="1">LN(Data!M298/Data!M297)</f>
        <v>9.7365733256670212E-3</v>
      </c>
      <c r="M288" s="21">
        <f ca="1">LN(Data!N298/Data!N297)</f>
        <v>-1.8751603642142127E-3</v>
      </c>
      <c r="N288" s="21">
        <f ca="1">LN(Data!O298/Data!O297)</f>
        <v>4.7916880088322844E-3</v>
      </c>
      <c r="O288" s="21">
        <f ca="1">LN(Data!P298/Data!P297)</f>
        <v>1.0035015935309533E-2</v>
      </c>
      <c r="Q288" s="41">
        <f t="shared" ca="1" si="469"/>
        <v>4.0943094395035746E-4</v>
      </c>
      <c r="R288" s="41">
        <f t="shared" ca="1" si="470"/>
        <v>1.9861321293803419E-4</v>
      </c>
      <c r="S288" s="41">
        <f t="shared" ca="1" si="471"/>
        <v>4.7181784118847361E-4</v>
      </c>
      <c r="T288" s="41">
        <f t="shared" ca="1" si="472"/>
        <v>1.5244209681804219E-4</v>
      </c>
      <c r="U288" s="41">
        <f t="shared" ca="1" si="473"/>
        <v>6.6534312587148618E-4</v>
      </c>
      <c r="V288" s="41">
        <f t="shared" ca="1" si="474"/>
        <v>2.0974362278372379E-4</v>
      </c>
      <c r="W288" s="41">
        <f t="shared" ca="1" si="475"/>
        <v>1.8458314625278117E-4</v>
      </c>
      <c r="X288" s="41">
        <f t="shared" ca="1" si="476"/>
        <v>2.9548052902223594E-4</v>
      </c>
      <c r="Y288" s="41">
        <f t="shared" ca="1" si="477"/>
        <v>5.3836942108270626E-5</v>
      </c>
      <c r="Z288" s="41">
        <f t="shared" ca="1" si="478"/>
        <v>2.2587118346446895E-4</v>
      </c>
      <c r="AA288" s="41">
        <f t="shared" ca="1" si="479"/>
        <v>1.6456752320623581E-4</v>
      </c>
      <c r="AB288" s="41">
        <f t="shared" ca="1" si="480"/>
        <v>1.4194498980610619E-4</v>
      </c>
      <c r="AC288" s="41">
        <f t="shared" ca="1" si="481"/>
        <v>1.1185407847141395E-4</v>
      </c>
      <c r="AD288" s="41">
        <f t="shared" ca="1" si="482"/>
        <v>7.045979452705092E-5</v>
      </c>
      <c r="AF288" s="43">
        <f t="shared" ca="1" si="483"/>
        <v>3.4163757460976122E-5</v>
      </c>
      <c r="AG288" s="43">
        <f t="shared" ca="1" si="484"/>
        <v>2.5875284318176454E-4</v>
      </c>
      <c r="AH288" s="43">
        <f t="shared" ca="1" si="485"/>
        <v>9.0060786888205787E-5</v>
      </c>
      <c r="AI288" s="43">
        <f t="shared" ca="1" si="486"/>
        <v>5.339839898956216E-5</v>
      </c>
      <c r="AJ288" s="43">
        <f t="shared" ca="1" si="487"/>
        <v>4.5310208994636367E-5</v>
      </c>
      <c r="AK288" s="43">
        <f t="shared" ca="1" si="488"/>
        <v>-2.160250535195874E-5</v>
      </c>
      <c r="AL288" s="43">
        <f t="shared" ca="1" si="489"/>
        <v>-6.8868293162331364E-6</v>
      </c>
      <c r="AM288" s="43">
        <f t="shared" ca="1" si="490"/>
        <v>3.1939559131379367E-5</v>
      </c>
      <c r="AN288" s="43">
        <f t="shared" ca="1" si="491"/>
        <v>1.3760508512128573E-4</v>
      </c>
      <c r="AO288" s="43">
        <f t="shared" ca="1" si="492"/>
        <v>5.9799681864331133E-5</v>
      </c>
      <c r="AP288" s="43">
        <f t="shared" ca="1" si="493"/>
        <v>3.068714174152579E-5</v>
      </c>
      <c r="AQ288" s="43">
        <f t="shared" ca="1" si="494"/>
        <v>7.7572553731060633E-5</v>
      </c>
      <c r="AR288" s="43">
        <f t="shared" ca="1" si="495"/>
        <v>1.0445808867834445E-4</v>
      </c>
      <c r="AT288" s="43">
        <f t="shared" ca="1" si="496"/>
        <v>1.3307327444343913E-4</v>
      </c>
      <c r="AU288" s="43">
        <f t="shared" ca="1" si="497"/>
        <v>7.0612262714684934E-5</v>
      </c>
      <c r="AV288" s="43">
        <f t="shared" ca="1" si="498"/>
        <v>5.1465666058334086E-5</v>
      </c>
      <c r="AW288" s="43">
        <f t="shared" ca="1" si="499"/>
        <v>6.5474440488107351E-5</v>
      </c>
      <c r="AX288" s="43">
        <f t="shared" ca="1" si="500"/>
        <v>7.6903246947818645E-5</v>
      </c>
      <c r="AY288" s="43">
        <f t="shared" ca="1" si="501"/>
        <v>3.720422900386423E-5</v>
      </c>
      <c r="AZ288" s="43">
        <f t="shared" ca="1" si="502"/>
        <v>5.8861848134161878E-5</v>
      </c>
      <c r="BA288" s="43">
        <f t="shared" ca="1" si="503"/>
        <v>4.5245090744704087E-5</v>
      </c>
      <c r="BB288" s="43">
        <f t="shared" ca="1" si="504"/>
        <v>4.8935742339422285E-5</v>
      </c>
      <c r="BC288" s="43">
        <f t="shared" ca="1" si="505"/>
        <v>3.3637726002968731E-5</v>
      </c>
      <c r="BD288" s="43">
        <f t="shared" ca="1" si="506"/>
        <v>4.7670094564195893E-5</v>
      </c>
      <c r="BE288" s="43">
        <f t="shared" ca="1" si="507"/>
        <v>4.1914199704726008E-5</v>
      </c>
      <c r="BG288" s="43">
        <f t="shared" ca="1" si="508"/>
        <v>9.6500473662007621E-5</v>
      </c>
      <c r="BH288" s="43">
        <f t="shared" ca="1" si="509"/>
        <v>1.1068618757932712E-4</v>
      </c>
      <c r="BI288" s="43">
        <f t="shared" ca="1" si="510"/>
        <v>4.8563798427895524E-5</v>
      </c>
      <c r="BJ288" s="43">
        <f t="shared" ca="1" si="511"/>
        <v>-3.510808320480021E-5</v>
      </c>
      <c r="BK288" s="43">
        <f t="shared" ca="1" si="512"/>
        <v>1.0694270457174194E-4</v>
      </c>
      <c r="BL288" s="43">
        <f t="shared" ca="1" si="513"/>
        <v>5.4155768391629735E-5</v>
      </c>
      <c r="BM288" s="43">
        <f t="shared" ca="1" si="514"/>
        <v>1.1645935964610553E-4</v>
      </c>
      <c r="BN288" s="43">
        <f t="shared" ca="1" si="515"/>
        <v>9.5126392396602553E-5</v>
      </c>
      <c r="BO288" s="43">
        <f t="shared" ca="1" si="516"/>
        <v>3.8003266411408479E-5</v>
      </c>
      <c r="BP288" s="43">
        <f t="shared" ca="1" si="517"/>
        <v>9.2134304739634917E-5</v>
      </c>
      <c r="BQ288" s="43">
        <f t="shared" ca="1" si="518"/>
        <v>1.1257424134859478E-4</v>
      </c>
      <c r="BS288" s="43">
        <f t="shared" ca="1" si="519"/>
        <v>1.9383392109520079E-5</v>
      </c>
      <c r="BT288" s="43">
        <f t="shared" ca="1" si="520"/>
        <v>7.2194089099345161E-6</v>
      </c>
      <c r="BU288" s="43">
        <f t="shared" ca="1" si="521"/>
        <v>2.0653562619638558E-5</v>
      </c>
      <c r="BV288" s="43">
        <f t="shared" ca="1" si="522"/>
        <v>5.2958431019106179E-5</v>
      </c>
      <c r="BW288" s="43">
        <f t="shared" ca="1" si="523"/>
        <v>2.1764262993931446E-5</v>
      </c>
      <c r="BX288" s="43">
        <f t="shared" ca="1" si="524"/>
        <v>4.7495259366882929E-5</v>
      </c>
      <c r="BY288" s="43">
        <f t="shared" ca="1" si="525"/>
        <v>4.1921524542631695E-5</v>
      </c>
      <c r="BZ288" s="43">
        <f t="shared" ca="1" si="526"/>
        <v>-6.2288589457255873E-6</v>
      </c>
      <c r="CA288" s="43">
        <f t="shared" ca="1" si="527"/>
        <v>5.3136577424703762E-5</v>
      </c>
      <c r="CB288" s="43">
        <f t="shared" ca="1" si="528"/>
        <v>4.2249496722041898E-5</v>
      </c>
      <c r="CD288" s="43">
        <f t="shared" ca="1" si="529"/>
        <v>1.0469266166736103E-5</v>
      </c>
      <c r="CE288" s="43">
        <f t="shared" ca="1" si="530"/>
        <v>4.7891793922354722E-6</v>
      </c>
      <c r="CF288" s="43">
        <f t="shared" ca="1" si="531"/>
        <v>-4.9167876848056863E-5</v>
      </c>
      <c r="CG288" s="43">
        <f t="shared" ca="1" si="532"/>
        <v>1.1855001482064011E-5</v>
      </c>
      <c r="CH288" s="43">
        <f t="shared" ca="1" si="533"/>
        <v>2.2433566214453287E-4</v>
      </c>
      <c r="CI288" s="43">
        <f t="shared" ca="1" si="534"/>
        <v>2.3240046013998544E-5</v>
      </c>
      <c r="CJ288" s="43">
        <f t="shared" ca="1" si="535"/>
        <v>-1.2725701799317306E-5</v>
      </c>
      <c r="CK288" s="43">
        <f t="shared" ca="1" si="536"/>
        <v>9.523032341630481E-6</v>
      </c>
      <c r="CL288" s="43">
        <f t="shared" ca="1" si="537"/>
        <v>1.0848342242995218E-4</v>
      </c>
      <c r="CN288" s="43">
        <f t="shared" ca="1" si="538"/>
        <v>5.4927513961835803E-5</v>
      </c>
      <c r="CO288" s="43">
        <f t="shared" ca="1" si="539"/>
        <v>-1.1681368449268505E-5</v>
      </c>
      <c r="CP288" s="43">
        <f t="shared" ca="1" si="540"/>
        <v>2.9044108759254686E-5</v>
      </c>
      <c r="CQ288" s="43">
        <f t="shared" ca="1" si="541"/>
        <v>3.3249621739145336E-5</v>
      </c>
      <c r="CR288" s="43">
        <f t="shared" ca="1" si="542"/>
        <v>4.3611744395444712E-5</v>
      </c>
      <c r="CS288" s="43">
        <f t="shared" ca="1" si="543"/>
        <v>1.0758559893969542E-5</v>
      </c>
      <c r="CT288" s="43">
        <f t="shared" ca="1" si="544"/>
        <v>6.0671605029562321E-5</v>
      </c>
      <c r="CU288" s="43">
        <f t="shared" ca="1" si="544"/>
        <v>3.8304266929057448E-5</v>
      </c>
      <c r="CW288" s="43">
        <f t="shared" ca="1" si="545"/>
        <v>-1.2702592570281026E-4</v>
      </c>
      <c r="CX288" s="43">
        <f t="shared" ca="1" si="546"/>
        <v>3.2879563643951067E-5</v>
      </c>
      <c r="CY288" s="43">
        <f t="shared" ca="1" si="547"/>
        <v>4.9866609080902691E-5</v>
      </c>
      <c r="CZ288" s="43">
        <f t="shared" ca="1" si="548"/>
        <v>-2.3934149812648809E-5</v>
      </c>
      <c r="DA288" s="43">
        <f t="shared" ca="1" si="549"/>
        <v>-1.5346448157451246E-6</v>
      </c>
      <c r="DB288" s="43">
        <f t="shared" ca="1" si="550"/>
        <v>3.9046915216999705E-5</v>
      </c>
      <c r="DC288" s="43">
        <f t="shared" ca="1" si="551"/>
        <v>6.4588114106329602E-6</v>
      </c>
      <c r="DE288" s="43">
        <f t="shared" ca="1" si="552"/>
        <v>2.9055267784601062E-5</v>
      </c>
      <c r="DF288" s="43">
        <f t="shared" ca="1" si="553"/>
        <v>-7.7514975693999895E-5</v>
      </c>
      <c r="DG288" s="43">
        <f t="shared" ca="1" si="554"/>
        <v>9.9017738931016043E-5</v>
      </c>
      <c r="DH288" s="43">
        <f t="shared" ca="1" si="555"/>
        <v>6.6672114020615108E-5</v>
      </c>
      <c r="DI288" s="43">
        <f t="shared" ca="1" si="556"/>
        <v>1.3950395766502907E-6</v>
      </c>
      <c r="DJ288" s="43">
        <f t="shared" ca="1" si="557"/>
        <v>5.8287300730446987E-6</v>
      </c>
      <c r="DL288" s="43">
        <f t="shared" ca="1" si="558"/>
        <v>1.0098466116725841E-5</v>
      </c>
      <c r="DM288" s="43">
        <f t="shared" ca="1" si="559"/>
        <v>9.1891880600079599E-6</v>
      </c>
      <c r="DN288" s="43">
        <f t="shared" ca="1" si="560"/>
        <v>4.9878888621875539E-5</v>
      </c>
      <c r="DO288" s="43">
        <f t="shared" ca="1" si="561"/>
        <v>2.5838912773479734E-5</v>
      </c>
      <c r="DP288" s="43">
        <f t="shared" ca="1" si="562"/>
        <v>1.4767955409297835E-5</v>
      </c>
      <c r="DR288" s="43">
        <f t="shared" ca="1" si="563"/>
        <v>2.9987684048298263E-5</v>
      </c>
      <c r="DS288" s="43">
        <f t="shared" ca="1" si="564"/>
        <v>-1.9032297349115213E-5</v>
      </c>
      <c r="DT288" s="43">
        <f t="shared" ca="1" si="565"/>
        <v>6.2686796677816791E-5</v>
      </c>
      <c r="DU288" s="43">
        <f t="shared" ca="1" si="566"/>
        <v>9.9360684842960577E-5</v>
      </c>
      <c r="DW288" s="43">
        <f t="shared" ca="1" si="567"/>
        <v>-8.557890061418965E-7</v>
      </c>
      <c r="DX288" s="43">
        <f t="shared" ca="1" si="568"/>
        <v>6.1734671621462847E-5</v>
      </c>
      <c r="DY288" s="43">
        <f t="shared" ca="1" si="569"/>
        <v>4.2955614979694689E-5</v>
      </c>
      <c r="EA288" s="43">
        <f t="shared" ca="1" si="570"/>
        <v>5.2877896358130519E-6</v>
      </c>
      <c r="EB288" s="43">
        <f t="shared" ca="1" si="571"/>
        <v>-4.7502497934478962E-6</v>
      </c>
      <c r="ED288" s="43">
        <f t="shared" ca="1" si="572"/>
        <v>4.5493871705893252E-5</v>
      </c>
    </row>
    <row r="289" spans="1:134" x14ac:dyDescent="0.3">
      <c r="A289">
        <f ca="1"/>
        <v>285</v>
      </c>
      <c r="B289" s="21">
        <f ca="1">LN(Data!C299/Data!C298)</f>
        <v>3.7900679792654901E-3</v>
      </c>
      <c r="C289" s="21">
        <f ca="1">LN(Data!D299/Data!D298)</f>
        <v>3.9719369046336151E-3</v>
      </c>
      <c r="D289" s="21">
        <f ca="1">LN(Data!E299/Data!E298)</f>
        <v>-3.3826670732725853E-3</v>
      </c>
      <c r="E289" s="21">
        <f ca="1">LN(Data!F299/Data!F298)</f>
        <v>1.2496191413555248E-2</v>
      </c>
      <c r="F289" s="21">
        <f ca="1">LN(Data!G299/Data!G298)</f>
        <v>1.8565436727764732E-2</v>
      </c>
      <c r="G289" s="21">
        <f ca="1">LN(Data!H299/Data!H298)</f>
        <v>-1.212136053234485E-2</v>
      </c>
      <c r="H289" s="21">
        <f ca="1">LN(Data!I299/Data!I298)</f>
        <v>9.4180968952825084E-4</v>
      </c>
      <c r="I289" s="21">
        <f ca="1">LN(Data!J299/Data!J298)</f>
        <v>1.9566742790593137E-3</v>
      </c>
      <c r="J289" s="21">
        <f ca="1">LN(Data!K299/Data!K298)</f>
        <v>4.3210437722141946E-3</v>
      </c>
      <c r="K289" s="21">
        <f ca="1">LN(Data!L299/Data!L298)</f>
        <v>-1.0208138421320798E-2</v>
      </c>
      <c r="L289" s="21">
        <f ca="1">LN(Data!M299/Data!M298)</f>
        <v>7.6869863113335571E-4</v>
      </c>
      <c r="M289" s="21">
        <f ca="1">LN(Data!N299/Data!N298)</f>
        <v>1.243515910775307E-2</v>
      </c>
      <c r="N289" s="21">
        <f ca="1">LN(Data!O299/Data!O298)</f>
        <v>4.5754248102351141E-3</v>
      </c>
      <c r="O289" s="21">
        <f ca="1">LN(Data!P299/Data!P298)</f>
        <v>1.4313983835816738E-3</v>
      </c>
      <c r="Q289" s="41">
        <f t="shared" ca="1" si="469"/>
        <v>3.8988678272055253E-4</v>
      </c>
      <c r="R289" s="41">
        <f t="shared" ca="1" si="470"/>
        <v>1.9497010927782671E-4</v>
      </c>
      <c r="S289" s="41">
        <f t="shared" ca="1" si="471"/>
        <v>4.9827172684758158E-4</v>
      </c>
      <c r="T289" s="41">
        <f t="shared" ca="1" si="472"/>
        <v>1.6998014917712402E-4</v>
      </c>
      <c r="U289" s="41">
        <f t="shared" ca="1" si="473"/>
        <v>6.2700101920917426E-4</v>
      </c>
      <c r="V289" s="41">
        <f t="shared" ca="1" si="474"/>
        <v>2.1178263868607675E-4</v>
      </c>
      <c r="W289" s="41">
        <f t="shared" ca="1" si="475"/>
        <v>1.7479615719616498E-4</v>
      </c>
      <c r="X289" s="41">
        <f t="shared" ca="1" si="476"/>
        <v>2.949363829013894E-4</v>
      </c>
      <c r="Y289" s="41">
        <f t="shared" ca="1" si="477"/>
        <v>5.1108234468259213E-5</v>
      </c>
      <c r="Z289" s="41">
        <f t="shared" ca="1" si="478"/>
        <v>2.2920655239296956E-4</v>
      </c>
      <c r="AA289" s="41">
        <f t="shared" ca="1" si="479"/>
        <v>1.603815234214271E-4</v>
      </c>
      <c r="AB289" s="41">
        <f t="shared" ca="1" si="480"/>
        <v>1.3363926400123099E-4</v>
      </c>
      <c r="AC289" s="41">
        <f t="shared" ca="1" si="481"/>
        <v>1.0652045020156834E-4</v>
      </c>
      <c r="AD289" s="41">
        <f t="shared" ca="1" si="482"/>
        <v>7.2274299544742844E-5</v>
      </c>
      <c r="AF289" s="43">
        <f t="shared" ca="1" si="483"/>
        <v>2.5668162343609454E-5</v>
      </c>
      <c r="AG289" s="43">
        <f t="shared" ca="1" si="484"/>
        <v>2.2664446164467243E-4</v>
      </c>
      <c r="AH289" s="43">
        <f t="shared" ca="1" si="485"/>
        <v>9.6233055346279614E-5</v>
      </c>
      <c r="AI289" s="43">
        <f t="shared" ca="1" si="486"/>
        <v>4.7379064313058204E-5</v>
      </c>
      <c r="AJ289" s="43">
        <f t="shared" ca="1" si="487"/>
        <v>3.4022148863330944E-5</v>
      </c>
      <c r="AK289" s="43">
        <f t="shared" ca="1" si="488"/>
        <v>-1.7763140082956922E-5</v>
      </c>
      <c r="AL289" s="43">
        <f t="shared" ca="1" si="489"/>
        <v>2.8159583047786259E-6</v>
      </c>
      <c r="AM289" s="43">
        <f t="shared" ca="1" si="490"/>
        <v>2.8436230993113146E-5</v>
      </c>
      <c r="AN289" s="43">
        <f t="shared" ca="1" si="491"/>
        <v>1.2013983958053912E-4</v>
      </c>
      <c r="AO289" s="43">
        <f t="shared" ca="1" si="492"/>
        <v>5.0867202600546934E-5</v>
      </c>
      <c r="AP289" s="43">
        <f t="shared" ca="1" si="493"/>
        <v>2.9875206720576113E-5</v>
      </c>
      <c r="AQ289" s="43">
        <f t="shared" ca="1" si="494"/>
        <v>7.0287997066051006E-5</v>
      </c>
      <c r="AR289" s="43">
        <f t="shared" ca="1" si="495"/>
        <v>9.2682286998908611E-5</v>
      </c>
      <c r="AT289" s="43">
        <f t="shared" ca="1" si="496"/>
        <v>1.4637482813416178E-4</v>
      </c>
      <c r="AU289" s="43">
        <f t="shared" ca="1" si="497"/>
        <v>5.1516862679501876E-5</v>
      </c>
      <c r="AV289" s="43">
        <f t="shared" ca="1" si="498"/>
        <v>5.1991568946887267E-5</v>
      </c>
      <c r="AW289" s="43">
        <f t="shared" ca="1" si="499"/>
        <v>7.2545582934517596E-5</v>
      </c>
      <c r="AX289" s="43">
        <f t="shared" ca="1" si="500"/>
        <v>6.9024621207667509E-5</v>
      </c>
      <c r="AY289" s="43">
        <f t="shared" ca="1" si="501"/>
        <v>2.3048018437922555E-5</v>
      </c>
      <c r="AZ289" s="43">
        <f t="shared" ca="1" si="502"/>
        <v>5.7367127333403751E-5</v>
      </c>
      <c r="BA289" s="43">
        <f t="shared" ca="1" si="503"/>
        <v>5.4350837183842548E-5</v>
      </c>
      <c r="BB289" s="43">
        <f t="shared" ca="1" si="504"/>
        <v>5.2859712278946087E-5</v>
      </c>
      <c r="BC289" s="43">
        <f t="shared" ca="1" si="505"/>
        <v>3.0298277428680025E-5</v>
      </c>
      <c r="BD289" s="43">
        <f t="shared" ca="1" si="506"/>
        <v>4.8185976882805239E-5</v>
      </c>
      <c r="BE289" s="43">
        <f t="shared" ca="1" si="507"/>
        <v>4.6469736433248881E-5</v>
      </c>
      <c r="BG289" s="43">
        <f t="shared" ca="1" si="508"/>
        <v>5.2483146311001779E-5</v>
      </c>
      <c r="BH289" s="43">
        <f t="shared" ca="1" si="509"/>
        <v>1.1334245036469505E-4</v>
      </c>
      <c r="BI289" s="43">
        <f t="shared" ca="1" si="510"/>
        <v>7.3948970278364358E-5</v>
      </c>
      <c r="BJ289" s="43">
        <f t="shared" ca="1" si="511"/>
        <v>-4.140009046308787E-5</v>
      </c>
      <c r="BK289" s="43">
        <f t="shared" ca="1" si="512"/>
        <v>6.9849046855564799E-5</v>
      </c>
      <c r="BL289" s="43">
        <f t="shared" ca="1" si="513"/>
        <v>5.6147043353385812E-5</v>
      </c>
      <c r="BM289" s="43">
        <f t="shared" ca="1" si="514"/>
        <v>1.3988260346577659E-4</v>
      </c>
      <c r="BN289" s="43">
        <f t="shared" ca="1" si="515"/>
        <v>1.070680162189362E-4</v>
      </c>
      <c r="BO289" s="43">
        <f t="shared" ca="1" si="516"/>
        <v>3.232402098645316E-5</v>
      </c>
      <c r="BP289" s="43">
        <f t="shared" ca="1" si="517"/>
        <v>9.529200195393324E-5</v>
      </c>
      <c r="BQ289" s="43">
        <f t="shared" ca="1" si="518"/>
        <v>1.2400997259737591E-4</v>
      </c>
      <c r="BS289" s="43">
        <f t="shared" ca="1" si="519"/>
        <v>1.1730311796380721E-5</v>
      </c>
      <c r="BT289" s="43">
        <f t="shared" ca="1" si="520"/>
        <v>-1.2967881398262467E-5</v>
      </c>
      <c r="BU289" s="43">
        <f t="shared" ca="1" si="521"/>
        <v>2.5276919047135172E-5</v>
      </c>
      <c r="BV289" s="43">
        <f t="shared" ca="1" si="522"/>
        <v>7.1195081380777292E-5</v>
      </c>
      <c r="BW289" s="43">
        <f t="shared" ca="1" si="523"/>
        <v>1.6800190014151005E-5</v>
      </c>
      <c r="BX289" s="43">
        <f t="shared" ca="1" si="524"/>
        <v>2.3417271431503189E-5</v>
      </c>
      <c r="BY289" s="43">
        <f t="shared" ca="1" si="525"/>
        <v>2.7086198258977152E-5</v>
      </c>
      <c r="BZ289" s="43">
        <f t="shared" ca="1" si="526"/>
        <v>-3.4824198669346443E-6</v>
      </c>
      <c r="CA289" s="43">
        <f t="shared" ca="1" si="527"/>
        <v>4.3885288392913517E-5</v>
      </c>
      <c r="CB289" s="43">
        <f t="shared" ca="1" si="528"/>
        <v>2.7016861989004148E-5</v>
      </c>
      <c r="CD289" s="43">
        <f t="shared" ca="1" si="529"/>
        <v>1.4645600352590906E-5</v>
      </c>
      <c r="CE289" s="43">
        <f t="shared" ca="1" si="530"/>
        <v>3.0759664537249933E-6</v>
      </c>
      <c r="CF289" s="43">
        <f t="shared" ca="1" si="531"/>
        <v>-5.1426037896698148E-5</v>
      </c>
      <c r="CG289" s="43">
        <f t="shared" ca="1" si="532"/>
        <v>1.2033432922012815E-5</v>
      </c>
      <c r="CH289" s="43">
        <f t="shared" ca="1" si="533"/>
        <v>2.1603854642475085E-4</v>
      </c>
      <c r="CI289" s="43">
        <f t="shared" ca="1" si="534"/>
        <v>2.4842054567338685E-5</v>
      </c>
      <c r="CJ289" s="43">
        <f t="shared" ca="1" si="535"/>
        <v>-1.2539236609828303E-5</v>
      </c>
      <c r="CK289" s="43">
        <f t="shared" ca="1" si="536"/>
        <v>1.0426282972926317E-5</v>
      </c>
      <c r="CL289" s="43">
        <f t="shared" ca="1" si="537"/>
        <v>1.0506267352518367E-4</v>
      </c>
      <c r="CN289" s="43">
        <f t="shared" ca="1" si="538"/>
        <v>4.7291905113367344E-5</v>
      </c>
      <c r="CO289" s="43">
        <f t="shared" ca="1" si="539"/>
        <v>-2.6833011073835048E-5</v>
      </c>
      <c r="CP289" s="43">
        <f t="shared" ca="1" si="540"/>
        <v>3.0009576344531413E-5</v>
      </c>
      <c r="CQ289" s="43">
        <f t="shared" ca="1" si="541"/>
        <v>4.6969562608771674E-5</v>
      </c>
      <c r="CR289" s="43">
        <f t="shared" ca="1" si="542"/>
        <v>5.0115345687458981E-5</v>
      </c>
      <c r="CS289" s="43">
        <f t="shared" ca="1" si="543"/>
        <v>8.3565724706084602E-6</v>
      </c>
      <c r="CT289" s="43">
        <f t="shared" ca="1" si="544"/>
        <v>6.1519711292354245E-5</v>
      </c>
      <c r="CU289" s="43">
        <f t="shared" ca="1" si="544"/>
        <v>4.5405869830772415E-5</v>
      </c>
      <c r="CW289" s="43">
        <f t="shared" ca="1" si="545"/>
        <v>-1.1469970542842426E-4</v>
      </c>
      <c r="CX289" s="43">
        <f t="shared" ca="1" si="546"/>
        <v>3.010308384384869E-5</v>
      </c>
      <c r="CY289" s="43">
        <f t="shared" ca="1" si="547"/>
        <v>4.2210786265160189E-5</v>
      </c>
      <c r="CZ289" s="43">
        <f t="shared" ca="1" si="548"/>
        <v>-2.5204797864499717E-5</v>
      </c>
      <c r="DA289" s="43">
        <f t="shared" ca="1" si="549"/>
        <v>-9.2128509304003448E-7</v>
      </c>
      <c r="DB289" s="43">
        <f t="shared" ca="1" si="550"/>
        <v>3.5372045656084029E-5</v>
      </c>
      <c r="DC289" s="43">
        <f t="shared" ca="1" si="551"/>
        <v>3.2816207960660467E-6</v>
      </c>
      <c r="DE289" s="43">
        <f t="shared" ca="1" si="552"/>
        <v>2.4376262266966135E-5</v>
      </c>
      <c r="DF289" s="43">
        <f t="shared" ca="1" si="553"/>
        <v>-8.9899592500552013E-5</v>
      </c>
      <c r="DG289" s="43">
        <f t="shared" ca="1" si="554"/>
        <v>8.3189947195801874E-5</v>
      </c>
      <c r="DH289" s="43">
        <f t="shared" ca="1" si="555"/>
        <v>6.4575865619601698E-5</v>
      </c>
      <c r="DI289" s="43">
        <f t="shared" ca="1" si="556"/>
        <v>-3.5542465656166917E-6</v>
      </c>
      <c r="DJ289" s="43">
        <f t="shared" ca="1" si="557"/>
        <v>-4.7107662192655061E-6</v>
      </c>
      <c r="DL289" s="43">
        <f t="shared" ca="1" si="558"/>
        <v>1.2402764585672323E-5</v>
      </c>
      <c r="DM289" s="43">
        <f t="shared" ca="1" si="559"/>
        <v>1.0326803451027906E-5</v>
      </c>
      <c r="DN289" s="43">
        <f t="shared" ca="1" si="560"/>
        <v>4.6560878304247299E-5</v>
      </c>
      <c r="DO289" s="43">
        <f t="shared" ca="1" si="561"/>
        <v>2.5119774064595798E-5</v>
      </c>
      <c r="DP289" s="43">
        <f t="shared" ca="1" si="562"/>
        <v>1.5622614473931753E-5</v>
      </c>
      <c r="DR289" s="43">
        <f t="shared" ca="1" si="563"/>
        <v>3.7989329467970475E-5</v>
      </c>
      <c r="DS289" s="43">
        <f t="shared" ca="1" si="564"/>
        <v>-1.9777909749641303E-5</v>
      </c>
      <c r="DT289" s="43">
        <f t="shared" ca="1" si="565"/>
        <v>6.3748937338827108E-5</v>
      </c>
      <c r="DU289" s="43">
        <f t="shared" ca="1" si="566"/>
        <v>1.0350036474516984E-4</v>
      </c>
      <c r="DW289" s="43">
        <f t="shared" ca="1" si="567"/>
        <v>-1.8998998487867533E-6</v>
      </c>
      <c r="DX289" s="43">
        <f t="shared" ca="1" si="568"/>
        <v>6.0829868623277977E-5</v>
      </c>
      <c r="DY289" s="43">
        <f t="shared" ca="1" si="569"/>
        <v>4.6240678189615704E-5</v>
      </c>
      <c r="EA289" s="43">
        <f t="shared" ca="1" si="570"/>
        <v>4.4314112517536991E-6</v>
      </c>
      <c r="EB289" s="43">
        <f t="shared" ca="1" si="571"/>
        <v>-5.5942706540100505E-6</v>
      </c>
      <c r="ED289" s="43">
        <f t="shared" ca="1" si="572"/>
        <v>4.5649319335079473E-5</v>
      </c>
    </row>
    <row r="290" spans="1:134" x14ac:dyDescent="0.3">
      <c r="A290">
        <f ca="1"/>
        <v>286</v>
      </c>
      <c r="B290" s="21">
        <f ca="1">LN(Data!C300/Data!C299)</f>
        <v>1.8622999302434699E-3</v>
      </c>
      <c r="C290" s="21">
        <f ca="1">LN(Data!D300/Data!D299)</f>
        <v>-3.4414329134118487E-3</v>
      </c>
      <c r="D290" s="21">
        <f ca="1">LN(Data!E300/Data!E299)</f>
        <v>8.435309401349898E-3</v>
      </c>
      <c r="E290" s="21">
        <f ca="1">LN(Data!F300/Data!F299)</f>
        <v>1.0518566237512617E-3</v>
      </c>
      <c r="F290" s="21">
        <f ca="1">LN(Data!G300/Data!G299)</f>
        <v>-1.0979765648881694E-2</v>
      </c>
      <c r="G290" s="21">
        <f ca="1">LN(Data!H300/Data!H299)</f>
        <v>-6.8259650703998706E-3</v>
      </c>
      <c r="H290" s="21">
        <f ca="1">LN(Data!I300/Data!I299)</f>
        <v>1.5453357461027394E-3</v>
      </c>
      <c r="I290" s="21">
        <f ca="1">LN(Data!J300/Data!J299)</f>
        <v>2.2315211491744885E-3</v>
      </c>
      <c r="J290" s="21">
        <f ca="1">LN(Data!K300/Data!K299)</f>
        <v>3.6662191379968228E-3</v>
      </c>
      <c r="K290" s="21">
        <f ca="1">LN(Data!L300/Data!L299)</f>
        <v>2.9272597377296736E-3</v>
      </c>
      <c r="L290" s="21">
        <f ca="1">LN(Data!M300/Data!M299)</f>
        <v>-2.1593071970765012E-2</v>
      </c>
      <c r="M290" s="21">
        <f ca="1">LN(Data!N300/Data!N299)</f>
        <v>-3.4324654582282657E-3</v>
      </c>
      <c r="N290" s="21">
        <f ca="1">LN(Data!O300/Data!O299)</f>
        <v>-5.030473164029407E-4</v>
      </c>
      <c r="O290" s="21">
        <f ca="1">LN(Data!P300/Data!P299)</f>
        <v>4.2068951017076007E-5</v>
      </c>
      <c r="Q290" s="41">
        <f t="shared" ca="1" si="469"/>
        <v>3.6735545267456654E-4</v>
      </c>
      <c r="R290" s="41">
        <f t="shared" ca="1" si="470"/>
        <v>1.8421847968762051E-4</v>
      </c>
      <c r="S290" s="41">
        <f t="shared" ca="1" si="471"/>
        <v>4.6906196942844285E-4</v>
      </c>
      <c r="T290" s="41">
        <f t="shared" ca="1" si="472"/>
        <v>1.6915062821714927E-4</v>
      </c>
      <c r="U290" s="41">
        <f t="shared" ca="1" si="473"/>
        <v>6.1006148451018193E-4</v>
      </c>
      <c r="V290" s="41">
        <f t="shared" ca="1" si="474"/>
        <v>2.0789132323421739E-4</v>
      </c>
      <c r="W290" s="41">
        <f t="shared" ca="1" si="475"/>
        <v>1.6436160809387245E-4</v>
      </c>
      <c r="X290" s="41">
        <f t="shared" ca="1" si="476"/>
        <v>2.77469914381366E-4</v>
      </c>
      <c r="Y290" s="41">
        <f t="shared" ca="1" si="477"/>
        <v>4.9162025557047128E-5</v>
      </c>
      <c r="Z290" s="41">
        <f t="shared" ca="1" si="478"/>
        <v>2.2170652465112212E-4</v>
      </c>
      <c r="AA290" s="41">
        <f t="shared" ca="1" si="479"/>
        <v>1.5079408587127184E-4</v>
      </c>
      <c r="AB290" s="41">
        <f t="shared" ca="1" si="480"/>
        <v>1.3489889908326519E-4</v>
      </c>
      <c r="AC290" s="41">
        <f t="shared" ca="1" si="481"/>
        <v>1.0138529392112114E-4</v>
      </c>
      <c r="AD290" s="41">
        <f t="shared" ca="1" si="482"/>
        <v>6.8060775652009482E-5</v>
      </c>
      <c r="AF290" s="43">
        <f t="shared" ca="1" si="483"/>
        <v>2.5031307255667772E-5</v>
      </c>
      <c r="AG290" s="43">
        <f t="shared" ca="1" si="484"/>
        <v>2.1227656165645649E-4</v>
      </c>
      <c r="AH290" s="43">
        <f t="shared" ca="1" si="485"/>
        <v>9.3300756921860115E-5</v>
      </c>
      <c r="AI290" s="43">
        <f t="shared" ca="1" si="486"/>
        <v>4.8758176490053552E-5</v>
      </c>
      <c r="AJ290" s="43">
        <f t="shared" ca="1" si="487"/>
        <v>2.922437310640472E-5</v>
      </c>
      <c r="AK290" s="43">
        <f t="shared" ca="1" si="488"/>
        <v>-1.6483180313168925E-5</v>
      </c>
      <c r="AL290" s="43">
        <f t="shared" ca="1" si="489"/>
        <v>3.0919565183468141E-6</v>
      </c>
      <c r="AM290" s="43">
        <f t="shared" ca="1" si="490"/>
        <v>2.7712680111810773E-5</v>
      </c>
      <c r="AN290" s="43">
        <f t="shared" ca="1" si="491"/>
        <v>1.106100768921933E-4</v>
      </c>
      <c r="AO290" s="43">
        <f t="shared" ca="1" si="492"/>
        <v>4.7989975648567942E-5</v>
      </c>
      <c r="AP290" s="43">
        <f t="shared" ca="1" si="493"/>
        <v>3.0910500218423541E-5</v>
      </c>
      <c r="AQ290" s="43">
        <f t="shared" ca="1" si="494"/>
        <v>6.7111187505976486E-5</v>
      </c>
      <c r="AR290" s="43">
        <f t="shared" ca="1" si="495"/>
        <v>8.7446855609725203E-5</v>
      </c>
      <c r="AT290" s="43">
        <f t="shared" ca="1" si="496"/>
        <v>1.3678619403504683E-4</v>
      </c>
      <c r="AU290" s="43">
        <f t="shared" ca="1" si="497"/>
        <v>5.1403895949303709E-5</v>
      </c>
      <c r="AV290" s="43">
        <f t="shared" ca="1" si="498"/>
        <v>5.3296519407452981E-5</v>
      </c>
      <c r="AW290" s="43">
        <f t="shared" ca="1" si="499"/>
        <v>6.5304131204479149E-5</v>
      </c>
      <c r="AX290" s="43">
        <f t="shared" ca="1" si="500"/>
        <v>6.5107592454986178E-5</v>
      </c>
      <c r="AY290" s="43">
        <f t="shared" ca="1" si="501"/>
        <v>2.2131444538407785E-5</v>
      </c>
      <c r="AZ290" s="43">
        <f t="shared" ca="1" si="502"/>
        <v>5.4954874486923212E-5</v>
      </c>
      <c r="BA290" s="43">
        <f t="shared" ca="1" si="503"/>
        <v>4.8657022049416843E-5</v>
      </c>
      <c r="BB290" s="43">
        <f t="shared" ca="1" si="504"/>
        <v>4.9871322889901717E-5</v>
      </c>
      <c r="BC290" s="43">
        <f t="shared" ca="1" si="505"/>
        <v>3.1443880825463739E-5</v>
      </c>
      <c r="BD290" s="43">
        <f t="shared" ca="1" si="506"/>
        <v>4.6385216189325872E-5</v>
      </c>
      <c r="BE290" s="43">
        <f t="shared" ca="1" si="507"/>
        <v>4.4022677691152801E-5</v>
      </c>
      <c r="BG290" s="43">
        <f t="shared" ca="1" si="508"/>
        <v>4.6797930218184971E-5</v>
      </c>
      <c r="BH290" s="43">
        <f t="shared" ca="1" si="509"/>
        <v>1.0277386185161723E-4</v>
      </c>
      <c r="BI290" s="43">
        <f t="shared" ca="1" si="510"/>
        <v>7.1972183691024232E-5</v>
      </c>
      <c r="BJ290" s="43">
        <f t="shared" ca="1" si="511"/>
        <v>-3.9107234752865974E-5</v>
      </c>
      <c r="BK290" s="43">
        <f t="shared" ca="1" si="512"/>
        <v>6.5260977384817308E-5</v>
      </c>
      <c r="BL290" s="43">
        <f t="shared" ca="1" si="513"/>
        <v>5.1901221602756351E-5</v>
      </c>
      <c r="BM290" s="43">
        <f t="shared" ca="1" si="514"/>
        <v>1.3356149128086262E-4</v>
      </c>
      <c r="BN290" s="43">
        <f t="shared" ca="1" si="515"/>
        <v>1.0048792015287176E-4</v>
      </c>
      <c r="BO290" s="43">
        <f t="shared" ca="1" si="516"/>
        <v>2.7860739531383845E-5</v>
      </c>
      <c r="BP290" s="43">
        <f t="shared" ca="1" si="517"/>
        <v>8.8645853505588229E-5</v>
      </c>
      <c r="BQ290" s="43">
        <f t="shared" ca="1" si="518"/>
        <v>1.1627885759068071E-4</v>
      </c>
      <c r="BS290" s="43">
        <f t="shared" ca="1" si="519"/>
        <v>2.4946328150181701E-5</v>
      </c>
      <c r="BT290" s="43">
        <f t="shared" ca="1" si="520"/>
        <v>-2.1278058998660438E-5</v>
      </c>
      <c r="BU290" s="43">
        <f t="shared" ca="1" si="521"/>
        <v>2.4466445953636224E-5</v>
      </c>
      <c r="BV290" s="43">
        <f t="shared" ca="1" si="522"/>
        <v>6.8390435077436969E-5</v>
      </c>
      <c r="BW290" s="43">
        <f t="shared" ca="1" si="523"/>
        <v>1.903197401833831E-5</v>
      </c>
      <c r="BX290" s="43">
        <f t="shared" ca="1" si="524"/>
        <v>1.4358464044279445E-5</v>
      </c>
      <c r="BY290" s="43">
        <f t="shared" ca="1" si="525"/>
        <v>2.6037374677477339E-5</v>
      </c>
      <c r="BZ290" s="43">
        <f t="shared" ca="1" si="526"/>
        <v>6.0500530331912788E-6</v>
      </c>
      <c r="CA290" s="43">
        <f t="shared" ca="1" si="527"/>
        <v>4.4682694142960366E-5</v>
      </c>
      <c r="CB290" s="43">
        <f t="shared" ca="1" si="528"/>
        <v>2.646907196108131E-5</v>
      </c>
      <c r="CD290" s="43">
        <f t="shared" ca="1" si="529"/>
        <v>2.6456321037506379E-7</v>
      </c>
      <c r="CE290" s="43">
        <f t="shared" ca="1" si="530"/>
        <v>3.9405149585334436E-6</v>
      </c>
      <c r="CF290" s="43">
        <f t="shared" ca="1" si="531"/>
        <v>-4.6160884871413032E-5</v>
      </c>
      <c r="CG290" s="43">
        <f t="shared" ca="1" si="532"/>
        <v>1.6124750831748717E-5</v>
      </c>
      <c r="CH290" s="43">
        <f t="shared" ca="1" si="533"/>
        <v>1.9170512076110806E-4</v>
      </c>
      <c r="CI290" s="43">
        <f t="shared" ca="1" si="534"/>
        <v>2.4207804841239902E-5</v>
      </c>
      <c r="CJ290" s="43">
        <f t="shared" ca="1" si="535"/>
        <v>2.0649671636420248E-6</v>
      </c>
      <c r="CK290" s="43">
        <f t="shared" ca="1" si="536"/>
        <v>1.4897391583574641E-5</v>
      </c>
      <c r="CL290" s="43">
        <f t="shared" ca="1" si="537"/>
        <v>1.0035338528102925E-4</v>
      </c>
      <c r="CN290" s="43">
        <f t="shared" ca="1" si="538"/>
        <v>4.3769429918587642E-5</v>
      </c>
      <c r="CO290" s="43">
        <f t="shared" ca="1" si="539"/>
        <v>-2.6646083672255578E-5</v>
      </c>
      <c r="CP290" s="43">
        <f t="shared" ca="1" si="540"/>
        <v>2.5066385997516424E-5</v>
      </c>
      <c r="CQ290" s="43">
        <f t="shared" ca="1" si="541"/>
        <v>5.1575580422380033E-5</v>
      </c>
      <c r="CR290" s="43">
        <f t="shared" ca="1" si="542"/>
        <v>4.6549364551290201E-5</v>
      </c>
      <c r="CS290" s="43">
        <f t="shared" ca="1" si="543"/>
        <v>-1.1886846869568566E-6</v>
      </c>
      <c r="CT290" s="43">
        <f t="shared" ca="1" si="544"/>
        <v>5.4500906192003269E-5</v>
      </c>
      <c r="CU290" s="43">
        <f t="shared" ca="1" si="544"/>
        <v>4.1640487888557518E-5</v>
      </c>
      <c r="CW290" s="43">
        <f t="shared" ca="1" si="545"/>
        <v>-1.0770715421500268E-4</v>
      </c>
      <c r="CX290" s="43">
        <f t="shared" ca="1" si="546"/>
        <v>2.854107486683059E-5</v>
      </c>
      <c r="CY290" s="43">
        <f t="shared" ca="1" si="547"/>
        <v>3.9101291668615845E-5</v>
      </c>
      <c r="CZ290" s="43">
        <f t="shared" ca="1" si="548"/>
        <v>-2.3649071923482025E-5</v>
      </c>
      <c r="DA290" s="43">
        <f t="shared" ca="1" si="549"/>
        <v>-1.6331478714719246E-7</v>
      </c>
      <c r="DB290" s="43">
        <f t="shared" ca="1" si="550"/>
        <v>3.3508273681918232E-5</v>
      </c>
      <c r="DC290" s="43">
        <f t="shared" ca="1" si="551"/>
        <v>3.1656098403360217E-6</v>
      </c>
      <c r="DE290" s="43">
        <f t="shared" ca="1" si="552"/>
        <v>2.3420979043415023E-5</v>
      </c>
      <c r="DF290" s="43">
        <f t="shared" ca="1" si="553"/>
        <v>-8.5704057063683427E-5</v>
      </c>
      <c r="DG290" s="43">
        <f t="shared" ca="1" si="554"/>
        <v>7.8288795934446966E-5</v>
      </c>
      <c r="DH290" s="43">
        <f t="shared" ca="1" si="555"/>
        <v>6.2161207041354632E-5</v>
      </c>
      <c r="DI290" s="43">
        <f t="shared" ca="1" si="556"/>
        <v>-2.803834809162276E-6</v>
      </c>
      <c r="DJ290" s="43">
        <f t="shared" ca="1" si="557"/>
        <v>-4.2600734220950951E-6</v>
      </c>
      <c r="DL290" s="43">
        <f t="shared" ca="1" si="558"/>
        <v>9.0120099334510609E-6</v>
      </c>
      <c r="DM290" s="43">
        <f t="shared" ca="1" si="559"/>
        <v>9.9064900699323328E-6</v>
      </c>
      <c r="DN290" s="43">
        <f t="shared" ca="1" si="560"/>
        <v>4.6991197615135408E-5</v>
      </c>
      <c r="DO290" s="43">
        <f t="shared" ca="1" si="561"/>
        <v>2.4798824273610093E-5</v>
      </c>
      <c r="DP290" s="43">
        <f t="shared" ca="1" si="562"/>
        <v>1.505636570975183E-5</v>
      </c>
      <c r="DR290" s="43">
        <f t="shared" ca="1" si="563"/>
        <v>3.5239150778038898E-5</v>
      </c>
      <c r="DS290" s="43">
        <f t="shared" ca="1" si="564"/>
        <v>-2.6207624692448311E-5</v>
      </c>
      <c r="DT290" s="43">
        <f t="shared" ca="1" si="565"/>
        <v>5.7121606910543947E-5</v>
      </c>
      <c r="DU290" s="43">
        <f t="shared" ca="1" si="566"/>
        <v>9.6413628090320246E-5</v>
      </c>
      <c r="DW290" s="43">
        <f t="shared" ca="1" si="567"/>
        <v>-1.2123724708162313E-6</v>
      </c>
      <c r="DX290" s="43">
        <f t="shared" ca="1" si="568"/>
        <v>5.7391103873190173E-5</v>
      </c>
      <c r="DY290" s="43">
        <f t="shared" ca="1" si="569"/>
        <v>4.3532256336922706E-5</v>
      </c>
      <c r="EA290" s="43">
        <f t="shared" ca="1" si="570"/>
        <v>7.579294706698552E-6</v>
      </c>
      <c r="EB290" s="43">
        <f t="shared" ca="1" si="571"/>
        <v>-4.1906344159843261E-6</v>
      </c>
      <c r="ED290" s="43">
        <f t="shared" ca="1" si="572"/>
        <v>4.3303315515628905E-5</v>
      </c>
    </row>
    <row r="291" spans="1:134" x14ac:dyDescent="0.3">
      <c r="A291">
        <f ca="1"/>
        <v>287</v>
      </c>
      <c r="B291" s="21">
        <f ca="1">LN(Data!C301/Data!C300)</f>
        <v>9.9644177487252465E-3</v>
      </c>
      <c r="C291" s="21">
        <f ca="1">LN(Data!D301/Data!D300)</f>
        <v>1.5002255314487749E-2</v>
      </c>
      <c r="D291" s="21">
        <f ca="1">LN(Data!E301/Data!E300)</f>
        <v>1.9547305692526228E-2</v>
      </c>
      <c r="E291" s="21">
        <f ca="1">LN(Data!F301/Data!F300)</f>
        <v>1.461098837430456E-2</v>
      </c>
      <c r="F291" s="21">
        <f ca="1">LN(Data!G301/Data!G300)</f>
        <v>3.4184037531579305E-3</v>
      </c>
      <c r="G291" s="21">
        <f ca="1">LN(Data!H301/Data!H300)</f>
        <v>-4.9403491732284543E-3</v>
      </c>
      <c r="H291" s="21">
        <f ca="1">LN(Data!I301/Data!I300)</f>
        <v>6.0241146033808762E-3</v>
      </c>
      <c r="I291" s="21">
        <f ca="1">LN(Data!J301/Data!J300)</f>
        <v>-5.0279435531588616E-3</v>
      </c>
      <c r="J291" s="21">
        <f ca="1">LN(Data!K301/Data!K300)</f>
        <v>4.7721308469466392E-4</v>
      </c>
      <c r="K291" s="21">
        <f ca="1">LN(Data!L301/Data!L300)</f>
        <v>4.3263806150221056E-3</v>
      </c>
      <c r="L291" s="21">
        <f ca="1">LN(Data!M301/Data!M300)</f>
        <v>8.7555281023785035E-3</v>
      </c>
      <c r="M291" s="21">
        <f ca="1">LN(Data!N301/Data!N300)</f>
        <v>3.657134072967826E-3</v>
      </c>
      <c r="N291" s="21">
        <f ca="1">LN(Data!O301/Data!O300)</f>
        <v>9.0163597751840591E-3</v>
      </c>
      <c r="O291" s="21">
        <f ca="1">LN(Data!P301/Data!P300)</f>
        <v>5.7258669184411222E-3</v>
      </c>
      <c r="Q291" s="41">
        <f t="shared" ca="1" si="469"/>
        <v>3.4552221517590364E-4</v>
      </c>
      <c r="R291" s="41">
        <f t="shared" ca="1" si="470"/>
        <v>1.7387597853621412E-4</v>
      </c>
      <c r="S291" s="41">
        <f t="shared" ca="1" si="471"/>
        <v>4.451875179445264E-4</v>
      </c>
      <c r="T291" s="41">
        <f t="shared" ca="1" si="472"/>
        <v>1.5906797466553606E-4</v>
      </c>
      <c r="U291" s="41">
        <f t="shared" ca="1" si="473"/>
        <v>5.8069111066183271E-4</v>
      </c>
      <c r="V291" s="41">
        <f t="shared" ca="1" si="474"/>
        <v>1.9821347178870349E-4</v>
      </c>
      <c r="W291" s="41">
        <f t="shared" ca="1" si="475"/>
        <v>1.5464319536233107E-4</v>
      </c>
      <c r="X291" s="41">
        <f t="shared" ca="1" si="476"/>
        <v>2.611205007168368E-4</v>
      </c>
      <c r="Y291" s="41">
        <f t="shared" ca="1" si="477"/>
        <v>4.7018773789693151E-5</v>
      </c>
      <c r="Z291" s="41">
        <f t="shared" ca="1" si="478"/>
        <v>2.0891826414638277E-4</v>
      </c>
      <c r="AA291" s="41">
        <f t="shared" ca="1" si="479"/>
        <v>1.6972208614707382E-4</v>
      </c>
      <c r="AB291" s="41">
        <f t="shared" ca="1" si="480"/>
        <v>1.2751187428558508E-4</v>
      </c>
      <c r="AC291" s="41">
        <f t="shared" ca="1" si="481"/>
        <v>9.5317359682006275E-5</v>
      </c>
      <c r="AD291" s="41">
        <f t="shared" ca="1" si="482"/>
        <v>6.3977235300687288E-5</v>
      </c>
      <c r="AF291" s="43">
        <f t="shared" ca="1" si="483"/>
        <v>2.3144890003852636E-5</v>
      </c>
      <c r="AG291" s="43">
        <f t="shared" ca="1" si="484"/>
        <v>2.0048251252365205E-4</v>
      </c>
      <c r="AH291" s="43">
        <f t="shared" ca="1" si="485"/>
        <v>8.7820243857570783E-5</v>
      </c>
      <c r="AI291" s="43">
        <f t="shared" ca="1" si="486"/>
        <v>4.4605828892530213E-5</v>
      </c>
      <c r="AJ291" s="43">
        <f t="shared" ca="1" si="487"/>
        <v>2.6708191063553429E-5</v>
      </c>
      <c r="AK291" s="43">
        <f t="shared" ca="1" si="488"/>
        <v>-1.5321516775248595E-5</v>
      </c>
      <c r="AL291" s="43">
        <f t="shared" ca="1" si="489"/>
        <v>3.1557848280726741E-6</v>
      </c>
      <c r="AM291" s="43">
        <f t="shared" ca="1" si="490"/>
        <v>2.6459575283799051E-5</v>
      </c>
      <c r="AN291" s="43">
        <f t="shared" ca="1" si="491"/>
        <v>1.0430055841498441E-4</v>
      </c>
      <c r="AO291" s="43">
        <f t="shared" ca="1" si="492"/>
        <v>4.2697810524159984E-5</v>
      </c>
      <c r="AP291" s="43">
        <f t="shared" ca="1" si="493"/>
        <v>2.8672333394312828E-5</v>
      </c>
      <c r="AQ291" s="43">
        <f t="shared" ca="1" si="494"/>
        <v>6.3028306756683118E-5</v>
      </c>
      <c r="AR291" s="43">
        <f t="shared" ca="1" si="495"/>
        <v>8.2204744973414366E-5</v>
      </c>
      <c r="AT291" s="43">
        <f t="shared" ca="1" si="496"/>
        <v>1.2683724930842696E-4</v>
      </c>
      <c r="AU291" s="43">
        <f t="shared" ca="1" si="497"/>
        <v>4.8102468552035409E-5</v>
      </c>
      <c r="AV291" s="43">
        <f t="shared" ca="1" si="498"/>
        <v>5.2365895856142413E-5</v>
      </c>
      <c r="AW291" s="43">
        <f t="shared" ca="1" si="499"/>
        <v>6.2795349383754822E-5</v>
      </c>
      <c r="AX291" s="43">
        <f t="shared" ca="1" si="500"/>
        <v>6.0882046749752423E-5</v>
      </c>
      <c r="AY291" s="43">
        <f t="shared" ca="1" si="501"/>
        <v>2.0342780046318692E-5</v>
      </c>
      <c r="AZ291" s="43">
        <f t="shared" ca="1" si="502"/>
        <v>5.0900559185150851E-5</v>
      </c>
      <c r="BA291" s="43">
        <f t="shared" ca="1" si="503"/>
        <v>4.5133162646000139E-5</v>
      </c>
      <c r="BB291" s="43">
        <f t="shared" ca="1" si="504"/>
        <v>5.1337710031419314E-5</v>
      </c>
      <c r="BC291" s="43">
        <f t="shared" ca="1" si="505"/>
        <v>3.0266003952061675E-5</v>
      </c>
      <c r="BD291" s="43">
        <f t="shared" ca="1" si="506"/>
        <v>4.3705975433466674E-5</v>
      </c>
      <c r="BE291" s="43">
        <f t="shared" ca="1" si="507"/>
        <v>4.1372630381323858E-5</v>
      </c>
      <c r="BG291" s="43">
        <f t="shared" ca="1" si="508"/>
        <v>4.4522418569125945E-5</v>
      </c>
      <c r="BH291" s="43">
        <f t="shared" ca="1" si="509"/>
        <v>9.1050366916362355E-5</v>
      </c>
      <c r="BI291" s="43">
        <f t="shared" ca="1" si="510"/>
        <v>6.4199105029664964E-5</v>
      </c>
      <c r="BJ291" s="43">
        <f t="shared" ca="1" si="511"/>
        <v>-3.5978677558853459E-5</v>
      </c>
      <c r="BK291" s="43">
        <f t="shared" ca="1" si="512"/>
        <v>6.2474733021464842E-5</v>
      </c>
      <c r="BL291" s="43">
        <f t="shared" ca="1" si="513"/>
        <v>5.0642689872320179E-5</v>
      </c>
      <c r="BM291" s="43">
        <f t="shared" ca="1" si="514"/>
        <v>1.2702934229916269E-4</v>
      </c>
      <c r="BN291" s="43">
        <f t="shared" ca="1" si="515"/>
        <v>8.3529990363758293E-5</v>
      </c>
      <c r="BO291" s="43">
        <f t="shared" ca="1" si="516"/>
        <v>2.4451860670524711E-5</v>
      </c>
      <c r="BP291" s="43">
        <f t="shared" ca="1" si="517"/>
        <v>8.3072500709810277E-5</v>
      </c>
      <c r="BQ291" s="43">
        <f t="shared" ca="1" si="518"/>
        <v>1.0932341801232102E-4</v>
      </c>
      <c r="BS291" s="43">
        <f t="shared" ca="1" si="519"/>
        <v>2.2756600107670032E-5</v>
      </c>
      <c r="BT291" s="43">
        <f t="shared" ca="1" si="520"/>
        <v>-2.0432171653108499E-5</v>
      </c>
      <c r="BU291" s="43">
        <f t="shared" ca="1" si="521"/>
        <v>2.3095987494845516E-5</v>
      </c>
      <c r="BV291" s="43">
        <f t="shared" ca="1" si="522"/>
        <v>6.4427843390898757E-5</v>
      </c>
      <c r="BW291" s="43">
        <f t="shared" ca="1" si="523"/>
        <v>1.8121435790303544E-5</v>
      </c>
      <c r="BX291" s="43">
        <f t="shared" ca="1" si="524"/>
        <v>1.3681699654296958E-5</v>
      </c>
      <c r="BY291" s="43">
        <f t="shared" ca="1" si="525"/>
        <v>2.3112363250053482E-5</v>
      </c>
      <c r="BZ291" s="43">
        <f t="shared" ca="1" si="526"/>
        <v>5.4704221595177131E-6</v>
      </c>
      <c r="CA291" s="43">
        <f t="shared" ca="1" si="527"/>
        <v>4.1969984475273618E-5</v>
      </c>
      <c r="CB291" s="43">
        <f t="shared" ca="1" si="528"/>
        <v>2.4883582673703326E-5</v>
      </c>
      <c r="CD291" s="43">
        <f t="shared" ca="1" si="529"/>
        <v>4.7455392257791323E-6</v>
      </c>
      <c r="CE291" s="43">
        <f t="shared" ca="1" si="530"/>
        <v>2.6860386005585666E-6</v>
      </c>
      <c r="CF291" s="43">
        <f t="shared" ca="1" si="531"/>
        <v>-4.4861326534635793E-5</v>
      </c>
      <c r="CG291" s="43">
        <f t="shared" ca="1" si="532"/>
        <v>1.2742012164684781E-5</v>
      </c>
      <c r="CH291" s="43">
        <f t="shared" ca="1" si="533"/>
        <v>1.7827437596062084E-4</v>
      </c>
      <c r="CI291" s="43">
        <f t="shared" ca="1" si="534"/>
        <v>3.6980548743471671E-5</v>
      </c>
      <c r="CJ291" s="43">
        <f t="shared" ca="1" si="535"/>
        <v>4.2023291135771653E-6</v>
      </c>
      <c r="CK291" s="43">
        <f t="shared" ca="1" si="536"/>
        <v>1.4334948587224349E-5</v>
      </c>
      <c r="CL291" s="43">
        <f t="shared" ca="1" si="537"/>
        <v>9.4304467730771781E-5</v>
      </c>
      <c r="CN291" s="43">
        <f t="shared" ca="1" si="538"/>
        <v>4.0510359653976126E-5</v>
      </c>
      <c r="CO291" s="43">
        <f t="shared" ca="1" si="539"/>
        <v>-2.5961255777007661E-5</v>
      </c>
      <c r="CP291" s="43">
        <f t="shared" ca="1" si="540"/>
        <v>2.2060873811081569E-5</v>
      </c>
      <c r="CQ291" s="43">
        <f t="shared" ca="1" si="541"/>
        <v>4.7282163233733387E-5</v>
      </c>
      <c r="CR291" s="43">
        <f t="shared" ca="1" si="542"/>
        <v>5.2600015980317145E-5</v>
      </c>
      <c r="CS291" s="43">
        <f t="shared" ca="1" si="543"/>
        <v>2.8842975365376978E-7</v>
      </c>
      <c r="CT291" s="43">
        <f t="shared" ca="1" si="544"/>
        <v>5.1436878825114562E-5</v>
      </c>
      <c r="CU291" s="43">
        <f t="shared" ca="1" si="544"/>
        <v>3.912482894383261E-5</v>
      </c>
      <c r="CW291" s="43">
        <f t="shared" ca="1" si="545"/>
        <v>-1.0103781799810229E-4</v>
      </c>
      <c r="CX291" s="43">
        <f t="shared" ca="1" si="546"/>
        <v>2.7168542744040301E-5</v>
      </c>
      <c r="CY291" s="43">
        <f t="shared" ca="1" si="547"/>
        <v>3.7026630115149349E-5</v>
      </c>
      <c r="CZ291" s="43">
        <f t="shared" ca="1" si="548"/>
        <v>-2.4232240367148644E-5</v>
      </c>
      <c r="DA291" s="43">
        <f t="shared" ca="1" si="549"/>
        <v>-4.7177459411014471E-7</v>
      </c>
      <c r="DB291" s="43">
        <f t="shared" ca="1" si="550"/>
        <v>3.145113464100203E-5</v>
      </c>
      <c r="DC291" s="43">
        <f t="shared" ca="1" si="551"/>
        <v>2.9795738891443241E-6</v>
      </c>
      <c r="DE291" s="43">
        <f t="shared" ca="1" si="552"/>
        <v>2.2506595033447012E-5</v>
      </c>
      <c r="DF291" s="43">
        <f t="shared" ca="1" si="553"/>
        <v>-8.0169879119030161E-5</v>
      </c>
      <c r="DG291" s="43">
        <f t="shared" ca="1" si="554"/>
        <v>7.0700344371675609E-5</v>
      </c>
      <c r="DH291" s="43">
        <f t="shared" ca="1" si="555"/>
        <v>5.7971957463042516E-5</v>
      </c>
      <c r="DI291" s="43">
        <f t="shared" ca="1" si="556"/>
        <v>-2.7029583641478572E-6</v>
      </c>
      <c r="DJ291" s="43">
        <f t="shared" ca="1" si="557"/>
        <v>-3.9988363515342982E-6</v>
      </c>
      <c r="DL291" s="43">
        <f t="shared" ca="1" si="558"/>
        <v>9.1152078777851234E-6</v>
      </c>
      <c r="DM291" s="43">
        <f t="shared" ca="1" si="559"/>
        <v>4.5622046432947007E-6</v>
      </c>
      <c r="DN291" s="43">
        <f t="shared" ca="1" si="560"/>
        <v>4.3416675525019107E-5</v>
      </c>
      <c r="DO291" s="43">
        <f t="shared" ca="1" si="561"/>
        <v>2.3200237915270619E-5</v>
      </c>
      <c r="DP291" s="43">
        <f t="shared" ca="1" si="562"/>
        <v>1.4162237806766774E-5</v>
      </c>
      <c r="DR291" s="43">
        <f t="shared" ca="1" si="563"/>
        <v>2.9332289919721381E-5</v>
      </c>
      <c r="DS291" s="43">
        <f t="shared" ca="1" si="564"/>
        <v>-2.523803028712258E-5</v>
      </c>
      <c r="DT291" s="43">
        <f t="shared" ca="1" si="565"/>
        <v>5.3605957486582553E-5</v>
      </c>
      <c r="DU291" s="43">
        <f t="shared" ca="1" si="566"/>
        <v>9.0636199209692271E-5</v>
      </c>
      <c r="DW291" s="43">
        <f t="shared" ca="1" si="567"/>
        <v>3.3074182980340172E-6</v>
      </c>
      <c r="DX291" s="43">
        <f t="shared" ca="1" si="568"/>
        <v>5.4599377855266095E-5</v>
      </c>
      <c r="DY291" s="43">
        <f t="shared" ca="1" si="569"/>
        <v>4.0865817083484561E-5</v>
      </c>
      <c r="EA291" s="43">
        <f t="shared" ca="1" si="570"/>
        <v>7.2281385765410894E-6</v>
      </c>
      <c r="EB291" s="43">
        <f t="shared" ca="1" si="571"/>
        <v>-3.9478603642990667E-6</v>
      </c>
      <c r="ED291" s="43">
        <f t="shared" ca="1" si="572"/>
        <v>4.0703846824316392E-5</v>
      </c>
    </row>
    <row r="292" spans="1:134" x14ac:dyDescent="0.3">
      <c r="A292">
        <f ca="1"/>
        <v>288</v>
      </c>
      <c r="B292" s="21">
        <f ca="1">LN(Data!C302/Data!C301)</f>
        <v>-8.2694557529546277E-3</v>
      </c>
      <c r="C292" s="21">
        <f ca="1">LN(Data!D302/Data!D301)</f>
        <v>4.4311293668995548E-3</v>
      </c>
      <c r="D292" s="21">
        <f ca="1">LN(Data!E302/Data!E301)</f>
        <v>-2.1018357759843571E-2</v>
      </c>
      <c r="E292" s="21">
        <f ca="1">LN(Data!F302/Data!F301)</f>
        <v>1.7663223642001399E-2</v>
      </c>
      <c r="F292" s="21">
        <f ca="1">LN(Data!G302/Data!G301)</f>
        <v>-7.7375537389515869E-3</v>
      </c>
      <c r="G292" s="21">
        <f ca="1">LN(Data!H302/Data!H301)</f>
        <v>8.1926557551290826E-3</v>
      </c>
      <c r="H292" s="21">
        <f ca="1">LN(Data!I302/Data!I301)</f>
        <v>4.0032026155106451E-4</v>
      </c>
      <c r="I292" s="21">
        <f ca="1">LN(Data!J302/Data!J301)</f>
        <v>1.4732719568421437E-2</v>
      </c>
      <c r="J292" s="21">
        <f ca="1">LN(Data!K302/Data!K301)</f>
        <v>6.0250697565515446E-3</v>
      </c>
      <c r="K292" s="21">
        <f ca="1">LN(Data!L302/Data!L301)</f>
        <v>5.8520709656395336E-3</v>
      </c>
      <c r="L292" s="21">
        <f ca="1">LN(Data!M302/Data!M301)</f>
        <v>-1.0484408690188714E-2</v>
      </c>
      <c r="M292" s="21">
        <f ca="1">LN(Data!N302/Data!N301)</f>
        <v>9.6689309926783606E-3</v>
      </c>
      <c r="N292" s="21">
        <f ca="1">LN(Data!O302/Data!O301)</f>
        <v>4.783324914772711E-3</v>
      </c>
      <c r="O292" s="21">
        <f ca="1">LN(Data!P302/Data!P301)</f>
        <v>1.2331617526929904E-3</v>
      </c>
      <c r="Q292" s="41">
        <f t="shared" ca="1" si="469"/>
        <v>3.3074825952961607E-4</v>
      </c>
      <c r="R292" s="41">
        <f t="shared" ca="1" si="470"/>
        <v>1.7694747969530583E-4</v>
      </c>
      <c r="S292" s="41">
        <f t="shared" ca="1" si="471"/>
        <v>4.4140209645807891E-4</v>
      </c>
      <c r="T292" s="41">
        <f t="shared" ca="1" si="472"/>
        <v>1.6233275506204769E-4</v>
      </c>
      <c r="U292" s="41">
        <f t="shared" ca="1" si="473"/>
        <v>5.465507730752989E-4</v>
      </c>
      <c r="V292" s="41">
        <f t="shared" ca="1" si="474"/>
        <v>1.8778508647858641E-4</v>
      </c>
      <c r="W292" s="41">
        <f t="shared" ca="1" si="475"/>
        <v>1.475420010458712E-4</v>
      </c>
      <c r="X292" s="41">
        <f t="shared" ca="1" si="476"/>
        <v>2.4697008365625169E-4</v>
      </c>
      <c r="Y292" s="41">
        <f t="shared" ca="1" si="477"/>
        <v>4.4211311302003788E-5</v>
      </c>
      <c r="Z292" s="41">
        <f t="shared" ca="1" si="478"/>
        <v>1.9750622245116213E-4</v>
      </c>
      <c r="AA292" s="41">
        <f t="shared" ca="1" si="479"/>
        <v>1.6413831731934176E-4</v>
      </c>
      <c r="AB292" s="41">
        <f t="shared" ca="1" si="480"/>
        <v>1.206636396061097E-4</v>
      </c>
      <c r="AC292" s="41">
        <f t="shared" ca="1" si="481"/>
        <v>9.4476002716819331E-5</v>
      </c>
      <c r="AD292" s="41">
        <f t="shared" ca="1" si="482"/>
        <v>6.2105734300707955E-5</v>
      </c>
      <c r="AF292" s="43">
        <f t="shared" ca="1" si="483"/>
        <v>3.0725520951216852E-5</v>
      </c>
      <c r="AG292" s="43">
        <f t="shared" ca="1" si="484"/>
        <v>2.0014021295917492E-4</v>
      </c>
      <c r="AH292" s="43">
        <f t="shared" ca="1" si="485"/>
        <v>9.1286428739116847E-5</v>
      </c>
      <c r="AI292" s="43">
        <f t="shared" ca="1" si="486"/>
        <v>4.3973223340794949E-5</v>
      </c>
      <c r="AJ292" s="43">
        <f t="shared" ca="1" si="487"/>
        <v>2.2152037420543156E-5</v>
      </c>
      <c r="AK292" s="43">
        <f t="shared" ca="1" si="488"/>
        <v>-1.0800618100276674E-5</v>
      </c>
      <c r="AL292" s="43">
        <f t="shared" ca="1" si="489"/>
        <v>-3.9594060452779407E-8</v>
      </c>
      <c r="AM292" s="43">
        <f t="shared" ca="1" si="490"/>
        <v>2.5157309798634432E-5</v>
      </c>
      <c r="AN292" s="43">
        <f t="shared" ca="1" si="491"/>
        <v>1.0062911673736937E-4</v>
      </c>
      <c r="AO292" s="43">
        <f t="shared" ca="1" si="492"/>
        <v>4.5370566270078565E-5</v>
      </c>
      <c r="AP292" s="43">
        <f t="shared" ca="1" si="493"/>
        <v>2.9138466090622967E-5</v>
      </c>
      <c r="AQ292" s="43">
        <f t="shared" ca="1" si="494"/>
        <v>6.463717487364631E-5</v>
      </c>
      <c r="AR292" s="43">
        <f t="shared" ca="1" si="495"/>
        <v>8.0695756071946708E-5</v>
      </c>
      <c r="AT292" s="43">
        <f t="shared" ca="1" si="496"/>
        <v>1.3682223459249843E-4</v>
      </c>
      <c r="AU292" s="43">
        <f t="shared" ca="1" si="497"/>
        <v>5.8368187118213049E-5</v>
      </c>
      <c r="AV292" s="43">
        <f t="shared" ca="1" si="498"/>
        <v>5.2300968057146574E-5</v>
      </c>
      <c r="AW292" s="43">
        <f t="shared" ca="1" si="499"/>
        <v>5.4580645642360026E-5</v>
      </c>
      <c r="AX292" s="43">
        <f t="shared" ca="1" si="500"/>
        <v>6.2651642264186517E-5</v>
      </c>
      <c r="AY292" s="43">
        <f t="shared" ca="1" si="501"/>
        <v>1.4596383670060251E-5</v>
      </c>
      <c r="AZ292" s="43">
        <f t="shared" ca="1" si="502"/>
        <v>4.827608198620201E-5</v>
      </c>
      <c r="BA292" s="43">
        <f t="shared" ca="1" si="503"/>
        <v>4.631950088169286E-5</v>
      </c>
      <c r="BB292" s="43">
        <f t="shared" ca="1" si="504"/>
        <v>5.6138607509837449E-5</v>
      </c>
      <c r="BC292" s="43">
        <f t="shared" ca="1" si="505"/>
        <v>3.1741959259856525E-5</v>
      </c>
      <c r="BD292" s="43">
        <f t="shared" ca="1" si="506"/>
        <v>4.9199560788733993E-5</v>
      </c>
      <c r="BE292" s="43">
        <f t="shared" ca="1" si="507"/>
        <v>4.4044327602878406E-5</v>
      </c>
      <c r="BG292" s="43">
        <f t="shared" ca="1" si="508"/>
        <v>5.8987400828327082E-5</v>
      </c>
      <c r="BH292" s="43">
        <f t="shared" ca="1" si="509"/>
        <v>8.9596579889988039E-5</v>
      </c>
      <c r="BI292" s="43">
        <f t="shared" ca="1" si="510"/>
        <v>5.4552927796870109E-5</v>
      </c>
      <c r="BJ292" s="43">
        <f t="shared" ca="1" si="511"/>
        <v>-2.6754644324576402E-5</v>
      </c>
      <c r="BK292" s="43">
        <f t="shared" ca="1" si="512"/>
        <v>5.2829284061875176E-5</v>
      </c>
      <c r="BL292" s="43">
        <f t="shared" ca="1" si="513"/>
        <v>4.8163822282800965E-5</v>
      </c>
      <c r="BM292" s="43">
        <f t="shared" ca="1" si="514"/>
        <v>1.2448172682665633E-4</v>
      </c>
      <c r="BN292" s="43">
        <f t="shared" ca="1" si="515"/>
        <v>8.8787010000934599E-5</v>
      </c>
      <c r="BO292" s="43">
        <f t="shared" ca="1" si="516"/>
        <v>2.7273976091264566E-5</v>
      </c>
      <c r="BP292" s="43">
        <f t="shared" ca="1" si="517"/>
        <v>8.8662883112780859E-5</v>
      </c>
      <c r="BQ292" s="43">
        <f t="shared" ca="1" si="518"/>
        <v>1.0947952919215125E-4</v>
      </c>
      <c r="BS292" s="43">
        <f t="shared" ca="1" si="519"/>
        <v>2.4387979550974007E-5</v>
      </c>
      <c r="BT292" s="43">
        <f t="shared" ca="1" si="520"/>
        <v>-2.3537244414024757E-5</v>
      </c>
      <c r="BU292" s="43">
        <f t="shared" ca="1" si="521"/>
        <v>2.6991324351283367E-5</v>
      </c>
      <c r="BV292" s="43">
        <f t="shared" ca="1" si="522"/>
        <v>5.6154379299333002E-5</v>
      </c>
      <c r="BW292" s="43">
        <f t="shared" ca="1" si="523"/>
        <v>1.7452502932837715E-5</v>
      </c>
      <c r="BX292" s="43">
        <f t="shared" ca="1" si="524"/>
        <v>1.6653559487173419E-5</v>
      </c>
      <c r="BY292" s="43">
        <f t="shared" ca="1" si="525"/>
        <v>2.9401236613935231E-5</v>
      </c>
      <c r="BZ292" s="43">
        <f t="shared" ca="1" si="526"/>
        <v>8.348257435351013E-6</v>
      </c>
      <c r="CA292" s="43">
        <f t="shared" ca="1" si="527"/>
        <v>4.73560610779829E-5</v>
      </c>
      <c r="CB292" s="43">
        <f t="shared" ca="1" si="528"/>
        <v>2.8410202211970629E-5</v>
      </c>
      <c r="CD292" s="43">
        <f t="shared" ca="1" si="529"/>
        <v>3.447520382891894E-6</v>
      </c>
      <c r="CE292" s="43">
        <f t="shared" ca="1" si="530"/>
        <v>3.7604476427040947E-6</v>
      </c>
      <c r="CF292" s="43">
        <f t="shared" ca="1" si="531"/>
        <v>-4.3200899409324713E-5</v>
      </c>
      <c r="CG292" s="43">
        <f t="shared" ca="1" si="532"/>
        <v>1.2075369854790271E-5</v>
      </c>
      <c r="CH292" s="43">
        <f t="shared" ca="1" si="533"/>
        <v>1.6846527234690246E-4</v>
      </c>
      <c r="CI292" s="43">
        <f t="shared" ca="1" si="534"/>
        <v>3.6557511626426395E-5</v>
      </c>
      <c r="CJ292" s="43">
        <f t="shared" ca="1" si="535"/>
        <v>4.7002830172126335E-6</v>
      </c>
      <c r="CK292" s="43">
        <f t="shared" ca="1" si="536"/>
        <v>1.5324145157709574E-5</v>
      </c>
      <c r="CL292" s="43">
        <f t="shared" ca="1" si="537"/>
        <v>8.9820599164770388E-5</v>
      </c>
      <c r="CN292" s="43">
        <f t="shared" ca="1" si="538"/>
        <v>3.6294064298722788E-5</v>
      </c>
      <c r="CO292" s="43">
        <f t="shared" ca="1" si="539"/>
        <v>-2.2913192623833939E-5</v>
      </c>
      <c r="CP292" s="43">
        <f t="shared" ca="1" si="540"/>
        <v>2.0595765426311169E-5</v>
      </c>
      <c r="CQ292" s="43">
        <f t="shared" ca="1" si="541"/>
        <v>4.3162803586039614E-5</v>
      </c>
      <c r="CR292" s="43">
        <f t="shared" ca="1" si="542"/>
        <v>4.684869306019226E-5</v>
      </c>
      <c r="CS292" s="43">
        <f t="shared" ca="1" si="543"/>
        <v>-8.1292718919179E-7</v>
      </c>
      <c r="CT292" s="43">
        <f t="shared" ca="1" si="544"/>
        <v>4.5678028161956029E-5</v>
      </c>
      <c r="CU292" s="43">
        <f t="shared" ca="1" si="544"/>
        <v>3.5080072293410444E-5</v>
      </c>
      <c r="CW292" s="43">
        <f t="shared" ca="1" si="545"/>
        <v>-9.6792883409229697E-5</v>
      </c>
      <c r="CX292" s="43">
        <f t="shared" ca="1" si="546"/>
        <v>2.5710917358143898E-5</v>
      </c>
      <c r="CY292" s="43">
        <f t="shared" ca="1" si="547"/>
        <v>3.6368789066804709E-5</v>
      </c>
      <c r="CZ292" s="43">
        <f t="shared" ca="1" si="548"/>
        <v>-1.9613647663008721E-5</v>
      </c>
      <c r="DA292" s="43">
        <f t="shared" ca="1" si="549"/>
        <v>8.7839156806570079E-7</v>
      </c>
      <c r="DB292" s="43">
        <f t="shared" ca="1" si="550"/>
        <v>3.2823001638003244E-5</v>
      </c>
      <c r="DC292" s="43">
        <f t="shared" ca="1" si="551"/>
        <v>4.8703961670194633E-6</v>
      </c>
      <c r="DE292" s="43">
        <f t="shared" ca="1" si="552"/>
        <v>2.1012235304279775E-5</v>
      </c>
      <c r="DF292" s="43">
        <f t="shared" ca="1" si="553"/>
        <v>-7.6664854223197057E-5</v>
      </c>
      <c r="DG292" s="43">
        <f t="shared" ca="1" si="554"/>
        <v>6.3816985644763751E-5</v>
      </c>
      <c r="DH292" s="43">
        <f t="shared" ca="1" si="555"/>
        <v>5.3390368194146987E-5</v>
      </c>
      <c r="DI292" s="43">
        <f t="shared" ca="1" si="556"/>
        <v>-5.2608057425748427E-6</v>
      </c>
      <c r="DJ292" s="43">
        <f t="shared" ca="1" si="557"/>
        <v>-5.48626630997154E-6</v>
      </c>
      <c r="DL292" s="43">
        <f t="shared" ca="1" si="558"/>
        <v>8.6921717314494895E-6</v>
      </c>
      <c r="DM292" s="43">
        <f t="shared" ca="1" si="559"/>
        <v>4.5391675191290303E-6</v>
      </c>
      <c r="DN292" s="43">
        <f t="shared" ca="1" si="560"/>
        <v>4.0916388927444137E-5</v>
      </c>
      <c r="DO292" s="43">
        <f t="shared" ca="1" si="561"/>
        <v>2.2066387132016326E-5</v>
      </c>
      <c r="DP292" s="43">
        <f t="shared" ca="1" si="562"/>
        <v>1.3476451055242792E-5</v>
      </c>
      <c r="DR292" s="43">
        <f t="shared" ca="1" si="563"/>
        <v>2.9845137347922799E-5</v>
      </c>
      <c r="DS292" s="43">
        <f t="shared" ca="1" si="564"/>
        <v>-2.2774419232305733E-5</v>
      </c>
      <c r="DT292" s="43">
        <f t="shared" ca="1" si="565"/>
        <v>5.2730092286352881E-5</v>
      </c>
      <c r="DU292" s="43">
        <f t="shared" ca="1" si="566"/>
        <v>8.6684364035519135E-5</v>
      </c>
      <c r="DW292" s="43">
        <f t="shared" ca="1" si="567"/>
        <v>5.030181609154123E-6</v>
      </c>
      <c r="DX292" s="43">
        <f t="shared" ca="1" si="568"/>
        <v>5.6059994667516883E-5</v>
      </c>
      <c r="DY292" s="43">
        <f t="shared" ca="1" si="569"/>
        <v>4.1421847381368926E-5</v>
      </c>
      <c r="EA292" s="43">
        <f t="shared" ca="1" si="570"/>
        <v>8.7728924548263537E-6</v>
      </c>
      <c r="EB292" s="43">
        <f t="shared" ca="1" si="571"/>
        <v>-2.4545729621585029E-6</v>
      </c>
      <c r="ED292" s="43">
        <f t="shared" ca="1" si="572"/>
        <v>4.1359204584546788E-5</v>
      </c>
    </row>
    <row r="293" spans="1:134" x14ac:dyDescent="0.3">
      <c r="A293">
        <f ca="1"/>
        <v>289</v>
      </c>
      <c r="B293" s="21">
        <f ca="1">LN(Data!C303/Data!C302)</f>
        <v>1.7491578547931153E-2</v>
      </c>
      <c r="C293" s="21">
        <f ca="1">LN(Data!D303/Data!D302)</f>
        <v>-6.2614344928444265E-3</v>
      </c>
      <c r="D293" s="21">
        <f ca="1">LN(Data!E303/Data!E302)</f>
        <v>5.6621730387795017E-3</v>
      </c>
      <c r="E293" s="21">
        <f ca="1">LN(Data!F303/Data!F302)</f>
        <v>0</v>
      </c>
      <c r="F293" s="21">
        <f ca="1">LN(Data!G303/Data!G302)</f>
        <v>2.9012128464167507E-3</v>
      </c>
      <c r="G293" s="21">
        <f ca="1">LN(Data!H303/Data!H302)</f>
        <v>1.1649194194716659E-3</v>
      </c>
      <c r="H293" s="21">
        <f ca="1">LN(Data!I303/Data!I302)</f>
        <v>8.7006161059005674E-3</v>
      </c>
      <c r="I293" s="21">
        <f ca="1">LN(Data!J303/Data!J302)</f>
        <v>6.874769273577646E-3</v>
      </c>
      <c r="J293" s="21">
        <f ca="1">LN(Data!K303/Data!K302)</f>
        <v>5.0457376051538019E-3</v>
      </c>
      <c r="K293" s="21">
        <f ca="1">LN(Data!L303/Data!L302)</f>
        <v>-2.4624013600913681E-3</v>
      </c>
      <c r="L293" s="21">
        <f ca="1">LN(Data!M303/Data!M302)</f>
        <v>-1.043652736637914E-2</v>
      </c>
      <c r="M293" s="21">
        <f ca="1">LN(Data!N303/Data!N302)</f>
        <v>6.154889263045916E-3</v>
      </c>
      <c r="N293" s="21">
        <f ca="1">LN(Data!O303/Data!O302)</f>
        <v>-1.2214009575739945E-2</v>
      </c>
      <c r="O293" s="21">
        <f ca="1">LN(Data!P303/Data!P302)</f>
        <v>6.2662530959968691E-5</v>
      </c>
      <c r="Q293" s="41">
        <f t="shared" ca="1" si="469"/>
        <v>3.1500639786484355E-4</v>
      </c>
      <c r="R293" s="41">
        <f t="shared" ca="1" si="470"/>
        <v>1.6750872536155947E-4</v>
      </c>
      <c r="S293" s="41">
        <f t="shared" ca="1" si="471"/>
        <v>4.4142425244584076E-4</v>
      </c>
      <c r="T293" s="41">
        <f t="shared" ca="1" si="472"/>
        <v>1.7131215792396626E-4</v>
      </c>
      <c r="U293" s="41">
        <f t="shared" ca="1" si="473"/>
        <v>5.1734991096257074E-4</v>
      </c>
      <c r="V293" s="41">
        <f t="shared" ca="1" si="474"/>
        <v>1.805451577891942E-4</v>
      </c>
      <c r="W293" s="41">
        <f t="shared" ca="1" si="475"/>
        <v>1.3869909636182742E-4</v>
      </c>
      <c r="X293" s="41">
        <f t="shared" ca="1" si="476"/>
        <v>2.4517506018978147E-4</v>
      </c>
      <c r="Y293" s="41">
        <f t="shared" ca="1" si="477"/>
        <v>4.3736720558162287E-5</v>
      </c>
      <c r="Z293" s="41">
        <f t="shared" ca="1" si="478"/>
        <v>1.8771065317930527E-4</v>
      </c>
      <c r="AA293" s="41">
        <f t="shared" ca="1" si="479"/>
        <v>1.6088538781515555E-4</v>
      </c>
      <c r="AB293" s="41">
        <f t="shared" ca="1" si="480"/>
        <v>1.1903311482221369E-4</v>
      </c>
      <c r="AC293" s="41">
        <f t="shared" ca="1" si="481"/>
        <v>9.0180254388227301E-5</v>
      </c>
      <c r="AD293" s="41">
        <f t="shared" ca="1" si="482"/>
        <v>5.8470631517163766E-5</v>
      </c>
      <c r="AF293" s="43">
        <f t="shared" ca="1" si="483"/>
        <v>2.6683408000032212E-5</v>
      </c>
      <c r="AG293" s="43">
        <f t="shared" ca="1" si="484"/>
        <v>1.9856042295131223E-4</v>
      </c>
      <c r="AH293" s="43">
        <f t="shared" ca="1" si="485"/>
        <v>7.7045328233045471E-5</v>
      </c>
      <c r="AI293" s="43">
        <f t="shared" ca="1" si="486"/>
        <v>4.5173951437169382E-5</v>
      </c>
      <c r="AJ293" s="43">
        <f t="shared" ca="1" si="487"/>
        <v>1.6757986919336821E-5</v>
      </c>
      <c r="AK293" s="43">
        <f t="shared" ca="1" si="488"/>
        <v>-1.0351206855654538E-5</v>
      </c>
      <c r="AL293" s="43">
        <f t="shared" ca="1" si="489"/>
        <v>-7.347112772330611E-6</v>
      </c>
      <c r="AM293" s="43">
        <f t="shared" ca="1" si="490"/>
        <v>2.0658428345100276E-5</v>
      </c>
      <c r="AN293" s="43">
        <f t="shared" ca="1" si="491"/>
        <v>9.1687763218316798E-5</v>
      </c>
      <c r="AO293" s="43">
        <f t="shared" ca="1" si="492"/>
        <v>4.7850353519438371E-5</v>
      </c>
      <c r="AP293" s="43">
        <f t="shared" ca="1" si="493"/>
        <v>2.2592750303846061E-5</v>
      </c>
      <c r="AQ293" s="43">
        <f t="shared" ca="1" si="494"/>
        <v>5.8385614757144419E-5</v>
      </c>
      <c r="AR293" s="43">
        <f t="shared" ca="1" si="495"/>
        <v>7.5242156114622066E-5</v>
      </c>
      <c r="AT293" s="43">
        <f t="shared" ca="1" si="496"/>
        <v>1.2302479677812989E-4</v>
      </c>
      <c r="AU293" s="43">
        <f t="shared" ca="1" si="497"/>
        <v>5.9562177630771484E-5</v>
      </c>
      <c r="AV293" s="43">
        <f t="shared" ca="1" si="498"/>
        <v>4.7105743877679863E-5</v>
      </c>
      <c r="AW293" s="43">
        <f t="shared" ca="1" si="499"/>
        <v>5.3483969954385496E-5</v>
      </c>
      <c r="AX293" s="43">
        <f t="shared" ca="1" si="500"/>
        <v>5.899897598036275E-5</v>
      </c>
      <c r="AY293" s="43">
        <f t="shared" ca="1" si="501"/>
        <v>1.7637555829892316E-5</v>
      </c>
      <c r="AZ293" s="43">
        <f t="shared" ca="1" si="502"/>
        <v>4.6981388879182324E-5</v>
      </c>
      <c r="BA293" s="43">
        <f t="shared" ca="1" si="503"/>
        <v>4.5096207839572826E-5</v>
      </c>
      <c r="BB293" s="43">
        <f t="shared" ca="1" si="504"/>
        <v>4.9982824784746872E-5</v>
      </c>
      <c r="BC293" s="43">
        <f t="shared" ca="1" si="505"/>
        <v>3.2408098748356076E-5</v>
      </c>
      <c r="BD293" s="43">
        <f t="shared" ca="1" si="506"/>
        <v>4.7519319031486257E-5</v>
      </c>
      <c r="BE293" s="43">
        <f t="shared" ca="1" si="507"/>
        <v>4.1729525902095411E-5</v>
      </c>
      <c r="BG293" s="43">
        <f t="shared" ca="1" si="508"/>
        <v>3.3173039556644685E-5</v>
      </c>
      <c r="BH293" s="43">
        <f t="shared" ca="1" si="509"/>
        <v>9.3978625456866746E-5</v>
      </c>
      <c r="BI293" s="43">
        <f t="shared" ca="1" si="510"/>
        <v>4.0947981949185225E-5</v>
      </c>
      <c r="BJ293" s="43">
        <f t="shared" ca="1" si="511"/>
        <v>-2.565421013364948E-5</v>
      </c>
      <c r="BK293" s="43">
        <f t="shared" ca="1" si="512"/>
        <v>3.1080072778290854E-5</v>
      </c>
      <c r="BL293" s="43">
        <f t="shared" ca="1" si="513"/>
        <v>3.7675768645560057E-5</v>
      </c>
      <c r="BM293" s="43">
        <f t="shared" ca="1" si="514"/>
        <v>1.0963276794554865E-4</v>
      </c>
      <c r="BN293" s="43">
        <f t="shared" ca="1" si="515"/>
        <v>9.6681692565926488E-5</v>
      </c>
      <c r="BO293" s="43">
        <f t="shared" ca="1" si="516"/>
        <v>1.3444034480227484E-5</v>
      </c>
      <c r="BP293" s="43">
        <f t="shared" ca="1" si="517"/>
        <v>7.7310852065598027E-5</v>
      </c>
      <c r="BQ293" s="43">
        <f t="shared" ca="1" si="518"/>
        <v>1.0135561534699075E-4</v>
      </c>
      <c r="BS293" s="43">
        <f t="shared" ca="1" si="519"/>
        <v>1.4724492249929198E-5</v>
      </c>
      <c r="BT293" s="43">
        <f t="shared" ca="1" si="520"/>
        <v>-1.3442487099696774E-5</v>
      </c>
      <c r="BU293" s="43">
        <f t="shared" ca="1" si="521"/>
        <v>2.5796101668698418E-5</v>
      </c>
      <c r="BV293" s="43">
        <f t="shared" ca="1" si="522"/>
        <v>6.8398755776888126E-5</v>
      </c>
      <c r="BW293" s="43">
        <f t="shared" ca="1" si="523"/>
        <v>2.279068203098519E-5</v>
      </c>
      <c r="BX293" s="43">
        <f t="shared" ca="1" si="524"/>
        <v>2.1856332212040269E-5</v>
      </c>
      <c r="BY293" s="43">
        <f t="shared" ca="1" si="525"/>
        <v>1.6525855090162331E-5</v>
      </c>
      <c r="BZ293" s="43">
        <f t="shared" ca="1" si="526"/>
        <v>1.8094431419395349E-5</v>
      </c>
      <c r="CA293" s="43">
        <f t="shared" ca="1" si="527"/>
        <v>4.9584033676623188E-5</v>
      </c>
      <c r="CB293" s="43">
        <f t="shared" ca="1" si="528"/>
        <v>2.8012486788727114E-5</v>
      </c>
      <c r="CD293" s="43">
        <f t="shared" ca="1" si="529"/>
        <v>-5.6279769028415946E-7</v>
      </c>
      <c r="CE293" s="43">
        <f t="shared" ca="1" si="530"/>
        <v>3.3489708119492975E-6</v>
      </c>
      <c r="CF293" s="43">
        <f t="shared" ca="1" si="531"/>
        <v>-4.7448558007659106E-5</v>
      </c>
      <c r="CG293" s="43">
        <f t="shared" ca="1" si="532"/>
        <v>8.5536896021678795E-6</v>
      </c>
      <c r="CH293" s="43">
        <f t="shared" ca="1" si="533"/>
        <v>1.5564051319124064E-4</v>
      </c>
      <c r="CI293" s="43">
        <f t="shared" ca="1" si="534"/>
        <v>3.9231481468528787E-5</v>
      </c>
      <c r="CJ293" s="43">
        <f t="shared" ca="1" si="535"/>
        <v>-7.0566353063928999E-8</v>
      </c>
      <c r="CK293" s="43">
        <f t="shared" ca="1" si="536"/>
        <v>1.2184022433511804E-5</v>
      </c>
      <c r="CL293" s="43">
        <f t="shared" ca="1" si="537"/>
        <v>8.3858863895067254E-5</v>
      </c>
      <c r="CN293" s="43">
        <f t="shared" ca="1" si="538"/>
        <v>3.4313201606480887E-5</v>
      </c>
      <c r="CO293" s="43">
        <f t="shared" ca="1" si="539"/>
        <v>-1.4296395080748049E-5</v>
      </c>
      <c r="CP293" s="43">
        <f t="shared" ca="1" si="540"/>
        <v>2.2321698845696473E-5</v>
      </c>
      <c r="CQ293" s="43">
        <f t="shared" ca="1" si="541"/>
        <v>4.3449675543441468E-5</v>
      </c>
      <c r="CR293" s="43">
        <f t="shared" ca="1" si="542"/>
        <v>3.8884062404892725E-5</v>
      </c>
      <c r="CS293" s="43">
        <f t="shared" ca="1" si="543"/>
        <v>3.988701830746461E-6</v>
      </c>
      <c r="CT293" s="43">
        <f t="shared" ca="1" si="544"/>
        <v>4.5288634535738559E-5</v>
      </c>
      <c r="CU293" s="43">
        <f t="shared" ca="1" si="544"/>
        <v>3.3581440139618134E-5</v>
      </c>
      <c r="CW293" s="43">
        <f t="shared" ca="1" si="545"/>
        <v>-9.0631442035616573E-5</v>
      </c>
      <c r="CX293" s="43">
        <f t="shared" ca="1" si="546"/>
        <v>2.4312979766703631E-5</v>
      </c>
      <c r="CY293" s="43">
        <f t="shared" ca="1" si="547"/>
        <v>3.4327223877571238E-5</v>
      </c>
      <c r="CZ293" s="43">
        <f t="shared" ca="1" si="548"/>
        <v>-1.8688656076972075E-5</v>
      </c>
      <c r="DA293" s="43">
        <f t="shared" ca="1" si="549"/>
        <v>1.0579282130162506E-6</v>
      </c>
      <c r="DB293" s="43">
        <f t="shared" ca="1" si="550"/>
        <v>3.0968513252580978E-5</v>
      </c>
      <c r="DC293" s="43">
        <f t="shared" ca="1" si="551"/>
        <v>4.6077919751206645E-6</v>
      </c>
      <c r="DE293" s="43">
        <f t="shared" ca="1" si="552"/>
        <v>2.5077440972230062E-5</v>
      </c>
      <c r="DF293" s="43">
        <f t="shared" ca="1" si="553"/>
        <v>-6.689194774392912E-5</v>
      </c>
      <c r="DG293" s="43">
        <f t="shared" ca="1" si="554"/>
        <v>5.0720135321681651E-5</v>
      </c>
      <c r="DH293" s="43">
        <f t="shared" ca="1" si="555"/>
        <v>5.8733925032991112E-5</v>
      </c>
      <c r="DI293" s="43">
        <f t="shared" ca="1" si="556"/>
        <v>-7.168743235809655E-7</v>
      </c>
      <c r="DJ293" s="43">
        <f t="shared" ca="1" si="557"/>
        <v>-4.0670207542775124E-6</v>
      </c>
      <c r="DL293" s="43">
        <f t="shared" ca="1" si="558"/>
        <v>1.028618957485861E-5</v>
      </c>
      <c r="DM293" s="43">
        <f t="shared" ca="1" si="559"/>
        <v>4.7665984510635171E-7</v>
      </c>
      <c r="DN293" s="43">
        <f t="shared" ca="1" si="560"/>
        <v>4.1956764613927711E-5</v>
      </c>
      <c r="DO293" s="43">
        <f t="shared" ca="1" si="561"/>
        <v>2.2471595880880739E-5</v>
      </c>
      <c r="DP293" s="43">
        <f t="shared" ca="1" si="562"/>
        <v>1.3113657126793423E-5</v>
      </c>
      <c r="DR293" s="43">
        <f t="shared" ca="1" si="563"/>
        <v>2.4373098885782296E-5</v>
      </c>
      <c r="DS293" s="43">
        <f t="shared" ca="1" si="564"/>
        <v>-1.801295785850587E-5</v>
      </c>
      <c r="DT293" s="43">
        <f t="shared" ca="1" si="565"/>
        <v>5.1245828160349401E-5</v>
      </c>
      <c r="DU293" s="43">
        <f t="shared" ca="1" si="566"/>
        <v>8.1916295198720292E-5</v>
      </c>
      <c r="DW293" s="43">
        <f t="shared" ca="1" si="567"/>
        <v>-1.3540107348634496E-6</v>
      </c>
      <c r="DX293" s="43">
        <f t="shared" ca="1" si="568"/>
        <v>4.9687374989199516E-5</v>
      </c>
      <c r="DY293" s="43">
        <f t="shared" ca="1" si="569"/>
        <v>3.8160798230706225E-5</v>
      </c>
      <c r="EA293" s="43">
        <f t="shared" ca="1" si="570"/>
        <v>1.1021497218526562E-5</v>
      </c>
      <c r="EB293" s="43">
        <f t="shared" ca="1" si="571"/>
        <v>-1.5918972310530623E-6</v>
      </c>
      <c r="ED293" s="43">
        <f t="shared" ca="1" si="572"/>
        <v>3.9231569109610049E-5</v>
      </c>
    </row>
    <row r="294" spans="1:134" x14ac:dyDescent="0.3">
      <c r="A294">
        <f ca="1"/>
        <v>290</v>
      </c>
      <c r="B294" s="21">
        <f ca="1">LN(Data!C304/Data!C303)</f>
        <v>6.1545242567172895E-3</v>
      </c>
      <c r="C294" s="21">
        <f ca="1">LN(Data!D304/Data!D303)</f>
        <v>7.3012058368461894E-3</v>
      </c>
      <c r="D294" s="21">
        <f ca="1">LN(Data!E304/Data!E303)</f>
        <v>1.7824306089147767E-2</v>
      </c>
      <c r="E294" s="21">
        <f ca="1">LN(Data!F304/Data!F303)</f>
        <v>-6.12621887407296E-3</v>
      </c>
      <c r="F294" s="21">
        <f ca="1">LN(Data!G304/Data!G303)</f>
        <v>7.0696653588587666E-3</v>
      </c>
      <c r="G294" s="21">
        <f ca="1">LN(Data!H304/Data!H303)</f>
        <v>1.2807446289926142E-2</v>
      </c>
      <c r="H294" s="21">
        <f ca="1">LN(Data!I304/Data!I303)</f>
        <v>1.0575017508974889E-3</v>
      </c>
      <c r="I294" s="21">
        <f ca="1">LN(Data!J304/Data!J303)</f>
        <v>-8.2554128727052867E-3</v>
      </c>
      <c r="J294" s="21">
        <f ca="1">LN(Data!K304/Data!K303)</f>
        <v>-7.5781859354891569E-3</v>
      </c>
      <c r="K294" s="21">
        <f ca="1">LN(Data!L304/Data!L303)</f>
        <v>6.8410923450406679E-3</v>
      </c>
      <c r="L294" s="21">
        <f ca="1">LN(Data!M304/Data!M303)</f>
        <v>2.3815205349766336E-3</v>
      </c>
      <c r="M294" s="21">
        <f ca="1">LN(Data!N304/Data!N303)</f>
        <v>-5.7100246613700553E-3</v>
      </c>
      <c r="N294" s="21">
        <f ca="1">LN(Data!O304/Data!O303)</f>
        <v>-1.8644740113714222E-2</v>
      </c>
      <c r="O294" s="21">
        <f ca="1">LN(Data!P304/Data!P303)</f>
        <v>4.7301116521086262E-3</v>
      </c>
      <c r="Q294" s="41">
        <f t="shared" ca="1" si="469"/>
        <v>3.1446333319885969E-4</v>
      </c>
      <c r="R294" s="41">
        <f t="shared" ca="1" si="470"/>
        <v>1.5981053555435681E-4</v>
      </c>
      <c r="S294" s="41">
        <f t="shared" ca="1" si="471"/>
        <v>4.168624095103552E-4</v>
      </c>
      <c r="T294" s="41">
        <f t="shared" ca="1" si="472"/>
        <v>1.6103342844852827E-4</v>
      </c>
      <c r="U294" s="41">
        <f t="shared" ca="1" si="473"/>
        <v>4.8681393846362929E-4</v>
      </c>
      <c r="V294" s="41">
        <f t="shared" ca="1" si="474"/>
        <v>1.6979387055707427E-4</v>
      </c>
      <c r="W294" s="41">
        <f t="shared" ca="1" si="475"/>
        <v>1.3491919381745316E-4</v>
      </c>
      <c r="X294" s="41">
        <f t="shared" ca="1" si="476"/>
        <v>2.3330030373229019E-4</v>
      </c>
      <c r="Y294" s="41">
        <f t="shared" ca="1" si="477"/>
        <v>4.2640085403476342E-5</v>
      </c>
      <c r="Z294" s="41">
        <f t="shared" ca="1" si="478"/>
        <v>1.7681181921603775E-4</v>
      </c>
      <c r="AA294" s="41">
        <f t="shared" ca="1" si="479"/>
        <v>1.5776753075439707E-4</v>
      </c>
      <c r="AB294" s="41">
        <f t="shared" ca="1" si="480"/>
        <v>1.1416408764330234E-4</v>
      </c>
      <c r="AC294" s="41">
        <f t="shared" ca="1" si="481"/>
        <v>9.3720360919909685E-5</v>
      </c>
      <c r="AD294" s="41">
        <f t="shared" ca="1" si="482"/>
        <v>5.4962629221701117E-5</v>
      </c>
      <c r="AF294" s="43">
        <f t="shared" ca="1" si="483"/>
        <v>1.8511061124771449E-5</v>
      </c>
      <c r="AG294" s="43">
        <f t="shared" ca="1" si="484"/>
        <v>1.9258921824182089E-4</v>
      </c>
      <c r="AH294" s="43">
        <f t="shared" ca="1" si="485"/>
        <v>7.2422608539062734E-5</v>
      </c>
      <c r="AI294" s="43">
        <f t="shared" ca="1" si="486"/>
        <v>4.5508321894181149E-5</v>
      </c>
      <c r="AJ294" s="43">
        <f t="shared" ca="1" si="487"/>
        <v>1.6975084475838552E-5</v>
      </c>
      <c r="AK294" s="43">
        <f t="shared" ca="1" si="488"/>
        <v>-5.9888384240997913E-7</v>
      </c>
      <c r="AL294" s="43">
        <f t="shared" ca="1" si="489"/>
        <v>3.0874799887045166E-7</v>
      </c>
      <c r="AM294" s="43">
        <f t="shared" ca="1" si="490"/>
        <v>2.4714397583562129E-5</v>
      </c>
      <c r="AN294" s="43">
        <f t="shared" ca="1" si="491"/>
        <v>8.360222021682354E-5</v>
      </c>
      <c r="AO294" s="43">
        <f t="shared" ca="1" si="492"/>
        <v>3.4026252016472824E-5</v>
      </c>
      <c r="AP294" s="43">
        <f t="shared" ca="1" si="493"/>
        <v>2.7696709025518446E-5</v>
      </c>
      <c r="AQ294" s="43">
        <f t="shared" ca="1" si="494"/>
        <v>4.2063939398961431E-5</v>
      </c>
      <c r="AR294" s="43">
        <f t="shared" ca="1" si="495"/>
        <v>7.0793390742682647E-5</v>
      </c>
      <c r="AT294" s="43">
        <f t="shared" ca="1" si="496"/>
        <v>1.1351610943727402E-4</v>
      </c>
      <c r="AU294" s="43">
        <f t="shared" ca="1" si="497"/>
        <v>5.5988446972925191E-5</v>
      </c>
      <c r="AV294" s="43">
        <f t="shared" ca="1" si="498"/>
        <v>4.3189453993760841E-5</v>
      </c>
      <c r="AW294" s="43">
        <f t="shared" ca="1" si="499"/>
        <v>4.9837287759054511E-5</v>
      </c>
      <c r="AX294" s="43">
        <f t="shared" ca="1" si="500"/>
        <v>5.2190337153871966E-5</v>
      </c>
      <c r="AY294" s="43">
        <f t="shared" ca="1" si="501"/>
        <v>1.3996547432503209E-5</v>
      </c>
      <c r="AZ294" s="43">
        <f t="shared" ca="1" si="502"/>
        <v>4.2266892217466241E-5</v>
      </c>
      <c r="BA294" s="43">
        <f t="shared" ca="1" si="503"/>
        <v>4.3315525257876644E-5</v>
      </c>
      <c r="BB294" s="43">
        <f t="shared" ca="1" si="504"/>
        <v>5.090471324390373E-5</v>
      </c>
      <c r="BC294" s="43">
        <f t="shared" ca="1" si="505"/>
        <v>2.8151306667578296E-5</v>
      </c>
      <c r="BD294" s="43">
        <f t="shared" ca="1" si="506"/>
        <v>4.9256793140805295E-5</v>
      </c>
      <c r="BE294" s="43">
        <f t="shared" ca="1" si="507"/>
        <v>3.9202212908003986E-5</v>
      </c>
      <c r="BG294" s="43">
        <f t="shared" ca="1" si="508"/>
        <v>3.1182657183246001E-5</v>
      </c>
      <c r="BH294" s="43">
        <f t="shared" ca="1" si="509"/>
        <v>8.932553807897923E-5</v>
      </c>
      <c r="BI294" s="43">
        <f t="shared" ca="1" si="510"/>
        <v>3.8886861551991099E-5</v>
      </c>
      <c r="BJ294" s="43">
        <f t="shared" ca="1" si="511"/>
        <v>-2.1159093889494451E-5</v>
      </c>
      <c r="BK294" s="43">
        <f t="shared" ca="1" si="512"/>
        <v>3.1550836405314266E-5</v>
      </c>
      <c r="BL294" s="43">
        <f t="shared" ca="1" si="513"/>
        <v>3.7129412892545915E-5</v>
      </c>
      <c r="BM294" s="43">
        <f t="shared" ca="1" si="514"/>
        <v>1.0221824931330992E-4</v>
      </c>
      <c r="BN294" s="43">
        <f t="shared" ca="1" si="515"/>
        <v>8.7335185579627095E-5</v>
      </c>
      <c r="BO294" s="43">
        <f t="shared" ca="1" si="516"/>
        <v>1.4728395293927359E-5</v>
      </c>
      <c r="BP294" s="43">
        <f t="shared" ca="1" si="517"/>
        <v>6.852273079875317E-5</v>
      </c>
      <c r="BQ294" s="43">
        <f t="shared" ca="1" si="518"/>
        <v>9.5295566791771898E-5</v>
      </c>
      <c r="BS294" s="43">
        <f t="shared" ca="1" si="519"/>
        <v>1.3841022714933445E-5</v>
      </c>
      <c r="BT294" s="43">
        <f t="shared" ca="1" si="520"/>
        <v>-1.2635937873714966E-5</v>
      </c>
      <c r="BU294" s="43">
        <f t="shared" ca="1" si="521"/>
        <v>2.4248335568576512E-5</v>
      </c>
      <c r="BV294" s="43">
        <f t="shared" ca="1" si="522"/>
        <v>6.4294830430274829E-5</v>
      </c>
      <c r="BW294" s="43">
        <f t="shared" ca="1" si="523"/>
        <v>2.1423241109126078E-5</v>
      </c>
      <c r="BX294" s="43">
        <f t="shared" ca="1" si="524"/>
        <v>2.0544952279317852E-5</v>
      </c>
      <c r="BY294" s="43">
        <f t="shared" ca="1" si="525"/>
        <v>1.5534303784752589E-5</v>
      </c>
      <c r="BZ294" s="43">
        <f t="shared" ca="1" si="526"/>
        <v>1.7008765534231628E-5</v>
      </c>
      <c r="CA294" s="43">
        <f t="shared" ca="1" si="527"/>
        <v>4.6608991656025794E-5</v>
      </c>
      <c r="CB294" s="43">
        <f t="shared" ca="1" si="528"/>
        <v>2.6331737581403485E-5</v>
      </c>
      <c r="CD294" s="43">
        <f t="shared" ca="1" si="529"/>
        <v>-3.2624907777841728E-7</v>
      </c>
      <c r="CE294" s="43">
        <f t="shared" ca="1" si="530"/>
        <v>4.6625729163230936E-6</v>
      </c>
      <c r="CF294" s="43">
        <f t="shared" ca="1" si="531"/>
        <v>-4.3404934391240278E-5</v>
      </c>
      <c r="CG294" s="43">
        <f t="shared" ca="1" si="532"/>
        <v>8.9187937516210242E-6</v>
      </c>
      <c r="CH294" s="43">
        <f t="shared" ca="1" si="533"/>
        <v>1.4587344537223031E-4</v>
      </c>
      <c r="CI294" s="43">
        <f t="shared" ca="1" si="534"/>
        <v>3.5060877344377913E-5</v>
      </c>
      <c r="CJ294" s="43">
        <f t="shared" ca="1" si="535"/>
        <v>1.005066256013188E-6</v>
      </c>
      <c r="CK294" s="43">
        <f t="shared" ca="1" si="536"/>
        <v>9.3268545982574576E-6</v>
      </c>
      <c r="CL294" s="43">
        <f t="shared" ca="1" si="537"/>
        <v>7.8838239901751818E-5</v>
      </c>
      <c r="CN294" s="43">
        <f t="shared" ca="1" si="538"/>
        <v>3.2862540509879928E-5</v>
      </c>
      <c r="CO294" s="43">
        <f t="shared" ca="1" si="539"/>
        <v>-1.2958098242032504E-5</v>
      </c>
      <c r="CP294" s="43">
        <f t="shared" ca="1" si="540"/>
        <v>2.133506957826281E-5</v>
      </c>
      <c r="CQ294" s="43">
        <f t="shared" ca="1" si="541"/>
        <v>4.0670585061060744E-5</v>
      </c>
      <c r="CR294" s="43">
        <f t="shared" ca="1" si="542"/>
        <v>3.5821555856542606E-5</v>
      </c>
      <c r="CS294" s="43">
        <f t="shared" ca="1" si="543"/>
        <v>4.1795767225348638E-6</v>
      </c>
      <c r="CT294" s="43">
        <f t="shared" ca="1" si="544"/>
        <v>4.1717616246930703E-5</v>
      </c>
      <c r="CU294" s="43">
        <f t="shared" ca="1" si="544"/>
        <v>3.1570933539192358E-5</v>
      </c>
      <c r="CW294" s="43">
        <f t="shared" ca="1" si="545"/>
        <v>-8.1604671817517172E-5</v>
      </c>
      <c r="CX294" s="43">
        <f t="shared" ca="1" si="546"/>
        <v>2.5488262533114376E-5</v>
      </c>
      <c r="CY294" s="43">
        <f t="shared" ca="1" si="547"/>
        <v>3.098212590894881E-5</v>
      </c>
      <c r="CZ294" s="43">
        <f t="shared" ca="1" si="548"/>
        <v>-2.3015589797969177E-5</v>
      </c>
      <c r="DA294" s="43">
        <f t="shared" ca="1" si="549"/>
        <v>4.2075322393607849E-6</v>
      </c>
      <c r="DB294" s="43">
        <f t="shared" ca="1" si="550"/>
        <v>2.2734237951487706E-5</v>
      </c>
      <c r="DC294" s="43">
        <f t="shared" ca="1" si="551"/>
        <v>4.364036614179832E-6</v>
      </c>
      <c r="DE294" s="43">
        <f t="shared" ca="1" si="552"/>
        <v>2.5654091424923054E-5</v>
      </c>
      <c r="DF294" s="43">
        <f t="shared" ca="1" si="553"/>
        <v>-6.3894137351867681E-5</v>
      </c>
      <c r="DG294" s="43">
        <f t="shared" ca="1" si="554"/>
        <v>4.3372004142706608E-5</v>
      </c>
      <c r="DH294" s="43">
        <f t="shared" ca="1" si="555"/>
        <v>5.7748696146283302E-5</v>
      </c>
      <c r="DI294" s="43">
        <f t="shared" ca="1" si="556"/>
        <v>-5.7119717284749191E-6</v>
      </c>
      <c r="DJ294" s="43">
        <f t="shared" ca="1" si="557"/>
        <v>-3.7971520824739699E-6</v>
      </c>
      <c r="DL294" s="43">
        <f t="shared" ca="1" si="558"/>
        <v>8.9235403318713996E-6</v>
      </c>
      <c r="DM294" s="43">
        <f t="shared" ca="1" si="559"/>
        <v>-2.711538461585392E-6</v>
      </c>
      <c r="DN294" s="43">
        <f t="shared" ca="1" si="560"/>
        <v>4.1302716109698536E-5</v>
      </c>
      <c r="DO294" s="43">
        <f t="shared" ca="1" si="561"/>
        <v>1.7425578882466708E-5</v>
      </c>
      <c r="DP294" s="43">
        <f t="shared" ca="1" si="562"/>
        <v>1.2345808420519745E-5</v>
      </c>
      <c r="DR294" s="43">
        <f t="shared" ca="1" si="563"/>
        <v>2.4452648103531524E-5</v>
      </c>
      <c r="DS294" s="43">
        <f t="shared" ca="1" si="564"/>
        <v>-1.7841528848547681E-5</v>
      </c>
      <c r="DT294" s="43">
        <f t="shared" ca="1" si="565"/>
        <v>4.9975626098216697E-5</v>
      </c>
      <c r="DU294" s="43">
        <f t="shared" ca="1" si="566"/>
        <v>7.6992059468709319E-5</v>
      </c>
      <c r="DW294" s="43">
        <f t="shared" ca="1" si="567"/>
        <v>-5.126910304620356E-6</v>
      </c>
      <c r="DX294" s="43">
        <f t="shared" ca="1" si="568"/>
        <v>5.4354443201273155E-5</v>
      </c>
      <c r="DY294" s="43">
        <f t="shared" ca="1" si="569"/>
        <v>3.5831911583711236E-5</v>
      </c>
      <c r="EA294" s="43">
        <f t="shared" ca="1" si="570"/>
        <v>5.8496548016272558E-6</v>
      </c>
      <c r="EB294" s="43">
        <f t="shared" ca="1" si="571"/>
        <v>-1.473242540849831E-6</v>
      </c>
      <c r="ED294" s="43">
        <f t="shared" ca="1" si="572"/>
        <v>3.683175331784233E-5</v>
      </c>
    </row>
    <row r="295" spans="1:134" x14ac:dyDescent="0.3">
      <c r="A295">
        <f ca="1"/>
        <v>291</v>
      </c>
      <c r="B295" s="21">
        <f ca="1">LN(Data!C305/Data!C304)</f>
        <v>1.2143858638487333E-2</v>
      </c>
      <c r="C295" s="21">
        <f ca="1">LN(Data!D305/Data!D304)</f>
        <v>1.0852819700807216E-2</v>
      </c>
      <c r="D295" s="21">
        <f ca="1">LN(Data!E305/Data!E304)</f>
        <v>2.3750228288520903E-2</v>
      </c>
      <c r="E295" s="21">
        <f ca="1">LN(Data!F305/Data!F304)</f>
        <v>-2.6147993142232845E-2</v>
      </c>
      <c r="F295" s="21">
        <f ca="1">LN(Data!G305/Data!G304)</f>
        <v>1.2658766092717893E-2</v>
      </c>
      <c r="G295" s="21">
        <f ca="1">LN(Data!H305/Data!H304)</f>
        <v>1.7226533114463776E-3</v>
      </c>
      <c r="H295" s="21">
        <f ca="1">LN(Data!I305/Data!I304)</f>
        <v>8.485497387829612E-3</v>
      </c>
      <c r="I295" s="21">
        <f ca="1">LN(Data!J305/Data!J304)</f>
        <v>-9.4392705300215471E-3</v>
      </c>
      <c r="J295" s="21">
        <f ca="1">LN(Data!K305/Data!K304)</f>
        <v>4.7532283236690226E-4</v>
      </c>
      <c r="K295" s="21">
        <f ca="1">LN(Data!L305/Data!L304)</f>
        <v>1.5530777605208343E-2</v>
      </c>
      <c r="L295" s="21">
        <f ca="1">LN(Data!M305/Data!M304)</f>
        <v>5.0617001458598465E-3</v>
      </c>
      <c r="M295" s="21">
        <f ca="1">LN(Data!N305/Data!N304)</f>
        <v>-2.2820258699677827E-3</v>
      </c>
      <c r="N295" s="21">
        <f ca="1">LN(Data!O305/Data!O304)</f>
        <v>-6.7156766580004331E-3</v>
      </c>
      <c r="O295" s="21">
        <f ca="1">LN(Data!P305/Data!P304)</f>
        <v>1.2108336457341985E-2</v>
      </c>
      <c r="Q295" s="41">
        <f t="shared" ca="1" si="469"/>
        <v>2.9786822333651938E-4</v>
      </c>
      <c r="R295" s="41">
        <f t="shared" ca="1" si="470"/>
        <v>1.5342035982141521E-4</v>
      </c>
      <c r="S295" s="41">
        <f t="shared" ca="1" si="471"/>
        <v>4.1091301819331171E-4</v>
      </c>
      <c r="T295" s="41">
        <f t="shared" ca="1" si="472"/>
        <v>1.5362325620319942E-4</v>
      </c>
      <c r="U295" s="41">
        <f t="shared" ca="1" si="473"/>
        <v>4.6060391225298639E-4</v>
      </c>
      <c r="V295" s="41">
        <f t="shared" ca="1" si="474"/>
        <v>1.694480791518104E-4</v>
      </c>
      <c r="W295" s="41">
        <f t="shared" ca="1" si="475"/>
        <v>1.2689114078559506E-4</v>
      </c>
      <c r="X295" s="41">
        <f t="shared" ca="1" si="476"/>
        <v>2.2339139601028246E-4</v>
      </c>
      <c r="Y295" s="41">
        <f t="shared" ca="1" si="477"/>
        <v>4.3527414403638499E-5</v>
      </c>
      <c r="Z295" s="41">
        <f t="shared" ca="1" si="478"/>
        <v>1.6901114273147792E-4</v>
      </c>
      <c r="AA295" s="41">
        <f t="shared" ca="1" si="479"/>
        <v>1.4864177731264416E-4</v>
      </c>
      <c r="AB295" s="41">
        <f t="shared" ca="1" si="480"/>
        <v>1.0927050528271145E-4</v>
      </c>
      <c r="AC295" s="41">
        <f t="shared" ca="1" si="481"/>
        <v>1.0895471929919177E-4</v>
      </c>
      <c r="AD295" s="41">
        <f t="shared" ca="1" si="482"/>
        <v>5.300730884288388E-5</v>
      </c>
      <c r="AF295" s="43">
        <f t="shared" ca="1" si="483"/>
        <v>2.0096524362854507E-5</v>
      </c>
      <c r="AG295" s="43">
        <f t="shared" ca="1" si="484"/>
        <v>1.8761587259840046E-4</v>
      </c>
      <c r="AH295" s="43">
        <f t="shared" ca="1" si="485"/>
        <v>6.5815014266972497E-5</v>
      </c>
      <c r="AI295" s="43">
        <f t="shared" ca="1" si="486"/>
        <v>4.538844819680849E-5</v>
      </c>
      <c r="AJ295" s="43">
        <f t="shared" ca="1" si="487"/>
        <v>2.0686003738765501E-5</v>
      </c>
      <c r="AK295" s="43">
        <f t="shared" ca="1" si="488"/>
        <v>-1.7244560122020402E-7</v>
      </c>
      <c r="AL295" s="43">
        <f t="shared" ca="1" si="489"/>
        <v>-2.7582652075186294E-6</v>
      </c>
      <c r="AM295" s="43">
        <f t="shared" ca="1" si="490"/>
        <v>2.0433125978835486E-5</v>
      </c>
      <c r="AN295" s="43">
        <f t="shared" ca="1" si="491"/>
        <v>8.1112307130613875E-5</v>
      </c>
      <c r="AO295" s="43">
        <f t="shared" ca="1" si="492"/>
        <v>3.2864104449507497E-5</v>
      </c>
      <c r="AP295" s="43">
        <f t="shared" ca="1" si="493"/>
        <v>2.3926357366895981E-5</v>
      </c>
      <c r="AQ295" s="43">
        <f t="shared" ca="1" si="494"/>
        <v>3.2655132717621091E-5</v>
      </c>
      <c r="AR295" s="43">
        <f t="shared" ca="1" si="495"/>
        <v>6.8292482512114698E-5</v>
      </c>
      <c r="AT295" s="43">
        <f t="shared" ca="1" si="496"/>
        <v>1.1451347853038671E-4</v>
      </c>
      <c r="AU295" s="43">
        <f t="shared" ca="1" si="497"/>
        <v>4.9945413054478943E-5</v>
      </c>
      <c r="AV295" s="43">
        <f t="shared" ca="1" si="498"/>
        <v>4.3695111673094126E-5</v>
      </c>
      <c r="AW295" s="43">
        <f t="shared" ca="1" si="499"/>
        <v>5.2457638589937409E-5</v>
      </c>
      <c r="AX295" s="43">
        <f t="shared" ca="1" si="500"/>
        <v>4.9522179202007316E-5</v>
      </c>
      <c r="AY295" s="43">
        <f t="shared" ca="1" si="501"/>
        <v>9.5402864674467524E-6</v>
      </c>
      <c r="AZ295" s="43">
        <f t="shared" ca="1" si="502"/>
        <v>3.6411084961324313E-5</v>
      </c>
      <c r="BA295" s="43">
        <f t="shared" ca="1" si="503"/>
        <v>4.3713487144004931E-5</v>
      </c>
      <c r="BB295" s="43">
        <f t="shared" ca="1" si="504"/>
        <v>4.8893708747101929E-5</v>
      </c>
      <c r="BC295" s="43">
        <f t="shared" ca="1" si="505"/>
        <v>2.3960824344355751E-5</v>
      </c>
      <c r="BD295" s="43">
        <f t="shared" ca="1" si="506"/>
        <v>3.8133640431673136E-5</v>
      </c>
      <c r="BE295" s="43">
        <f t="shared" ca="1" si="507"/>
        <v>3.8922211261722327E-5</v>
      </c>
      <c r="BG295" s="43">
        <f t="shared" ca="1" si="508"/>
        <v>2.2759961729415794E-5</v>
      </c>
      <c r="BH295" s="43">
        <f t="shared" ca="1" si="509"/>
        <v>9.152671855248908E-5</v>
      </c>
      <c r="BI295" s="43">
        <f t="shared" ca="1" si="510"/>
        <v>5.0250680432389457E-5</v>
      </c>
      <c r="BJ295" s="43">
        <f t="shared" ca="1" si="511"/>
        <v>-1.8758594162256392E-5</v>
      </c>
      <c r="BK295" s="43">
        <f t="shared" ca="1" si="512"/>
        <v>2.0828965864872018E-5</v>
      </c>
      <c r="BL295" s="43">
        <f t="shared" ca="1" si="513"/>
        <v>2.679709377611515E-5</v>
      </c>
      <c r="BM295" s="43">
        <f t="shared" ca="1" si="514"/>
        <v>1.0340141779103916E-4</v>
      </c>
      <c r="BN295" s="43">
        <f t="shared" ca="1" si="515"/>
        <v>8.4642011503230328E-5</v>
      </c>
      <c r="BO295" s="43">
        <f t="shared" ca="1" si="516"/>
        <v>7.7380579358411792E-6</v>
      </c>
      <c r="BP295" s="43">
        <f t="shared" ca="1" si="517"/>
        <v>4.4471593666460719E-5</v>
      </c>
      <c r="BQ295" s="43">
        <f t="shared" ca="1" si="518"/>
        <v>9.4636490259647298E-5</v>
      </c>
      <c r="BS295" s="43">
        <f t="shared" ca="1" si="519"/>
        <v>1.0411942310748214E-5</v>
      </c>
      <c r="BT295" s="43">
        <f t="shared" ca="1" si="520"/>
        <v>-1.6585454752693345E-5</v>
      </c>
      <c r="BU295" s="43">
        <f t="shared" ca="1" si="521"/>
        <v>2.2404726203319116E-5</v>
      </c>
      <c r="BV295" s="43">
        <f t="shared" ca="1" si="522"/>
        <v>6.3471608573700266E-5</v>
      </c>
      <c r="BW295" s="43">
        <f t="shared" ca="1" si="523"/>
        <v>2.2923384185132187E-5</v>
      </c>
      <c r="BX295" s="43">
        <f t="shared" ca="1" si="524"/>
        <v>1.6797653399950928E-5</v>
      </c>
      <c r="BY295" s="43">
        <f t="shared" ca="1" si="525"/>
        <v>1.3726862594645461E-5</v>
      </c>
      <c r="BZ295" s="43">
        <f t="shared" ca="1" si="526"/>
        <v>1.8087091253292169E-5</v>
      </c>
      <c r="CA295" s="43">
        <f t="shared" ca="1" si="527"/>
        <v>5.0665757683873525E-5</v>
      </c>
      <c r="CB295" s="43">
        <f t="shared" ca="1" si="528"/>
        <v>2.3013171369742054E-5</v>
      </c>
      <c r="CD295" s="43">
        <f t="shared" ca="1" si="529"/>
        <v>5.1259874291683967E-6</v>
      </c>
      <c r="CE295" s="43">
        <f t="shared" ca="1" si="530"/>
        <v>4.831389551058856E-6</v>
      </c>
      <c r="CF295" s="43">
        <f t="shared" ca="1" si="531"/>
        <v>-4.430241871232034E-5</v>
      </c>
      <c r="CG295" s="43">
        <f t="shared" ca="1" si="532"/>
        <v>5.1691518110566549E-6</v>
      </c>
      <c r="CH295" s="43">
        <f t="shared" ca="1" si="533"/>
        <v>1.4002289266400577E-4</v>
      </c>
      <c r="CI295" s="43">
        <f t="shared" ca="1" si="534"/>
        <v>3.3967417897367347E-5</v>
      </c>
      <c r="CJ295" s="43">
        <f t="shared" ca="1" si="535"/>
        <v>-1.4773155321506338E-6</v>
      </c>
      <c r="CK295" s="43">
        <f t="shared" ca="1" si="536"/>
        <v>8.5851892395100756E-7</v>
      </c>
      <c r="CL295" s="43">
        <f t="shared" ca="1" si="537"/>
        <v>7.6114363897073495E-5</v>
      </c>
      <c r="CN295" s="43">
        <f t="shared" ca="1" si="538"/>
        <v>3.1703421891854478E-5</v>
      </c>
      <c r="CO295" s="43">
        <f t="shared" ca="1" si="539"/>
        <v>-1.8524457765610829E-5</v>
      </c>
      <c r="CP295" s="43">
        <f t="shared" ca="1" si="540"/>
        <v>1.4231532842935969E-5</v>
      </c>
      <c r="CQ295" s="43">
        <f t="shared" ca="1" si="541"/>
        <v>4.3487365323809099E-5</v>
      </c>
      <c r="CR295" s="43">
        <f t="shared" ca="1" si="542"/>
        <v>3.5502334285554214E-5</v>
      </c>
      <c r="CS295" s="43">
        <f t="shared" ca="1" si="543"/>
        <v>-4.5904793069627398E-7</v>
      </c>
      <c r="CT295" s="43">
        <f t="shared" ca="1" si="544"/>
        <v>2.4887068816353268E-5</v>
      </c>
      <c r="CU295" s="43">
        <f t="shared" ca="1" si="544"/>
        <v>3.3311516582624923E-5</v>
      </c>
      <c r="CW295" s="43">
        <f t="shared" ca="1" si="545"/>
        <v>-7.7232198322502187E-5</v>
      </c>
      <c r="CX295" s="43">
        <f t="shared" ca="1" si="546"/>
        <v>2.3478130087403121E-5</v>
      </c>
      <c r="CY295" s="43">
        <f t="shared" ca="1" si="547"/>
        <v>2.9557266382387796E-5</v>
      </c>
      <c r="CZ295" s="43">
        <f t="shared" ca="1" si="548"/>
        <v>-2.1483546681958858E-5</v>
      </c>
      <c r="DA295" s="43">
        <f t="shared" ca="1" si="549"/>
        <v>3.5927786403751367E-6</v>
      </c>
      <c r="DB295" s="43">
        <f t="shared" ca="1" si="550"/>
        <v>2.0187172955481556E-5</v>
      </c>
      <c r="DC295" s="43">
        <f t="shared" ca="1" si="551"/>
        <v>4.4023204985717707E-6</v>
      </c>
      <c r="DE295" s="43">
        <f t="shared" ca="1" si="552"/>
        <v>2.7868509162843152E-5</v>
      </c>
      <c r="DF295" s="43">
        <f t="shared" ca="1" si="553"/>
        <v>-6.3449051619272477E-5</v>
      </c>
      <c r="DG295" s="43">
        <f t="shared" ca="1" si="554"/>
        <v>3.9590057777280727E-5</v>
      </c>
      <c r="DH295" s="43">
        <f t="shared" ca="1" si="555"/>
        <v>5.7112091043082644E-5</v>
      </c>
      <c r="DI295" s="43">
        <f t="shared" ca="1" si="556"/>
        <v>3.8659482278136466E-6</v>
      </c>
      <c r="DJ295" s="43">
        <f t="shared" ca="1" si="557"/>
        <v>-5.912264434854583E-6</v>
      </c>
      <c r="DL295" s="43">
        <f t="shared" ca="1" si="558"/>
        <v>5.277543724404928E-6</v>
      </c>
      <c r="DM295" s="43">
        <f t="shared" ca="1" si="559"/>
        <v>-3.6317024792845816E-6</v>
      </c>
      <c r="DN295" s="43">
        <f t="shared" ca="1" si="560"/>
        <v>4.1420850857922076E-5</v>
      </c>
      <c r="DO295" s="43">
        <f t="shared" ca="1" si="561"/>
        <v>2.4857642587554689E-5</v>
      </c>
      <c r="DP295" s="43">
        <f t="shared" ca="1" si="562"/>
        <v>9.4543199795703801E-6</v>
      </c>
      <c r="DR295" s="43">
        <f t="shared" ca="1" si="563"/>
        <v>2.3963021331402781E-5</v>
      </c>
      <c r="DS295" s="43">
        <f t="shared" ca="1" si="564"/>
        <v>-1.9114805477688346E-5</v>
      </c>
      <c r="DT295" s="43">
        <f t="shared" ca="1" si="565"/>
        <v>3.9324065200291501E-5</v>
      </c>
      <c r="DU295" s="43">
        <f t="shared" ca="1" si="566"/>
        <v>7.4314083737452431E-5</v>
      </c>
      <c r="DW295" s="43">
        <f t="shared" ca="1" si="567"/>
        <v>-5.6352081455196819E-6</v>
      </c>
      <c r="DX295" s="43">
        <f t="shared" ca="1" si="568"/>
        <v>4.8429006722189984E-5</v>
      </c>
      <c r="DY295" s="43">
        <f t="shared" ca="1" si="569"/>
        <v>3.4357888370622294E-5</v>
      </c>
      <c r="EA295" s="43">
        <f t="shared" ca="1" si="570"/>
        <v>1.1886391064778251E-5</v>
      </c>
      <c r="EB295" s="43">
        <f t="shared" ca="1" si="571"/>
        <v>-3.0053912394732891E-6</v>
      </c>
      <c r="ED295" s="43">
        <f t="shared" ca="1" si="572"/>
        <v>2.9330345971026776E-5</v>
      </c>
    </row>
    <row r="296" spans="1:134" x14ac:dyDescent="0.3">
      <c r="A296">
        <f ca="1"/>
        <v>292</v>
      </c>
      <c r="B296" s="21">
        <f ca="1">LN(Data!C306/Data!C305)</f>
        <v>6.3231111812725633E-4</v>
      </c>
      <c r="C296" s="21">
        <f ca="1">LN(Data!D306/Data!D305)</f>
        <v>7.9355337717381073E-3</v>
      </c>
      <c r="D296" s="21">
        <f ca="1">LN(Data!E306/Data!E305)</f>
        <v>-1.8219127431327951E-2</v>
      </c>
      <c r="E296" s="21">
        <f ca="1">LN(Data!F306/Data!F305)</f>
        <v>2.3481598372028376E-2</v>
      </c>
      <c r="F296" s="21">
        <f ca="1">LN(Data!G306/Data!G305)</f>
        <v>9.6340414589406904E-3</v>
      </c>
      <c r="G296" s="21">
        <f ca="1">LN(Data!H306/Data!H305)</f>
        <v>-1.5584631789043804E-3</v>
      </c>
      <c r="H296" s="21">
        <f ca="1">LN(Data!I306/Data!I305)</f>
        <v>1.0490404071176036E-2</v>
      </c>
      <c r="I296" s="21">
        <f ca="1">LN(Data!J306/Data!J305)</f>
        <v>6.1179278698182101E-3</v>
      </c>
      <c r="J296" s="21">
        <f ca="1">LN(Data!K306/Data!K305)</f>
        <v>3.0051426332771644E-3</v>
      </c>
      <c r="K296" s="21">
        <f ca="1">LN(Data!L306/Data!L305)</f>
        <v>-4.9522060286979926E-3</v>
      </c>
      <c r="L296" s="21">
        <f ca="1">LN(Data!M306/Data!M305)</f>
        <v>-8.2383228933532102E-3</v>
      </c>
      <c r="M296" s="21">
        <f ca="1">LN(Data!N306/Data!N305)</f>
        <v>2.013472328371085E-2</v>
      </c>
      <c r="N296" s="21">
        <f ca="1">LN(Data!O306/Data!O305)</f>
        <v>1.2212569057301162E-2</v>
      </c>
      <c r="O296" s="21">
        <f ca="1">LN(Data!P306/Data!P305)</f>
        <v>-1.9118695884988955E-3</v>
      </c>
      <c r="Q296" s="41">
        <f t="shared" ca="1" si="469"/>
        <v>2.8884452809422201E-4</v>
      </c>
      <c r="R296" s="41">
        <f t="shared" ca="1" si="470"/>
        <v>1.5128215995962403E-4</v>
      </c>
      <c r="S296" s="41">
        <f t="shared" ca="1" si="471"/>
        <v>4.2010263772712452E-4</v>
      </c>
      <c r="T296" s="41">
        <f t="shared" ca="1" si="472"/>
        <v>1.8542891355298284E-4</v>
      </c>
      <c r="U296" s="41">
        <f t="shared" ca="1" si="473"/>
        <v>4.4258233905721586E-4</v>
      </c>
      <c r="V296" s="41">
        <f t="shared" ca="1" si="474"/>
        <v>1.59459246468588E-4</v>
      </c>
      <c r="W296" s="41">
        <f t="shared" ca="1" si="475"/>
        <v>1.2359789229359115E-4</v>
      </c>
      <c r="X296" s="41">
        <f t="shared" ca="1" si="476"/>
        <v>2.1533390193800151E-4</v>
      </c>
      <c r="Y296" s="41">
        <f t="shared" ca="1" si="477"/>
        <v>4.0929325447118345E-5</v>
      </c>
      <c r="Z296" s="41">
        <f t="shared" ca="1" si="478"/>
        <v>1.733427773489357E-4</v>
      </c>
      <c r="AA296" s="41">
        <f t="shared" ca="1" si="479"/>
        <v>1.4126051917588136E-4</v>
      </c>
      <c r="AB296" s="41">
        <f t="shared" ca="1" si="480"/>
        <v>1.0302673349002089E-4</v>
      </c>
      <c r="AC296" s="41">
        <f t="shared" ca="1" si="481"/>
        <v>1.0512345491972898E-4</v>
      </c>
      <c r="AD296" s="41">
        <f t="shared" ca="1" si="482"/>
        <v>5.8623579018162678E-5</v>
      </c>
      <c r="AF296" s="43">
        <f t="shared" ca="1" si="483"/>
        <v>2.6798439397618838E-5</v>
      </c>
      <c r="AG296" s="43">
        <f t="shared" ca="1" si="484"/>
        <v>1.9366408514055251E-4</v>
      </c>
      <c r="AH296" s="43">
        <f t="shared" ca="1" si="485"/>
        <v>4.2813861466989403E-5</v>
      </c>
      <c r="AI296" s="43">
        <f t="shared" ca="1" si="486"/>
        <v>5.1888717263058553E-5</v>
      </c>
      <c r="AJ296" s="43">
        <f t="shared" ca="1" si="487"/>
        <v>2.0700023012279184E-5</v>
      </c>
      <c r="AK296" s="43">
        <f t="shared" ca="1" si="488"/>
        <v>6.0207019801563934E-6</v>
      </c>
      <c r="AL296" s="43">
        <f t="shared" ca="1" si="489"/>
        <v>-9.470519313088782E-6</v>
      </c>
      <c r="AM296" s="43">
        <f t="shared" ca="1" si="490"/>
        <v>1.9553473617139899E-5</v>
      </c>
      <c r="AN296" s="43">
        <f t="shared" ca="1" si="491"/>
        <v>8.7561782769783139E-5</v>
      </c>
      <c r="AO296" s="43">
        <f t="shared" ca="1" si="492"/>
        <v>3.4580372445041006E-5</v>
      </c>
      <c r="AP296" s="43">
        <f t="shared" ca="1" si="493"/>
        <v>2.082801995042663E-5</v>
      </c>
      <c r="AQ296" s="43">
        <f t="shared" ca="1" si="494"/>
        <v>2.5802571074771041E-5</v>
      </c>
      <c r="AR296" s="43">
        <f t="shared" ca="1" si="495"/>
        <v>7.3017449138500028E-5</v>
      </c>
      <c r="AT296" s="43">
        <f t="shared" ca="1" si="496"/>
        <v>1.2310808654666323E-4</v>
      </c>
      <c r="AU296" s="43">
        <f t="shared" ca="1" si="497"/>
        <v>2.9921920964574395E-5</v>
      </c>
      <c r="AV296" s="43">
        <f t="shared" ca="1" si="498"/>
        <v>4.9316403335046033E-5</v>
      </c>
      <c r="AW296" s="43">
        <f t="shared" ca="1" si="499"/>
        <v>5.0431919022308719E-5</v>
      </c>
      <c r="AX296" s="43">
        <f t="shared" ca="1" si="500"/>
        <v>5.2076342843194E-5</v>
      </c>
      <c r="AY296" s="43">
        <f t="shared" ca="1" si="501"/>
        <v>2.8213072092319318E-6</v>
      </c>
      <c r="AZ296" s="43">
        <f t="shared" ca="1" si="502"/>
        <v>3.4535935443606149E-5</v>
      </c>
      <c r="BA296" s="43">
        <f t="shared" ca="1" si="503"/>
        <v>5.1203841665124278E-5</v>
      </c>
      <c r="BB296" s="43">
        <f t="shared" ca="1" si="504"/>
        <v>4.9256109366029807E-5</v>
      </c>
      <c r="BC296" s="43">
        <f t="shared" ca="1" si="505"/>
        <v>2.1037189964534119E-5</v>
      </c>
      <c r="BD296" s="43">
        <f t="shared" ca="1" si="506"/>
        <v>3.1472580329480847E-5</v>
      </c>
      <c r="BE296" s="43">
        <f t="shared" ca="1" si="507"/>
        <v>4.4471454132913595E-5</v>
      </c>
      <c r="BG296" s="43">
        <f t="shared" ca="1" si="508"/>
        <v>-1.5866884359231737E-5</v>
      </c>
      <c r="BH296" s="43">
        <f t="shared" ca="1" si="509"/>
        <v>1.0407403051252201E-4</v>
      </c>
      <c r="BI296" s="43">
        <f t="shared" ca="1" si="510"/>
        <v>4.9690444170975764E-5</v>
      </c>
      <c r="BJ296" s="43">
        <f t="shared" ca="1" si="511"/>
        <v>-5.5411285063649323E-6</v>
      </c>
      <c r="BK296" s="43">
        <f t="shared" ca="1" si="512"/>
        <v>6.1281381150725163E-6</v>
      </c>
      <c r="BL296" s="43">
        <f t="shared" ca="1" si="513"/>
        <v>2.5866609696315857E-5</v>
      </c>
      <c r="BM296" s="43">
        <f t="shared" ca="1" si="514"/>
        <v>1.193289035408936E-4</v>
      </c>
      <c r="BN296" s="43">
        <f t="shared" ca="1" si="515"/>
        <v>8.6776482852569164E-5</v>
      </c>
      <c r="BO296" s="43">
        <f t="shared" ca="1" si="516"/>
        <v>4.021856337367984E-6</v>
      </c>
      <c r="BP296" s="43">
        <f t="shared" ca="1" si="517"/>
        <v>3.2233366822108985E-5</v>
      </c>
      <c r="BQ296" s="43">
        <f t="shared" ca="1" si="518"/>
        <v>1.0621284614743403E-4</v>
      </c>
      <c r="BS296" s="43">
        <f t="shared" ca="1" si="519"/>
        <v>-1.0072853966787727E-5</v>
      </c>
      <c r="BT296" s="43">
        <f t="shared" ca="1" si="520"/>
        <v>-1.8292963085980422E-5</v>
      </c>
      <c r="BU296" s="43">
        <f t="shared" ca="1" si="521"/>
        <v>7.7477189807957495E-6</v>
      </c>
      <c r="BV296" s="43">
        <f t="shared" ca="1" si="522"/>
        <v>7.4472390924479299E-5</v>
      </c>
      <c r="BW296" s="43">
        <f t="shared" ca="1" si="523"/>
        <v>2.0802256844359666E-5</v>
      </c>
      <c r="BX296" s="43">
        <f t="shared" ca="1" si="524"/>
        <v>-8.5761257829180207E-6</v>
      </c>
      <c r="BY296" s="43">
        <f t="shared" ca="1" si="525"/>
        <v>4.96205279684779E-6</v>
      </c>
      <c r="BZ296" s="43">
        <f t="shared" ca="1" si="526"/>
        <v>2.0582089585993572E-5</v>
      </c>
      <c r="CA296" s="43">
        <f t="shared" ca="1" si="527"/>
        <v>5.8161900254772037E-5</v>
      </c>
      <c r="CB296" s="43">
        <f t="shared" ca="1" si="528"/>
        <v>2.635859168531944E-6</v>
      </c>
      <c r="CD296" s="43">
        <f t="shared" ca="1" si="529"/>
        <v>6.12682810312503E-6</v>
      </c>
      <c r="CE296" s="43">
        <f t="shared" ca="1" si="530"/>
        <v>1.0986461774769555E-5</v>
      </c>
      <c r="CF296" s="43">
        <f t="shared" ca="1" si="531"/>
        <v>-4.8813644653106804E-5</v>
      </c>
      <c r="CG296" s="43">
        <f t="shared" ca="1" si="532"/>
        <v>5.2200227356009021E-6</v>
      </c>
      <c r="CH296" s="43">
        <f t="shared" ca="1" si="533"/>
        <v>1.4341754796070666E-4</v>
      </c>
      <c r="CI296" s="43">
        <f t="shared" ca="1" si="534"/>
        <v>3.5773865514200259E-5</v>
      </c>
      <c r="CJ296" s="43">
        <f t="shared" ca="1" si="535"/>
        <v>-3.1219345025487902E-6</v>
      </c>
      <c r="CK296" s="43">
        <f t="shared" ca="1" si="536"/>
        <v>-4.2937230095632312E-6</v>
      </c>
      <c r="CL296" s="43">
        <f t="shared" ca="1" si="537"/>
        <v>8.0744098002374334E-5</v>
      </c>
      <c r="CN296" s="43">
        <f t="shared" ca="1" si="538"/>
        <v>3.0678270788808064E-5</v>
      </c>
      <c r="CO296" s="43">
        <f t="shared" ca="1" si="539"/>
        <v>-1.838862573784497E-5</v>
      </c>
      <c r="CP296" s="43">
        <f t="shared" ca="1" si="540"/>
        <v>1.3426769859430786E-5</v>
      </c>
      <c r="CQ296" s="43">
        <f t="shared" ca="1" si="541"/>
        <v>4.2483372132637517E-5</v>
      </c>
      <c r="CR296" s="43">
        <f t="shared" ca="1" si="542"/>
        <v>3.3895367499489803E-5</v>
      </c>
      <c r="CS296" s="43">
        <f t="shared" ca="1" si="543"/>
        <v>-6.6737342015687589E-7</v>
      </c>
      <c r="CT296" s="43">
        <f t="shared" ca="1" si="544"/>
        <v>2.2699717729361614E-5</v>
      </c>
      <c r="CU296" s="43">
        <f t="shared" ca="1" si="544"/>
        <v>3.2564333541328253E-5</v>
      </c>
      <c r="CW296" s="43">
        <f t="shared" ca="1" si="545"/>
        <v>-7.7404080748682947E-5</v>
      </c>
      <c r="CX296" s="43">
        <f t="shared" ca="1" si="546"/>
        <v>2.2311443321304441E-5</v>
      </c>
      <c r="CY296" s="43">
        <f t="shared" ca="1" si="547"/>
        <v>3.5691012767442019E-5</v>
      </c>
      <c r="CZ296" s="43">
        <f t="shared" ca="1" si="548"/>
        <v>-1.7617471279101093E-5</v>
      </c>
      <c r="DA296" s="43">
        <f t="shared" ca="1" si="549"/>
        <v>2.2153644484383542E-6</v>
      </c>
      <c r="DB296" s="43">
        <f t="shared" ca="1" si="550"/>
        <v>1.5556791173814402E-5</v>
      </c>
      <c r="DC296" s="43">
        <f t="shared" ca="1" si="551"/>
        <v>1.0302896711441717E-5</v>
      </c>
      <c r="DE296" s="43">
        <f t="shared" ca="1" si="552"/>
        <v>2.5927196564844125E-5</v>
      </c>
      <c r="DF296" s="43">
        <f t="shared" ca="1" si="553"/>
        <v>-6.8438061203545837E-5</v>
      </c>
      <c r="DG296" s="43">
        <f t="shared" ca="1" si="554"/>
        <v>3.4347928889526639E-5</v>
      </c>
      <c r="DH296" s="43">
        <f t="shared" ca="1" si="555"/>
        <v>5.4977805153085702E-5</v>
      </c>
      <c r="DI296" s="43">
        <f t="shared" ca="1" si="556"/>
        <v>7.4374566601658553E-6</v>
      </c>
      <c r="DJ296" s="43">
        <f t="shared" ca="1" si="557"/>
        <v>-1.2415160378125736E-5</v>
      </c>
      <c r="DL296" s="43">
        <f t="shared" ca="1" si="558"/>
        <v>5.4038190929507175E-6</v>
      </c>
      <c r="DM296" s="43">
        <f t="shared" ca="1" si="559"/>
        <v>-3.2694438315321826E-6</v>
      </c>
      <c r="DN296" s="43">
        <f t="shared" ca="1" si="560"/>
        <v>3.8870517866443893E-5</v>
      </c>
      <c r="DO296" s="43">
        <f t="shared" ca="1" si="561"/>
        <v>2.3174657165280945E-5</v>
      </c>
      <c r="DP296" s="43">
        <f t="shared" ca="1" si="562"/>
        <v>9.23238290760547E-6</v>
      </c>
      <c r="DR296" s="43">
        <f t="shared" ca="1" si="563"/>
        <v>2.724196840769461E-5</v>
      </c>
      <c r="DS296" s="43">
        <f t="shared" ca="1" si="564"/>
        <v>-2.0094415325575151E-5</v>
      </c>
      <c r="DT296" s="43">
        <f t="shared" ca="1" si="565"/>
        <v>3.0706640449640391E-5</v>
      </c>
      <c r="DU296" s="43">
        <f t="shared" ca="1" si="566"/>
        <v>8.113835155448616E-5</v>
      </c>
      <c r="DW296" s="43">
        <f t="shared" ca="1" si="567"/>
        <v>-5.990151497520813E-6</v>
      </c>
      <c r="DX296" s="43">
        <f t="shared" ca="1" si="568"/>
        <v>4.348370182769768E-5</v>
      </c>
      <c r="DY296" s="43">
        <f t="shared" ca="1" si="569"/>
        <v>3.5973741173119836E-5</v>
      </c>
      <c r="EA296" s="43">
        <f t="shared" ca="1" si="570"/>
        <v>1.2092728472965302E-5</v>
      </c>
      <c r="EB296" s="43">
        <f t="shared" ca="1" si="571"/>
        <v>-4.4829599873806015E-6</v>
      </c>
      <c r="ED296" s="43">
        <f t="shared" ca="1" si="572"/>
        <v>2.2691584861937929E-5</v>
      </c>
    </row>
    <row r="297" spans="1:134" x14ac:dyDescent="0.3">
      <c r="A297">
        <f ca="1"/>
        <v>293</v>
      </c>
      <c r="B297" s="21">
        <f ca="1">LN(Data!C307/Data!C306)</f>
        <v>1.5801532781546361E-4</v>
      </c>
      <c r="C297" s="21">
        <f ca="1">LN(Data!D307/Data!D306)</f>
        <v>1.7832128021682207E-3</v>
      </c>
      <c r="D297" s="21">
        <f ca="1">LN(Data!E307/Data!E306)</f>
        <v>2.4418527348145796E-2</v>
      </c>
      <c r="E297" s="21">
        <f ca="1">LN(Data!F307/Data!F306)</f>
        <v>-4.5286203373248743E-3</v>
      </c>
      <c r="F297" s="21">
        <f ca="1">LN(Data!G307/Data!G306)</f>
        <v>1.0735598768166467E-2</v>
      </c>
      <c r="G297" s="21">
        <f ca="1">LN(Data!H307/Data!H306)</f>
        <v>1.628435268274759E-2</v>
      </c>
      <c r="H297" s="21">
        <f ca="1">LN(Data!I307/Data!I306)</f>
        <v>2.3307015600483477E-3</v>
      </c>
      <c r="I297" s="21">
        <f ca="1">LN(Data!J307/Data!J306)</f>
        <v>-1.9425564593376662E-3</v>
      </c>
      <c r="J297" s="21">
        <f ca="1">LN(Data!K307/Data!K306)</f>
        <v>-4.5904314877926108E-3</v>
      </c>
      <c r="K297" s="21">
        <f ca="1">LN(Data!L307/Data!L306)</f>
        <v>-1.8544941120891172E-3</v>
      </c>
      <c r="L297" s="21">
        <f ca="1">LN(Data!M307/Data!M306)</f>
        <v>8.7115463425186546E-3</v>
      </c>
      <c r="M297" s="21">
        <f ca="1">LN(Data!N307/Data!N306)</f>
        <v>-5.0369665760288743E-3</v>
      </c>
      <c r="N297" s="21">
        <f ca="1">LN(Data!O307/Data!O306)</f>
        <v>1.5661093959435483E-4</v>
      </c>
      <c r="O297" s="21">
        <f ca="1">LN(Data!P307/Data!P306)</f>
        <v>1.4804764902608728E-3</v>
      </c>
      <c r="Q297" s="41">
        <f t="shared" ca="1" si="469"/>
        <v>2.7153784544957512E-4</v>
      </c>
      <c r="R297" s="41">
        <f t="shared" ca="1" si="470"/>
        <v>1.4598359213659036E-4</v>
      </c>
      <c r="S297" s="41">
        <f t="shared" ca="1" si="471"/>
        <v>4.1481267572503503E-4</v>
      </c>
      <c r="T297" s="41">
        <f t="shared" ca="1" si="472"/>
        <v>2.0738630646611862E-4</v>
      </c>
      <c r="U297" s="41">
        <f t="shared" ca="1" si="473"/>
        <v>4.2159628400373816E-4</v>
      </c>
      <c r="V297" s="41">
        <f t="shared" ca="1" si="474"/>
        <v>1.5003742012927276E-4</v>
      </c>
      <c r="W297" s="41">
        <f t="shared" ca="1" si="475"/>
        <v>1.2278493341056848E-4</v>
      </c>
      <c r="X297" s="41">
        <f t="shared" ca="1" si="476"/>
        <v>2.0465961030693931E-4</v>
      </c>
      <c r="Y297" s="41">
        <f t="shared" ca="1" si="477"/>
        <v>3.9015418855071644E-5</v>
      </c>
      <c r="Z297" s="41">
        <f t="shared" ca="1" si="478"/>
        <v>1.6441367138103993E-4</v>
      </c>
      <c r="AA297" s="41">
        <f t="shared" ca="1" si="479"/>
        <v>1.3685708587103733E-4</v>
      </c>
      <c r="AB297" s="41">
        <f t="shared" ca="1" si="480"/>
        <v>1.2116955438331611E-4</v>
      </c>
      <c r="AC297" s="41">
        <f t="shared" ca="1" si="481"/>
        <v>1.0776485820330622E-4</v>
      </c>
      <c r="AD297" s="41">
        <f t="shared" ca="1" si="482"/>
        <v>5.5325478996478532E-5</v>
      </c>
      <c r="AF297" s="43">
        <f t="shared" ca="1" si="483"/>
        <v>2.5491596607690365E-5</v>
      </c>
      <c r="AG297" s="43">
        <f t="shared" ca="1" si="484"/>
        <v>1.8135303062187497E-4</v>
      </c>
      <c r="AH297" s="43">
        <f t="shared" ca="1" si="485"/>
        <v>4.1135890322291984E-5</v>
      </c>
      <c r="AI297" s="43">
        <f t="shared" ca="1" si="486"/>
        <v>4.9140896918894265E-5</v>
      </c>
      <c r="AJ297" s="43">
        <f t="shared" ca="1" si="487"/>
        <v>1.9398895615829641E-5</v>
      </c>
      <c r="AK297" s="43">
        <f t="shared" ca="1" si="488"/>
        <v>6.0574518090181325E-6</v>
      </c>
      <c r="AL297" s="43">
        <f t="shared" ca="1" si="489"/>
        <v>-8.6701821255842552E-6</v>
      </c>
      <c r="AM297" s="43">
        <f t="shared" ca="1" si="490"/>
        <v>1.8494276306026266E-5</v>
      </c>
      <c r="AN297" s="43">
        <f t="shared" ca="1" si="491"/>
        <v>8.2120195707723986E-5</v>
      </c>
      <c r="AO297" s="43">
        <f t="shared" ca="1" si="492"/>
        <v>3.2192999108727174E-5</v>
      </c>
      <c r="AP297" s="43">
        <f t="shared" ca="1" si="493"/>
        <v>2.0342223316963398E-5</v>
      </c>
      <c r="AQ297" s="43">
        <f t="shared" ca="1" si="494"/>
        <v>2.471774540203448E-5</v>
      </c>
      <c r="AR297" s="43">
        <f t="shared" ca="1" si="495"/>
        <v>6.8563868406356984E-5</v>
      </c>
      <c r="AT297" s="43">
        <f t="shared" ca="1" si="496"/>
        <v>1.0704689129248924E-4</v>
      </c>
      <c r="AU297" s="43">
        <f t="shared" ca="1" si="497"/>
        <v>3.9306946720437247E-5</v>
      </c>
      <c r="AV297" s="43">
        <f t="shared" ca="1" si="498"/>
        <v>5.0944494816288209E-5</v>
      </c>
      <c r="AW297" s="43">
        <f t="shared" ca="1" si="499"/>
        <v>4.6663969649677829E-5</v>
      </c>
      <c r="AX297" s="43">
        <f t="shared" ca="1" si="500"/>
        <v>5.3946579619762148E-5</v>
      </c>
      <c r="AY297" s="43">
        <f t="shared" ca="1" si="501"/>
        <v>5.564970170118029E-6</v>
      </c>
      <c r="AZ297" s="43">
        <f t="shared" ca="1" si="502"/>
        <v>3.3894623968305435E-5</v>
      </c>
      <c r="BA297" s="43">
        <f t="shared" ca="1" si="503"/>
        <v>4.5773707274096539E-5</v>
      </c>
      <c r="BB297" s="43">
        <f t="shared" ca="1" si="504"/>
        <v>4.2378213431506755E-5</v>
      </c>
      <c r="BC297" s="43">
        <f t="shared" ca="1" si="505"/>
        <v>2.9361745162811425E-5</v>
      </c>
      <c r="BD297" s="43">
        <f t="shared" ca="1" si="506"/>
        <v>3.5399020761345833E-5</v>
      </c>
      <c r="BE297" s="43">
        <f t="shared" ca="1" si="507"/>
        <v>4.0892864543737253E-5</v>
      </c>
      <c r="BG297" s="43">
        <f t="shared" ca="1" si="508"/>
        <v>-4.0583725279552732E-5</v>
      </c>
      <c r="BH297" s="43">
        <f t="shared" ca="1" si="509"/>
        <v>8.7298158940622453E-5</v>
      </c>
      <c r="BI297" s="43">
        <f t="shared" ca="1" si="510"/>
        <v>4.8412647875926698E-5</v>
      </c>
      <c r="BJ297" s="43">
        <f t="shared" ca="1" si="511"/>
        <v>-1.6676221310715709E-5</v>
      </c>
      <c r="BK297" s="43">
        <f t="shared" ca="1" si="512"/>
        <v>-9.2734862038528498E-7</v>
      </c>
      <c r="BL297" s="43">
        <f t="shared" ca="1" si="513"/>
        <v>2.1029548519437314E-5</v>
      </c>
      <c r="BM297" s="43">
        <f t="shared" ca="1" si="514"/>
        <v>1.1758266169062232E-4</v>
      </c>
      <c r="BN297" s="43">
        <f t="shared" ca="1" si="515"/>
        <v>9.0575597158280729E-5</v>
      </c>
      <c r="BO297" s="43">
        <f t="shared" ca="1" si="516"/>
        <v>-1.8229680400901349E-5</v>
      </c>
      <c r="BP297" s="43">
        <f t="shared" ca="1" si="517"/>
        <v>1.6949223697650677E-5</v>
      </c>
      <c r="BQ297" s="43">
        <f t="shared" ca="1" si="518"/>
        <v>1.0193003111848449E-4</v>
      </c>
      <c r="BS297" s="43">
        <f t="shared" ca="1" si="519"/>
        <v>4.1048788055184853E-6</v>
      </c>
      <c r="BT297" s="43">
        <f t="shared" ca="1" si="520"/>
        <v>-1.9391097687499235E-5</v>
      </c>
      <c r="BU297" s="43">
        <f t="shared" ca="1" si="521"/>
        <v>2.2062743151526838E-5</v>
      </c>
      <c r="BV297" s="43">
        <f t="shared" ca="1" si="522"/>
        <v>7.8623570975497157E-5</v>
      </c>
      <c r="BW297" s="43">
        <f t="shared" ca="1" si="523"/>
        <v>2.3788054575614535E-5</v>
      </c>
      <c r="BX297" s="43">
        <f t="shared" ca="1" si="524"/>
        <v>-1.5038701017228379E-5</v>
      </c>
      <c r="BY297" s="43">
        <f t="shared" ca="1" si="525"/>
        <v>-6.9426097374114982E-6</v>
      </c>
      <c r="BZ297" s="43">
        <f t="shared" ca="1" si="526"/>
        <v>4.7714893339635574E-5</v>
      </c>
      <c r="CA297" s="43">
        <f t="shared" ca="1" si="527"/>
        <v>7.1878424741138154E-5</v>
      </c>
      <c r="CB297" s="43">
        <f t="shared" ca="1" si="528"/>
        <v>-2.1591761058954854E-7</v>
      </c>
      <c r="CD297" s="43">
        <f t="shared" ca="1" si="529"/>
        <v>4.8583604842696887E-6</v>
      </c>
      <c r="CE297" s="43">
        <f t="shared" ca="1" si="530"/>
        <v>1.6391173332848393E-5</v>
      </c>
      <c r="CF297" s="43">
        <f t="shared" ca="1" si="531"/>
        <v>-4.2348403729482153E-5</v>
      </c>
      <c r="CG297" s="43">
        <f t="shared" ca="1" si="532"/>
        <v>6.643921494606193E-6</v>
      </c>
      <c r="CH297" s="43">
        <f t="shared" ca="1" si="533"/>
        <v>1.3194990959144269E-4</v>
      </c>
      <c r="CI297" s="43">
        <f t="shared" ca="1" si="534"/>
        <v>2.8865332924945935E-5</v>
      </c>
      <c r="CJ297" s="43">
        <f t="shared" ca="1" si="535"/>
        <v>8.7041071003782741E-6</v>
      </c>
      <c r="CK297" s="43">
        <f t="shared" ca="1" si="536"/>
        <v>3.0232841681035062E-6</v>
      </c>
      <c r="CL297" s="43">
        <f t="shared" ca="1" si="537"/>
        <v>7.4794310269450691E-5</v>
      </c>
      <c r="CN297" s="43">
        <f t="shared" ca="1" si="538"/>
        <v>2.7856640032874192E-5</v>
      </c>
      <c r="CO297" s="43">
        <f t="shared" ca="1" si="539"/>
        <v>-1.7857382112552546E-5</v>
      </c>
      <c r="CP297" s="43">
        <f t="shared" ca="1" si="540"/>
        <v>1.2340159419385845E-5</v>
      </c>
      <c r="CQ297" s="43">
        <f t="shared" ca="1" si="541"/>
        <v>4.039743964968371E-5</v>
      </c>
      <c r="CR297" s="43">
        <f t="shared" ca="1" si="542"/>
        <v>3.2631992822633377E-5</v>
      </c>
      <c r="CS297" s="43">
        <f t="shared" ca="1" si="543"/>
        <v>-2.5100845062529887E-6</v>
      </c>
      <c r="CT297" s="43">
        <f t="shared" ca="1" si="544"/>
        <v>2.0195764313862064E-5</v>
      </c>
      <c r="CU297" s="43">
        <f t="shared" ca="1" si="544"/>
        <v>3.0789248230241117E-5</v>
      </c>
      <c r="CW297" s="43">
        <f t="shared" ca="1" si="545"/>
        <v>-6.8909063777799828E-5</v>
      </c>
      <c r="CX297" s="43">
        <f t="shared" ca="1" si="546"/>
        <v>2.2864266352901903E-5</v>
      </c>
      <c r="CY297" s="43">
        <f t="shared" ca="1" si="547"/>
        <v>3.0432513464310135E-5</v>
      </c>
      <c r="CZ297" s="43">
        <f t="shared" ca="1" si="548"/>
        <v>-2.1745823163560748E-5</v>
      </c>
      <c r="DA297" s="43">
        <f t="shared" ca="1" si="549"/>
        <v>1.4755725567978658E-5</v>
      </c>
      <c r="DB297" s="43">
        <f t="shared" ca="1" si="550"/>
        <v>2.2310270752879381E-5</v>
      </c>
      <c r="DC297" s="43">
        <f t="shared" ca="1" si="551"/>
        <v>8.4813458378704252E-6</v>
      </c>
      <c r="DE297" s="43">
        <f t="shared" ca="1" si="552"/>
        <v>2.547467952308779E-5</v>
      </c>
      <c r="DF297" s="43">
        <f t="shared" ca="1" si="553"/>
        <v>-6.6149611888136276E-5</v>
      </c>
      <c r="DG297" s="43">
        <f t="shared" ca="1" si="554"/>
        <v>2.9262965242366618E-5</v>
      </c>
      <c r="DH297" s="43">
        <f t="shared" ca="1" si="555"/>
        <v>5.9070103927610098E-5</v>
      </c>
      <c r="DI297" s="43">
        <f t="shared" ca="1" si="556"/>
        <v>1.1474146256420446E-5</v>
      </c>
      <c r="DJ297" s="43">
        <f t="shared" ca="1" si="557"/>
        <v>-1.2372051569774309E-5</v>
      </c>
      <c r="DL297" s="43">
        <f t="shared" ca="1" si="558"/>
        <v>4.1866648194369212E-6</v>
      </c>
      <c r="DM297" s="43">
        <f t="shared" ca="1" si="559"/>
        <v>-4.5587173228513935E-6</v>
      </c>
      <c r="DN297" s="43">
        <f t="shared" ca="1" si="560"/>
        <v>4.0168749715404333E-5</v>
      </c>
      <c r="DO297" s="43">
        <f t="shared" ca="1" si="561"/>
        <v>2.3986208451520324E-5</v>
      </c>
      <c r="DP297" s="43">
        <f t="shared" ca="1" si="562"/>
        <v>8.3337134845692956E-6</v>
      </c>
      <c r="DR297" s="43">
        <f t="shared" ca="1" si="563"/>
        <v>2.8055322641162402E-5</v>
      </c>
      <c r="DS297" s="43">
        <f t="shared" ca="1" si="564"/>
        <v>-2.4871428287946167E-5</v>
      </c>
      <c r="DT297" s="43">
        <f t="shared" ca="1" si="565"/>
        <v>2.5235492535974521E-5</v>
      </c>
      <c r="DU297" s="43">
        <f t="shared" ca="1" si="566"/>
        <v>7.6838128787351902E-5</v>
      </c>
      <c r="DW297" s="43">
        <f t="shared" ca="1" si="567"/>
        <v>-1.5583323514441195E-5</v>
      </c>
      <c r="DX297" s="43">
        <f t="shared" ca="1" si="568"/>
        <v>3.4838014482950545E-5</v>
      </c>
      <c r="DY297" s="43">
        <f t="shared" ca="1" si="569"/>
        <v>3.4760352642734816E-5</v>
      </c>
      <c r="EA297" s="43">
        <f t="shared" ca="1" si="570"/>
        <v>2.6120966677705501E-5</v>
      </c>
      <c r="EB297" s="43">
        <f t="shared" ca="1" si="571"/>
        <v>-6.523680295275811E-6</v>
      </c>
      <c r="ED297" s="43">
        <f t="shared" ca="1" si="572"/>
        <v>1.9929159407535849E-5</v>
      </c>
    </row>
    <row r="298" spans="1:134" x14ac:dyDescent="0.3">
      <c r="A298">
        <f ca="1"/>
        <v>294</v>
      </c>
      <c r="B298" s="21">
        <f ca="1">LN(Data!C308/Data!C307)</f>
        <v>6.1432027489136277E-3</v>
      </c>
      <c r="C298" s="21">
        <f ca="1">LN(Data!D308/Data!D307)</f>
        <v>-1.2034455829504213E-2</v>
      </c>
      <c r="D298" s="21">
        <f ca="1">LN(Data!E308/Data!E307)</f>
        <v>1.0116123163153207E-2</v>
      </c>
      <c r="E298" s="21">
        <f ca="1">LN(Data!F308/Data!F307)</f>
        <v>-2.6127518199917769E-2</v>
      </c>
      <c r="F298" s="21">
        <f ca="1">LN(Data!G308/Data!G307)</f>
        <v>4.8728069673659473E-3</v>
      </c>
      <c r="G298" s="21">
        <f ca="1">LN(Data!H308/Data!H307)</f>
        <v>1.3875187512507931E-2</v>
      </c>
      <c r="H298" s="21">
        <f ca="1">LN(Data!I308/Data!I307)</f>
        <v>-2.2033515325967385E-2</v>
      </c>
      <c r="I298" s="21">
        <f ca="1">LN(Data!J308/Data!J307)</f>
        <v>-6.1298603755368559E-3</v>
      </c>
      <c r="J298" s="21">
        <f ca="1">LN(Data!K308/Data!K307)</f>
        <v>-7.3248735147466819E-3</v>
      </c>
      <c r="K298" s="21">
        <f ca="1">LN(Data!L308/Data!L307)</f>
        <v>1.213426277591618E-2</v>
      </c>
      <c r="L298" s="21">
        <f ca="1">LN(Data!M308/Data!M307)</f>
        <v>2.5200832363771156E-3</v>
      </c>
      <c r="M298" s="21">
        <f ca="1">LN(Data!N308/Data!N307)</f>
        <v>-1.0372506789316643E-2</v>
      </c>
      <c r="N298" s="21">
        <f ca="1">LN(Data!O308/Data!O307)</f>
        <v>-1.9249986701231351E-2</v>
      </c>
      <c r="O298" s="21">
        <f ca="1">LN(Data!P308/Data!P307)</f>
        <v>9.8576805468878598E-4</v>
      </c>
      <c r="Q298" s="41">
        <f t="shared" ca="1" si="469"/>
        <v>2.5524707285323007E-4</v>
      </c>
      <c r="R298" s="41">
        <f t="shared" ca="1" si="470"/>
        <v>1.3741536748226394E-4</v>
      </c>
      <c r="S298" s="41">
        <f t="shared" ca="1" si="471"/>
        <v>4.2569978385266158E-4</v>
      </c>
      <c r="T298" s="41">
        <f t="shared" ca="1" si="472"/>
        <v>1.9617363220772943E-4</v>
      </c>
      <c r="U298" s="41">
        <f t="shared" ca="1" si="473"/>
        <v>4.032156918181773E-4</v>
      </c>
      <c r="V298" s="41">
        <f t="shared" ca="1" si="474"/>
        <v>1.5694598345928292E-4</v>
      </c>
      <c r="W298" s="41">
        <f t="shared" ca="1" si="475"/>
        <v>1.1574376759165507E-4</v>
      </c>
      <c r="X298" s="41">
        <f t="shared" ca="1" si="476"/>
        <v>1.9260644522438582E-4</v>
      </c>
      <c r="Y298" s="41">
        <f t="shared" ca="1" si="477"/>
        <v>3.7938817398414418E-5</v>
      </c>
      <c r="Z298" s="41">
        <f t="shared" ca="1" si="478"/>
        <v>1.547552000028839E-4</v>
      </c>
      <c r="AA298" s="41">
        <f t="shared" ca="1" si="479"/>
        <v>1.3319912309944611E-4</v>
      </c>
      <c r="AB298" s="41">
        <f t="shared" ca="1" si="480"/>
        <v>1.1542164305759906E-4</v>
      </c>
      <c r="AC298" s="41">
        <f t="shared" ca="1" si="481"/>
        <v>1.0130043833029189E-4</v>
      </c>
      <c r="AD298" s="41">
        <f t="shared" ca="1" si="482"/>
        <v>5.2137458894982729E-5</v>
      </c>
      <c r="AF298" s="43">
        <f t="shared" ca="1" si="483"/>
        <v>2.3979007308558901E-5</v>
      </c>
      <c r="AG298" s="43">
        <f t="shared" ca="1" si="484"/>
        <v>1.7070335888078376E-4</v>
      </c>
      <c r="AH298" s="43">
        <f t="shared" ca="1" si="485"/>
        <v>3.8624801417325211E-5</v>
      </c>
      <c r="AI298" s="43">
        <f t="shared" ca="1" si="486"/>
        <v>4.6294226453279435E-5</v>
      </c>
      <c r="AJ298" s="43">
        <f t="shared" ca="1" si="487"/>
        <v>1.8389352518525482E-5</v>
      </c>
      <c r="AK298" s="43">
        <f t="shared" ca="1" si="488"/>
        <v>5.7161018947401074E-6</v>
      </c>
      <c r="AL298" s="43">
        <f t="shared" ca="1" si="489"/>
        <v>-8.1683884197925357E-6</v>
      </c>
      <c r="AM298" s="43">
        <f t="shared" ca="1" si="490"/>
        <v>1.734109821548321E-5</v>
      </c>
      <c r="AN298" s="43">
        <f t="shared" ca="1" si="491"/>
        <v>7.7175401655557317E-5</v>
      </c>
      <c r="AO298" s="43">
        <f t="shared" ca="1" si="492"/>
        <v>3.0344012633269105E-5</v>
      </c>
      <c r="AP298" s="43">
        <f t="shared" ca="1" si="493"/>
        <v>1.9073934842463191E-5</v>
      </c>
      <c r="AQ298" s="43">
        <f t="shared" ca="1" si="494"/>
        <v>2.3236165493649979E-5</v>
      </c>
      <c r="AR298" s="43">
        <f t="shared" ca="1" si="495"/>
        <v>6.4464072580651462E-5</v>
      </c>
      <c r="AT298" s="43">
        <f t="shared" ca="1" si="496"/>
        <v>1.0323668364957838E-4</v>
      </c>
      <c r="AU298" s="43">
        <f t="shared" ca="1" si="497"/>
        <v>3.6464000291510382E-5</v>
      </c>
      <c r="AV298" s="43">
        <f t="shared" ca="1" si="498"/>
        <v>4.9036456557051065E-5</v>
      </c>
      <c r="AW298" s="43">
        <f t="shared" ca="1" si="499"/>
        <v>4.5606439441431028E-5</v>
      </c>
      <c r="AX298" s="43">
        <f t="shared" ca="1" si="500"/>
        <v>5.0959153054171121E-5</v>
      </c>
      <c r="AY298" s="43">
        <f t="shared" ca="1" si="501"/>
        <v>5.0232324670774169E-6</v>
      </c>
      <c r="AZ298" s="43">
        <f t="shared" ca="1" si="502"/>
        <v>3.1369803558416636E-5</v>
      </c>
      <c r="BA298" s="43">
        <f t="shared" ca="1" si="503"/>
        <v>4.2828867379117374E-5</v>
      </c>
      <c r="BB298" s="43">
        <f t="shared" ca="1" si="504"/>
        <v>4.0767593083496008E-5</v>
      </c>
      <c r="BC298" s="43">
        <f t="shared" ca="1" si="505"/>
        <v>2.706112145609465E-5</v>
      </c>
      <c r="BD298" s="43">
        <f t="shared" ca="1" si="506"/>
        <v>3.3291835753611733E-5</v>
      </c>
      <c r="BE298" s="43">
        <f t="shared" ca="1" si="507"/>
        <v>3.859769294895755E-5</v>
      </c>
      <c r="BG298" s="43">
        <f t="shared" ca="1" si="508"/>
        <v>-4.4783636136159775E-5</v>
      </c>
      <c r="BH298" s="43">
        <f t="shared" ca="1" si="509"/>
        <v>9.7789120131336704E-5</v>
      </c>
      <c r="BI298" s="43">
        <f t="shared" ca="1" si="510"/>
        <v>6.9366283683202512E-5</v>
      </c>
      <c r="BJ298" s="43">
        <f t="shared" ca="1" si="511"/>
        <v>-1.2260910045008363E-5</v>
      </c>
      <c r="BK298" s="43">
        <f t="shared" ca="1" si="512"/>
        <v>-3.7177697848214143E-6</v>
      </c>
      <c r="BL298" s="43">
        <f t="shared" ca="1" si="513"/>
        <v>1.3042280998803861E-5</v>
      </c>
      <c r="BM298" s="43">
        <f t="shared" ca="1" si="514"/>
        <v>1.0781066107760357E-4</v>
      </c>
      <c r="BN298" s="43">
        <f t="shared" ca="1" si="515"/>
        <v>9.7904449285349758E-5</v>
      </c>
      <c r="BO298" s="43">
        <f t="shared" ca="1" si="516"/>
        <v>-2.4515617942154713E-5</v>
      </c>
      <c r="BP298" s="43">
        <f t="shared" ca="1" si="517"/>
        <v>1.616172278648185E-5</v>
      </c>
      <c r="BQ298" s="43">
        <f t="shared" ca="1" si="518"/>
        <v>9.7983292591318741E-5</v>
      </c>
      <c r="BS298" s="43">
        <f t="shared" ca="1" si="519"/>
        <v>9.4153902229466211E-7</v>
      </c>
      <c r="BT298" s="43">
        <f t="shared" ca="1" si="520"/>
        <v>-2.2652370870604978E-5</v>
      </c>
      <c r="BU298" s="43">
        <f t="shared" ca="1" si="521"/>
        <v>2.0105686813331039E-5</v>
      </c>
      <c r="BV298" s="43">
        <f t="shared" ca="1" si="522"/>
        <v>7.4433982758256823E-5</v>
      </c>
      <c r="BW298" s="43">
        <f t="shared" ca="1" si="523"/>
        <v>2.360807058464051E-5</v>
      </c>
      <c r="BX298" s="43">
        <f t="shared" ca="1" si="524"/>
        <v>-1.3632480971107315E-5</v>
      </c>
      <c r="BY298" s="43">
        <f t="shared" ca="1" si="525"/>
        <v>-8.8931303093434966E-6</v>
      </c>
      <c r="BZ298" s="43">
        <f t="shared" ca="1" si="526"/>
        <v>4.6220630295735236E-5</v>
      </c>
      <c r="CA298" s="43">
        <f t="shared" ca="1" si="527"/>
        <v>6.7523165367504179E-5</v>
      </c>
      <c r="CB298" s="43">
        <f t="shared" ca="1" si="528"/>
        <v>-6.0523351051778028E-7</v>
      </c>
      <c r="CD298" s="43">
        <f t="shared" ca="1" si="529"/>
        <v>1.5056195451291116E-5</v>
      </c>
      <c r="CE298" s="43">
        <f t="shared" ca="1" si="530"/>
        <v>1.6908991540698612E-5</v>
      </c>
      <c r="CF298" s="43">
        <f t="shared" ca="1" si="531"/>
        <v>-4.1058769909630778E-5</v>
      </c>
      <c r="CG298" s="43">
        <f t="shared" ca="1" si="532"/>
        <v>3.2884243673878832E-6</v>
      </c>
      <c r="CH298" s="43">
        <f t="shared" ca="1" si="533"/>
        <v>1.2283836873363716E-4</v>
      </c>
      <c r="CI298" s="43">
        <f t="shared" ca="1" si="534"/>
        <v>3.2744832920463283E-5</v>
      </c>
      <c r="CJ298" s="43">
        <f t="shared" ca="1" si="535"/>
        <v>4.9373695442208994E-6</v>
      </c>
      <c r="CK298" s="43">
        <f t="shared" ca="1" si="536"/>
        <v>2.9427658506287289E-6</v>
      </c>
      <c r="CL298" s="43">
        <f t="shared" ca="1" si="537"/>
        <v>7.126027974839229E-5</v>
      </c>
      <c r="CN298" s="43">
        <f t="shared" ca="1" si="538"/>
        <v>2.8462479603025181E-5</v>
      </c>
      <c r="CO298" s="43">
        <f t="shared" ca="1" si="539"/>
        <v>-1.8683935655199634E-5</v>
      </c>
      <c r="CP298" s="43">
        <f t="shared" ca="1" si="540"/>
        <v>7.1146175354304141E-6</v>
      </c>
      <c r="CQ298" s="43">
        <f t="shared" ca="1" si="541"/>
        <v>3.61616391005424E-5</v>
      </c>
      <c r="CR298" s="43">
        <f t="shared" ca="1" si="542"/>
        <v>3.9185786836495798E-5</v>
      </c>
      <c r="CS298" s="43">
        <f t="shared" ca="1" si="543"/>
        <v>-7.2809038463937575E-6</v>
      </c>
      <c r="CT298" s="43">
        <f t="shared" ca="1" si="544"/>
        <v>1.9137036921490198E-5</v>
      </c>
      <c r="CU298" s="43">
        <f t="shared" ca="1" si="544"/>
        <v>3.0388409414782114E-5</v>
      </c>
      <c r="CW298" s="43">
        <f t="shared" ca="1" si="545"/>
        <v>-6.504617111334745E-5</v>
      </c>
      <c r="CX298" s="43">
        <f t="shared" ca="1" si="546"/>
        <v>2.0850474821934187E-5</v>
      </c>
      <c r="CY298" s="43">
        <f t="shared" ca="1" si="547"/>
        <v>2.8347226317242729E-5</v>
      </c>
      <c r="CZ298" s="43">
        <f t="shared" ca="1" si="548"/>
        <v>-1.9222832894690601E-5</v>
      </c>
      <c r="DA298" s="43">
        <f t="shared" ca="1" si="549"/>
        <v>1.3166002082500222E-5</v>
      </c>
      <c r="DB298" s="43">
        <f t="shared" ca="1" si="550"/>
        <v>2.0993555309380609E-5</v>
      </c>
      <c r="DC298" s="43">
        <f t="shared" ca="1" si="551"/>
        <v>8.1794980195261539E-6</v>
      </c>
      <c r="DE298" s="43">
        <f t="shared" ca="1" si="552"/>
        <v>2.4481229091968037E-5</v>
      </c>
      <c r="DF298" s="43">
        <f t="shared" ca="1" si="553"/>
        <v>-6.1964487603873556E-5</v>
      </c>
      <c r="DG298" s="43">
        <f t="shared" ca="1" si="554"/>
        <v>2.6491827090715877E-5</v>
      </c>
      <c r="DH298" s="43">
        <f t="shared" ca="1" si="555"/>
        <v>5.611297320941746E-5</v>
      </c>
      <c r="DI298" s="43">
        <f t="shared" ca="1" si="556"/>
        <v>1.0767443945496501E-5</v>
      </c>
      <c r="DJ298" s="43">
        <f t="shared" ca="1" si="557"/>
        <v>-1.1802283025731078E-5</v>
      </c>
      <c r="DL298" s="43">
        <f t="shared" ca="1" si="558"/>
        <v>4.4462406202342997E-6</v>
      </c>
      <c r="DM298" s="43">
        <f t="shared" ca="1" si="559"/>
        <v>-6.6845796817640438E-6</v>
      </c>
      <c r="DN298" s="43">
        <f t="shared" ca="1" si="560"/>
        <v>3.9145935730893783E-5</v>
      </c>
      <c r="DO298" s="43">
        <f t="shared" ca="1" si="561"/>
        <v>2.2503901237122302E-5</v>
      </c>
      <c r="DP298" s="43">
        <f t="shared" ca="1" si="562"/>
        <v>7.4259291216253242E-6</v>
      </c>
      <c r="DR298" s="43">
        <f t="shared" ca="1" si="563"/>
        <v>2.5402672598729115E-5</v>
      </c>
      <c r="DS298" s="43">
        <f t="shared" ca="1" si="564"/>
        <v>-2.2818681099187281E-5</v>
      </c>
      <c r="DT298" s="43">
        <f t="shared" ca="1" si="565"/>
        <v>2.3703936939894061E-5</v>
      </c>
      <c r="DU298" s="43">
        <f t="shared" ca="1" si="566"/>
        <v>7.2063108964054269E-5</v>
      </c>
      <c r="DW298" s="43">
        <f t="shared" ca="1" si="567"/>
        <v>-1.7281110168742306E-5</v>
      </c>
      <c r="DX298" s="43">
        <f t="shared" ca="1" si="568"/>
        <v>3.2829593021454805E-5</v>
      </c>
      <c r="DY298" s="43">
        <f t="shared" ca="1" si="569"/>
        <v>3.3448565857405748E-5</v>
      </c>
      <c r="EA298" s="43">
        <f t="shared" ca="1" si="570"/>
        <v>2.4506378032952536E-5</v>
      </c>
      <c r="EB298" s="43">
        <f t="shared" ca="1" si="571"/>
        <v>-6.5796861134416953E-6</v>
      </c>
      <c r="ED298" s="43">
        <f t="shared" ca="1" si="572"/>
        <v>1.8747321371934925E-5</v>
      </c>
    </row>
    <row r="299" spans="1:134" x14ac:dyDescent="0.3">
      <c r="A299">
        <f ca="1"/>
        <v>295</v>
      </c>
      <c r="B299" s="21">
        <f ca="1">LN(Data!C309/Data!C308)</f>
        <v>6.8337989940669263E-3</v>
      </c>
      <c r="C299" s="21">
        <f ca="1">LN(Data!D309/Data!D308)</f>
        <v>2.1155370339992839E-2</v>
      </c>
      <c r="D299" s="21">
        <f ca="1">LN(Data!E309/Data!E308)</f>
        <v>-1.3111034057006107E-2</v>
      </c>
      <c r="E299" s="21">
        <f ca="1">LN(Data!F309/Data!F308)</f>
        <v>1.9041579856900156E-3</v>
      </c>
      <c r="F299" s="21">
        <f ca="1">LN(Data!G309/Data!G308)</f>
        <v>5.2428453943381701E-3</v>
      </c>
      <c r="G299" s="21">
        <f ca="1">LN(Data!H309/Data!H308)</f>
        <v>8.328424106481689E-3</v>
      </c>
      <c r="H299" s="21">
        <f ca="1">LN(Data!I309/Data!I308)</f>
        <v>-1.9834055137585703E-4</v>
      </c>
      <c r="I299" s="21">
        <f ca="1">LN(Data!J309/Data!J308)</f>
        <v>3.905165353425681E-3</v>
      </c>
      <c r="J299" s="21">
        <f ca="1">LN(Data!K309/Data!K308)</f>
        <v>5.4192035716661867E-3</v>
      </c>
      <c r="K299" s="21">
        <f ca="1">LN(Data!L309/Data!L308)</f>
        <v>8.6613055796886246E-3</v>
      </c>
      <c r="L299" s="21">
        <f ca="1">LN(Data!M309/Data!M308)</f>
        <v>-3.4667541811693034E-3</v>
      </c>
      <c r="M299" s="21">
        <f ca="1">LN(Data!N309/Data!N308)</f>
        <v>4.2613307794809128E-3</v>
      </c>
      <c r="N299" s="21">
        <f ca="1">LN(Data!O309/Data!O308)</f>
        <v>1.6748418797237639E-3</v>
      </c>
      <c r="O299" s="21">
        <f ca="1">LN(Data!P309/Data!P308)</f>
        <v>2.6853908414618383E-3</v>
      </c>
      <c r="Q299" s="41">
        <f t="shared" ca="1" si="469"/>
        <v>2.4219658488289187E-4</v>
      </c>
      <c r="R299" s="41">
        <f t="shared" ca="1" si="470"/>
        <v>1.3786013306006536E-4</v>
      </c>
      <c r="S299" s="41">
        <f t="shared" ca="1" si="471"/>
        <v>4.0629795369262695E-4</v>
      </c>
      <c r="T299" s="41">
        <f t="shared" ca="1" si="472"/>
        <v>2.2536204671248772E-4</v>
      </c>
      <c r="U299" s="41">
        <f t="shared" ca="1" si="473"/>
        <v>3.8044740517355927E-4</v>
      </c>
      <c r="V299" s="41">
        <f t="shared" ca="1" si="474"/>
        <v>1.590804741621613E-4</v>
      </c>
      <c r="W299" s="41">
        <f t="shared" ca="1" si="475"/>
        <v>1.3792768939333418E-4</v>
      </c>
      <c r="X299" s="41">
        <f t="shared" ca="1" si="476"/>
        <v>1.8330456980433728E-4</v>
      </c>
      <c r="Y299" s="41">
        <f t="shared" ca="1" si="477"/>
        <v>3.8881714674931799E-5</v>
      </c>
      <c r="Z299" s="41">
        <f t="shared" ca="1" si="478"/>
        <v>1.5430430798960996E-4</v>
      </c>
      <c r="AA299" s="41">
        <f t="shared" ca="1" si="479"/>
        <v>1.2558822488457547E-4</v>
      </c>
      <c r="AB299" s="41">
        <f t="shared" ca="1" si="480"/>
        <v>1.1495167829980831E-4</v>
      </c>
      <c r="AC299" s="41">
        <f t="shared" ca="1" si="481"/>
        <v>1.1745613131032943E-4</v>
      </c>
      <c r="AD299" s="41">
        <f t="shared" ca="1" si="482"/>
        <v>4.9067515680742462E-5</v>
      </c>
      <c r="AF299" s="43">
        <f t="shared" ca="1" si="483"/>
        <v>1.8104460742035969E-5</v>
      </c>
      <c r="AG299" s="43">
        <f t="shared" ca="1" si="484"/>
        <v>1.6418988108539062E-4</v>
      </c>
      <c r="AH299" s="43">
        <f t="shared" ca="1" si="485"/>
        <v>2.6676914834604149E-5</v>
      </c>
      <c r="AI299" s="43">
        <f t="shared" ca="1" si="486"/>
        <v>4.5312651335493545E-5</v>
      </c>
      <c r="AJ299" s="43">
        <f t="shared" ca="1" si="487"/>
        <v>2.2400276771525805E-5</v>
      </c>
      <c r="AK299" s="43">
        <f t="shared" ca="1" si="488"/>
        <v>-2.7482453340671101E-6</v>
      </c>
      <c r="AL299" s="43">
        <f t="shared" ca="1" si="489"/>
        <v>-9.9377036211722705E-6</v>
      </c>
      <c r="AM299" s="43">
        <f t="shared" ca="1" si="490"/>
        <v>1.3600741335880028E-5</v>
      </c>
      <c r="AN299" s="43">
        <f t="shared" ca="1" si="491"/>
        <v>7.7017471742686796E-5</v>
      </c>
      <c r="AO299" s="43">
        <f t="shared" ca="1" si="492"/>
        <v>2.9452254811185141E-5</v>
      </c>
      <c r="AP299" s="43">
        <f t="shared" ca="1" si="493"/>
        <v>1.4106274018640079E-5</v>
      </c>
      <c r="AQ299" s="43">
        <f t="shared" ca="1" si="494"/>
        <v>1.4746601290857658E-5</v>
      </c>
      <c r="AR299" s="43">
        <f t="shared" ca="1" si="495"/>
        <v>6.0959574607213688E-5</v>
      </c>
      <c r="AT299" s="43">
        <f t="shared" ca="1" si="496"/>
        <v>8.9737960388236167E-5</v>
      </c>
      <c r="AU299" s="43">
        <f t="shared" ca="1" si="497"/>
        <v>5.3141988096708443E-5</v>
      </c>
      <c r="AV299" s="43">
        <f t="shared" ca="1" si="498"/>
        <v>4.2575774350760045E-5</v>
      </c>
      <c r="AW299" s="43">
        <f t="shared" ca="1" si="499"/>
        <v>3.2851233200223246E-5</v>
      </c>
      <c r="AX299" s="43">
        <f t="shared" ca="1" si="500"/>
        <v>6.381128588846438E-5</v>
      </c>
      <c r="AY299" s="43">
        <f t="shared" ca="1" si="501"/>
        <v>9.1480105548783599E-6</v>
      </c>
      <c r="AZ299" s="43">
        <f t="shared" ca="1" si="502"/>
        <v>3.4776667351107095E-5</v>
      </c>
      <c r="BA299" s="43">
        <f t="shared" ca="1" si="503"/>
        <v>3.149738037234869E-5</v>
      </c>
      <c r="BB299" s="43">
        <f t="shared" ca="1" si="504"/>
        <v>3.6501867674794977E-5</v>
      </c>
      <c r="BC299" s="43">
        <f t="shared" ca="1" si="505"/>
        <v>3.29271026565648E-5</v>
      </c>
      <c r="BD299" s="43">
        <f t="shared" ca="1" si="506"/>
        <v>4.5194112488865771E-5</v>
      </c>
      <c r="BE299" s="43">
        <f t="shared" ca="1" si="507"/>
        <v>3.5570040445282784E-5</v>
      </c>
      <c r="BG299" s="43">
        <f t="shared" ca="1" si="508"/>
        <v>-5.7955169491463911E-5</v>
      </c>
      <c r="BH299" s="43">
        <f t="shared" ca="1" si="509"/>
        <v>9.4879407849385203E-5</v>
      </c>
      <c r="BI299" s="43">
        <f t="shared" ca="1" si="510"/>
        <v>7.3626093009512909E-5</v>
      </c>
      <c r="BJ299" s="43">
        <f t="shared" ca="1" si="511"/>
        <v>-2.4898880727590465E-5</v>
      </c>
      <c r="BK299" s="43">
        <f t="shared" ca="1" si="512"/>
        <v>-7.2153289496439365E-6</v>
      </c>
      <c r="BL299" s="43">
        <f t="shared" ca="1" si="513"/>
        <v>7.8137847810938438E-6</v>
      </c>
      <c r="BM299" s="43">
        <f t="shared" ca="1" si="514"/>
        <v>1.0870712321706137E-4</v>
      </c>
      <c r="BN299" s="43">
        <f t="shared" ca="1" si="515"/>
        <v>9.3559790672264088E-5</v>
      </c>
      <c r="BO299" s="43">
        <f t="shared" ca="1" si="516"/>
        <v>-2.9340454237107631E-5</v>
      </c>
      <c r="BP299" s="43">
        <f t="shared" ca="1" si="517"/>
        <v>3.5079052377698676E-6</v>
      </c>
      <c r="BQ299" s="43">
        <f t="shared" ca="1" si="518"/>
        <v>9.270262409893164E-5</v>
      </c>
      <c r="BS299" s="43">
        <f t="shared" ca="1" si="519"/>
        <v>-6.753814482515419E-6</v>
      </c>
      <c r="BT299" s="43">
        <f t="shared" ca="1" si="520"/>
        <v>-4.3044681473988063E-5</v>
      </c>
      <c r="BU299" s="43">
        <f t="shared" ca="1" si="521"/>
        <v>5.3440209965774005E-5</v>
      </c>
      <c r="BV299" s="43">
        <f t="shared" ca="1" si="522"/>
        <v>7.9577426104249054E-5</v>
      </c>
      <c r="BW299" s="43">
        <f t="shared" ca="1" si="523"/>
        <v>3.3674432313680463E-5</v>
      </c>
      <c r="BX299" s="43">
        <f t="shared" ca="1" si="524"/>
        <v>-3.1836822404060974E-5</v>
      </c>
      <c r="BY299" s="43">
        <f t="shared" ca="1" si="525"/>
        <v>-1.2310153728207937E-5</v>
      </c>
      <c r="BZ299" s="43">
        <f t="shared" ca="1" si="526"/>
        <v>5.9707864072989608E-5</v>
      </c>
      <c r="CA299" s="43">
        <f t="shared" ca="1" si="527"/>
        <v>9.3649038118529774E-5</v>
      </c>
      <c r="CB299" s="43">
        <f t="shared" ca="1" si="528"/>
        <v>-2.1142598672734422E-6</v>
      </c>
      <c r="CD299" s="43">
        <f t="shared" ca="1" si="529"/>
        <v>1.8209490347281111E-5</v>
      </c>
      <c r="CE299" s="43">
        <f t="shared" ca="1" si="530"/>
        <v>9.452548028500393E-6</v>
      </c>
      <c r="CF299" s="43">
        <f t="shared" ca="1" si="531"/>
        <v>-4.0387421295866721E-5</v>
      </c>
      <c r="CG299" s="43">
        <f t="shared" ca="1" si="532"/>
        <v>9.495572234806926E-7</v>
      </c>
      <c r="CH299" s="43">
        <f t="shared" ca="1" si="533"/>
        <v>1.1901574182151895E-4</v>
      </c>
      <c r="CI299" s="43">
        <f t="shared" ca="1" si="534"/>
        <v>3.1516935694389118E-5</v>
      </c>
      <c r="CJ299" s="43">
        <f t="shared" ca="1" si="535"/>
        <v>1.6085339704456784E-6</v>
      </c>
      <c r="CK299" s="43">
        <f t="shared" ca="1" si="536"/>
        <v>-2.861888259576718E-6</v>
      </c>
      <c r="CL299" s="43">
        <f t="shared" ca="1" si="537"/>
        <v>6.7272870410194403E-5</v>
      </c>
      <c r="CN299" s="43">
        <f t="shared" ca="1" si="538"/>
        <v>8.4115814243927637E-6</v>
      </c>
      <c r="CO299" s="43">
        <f t="shared" ca="1" si="539"/>
        <v>-2.2666077244051629E-5</v>
      </c>
      <c r="CP299" s="43">
        <f t="shared" ca="1" si="540"/>
        <v>5.8970087195378952E-7</v>
      </c>
      <c r="CQ299" s="43">
        <f t="shared" ca="1" si="541"/>
        <v>4.4093851035022787E-5</v>
      </c>
      <c r="CR299" s="43">
        <f t="shared" ca="1" si="542"/>
        <v>3.893263727341767E-5</v>
      </c>
      <c r="CS299" s="43">
        <f t="shared" ca="1" si="543"/>
        <v>-1.547927821620194E-5</v>
      </c>
      <c r="CT299" s="43">
        <f t="shared" ca="1" si="544"/>
        <v>1.9629842006286348E-6</v>
      </c>
      <c r="CU299" s="43">
        <f t="shared" ca="1" si="544"/>
        <v>2.9385767846054013E-5</v>
      </c>
      <c r="CW299" s="43">
        <f t="shared" ca="1" si="545"/>
        <v>-5.3039658494720697E-5</v>
      </c>
      <c r="CX299" s="43">
        <f t="shared" ca="1" si="546"/>
        <v>2.928300910349476E-5</v>
      </c>
      <c r="CY299" s="43">
        <f t="shared" ca="1" si="547"/>
        <v>1.0604764847660265E-5</v>
      </c>
      <c r="CZ299" s="43">
        <f t="shared" ca="1" si="548"/>
        <v>-2.140104047769489E-5</v>
      </c>
      <c r="DA299" s="43">
        <f t="shared" ca="1" si="549"/>
        <v>2.6088609196216762E-5</v>
      </c>
      <c r="DB299" s="43">
        <f t="shared" ca="1" si="550"/>
        <v>4.5182634611192754E-5</v>
      </c>
      <c r="DC299" s="43">
        <f t="shared" ca="1" si="551"/>
        <v>6.3855320059045186E-6</v>
      </c>
      <c r="DE299" s="43">
        <f t="shared" ca="1" si="552"/>
        <v>2.570638246128186E-5</v>
      </c>
      <c r="DF299" s="43">
        <f t="shared" ca="1" si="553"/>
        <v>-6.2709498542227573E-5</v>
      </c>
      <c r="DG299" s="43">
        <f t="shared" ca="1" si="554"/>
        <v>2.3975451962849555E-5</v>
      </c>
      <c r="DH299" s="43">
        <f t="shared" ca="1" si="555"/>
        <v>5.656111591862156E-5</v>
      </c>
      <c r="DI299" s="43">
        <f t="shared" ca="1" si="556"/>
        <v>1.7201381151336086E-5</v>
      </c>
      <c r="DJ299" s="43">
        <f t="shared" ca="1" si="557"/>
        <v>-1.1456703276461623E-5</v>
      </c>
      <c r="DL299" s="43">
        <f t="shared" ca="1" si="558"/>
        <v>-1.153450218676862E-6</v>
      </c>
      <c r="DM299" s="43">
        <f t="shared" ca="1" si="559"/>
        <v>-7.391062358043952E-6</v>
      </c>
      <c r="DN299" s="43">
        <f t="shared" ca="1" si="560"/>
        <v>4.1355817602795891E-5</v>
      </c>
      <c r="DO299" s="43">
        <f t="shared" ca="1" si="561"/>
        <v>2.9613890227719492E-5</v>
      </c>
      <c r="DP299" s="43">
        <f t="shared" ca="1" si="562"/>
        <v>6.547135795399409E-6</v>
      </c>
      <c r="DR299" s="43">
        <f t="shared" ca="1" si="563"/>
        <v>2.571327337524824E-5</v>
      </c>
      <c r="DS299" s="43">
        <f t="shared" ca="1" si="564"/>
        <v>-2.9001323614828618E-5</v>
      </c>
      <c r="DT299" s="43">
        <f t="shared" ca="1" si="565"/>
        <v>8.2666368995624188E-6</v>
      </c>
      <c r="DU299" s="43">
        <f t="shared" ca="1" si="566"/>
        <v>6.8457016542912858E-5</v>
      </c>
      <c r="DW299" s="43">
        <f t="shared" ca="1" si="567"/>
        <v>-1.7812618387355647E-5</v>
      </c>
      <c r="DX299" s="43">
        <f t="shared" ca="1" si="568"/>
        <v>2.7949123312992178E-5</v>
      </c>
      <c r="DY299" s="43">
        <f t="shared" ca="1" si="569"/>
        <v>3.1590704958936042E-5</v>
      </c>
      <c r="EA299" s="43">
        <f t="shared" ca="1" si="570"/>
        <v>3.5016232416142028E-5</v>
      </c>
      <c r="EB299" s="43">
        <f t="shared" ca="1" si="571"/>
        <v>-6.7983980970322476E-6</v>
      </c>
      <c r="ED299" s="43">
        <f t="shared" ca="1" si="572"/>
        <v>1.6483920773023357E-5</v>
      </c>
    </row>
    <row r="300" spans="1:134" x14ac:dyDescent="0.3">
      <c r="A300">
        <f ca="1"/>
        <v>296</v>
      </c>
      <c r="B300" s="21">
        <f ca="1">LN(Data!C310/Data!C309)</f>
        <v>-7.5668984666021327E-3</v>
      </c>
      <c r="C300" s="21">
        <f ca="1">LN(Data!D310/Data!D309)</f>
        <v>2.770433707516329E-3</v>
      </c>
      <c r="D300" s="21">
        <f ca="1">LN(Data!E310/Data!E309)</f>
        <v>-2.654395534226817E-2</v>
      </c>
      <c r="E300" s="21">
        <f ca="1">LN(Data!F310/Data!F309)</f>
        <v>-5.2983063438403191E-3</v>
      </c>
      <c r="F300" s="21">
        <f ca="1">LN(Data!G310/Data!G309)</f>
        <v>-8.2997399344295238E-3</v>
      </c>
      <c r="G300" s="21">
        <f ca="1">LN(Data!H310/Data!H309)</f>
        <v>-1.2238887570923876E-2</v>
      </c>
      <c r="H300" s="21">
        <f ca="1">LN(Data!I310/Data!I309)</f>
        <v>1.4832588004519684E-2</v>
      </c>
      <c r="I300" s="21">
        <f ca="1">LN(Data!J310/Data!J309)</f>
        <v>1.2724929655977336E-2</v>
      </c>
      <c r="J300" s="21">
        <f ca="1">LN(Data!K310/Data!K309)</f>
        <v>1.4295928095943715E-3</v>
      </c>
      <c r="K300" s="21">
        <f ca="1">LN(Data!L310/Data!L309)</f>
        <v>3.4436257214277106E-3</v>
      </c>
      <c r="L300" s="21">
        <f ca="1">LN(Data!M310/Data!M309)</f>
        <v>-1.0951621243102418E-2</v>
      </c>
      <c r="M300" s="21">
        <f ca="1">LN(Data!N310/Data!N309)</f>
        <v>5.5621477759939895E-3</v>
      </c>
      <c r="N300" s="21">
        <f ca="1">LN(Data!O310/Data!O309)</f>
        <v>-8.1613511093305106E-3</v>
      </c>
      <c r="O300" s="21">
        <f ca="1">LN(Data!P310/Data!P309)</f>
        <v>-2.9112102074584415E-3</v>
      </c>
      <c r="Q300" s="41">
        <f t="shared" ca="1" si="469"/>
        <v>2.3046683831139694E-4</v>
      </c>
      <c r="R300" s="41">
        <f t="shared" ca="1" si="470"/>
        <v>1.5644150672979636E-4</v>
      </c>
      <c r="S300" s="41">
        <f t="shared" ca="1" si="471"/>
        <v>3.9223402931370781E-4</v>
      </c>
      <c r="T300" s="41">
        <f t="shared" ca="1" si="472"/>
        <v>2.1205787296780647E-4</v>
      </c>
      <c r="U300" s="41">
        <f t="shared" ca="1" si="473"/>
        <v>3.5926980653288166E-4</v>
      </c>
      <c r="V300" s="41">
        <f t="shared" ca="1" si="474"/>
        <v>1.5369740459827714E-4</v>
      </c>
      <c r="W300" s="41">
        <f t="shared" ca="1" si="475"/>
        <v>1.2965438836819333E-4</v>
      </c>
      <c r="X300" s="41">
        <f t="shared" ca="1" si="476"/>
        <v>1.7322131460233281E-4</v>
      </c>
      <c r="Y300" s="41">
        <f t="shared" ca="1" si="477"/>
        <v>3.8310877835505462E-5</v>
      </c>
      <c r="Z300" s="41">
        <f t="shared" ca="1" si="478"/>
        <v>1.495471423709181E-4</v>
      </c>
      <c r="AA300" s="41">
        <f t="shared" ca="1" si="479"/>
        <v>1.1877403446466024E-4</v>
      </c>
      <c r="AB300" s="41">
        <f t="shared" ca="1" si="480"/>
        <v>1.0914411400254888E-4</v>
      </c>
      <c r="AC300" s="41">
        <f t="shared" ca="1" si="481"/>
        <v>1.1057706915103426E-4</v>
      </c>
      <c r="AD300" s="41">
        <f t="shared" ca="1" si="482"/>
        <v>4.6556144178182339E-5</v>
      </c>
      <c r="AF300" s="43">
        <f t="shared" ca="1" si="483"/>
        <v>2.5692486010427199E-5</v>
      </c>
      <c r="AG300" s="43">
        <f t="shared" ca="1" si="484"/>
        <v>1.4896259793927043E-4</v>
      </c>
      <c r="AH300" s="43">
        <f t="shared" ca="1" si="485"/>
        <v>2.5857057920157077E-5</v>
      </c>
      <c r="AI300" s="43">
        <f t="shared" ca="1" si="486"/>
        <v>4.4743605350276526E-5</v>
      </c>
      <c r="AJ300" s="43">
        <f t="shared" ca="1" si="487"/>
        <v>2.4471146742096498E-5</v>
      </c>
      <c r="AK300" s="43">
        <f t="shared" ca="1" si="488"/>
        <v>-2.6646757816515841E-6</v>
      </c>
      <c r="AL300" s="43">
        <f t="shared" ca="1" si="489"/>
        <v>-7.7402145000676073E-6</v>
      </c>
      <c r="AM300" s="43">
        <f t="shared" ca="1" si="490"/>
        <v>1.5006721730729005E-5</v>
      </c>
      <c r="AN300" s="43">
        <f t="shared" ca="1" si="491"/>
        <v>7.5947800719592529E-5</v>
      </c>
      <c r="AO300" s="43">
        <f t="shared" ca="1" si="492"/>
        <v>2.6263653448356903E-5</v>
      </c>
      <c r="AP300" s="43">
        <f t="shared" ca="1" si="493"/>
        <v>1.500716225717386E-5</v>
      </c>
      <c r="AQ300" s="43">
        <f t="shared" ca="1" si="494"/>
        <v>1.4548537178578843E-5</v>
      </c>
      <c r="AR300" s="43">
        <f t="shared" ca="1" si="495"/>
        <v>5.8403085404644372E-5</v>
      </c>
      <c r="AT300" s="43">
        <f t="shared" ca="1" si="496"/>
        <v>6.7711555903968599E-5</v>
      </c>
      <c r="AU300" s="43">
        <f t="shared" ca="1" si="497"/>
        <v>5.2370458853293566E-5</v>
      </c>
      <c r="AV300" s="43">
        <f t="shared" ca="1" si="498"/>
        <v>4.667608804686743E-5</v>
      </c>
      <c r="AW300" s="43">
        <f t="shared" ca="1" si="499"/>
        <v>4.1451612987478505E-5</v>
      </c>
      <c r="AX300" s="43">
        <f t="shared" ca="1" si="500"/>
        <v>5.9730850666088838E-5</v>
      </c>
      <c r="AY300" s="43">
        <f t="shared" ca="1" si="501"/>
        <v>1.3556043079023422E-5</v>
      </c>
      <c r="AZ300" s="43">
        <f t="shared" ca="1" si="502"/>
        <v>3.9568782820425281E-5</v>
      </c>
      <c r="BA300" s="43">
        <f t="shared" ca="1" si="503"/>
        <v>4.0601525179977333E-5</v>
      </c>
      <c r="BB300" s="43">
        <f t="shared" ca="1" si="504"/>
        <v>2.9911327499485961E-5</v>
      </c>
      <c r="BC300" s="43">
        <f t="shared" ca="1" si="505"/>
        <v>3.6360478344038659E-5</v>
      </c>
      <c r="BD300" s="43">
        <f t="shared" ca="1" si="506"/>
        <v>4.4608379753122981E-5</v>
      </c>
      <c r="BE300" s="43">
        <f t="shared" ca="1" si="507"/>
        <v>3.684446428409083E-5</v>
      </c>
      <c r="BG300" s="43">
        <f t="shared" ca="1" si="508"/>
        <v>-5.5975788133994189E-5</v>
      </c>
      <c r="BH300" s="43">
        <f t="shared" ca="1" si="509"/>
        <v>8.5062295907174963E-5</v>
      </c>
      <c r="BI300" s="43">
        <f t="shared" ca="1" si="510"/>
        <v>6.2656872302865809E-5</v>
      </c>
      <c r="BJ300" s="43">
        <f t="shared" ca="1" si="511"/>
        <v>-2.3248920900496581E-5</v>
      </c>
      <c r="BK300" s="43">
        <f t="shared" ca="1" si="512"/>
        <v>-9.854454569485566E-6</v>
      </c>
      <c r="BL300" s="43">
        <f t="shared" ca="1" si="513"/>
        <v>3.0818759388303386E-6</v>
      </c>
      <c r="BM300" s="43">
        <f t="shared" ca="1" si="514"/>
        <v>9.5371175478031593E-5</v>
      </c>
      <c r="BN300" s="43">
        <f t="shared" ca="1" si="515"/>
        <v>9.0673367160122988E-5</v>
      </c>
      <c r="BO300" s="43">
        <f t="shared" ca="1" si="516"/>
        <v>-3.0932254161557734E-5</v>
      </c>
      <c r="BP300" s="43">
        <f t="shared" ca="1" si="517"/>
        <v>1.9798963879941706E-6</v>
      </c>
      <c r="BQ300" s="43">
        <f t="shared" ca="1" si="518"/>
        <v>8.502797160626903E-5</v>
      </c>
      <c r="BS300" s="43">
        <f t="shared" ca="1" si="519"/>
        <v>-5.7495932580424642E-6</v>
      </c>
      <c r="BT300" s="43">
        <f t="shared" ca="1" si="520"/>
        <v>-3.9510482469314554E-5</v>
      </c>
      <c r="BU300" s="43">
        <f t="shared" ca="1" si="521"/>
        <v>5.0211137063140247E-5</v>
      </c>
      <c r="BV300" s="43">
        <f t="shared" ca="1" si="522"/>
        <v>7.5248943645584031E-5</v>
      </c>
      <c r="BW300" s="43">
        <f t="shared" ca="1" si="523"/>
        <v>3.2273107560283719E-5</v>
      </c>
      <c r="BX300" s="43">
        <f t="shared" ca="1" si="524"/>
        <v>-2.8937063408653376E-5</v>
      </c>
      <c r="BY300" s="43">
        <f t="shared" ca="1" si="525"/>
        <v>-1.1967619364025329E-5</v>
      </c>
      <c r="BZ300" s="43">
        <f t="shared" ca="1" si="526"/>
        <v>5.6612247050615147E-5</v>
      </c>
      <c r="CA300" s="43">
        <f t="shared" ca="1" si="527"/>
        <v>8.8221445643820628E-5</v>
      </c>
      <c r="CB300" s="43">
        <f t="shared" ca="1" si="528"/>
        <v>-1.6805997703089318E-6</v>
      </c>
      <c r="CD300" s="43">
        <f t="shared" ca="1" si="529"/>
        <v>1.9736799324569999E-5</v>
      </c>
      <c r="CE300" s="43">
        <f t="shared" ca="1" si="530"/>
        <v>8.8230030160128851E-6</v>
      </c>
      <c r="CF300" s="43">
        <f t="shared" ca="1" si="531"/>
        <v>-3.6735725326874503E-5</v>
      </c>
      <c r="CG300" s="43">
        <f t="shared" ca="1" si="532"/>
        <v>2.5973065792733142E-6</v>
      </c>
      <c r="CH300" s="43">
        <f t="shared" ca="1" si="533"/>
        <v>1.1459939047627336E-4</v>
      </c>
      <c r="CI300" s="43">
        <f t="shared" ca="1" si="534"/>
        <v>2.8535380181203004E-5</v>
      </c>
      <c r="CJ300" s="43">
        <f t="shared" ca="1" si="535"/>
        <v>2.852511839276118E-6</v>
      </c>
      <c r="CK300" s="43">
        <f t="shared" ca="1" si="536"/>
        <v>-2.1633187418808493E-6</v>
      </c>
      <c r="CL300" s="43">
        <f t="shared" ca="1" si="537"/>
        <v>6.4081243525892104E-5</v>
      </c>
      <c r="CN300" s="43">
        <f t="shared" ca="1" si="538"/>
        <v>7.8077746851669032E-6</v>
      </c>
      <c r="CO300" s="43">
        <f t="shared" ca="1" si="539"/>
        <v>-1.9354680213252476E-5</v>
      </c>
      <c r="CP300" s="43">
        <f t="shared" ca="1" si="540"/>
        <v>3.262324359488345E-6</v>
      </c>
      <c r="CQ300" s="43">
        <f t="shared" ca="1" si="541"/>
        <v>4.5776321543930408E-5</v>
      </c>
      <c r="CR300" s="43">
        <f t="shared" ca="1" si="542"/>
        <v>3.486432309139081E-5</v>
      </c>
      <c r="CS300" s="43">
        <f t="shared" ca="1" si="543"/>
        <v>-1.2421111323858547E-5</v>
      </c>
      <c r="CT300" s="43">
        <f t="shared" ca="1" si="544"/>
        <v>2.6821327577291076E-6</v>
      </c>
      <c r="CU300" s="43">
        <f t="shared" ca="1" si="544"/>
        <v>2.8964526204452128E-5</v>
      </c>
      <c r="CW300" s="43">
        <f t="shared" ca="1" si="545"/>
        <v>-4.9903752144002191E-5</v>
      </c>
      <c r="CX300" s="43">
        <f t="shared" ca="1" si="546"/>
        <v>2.7461537687819738E-5</v>
      </c>
      <c r="CY300" s="43">
        <f t="shared" ca="1" si="547"/>
        <v>9.8654056693420359E-6</v>
      </c>
      <c r="CZ300" s="43">
        <f t="shared" ca="1" si="548"/>
        <v>-2.0075722172886535E-5</v>
      </c>
      <c r="DA300" s="43">
        <f t="shared" ca="1" si="549"/>
        <v>2.4472580962659926E-5</v>
      </c>
      <c r="DB300" s="43">
        <f t="shared" ca="1" si="550"/>
        <v>4.2451745190807678E-5</v>
      </c>
      <c r="DC300" s="43">
        <f t="shared" ca="1" si="551"/>
        <v>5.9704427715409346E-6</v>
      </c>
      <c r="DE300" s="43">
        <f t="shared" ca="1" si="552"/>
        <v>2.5433772675478838E-5</v>
      </c>
      <c r="DF300" s="43">
        <f t="shared" ca="1" si="553"/>
        <v>-5.6917498801779961E-5</v>
      </c>
      <c r="DG300" s="43">
        <f t="shared" ca="1" si="554"/>
        <v>2.1724629946049823E-5</v>
      </c>
      <c r="DH300" s="43">
        <f t="shared" ca="1" si="555"/>
        <v>5.4165921042675187E-5</v>
      </c>
      <c r="DI300" s="43">
        <f t="shared" ca="1" si="556"/>
        <v>1.6561730351125738E-5</v>
      </c>
      <c r="DJ300" s="43">
        <f t="shared" ca="1" si="557"/>
        <v>-1.0140087363404921E-5</v>
      </c>
      <c r="DL300" s="43">
        <f t="shared" ca="1" si="558"/>
        <v>1.7319994824082042E-6</v>
      </c>
      <c r="DM300" s="43">
        <f t="shared" ca="1" si="559"/>
        <v>-8.0748214150021985E-6</v>
      </c>
      <c r="DN300" s="43">
        <f t="shared" ca="1" si="560"/>
        <v>4.0260049685440973E-5</v>
      </c>
      <c r="DO300" s="43">
        <f t="shared" ca="1" si="561"/>
        <v>2.838163535985083E-5</v>
      </c>
      <c r="DP300" s="43">
        <f t="shared" ca="1" si="562"/>
        <v>7.0274684260376249E-6</v>
      </c>
      <c r="DR300" s="43">
        <f t="shared" ca="1" si="563"/>
        <v>2.2368879932767109E-5</v>
      </c>
      <c r="DS300" s="43">
        <f t="shared" ca="1" si="564"/>
        <v>-2.5046722914505883E-5</v>
      </c>
      <c r="DT300" s="43">
        <f t="shared" ca="1" si="565"/>
        <v>8.6410177246655302E-6</v>
      </c>
      <c r="DU300" s="43">
        <f t="shared" ca="1" si="566"/>
        <v>6.5745134991065975E-5</v>
      </c>
      <c r="DW300" s="43">
        <f t="shared" ca="1" si="567"/>
        <v>-1.763024046194096E-5</v>
      </c>
      <c r="DX300" s="43">
        <f t="shared" ca="1" si="568"/>
        <v>2.5923800008852857E-5</v>
      </c>
      <c r="DY300" s="43">
        <f t="shared" ca="1" si="569"/>
        <v>2.9136687265737183E-5</v>
      </c>
      <c r="EA300" s="43">
        <f t="shared" ca="1" si="570"/>
        <v>3.334348178634334E-5</v>
      </c>
      <c r="EB300" s="43">
        <f t="shared" ca="1" si="571"/>
        <v>-5.7038938923508631E-6</v>
      </c>
      <c r="ED300" s="43">
        <f t="shared" ca="1" si="572"/>
        <v>1.5764741829324369E-5</v>
      </c>
    </row>
    <row r="301" spans="1:134" x14ac:dyDescent="0.3">
      <c r="A301">
        <f ca="1"/>
        <v>297</v>
      </c>
      <c r="B301" s="21">
        <f ca="1">LN(Data!C311/Data!C310)</f>
        <v>-2.1283031091839801E-2</v>
      </c>
      <c r="C301" s="21">
        <f ca="1">LN(Data!D311/Data!D310)</f>
        <v>-1.4950234110633209E-2</v>
      </c>
      <c r="D301" s="21">
        <f ca="1">LN(Data!E311/Data!E310)</f>
        <v>-8.0404515222287747E-3</v>
      </c>
      <c r="E301" s="21">
        <f ca="1">LN(Data!F311/Data!F310)</f>
        <v>-1.5849550034476651E-2</v>
      </c>
      <c r="F301" s="21">
        <f ca="1">LN(Data!G311/Data!G310)</f>
        <v>-1.6175016152239319E-2</v>
      </c>
      <c r="G301" s="21">
        <f ca="1">LN(Data!H311/Data!H310)</f>
        <v>-5.1306830522781059E-3</v>
      </c>
      <c r="H301" s="21">
        <f ca="1">LN(Data!I311/Data!I310)</f>
        <v>-2.5067275601669204E-2</v>
      </c>
      <c r="I301" s="21">
        <f ca="1">LN(Data!J311/Data!J310)</f>
        <v>-1.6071279683321681E-2</v>
      </c>
      <c r="J301" s="21">
        <f ca="1">LN(Data!K311/Data!K310)</f>
        <v>-1.4549781014731186E-2</v>
      </c>
      <c r="K301" s="21">
        <f ca="1">LN(Data!L311/Data!L310)</f>
        <v>-8.2097671674729329E-3</v>
      </c>
      <c r="L301" s="21">
        <f ca="1">LN(Data!M311/Data!M310)</f>
        <v>-1.1234269975377751E-2</v>
      </c>
      <c r="M301" s="21">
        <f ca="1">LN(Data!N311/Data!N310)</f>
        <v>-1.5608021077004751E-2</v>
      </c>
      <c r="N301" s="21">
        <f ca="1">LN(Data!O311/Data!O310)</f>
        <v>-1.5464017020605051E-2</v>
      </c>
      <c r="O301" s="21">
        <f ca="1">LN(Data!P311/Data!P310)</f>
        <v>-7.4601067258061645E-3</v>
      </c>
      <c r="Q301" s="41">
        <f t="shared" ca="1" si="469"/>
        <v>2.2007430515694508E-4</v>
      </c>
      <c r="R301" s="41">
        <f t="shared" ca="1" si="470"/>
        <v>1.4751553450167315E-4</v>
      </c>
      <c r="S301" s="41">
        <f t="shared" ca="1" si="471"/>
        <v>4.1097488146762495E-4</v>
      </c>
      <c r="T301" s="41">
        <f t="shared" ca="1" si="472"/>
        <v>2.010187235965288E-4</v>
      </c>
      <c r="U301" s="41">
        <f t="shared" ca="1" si="473"/>
        <v>3.4184675911965861E-4</v>
      </c>
      <c r="V301" s="41">
        <f t="shared" ca="1" si="474"/>
        <v>1.534629824608034E-4</v>
      </c>
      <c r="W301" s="41">
        <f t="shared" ca="1" si="475"/>
        <v>1.3507546508081101E-4</v>
      </c>
      <c r="X301" s="41">
        <f t="shared" ca="1" si="476"/>
        <v>1.7254346581116711E-4</v>
      </c>
      <c r="Y301" s="41">
        <f t="shared" ca="1" si="477"/>
        <v>3.6134849301449769E-5</v>
      </c>
      <c r="Z301" s="41">
        <f t="shared" ca="1" si="478"/>
        <v>1.4128582731521972E-4</v>
      </c>
      <c r="AA301" s="41">
        <f t="shared" ca="1" si="479"/>
        <v>1.1884387286792296E-4</v>
      </c>
      <c r="AB301" s="41">
        <f t="shared" ca="1" si="480"/>
        <v>1.0445171643531563E-4</v>
      </c>
      <c r="AC301" s="41">
        <f t="shared" ca="1" si="481"/>
        <v>1.0793890411775843E-4</v>
      </c>
      <c r="AD301" s="41">
        <f t="shared" ca="1" si="482"/>
        <v>4.4271284219812009E-5</v>
      </c>
      <c r="AF301" s="43">
        <f t="shared" ca="1" si="483"/>
        <v>2.2893121415407875E-5</v>
      </c>
      <c r="AG301" s="43">
        <f t="shared" ca="1" si="484"/>
        <v>1.5207616696153207E-4</v>
      </c>
      <c r="AH301" s="43">
        <f t="shared" ca="1" si="485"/>
        <v>2.6711139213875273E-5</v>
      </c>
      <c r="AI301" s="43">
        <f t="shared" ca="1" si="486"/>
        <v>4.582718639224181E-5</v>
      </c>
      <c r="AJ301" s="43">
        <f t="shared" ca="1" si="487"/>
        <v>2.8559503113171098E-5</v>
      </c>
      <c r="AK301" s="43">
        <f t="shared" ca="1" si="488"/>
        <v>-9.2389964803809665E-6</v>
      </c>
      <c r="AL301" s="43">
        <f t="shared" ca="1" si="489"/>
        <v>-1.3053096672149651E-5</v>
      </c>
      <c r="AM301" s="43">
        <f t="shared" ca="1" si="490"/>
        <v>1.3457263408558159E-5</v>
      </c>
      <c r="AN301" s="43">
        <f t="shared" ca="1" si="491"/>
        <v>6.9827478704955593E-5</v>
      </c>
      <c r="AO301" s="43">
        <f t="shared" ca="1" si="492"/>
        <v>2.9660022600929833E-5</v>
      </c>
      <c r="AP301" s="43">
        <f t="shared" ca="1" si="493"/>
        <v>1.1581440073112423E-5</v>
      </c>
      <c r="AQ301" s="43">
        <f t="shared" ca="1" si="494"/>
        <v>1.7380991859539792E-5</v>
      </c>
      <c r="AR301" s="43">
        <f t="shared" ca="1" si="495"/>
        <v>5.6220630203652135E-5</v>
      </c>
      <c r="AT301" s="43">
        <f t="shared" ca="1" si="496"/>
        <v>5.9236566433068798E-5</v>
      </c>
      <c r="AU301" s="43">
        <f t="shared" ca="1" si="497"/>
        <v>4.8347514932832576E-5</v>
      </c>
      <c r="AV301" s="43">
        <f t="shared" ca="1" si="498"/>
        <v>4.2495890007377603E-5</v>
      </c>
      <c r="AW301" s="43">
        <f t="shared" ca="1" si="499"/>
        <v>3.6930094608090385E-5</v>
      </c>
      <c r="AX301" s="43">
        <f t="shared" ca="1" si="500"/>
        <v>5.861256173276893E-5</v>
      </c>
      <c r="AY301" s="43">
        <f t="shared" ca="1" si="501"/>
        <v>1.4857894936963644E-5</v>
      </c>
      <c r="AZ301" s="43">
        <f t="shared" ca="1" si="502"/>
        <v>3.7432291377663158E-5</v>
      </c>
      <c r="BA301" s="43">
        <f t="shared" ca="1" si="503"/>
        <v>3.8737853875661508E-5</v>
      </c>
      <c r="BB301" s="43">
        <f t="shared" ca="1" si="504"/>
        <v>2.6296203410886229E-5</v>
      </c>
      <c r="BC301" s="43">
        <f t="shared" ca="1" si="505"/>
        <v>3.5103423344484386E-5</v>
      </c>
      <c r="BD301" s="43">
        <f t="shared" ca="1" si="506"/>
        <v>4.05752480352057E-5</v>
      </c>
      <c r="BE301" s="43">
        <f t="shared" ca="1" si="507"/>
        <v>3.4149877533740871E-5</v>
      </c>
      <c r="BG301" s="43">
        <f t="shared" ca="1" si="508"/>
        <v>-4.4178960427121313E-5</v>
      </c>
      <c r="BH301" s="43">
        <f t="shared" ca="1" si="509"/>
        <v>9.31770337230607E-5</v>
      </c>
      <c r="BI301" s="43">
        <f t="shared" ca="1" si="510"/>
        <v>7.838956907199253E-5</v>
      </c>
      <c r="BJ301" s="43">
        <f t="shared" ca="1" si="511"/>
        <v>-4.547691886260079E-5</v>
      </c>
      <c r="BK301" s="43">
        <f t="shared" ca="1" si="512"/>
        <v>-2.9529385166622427E-5</v>
      </c>
      <c r="BL301" s="43">
        <f t="shared" ca="1" si="513"/>
        <v>6.2014052077047538E-7</v>
      </c>
      <c r="BM301" s="43">
        <f t="shared" ca="1" si="514"/>
        <v>8.4164458107445901E-5</v>
      </c>
      <c r="BN301" s="43">
        <f t="shared" ca="1" si="515"/>
        <v>1.0267492584265638E-4</v>
      </c>
      <c r="BO301" s="43">
        <f t="shared" ca="1" si="516"/>
        <v>-3.7934803042249119E-5</v>
      </c>
      <c r="BP301" s="43">
        <f t="shared" ca="1" si="517"/>
        <v>1.4859174967432925E-5</v>
      </c>
      <c r="BQ301" s="43">
        <f t="shared" ca="1" si="518"/>
        <v>8.4562795334216815E-5</v>
      </c>
      <c r="BS301" s="43">
        <f t="shared" ca="1" si="519"/>
        <v>-2.7661437777511467E-6</v>
      </c>
      <c r="BT301" s="43">
        <f t="shared" ca="1" si="520"/>
        <v>-3.3249130981641216E-5</v>
      </c>
      <c r="BU301" s="43">
        <f t="shared" ca="1" si="521"/>
        <v>4.2483213132156834E-5</v>
      </c>
      <c r="BV301" s="43">
        <f t="shared" ca="1" si="522"/>
        <v>6.6688772495577782E-5</v>
      </c>
      <c r="BW301" s="43">
        <f t="shared" ca="1" si="523"/>
        <v>2.9882255867535753E-5</v>
      </c>
      <c r="BX301" s="43">
        <f t="shared" ca="1" si="524"/>
        <v>-2.8295562644473302E-5</v>
      </c>
      <c r="BY301" s="43">
        <f t="shared" ca="1" si="525"/>
        <v>-7.7680595437238478E-6</v>
      </c>
      <c r="BZ301" s="43">
        <f t="shared" ca="1" si="526"/>
        <v>5.1447314456762655E-5</v>
      </c>
      <c r="CA301" s="43">
        <f t="shared" ca="1" si="527"/>
        <v>8.5522639206603838E-5</v>
      </c>
      <c r="CB301" s="43">
        <f t="shared" ca="1" si="528"/>
        <v>-6.5429477346460977E-7</v>
      </c>
      <c r="CD301" s="43">
        <f t="shared" ca="1" si="529"/>
        <v>2.4647366400619205E-5</v>
      </c>
      <c r="CE301" s="43">
        <f t="shared" ca="1" si="530"/>
        <v>9.0722545552896454E-7</v>
      </c>
      <c r="CF301" s="43">
        <f t="shared" ca="1" si="531"/>
        <v>-4.0868398216973342E-5</v>
      </c>
      <c r="CG301" s="43">
        <f t="shared" ca="1" si="532"/>
        <v>1.729553272611092E-6</v>
      </c>
      <c r="CH301" s="43">
        <f t="shared" ca="1" si="533"/>
        <v>1.0600855517253521E-4</v>
      </c>
      <c r="CI301" s="43">
        <f t="shared" ca="1" si="534"/>
        <v>3.2276993861018258E-5</v>
      </c>
      <c r="CJ301" s="43">
        <f t="shared" ca="1" si="535"/>
        <v>-8.8501672137392353E-8</v>
      </c>
      <c r="CK301" s="43">
        <f t="shared" ca="1" si="536"/>
        <v>2.0307058858926736E-6</v>
      </c>
      <c r="CL301" s="43">
        <f t="shared" ca="1" si="537"/>
        <v>6.1686106171320276E-5</v>
      </c>
      <c r="CN301" s="43">
        <f t="shared" ca="1" si="538"/>
        <v>-3.5527544143321539E-6</v>
      </c>
      <c r="CO301" s="43">
        <f t="shared" ca="1" si="539"/>
        <v>-2.7537738404902629E-5</v>
      </c>
      <c r="CP301" s="43">
        <f t="shared" ca="1" si="540"/>
        <v>2.0167873577894412E-6</v>
      </c>
      <c r="CQ301" s="43">
        <f t="shared" ca="1" si="541"/>
        <v>4.0500973368840853E-5</v>
      </c>
      <c r="CR301" s="43">
        <f t="shared" ca="1" si="542"/>
        <v>4.0814603372727696E-5</v>
      </c>
      <c r="CS301" s="43">
        <f t="shared" ca="1" si="543"/>
        <v>-1.5760314721422319E-5</v>
      </c>
      <c r="CT301" s="43">
        <f t="shared" ca="1" si="544"/>
        <v>8.5143563115012256E-6</v>
      </c>
      <c r="CU301" s="43">
        <f t="shared" ca="1" si="544"/>
        <v>2.9364453097649595E-5</v>
      </c>
      <c r="CW301" s="43">
        <f t="shared" ca="1" si="545"/>
        <v>-3.5584908676945676E-5</v>
      </c>
      <c r="CX301" s="43">
        <f t="shared" ca="1" si="546"/>
        <v>2.7086119096086777E-5</v>
      </c>
      <c r="CY301" s="43">
        <f t="shared" ca="1" si="547"/>
        <v>1.2338154223243762E-5</v>
      </c>
      <c r="CZ301" s="43">
        <f t="shared" ca="1" si="548"/>
        <v>-2.8617631995342382E-5</v>
      </c>
      <c r="DA301" s="43">
        <f t="shared" ca="1" si="549"/>
        <v>2.795428888779479E-5</v>
      </c>
      <c r="DB301" s="43">
        <f t="shared" ca="1" si="550"/>
        <v>3.2641402965463462E-5</v>
      </c>
      <c r="DC301" s="43">
        <f t="shared" ca="1" si="551"/>
        <v>3.0213693091414756E-6</v>
      </c>
      <c r="DE301" s="43">
        <f t="shared" ca="1" si="552"/>
        <v>2.4999234391276871E-5</v>
      </c>
      <c r="DF301" s="43">
        <f t="shared" ca="1" si="553"/>
        <v>-5.0873255169672249E-5</v>
      </c>
      <c r="DG301" s="43">
        <f t="shared" ca="1" si="554"/>
        <v>1.2059635553043705E-5</v>
      </c>
      <c r="DH301" s="43">
        <f t="shared" ca="1" si="555"/>
        <v>5.5162642131255135E-5</v>
      </c>
      <c r="DI301" s="43">
        <f t="shared" ca="1" si="556"/>
        <v>9.3368694042203877E-6</v>
      </c>
      <c r="DJ301" s="43">
        <f t="shared" ca="1" si="557"/>
        <v>-1.1754378827820939E-5</v>
      </c>
      <c r="DL301" s="43">
        <f t="shared" ca="1" si="558"/>
        <v>1.9234584676809494E-6</v>
      </c>
      <c r="DM301" s="43">
        <f t="shared" ca="1" si="559"/>
        <v>-8.5297136690544788E-6</v>
      </c>
      <c r="DN301" s="43">
        <f t="shared" ca="1" si="560"/>
        <v>3.8321543092302258E-5</v>
      </c>
      <c r="DO301" s="43">
        <f t="shared" ca="1" si="561"/>
        <v>2.5978692706511341E-5</v>
      </c>
      <c r="DP301" s="43">
        <f t="shared" ca="1" si="562"/>
        <v>6.3561096096873474E-6</v>
      </c>
      <c r="DR301" s="43">
        <f t="shared" ca="1" si="563"/>
        <v>1.8763950060556183E-5</v>
      </c>
      <c r="DS301" s="43">
        <f t="shared" ca="1" si="564"/>
        <v>-2.2394682230767836E-5</v>
      </c>
      <c r="DT301" s="43">
        <f t="shared" ca="1" si="565"/>
        <v>6.436278345084009E-6</v>
      </c>
      <c r="DU301" s="43">
        <f t="shared" ca="1" si="566"/>
        <v>6.1198919790548799E-5</v>
      </c>
      <c r="DW301" s="43">
        <f t="shared" ca="1" si="567"/>
        <v>-2.0227298178675542E-5</v>
      </c>
      <c r="DX301" s="43">
        <f t="shared" ca="1" si="568"/>
        <v>2.9731173579203379E-5</v>
      </c>
      <c r="DY301" s="43">
        <f t="shared" ca="1" si="569"/>
        <v>2.9301434322861258E-5</v>
      </c>
      <c r="EA301" s="43">
        <f t="shared" ca="1" si="570"/>
        <v>2.8619194423850607E-5</v>
      </c>
      <c r="EB301" s="43">
        <f t="shared" ca="1" si="571"/>
        <v>-6.3332151416617703E-6</v>
      </c>
      <c r="ED301" s="43">
        <f t="shared" ca="1" si="572"/>
        <v>1.6244421838933023E-5</v>
      </c>
    </row>
    <row r="302" spans="1:134" x14ac:dyDescent="0.3">
      <c r="A302">
        <f ca="1"/>
        <v>298</v>
      </c>
      <c r="B302" s="21">
        <f ca="1">LN(Data!C312/Data!C311)</f>
        <v>1.6452103822174123E-2</v>
      </c>
      <c r="C302" s="21">
        <f ca="1">LN(Data!D312/Data!D311)</f>
        <v>1.3440040015404784E-2</v>
      </c>
      <c r="D302" s="21">
        <f ca="1">LN(Data!E312/Data!E311)</f>
        <v>-6.2118233698453562E-4</v>
      </c>
      <c r="E302" s="21">
        <f ca="1">LN(Data!F312/Data!F311)</f>
        <v>-1.216348619319735E-2</v>
      </c>
      <c r="F302" s="21">
        <f ca="1">LN(Data!G312/Data!G311)</f>
        <v>8.2630871258607217E-3</v>
      </c>
      <c r="G302" s="21">
        <f ca="1">LN(Data!H312/Data!H311)</f>
        <v>2.8367324832743363E-2</v>
      </c>
      <c r="H302" s="21">
        <f ca="1">LN(Data!I312/Data!I311)</f>
        <v>-1.8404807106989461E-2</v>
      </c>
      <c r="I302" s="21">
        <f ca="1">LN(Data!J312/Data!J311)</f>
        <v>1.3956736389747558E-3</v>
      </c>
      <c r="J302" s="21">
        <f ca="1">LN(Data!K312/Data!K311)</f>
        <v>-1.4505603317099291E-3</v>
      </c>
      <c r="K302" s="21">
        <f ca="1">LN(Data!L312/Data!L311)</f>
        <v>7.3732192727980813E-3</v>
      </c>
      <c r="L302" s="21">
        <f ca="1">LN(Data!M312/Data!M311)</f>
        <v>-1.6140747351642306E-4</v>
      </c>
      <c r="M302" s="21">
        <f ca="1">LN(Data!N312/Data!N311)</f>
        <v>-7.165680328085627E-3</v>
      </c>
      <c r="N302" s="21">
        <f ca="1">LN(Data!O312/Data!O311)</f>
        <v>1.3735199623483605E-2</v>
      </c>
      <c r="O302" s="21">
        <f ca="1">LN(Data!P312/Data!P311)</f>
        <v>6.7823425001876762E-3</v>
      </c>
      <c r="Q302" s="41">
        <f t="shared" ca="1" si="469"/>
        <v>2.3404789159490156E-4</v>
      </c>
      <c r="R302" s="41">
        <f t="shared" ca="1" si="470"/>
        <v>1.5207517242933719E-4</v>
      </c>
      <c r="S302" s="41">
        <f t="shared" ca="1" si="471"/>
        <v>3.9019532022044611E-4</v>
      </c>
      <c r="T302" s="41">
        <f t="shared" ca="1" si="472"/>
        <v>2.0403009435845978E-4</v>
      </c>
      <c r="U302" s="41">
        <f t="shared" ca="1" si="473"/>
        <v>3.3703382242399125E-4</v>
      </c>
      <c r="V302" s="41">
        <f t="shared" ca="1" si="474"/>
        <v>1.4583463802813124E-4</v>
      </c>
      <c r="W302" s="41">
        <f t="shared" ca="1" si="475"/>
        <v>1.6467303554136477E-4</v>
      </c>
      <c r="X302" s="41">
        <f t="shared" ca="1" si="476"/>
        <v>1.7768801970206998E-4</v>
      </c>
      <c r="Y302" s="41">
        <f t="shared" ca="1" si="477"/>
        <v>4.6668525997960717E-5</v>
      </c>
      <c r="Z302" s="41">
        <f t="shared" ca="1" si="478"/>
        <v>1.3685269429295353E-4</v>
      </c>
      <c r="AA302" s="41">
        <f t="shared" ca="1" si="479"/>
        <v>1.1928576980862802E-4</v>
      </c>
      <c r="AB302" s="41">
        <f t="shared" ca="1" si="480"/>
        <v>1.1280123276561018E-4</v>
      </c>
      <c r="AC302" s="41">
        <f t="shared" ca="1" si="481"/>
        <v>1.1581071921550668E-4</v>
      </c>
      <c r="AD302" s="41">
        <f t="shared" ca="1" si="482"/>
        <v>4.4954198708248393E-5</v>
      </c>
      <c r="AF302" s="43">
        <f t="shared" ca="1" si="483"/>
        <v>4.0610711974896851E-5</v>
      </c>
      <c r="AG302" s="43">
        <f t="shared" ca="1" si="484"/>
        <v>1.5321910772824168E-4</v>
      </c>
      <c r="AH302" s="43">
        <f t="shared" ca="1" si="485"/>
        <v>4.5348058831568998E-5</v>
      </c>
      <c r="AI302" s="43">
        <f t="shared" ca="1" si="486"/>
        <v>6.3732757509454542E-5</v>
      </c>
      <c r="AJ302" s="43">
        <f t="shared" ca="1" si="487"/>
        <v>3.3397722141821465E-5</v>
      </c>
      <c r="AK302" s="43">
        <f t="shared" ca="1" si="488"/>
        <v>2.3325799669524498E-5</v>
      </c>
      <c r="AL302" s="43">
        <f t="shared" ca="1" si="489"/>
        <v>8.2528218393266643E-6</v>
      </c>
      <c r="AM302" s="43">
        <f t="shared" ca="1" si="490"/>
        <v>3.1229634107003744E-5</v>
      </c>
      <c r="AN302" s="43">
        <f t="shared" ca="1" si="491"/>
        <v>7.6121553775583778E-5</v>
      </c>
      <c r="AO302" s="43">
        <f t="shared" ca="1" si="492"/>
        <v>4.2226380275679278E-5</v>
      </c>
      <c r="AP302" s="43">
        <f t="shared" ca="1" si="493"/>
        <v>3.0817713540564674E-5</v>
      </c>
      <c r="AQ302" s="43">
        <f t="shared" ca="1" si="494"/>
        <v>3.6085401651224051E-5</v>
      </c>
      <c r="AR302" s="43">
        <f t="shared" ca="1" si="495"/>
        <v>6.2373813395059566E-5</v>
      </c>
      <c r="AT302" s="43">
        <f t="shared" ca="1" si="496"/>
        <v>6.2894770403835722E-5</v>
      </c>
      <c r="AU302" s="43">
        <f t="shared" ca="1" si="497"/>
        <v>5.9663933050679865E-5</v>
      </c>
      <c r="AV302" s="43">
        <f t="shared" ca="1" si="498"/>
        <v>5.4455353300090043E-5</v>
      </c>
      <c r="AW302" s="43">
        <f t="shared" ca="1" si="499"/>
        <v>3.9316583698345911E-5</v>
      </c>
      <c r="AX302" s="43">
        <f t="shared" ca="1" si="500"/>
        <v>7.7581506354445923E-5</v>
      </c>
      <c r="AY302" s="43">
        <f t="shared" ca="1" si="501"/>
        <v>2.8382584864133175E-5</v>
      </c>
      <c r="AZ302" s="43">
        <f t="shared" ca="1" si="502"/>
        <v>4.823771184072404E-5</v>
      </c>
      <c r="BA302" s="43">
        <f t="shared" ca="1" si="503"/>
        <v>4.3777859111972451E-5</v>
      </c>
      <c r="BB302" s="43">
        <f t="shared" ca="1" si="504"/>
        <v>3.4795729177870355E-5</v>
      </c>
      <c r="BC302" s="43">
        <f t="shared" ca="1" si="505"/>
        <v>4.6997832090110441E-5</v>
      </c>
      <c r="BD302" s="43">
        <f t="shared" ca="1" si="506"/>
        <v>5.2012173638025097E-5</v>
      </c>
      <c r="BE302" s="43">
        <f t="shared" ca="1" si="507"/>
        <v>3.8792705404183115E-5</v>
      </c>
      <c r="BG302" s="43">
        <f t="shared" ca="1" si="508"/>
        <v>-3.3881970479413089E-5</v>
      </c>
      <c r="BH302" s="43">
        <f t="shared" ca="1" si="509"/>
        <v>9.538967769427791E-5</v>
      </c>
      <c r="BI302" s="43">
        <f t="shared" ca="1" si="510"/>
        <v>7.616137542913875E-5</v>
      </c>
      <c r="BJ302" s="43">
        <f t="shared" ca="1" si="511"/>
        <v>-3.0655170874670571E-5</v>
      </c>
      <c r="BK302" s="43">
        <f t="shared" ca="1" si="512"/>
        <v>-2.0004401344989381E-5</v>
      </c>
      <c r="BL302" s="43">
        <f t="shared" ca="1" si="513"/>
        <v>7.6021406240036943E-6</v>
      </c>
      <c r="BM302" s="43">
        <f t="shared" ca="1" si="514"/>
        <v>8.3075204716130237E-5</v>
      </c>
      <c r="BN302" s="43">
        <f t="shared" ca="1" si="515"/>
        <v>1.019341464795763E-4</v>
      </c>
      <c r="BO302" s="43">
        <f t="shared" ca="1" si="516"/>
        <v>-2.8128982650059266E-5</v>
      </c>
      <c r="BP302" s="43">
        <f t="shared" ca="1" si="517"/>
        <v>2.1427885220972689E-5</v>
      </c>
      <c r="BQ302" s="43">
        <f t="shared" ca="1" si="518"/>
        <v>8.3087985202933638E-5</v>
      </c>
      <c r="BS302" s="43">
        <f t="shared" ca="1" si="519"/>
        <v>1.2781828517717041E-5</v>
      </c>
      <c r="BT302" s="43">
        <f t="shared" ca="1" si="520"/>
        <v>-2.6375042057855344E-5</v>
      </c>
      <c r="BU302" s="43">
        <f t="shared" ca="1" si="521"/>
        <v>6.3772522676827761E-5</v>
      </c>
      <c r="BV302" s="43">
        <f t="shared" ca="1" si="522"/>
        <v>7.7970799233375622E-5</v>
      </c>
      <c r="BW302" s="43">
        <f t="shared" ca="1" si="523"/>
        <v>4.192576944650324E-5</v>
      </c>
      <c r="BX302" s="43">
        <f t="shared" ca="1" si="524"/>
        <v>-1.8790561956268941E-5</v>
      </c>
      <c r="BY302" s="43">
        <f t="shared" ca="1" si="525"/>
        <v>3.3815114734336988E-6</v>
      </c>
      <c r="BZ302" s="43">
        <f t="shared" ca="1" si="526"/>
        <v>6.3203282249306092E-5</v>
      </c>
      <c r="CA302" s="43">
        <f t="shared" ca="1" si="527"/>
        <v>9.5097143544332319E-5</v>
      </c>
      <c r="CB302" s="43">
        <f t="shared" ca="1" si="528"/>
        <v>6.4793230017353091E-6</v>
      </c>
      <c r="CD302" s="43">
        <f t="shared" ca="1" si="529"/>
        <v>2.8147857291139187E-5</v>
      </c>
      <c r="CE302" s="43">
        <f t="shared" ca="1" si="530"/>
        <v>2.5180607193175283E-5</v>
      </c>
      <c r="CF302" s="43">
        <f t="shared" ca="1" si="531"/>
        <v>-2.2819101816061895E-5</v>
      </c>
      <c r="CG302" s="43">
        <f t="shared" ca="1" si="532"/>
        <v>1.5746356651743753E-5</v>
      </c>
      <c r="CH302" s="43">
        <f t="shared" ca="1" si="533"/>
        <v>1.0761562885458302E-4</v>
      </c>
      <c r="CI302" s="43">
        <f t="shared" ca="1" si="534"/>
        <v>4.1243244127978308E-5</v>
      </c>
      <c r="CJ302" s="43">
        <f t="shared" ca="1" si="535"/>
        <v>1.5064408009693478E-5</v>
      </c>
      <c r="CK302" s="43">
        <f t="shared" ca="1" si="536"/>
        <v>1.6916707037946554E-5</v>
      </c>
      <c r="CL302" s="43">
        <f t="shared" ca="1" si="537"/>
        <v>6.5224980608281693E-5</v>
      </c>
      <c r="CN302" s="43">
        <f t="shared" ca="1" si="538"/>
        <v>4.3771456163039022E-6</v>
      </c>
      <c r="CO302" s="43">
        <f t="shared" ca="1" si="539"/>
        <v>-2.0938075562630065E-5</v>
      </c>
      <c r="CP302" s="43">
        <f t="shared" ca="1" si="540"/>
        <v>6.3747990083204209E-6</v>
      </c>
      <c r="CQ302" s="43">
        <f t="shared" ca="1" si="541"/>
        <v>4.0598217762868562E-5</v>
      </c>
      <c r="CR302" s="43">
        <f t="shared" ca="1" si="542"/>
        <v>4.1824095884407278E-5</v>
      </c>
      <c r="CS302" s="43">
        <f t="shared" ca="1" si="543"/>
        <v>-1.000990728497371E-5</v>
      </c>
      <c r="CT302" s="43">
        <f t="shared" ca="1" si="544"/>
        <v>1.2763953135676667E-5</v>
      </c>
      <c r="CU302" s="43">
        <f t="shared" ca="1" si="544"/>
        <v>2.9899112500567394E-5</v>
      </c>
      <c r="CW302" s="43">
        <f t="shared" ca="1" si="545"/>
        <v>-9.2780223307290203E-6</v>
      </c>
      <c r="CX302" s="43">
        <f t="shared" ca="1" si="546"/>
        <v>4.7344354188733639E-5</v>
      </c>
      <c r="CY302" s="43">
        <f t="shared" ca="1" si="547"/>
        <v>2.3945654742603896E-5</v>
      </c>
      <c r="CZ302" s="43">
        <f t="shared" ca="1" si="548"/>
        <v>-1.0003821576240727E-5</v>
      </c>
      <c r="DA302" s="43">
        <f t="shared" ca="1" si="549"/>
        <v>4.9752065510563521E-5</v>
      </c>
      <c r="DB302" s="43">
        <f t="shared" ca="1" si="550"/>
        <v>5.394136538140029E-5</v>
      </c>
      <c r="DC302" s="43">
        <f t="shared" ca="1" si="551"/>
        <v>1.4060360229411947E-5</v>
      </c>
      <c r="DE302" s="43">
        <f t="shared" ca="1" si="552"/>
        <v>3.7529296328929994E-5</v>
      </c>
      <c r="DF302" s="43">
        <f t="shared" ca="1" si="553"/>
        <v>-3.9904372002487357E-5</v>
      </c>
      <c r="DG302" s="43">
        <f t="shared" ca="1" si="554"/>
        <v>2.2169003108595444E-5</v>
      </c>
      <c r="DH302" s="43">
        <f t="shared" ca="1" si="555"/>
        <v>6.6903335925283216E-5</v>
      </c>
      <c r="DI302" s="43">
        <f t="shared" ca="1" si="556"/>
        <v>2.3688249793914615E-5</v>
      </c>
      <c r="DJ302" s="43">
        <f t="shared" ca="1" si="557"/>
        <v>-3.8555083986800734E-6</v>
      </c>
      <c r="DL302" s="43">
        <f t="shared" ca="1" si="558"/>
        <v>8.9750698277397645E-6</v>
      </c>
      <c r="DM302" s="43">
        <f t="shared" ca="1" si="559"/>
        <v>1.7894392312157459E-6</v>
      </c>
      <c r="DN302" s="43">
        <f t="shared" ca="1" si="560"/>
        <v>4.9647847831387806E-5</v>
      </c>
      <c r="DO302" s="43">
        <f t="shared" ca="1" si="561"/>
        <v>3.7919854819593427E-5</v>
      </c>
      <c r="DP302" s="43">
        <f t="shared" ca="1" si="562"/>
        <v>1.248731818552629E-5</v>
      </c>
      <c r="DR302" s="43">
        <f t="shared" ca="1" si="563"/>
        <v>2.3171957504585811E-5</v>
      </c>
      <c r="DS302" s="43">
        <f t="shared" ca="1" si="564"/>
        <v>-1.3362708157688607E-5</v>
      </c>
      <c r="DT302" s="43">
        <f t="shared" ca="1" si="565"/>
        <v>1.3667460397159331E-5</v>
      </c>
      <c r="DU302" s="43">
        <f t="shared" ca="1" si="566"/>
        <v>6.1201728958917913E-5</v>
      </c>
      <c r="DW302" s="43">
        <f t="shared" ca="1" si="567"/>
        <v>-8.4929769343275436E-6</v>
      </c>
      <c r="DX302" s="43">
        <f t="shared" ca="1" si="568"/>
        <v>3.8370919691250016E-5</v>
      </c>
      <c r="DY302" s="43">
        <f t="shared" ca="1" si="569"/>
        <v>3.2571879443659854E-5</v>
      </c>
      <c r="EA302" s="43">
        <f t="shared" ca="1" si="570"/>
        <v>4.1383804973985411E-5</v>
      </c>
      <c r="EB302" s="43">
        <f t="shared" ca="1" si="571"/>
        <v>1.0330279476231943E-6</v>
      </c>
      <c r="ED302" s="43">
        <f t="shared" ca="1" si="572"/>
        <v>2.2191549571600852E-5</v>
      </c>
    </row>
    <row r="303" spans="1:134" x14ac:dyDescent="0.3">
      <c r="A303">
        <f ca="1"/>
        <v>299</v>
      </c>
      <c r="B303" s="21">
        <f ca="1">LN(Data!C313/Data!C312)</f>
        <v>5.2635734412367455E-5</v>
      </c>
      <c r="C303" s="21">
        <f ca="1">LN(Data!D313/Data!D312)</f>
        <v>-9.6178924141789371E-3</v>
      </c>
      <c r="D303" s="21">
        <f ca="1">LN(Data!E313/Data!E312)</f>
        <v>5.7827505219121269E-3</v>
      </c>
      <c r="E303" s="21">
        <f ca="1">LN(Data!F313/Data!F312)</f>
        <v>-1.9418085857101513E-2</v>
      </c>
      <c r="F303" s="21">
        <f ca="1">LN(Data!G313/Data!G312)</f>
        <v>8.0253141390349714E-3</v>
      </c>
      <c r="G303" s="21">
        <f ca="1">LN(Data!H313/Data!H312)</f>
        <v>4.676547883901803E-3</v>
      </c>
      <c r="H303" s="21">
        <f ca="1">LN(Data!I313/Data!I312)</f>
        <v>-1.7779771607578172E-2</v>
      </c>
      <c r="I303" s="21">
        <f ca="1">LN(Data!J313/Data!J312)</f>
        <v>-2.2567953565030441E-2</v>
      </c>
      <c r="J303" s="21">
        <f ca="1">LN(Data!K313/Data!K312)</f>
        <v>-2.9074483411213291E-3</v>
      </c>
      <c r="K303" s="21">
        <f ca="1">LN(Data!L313/Data!L312)</f>
        <v>3.7188546356447584E-4</v>
      </c>
      <c r="L303" s="21">
        <f ca="1">LN(Data!M313/Data!M312)</f>
        <v>4.18815045177691E-3</v>
      </c>
      <c r="M303" s="21">
        <f ca="1">LN(Data!N313/Data!N312)</f>
        <v>-2.6241651498167356E-2</v>
      </c>
      <c r="N303" s="21">
        <f ca="1">LN(Data!O313/Data!O312)</f>
        <v>-1.2226872968310118E-2</v>
      </c>
      <c r="O303" s="21">
        <f ca="1">LN(Data!P313/Data!P312)</f>
        <v>8.0094474682772493E-4</v>
      </c>
      <c r="Q303" s="41">
        <f t="shared" ca="1" si="469"/>
        <v>2.3624532130974327E-4</v>
      </c>
      <c r="R303" s="41">
        <f t="shared" ca="1" si="470"/>
        <v>1.5378874262051789E-4</v>
      </c>
      <c r="S303" s="41">
        <f t="shared" ca="1" si="471"/>
        <v>3.6680675305696624E-4</v>
      </c>
      <c r="T303" s="41">
        <f t="shared" ca="1" si="472"/>
        <v>2.0066531247927834E-4</v>
      </c>
      <c r="U303" s="41">
        <f t="shared" ca="1" si="473"/>
        <v>3.2090850960952565E-4</v>
      </c>
      <c r="V303" s="41">
        <f t="shared" ca="1" si="474"/>
        <v>1.8536686683642611E-4</v>
      </c>
      <c r="W303" s="41">
        <f t="shared" ca="1" si="475"/>
        <v>1.7511686888761229E-4</v>
      </c>
      <c r="X303" s="41">
        <f t="shared" ca="1" si="476"/>
        <v>1.6714361281433752E-4</v>
      </c>
      <c r="Y303" s="41">
        <f t="shared" ca="1" si="477"/>
        <v>4.3994661954638896E-5</v>
      </c>
      <c r="Z303" s="41">
        <f t="shared" ca="1" si="478"/>
        <v>1.3190339438206197E-4</v>
      </c>
      <c r="AA303" s="41">
        <f t="shared" ca="1" si="479"/>
        <v>1.1213018676246076E-4</v>
      </c>
      <c r="AB303" s="41">
        <f t="shared" ca="1" si="480"/>
        <v>1.0911397727353236E-4</v>
      </c>
      <c r="AC303" s="41">
        <f t="shared" ca="1" si="481"/>
        <v>1.2018141858439293E-4</v>
      </c>
      <c r="AD303" s="41">
        <f t="shared" ca="1" si="482"/>
        <v>4.5016956973144612E-5</v>
      </c>
      <c r="AF303" s="43">
        <f t="shared" ca="1" si="483"/>
        <v>5.1441085278859899E-5</v>
      </c>
      <c r="AG303" s="43">
        <f t="shared" ca="1" si="484"/>
        <v>1.4341277588651296E-4</v>
      </c>
      <c r="AH303" s="43">
        <f t="shared" ca="1" si="485"/>
        <v>3.0620279040270987E-5</v>
      </c>
      <c r="AI303" s="43">
        <f t="shared" ca="1" si="486"/>
        <v>6.8065502096067136E-5</v>
      </c>
      <c r="AJ303" s="43">
        <f t="shared" ca="1" si="487"/>
        <v>5.9395989211650117E-5</v>
      </c>
      <c r="AK303" s="43">
        <f t="shared" ca="1" si="488"/>
        <v>3.7583838482762845E-6</v>
      </c>
      <c r="AL303" s="43">
        <f t="shared" ca="1" si="489"/>
        <v>9.1353585855841197E-6</v>
      </c>
      <c r="AM303" s="43">
        <f t="shared" ca="1" si="490"/>
        <v>2.7923969909926371E-5</v>
      </c>
      <c r="AN303" s="43">
        <f t="shared" ca="1" si="491"/>
        <v>7.8832558687832508E-5</v>
      </c>
      <c r="AO303" s="43">
        <f t="shared" ca="1" si="492"/>
        <v>3.9533467908420495E-5</v>
      </c>
      <c r="AP303" s="43">
        <f t="shared" ca="1" si="493"/>
        <v>2.1895219725280257E-5</v>
      </c>
      <c r="AQ303" s="43">
        <f t="shared" ca="1" si="494"/>
        <v>4.7478653365580973E-5</v>
      </c>
      <c r="AR303" s="43">
        <f t="shared" ca="1" si="495"/>
        <v>6.53264127695939E-5</v>
      </c>
      <c r="AT303" s="43">
        <f t="shared" ca="1" si="496"/>
        <v>5.8620161251649482E-5</v>
      </c>
      <c r="AU303" s="43">
        <f t="shared" ca="1" si="497"/>
        <v>4.62754325978353E-5</v>
      </c>
      <c r="AV303" s="43">
        <f t="shared" ca="1" si="498"/>
        <v>5.7851405399425298E-5</v>
      </c>
      <c r="AW303" s="43">
        <f t="shared" ca="1" si="499"/>
        <v>5.9833067529368566E-5</v>
      </c>
      <c r="AX303" s="43">
        <f t="shared" ca="1" si="500"/>
        <v>5.8084935333554466E-5</v>
      </c>
      <c r="AY303" s="43">
        <f t="shared" ca="1" si="501"/>
        <v>2.7805104345661163E-5</v>
      </c>
      <c r="AZ303" s="43">
        <f t="shared" ca="1" si="502"/>
        <v>4.4173713796104179E-5</v>
      </c>
      <c r="BA303" s="43">
        <f t="shared" ca="1" si="503"/>
        <v>4.7096969289379701E-5</v>
      </c>
      <c r="BB303" s="43">
        <f t="shared" ca="1" si="504"/>
        <v>3.2577826053027362E-5</v>
      </c>
      <c r="BC303" s="43">
        <f t="shared" ca="1" si="505"/>
        <v>3.8399540343879629E-5</v>
      </c>
      <c r="BD303" s="43">
        <f t="shared" ca="1" si="506"/>
        <v>5.9967541173295145E-5</v>
      </c>
      <c r="BE303" s="43">
        <f t="shared" ca="1" si="507"/>
        <v>4.1934440355974309E-5</v>
      </c>
      <c r="BG303" s="43">
        <f t="shared" ca="1" si="508"/>
        <v>-3.1395707683886129E-5</v>
      </c>
      <c r="BH303" s="43">
        <f t="shared" ca="1" si="509"/>
        <v>8.9358324006328285E-5</v>
      </c>
      <c r="BI303" s="43">
        <f t="shared" ca="1" si="510"/>
        <v>7.0534416035374241E-5</v>
      </c>
      <c r="BJ303" s="43">
        <f t="shared" ca="1" si="511"/>
        <v>-2.8129896156762175E-5</v>
      </c>
      <c r="BK303" s="43">
        <f t="shared" ca="1" si="512"/>
        <v>-1.885615533305358E-5</v>
      </c>
      <c r="BL303" s="43">
        <f t="shared" ca="1" si="513"/>
        <v>7.200075933970791E-6</v>
      </c>
      <c r="BM303" s="43">
        <f t="shared" ca="1" si="514"/>
        <v>7.7815885618423851E-5</v>
      </c>
      <c r="BN303" s="43">
        <f t="shared" ca="1" si="515"/>
        <v>9.5824113499098055E-5</v>
      </c>
      <c r="BO303" s="43">
        <f t="shared" ca="1" si="516"/>
        <v>-2.6174172047918647E-5</v>
      </c>
      <c r="BP303" s="43">
        <f t="shared" ca="1" si="517"/>
        <v>1.9630288303650444E-5</v>
      </c>
      <c r="BQ303" s="43">
        <f t="shared" ca="1" si="518"/>
        <v>7.7849921808887854E-5</v>
      </c>
      <c r="BS303" s="43">
        <f t="shared" ca="1" si="519"/>
        <v>5.9844420365383922E-6</v>
      </c>
      <c r="BT303" s="43">
        <f t="shared" ca="1" si="520"/>
        <v>-4.5495273370845137E-5</v>
      </c>
      <c r="BU303" s="43">
        <f t="shared" ca="1" si="521"/>
        <v>7.3378168344277714E-5</v>
      </c>
      <c r="BV303" s="43">
        <f t="shared" ca="1" si="522"/>
        <v>7.2273975857100345E-5</v>
      </c>
      <c r="BW303" s="43">
        <f t="shared" ca="1" si="523"/>
        <v>4.0468855513742252E-5</v>
      </c>
      <c r="BX303" s="43">
        <f t="shared" ca="1" si="524"/>
        <v>-2.3044171288338573E-5</v>
      </c>
      <c r="BY303" s="43">
        <f t="shared" ca="1" si="525"/>
        <v>3.2964174395634295E-6</v>
      </c>
      <c r="BZ303" s="43">
        <f t="shared" ca="1" si="526"/>
        <v>6.4640664538479845E-5</v>
      </c>
      <c r="CA303" s="43">
        <f t="shared" ca="1" si="527"/>
        <v>7.9367240272809232E-5</v>
      </c>
      <c r="CB303" s="43">
        <f t="shared" ca="1" si="528"/>
        <v>1.1407478601170823E-6</v>
      </c>
      <c r="CD303" s="43">
        <f t="shared" ca="1" si="529"/>
        <v>4.0523086450903895E-5</v>
      </c>
      <c r="CE303" s="43">
        <f t="shared" ca="1" si="530"/>
        <v>1.4544939282001883E-5</v>
      </c>
      <c r="CF303" s="43">
        <f t="shared" ca="1" si="531"/>
        <v>-2.075800133441125E-5</v>
      </c>
      <c r="CG303" s="43">
        <f t="shared" ca="1" si="532"/>
        <v>1.4082408868504932E-5</v>
      </c>
      <c r="CH303" s="43">
        <f t="shared" ca="1" si="533"/>
        <v>1.0481422431826039E-4</v>
      </c>
      <c r="CI303" s="43">
        <f t="shared" ca="1" si="534"/>
        <v>3.8688626039313732E-5</v>
      </c>
      <c r="CJ303" s="43">
        <f t="shared" ca="1" si="535"/>
        <v>1.0607905077089598E-5</v>
      </c>
      <c r="CK303" s="43">
        <f t="shared" ca="1" si="536"/>
        <v>2.2711413686465827E-5</v>
      </c>
      <c r="CL303" s="43">
        <f t="shared" ca="1" si="537"/>
        <v>6.4674066991573514E-5</v>
      </c>
      <c r="CN303" s="43">
        <f t="shared" ca="1" si="538"/>
        <v>-2.721119162195158E-5</v>
      </c>
      <c r="CO303" s="43">
        <f t="shared" ca="1" si="539"/>
        <v>-1.7306299380234626E-5</v>
      </c>
      <c r="CP303" s="43">
        <f t="shared" ca="1" si="540"/>
        <v>3.5234001006747413E-6</v>
      </c>
      <c r="CQ303" s="43">
        <f t="shared" ca="1" si="541"/>
        <v>5.0711835067566877E-5</v>
      </c>
      <c r="CR303" s="43">
        <f t="shared" ca="1" si="542"/>
        <v>3.9039928237442473E-5</v>
      </c>
      <c r="CS303" s="43">
        <f t="shared" ca="1" si="543"/>
        <v>-2.160558373873954E-5</v>
      </c>
      <c r="CT303" s="43">
        <f t="shared" ca="1" si="544"/>
        <v>3.5375968109252113E-5</v>
      </c>
      <c r="CU303" s="43">
        <f t="shared" ca="1" si="544"/>
        <v>3.9648980520318033E-5</v>
      </c>
      <c r="CW303" s="43">
        <f t="shared" ca="1" si="545"/>
        <v>-1.0262567237463705E-5</v>
      </c>
      <c r="CX303" s="43">
        <f t="shared" ca="1" si="546"/>
        <v>4.6105529923539931E-5</v>
      </c>
      <c r="CY303" s="43">
        <f t="shared" ca="1" si="547"/>
        <v>1.4366754749644506E-5</v>
      </c>
      <c r="CZ303" s="43">
        <f t="shared" ca="1" si="548"/>
        <v>-9.2253518767245055E-6</v>
      </c>
      <c r="DA303" s="43">
        <f t="shared" ca="1" si="549"/>
        <v>5.4679919433655611E-5</v>
      </c>
      <c r="DB303" s="43">
        <f t="shared" ca="1" si="550"/>
        <v>3.5537261479743655E-5</v>
      </c>
      <c r="DC303" s="43">
        <f t="shared" ca="1" si="551"/>
        <v>5.7270762886777747E-6</v>
      </c>
      <c r="DE303" s="43">
        <f t="shared" ca="1" si="552"/>
        <v>3.5156068020191591E-5</v>
      </c>
      <c r="DF303" s="43">
        <f t="shared" ca="1" si="553"/>
        <v>-3.6892673215932618E-5</v>
      </c>
      <c r="DG303" s="43">
        <f t="shared" ca="1" si="554"/>
        <v>2.0825346592724493E-5</v>
      </c>
      <c r="DH303" s="43">
        <f t="shared" ca="1" si="555"/>
        <v>6.2289078701412479E-5</v>
      </c>
      <c r="DI303" s="43">
        <f t="shared" ca="1" si="556"/>
        <v>2.3417146168712865E-5</v>
      </c>
      <c r="DJ303" s="43">
        <f t="shared" ca="1" si="557"/>
        <v>-3.0562216964786638E-6</v>
      </c>
      <c r="DL303" s="43">
        <f t="shared" ca="1" si="558"/>
        <v>7.7948476744281754E-6</v>
      </c>
      <c r="DM303" s="43">
        <f t="shared" ca="1" si="559"/>
        <v>1.6961207540422678E-6</v>
      </c>
      <c r="DN303" s="43">
        <f t="shared" ca="1" si="560"/>
        <v>4.7292632059522648E-5</v>
      </c>
      <c r="DO303" s="43">
        <f t="shared" ca="1" si="561"/>
        <v>3.4449239387101269E-5</v>
      </c>
      <c r="DP303" s="43">
        <f t="shared" ca="1" si="562"/>
        <v>1.1147787275184155E-5</v>
      </c>
      <c r="DR303" s="43">
        <f t="shared" ca="1" si="563"/>
        <v>2.1710234492640363E-5</v>
      </c>
      <c r="DS303" s="43">
        <f t="shared" ca="1" si="564"/>
        <v>-1.5730993606092355E-5</v>
      </c>
      <c r="DT303" s="43">
        <f t="shared" ca="1" si="565"/>
        <v>1.8923771088105671E-5</v>
      </c>
      <c r="DU303" s="43">
        <f t="shared" ca="1" si="566"/>
        <v>6.0530087127608918E-5</v>
      </c>
      <c r="DW303" s="43">
        <f t="shared" ca="1" si="567"/>
        <v>-7.9140026568009326E-6</v>
      </c>
      <c r="DX303" s="43">
        <f t="shared" ca="1" si="568"/>
        <v>3.5935646677606803E-5</v>
      </c>
      <c r="DY303" s="43">
        <f t="shared" ca="1" si="569"/>
        <v>3.0551883430991561E-5</v>
      </c>
      <c r="EA303" s="43">
        <f t="shared" ca="1" si="570"/>
        <v>3.2995453690886744E-5</v>
      </c>
      <c r="EB303" s="43">
        <f t="shared" ca="1" si="571"/>
        <v>-1.9449596231502355E-6</v>
      </c>
      <c r="ED303" s="43">
        <f t="shared" ca="1" si="572"/>
        <v>2.6449466286599681E-5</v>
      </c>
    </row>
    <row r="304" spans="1:134" x14ac:dyDescent="0.3">
      <c r="A304">
        <f ca="1"/>
        <v>300</v>
      </c>
      <c r="B304" s="21">
        <f ca="1">LN(Data!C314/Data!C313)</f>
        <v>1.5777851174667318E-3</v>
      </c>
      <c r="C304" s="21">
        <f ca="1">LN(Data!D314/Data!D313)</f>
        <v>-1.5377032870589519E-2</v>
      </c>
      <c r="D304" s="21">
        <f ca="1">LN(Data!E314/Data!E313)</f>
        <v>2.6735234433666408E-3</v>
      </c>
      <c r="E304" s="21">
        <f ca="1">LN(Data!F314/Data!F313)</f>
        <v>-1.4815085785140699E-2</v>
      </c>
      <c r="F304" s="21">
        <f ca="1">LN(Data!G314/Data!G313)</f>
        <v>-2.838491829178464E-3</v>
      </c>
      <c r="G304" s="21">
        <f ca="1">LN(Data!H314/Data!H313)</f>
        <v>-5.0672491977211669E-3</v>
      </c>
      <c r="H304" s="21">
        <f ca="1">LN(Data!I314/Data!I313)</f>
        <v>4.1548369824215888E-4</v>
      </c>
      <c r="I304" s="21">
        <f ca="1">LN(Data!J314/Data!J313)</f>
        <v>-1.1189329193139145E-2</v>
      </c>
      <c r="J304" s="21">
        <f ca="1">LN(Data!K314/Data!K313)</f>
        <v>-1.9430057926281042E-3</v>
      </c>
      <c r="K304" s="21">
        <f ca="1">LN(Data!L314/Data!L313)</f>
        <v>-2.6760071350771532E-3</v>
      </c>
      <c r="L304" s="21">
        <f ca="1">LN(Data!M314/Data!M313)</f>
        <v>-1.7676613668663427E-2</v>
      </c>
      <c r="M304" s="21">
        <f ca="1">LN(Data!N314/Data!N313)</f>
        <v>-1.2945352464299991E-2</v>
      </c>
      <c r="N304" s="21">
        <f ca="1">LN(Data!O314/Data!O313)</f>
        <v>-6.2109462929419452E-3</v>
      </c>
      <c r="O304" s="21">
        <f ca="1">LN(Data!P314/Data!P313)</f>
        <v>-7.0662936565605294E-3</v>
      </c>
      <c r="Q304" s="41">
        <f t="shared" ca="1" si="469"/>
        <v>2.220707682623909E-4</v>
      </c>
      <c r="R304" s="41">
        <f t="shared" ca="1" si="470"/>
        <v>1.5011164933273005E-4</v>
      </c>
      <c r="S304" s="41">
        <f t="shared" ca="1" si="471"/>
        <v>3.4680476008946878E-4</v>
      </c>
      <c r="T304" s="41">
        <f t="shared" ca="1" si="472"/>
        <v>2.1124911723174758E-4</v>
      </c>
      <c r="U304" s="41">
        <f t="shared" ca="1" si="473"/>
        <v>3.0551833905476577E-4</v>
      </c>
      <c r="V304" s="41">
        <f t="shared" ca="1" si="474"/>
        <v>1.7555706083286613E-4</v>
      </c>
      <c r="W304" s="41">
        <f t="shared" ca="1" si="475"/>
        <v>1.8357707345941415E-4</v>
      </c>
      <c r="X304" s="41">
        <f t="shared" ca="1" si="476"/>
        <v>1.8767374773227951E-4</v>
      </c>
      <c r="Y304" s="41">
        <f t="shared" ca="1" si="477"/>
        <v>4.1862177588737905E-5</v>
      </c>
      <c r="Z304" s="41">
        <f t="shared" ca="1" si="478"/>
        <v>1.2399748864701888E-4</v>
      </c>
      <c r="AA304" s="41">
        <f t="shared" ca="1" si="479"/>
        <v>1.0645481180911626E-4</v>
      </c>
      <c r="AB304" s="41">
        <f t="shared" ca="1" si="480"/>
        <v>1.4388459503819661E-4</v>
      </c>
      <c r="AC304" s="41">
        <f t="shared" ca="1" si="481"/>
        <v>1.2194031882432092E-4</v>
      </c>
      <c r="AD304" s="41">
        <f t="shared" ca="1" si="482"/>
        <v>4.2354430304004188E-5</v>
      </c>
      <c r="AF304" s="43">
        <f t="shared" ca="1" si="483"/>
        <v>4.8324245472285131E-5</v>
      </c>
      <c r="AG304" s="43">
        <f t="shared" ca="1" si="484"/>
        <v>1.3482627209256083E-4</v>
      </c>
      <c r="AH304" s="43">
        <f t="shared" ca="1" si="485"/>
        <v>2.8721737185256471E-5</v>
      </c>
      <c r="AI304" s="43">
        <f t="shared" ca="1" si="486"/>
        <v>6.4006917068518994E-5</v>
      </c>
      <c r="AJ304" s="43">
        <f t="shared" ca="1" si="487"/>
        <v>5.584699907089413E-5</v>
      </c>
      <c r="AK304" s="43">
        <f t="shared" ca="1" si="488"/>
        <v>3.476729737204765E-6</v>
      </c>
      <c r="AL304" s="43">
        <f t="shared" ca="1" si="489"/>
        <v>8.5159642218442962E-6</v>
      </c>
      <c r="AM304" s="43">
        <f t="shared" ca="1" si="490"/>
        <v>2.6239349574608732E-5</v>
      </c>
      <c r="AN304" s="43">
        <f t="shared" ca="1" si="491"/>
        <v>7.4103779634432065E-5</v>
      </c>
      <c r="AO304" s="43">
        <f t="shared" ca="1" si="492"/>
        <v>3.7174686616406784E-5</v>
      </c>
      <c r="AP304" s="43">
        <f t="shared" ca="1" si="493"/>
        <v>2.0498631625835476E-5</v>
      </c>
      <c r="AQ304" s="43">
        <f t="shared" ca="1" si="494"/>
        <v>4.4591319937350891E-5</v>
      </c>
      <c r="AR304" s="43">
        <f t="shared" ca="1" si="495"/>
        <v>6.1409357502316644E-5</v>
      </c>
      <c r="AT304" s="43">
        <f t="shared" ca="1" si="496"/>
        <v>5.1765879233883233E-5</v>
      </c>
      <c r="AU304" s="43">
        <f t="shared" ca="1" si="497"/>
        <v>5.4704570281738706E-5</v>
      </c>
      <c r="AV304" s="43">
        <f t="shared" ca="1" si="498"/>
        <v>4.9749124596706129E-5</v>
      </c>
      <c r="AW304" s="43">
        <f t="shared" ca="1" si="499"/>
        <v>5.3544371412579024E-5</v>
      </c>
      <c r="AX304" s="43">
        <f t="shared" ca="1" si="500"/>
        <v>6.4860075041762815E-5</v>
      </c>
      <c r="AY304" s="43">
        <f t="shared" ca="1" si="501"/>
        <v>3.9160167048720428E-5</v>
      </c>
      <c r="AZ304" s="43">
        <f t="shared" ca="1" si="502"/>
        <v>4.3201102489019206E-5</v>
      </c>
      <c r="BA304" s="43">
        <f t="shared" ca="1" si="503"/>
        <v>4.4056545869279309E-5</v>
      </c>
      <c r="BB304" s="43">
        <f t="shared" ca="1" si="504"/>
        <v>2.8206285662270606E-5</v>
      </c>
      <c r="BC304" s="43">
        <f t="shared" ca="1" si="505"/>
        <v>5.1238930776031932E-5</v>
      </c>
      <c r="BD304" s="43">
        <f t="shared" ca="1" si="506"/>
        <v>6.3425293629159802E-5</v>
      </c>
      <c r="BE304" s="43">
        <f t="shared" ca="1" si="507"/>
        <v>3.8956169910334396E-5</v>
      </c>
      <c r="BG304" s="43">
        <f t="shared" ca="1" si="508"/>
        <v>-3.6249361990334258E-5</v>
      </c>
      <c r="BH304" s="43">
        <f t="shared" ca="1" si="509"/>
        <v>8.6781327937509391E-5</v>
      </c>
      <c r="BI304" s="43">
        <f t="shared" ca="1" si="510"/>
        <v>6.79249496562346E-5</v>
      </c>
      <c r="BJ304" s="43">
        <f t="shared" ca="1" si="511"/>
        <v>-3.2611061399948517E-5</v>
      </c>
      <c r="BK304" s="43">
        <f t="shared" ca="1" si="512"/>
        <v>-2.5555076728470476E-5</v>
      </c>
      <c r="BL304" s="43">
        <f t="shared" ca="1" si="513"/>
        <v>5.7592884732094273E-6</v>
      </c>
      <c r="BM304" s="43">
        <f t="shared" ca="1" si="514"/>
        <v>7.3275963732829562E-5</v>
      </c>
      <c r="BN304" s="43">
        <f t="shared" ca="1" si="515"/>
        <v>9.1527808441803742E-5</v>
      </c>
      <c r="BO304" s="43">
        <f t="shared" ca="1" si="516"/>
        <v>-3.3708657158855338E-5</v>
      </c>
      <c r="BP304" s="43">
        <f t="shared" ca="1" si="517"/>
        <v>1.4210173643100496E-5</v>
      </c>
      <c r="BQ304" s="43">
        <f t="shared" ca="1" si="518"/>
        <v>7.3456826319519031E-5</v>
      </c>
      <c r="BS304" s="43">
        <f t="shared" ca="1" si="519"/>
        <v>-3.724798824573428E-6</v>
      </c>
      <c r="BT304" s="43">
        <f t="shared" ca="1" si="520"/>
        <v>-4.821413346806153E-5</v>
      </c>
      <c r="BU304" s="43">
        <f t="shared" ca="1" si="521"/>
        <v>8.9690426139357596E-5</v>
      </c>
      <c r="BV304" s="43">
        <f t="shared" ca="1" si="522"/>
        <v>9.4231124902364818E-5</v>
      </c>
      <c r="BW304" s="43">
        <f t="shared" ca="1" si="523"/>
        <v>4.1428149073696601E-5</v>
      </c>
      <c r="BX304" s="43">
        <f t="shared" ca="1" si="524"/>
        <v>-2.2094799242668439E-5</v>
      </c>
      <c r="BY304" s="43">
        <f t="shared" ca="1" si="525"/>
        <v>-1.780919510114133E-6</v>
      </c>
      <c r="BZ304" s="43">
        <f t="shared" ca="1" si="526"/>
        <v>9.1335983175584083E-5</v>
      </c>
      <c r="CA304" s="43">
        <f t="shared" ca="1" si="527"/>
        <v>8.8850554000191863E-5</v>
      </c>
      <c r="CB304" s="43">
        <f t="shared" ca="1" si="528"/>
        <v>1.3913415686834471E-7</v>
      </c>
      <c r="CD304" s="43">
        <f t="shared" ca="1" si="529"/>
        <v>4.0343547215122732E-5</v>
      </c>
      <c r="CE304" s="43">
        <f t="shared" ca="1" si="530"/>
        <v>5.1109477768151838E-6</v>
      </c>
      <c r="CF304" s="43">
        <f t="shared" ca="1" si="531"/>
        <v>-3.037941626441799E-5</v>
      </c>
      <c r="CG304" s="43">
        <f t="shared" ca="1" si="532"/>
        <v>1.1837473159563747E-5</v>
      </c>
      <c r="CH304" s="43">
        <f t="shared" ca="1" si="533"/>
        <v>9.8704440719295499E-5</v>
      </c>
      <c r="CI304" s="43">
        <f t="shared" ca="1" si="534"/>
        <v>3.8383981859177962E-5</v>
      </c>
      <c r="CJ304" s="43">
        <f t="shared" ca="1" si="535"/>
        <v>-2.6644190355280327E-6</v>
      </c>
      <c r="CK304" s="43">
        <f t="shared" ca="1" si="536"/>
        <v>1.5461259074752048E-5</v>
      </c>
      <c r="CL304" s="43">
        <f t="shared" ca="1" si="537"/>
        <v>6.1179292964157238E-5</v>
      </c>
      <c r="CN304" s="43">
        <f t="shared" ca="1" si="538"/>
        <v>-3.0567397321895112E-5</v>
      </c>
      <c r="CO304" s="43">
        <f t="shared" ca="1" si="539"/>
        <v>-2.2600328346732789E-5</v>
      </c>
      <c r="CP304" s="43">
        <f t="shared" ca="1" si="540"/>
        <v>2.4961868114007707E-6</v>
      </c>
      <c r="CQ304" s="43">
        <f t="shared" ca="1" si="541"/>
        <v>4.7773473374174038E-5</v>
      </c>
      <c r="CR304" s="43">
        <f t="shared" ca="1" si="542"/>
        <v>3.7872697711159104E-5</v>
      </c>
      <c r="CS304" s="43">
        <f t="shared" ca="1" si="543"/>
        <v>-2.767246910144576E-5</v>
      </c>
      <c r="CT304" s="43">
        <f t="shared" ca="1" si="544"/>
        <v>2.9822636608295769E-5</v>
      </c>
      <c r="CU304" s="43">
        <f t="shared" ca="1" si="544"/>
        <v>3.7494781076752922E-5</v>
      </c>
      <c r="CW304" s="43">
        <f t="shared" ca="1" si="545"/>
        <v>1.4428370398984387E-5</v>
      </c>
      <c r="CX304" s="43">
        <f t="shared" ca="1" si="546"/>
        <v>4.6440824176085692E-5</v>
      </c>
      <c r="CY304" s="43">
        <f t="shared" ca="1" si="547"/>
        <v>1.3108027148284552E-5</v>
      </c>
      <c r="CZ304" s="43">
        <f t="shared" ca="1" si="548"/>
        <v>-1.3139692273567166E-5</v>
      </c>
      <c r="DA304" s="43">
        <f t="shared" ca="1" si="549"/>
        <v>7.9393358482220922E-5</v>
      </c>
      <c r="DB304" s="43">
        <f t="shared" ca="1" si="550"/>
        <v>4.6448486322044558E-5</v>
      </c>
      <c r="DC304" s="43">
        <f t="shared" ca="1" si="551"/>
        <v>4.5290148312239194E-6</v>
      </c>
      <c r="DE304" s="43">
        <f t="shared" ca="1" si="552"/>
        <v>3.6983613488289156E-5</v>
      </c>
      <c r="DF304" s="43">
        <f t="shared" ca="1" si="553"/>
        <v>-3.5182674455370638E-5</v>
      </c>
      <c r="DG304" s="43">
        <f t="shared" ca="1" si="554"/>
        <v>1.3904746702017263E-5</v>
      </c>
      <c r="DH304" s="43">
        <f t="shared" ca="1" si="555"/>
        <v>9.4084956328148903E-5</v>
      </c>
      <c r="DI304" s="43">
        <f t="shared" ca="1" si="556"/>
        <v>3.8568247482251029E-5</v>
      </c>
      <c r="DJ304" s="43">
        <f t="shared" ca="1" si="557"/>
        <v>-3.9573894259637343E-6</v>
      </c>
      <c r="DL304" s="43">
        <f t="shared" ca="1" si="558"/>
        <v>7.2622825475148235E-6</v>
      </c>
      <c r="DM304" s="43">
        <f t="shared" ca="1" si="559"/>
        <v>8.6374364379661173E-7</v>
      </c>
      <c r="DN304" s="43">
        <f t="shared" ca="1" si="560"/>
        <v>4.903284890294913E-5</v>
      </c>
      <c r="DO304" s="43">
        <f t="shared" ca="1" si="561"/>
        <v>3.4515225115604059E-5</v>
      </c>
      <c r="DP304" s="43">
        <f t="shared" ca="1" si="562"/>
        <v>1.0339197710143459E-5</v>
      </c>
      <c r="DR304" s="43">
        <f t="shared" ca="1" si="563"/>
        <v>2.0501071159416151E-5</v>
      </c>
      <c r="DS304" s="43">
        <f t="shared" ca="1" si="564"/>
        <v>-1.5372667313652417E-5</v>
      </c>
      <c r="DT304" s="43">
        <f t="shared" ca="1" si="565"/>
        <v>1.7515525043513492E-5</v>
      </c>
      <c r="DU304" s="43">
        <f t="shared" ca="1" si="566"/>
        <v>5.6916153482460196E-5</v>
      </c>
      <c r="DW304" s="43">
        <f t="shared" ca="1" si="567"/>
        <v>-1.4033401572038191E-5</v>
      </c>
      <c r="DX304" s="43">
        <f t="shared" ca="1" si="568"/>
        <v>3.0707028864187573E-5</v>
      </c>
      <c r="DY304" s="43">
        <f t="shared" ca="1" si="569"/>
        <v>2.8920039051328558E-5</v>
      </c>
      <c r="EA304" s="43">
        <f t="shared" ca="1" si="570"/>
        <v>5.026692683023899E-5</v>
      </c>
      <c r="EB304" s="43">
        <f t="shared" ca="1" si="571"/>
        <v>-3.0893488206936851E-6</v>
      </c>
      <c r="ED304" s="43">
        <f t="shared" ca="1" si="572"/>
        <v>2.4274915328957823E-5</v>
      </c>
    </row>
    <row r="305" spans="1:134" x14ac:dyDescent="0.3">
      <c r="A305">
        <f ca="1"/>
        <v>301</v>
      </c>
      <c r="B305" s="21">
        <f ca="1">LN(Data!C315/Data!C314)</f>
        <v>5.2413768506466675E-3</v>
      </c>
      <c r="C305" s="21">
        <f ca="1">LN(Data!D315/Data!D314)</f>
        <v>-2.3270857301862036E-3</v>
      </c>
      <c r="D305" s="21">
        <f ca="1">LN(Data!E315/Data!E314)</f>
        <v>4.064945961231814E-2</v>
      </c>
      <c r="E305" s="21">
        <f ca="1">LN(Data!F315/Data!F314)</f>
        <v>1.1300713147495819E-3</v>
      </c>
      <c r="F305" s="21">
        <f ca="1">LN(Data!G315/Data!G314)</f>
        <v>-2.1781844461623075E-2</v>
      </c>
      <c r="G305" s="21">
        <f ca="1">LN(Data!H315/Data!H314)</f>
        <v>-3.2095217186722752E-3</v>
      </c>
      <c r="H305" s="21">
        <f ca="1">LN(Data!I315/Data!I314)</f>
        <v>5.7987184437261535E-3</v>
      </c>
      <c r="I305" s="21">
        <f ca="1">LN(Data!J315/Data!J314)</f>
        <v>-2.8855865154777489E-4</v>
      </c>
      <c r="J305" s="21">
        <f ca="1">LN(Data!K315/Data!K314)</f>
        <v>4.3664660626738802E-3</v>
      </c>
      <c r="K305" s="21">
        <f ca="1">LN(Data!L315/Data!L314)</f>
        <v>-3.4370087645995105E-2</v>
      </c>
      <c r="L305" s="21">
        <f ca="1">LN(Data!M315/Data!M314)</f>
        <v>1.4714300047133854E-3</v>
      </c>
      <c r="M305" s="21">
        <f ca="1">LN(Data!N315/Data!N314)</f>
        <v>-3.9223771858327323E-3</v>
      </c>
      <c r="N305" s="21">
        <f ca="1">LN(Data!O315/Data!O314)</f>
        <v>1.0681771493145909E-2</v>
      </c>
      <c r="O305" s="21">
        <f ca="1">LN(Data!P315/Data!P314)</f>
        <v>-6.7418549574686116E-3</v>
      </c>
      <c r="Q305" s="41">
        <f t="shared" ca="1" si="469"/>
        <v>2.0889588651926139E-4</v>
      </c>
      <c r="R305" s="41">
        <f t="shared" ca="1" si="470"/>
        <v>1.5529213876695769E-4</v>
      </c>
      <c r="S305" s="41">
        <f t="shared" ca="1" si="471"/>
        <v>3.2642533814023449E-4</v>
      </c>
      <c r="T305" s="41">
        <f t="shared" ca="1" si="472"/>
        <v>2.117433762071074E-4</v>
      </c>
      <c r="U305" s="41">
        <f t="shared" ca="1" si="473"/>
        <v>2.8767066086333862E-4</v>
      </c>
      <c r="V305" s="41">
        <f t="shared" ca="1" si="474"/>
        <v>1.665642580488025E-4</v>
      </c>
      <c r="W305" s="41">
        <f t="shared" ca="1" si="475"/>
        <v>1.7257280665405959E-4</v>
      </c>
      <c r="X305" s="41">
        <f t="shared" ca="1" si="476"/>
        <v>1.8392538813588889E-4</v>
      </c>
      <c r="Y305" s="41">
        <f t="shared" ca="1" si="477"/>
        <v>3.9576963224024808E-5</v>
      </c>
      <c r="Z305" s="41">
        <f t="shared" ca="1" si="478"/>
        <v>1.1698730017941677E-4</v>
      </c>
      <c r="AA305" s="41">
        <f t="shared" ca="1" si="479"/>
        <v>1.1881528334804002E-4</v>
      </c>
      <c r="AB305" s="41">
        <f t="shared" ca="1" si="480"/>
        <v>1.4530644836140228E-4</v>
      </c>
      <c r="AC305" s="41">
        <f t="shared" ca="1" si="481"/>
        <v>1.1693845092609022E-4</v>
      </c>
      <c r="AD305" s="41">
        <f t="shared" ca="1" si="482"/>
        <v>4.2809114848208793E-5</v>
      </c>
      <c r="AF305" s="43">
        <f t="shared" ca="1" si="483"/>
        <v>4.3969091527107249E-5</v>
      </c>
      <c r="AG305" s="43">
        <f t="shared" ca="1" si="484"/>
        <v>1.2698979049701571E-4</v>
      </c>
      <c r="AH305" s="43">
        <f t="shared" ca="1" si="485"/>
        <v>2.5595931642193802E-5</v>
      </c>
      <c r="AI305" s="43">
        <f t="shared" ca="1" si="486"/>
        <v>5.9897790234560127E-5</v>
      </c>
      <c r="AJ305" s="43">
        <f t="shared" ca="1" si="487"/>
        <v>5.2016477304400903E-5</v>
      </c>
      <c r="AK305" s="43">
        <f t="shared" ca="1" si="488"/>
        <v>3.3074585927106698E-6</v>
      </c>
      <c r="AL305" s="43">
        <f t="shared" ca="1" si="489"/>
        <v>6.945744944011378E-6</v>
      </c>
      <c r="AM305" s="43">
        <f t="shared" ca="1" si="490"/>
        <v>2.448104986276659E-5</v>
      </c>
      <c r="AN305" s="43">
        <f t="shared" ca="1" si="491"/>
        <v>6.9404223002448567E-5</v>
      </c>
      <c r="AO305" s="43">
        <f t="shared" ca="1" si="492"/>
        <v>3.3270811541004805E-5</v>
      </c>
      <c r="AP305" s="43">
        <f t="shared" ca="1" si="493"/>
        <v>1.8043214660773315E-5</v>
      </c>
      <c r="AQ305" s="43">
        <f t="shared" ca="1" si="494"/>
        <v>4.1327868423526496E-5</v>
      </c>
      <c r="AR305" s="43">
        <f t="shared" ca="1" si="495"/>
        <v>5.7055850474159401E-5</v>
      </c>
      <c r="AT305" s="43">
        <f t="shared" ca="1" si="496"/>
        <v>4.6193275007713809E-5</v>
      </c>
      <c r="AU305" s="43">
        <f t="shared" ca="1" si="497"/>
        <v>6.5091019730757112E-5</v>
      </c>
      <c r="AV305" s="43">
        <f t="shared" ca="1" si="498"/>
        <v>4.9383032050514381E-5</v>
      </c>
      <c r="AW305" s="43">
        <f t="shared" ca="1" si="499"/>
        <v>5.5006864576433891E-5</v>
      </c>
      <c r="AX305" s="43">
        <f t="shared" ca="1" si="500"/>
        <v>6.0585136150153214E-5</v>
      </c>
      <c r="AY305" s="43">
        <f t="shared" ca="1" si="501"/>
        <v>4.7134077993962064E-5</v>
      </c>
      <c r="AZ305" s="43">
        <f t="shared" ca="1" si="502"/>
        <v>4.2401696176137344E-5</v>
      </c>
      <c r="BA305" s="43">
        <f t="shared" ca="1" si="503"/>
        <v>4.3882096097803357E-5</v>
      </c>
      <c r="BB305" s="43">
        <f t="shared" ca="1" si="504"/>
        <v>4.2822740687959355E-5</v>
      </c>
      <c r="BC305" s="43">
        <f t="shared" ca="1" si="505"/>
        <v>6.0108261551364505E-5</v>
      </c>
      <c r="BD305" s="43">
        <f t="shared" ca="1" si="506"/>
        <v>6.5350131529652271E-5</v>
      </c>
      <c r="BE305" s="43">
        <f t="shared" ca="1" si="507"/>
        <v>4.3138317505524509E-5</v>
      </c>
      <c r="BG305" s="43">
        <f t="shared" ca="1" si="508"/>
        <v>-3.6450909020637895E-5</v>
      </c>
      <c r="BH305" s="43">
        <f t="shared" ca="1" si="509"/>
        <v>8.1119121794312015E-5</v>
      </c>
      <c r="BI305" s="43">
        <f t="shared" ca="1" si="510"/>
        <v>6.3036608105451218E-5</v>
      </c>
      <c r="BJ305" s="43">
        <f t="shared" ca="1" si="511"/>
        <v>-3.0587749391496378E-5</v>
      </c>
      <c r="BK305" s="43">
        <f t="shared" ca="1" si="512"/>
        <v>-2.5816668159566501E-5</v>
      </c>
      <c r="BL305" s="43">
        <f t="shared" ca="1" si="513"/>
        <v>5.1020508725855559E-6</v>
      </c>
      <c r="BM305" s="43">
        <f t="shared" ca="1" si="514"/>
        <v>6.8450143840245077E-5</v>
      </c>
      <c r="BN305" s="43">
        <f t="shared" ca="1" si="515"/>
        <v>8.3200609472745102E-5</v>
      </c>
      <c r="BO305" s="43">
        <f t="shared" ca="1" si="516"/>
        <v>-3.3762719927081023E-5</v>
      </c>
      <c r="BP305" s="43">
        <f t="shared" ca="1" si="517"/>
        <v>1.236125659333418E-5</v>
      </c>
      <c r="BQ305" s="43">
        <f t="shared" ca="1" si="518"/>
        <v>6.7915902635436233E-5</v>
      </c>
      <c r="BS305" s="43">
        <f t="shared" ca="1" si="519"/>
        <v>-9.7816089811702697E-7</v>
      </c>
      <c r="BT305" s="43">
        <f t="shared" ca="1" si="520"/>
        <v>-4.0816981566442361E-5</v>
      </c>
      <c r="BU305" s="43">
        <f t="shared" ca="1" si="521"/>
        <v>8.3939674973089028E-5</v>
      </c>
      <c r="BV305" s="43">
        <f t="shared" ca="1" si="522"/>
        <v>9.8523509720695074E-5</v>
      </c>
      <c r="BW305" s="43">
        <f t="shared" ca="1" si="523"/>
        <v>4.0669607979203447E-5</v>
      </c>
      <c r="BX305" s="43">
        <f t="shared" ca="1" si="524"/>
        <v>-1.839039477203933E-5</v>
      </c>
      <c r="BY305" s="43">
        <f t="shared" ca="1" si="525"/>
        <v>1.403876853401509E-5</v>
      </c>
      <c r="BZ305" s="43">
        <f t="shared" ca="1" si="526"/>
        <v>9.7363014621698257E-5</v>
      </c>
      <c r="CA305" s="43">
        <f t="shared" ca="1" si="527"/>
        <v>8.9040462888390542E-5</v>
      </c>
      <c r="CB305" s="43">
        <f t="shared" ca="1" si="528"/>
        <v>6.4120509097526376E-6</v>
      </c>
      <c r="CD305" s="43">
        <f t="shared" ca="1" si="529"/>
        <v>3.8785935108863927E-5</v>
      </c>
      <c r="CE305" s="43">
        <f t="shared" ca="1" si="530"/>
        <v>4.7335300852492389E-6</v>
      </c>
      <c r="CF305" s="43">
        <f t="shared" ca="1" si="531"/>
        <v>-2.6651002119230097E-5</v>
      </c>
      <c r="CG305" s="43">
        <f t="shared" ca="1" si="532"/>
        <v>1.14581371339752E-5</v>
      </c>
      <c r="CH305" s="43">
        <f t="shared" ca="1" si="533"/>
        <v>9.3237923739402151E-5</v>
      </c>
      <c r="CI305" s="43">
        <f t="shared" ca="1" si="534"/>
        <v>3.9091438355590015E-5</v>
      </c>
      <c r="CJ305" s="43">
        <f t="shared" ca="1" si="535"/>
        <v>-2.9983726165129934E-7</v>
      </c>
      <c r="CK305" s="43">
        <f t="shared" ca="1" si="536"/>
        <v>1.5591366748505843E-5</v>
      </c>
      <c r="CL305" s="43">
        <f t="shared" ca="1" si="537"/>
        <v>5.8711992394711161E-5</v>
      </c>
      <c r="CN305" s="43">
        <f t="shared" ca="1" si="538"/>
        <v>-2.8859675048776432E-5</v>
      </c>
      <c r="CO305" s="43">
        <f t="shared" ca="1" si="539"/>
        <v>-1.7842361483310475E-5</v>
      </c>
      <c r="CP305" s="43">
        <f t="shared" ca="1" si="540"/>
        <v>2.9371572753484653E-6</v>
      </c>
      <c r="CQ305" s="43">
        <f t="shared" ca="1" si="541"/>
        <v>4.5720664672222544E-5</v>
      </c>
      <c r="CR305" s="43">
        <f t="shared" ca="1" si="542"/>
        <v>4.0974644234347263E-5</v>
      </c>
      <c r="CS305" s="43">
        <f t="shared" ca="1" si="543"/>
        <v>-2.2076281342022497E-5</v>
      </c>
      <c r="CT305" s="43">
        <f t="shared" ca="1" si="544"/>
        <v>2.9921623168997982E-5</v>
      </c>
      <c r="CU305" s="43">
        <f t="shared" ca="1" si="544"/>
        <v>3.7393494463871858E-5</v>
      </c>
      <c r="CW305" s="43">
        <f t="shared" ca="1" si="545"/>
        <v>1.328372914260446E-5</v>
      </c>
      <c r="CX305" s="43">
        <f t="shared" ca="1" si="546"/>
        <v>4.3605937491574924E-5</v>
      </c>
      <c r="CY305" s="43">
        <f t="shared" ca="1" si="547"/>
        <v>1.2254835278927222E-5</v>
      </c>
      <c r="CZ305" s="43">
        <f t="shared" ca="1" si="548"/>
        <v>-1.2791971426320386E-5</v>
      </c>
      <c r="DA305" s="43">
        <f t="shared" ca="1" si="549"/>
        <v>7.4307041998272731E-5</v>
      </c>
      <c r="DB305" s="43">
        <f t="shared" ca="1" si="550"/>
        <v>4.3506744326599386E-5</v>
      </c>
      <c r="DC305" s="43">
        <f t="shared" ca="1" si="551"/>
        <v>4.0811181520729113E-6</v>
      </c>
      <c r="DE305" s="43">
        <f t="shared" ca="1" si="552"/>
        <v>3.6069052565265335E-5</v>
      </c>
      <c r="DF305" s="43">
        <f t="shared" ca="1" si="553"/>
        <v>-3.1275150502594356E-5</v>
      </c>
      <c r="DG305" s="43">
        <f t="shared" ca="1" si="554"/>
        <v>2.4937828861413324E-5</v>
      </c>
      <c r="DH305" s="43">
        <f t="shared" ca="1" si="555"/>
        <v>9.7130847563116032E-5</v>
      </c>
      <c r="DI305" s="43">
        <f t="shared" ca="1" si="556"/>
        <v>4.0423931993674045E-5</v>
      </c>
      <c r="DJ305" s="43">
        <f t="shared" ca="1" si="557"/>
        <v>1.0240790935128953E-6</v>
      </c>
      <c r="DL305" s="43">
        <f t="shared" ca="1" si="558"/>
        <v>7.1385154365380768E-6</v>
      </c>
      <c r="DM305" s="43">
        <f t="shared" ca="1" si="559"/>
        <v>2.8726647903045469E-6</v>
      </c>
      <c r="DN305" s="43">
        <f t="shared" ca="1" si="560"/>
        <v>4.7600051658317027E-5</v>
      </c>
      <c r="DO305" s="43">
        <f t="shared" ca="1" si="561"/>
        <v>3.3168385886161111E-5</v>
      </c>
      <c r="DP305" s="43">
        <f t="shared" ca="1" si="562"/>
        <v>1.0542636817961352E-5</v>
      </c>
      <c r="DR305" s="43">
        <f t="shared" ca="1" si="563"/>
        <v>2.2109171547931921E-5</v>
      </c>
      <c r="DS305" s="43">
        <f t="shared" ca="1" si="564"/>
        <v>-1.2371795941199945E-5</v>
      </c>
      <c r="DT305" s="43">
        <f t="shared" ca="1" si="565"/>
        <v>1.7461825736632304E-5</v>
      </c>
      <c r="DU305" s="43">
        <f t="shared" ca="1" si="566"/>
        <v>5.4635751408122967E-5</v>
      </c>
      <c r="DW305" s="43">
        <f t="shared" ca="1" si="567"/>
        <v>5.384021812507734E-7</v>
      </c>
      <c r="DX305" s="43">
        <f t="shared" ca="1" si="568"/>
        <v>3.5451917020565443E-5</v>
      </c>
      <c r="DY305" s="43">
        <f t="shared" ca="1" si="569"/>
        <v>3.4679325290429695E-5</v>
      </c>
      <c r="EA305" s="43">
        <f t="shared" ca="1" si="570"/>
        <v>5.2075084554362906E-5</v>
      </c>
      <c r="EB305" s="43">
        <f t="shared" ca="1" si="571"/>
        <v>2.5845518285733354E-6</v>
      </c>
      <c r="ED305" s="43">
        <f t="shared" ca="1" si="572"/>
        <v>2.5451722632683582E-5</v>
      </c>
    </row>
    <row r="306" spans="1:134" x14ac:dyDescent="0.3">
      <c r="A306">
        <f ca="1"/>
        <v>302</v>
      </c>
      <c r="B306" s="21">
        <f ca="1">LN(Data!C316/Data!C315)</f>
        <v>5.0060072211912839E-3</v>
      </c>
      <c r="C306" s="21">
        <f ca="1">LN(Data!D316/Data!D315)</f>
        <v>3.4600246180536941E-2</v>
      </c>
      <c r="D306" s="21">
        <f ca="1">LN(Data!E316/Data!E315)</f>
        <v>2.3966076427674527E-2</v>
      </c>
      <c r="E306" s="21">
        <f ca="1">LN(Data!F316/Data!F315)</f>
        <v>3.528603068570868E-2</v>
      </c>
      <c r="F306" s="21">
        <f ca="1">LN(Data!G316/Data!G315)</f>
        <v>2.2634291895249248E-3</v>
      </c>
      <c r="G306" s="21">
        <f ca="1">LN(Data!H316/Data!H315)</f>
        <v>-1.4372828957758772E-2</v>
      </c>
      <c r="H306" s="21">
        <f ca="1">LN(Data!I316/Data!I315)</f>
        <v>9.5222504056805303E-3</v>
      </c>
      <c r="I306" s="21">
        <f ca="1">LN(Data!J316/Data!J315)</f>
        <v>2.056627758147702E-2</v>
      </c>
      <c r="J306" s="21">
        <f ca="1">LN(Data!K316/Data!K315)</f>
        <v>1.5372600564826084E-2</v>
      </c>
      <c r="K306" s="21">
        <f ca="1">LN(Data!L316/Data!L315)</f>
        <v>1.1087010053507313E-3</v>
      </c>
      <c r="L306" s="21">
        <f ca="1">LN(Data!M316/Data!M315)</f>
        <v>2.0855981879377344E-2</v>
      </c>
      <c r="M306" s="21">
        <f ca="1">LN(Data!N316/Data!N315)</f>
        <v>1.4095404898883137E-2</v>
      </c>
      <c r="N306" s="21">
        <f ca="1">LN(Data!O316/Data!O315)</f>
        <v>1.4653456514026025E-2</v>
      </c>
      <c r="O306" s="21">
        <f ca="1">LN(Data!P316/Data!P315)</f>
        <v>8.6627279959703516E-3</v>
      </c>
      <c r="Q306" s="41">
        <f t="shared" ca="1" si="469"/>
        <v>1.9801045520553539E-4</v>
      </c>
      <c r="R306" s="41">
        <f t="shared" ca="1" si="470"/>
        <v>1.4629953012067841E-4</v>
      </c>
      <c r="S306" s="41">
        <f t="shared" ca="1" si="471"/>
        <v>4.0598253185822949E-4</v>
      </c>
      <c r="T306" s="41">
        <f t="shared" ca="1" si="472"/>
        <v>1.9911539730526611E-4</v>
      </c>
      <c r="U306" s="41">
        <f t="shared" ca="1" si="473"/>
        <v>2.9887734610055871E-4</v>
      </c>
      <c r="V306" s="41">
        <f t="shared" ca="1" si="474"/>
        <v>1.5718846434563209E-4</v>
      </c>
      <c r="W306" s="41">
        <f t="shared" ca="1" si="475"/>
        <v>1.642359463901926E-4</v>
      </c>
      <c r="X306" s="41">
        <f t="shared" ca="1" si="476"/>
        <v>1.7289486081345853E-4</v>
      </c>
      <c r="Y306" s="41">
        <f t="shared" ca="1" si="477"/>
        <v>3.8346306983172283E-5</v>
      </c>
      <c r="Z306" s="41">
        <f t="shared" ca="1" si="478"/>
        <v>1.8084623765625494E-4</v>
      </c>
      <c r="AA306" s="41">
        <f t="shared" ca="1" si="479"/>
        <v>1.1181627272268387E-4</v>
      </c>
      <c r="AB306" s="41">
        <f t="shared" ca="1" si="480"/>
        <v>1.3751116402699459E-4</v>
      </c>
      <c r="AC306" s="41">
        <f t="shared" ca="1" si="481"/>
        <v>1.1676815840443188E-4</v>
      </c>
      <c r="AD306" s="41">
        <f t="shared" ca="1" si="482"/>
        <v>4.2967724453368914E-5</v>
      </c>
      <c r="AF306" s="43">
        <f t="shared" ca="1" si="483"/>
        <v>4.0599118038940725E-5</v>
      </c>
      <c r="AG306" s="43">
        <f t="shared" ca="1" si="484"/>
        <v>1.3215395126339282E-4</v>
      </c>
      <c r="AH306" s="43">
        <f t="shared" ca="1" si="485"/>
        <v>2.4415563521384672E-5</v>
      </c>
      <c r="AI306" s="43">
        <f t="shared" ca="1" si="486"/>
        <v>4.945391150095426E-5</v>
      </c>
      <c r="AJ306" s="43">
        <f t="shared" ca="1" si="487"/>
        <v>4.7886149895863051E-5</v>
      </c>
      <c r="AK306" s="43">
        <f t="shared" ca="1" si="488"/>
        <v>4.9326071940098786E-6</v>
      </c>
      <c r="AL306" s="43">
        <f t="shared" ca="1" si="489"/>
        <v>6.4382535691941157E-6</v>
      </c>
      <c r="AM306" s="43">
        <f t="shared" ca="1" si="490"/>
        <v>2.4385364519402586E-5</v>
      </c>
      <c r="AN306" s="43">
        <f t="shared" ca="1" si="491"/>
        <v>5.4431174717756702E-5</v>
      </c>
      <c r="AO306" s="43">
        <f t="shared" ca="1" si="492"/>
        <v>3.1737301998387619E-5</v>
      </c>
      <c r="AP306" s="43">
        <f t="shared" ca="1" si="493"/>
        <v>1.5727102362247216E-5</v>
      </c>
      <c r="AQ306" s="43">
        <f t="shared" ca="1" si="494"/>
        <v>4.2207427707799256E-5</v>
      </c>
      <c r="AR306" s="43">
        <f t="shared" ca="1" si="495"/>
        <v>5.1512303295440226E-5</v>
      </c>
      <c r="AT306" s="43">
        <f t="shared" ca="1" si="496"/>
        <v>3.7745991863034615E-5</v>
      </c>
      <c r="AU306" s="43">
        <f t="shared" ca="1" si="497"/>
        <v>6.1027772177072884E-5</v>
      </c>
      <c r="AV306" s="43">
        <f t="shared" ca="1" si="498"/>
        <v>4.9461343292910225E-5</v>
      </c>
      <c r="AW306" s="43">
        <f t="shared" ca="1" si="499"/>
        <v>5.2154582633382548E-5</v>
      </c>
      <c r="AX306" s="43">
        <f t="shared" ca="1" si="500"/>
        <v>5.6140381084518252E-5</v>
      </c>
      <c r="AY306" s="43">
        <f t="shared" ca="1" si="501"/>
        <v>4.4346323357544657E-5</v>
      </c>
      <c r="AZ306" s="43">
        <f t="shared" ca="1" si="502"/>
        <v>3.9247925953621651E-5</v>
      </c>
      <c r="BA306" s="43">
        <f t="shared" ca="1" si="503"/>
        <v>4.6048098762309817E-5</v>
      </c>
      <c r="BB306" s="43">
        <f t="shared" ca="1" si="504"/>
        <v>4.0047927620665608E-5</v>
      </c>
      <c r="BC306" s="43">
        <f t="shared" ca="1" si="505"/>
        <v>5.7049428336936187E-5</v>
      </c>
      <c r="BD306" s="43">
        <f t="shared" ca="1" si="506"/>
        <v>5.9937679756984552E-5</v>
      </c>
      <c r="BE306" s="43">
        <f t="shared" ca="1" si="507"/>
        <v>4.1491350923183659E-5</v>
      </c>
      <c r="BG306" s="43">
        <f t="shared" ca="1" si="508"/>
        <v>-3.1507647183322472E-5</v>
      </c>
      <c r="BH306" s="43">
        <f t="shared" ca="1" si="509"/>
        <v>2.3126762083180681E-5</v>
      </c>
      <c r="BI306" s="43">
        <f t="shared" ca="1" si="510"/>
        <v>5.1426492210442542E-5</v>
      </c>
      <c r="BJ306" s="43">
        <f t="shared" ca="1" si="511"/>
        <v>-1.4609598157119548E-5</v>
      </c>
      <c r="BK306" s="43">
        <f t="shared" ca="1" si="512"/>
        <v>-2.4971453265105088E-5</v>
      </c>
      <c r="BL306" s="43">
        <f t="shared" ca="1" si="513"/>
        <v>1.5445596972023615E-5</v>
      </c>
      <c r="BM306" s="43">
        <f t="shared" ca="1" si="514"/>
        <v>-1.9484394168432464E-5</v>
      </c>
      <c r="BN306" s="43">
        <f t="shared" ca="1" si="515"/>
        <v>8.1797342977317394E-5</v>
      </c>
      <c r="BO306" s="43">
        <f t="shared" ca="1" si="516"/>
        <v>-4.1303507511443312E-5</v>
      </c>
      <c r="BP306" s="43">
        <f t="shared" ca="1" si="517"/>
        <v>3.7672075531652907E-5</v>
      </c>
      <c r="BQ306" s="43">
        <f t="shared" ca="1" si="518"/>
        <v>4.7397782828966405E-5</v>
      </c>
      <c r="BS306" s="43">
        <f t="shared" ca="1" si="519"/>
        <v>-2.3963735007350438E-6</v>
      </c>
      <c r="BT306" s="43">
        <f t="shared" ca="1" si="520"/>
        <v>-3.8585581978156053E-5</v>
      </c>
      <c r="BU306" s="43">
        <f t="shared" ca="1" si="521"/>
        <v>7.9296472397237533E-5</v>
      </c>
      <c r="BV306" s="43">
        <f t="shared" ca="1" si="522"/>
        <v>9.2592533626169142E-5</v>
      </c>
      <c r="BW306" s="43">
        <f t="shared" ca="1" si="523"/>
        <v>3.8525496583106559E-5</v>
      </c>
      <c r="BX306" s="43">
        <f t="shared" ca="1" si="524"/>
        <v>-1.9617410093767056E-5</v>
      </c>
      <c r="BY306" s="43">
        <f t="shared" ca="1" si="525"/>
        <v>1.329621167237349E-5</v>
      </c>
      <c r="BZ306" s="43">
        <f t="shared" ca="1" si="526"/>
        <v>9.1255279787796101E-5</v>
      </c>
      <c r="CA306" s="43">
        <f t="shared" ca="1" si="527"/>
        <v>8.4422304928393949E-5</v>
      </c>
      <c r="CB306" s="43">
        <f t="shared" ca="1" si="528"/>
        <v>5.5702012414292265E-6</v>
      </c>
      <c r="CD306" s="43">
        <f t="shared" ca="1" si="529"/>
        <v>4.0653337174671333E-5</v>
      </c>
      <c r="CE306" s="43">
        <f t="shared" ca="1" si="530"/>
        <v>-3.1288887129450088E-6</v>
      </c>
      <c r="CF306" s="43">
        <f t="shared" ca="1" si="531"/>
        <v>-2.4674821612112131E-5</v>
      </c>
      <c r="CG306" s="43">
        <f t="shared" ca="1" si="532"/>
        <v>5.0640678284895936E-6</v>
      </c>
      <c r="CH306" s="43">
        <f t="shared" ca="1" si="533"/>
        <v>1.3256228250928313E-4</v>
      </c>
      <c r="CI306" s="43">
        <f t="shared" ca="1" si="534"/>
        <v>3.4822924484324678E-5</v>
      </c>
      <c r="CJ306" s="43">
        <f t="shared" ca="1" si="535"/>
        <v>4.8443495609454274E-6</v>
      </c>
      <c r="CK306" s="43">
        <f t="shared" ca="1" si="536"/>
        <v>6.9576362929726988E-7</v>
      </c>
      <c r="CL306" s="43">
        <f t="shared" ca="1" si="537"/>
        <v>6.4000275015012727E-5</v>
      </c>
      <c r="CN306" s="43">
        <f t="shared" ca="1" si="538"/>
        <v>-2.8244761312986119E-5</v>
      </c>
      <c r="CO306" s="43">
        <f t="shared" ca="1" si="539"/>
        <v>-1.6716251678756642E-5</v>
      </c>
      <c r="CP306" s="43">
        <f t="shared" ca="1" si="540"/>
        <v>1.9200717791077221E-6</v>
      </c>
      <c r="CQ306" s="43">
        <f t="shared" ca="1" si="541"/>
        <v>4.9596117358238651E-5</v>
      </c>
      <c r="CR306" s="43">
        <f t="shared" ca="1" si="542"/>
        <v>3.8232810386828405E-5</v>
      </c>
      <c r="CS306" s="43">
        <f t="shared" ca="1" si="543"/>
        <v>-1.9996367175495855E-5</v>
      </c>
      <c r="CT306" s="43">
        <f t="shared" ca="1" si="544"/>
        <v>2.6069323122789329E-5</v>
      </c>
      <c r="CU306" s="43">
        <f t="shared" ca="1" si="544"/>
        <v>3.6448172590647578E-5</v>
      </c>
      <c r="CW306" s="43">
        <f t="shared" ca="1" si="545"/>
        <v>1.2386309171558582E-5</v>
      </c>
      <c r="CX306" s="43">
        <f t="shared" ca="1" si="546"/>
        <v>4.2508775679572304E-5</v>
      </c>
      <c r="CY306" s="43">
        <f t="shared" ca="1" si="547"/>
        <v>-4.386025065273965E-7</v>
      </c>
      <c r="CZ306" s="43">
        <f t="shared" ca="1" si="548"/>
        <v>-1.1512508642322149E-5</v>
      </c>
      <c r="DA306" s="43">
        <f t="shared" ca="1" si="549"/>
        <v>6.8483933822532025E-5</v>
      </c>
      <c r="DB306" s="43">
        <f t="shared" ca="1" si="550"/>
        <v>4.4612774789141833E-5</v>
      </c>
      <c r="DC306" s="43">
        <f t="shared" ca="1" si="551"/>
        <v>1.4906039417405435E-6</v>
      </c>
      <c r="DE306" s="43">
        <f t="shared" ca="1" si="552"/>
        <v>3.3829310517804955E-5</v>
      </c>
      <c r="DF306" s="43">
        <f t="shared" ca="1" si="553"/>
        <v>-2.8803574303756263E-5</v>
      </c>
      <c r="DG306" s="43">
        <f t="shared" ca="1" si="554"/>
        <v>2.3416083498248101E-5</v>
      </c>
      <c r="DH306" s="43">
        <f t="shared" ca="1" si="555"/>
        <v>9.13709068616254E-5</v>
      </c>
      <c r="DI306" s="43">
        <f t="shared" ca="1" si="556"/>
        <v>3.781355701936138E-5</v>
      </c>
      <c r="DJ306" s="43">
        <f t="shared" ca="1" si="557"/>
        <v>1.0793595824295911E-6</v>
      </c>
      <c r="DL306" s="43">
        <f t="shared" ca="1" si="558"/>
        <v>-2.2943447662960805E-6</v>
      </c>
      <c r="DM306" s="43">
        <f t="shared" ca="1" si="559"/>
        <v>3.0858018536371382E-6</v>
      </c>
      <c r="DN306" s="43">
        <f t="shared" ca="1" si="560"/>
        <v>4.3716432946801307E-5</v>
      </c>
      <c r="DO306" s="43">
        <f t="shared" ca="1" si="561"/>
        <v>3.3976778295834981E-5</v>
      </c>
      <c r="DP306" s="43">
        <f t="shared" ca="1" si="562"/>
        <v>8.1437937566082862E-6</v>
      </c>
      <c r="DR306" s="43">
        <f t="shared" ca="1" si="563"/>
        <v>1.7748230561439237E-5</v>
      </c>
      <c r="DS306" s="43">
        <f t="shared" ca="1" si="564"/>
        <v>-3.540741325264584E-6</v>
      </c>
      <c r="DT306" s="43">
        <f t="shared" ca="1" si="565"/>
        <v>-5.6138891536006672E-6</v>
      </c>
      <c r="DU306" s="43">
        <f t="shared" ca="1" si="566"/>
        <v>6.5260695070722558E-5</v>
      </c>
      <c r="DW306" s="43">
        <f t="shared" ca="1" si="567"/>
        <v>1.5980784151347471E-7</v>
      </c>
      <c r="DX306" s="43">
        <f t="shared" ca="1" si="568"/>
        <v>3.4267850744041934E-5</v>
      </c>
      <c r="DY306" s="43">
        <f t="shared" ca="1" si="569"/>
        <v>3.2003355712693206E-5</v>
      </c>
      <c r="EA306" s="43">
        <f t="shared" ca="1" si="570"/>
        <v>4.6436703272561491E-5</v>
      </c>
      <c r="EB306" s="43">
        <f t="shared" ca="1" si="571"/>
        <v>4.0161246033810284E-6</v>
      </c>
      <c r="ED306" s="43">
        <f t="shared" ca="1" si="572"/>
        <v>1.9603722028985803E-5</v>
      </c>
    </row>
    <row r="307" spans="1:134" x14ac:dyDescent="0.3">
      <c r="A307">
        <f ca="1"/>
        <v>303</v>
      </c>
      <c r="B307" s="21">
        <f ca="1">LN(Data!C317/Data!C316)</f>
        <v>9.2161778974277301E-3</v>
      </c>
      <c r="C307" s="21">
        <f ca="1">LN(Data!D317/Data!D316)</f>
        <v>-2.7544777650894275E-3</v>
      </c>
      <c r="D307" s="21">
        <f ca="1">LN(Data!E317/Data!E316)</f>
        <v>-2.5060254079053378E-3</v>
      </c>
      <c r="E307" s="21">
        <f ca="1">LN(Data!F317/Data!F316)</f>
        <v>5.002729302658525E-3</v>
      </c>
      <c r="F307" s="21">
        <f ca="1">LN(Data!G317/Data!G316)</f>
        <v>3.8765344926449761E-3</v>
      </c>
      <c r="G307" s="21">
        <f ca="1">LN(Data!H317/Data!H316)</f>
        <v>6.8963057193701166E-3</v>
      </c>
      <c r="H307" s="21">
        <f ca="1">LN(Data!I317/Data!I316)</f>
        <v>7.2688068419280516E-3</v>
      </c>
      <c r="I307" s="21">
        <f ca="1">LN(Data!J317/Data!J316)</f>
        <v>-7.6628727455690252E-3</v>
      </c>
      <c r="J307" s="21">
        <f ca="1">LN(Data!K317/Data!K316)</f>
        <v>0</v>
      </c>
      <c r="K307" s="21">
        <f ca="1">LN(Data!L317/Data!L316)</f>
        <v>-3.885843301481734E-3</v>
      </c>
      <c r="L307" s="21">
        <f ca="1">LN(Data!M317/Data!M316)</f>
        <v>-3.1366835749500013E-2</v>
      </c>
      <c r="M307" s="21">
        <f ca="1">LN(Data!N317/Data!N316)</f>
        <v>-9.7057106883651472E-3</v>
      </c>
      <c r="N307" s="21">
        <f ca="1">LN(Data!O317/Data!O316)</f>
        <v>3.5960443899649971E-4</v>
      </c>
      <c r="O307" s="21">
        <f ca="1">LN(Data!P317/Data!P316)</f>
        <v>1.0930427890485511E-3</v>
      </c>
      <c r="Q307" s="41">
        <f t="shared" ca="1" si="469"/>
        <v>1.8763343439112042E-4</v>
      </c>
      <c r="R307" s="41">
        <f t="shared" ca="1" si="470"/>
        <v>2.0935218045866342E-4</v>
      </c>
      <c r="S307" s="41">
        <f t="shared" ca="1" si="471"/>
        <v>4.1608594910696393E-4</v>
      </c>
      <c r="T307" s="41">
        <f t="shared" ca="1" si="472"/>
        <v>2.6187471116011668E-4</v>
      </c>
      <c r="U307" s="41">
        <f t="shared" ca="1" si="473"/>
        <v>2.812520920362848E-4</v>
      </c>
      <c r="V307" s="41">
        <f t="shared" ca="1" si="474"/>
        <v>1.6015184921983351E-4</v>
      </c>
      <c r="W307" s="41">
        <f t="shared" ca="1" si="475"/>
        <v>1.5982218477409002E-4</v>
      </c>
      <c r="X307" s="41">
        <f t="shared" ca="1" si="476"/>
        <v>1.8789947557815289E-4</v>
      </c>
      <c r="Y307" s="41">
        <f t="shared" ca="1" si="477"/>
        <v>5.022453945172343E-5</v>
      </c>
      <c r="Z307" s="41">
        <f t="shared" ca="1" si="478"/>
        <v>1.700692164720356E-4</v>
      </c>
      <c r="AA307" s="41">
        <f t="shared" ca="1" si="479"/>
        <v>1.3120561516849784E-4</v>
      </c>
      <c r="AB307" s="41">
        <f t="shared" ca="1" si="480"/>
        <v>1.4118132054118245E-4</v>
      </c>
      <c r="AC307" s="41">
        <f t="shared" ca="1" si="481"/>
        <v>1.2264549616867307E-4</v>
      </c>
      <c r="AD307" s="41">
        <f t="shared" ca="1" si="482"/>
        <v>4.4892232366096894E-5</v>
      </c>
      <c r="AF307" s="43">
        <f t="shared" ca="1" si="483"/>
        <v>4.8555715890690138E-5</v>
      </c>
      <c r="AG307" s="43">
        <f t="shared" ca="1" si="484"/>
        <v>1.3142317528722292E-4</v>
      </c>
      <c r="AH307" s="43">
        <f t="shared" ca="1" si="485"/>
        <v>3.3549157175291689E-5</v>
      </c>
      <c r="AI307" s="43">
        <f t="shared" ca="1" si="486"/>
        <v>4.7166521382942017E-5</v>
      </c>
      <c r="AJ307" s="43">
        <f t="shared" ca="1" si="487"/>
        <v>4.069595176902201E-5</v>
      </c>
      <c r="AK307" s="43">
        <f t="shared" ca="1" si="488"/>
        <v>7.4967580199389905E-6</v>
      </c>
      <c r="AL307" s="43">
        <f t="shared" ca="1" si="489"/>
        <v>1.2229254400196377E-5</v>
      </c>
      <c r="AM307" s="43">
        <f t="shared" ca="1" si="490"/>
        <v>2.7539563614398948E-5</v>
      </c>
      <c r="AN307" s="43">
        <f t="shared" ca="1" si="491"/>
        <v>5.1498314149026963E-5</v>
      </c>
      <c r="AO307" s="43">
        <f t="shared" ca="1" si="492"/>
        <v>3.6097375632076222E-5</v>
      </c>
      <c r="AP307" s="43">
        <f t="shared" ca="1" si="493"/>
        <v>1.9017178143077822E-5</v>
      </c>
      <c r="AQ307" s="43">
        <f t="shared" ca="1" si="494"/>
        <v>4.4076300592808907E-5</v>
      </c>
      <c r="AR307" s="43">
        <f t="shared" ca="1" si="495"/>
        <v>5.1023505831896418E-5</v>
      </c>
      <c r="AT307" s="43">
        <f t="shared" ca="1" si="496"/>
        <v>8.5235161013998703E-5</v>
      </c>
      <c r="AU307" s="43">
        <f t="shared" ca="1" si="497"/>
        <v>1.3062042675401864E-4</v>
      </c>
      <c r="AV307" s="43">
        <f t="shared" ca="1" si="498"/>
        <v>5.1192575125522151E-5</v>
      </c>
      <c r="AW307" s="43">
        <f t="shared" ca="1" si="499"/>
        <v>1.9187102460427347E-5</v>
      </c>
      <c r="AX307" s="43">
        <f t="shared" ca="1" si="500"/>
        <v>7.2540290713203016E-5</v>
      </c>
      <c r="AY307" s="43">
        <f t="shared" ca="1" si="501"/>
        <v>8.4381439996273781E-5</v>
      </c>
      <c r="AZ307" s="43">
        <f t="shared" ca="1" si="502"/>
        <v>6.8806796235086997E-5</v>
      </c>
      <c r="BA307" s="43">
        <f t="shared" ca="1" si="503"/>
        <v>4.5586892500115872E-5</v>
      </c>
      <c r="BB307" s="43">
        <f t="shared" ca="1" si="504"/>
        <v>8.0942378405222127E-5</v>
      </c>
      <c r="BC307" s="43">
        <f t="shared" ca="1" si="505"/>
        <v>8.2888731407662215E-5</v>
      </c>
      <c r="BD307" s="43">
        <f t="shared" ca="1" si="506"/>
        <v>8.6762211138431087E-5</v>
      </c>
      <c r="BE307" s="43">
        <f t="shared" ca="1" si="507"/>
        <v>5.6985821143128873E-5</v>
      </c>
      <c r="BG307" s="43">
        <f t="shared" ca="1" si="508"/>
        <v>2.1122874142254687E-5</v>
      </c>
      <c r="BH307" s="43">
        <f t="shared" ca="1" si="509"/>
        <v>2.499388737487687E-5</v>
      </c>
      <c r="BI307" s="43">
        <f t="shared" ca="1" si="510"/>
        <v>2.7673283640803547E-5</v>
      </c>
      <c r="BJ307" s="43">
        <f t="shared" ca="1" si="511"/>
        <v>-4.0363408532700609E-8</v>
      </c>
      <c r="BK307" s="43">
        <f t="shared" ca="1" si="512"/>
        <v>6.1004127518280969E-6</v>
      </c>
      <c r="BL307" s="43">
        <f t="shared" ca="1" si="513"/>
        <v>3.6624116355426291E-5</v>
      </c>
      <c r="BM307" s="43">
        <f t="shared" ca="1" si="514"/>
        <v>-1.6721057736546001E-5</v>
      </c>
      <c r="BN307" s="43">
        <f t="shared" ca="1" si="515"/>
        <v>1.0687966574039953E-4</v>
      </c>
      <c r="BO307" s="43">
        <f t="shared" ca="1" si="516"/>
        <v>-1.855660399561762E-5</v>
      </c>
      <c r="BP307" s="43">
        <f t="shared" ca="1" si="517"/>
        <v>5.6482902524438924E-5</v>
      </c>
      <c r="BQ307" s="43">
        <f t="shared" ca="1" si="518"/>
        <v>5.7010611932643309E-5</v>
      </c>
      <c r="BS307" s="43">
        <f t="shared" ca="1" si="519"/>
        <v>2.539454819499376E-6</v>
      </c>
      <c r="BT307" s="43">
        <f t="shared" ca="1" si="520"/>
        <v>-6.6700052078101809E-5</v>
      </c>
      <c r="BU307" s="43">
        <f t="shared" ca="1" si="521"/>
        <v>9.4698829254113992E-5</v>
      </c>
      <c r="BV307" s="43">
        <f t="shared" ca="1" si="522"/>
        <v>1.3057911971844707E-4</v>
      </c>
      <c r="BW307" s="43">
        <f t="shared" ca="1" si="523"/>
        <v>6.8760250103095934E-5</v>
      </c>
      <c r="BX307" s="43">
        <f t="shared" ca="1" si="524"/>
        <v>-1.6093066026376108E-5</v>
      </c>
      <c r="BY307" s="43">
        <f t="shared" ca="1" si="525"/>
        <v>5.6653927966608707E-5</v>
      </c>
      <c r="BZ307" s="43">
        <f t="shared" ca="1" si="526"/>
        <v>1.1562221638789709E-4</v>
      </c>
      <c r="CA307" s="43">
        <f t="shared" ca="1" si="527"/>
        <v>1.1038070560502754E-4</v>
      </c>
      <c r="CB307" s="43">
        <f t="shared" ca="1" si="528"/>
        <v>2.3576386320208939E-5</v>
      </c>
      <c r="CD307" s="43">
        <f t="shared" ca="1" si="529"/>
        <v>3.6262224108248628E-5</v>
      </c>
      <c r="CE307" s="43">
        <f t="shared" ca="1" si="530"/>
        <v>-1.6479790190773347E-6</v>
      </c>
      <c r="CF307" s="43">
        <f t="shared" ca="1" si="531"/>
        <v>-2.0401313535518169E-5</v>
      </c>
      <c r="CG307" s="43">
        <f t="shared" ca="1" si="532"/>
        <v>6.8479113290203017E-6</v>
      </c>
      <c r="CH307" s="43">
        <f t="shared" ca="1" si="533"/>
        <v>1.2475911353180413E-4</v>
      </c>
      <c r="CI307" s="43">
        <f t="shared" ca="1" si="534"/>
        <v>3.5565911304984331E-5</v>
      </c>
      <c r="CJ307" s="43">
        <f t="shared" ca="1" si="535"/>
        <v>6.4679256404669864E-6</v>
      </c>
      <c r="CK307" s="43">
        <f t="shared" ca="1" si="536"/>
        <v>2.6440414836162752E-6</v>
      </c>
      <c r="CL307" s="43">
        <f t="shared" ca="1" si="537"/>
        <v>6.1336706798531605E-5</v>
      </c>
      <c r="CN307" s="43">
        <f t="shared" ca="1" si="538"/>
        <v>-3.4761776216634677E-5</v>
      </c>
      <c r="CO307" s="43">
        <f t="shared" ca="1" si="539"/>
        <v>-3.3449011976612733E-5</v>
      </c>
      <c r="CP307" s="43">
        <f t="shared" ca="1" si="540"/>
        <v>-1.1451998040890225E-5</v>
      </c>
      <c r="CQ307" s="43">
        <f t="shared" ca="1" si="541"/>
        <v>4.566424012183225E-5</v>
      </c>
      <c r="CR307" s="43">
        <f t="shared" ca="1" si="542"/>
        <v>1.7953274145714273E-5</v>
      </c>
      <c r="CS307" s="43">
        <f t="shared" ca="1" si="543"/>
        <v>-3.0952035767086258E-5</v>
      </c>
      <c r="CT307" s="43">
        <f t="shared" ca="1" si="544"/>
        <v>1.1868466288458826E-5</v>
      </c>
      <c r="CU307" s="43">
        <f t="shared" ca="1" si="544"/>
        <v>2.6790807767588501E-5</v>
      </c>
      <c r="CW307" s="43">
        <f t="shared" ca="1" si="545"/>
        <v>2.3393365323878554E-5</v>
      </c>
      <c r="CX307" s="43">
        <f t="shared" ca="1" si="546"/>
        <v>4.8741154256684764E-5</v>
      </c>
      <c r="CY307" s="43">
        <f t="shared" ca="1" si="547"/>
        <v>2.211533597430127E-7</v>
      </c>
      <c r="CZ307" s="43">
        <f t="shared" ca="1" si="548"/>
        <v>1.0939947909231947E-6</v>
      </c>
      <c r="DA307" s="43">
        <f t="shared" ca="1" si="549"/>
        <v>7.2428096294177376E-5</v>
      </c>
      <c r="DB307" s="43">
        <f t="shared" ca="1" si="550"/>
        <v>5.0308041235911705E-5</v>
      </c>
      <c r="DC307" s="43">
        <f t="shared" ca="1" si="551"/>
        <v>6.3504876156718412E-6</v>
      </c>
      <c r="DE307" s="43">
        <f t="shared" ca="1" si="552"/>
        <v>5.0768982108659689E-5</v>
      </c>
      <c r="DF307" s="43">
        <f t="shared" ca="1" si="553"/>
        <v>-2.5707248687676537E-5</v>
      </c>
      <c r="DG307" s="43">
        <f t="shared" ca="1" si="554"/>
        <v>4.774691324228499E-5</v>
      </c>
      <c r="DH307" s="43">
        <f t="shared" ca="1" si="555"/>
        <v>1.0328205303635239E-4</v>
      </c>
      <c r="DI307" s="43">
        <f t="shared" ca="1" si="556"/>
        <v>5.3626766849933425E-5</v>
      </c>
      <c r="DJ307" s="43">
        <f t="shared" ca="1" si="557"/>
        <v>1.1704202122161329E-5</v>
      </c>
      <c r="DL307" s="43">
        <f t="shared" ca="1" si="558"/>
        <v>-1.1340670182536409E-6</v>
      </c>
      <c r="DM307" s="43">
        <f t="shared" ca="1" si="559"/>
        <v>2.2137294471554052E-5</v>
      </c>
      <c r="DN307" s="43">
        <f t="shared" ca="1" si="560"/>
        <v>5.4094428728594632E-5</v>
      </c>
      <c r="DO307" s="43">
        <f t="shared" ca="1" si="561"/>
        <v>4.5453875631135145E-5</v>
      </c>
      <c r="DP307" s="43">
        <f t="shared" ca="1" si="562"/>
        <v>1.564528556823911E-5</v>
      </c>
      <c r="DR307" s="43">
        <f t="shared" ca="1" si="563"/>
        <v>1.8070719612387421E-5</v>
      </c>
      <c r="DS307" s="43">
        <f t="shared" ca="1" si="564"/>
        <v>-2.3906414708156668E-6</v>
      </c>
      <c r="DT307" s="43">
        <f t="shared" ca="1" si="565"/>
        <v>-4.3022776862467932E-6</v>
      </c>
      <c r="DU307" s="43">
        <f t="shared" ca="1" si="566"/>
        <v>6.1921315880771944E-5</v>
      </c>
      <c r="DW307" s="43">
        <f t="shared" ca="1" si="567"/>
        <v>1.7788629920238285E-5</v>
      </c>
      <c r="DX307" s="43">
        <f t="shared" ca="1" si="568"/>
        <v>5.0548513111005675E-5</v>
      </c>
      <c r="DY307" s="43">
        <f t="shared" ca="1" si="569"/>
        <v>4.0923336256527567E-5</v>
      </c>
      <c r="EA307" s="43">
        <f t="shared" ca="1" si="570"/>
        <v>5.6043285240210214E-5</v>
      </c>
      <c r="EB307" s="43">
        <f t="shared" ca="1" si="571"/>
        <v>1.1101436645103728E-5</v>
      </c>
      <c r="ED307" s="43">
        <f t="shared" ca="1" si="572"/>
        <v>2.6043833186153901E-5</v>
      </c>
    </row>
    <row r="308" spans="1:134" x14ac:dyDescent="0.3">
      <c r="A308">
        <f ca="1"/>
        <v>304</v>
      </c>
      <c r="B308" s="21">
        <f ca="1">LN(Data!C318/Data!C317)</f>
        <v>1.6478710150511398E-3</v>
      </c>
      <c r="C308" s="21">
        <f ca="1">LN(Data!D318/Data!D317)</f>
        <v>-5.0276626769656116E-3</v>
      </c>
      <c r="D308" s="21">
        <f ca="1">LN(Data!E318/Data!E317)</f>
        <v>-0.13715003116018412</v>
      </c>
      <c r="E308" s="21">
        <f ca="1">LN(Data!F318/Data!F317)</f>
        <v>-7.6228181377818224E-3</v>
      </c>
      <c r="F308" s="21">
        <f ca="1">LN(Data!G318/Data!G317)</f>
        <v>3.5739028125829292E-3</v>
      </c>
      <c r="G308" s="21">
        <f ca="1">LN(Data!H318/Data!H317)</f>
        <v>-1.5042664962746128E-2</v>
      </c>
      <c r="H308" s="21">
        <f ca="1">LN(Data!I318/Data!I317)</f>
        <v>4.0603641350964664E-4</v>
      </c>
      <c r="I308" s="21">
        <f ca="1">LN(Data!J318/Data!J317)</f>
        <v>1.4986849145924647E-2</v>
      </c>
      <c r="J308" s="21">
        <f ca="1">LN(Data!K318/Data!K317)</f>
        <v>1.5922146092853109E-2</v>
      </c>
      <c r="K308" s="21">
        <f ca="1">LN(Data!L318/Data!L317)</f>
        <v>6.1476344485696588E-3</v>
      </c>
      <c r="L308" s="21">
        <f ca="1">LN(Data!M318/Data!M317)</f>
        <v>-1.1290174716484745E-2</v>
      </c>
      <c r="M308" s="21">
        <f ca="1">LN(Data!N318/Data!N317)</f>
        <v>1.5415233393097602E-2</v>
      </c>
      <c r="N308" s="21">
        <f ca="1">LN(Data!O318/Data!O317)</f>
        <v>7.9894539250744472E-5</v>
      </c>
      <c r="O308" s="21">
        <f ca="1">LN(Data!P318/Data!P317)</f>
        <v>1.2153798527670082E-3</v>
      </c>
      <c r="Q308" s="41">
        <f t="shared" ca="1" si="469"/>
        <v>1.814717044298753E-4</v>
      </c>
      <c r="R308" s="41">
        <f t="shared" ca="1" si="470"/>
        <v>1.9724627849664593E-4</v>
      </c>
      <c r="S308" s="41">
        <f t="shared" ca="1" si="471"/>
        <v>3.9149760196125014E-4</v>
      </c>
      <c r="T308" s="41">
        <f t="shared" ca="1" si="472"/>
        <v>2.4766386651905038E-4</v>
      </c>
      <c r="U308" s="41">
        <f t="shared" ca="1" si="473"/>
        <v>2.6527861769446771E-4</v>
      </c>
      <c r="V308" s="41">
        <f t="shared" ca="1" si="474"/>
        <v>1.5339628022114453E-4</v>
      </c>
      <c r="W308" s="41">
        <f t="shared" ca="1" si="475"/>
        <v>1.5340298686196023E-4</v>
      </c>
      <c r="X308" s="41">
        <f t="shared" ca="1" si="476"/>
        <v>1.8014868416635081E-4</v>
      </c>
      <c r="Y308" s="41">
        <f t="shared" ca="1" si="477"/>
        <v>4.7211067084620024E-5</v>
      </c>
      <c r="Z308" s="41">
        <f t="shared" ca="1" si="478"/>
        <v>1.6077105017353369E-4</v>
      </c>
      <c r="AA308" s="41">
        <f t="shared" ca="1" si="479"/>
        <v>1.8236598135455473E-4</v>
      </c>
      <c r="AB308" s="41">
        <f t="shared" ca="1" si="480"/>
        <v>1.3836249050668621E-4</v>
      </c>
      <c r="AC308" s="41">
        <f t="shared" ca="1" si="481"/>
        <v>1.1529452531970544E-4</v>
      </c>
      <c r="AD308" s="41">
        <f t="shared" ca="1" si="482"/>
        <v>4.2270382976452539E-5</v>
      </c>
      <c r="AF308" s="43">
        <f t="shared" ca="1" si="483"/>
        <v>4.4119227511394322E-5</v>
      </c>
      <c r="AG308" s="43">
        <f t="shared" ca="1" si="484"/>
        <v>1.2215202621150575E-4</v>
      </c>
      <c r="AH308" s="43">
        <f t="shared" ca="1" si="485"/>
        <v>3.4302570338332725E-5</v>
      </c>
      <c r="AI308" s="43">
        <f t="shared" ca="1" si="486"/>
        <v>4.6480139990549347E-5</v>
      </c>
      <c r="AJ308" s="43">
        <f t="shared" ca="1" si="487"/>
        <v>4.2067649483566486E-5</v>
      </c>
      <c r="AK308" s="43">
        <f t="shared" ca="1" si="488"/>
        <v>1.1066389556177581E-5</v>
      </c>
      <c r="AL308" s="43">
        <f t="shared" ca="1" si="489"/>
        <v>7.258155230473714E-6</v>
      </c>
      <c r="AM308" s="43">
        <f t="shared" ca="1" si="490"/>
        <v>2.588718979753501E-5</v>
      </c>
      <c r="AN308" s="43">
        <f t="shared" ca="1" si="491"/>
        <v>4.6259657911206328E-5</v>
      </c>
      <c r="AO308" s="43">
        <f t="shared" ca="1" si="492"/>
        <v>1.658659279334435E-5</v>
      </c>
      <c r="AP308" s="43">
        <f t="shared" ca="1" si="493"/>
        <v>1.250917407499681E-5</v>
      </c>
      <c r="AQ308" s="43">
        <f t="shared" ca="1" si="494"/>
        <v>4.1630573266190153E-5</v>
      </c>
      <c r="AR308" s="43">
        <f t="shared" ca="1" si="495"/>
        <v>4.8566516089584949E-5</v>
      </c>
      <c r="AT308" s="43">
        <f t="shared" ca="1" si="496"/>
        <v>8.0535218829048239E-5</v>
      </c>
      <c r="AU308" s="43">
        <f t="shared" ca="1" si="497"/>
        <v>1.2195640675104147E-4</v>
      </c>
      <c r="AV308" s="43">
        <f t="shared" ca="1" si="498"/>
        <v>4.7480350934055246E-5</v>
      </c>
      <c r="AW308" s="43">
        <f t="shared" ca="1" si="499"/>
        <v>1.6896133066885861E-5</v>
      </c>
      <c r="AX308" s="43">
        <f t="shared" ca="1" si="500"/>
        <v>6.6986567260921584E-5</v>
      </c>
      <c r="AY308" s="43">
        <f t="shared" ca="1" si="501"/>
        <v>8.0584986352160131E-5</v>
      </c>
      <c r="AZ308" s="43">
        <f t="shared" ca="1" si="502"/>
        <v>6.4678388460981772E-5</v>
      </c>
      <c r="BA308" s="43">
        <f t="shared" ca="1" si="503"/>
        <v>4.3493887088462107E-5</v>
      </c>
      <c r="BB308" s="43">
        <f t="shared" ca="1" si="504"/>
        <v>8.1269790798901403E-5</v>
      </c>
      <c r="BC308" s="43">
        <f t="shared" ca="1" si="505"/>
        <v>7.9519457380332036E-5</v>
      </c>
      <c r="BD308" s="43">
        <f t="shared" ca="1" si="506"/>
        <v>8.1497047124238616E-5</v>
      </c>
      <c r="BE308" s="43">
        <f t="shared" ca="1" si="507"/>
        <v>5.3386026151017604E-5</v>
      </c>
      <c r="BG308" s="43">
        <f t="shared" ca="1" si="508"/>
        <v>1.9103283689239312E-5</v>
      </c>
      <c r="BH308" s="43">
        <f t="shared" ca="1" si="509"/>
        <v>2.2911372496392873E-5</v>
      </c>
      <c r="BI308" s="43">
        <f t="shared" ca="1" si="510"/>
        <v>2.4975947581149865E-5</v>
      </c>
      <c r="BJ308" s="43">
        <f t="shared" ca="1" si="511"/>
        <v>-1.1308904818824109E-6</v>
      </c>
      <c r="BK308" s="43">
        <f t="shared" ca="1" si="512"/>
        <v>6.8865892145948902E-6</v>
      </c>
      <c r="BL308" s="43">
        <f t="shared" ca="1" si="513"/>
        <v>3.4426669374100709E-5</v>
      </c>
      <c r="BM308" s="43">
        <f t="shared" ca="1" si="514"/>
        <v>-1.5133512949674121E-5</v>
      </c>
      <c r="BN308" s="43">
        <f t="shared" ca="1" si="515"/>
        <v>1.0518325103720598E-4</v>
      </c>
      <c r="BO308" s="43">
        <f t="shared" ca="1" si="516"/>
        <v>-1.5983842300671274E-5</v>
      </c>
      <c r="BP308" s="43">
        <f t="shared" ca="1" si="517"/>
        <v>5.3039857701317343E-5</v>
      </c>
      <c r="BQ308" s="43">
        <f t="shared" ca="1" si="518"/>
        <v>5.3425623636607705E-5</v>
      </c>
      <c r="BS308" s="43">
        <f t="shared" ca="1" si="519"/>
        <v>3.5506826922767058E-6</v>
      </c>
      <c r="BT308" s="43">
        <f t="shared" ca="1" si="520"/>
        <v>-6.0628027911272621E-5</v>
      </c>
      <c r="BU308" s="43">
        <f t="shared" ca="1" si="521"/>
        <v>9.1198731877875839E-5</v>
      </c>
      <c r="BV308" s="43">
        <f t="shared" ca="1" si="522"/>
        <v>1.2044425585373215E-4</v>
      </c>
      <c r="BW308" s="43">
        <f t="shared" ca="1" si="523"/>
        <v>6.463463509691018E-5</v>
      </c>
      <c r="BX308" s="43">
        <f t="shared" ca="1" si="524"/>
        <v>-1.6293871393785262E-5</v>
      </c>
      <c r="BY308" s="43">
        <f t="shared" ca="1" si="525"/>
        <v>4.3839504988470133E-5</v>
      </c>
      <c r="BZ308" s="43">
        <f t="shared" ca="1" si="526"/>
        <v>1.0577158080879464E-4</v>
      </c>
      <c r="CA308" s="43">
        <f t="shared" ca="1" si="527"/>
        <v>1.0386580348858592E-4</v>
      </c>
      <c r="CB308" s="43">
        <f t="shared" ca="1" si="528"/>
        <v>2.2489894972386366E-5</v>
      </c>
      <c r="CD308" s="43">
        <f t="shared" ca="1" si="529"/>
        <v>3.5690516681331494E-5</v>
      </c>
      <c r="CE308" s="43">
        <f t="shared" ca="1" si="530"/>
        <v>1.415665486537803E-7</v>
      </c>
      <c r="CF308" s="43">
        <f t="shared" ca="1" si="531"/>
        <v>-2.0959558154043926E-5</v>
      </c>
      <c r="CG308" s="43">
        <f t="shared" ca="1" si="532"/>
        <v>6.4370366492790836E-6</v>
      </c>
      <c r="CH308" s="43">
        <f t="shared" ca="1" si="533"/>
        <v>1.1636975038442343E-4</v>
      </c>
      <c r="CI308" s="43">
        <f t="shared" ca="1" si="534"/>
        <v>2.6136279384201282E-5</v>
      </c>
      <c r="CJ308" s="43">
        <f t="shared" ca="1" si="535"/>
        <v>3.8223787664941339E-6</v>
      </c>
      <c r="CK308" s="43">
        <f t="shared" ca="1" si="536"/>
        <v>2.5690401352879894E-6</v>
      </c>
      <c r="CL308" s="43">
        <f t="shared" ca="1" si="537"/>
        <v>5.7910737475040718E-5</v>
      </c>
      <c r="CN308" s="43">
        <f t="shared" ca="1" si="538"/>
        <v>-2.9668394791817491E-5</v>
      </c>
      <c r="CO308" s="43">
        <f t="shared" ca="1" si="539"/>
        <v>-3.4612802046540355E-5</v>
      </c>
      <c r="CP308" s="43">
        <f t="shared" ca="1" si="540"/>
        <v>-1.076487815843681E-5</v>
      </c>
      <c r="CQ308" s="43">
        <f t="shared" ca="1" si="541"/>
        <v>4.1316507911447237E-5</v>
      </c>
      <c r="CR308" s="43">
        <f t="shared" ca="1" si="542"/>
        <v>3.8971603703022075E-6</v>
      </c>
      <c r="CS308" s="43">
        <f t="shared" ca="1" si="543"/>
        <v>-3.3110926508904536E-5</v>
      </c>
      <c r="CT308" s="43">
        <f t="shared" ca="1" si="544"/>
        <v>1.1305154840113043E-5</v>
      </c>
      <c r="CU308" s="43">
        <f t="shared" ca="1" si="544"/>
        <v>2.5635636735791098E-5</v>
      </c>
      <c r="CW308" s="43">
        <f t="shared" ca="1" si="545"/>
        <v>1.864776689393687E-5</v>
      </c>
      <c r="CX308" s="43">
        <f t="shared" ca="1" si="546"/>
        <v>4.5816685001283672E-5</v>
      </c>
      <c r="CY308" s="43">
        <f t="shared" ca="1" si="547"/>
        <v>-1.4868425044298128E-6</v>
      </c>
      <c r="CZ308" s="43">
        <f t="shared" ca="1" si="548"/>
        <v>-1.2651613114868155E-5</v>
      </c>
      <c r="DA308" s="43">
        <f t="shared" ca="1" si="549"/>
        <v>6.3849474341084957E-5</v>
      </c>
      <c r="DB308" s="43">
        <f t="shared" ca="1" si="550"/>
        <v>4.7446392474150923E-5</v>
      </c>
      <c r="DC308" s="43">
        <f t="shared" ca="1" si="551"/>
        <v>6.4461653729449046E-6</v>
      </c>
      <c r="DE308" s="43">
        <f t="shared" ca="1" si="552"/>
        <v>4.7722843182140104E-5</v>
      </c>
      <c r="DF308" s="43">
        <f t="shared" ca="1" si="553"/>
        <v>-2.2378210402707364E-5</v>
      </c>
      <c r="DG308" s="43">
        <f t="shared" ca="1" si="554"/>
        <v>5.9303702694522929E-5</v>
      </c>
      <c r="DH308" s="43">
        <f t="shared" ca="1" si="555"/>
        <v>1.0154754740878632E-4</v>
      </c>
      <c r="DI308" s="43">
        <f t="shared" ca="1" si="556"/>
        <v>5.0243824655651098E-5</v>
      </c>
      <c r="DJ308" s="43">
        <f t="shared" ca="1" si="557"/>
        <v>1.0499399126955194E-5</v>
      </c>
      <c r="DL308" s="43">
        <f t="shared" ca="1" si="558"/>
        <v>-1.0660229971584224E-6</v>
      </c>
      <c r="DM308" s="43">
        <f t="shared" ca="1" si="559"/>
        <v>2.0809056803260809E-5</v>
      </c>
      <c r="DN308" s="43">
        <f t="shared" ca="1" si="560"/>
        <v>5.0848763004878949E-5</v>
      </c>
      <c r="DO308" s="43">
        <f t="shared" ca="1" si="561"/>
        <v>4.2726643093267031E-5</v>
      </c>
      <c r="DP308" s="43">
        <f t="shared" ca="1" si="562"/>
        <v>1.4706568434144762E-5</v>
      </c>
      <c r="DR308" s="43">
        <f t="shared" ca="1" si="563"/>
        <v>2.4299672950796527E-5</v>
      </c>
      <c r="DS308" s="43">
        <f t="shared" ca="1" si="564"/>
        <v>1.5689269303477981E-8</v>
      </c>
      <c r="DT308" s="43">
        <f t="shared" ca="1" si="565"/>
        <v>-4.1279830150994442E-6</v>
      </c>
      <c r="DU308" s="43">
        <f t="shared" ca="1" si="566"/>
        <v>5.7951193347922194E-5</v>
      </c>
      <c r="DW308" s="43">
        <f t="shared" ca="1" si="567"/>
        <v>3.498755810467098E-5</v>
      </c>
      <c r="DX308" s="43">
        <f t="shared" ca="1" si="568"/>
        <v>4.683882312197767E-5</v>
      </c>
      <c r="DY308" s="43">
        <f t="shared" ca="1" si="569"/>
        <v>3.6410818463260232E-5</v>
      </c>
      <c r="EA308" s="43">
        <f t="shared" ca="1" si="570"/>
        <v>5.2471275126968489E-5</v>
      </c>
      <c r="EB308" s="43">
        <f t="shared" ca="1" si="571"/>
        <v>9.798825021566965E-6</v>
      </c>
      <c r="ED308" s="43">
        <f t="shared" ca="1" si="572"/>
        <v>2.4504786977321964E-5</v>
      </c>
    </row>
    <row r="309" spans="1:134" x14ac:dyDescent="0.3">
      <c r="A309">
        <f ca="1"/>
        <v>305</v>
      </c>
      <c r="B309" s="21">
        <f ca="1">LN(Data!C319/Data!C318)</f>
        <v>7.7905165684197843E-3</v>
      </c>
      <c r="C309" s="21">
        <f ca="1">LN(Data!D319/Data!D318)</f>
        <v>7.0316713636807467E-3</v>
      </c>
      <c r="D309" s="21">
        <f ca="1">LN(Data!E319/Data!E318)</f>
        <v>4.438438199085401E-2</v>
      </c>
      <c r="E309" s="21">
        <f ca="1">LN(Data!F319/Data!F318)</f>
        <v>-6.0843272741106194E-2</v>
      </c>
      <c r="F309" s="21">
        <f ca="1">LN(Data!G319/Data!G318)</f>
        <v>9.2784170790463395E-3</v>
      </c>
      <c r="G309" s="21">
        <f ca="1">LN(Data!H319/Data!H318)</f>
        <v>6.0761299826064688E-3</v>
      </c>
      <c r="H309" s="21">
        <f ca="1">LN(Data!I319/Data!I318)</f>
        <v>-1.2458887371614814E-2</v>
      </c>
      <c r="I309" s="21">
        <f ca="1">LN(Data!J319/Data!J318)</f>
        <v>-2.7313219920812634E-2</v>
      </c>
      <c r="J309" s="21">
        <f ca="1">LN(Data!K319/Data!K318)</f>
        <v>-3.128421736760684E-4</v>
      </c>
      <c r="K309" s="21">
        <f ca="1">LN(Data!L319/Data!L318)</f>
        <v>1.8903524523145216E-2</v>
      </c>
      <c r="L309" s="21">
        <f ca="1">LN(Data!M319/Data!M318)</f>
        <v>-8.3521261014919278E-4</v>
      </c>
      <c r="M309" s="21">
        <f ca="1">LN(Data!N319/Data!N318)</f>
        <v>-2.302954555740761E-3</v>
      </c>
      <c r="N309" s="21">
        <f ca="1">LN(Data!O319/Data!O318)</f>
        <v>-1.2390832370550188E-3</v>
      </c>
      <c r="O309" s="21">
        <f ca="1">LN(Data!P319/Data!P318)</f>
        <v>1.1890162488857939E-2</v>
      </c>
      <c r="Q309" s="41">
        <f t="shared" ca="1" si="469"/>
        <v>1.7074633089701752E-4</v>
      </c>
      <c r="R309" s="41">
        <f t="shared" ca="1" si="470"/>
        <v>1.8692814530644835E-4</v>
      </c>
      <c r="S309" s="41">
        <f t="shared" ca="1" si="471"/>
        <v>1.4966156086779448E-3</v>
      </c>
      <c r="T309" s="41">
        <f t="shared" ca="1" si="472"/>
        <v>2.3629047590960906E-4</v>
      </c>
      <c r="U309" s="41">
        <f t="shared" ca="1" si="473"/>
        <v>2.5012826751162696E-4</v>
      </c>
      <c r="V309" s="41">
        <f t="shared" ca="1" si="474"/>
        <v>1.5776940955876165E-4</v>
      </c>
      <c r="W309" s="41">
        <f t="shared" ca="1" si="475"/>
        <v>1.4420869958438836E-4</v>
      </c>
      <c r="X309" s="41">
        <f t="shared" ca="1" si="476"/>
        <v>1.8281610195573189E-4</v>
      </c>
      <c r="Y309" s="41">
        <f t="shared" ca="1" si="477"/>
        <v>5.9589287231672286E-5</v>
      </c>
      <c r="Z309" s="41">
        <f t="shared" ca="1" si="478"/>
        <v>1.5339239172191608E-4</v>
      </c>
      <c r="AA309" s="41">
        <f t="shared" ca="1" si="479"/>
        <v>1.7907210518100655E-4</v>
      </c>
      <c r="AB309" s="41">
        <f t="shared" ca="1" si="480"/>
        <v>1.4431850631010533E-4</v>
      </c>
      <c r="AC309" s="41">
        <f t="shared" ca="1" si="481"/>
        <v>1.0837723678876723E-4</v>
      </c>
      <c r="AD309" s="41">
        <f t="shared" ca="1" si="482"/>
        <v>3.9822788889056103E-5</v>
      </c>
      <c r="AF309" s="43">
        <f t="shared" ca="1" si="483"/>
        <v>4.0974977484781096E-5</v>
      </c>
      <c r="AG309" s="43">
        <f t="shared" ca="1" si="484"/>
        <v>1.012625709750817E-4</v>
      </c>
      <c r="AH309" s="43">
        <f t="shared" ca="1" si="485"/>
        <v>3.1490730854297348E-5</v>
      </c>
      <c r="AI309" s="43">
        <f t="shared" ca="1" si="486"/>
        <v>4.4044691442444296E-5</v>
      </c>
      <c r="AJ309" s="43">
        <f t="shared" ca="1" si="487"/>
        <v>3.8056288219678412E-5</v>
      </c>
      <c r="AK309" s="43">
        <f t="shared" ca="1" si="488"/>
        <v>1.0442551921019598E-5</v>
      </c>
      <c r="AL309" s="43">
        <f t="shared" ca="1" si="489"/>
        <v>8.3044495755160807E-6</v>
      </c>
      <c r="AM309" s="43">
        <f t="shared" ca="1" si="490"/>
        <v>2.5908216992312251E-5</v>
      </c>
      <c r="AN309" s="43">
        <f t="shared" ca="1" si="491"/>
        <v>4.4091908953669617E-5</v>
      </c>
      <c r="AO309" s="43">
        <f t="shared" ca="1" si="492"/>
        <v>1.4475112125534182E-5</v>
      </c>
      <c r="AP309" s="43">
        <f t="shared" ca="1" si="493"/>
        <v>1.3282762608421039E-5</v>
      </c>
      <c r="AQ309" s="43">
        <f t="shared" ca="1" si="494"/>
        <v>3.9140638223948274E-5</v>
      </c>
      <c r="AR309" s="43">
        <f t="shared" ca="1" si="495"/>
        <v>4.5772692478108968E-5</v>
      </c>
      <c r="AT309" s="43">
        <f t="shared" ca="1" si="496"/>
        <v>1.1707575126782907E-4</v>
      </c>
      <c r="AU309" s="43">
        <f t="shared" ca="1" si="497"/>
        <v>1.169385198406563E-4</v>
      </c>
      <c r="AV309" s="43">
        <f t="shared" ca="1" si="498"/>
        <v>4.3553427211096395E-5</v>
      </c>
      <c r="AW309" s="43">
        <f t="shared" ca="1" si="499"/>
        <v>2.0420131794590531E-5</v>
      </c>
      <c r="AX309" s="43">
        <f t="shared" ca="1" si="500"/>
        <v>6.2844888377964789E-5</v>
      </c>
      <c r="AY309" s="43">
        <f t="shared" ca="1" si="501"/>
        <v>7.1228957845253759E-5</v>
      </c>
      <c r="AZ309" s="43">
        <f t="shared" ca="1" si="502"/>
        <v>5.5994614374428975E-5</v>
      </c>
      <c r="BA309" s="43">
        <f t="shared" ca="1" si="503"/>
        <v>3.9029759927032273E-5</v>
      </c>
      <c r="BB309" s="43">
        <f t="shared" ca="1" si="504"/>
        <v>7.9799394753276792E-5</v>
      </c>
      <c r="BC309" s="43">
        <f t="shared" ca="1" si="505"/>
        <v>7.0098134322280653E-5</v>
      </c>
      <c r="BD309" s="43">
        <f t="shared" ca="1" si="506"/>
        <v>7.6583123329199238E-5</v>
      </c>
      <c r="BE309" s="43">
        <f t="shared" ca="1" si="507"/>
        <v>4.9816233386510989E-5</v>
      </c>
      <c r="BG309" s="43">
        <f t="shared" ca="1" si="508"/>
        <v>8.0685271375396619E-5</v>
      </c>
      <c r="BH309" s="43">
        <f t="shared" ca="1" si="509"/>
        <v>-7.8729627799438281E-6</v>
      </c>
      <c r="BI309" s="43">
        <f t="shared" ca="1" si="510"/>
        <v>1.4726350882865148E-4</v>
      </c>
      <c r="BJ309" s="43">
        <f t="shared" ca="1" si="511"/>
        <v>-4.4043114588705154E-6</v>
      </c>
      <c r="BK309" s="43">
        <f t="shared" ca="1" si="512"/>
        <v>-1.1685341577967356E-4</v>
      </c>
      <c r="BL309" s="43">
        <f t="shared" ca="1" si="513"/>
        <v>-9.8662300754653886E-5</v>
      </c>
      <c r="BM309" s="43">
        <f t="shared" ca="1" si="514"/>
        <v>-6.4814397543658711E-5</v>
      </c>
      <c r="BN309" s="43">
        <f t="shared" ca="1" si="515"/>
        <v>1.9177912482516203E-4</v>
      </c>
      <c r="BO309" s="43">
        <f t="shared" ca="1" si="516"/>
        <v>-1.4187679617492192E-4</v>
      </c>
      <c r="BP309" s="43">
        <f t="shared" ca="1" si="517"/>
        <v>4.9200013926372211E-5</v>
      </c>
      <c r="BQ309" s="43">
        <f t="shared" ca="1" si="518"/>
        <v>4.021872313770392E-5</v>
      </c>
      <c r="BS309" s="43">
        <f t="shared" ca="1" si="519"/>
        <v>1.7030490597945044E-6</v>
      </c>
      <c r="BT309" s="43">
        <f t="shared" ca="1" si="520"/>
        <v>-5.0110296277480475E-5</v>
      </c>
      <c r="BU309" s="43">
        <f t="shared" ca="1" si="521"/>
        <v>8.5541099460953213E-5</v>
      </c>
      <c r="BV309" s="43">
        <f t="shared" ca="1" si="522"/>
        <v>1.0636307897264294E-4</v>
      </c>
      <c r="BW309" s="43">
        <f t="shared" ca="1" si="523"/>
        <v>5.3474259549354797E-5</v>
      </c>
      <c r="BX309" s="43">
        <f t="shared" ca="1" si="524"/>
        <v>-1.8127977072898698E-5</v>
      </c>
      <c r="BY309" s="43">
        <f t="shared" ca="1" si="525"/>
        <v>4.6372911605614667E-5</v>
      </c>
      <c r="BZ309" s="43">
        <f t="shared" ca="1" si="526"/>
        <v>9.237483471784429E-5</v>
      </c>
      <c r="CA309" s="43">
        <f t="shared" ca="1" si="527"/>
        <v>9.7597313986696148E-5</v>
      </c>
      <c r="CB309" s="43">
        <f t="shared" ca="1" si="528"/>
        <v>2.0584624098885166E-5</v>
      </c>
      <c r="CD309" s="43">
        <f t="shared" ca="1" si="529"/>
        <v>3.0323424323305538E-5</v>
      </c>
      <c r="CE309" s="43">
        <f t="shared" ca="1" si="530"/>
        <v>2.2014063654974624E-7</v>
      </c>
      <c r="CF309" s="43">
        <f t="shared" ca="1" si="531"/>
        <v>-1.6488292125938716E-5</v>
      </c>
      <c r="CG309" s="43">
        <f t="shared" ca="1" si="532"/>
        <v>9.4650666125385832E-6</v>
      </c>
      <c r="CH309" s="43">
        <f t="shared" ca="1" si="533"/>
        <v>1.107058282441465E-4</v>
      </c>
      <c r="CI309" s="43">
        <f t="shared" ca="1" si="534"/>
        <v>2.2147103390721352E-5</v>
      </c>
      <c r="CJ309" s="43">
        <f t="shared" ca="1" si="535"/>
        <v>6.8985887993173172E-6</v>
      </c>
      <c r="CK309" s="43">
        <f t="shared" ca="1" si="536"/>
        <v>2.4320298462830054E-6</v>
      </c>
      <c r="CL309" s="43">
        <f t="shared" ca="1" si="537"/>
        <v>5.4696712194987906E-5</v>
      </c>
      <c r="CN309" s="43">
        <f t="shared" ca="1" si="538"/>
        <v>-2.8254763288174478E-5</v>
      </c>
      <c r="CO309" s="43">
        <f t="shared" ca="1" si="539"/>
        <v>-4.6062562956709692E-5</v>
      </c>
      <c r="CP309" s="43">
        <f t="shared" ca="1" si="540"/>
        <v>-2.4489676018691813E-5</v>
      </c>
      <c r="CQ309" s="43">
        <f t="shared" ca="1" si="541"/>
        <v>3.3288909117364198E-5</v>
      </c>
      <c r="CR309" s="43">
        <f t="shared" ca="1" si="542"/>
        <v>1.385338968594092E-5</v>
      </c>
      <c r="CS309" s="43">
        <f t="shared" ca="1" si="543"/>
        <v>-4.5037442393664476E-5</v>
      </c>
      <c r="CT309" s="43">
        <f t="shared" ca="1" si="544"/>
        <v>1.0554735942528145E-5</v>
      </c>
      <c r="CU309" s="43">
        <f t="shared" ca="1" si="544"/>
        <v>2.3000545415984881E-5</v>
      </c>
      <c r="CW309" s="43">
        <f t="shared" ca="1" si="545"/>
        <v>1.7894013268921936E-5</v>
      </c>
      <c r="CX309" s="43">
        <f t="shared" ca="1" si="546"/>
        <v>4.3455582166901773E-5</v>
      </c>
      <c r="CY309" s="43">
        <f t="shared" ca="1" si="547"/>
        <v>-1.2478621475800892E-6</v>
      </c>
      <c r="CZ309" s="43">
        <f t="shared" ca="1" si="548"/>
        <v>-1.2167569650962791E-5</v>
      </c>
      <c r="DA309" s="43">
        <f t="shared" ca="1" si="549"/>
        <v>6.0394054645440711E-5</v>
      </c>
      <c r="DB309" s="43">
        <f t="shared" ca="1" si="550"/>
        <v>4.4601555331232444E-5</v>
      </c>
      <c r="DC309" s="43">
        <f t="shared" ca="1" si="551"/>
        <v>6.0890047591563738E-6</v>
      </c>
      <c r="DE309" s="43">
        <f t="shared" ca="1" si="552"/>
        <v>5.9176840685589492E-5</v>
      </c>
      <c r="DF309" s="43">
        <f t="shared" ca="1" si="553"/>
        <v>-1.5507497573444729E-5</v>
      </c>
      <c r="DG309" s="43">
        <f t="shared" ca="1" si="554"/>
        <v>4.5593231814426171E-5</v>
      </c>
      <c r="DH309" s="43">
        <f t="shared" ca="1" si="555"/>
        <v>1.0931624120895358E-4</v>
      </c>
      <c r="DI309" s="43">
        <f t="shared" ca="1" si="556"/>
        <v>4.7301037220752068E-5</v>
      </c>
      <c r="DJ309" s="43">
        <f t="shared" ca="1" si="557"/>
        <v>1.0962318049842798E-5</v>
      </c>
      <c r="DL309" s="43">
        <f t="shared" ca="1" si="558"/>
        <v>4.870950411606043E-6</v>
      </c>
      <c r="DM309" s="43">
        <f t="shared" ca="1" si="559"/>
        <v>8.7746847200827565E-6</v>
      </c>
      <c r="DN309" s="43">
        <f t="shared" ca="1" si="560"/>
        <v>6.2524453113005897E-5</v>
      </c>
      <c r="DO309" s="43">
        <f t="shared" ca="1" si="561"/>
        <v>4.0239370059229298E-5</v>
      </c>
      <c r="DP309" s="43">
        <f t="shared" ca="1" si="562"/>
        <v>1.4985261662540073E-5</v>
      </c>
      <c r="DR309" s="43">
        <f t="shared" ca="1" si="563"/>
        <v>1.8677220552702821E-5</v>
      </c>
      <c r="DS309" s="43">
        <f t="shared" ca="1" si="564"/>
        <v>5.7007811035541648E-6</v>
      </c>
      <c r="DT309" s="43">
        <f t="shared" ca="1" si="565"/>
        <v>-3.850834288888449E-6</v>
      </c>
      <c r="DU309" s="43">
        <f t="shared" ca="1" si="566"/>
        <v>5.492242441010494E-5</v>
      </c>
      <c r="DW309" s="43">
        <f t="shared" ca="1" si="567"/>
        <v>2.2445863920182997E-5</v>
      </c>
      <c r="DX309" s="43">
        <f t="shared" ca="1" si="568"/>
        <v>4.3974372336236966E-5</v>
      </c>
      <c r="DY309" s="43">
        <f t="shared" ca="1" si="569"/>
        <v>3.3402858302386517E-5</v>
      </c>
      <c r="EA309" s="43">
        <f t="shared" ca="1" si="570"/>
        <v>4.9396894197513431E-5</v>
      </c>
      <c r="EB309" s="43">
        <f t="shared" ca="1" si="571"/>
        <v>1.033501736577327E-5</v>
      </c>
      <c r="ED309" s="43">
        <f t="shared" ca="1" si="572"/>
        <v>2.3040325891483734E-5</v>
      </c>
    </row>
    <row r="310" spans="1:134" x14ac:dyDescent="0.3">
      <c r="A310">
        <f ca="1"/>
        <v>306</v>
      </c>
      <c r="B310" s="21">
        <f ca="1">LN(Data!C320/Data!C319)</f>
        <v>-7.1218438587839971E-3</v>
      </c>
      <c r="C310" s="21">
        <f ca="1">LN(Data!D320/Data!D319)</f>
        <v>-6.5277660872079483E-3</v>
      </c>
      <c r="D310" s="21">
        <f ca="1">LN(Data!E320/Data!E319)</f>
        <v>-1.8164833253997391E-2</v>
      </c>
      <c r="E310" s="21">
        <f ca="1">LN(Data!F320/Data!F319)</f>
        <v>2.0239881347746336E-2</v>
      </c>
      <c r="F310" s="21">
        <f ca="1">LN(Data!G320/Data!G319)</f>
        <v>7.4970533460167544E-3</v>
      </c>
      <c r="G310" s="21">
        <f ca="1">LN(Data!H320/Data!H319)</f>
        <v>-2.2978396424301564E-2</v>
      </c>
      <c r="H310" s="21">
        <f ca="1">LN(Data!I320/Data!I319)</f>
        <v>3.078083076009899E-3</v>
      </c>
      <c r="I310" s="21">
        <f ca="1">LN(Data!J320/Data!J319)</f>
        <v>-2.8885057633989924E-3</v>
      </c>
      <c r="J310" s="21">
        <f ca="1">LN(Data!K320/Data!K319)</f>
        <v>3.5917896036262603E-3</v>
      </c>
      <c r="K310" s="21">
        <f ca="1">LN(Data!L320/Data!L319)</f>
        <v>1.2020790341230919E-3</v>
      </c>
      <c r="L310" s="21">
        <f ca="1">LN(Data!M320/Data!M319)</f>
        <v>4.0026737896574063E-3</v>
      </c>
      <c r="M310" s="21">
        <f ca="1">LN(Data!N320/Data!N319)</f>
        <v>-1.6729647099019496E-3</v>
      </c>
      <c r="N310" s="21">
        <f ca="1">LN(Data!O320/Data!O319)</f>
        <v>3.1991042780935935E-4</v>
      </c>
      <c r="O310" s="21">
        <f ca="1">LN(Data!P320/Data!P319)</f>
        <v>-2.2380695726133748E-4</v>
      </c>
      <c r="Q310" s="41">
        <f t="shared" ca="1" si="469"/>
        <v>1.6414307994736587E-4</v>
      </c>
      <c r="R310" s="41">
        <f t="shared" ca="1" si="470"/>
        <v>1.786791207180699E-4</v>
      </c>
      <c r="S310" s="41">
        <f t="shared" ca="1" si="471"/>
        <v>1.5250170740398708E-3</v>
      </c>
      <c r="T310" s="41">
        <f t="shared" ca="1" si="472"/>
        <v>4.4422727762595082E-4</v>
      </c>
      <c r="U310" s="41">
        <f t="shared" ca="1" si="473"/>
        <v>2.4028591287049365E-4</v>
      </c>
      <c r="V310" s="41">
        <f t="shared" ca="1" si="474"/>
        <v>1.5051840631916769E-4</v>
      </c>
      <c r="W310" s="41">
        <f t="shared" ca="1" si="475"/>
        <v>1.4486961008164002E-4</v>
      </c>
      <c r="X310" s="41">
        <f t="shared" ca="1" si="476"/>
        <v>2.1660785478494856E-4</v>
      </c>
      <c r="Y310" s="41">
        <f t="shared" ca="1" si="477"/>
        <v>5.6019802211309771E-5</v>
      </c>
      <c r="Z310" s="41">
        <f t="shared" ca="1" si="478"/>
        <v>1.6562944258243027E-4</v>
      </c>
      <c r="AA310" s="41">
        <f t="shared" ca="1" si="479"/>
        <v>1.6836963367639529E-4</v>
      </c>
      <c r="AB310" s="41">
        <f t="shared" ca="1" si="480"/>
        <v>1.3597761191264744E-4</v>
      </c>
      <c r="AC310" s="41">
        <f t="shared" ca="1" si="481"/>
        <v>1.0196672221754223E-4</v>
      </c>
      <c r="AD310" s="41">
        <f t="shared" ca="1" si="482"/>
        <v>4.5915979396399406E-5</v>
      </c>
      <c r="AF310" s="43">
        <f t="shared" ca="1" si="483"/>
        <v>4.1803299971440502E-5</v>
      </c>
      <c r="AG310" s="43">
        <f t="shared" ca="1" si="484"/>
        <v>1.1593345251330607E-4</v>
      </c>
      <c r="AH310" s="43">
        <f t="shared" ca="1" si="485"/>
        <v>1.1612555410511843E-6</v>
      </c>
      <c r="AI310" s="43">
        <f t="shared" ca="1" si="486"/>
        <v>4.5739029674878816E-5</v>
      </c>
      <c r="AJ310" s="43">
        <f t="shared" ca="1" si="487"/>
        <v>3.8613082404579787E-5</v>
      </c>
      <c r="AK310" s="43">
        <f t="shared" ca="1" si="488"/>
        <v>3.9923286961999419E-6</v>
      </c>
      <c r="AL310" s="43">
        <f t="shared" ca="1" si="489"/>
        <v>-4.9608629388139455E-6</v>
      </c>
      <c r="AM310" s="43">
        <f t="shared" ca="1" si="490"/>
        <v>2.4207491844534082E-5</v>
      </c>
      <c r="AN310" s="43">
        <f t="shared" ca="1" si="491"/>
        <v>5.0282487676394998E-5</v>
      </c>
      <c r="AO310" s="43">
        <f t="shared" ca="1" si="492"/>
        <v>1.3216201137350904E-5</v>
      </c>
      <c r="AP310" s="43">
        <f t="shared" ca="1" si="493"/>
        <v>1.1409324514546801E-5</v>
      </c>
      <c r="AQ310" s="43">
        <f t="shared" ca="1" si="494"/>
        <v>3.6213014021235677E-5</v>
      </c>
      <c r="AR310" s="43">
        <f t="shared" ca="1" si="495"/>
        <v>4.85841614016615E-5</v>
      </c>
      <c r="AT310" s="43">
        <f t="shared" ca="1" si="496"/>
        <v>1.2877698946214467E-4</v>
      </c>
      <c r="AU310" s="43">
        <f t="shared" ca="1" si="497"/>
        <v>8.4252414733841663E-5</v>
      </c>
      <c r="AV310" s="43">
        <f t="shared" ca="1" si="498"/>
        <v>4.4854788358931604E-5</v>
      </c>
      <c r="AW310" s="43">
        <f t="shared" ca="1" si="499"/>
        <v>2.1758444838956856E-5</v>
      </c>
      <c r="AX310" s="43">
        <f t="shared" ca="1" si="500"/>
        <v>5.3817786982028444E-5</v>
      </c>
      <c r="AY310" s="43">
        <f t="shared" ca="1" si="501"/>
        <v>5.5431765192512961E-5</v>
      </c>
      <c r="AZ310" s="43">
        <f t="shared" ca="1" si="502"/>
        <v>5.2502949310723854E-5</v>
      </c>
      <c r="BA310" s="43">
        <f t="shared" ca="1" si="503"/>
        <v>4.4663376655132562E-5</v>
      </c>
      <c r="BB310" s="43">
        <f t="shared" ca="1" si="504"/>
        <v>7.4659054632477908E-5</v>
      </c>
      <c r="BC310" s="43">
        <f t="shared" ca="1" si="505"/>
        <v>6.4920629086856184E-5</v>
      </c>
      <c r="BD310" s="43">
        <f t="shared" ca="1" si="506"/>
        <v>7.1465366362534285E-5</v>
      </c>
      <c r="BE310" s="43">
        <f t="shared" ca="1" si="507"/>
        <v>5.1843722288265132E-5</v>
      </c>
      <c r="BG310" s="43">
        <f t="shared" ca="1" si="508"/>
        <v>-8.6185308442025666E-5</v>
      </c>
      <c r="BH310" s="43">
        <f t="shared" ca="1" si="509"/>
        <v>1.7308423461264221E-5</v>
      </c>
      <c r="BI310" s="43">
        <f t="shared" ca="1" si="510"/>
        <v>1.5460881474937762E-4</v>
      </c>
      <c r="BJ310" s="43">
        <f t="shared" ca="1" si="511"/>
        <v>-3.7318853748305048E-5</v>
      </c>
      <c r="BK310" s="43">
        <f t="shared" ca="1" si="512"/>
        <v>-1.8257903401482629E-4</v>
      </c>
      <c r="BL310" s="43">
        <f t="shared" ca="1" si="513"/>
        <v>-9.357568110173191E-5</v>
      </c>
      <c r="BM310" s="43">
        <f t="shared" ca="1" si="514"/>
        <v>-1.0584258486513924E-5</v>
      </c>
      <c r="BN310" s="43">
        <f t="shared" ca="1" si="515"/>
        <v>1.7804815360370589E-4</v>
      </c>
      <c r="BO310" s="43">
        <f t="shared" ca="1" si="516"/>
        <v>-1.3949710128700112E-4</v>
      </c>
      <c r="BP310" s="43">
        <f t="shared" ca="1" si="517"/>
        <v>4.2948256468075038E-5</v>
      </c>
      <c r="BQ310" s="43">
        <f t="shared" ca="1" si="518"/>
        <v>6.946985057976936E-5</v>
      </c>
      <c r="BS310" s="43">
        <f t="shared" ca="1" si="519"/>
        <v>-3.2270889540562447E-5</v>
      </c>
      <c r="BT310" s="43">
        <f t="shared" ca="1" si="520"/>
        <v>-6.9285176525359961E-5</v>
      </c>
      <c r="BU310" s="43">
        <f t="shared" ca="1" si="521"/>
        <v>1.258910024374091E-4</v>
      </c>
      <c r="BV310" s="43">
        <f t="shared" ca="1" si="522"/>
        <v>1.9969083557907352E-4</v>
      </c>
      <c r="BW310" s="43">
        <f t="shared" ca="1" si="523"/>
        <v>5.1407864478267119E-5</v>
      </c>
      <c r="BX310" s="43">
        <f t="shared" ca="1" si="524"/>
        <v>-8.6049436348319662E-5</v>
      </c>
      <c r="BY310" s="43">
        <f t="shared" ca="1" si="525"/>
        <v>4.6639561027444904E-5</v>
      </c>
      <c r="BZ310" s="43">
        <f t="shared" ca="1" si="526"/>
        <v>9.5239502163492118E-5</v>
      </c>
      <c r="CA310" s="43">
        <f t="shared" ca="1" si="527"/>
        <v>9.6264867907958648E-5</v>
      </c>
      <c r="CB310" s="43">
        <f t="shared" ca="1" si="528"/>
        <v>-2.4056637301787201E-5</v>
      </c>
      <c r="CD310" s="43">
        <f t="shared" ca="1" si="529"/>
        <v>3.1886630956214494E-5</v>
      </c>
      <c r="CE310" s="43">
        <f t="shared" ca="1" si="530"/>
        <v>-6.7289930041255835E-6</v>
      </c>
      <c r="CF310" s="43">
        <f t="shared" ca="1" si="531"/>
        <v>-3.0704401370203406E-5</v>
      </c>
      <c r="CG310" s="43">
        <f t="shared" ca="1" si="532"/>
        <v>8.7230018057493462E-6</v>
      </c>
      <c r="CH310" s="43">
        <f t="shared" ca="1" si="533"/>
        <v>1.1458716563688102E-4</v>
      </c>
      <c r="CI310" s="43">
        <f t="shared" ca="1" si="534"/>
        <v>2.035331013047948E-5</v>
      </c>
      <c r="CJ310" s="43">
        <f t="shared" ca="1" si="535"/>
        <v>5.2026070984231176E-6</v>
      </c>
      <c r="CK310" s="43">
        <f t="shared" ca="1" si="536"/>
        <v>1.5963041913629455E-6</v>
      </c>
      <c r="CL310" s="43">
        <f t="shared" ca="1" si="537"/>
        <v>5.8034222665843968E-5</v>
      </c>
      <c r="CN310" s="43">
        <f t="shared" ca="1" si="538"/>
        <v>-3.1101586637399166E-5</v>
      </c>
      <c r="CO310" s="43">
        <f t="shared" ca="1" si="539"/>
        <v>-5.3256329648249554E-5</v>
      </c>
      <c r="CP310" s="43">
        <f t="shared" ca="1" si="540"/>
        <v>-2.3134347640248117E-5</v>
      </c>
      <c r="CQ310" s="43">
        <f t="shared" ca="1" si="541"/>
        <v>3.8183190898243512E-5</v>
      </c>
      <c r="CR310" s="43">
        <f t="shared" ca="1" si="542"/>
        <v>1.2717694681841753E-5</v>
      </c>
      <c r="CS310" s="43">
        <f t="shared" ca="1" si="543"/>
        <v>-4.3174778923527604E-5</v>
      </c>
      <c r="CT310" s="43">
        <f t="shared" ca="1" si="544"/>
        <v>9.4697219375195501E-6</v>
      </c>
      <c r="CU310" s="43">
        <f t="shared" ca="1" si="544"/>
        <v>2.5955283058822537E-5</v>
      </c>
      <c r="CW310" s="43">
        <f t="shared" ca="1" si="545"/>
        <v>3.7237912317759678E-5</v>
      </c>
      <c r="CX310" s="43">
        <f t="shared" ca="1" si="546"/>
        <v>4.1082107161302947E-5</v>
      </c>
      <c r="CY310" s="43">
        <f t="shared" ca="1" si="547"/>
        <v>-1.5304003396350788E-5</v>
      </c>
      <c r="CZ310" s="43">
        <f t="shared" ca="1" si="548"/>
        <v>-1.0813166281432948E-5</v>
      </c>
      <c r="DA310" s="43">
        <f t="shared" ca="1" si="549"/>
        <v>5.8491946452629552E-5</v>
      </c>
      <c r="DB310" s="43">
        <f t="shared" ca="1" si="550"/>
        <v>4.2851717921029957E-5</v>
      </c>
      <c r="DC310" s="43">
        <f t="shared" ca="1" si="551"/>
        <v>-3.1646272431258377E-6</v>
      </c>
      <c r="DE310" s="43">
        <f t="shared" ca="1" si="552"/>
        <v>5.6138913869861286E-5</v>
      </c>
      <c r="DF310" s="43">
        <f t="shared" ca="1" si="553"/>
        <v>-4.5556015073786473E-5</v>
      </c>
      <c r="DG310" s="43">
        <f t="shared" ca="1" si="554"/>
        <v>4.4226378647659044E-5</v>
      </c>
      <c r="DH310" s="43">
        <f t="shared" ca="1" si="555"/>
        <v>1.0653133299133144E-4</v>
      </c>
      <c r="DI310" s="43">
        <f t="shared" ca="1" si="556"/>
        <v>4.6493576164739512E-5</v>
      </c>
      <c r="DJ310" s="43">
        <f t="shared" ca="1" si="557"/>
        <v>-9.1809384102902162E-6</v>
      </c>
      <c r="DL310" s="43">
        <f t="shared" ca="1" si="558"/>
        <v>4.2238642047921025E-6</v>
      </c>
      <c r="DM310" s="43">
        <f t="shared" ca="1" si="559"/>
        <v>8.2638810205842358E-6</v>
      </c>
      <c r="DN310" s="43">
        <f t="shared" ca="1" si="560"/>
        <v>5.8816213604771248E-5</v>
      </c>
      <c r="DO310" s="43">
        <f t="shared" ca="1" si="561"/>
        <v>3.7848266105270293E-5</v>
      </c>
      <c r="DP310" s="43">
        <f t="shared" ca="1" si="562"/>
        <v>1.3862961306085109E-5</v>
      </c>
      <c r="DR310" s="43">
        <f t="shared" ca="1" si="563"/>
        <v>1.6609279596060927E-5</v>
      </c>
      <c r="DS310" s="43">
        <f t="shared" ca="1" si="564"/>
        <v>2.7466967621328434E-6</v>
      </c>
      <c r="DT310" s="43">
        <f t="shared" ca="1" si="565"/>
        <v>-5.0251666530284051E-6</v>
      </c>
      <c r="DU310" s="43">
        <f t="shared" ca="1" si="566"/>
        <v>6.5113037637037094E-5</v>
      </c>
      <c r="DW310" s="43">
        <f t="shared" ca="1" si="567"/>
        <v>2.1214519486105331E-5</v>
      </c>
      <c r="DX310" s="43">
        <f t="shared" ca="1" si="568"/>
        <v>4.1398003872739517E-5</v>
      </c>
      <c r="DY310" s="43">
        <f t="shared" ca="1" si="569"/>
        <v>3.0802837985398304E-5</v>
      </c>
      <c r="EA310" s="43">
        <f t="shared" ca="1" si="570"/>
        <v>4.6604293688805693E-5</v>
      </c>
      <c r="EB310" s="43">
        <f t="shared" ca="1" si="571"/>
        <v>8.0719660914940734E-6</v>
      </c>
      <c r="ED310" s="43">
        <f t="shared" ca="1" si="572"/>
        <v>2.0773932276446453E-5</v>
      </c>
    </row>
    <row r="311" spans="1:134" x14ac:dyDescent="0.3">
      <c r="A311">
        <f ca="1"/>
        <v>307</v>
      </c>
      <c r="B311" s="21">
        <f ca="1">LN(Data!C321/Data!C320)</f>
        <v>1.231586714587319E-2</v>
      </c>
      <c r="C311" s="21">
        <f ca="1">LN(Data!D321/Data!D320)</f>
        <v>2.0130857326812971E-3</v>
      </c>
      <c r="D311" s="21">
        <f ca="1">LN(Data!E321/Data!E320)</f>
        <v>-1.1495625996885169E-2</v>
      </c>
      <c r="E311" s="21">
        <f ca="1">LN(Data!F321/Data!F320)</f>
        <v>-6.8329350113258776E-4</v>
      </c>
      <c r="F311" s="21">
        <f ca="1">LN(Data!G321/Data!G320)</f>
        <v>-1.2927655196633043E-2</v>
      </c>
      <c r="G311" s="21">
        <f ca="1">LN(Data!H321/Data!H320)</f>
        <v>9.1740038585470737E-3</v>
      </c>
      <c r="H311" s="21">
        <f ca="1">LN(Data!I321/Data!I320)</f>
        <v>4.4974522145748022E-3</v>
      </c>
      <c r="I311" s="21">
        <f ca="1">LN(Data!J321/Data!J320)</f>
        <v>-5.2204294893583667E-3</v>
      </c>
      <c r="J311" s="21">
        <f ca="1">LN(Data!K321/Data!K320)</f>
        <v>-3.7482473994552047E-3</v>
      </c>
      <c r="K311" s="21">
        <f ca="1">LN(Data!L321/Data!L320)</f>
        <v>-1.5794998392070869E-3</v>
      </c>
      <c r="L311" s="21">
        <f ca="1">LN(Data!M321/Data!M320)</f>
        <v>-1.0036885863925007E-2</v>
      </c>
      <c r="M311" s="21">
        <f ca="1">LN(Data!N321/Data!N320)</f>
        <v>-1.2549548851599621E-2</v>
      </c>
      <c r="N311" s="21">
        <f ca="1">LN(Data!O321/Data!O320)</f>
        <v>3.2731946834974016E-3</v>
      </c>
      <c r="O311" s="21">
        <f ca="1">LN(Data!P321/Data!P320)</f>
        <v>-1.3031440189155753E-3</v>
      </c>
      <c r="Q311" s="41">
        <f t="shared" ca="1" si="469"/>
        <v>1.5733773474745788E-4</v>
      </c>
      <c r="R311" s="41">
        <f t="shared" ca="1" si="470"/>
        <v>1.7051507728034384E-4</v>
      </c>
      <c r="S311" s="41">
        <f t="shared" ca="1" si="471"/>
        <v>1.4533137196262103E-3</v>
      </c>
      <c r="T311" s="41">
        <f t="shared" ca="1" si="472"/>
        <v>4.4215280878664477E-4</v>
      </c>
      <c r="U311" s="41">
        <f t="shared" ca="1" si="473"/>
        <v>2.2924110663064527E-4</v>
      </c>
      <c r="V311" s="41">
        <f t="shared" ca="1" si="474"/>
        <v>1.7316770407395894E-4</v>
      </c>
      <c r="W311" s="41">
        <f t="shared" ca="1" si="475"/>
        <v>1.3674590920211073E-4</v>
      </c>
      <c r="X311" s="41">
        <f t="shared" ca="1" si="476"/>
        <v>2.0411199143056298E-4</v>
      </c>
      <c r="Y311" s="41">
        <f t="shared" ca="1" si="477"/>
        <v>5.3432671232034242E-5</v>
      </c>
      <c r="Z311" s="41">
        <f t="shared" ca="1" si="478"/>
        <v>1.5577837566774114E-4</v>
      </c>
      <c r="AA311" s="41">
        <f t="shared" ca="1" si="479"/>
        <v>1.592287395037962E-4</v>
      </c>
      <c r="AB311" s="41">
        <f t="shared" ca="1" si="480"/>
        <v>1.2798688385312322E-4</v>
      </c>
      <c r="AC311" s="41">
        <f t="shared" ca="1" si="481"/>
        <v>9.5854859445398957E-5</v>
      </c>
      <c r="AD311" s="41">
        <f t="shared" ca="1" si="482"/>
        <v>4.3164026005862552E-5</v>
      </c>
      <c r="AF311" s="43">
        <f t="shared" ca="1" si="483"/>
        <v>4.2084485822339693E-5</v>
      </c>
      <c r="AG311" s="43">
        <f t="shared" ca="1" si="484"/>
        <v>1.1673947173185671E-4</v>
      </c>
      <c r="AH311" s="43">
        <f t="shared" ca="1" si="485"/>
        <v>-7.5571362721497354E-6</v>
      </c>
      <c r="AI311" s="43">
        <f t="shared" ca="1" si="486"/>
        <v>3.9791117294507758E-5</v>
      </c>
      <c r="AJ311" s="43">
        <f t="shared" ca="1" si="487"/>
        <v>4.6115210547851982E-5</v>
      </c>
      <c r="AK311" s="43">
        <f t="shared" ca="1" si="488"/>
        <v>2.4374913513254606E-6</v>
      </c>
      <c r="AL311" s="43">
        <f t="shared" ca="1" si="489"/>
        <v>-3.4289219405575898E-6</v>
      </c>
      <c r="AM311" s="43">
        <f t="shared" ca="1" si="490"/>
        <v>2.1220232450024239E-5</v>
      </c>
      <c r="AN311" s="43">
        <f t="shared" ca="1" si="491"/>
        <v>4.6751877264594742E-5</v>
      </c>
      <c r="AO311" s="43">
        <f t="shared" ca="1" si="492"/>
        <v>1.0712844004254611E-5</v>
      </c>
      <c r="AP311" s="43">
        <f t="shared" ca="1" si="493"/>
        <v>1.1439640650384647E-5</v>
      </c>
      <c r="AQ311" s="43">
        <f t="shared" ca="1" si="494"/>
        <v>3.3903532053022229E-5</v>
      </c>
      <c r="AR311" s="43">
        <f t="shared" ca="1" si="495"/>
        <v>4.5764746809809297E-5</v>
      </c>
      <c r="AT311" s="43">
        <f t="shared" ca="1" si="496"/>
        <v>1.2816491704412987E-4</v>
      </c>
      <c r="AU311" s="43">
        <f t="shared" ca="1" si="497"/>
        <v>7.1269997185555278E-5</v>
      </c>
      <c r="AV311" s="43">
        <f t="shared" ca="1" si="498"/>
        <v>3.9227160422228679E-5</v>
      </c>
      <c r="AW311" s="43">
        <f t="shared" ca="1" si="499"/>
        <v>2.9452793963638021E-5</v>
      </c>
      <c r="AX311" s="43">
        <f t="shared" ca="1" si="500"/>
        <v>4.9383139384075562E-5</v>
      </c>
      <c r="AY311" s="43">
        <f t="shared" ca="1" si="501"/>
        <v>5.3237188678863425E-5</v>
      </c>
      <c r="AZ311" s="43">
        <f t="shared" ca="1" si="502"/>
        <v>4.7945990610064168E-5</v>
      </c>
      <c r="BA311" s="43">
        <f t="shared" ca="1" si="503"/>
        <v>4.1512760610639059E-5</v>
      </c>
      <c r="BB311" s="43">
        <f t="shared" ca="1" si="504"/>
        <v>6.8611800261192326E-5</v>
      </c>
      <c r="BC311" s="43">
        <f t="shared" ca="1" si="505"/>
        <v>6.1680634679548425E-5</v>
      </c>
      <c r="BD311" s="43">
        <f t="shared" ca="1" si="506"/>
        <v>6.7052146354286337E-5</v>
      </c>
      <c r="BE311" s="43">
        <f t="shared" ca="1" si="507"/>
        <v>4.8820756518910725E-5</v>
      </c>
      <c r="BG311" s="43">
        <f t="shared" ca="1" si="508"/>
        <v>-1.030734341212544E-4</v>
      </c>
      <c r="BH311" s="43">
        <f t="shared" ca="1" si="509"/>
        <v>8.0989546179853067E-6</v>
      </c>
      <c r="BI311" s="43">
        <f t="shared" ca="1" si="510"/>
        <v>1.7037621023391624E-4</v>
      </c>
      <c r="BJ311" s="43">
        <f t="shared" ca="1" si="511"/>
        <v>-3.8434494472467012E-5</v>
      </c>
      <c r="BK311" s="43">
        <f t="shared" ca="1" si="512"/>
        <v>-1.684761384412155E-4</v>
      </c>
      <c r="BL311" s="43">
        <f t="shared" ca="1" si="513"/>
        <v>-9.1875795789626738E-5</v>
      </c>
      <c r="BM311" s="43">
        <f t="shared" ca="1" si="514"/>
        <v>-1.1259336890101421E-5</v>
      </c>
      <c r="BN311" s="43">
        <f t="shared" ca="1" si="515"/>
        <v>1.6300279026992717E-4</v>
      </c>
      <c r="BO311" s="43">
        <f t="shared" ca="1" si="516"/>
        <v>-1.2930392771006959E-4</v>
      </c>
      <c r="BP311" s="43">
        <f t="shared" ca="1" si="517"/>
        <v>4.0022693905348218E-5</v>
      </c>
      <c r="BQ311" s="43">
        <f t="shared" ca="1" si="518"/>
        <v>6.5545584508567398E-5</v>
      </c>
      <c r="BS311" s="43">
        <f t="shared" ca="1" si="519"/>
        <v>-2.1230267957262463E-5</v>
      </c>
      <c r="BT311" s="43">
        <f t="shared" ca="1" si="520"/>
        <v>-9.3032866965198931E-5</v>
      </c>
      <c r="BU311" s="43">
        <f t="shared" ca="1" si="521"/>
        <v>1.2207554446538134E-4</v>
      </c>
      <c r="BV311" s="43">
        <f t="shared" ca="1" si="522"/>
        <v>1.8420160460892049E-4</v>
      </c>
      <c r="BW311" s="43">
        <f t="shared" ca="1" si="523"/>
        <v>5.2685236333778951E-5</v>
      </c>
      <c r="BX311" s="43">
        <f t="shared" ca="1" si="524"/>
        <v>-7.9426673946144587E-5</v>
      </c>
      <c r="BY311" s="43">
        <f t="shared" ca="1" si="525"/>
        <v>4.8702005920382215E-5</v>
      </c>
      <c r="BZ311" s="43">
        <f t="shared" ca="1" si="526"/>
        <v>8.7493495600039656E-5</v>
      </c>
      <c r="CA311" s="43">
        <f t="shared" ca="1" si="527"/>
        <v>9.0877472779527215E-5</v>
      </c>
      <c r="CB311" s="43">
        <f t="shared" ca="1" si="528"/>
        <v>-2.2885028639266142E-5</v>
      </c>
      <c r="CD311" s="43">
        <f t="shared" ca="1" si="529"/>
        <v>1.9637217270907044E-5</v>
      </c>
      <c r="CE311" s="43">
        <f t="shared" ca="1" si="530"/>
        <v>-4.9406602424189937E-6</v>
      </c>
      <c r="CF311" s="43">
        <f t="shared" ca="1" si="531"/>
        <v>-3.0161454195899947E-5</v>
      </c>
      <c r="CG311" s="43">
        <f t="shared" ca="1" si="532"/>
        <v>9.8152919933676529E-6</v>
      </c>
      <c r="CH311" s="43">
        <f t="shared" ca="1" si="533"/>
        <v>1.082526587373651E-4</v>
      </c>
      <c r="CI311" s="43">
        <f t="shared" ca="1" si="534"/>
        <v>2.0932607058316591E-5</v>
      </c>
      <c r="CJ311" s="43">
        <f t="shared" ca="1" si="535"/>
        <v>4.137912331949428E-6</v>
      </c>
      <c r="CK311" s="43">
        <f t="shared" ca="1" si="536"/>
        <v>1.6444290724751972E-6</v>
      </c>
      <c r="CL311" s="43">
        <f t="shared" ca="1" si="537"/>
        <v>5.4451495744025452E-5</v>
      </c>
      <c r="CN311" s="43">
        <f t="shared" ca="1" si="538"/>
        <v>-3.3479256228004562E-5</v>
      </c>
      <c r="CO311" s="43">
        <f t="shared" ca="1" si="539"/>
        <v>-4.6078556039038863E-5</v>
      </c>
      <c r="CP311" s="43">
        <f t="shared" ca="1" si="540"/>
        <v>-2.6698300704921783E-5</v>
      </c>
      <c r="CQ311" s="43">
        <f t="shared" ca="1" si="541"/>
        <v>3.4234888529583586E-5</v>
      </c>
      <c r="CR311" s="43">
        <f t="shared" ca="1" si="542"/>
        <v>6.4361314951766831E-6</v>
      </c>
      <c r="CS311" s="43">
        <f t="shared" ca="1" si="543"/>
        <v>-3.8277769409636324E-5</v>
      </c>
      <c r="CT311" s="43">
        <f t="shared" ca="1" si="544"/>
        <v>8.4604769034400941E-6</v>
      </c>
      <c r="CU311" s="43">
        <f t="shared" ca="1" si="544"/>
        <v>2.4706529574481249E-5</v>
      </c>
      <c r="CW311" s="43">
        <f t="shared" ca="1" si="545"/>
        <v>3.4470173936377563E-5</v>
      </c>
      <c r="CX311" s="43">
        <f t="shared" ca="1" si="546"/>
        <v>3.9280530339115387E-5</v>
      </c>
      <c r="CY311" s="43">
        <f t="shared" ca="1" si="547"/>
        <v>-1.4163757244712103E-5</v>
      </c>
      <c r="CZ311" s="43">
        <f t="shared" ca="1" si="548"/>
        <v>-9.4251425575029985E-6</v>
      </c>
      <c r="DA311" s="43">
        <f t="shared" ca="1" si="549"/>
        <v>5.4673458203853118E-5</v>
      </c>
      <c r="DB311" s="43">
        <f t="shared" ca="1" si="550"/>
        <v>4.03396974981889E-5</v>
      </c>
      <c r="DC311" s="43">
        <f t="shared" ca="1" si="551"/>
        <v>-3.0160833929846509E-6</v>
      </c>
      <c r="DE311" s="43">
        <f t="shared" ca="1" si="552"/>
        <v>5.214808473941014E-5</v>
      </c>
      <c r="DF311" s="43">
        <f t="shared" ca="1" si="553"/>
        <v>-4.3030986902446822E-5</v>
      </c>
      <c r="DG311" s="43">
        <f t="shared" ca="1" si="554"/>
        <v>4.087909115017361E-5</v>
      </c>
      <c r="DH311" s="43">
        <f t="shared" ca="1" si="555"/>
        <v>1.0042939510424244E-4</v>
      </c>
      <c r="DI311" s="43">
        <f t="shared" ca="1" si="556"/>
        <v>4.364851780798521E-5</v>
      </c>
      <c r="DJ311" s="43">
        <f t="shared" ca="1" si="557"/>
        <v>-8.5912940445165133E-6</v>
      </c>
      <c r="DL311" s="43">
        <f t="shared" ca="1" si="558"/>
        <v>4.2294892511546021E-6</v>
      </c>
      <c r="DM311" s="43">
        <f t="shared" ca="1" si="559"/>
        <v>8.6306538856131109E-6</v>
      </c>
      <c r="DN311" s="43">
        <f t="shared" ca="1" si="560"/>
        <v>5.4926704553349401E-5</v>
      </c>
      <c r="DO311" s="43">
        <f t="shared" ca="1" si="561"/>
        <v>3.5646313195875915E-5</v>
      </c>
      <c r="DP311" s="43">
        <f t="shared" ca="1" si="562"/>
        <v>1.2982951577581372E-5</v>
      </c>
      <c r="DR311" s="43">
        <f t="shared" ca="1" si="563"/>
        <v>1.5901414634876142E-5</v>
      </c>
      <c r="DS311" s="43">
        <f t="shared" ca="1" si="564"/>
        <v>2.4612328082488153E-6</v>
      </c>
      <c r="DT311" s="43">
        <f t="shared" ca="1" si="565"/>
        <v>-4.700583196762682E-6</v>
      </c>
      <c r="DU311" s="43">
        <f t="shared" ca="1" si="566"/>
        <v>6.1190113359753986E-5</v>
      </c>
      <c r="DW311" s="43">
        <f t="shared" ca="1" si="567"/>
        <v>1.953986839721823E-5</v>
      </c>
      <c r="DX311" s="43">
        <f t="shared" ca="1" si="568"/>
        <v>3.8990953465440984E-5</v>
      </c>
      <c r="DY311" s="43">
        <f t="shared" ca="1" si="569"/>
        <v>2.8900918131768029E-5</v>
      </c>
      <c r="EA311" s="43">
        <f t="shared" ca="1" si="570"/>
        <v>4.3775924136114069E-5</v>
      </c>
      <c r="EB311" s="43">
        <f t="shared" ca="1" si="571"/>
        <v>7.6101133944841533E-6</v>
      </c>
      <c r="ED311" s="43">
        <f t="shared" ca="1" si="572"/>
        <v>1.9523200449093016E-5</v>
      </c>
    </row>
    <row r="312" spans="1:134" x14ac:dyDescent="0.3">
      <c r="A312">
        <f ca="1"/>
        <v>308</v>
      </c>
      <c r="B312" s="21">
        <f ca="1">LN(Data!C322/Data!C321)</f>
        <v>-1.9333439804519667E-2</v>
      </c>
      <c r="C312" s="21">
        <f ca="1">LN(Data!D322/Data!D321)</f>
        <v>-2.76903889958736E-3</v>
      </c>
      <c r="D312" s="21">
        <f ca="1">LN(Data!E322/Data!E321)</f>
        <v>-4.5916774671729858E-3</v>
      </c>
      <c r="E312" s="21">
        <f ca="1">LN(Data!F322/Data!F321)</f>
        <v>-2.2581604696709376E-2</v>
      </c>
      <c r="F312" s="21">
        <f ca="1">LN(Data!G322/Data!G321)</f>
        <v>3.1476261429935516E-3</v>
      </c>
      <c r="G312" s="21">
        <f ca="1">LN(Data!H322/Data!H321)</f>
        <v>1.3804392565754371E-2</v>
      </c>
      <c r="H312" s="21">
        <f ca="1">LN(Data!I322/Data!I321)</f>
        <v>3.3989327678434514E-4</v>
      </c>
      <c r="I312" s="21">
        <f ca="1">LN(Data!J322/Data!J321)</f>
        <v>-2.4728961026484197E-2</v>
      </c>
      <c r="J312" s="21">
        <f ca="1">LN(Data!K322/Data!K321)</f>
        <v>-5.0196183828738411E-3</v>
      </c>
      <c r="K312" s="21">
        <f ca="1">LN(Data!L322/Data!L321)</f>
        <v>9.4397920717995982E-3</v>
      </c>
      <c r="L312" s="21">
        <f ca="1">LN(Data!M322/Data!M321)</f>
        <v>1.6672610279323236E-2</v>
      </c>
      <c r="M312" s="21">
        <f ca="1">LN(Data!N322/Data!N321)</f>
        <v>-3.0512250080336256E-2</v>
      </c>
      <c r="N312" s="21">
        <f ca="1">LN(Data!O322/Data!O321)</f>
        <v>2.984423535838626E-3</v>
      </c>
      <c r="O312" s="21">
        <f ca="1">LN(Data!P322/Data!P321)</f>
        <v>3.2749899594436741E-3</v>
      </c>
      <c r="Q312" s="41">
        <f t="shared" ca="1" si="469"/>
        <v>1.5699830567589832E-4</v>
      </c>
      <c r="R312" s="41">
        <f t="shared" ca="1" si="470"/>
        <v>1.605273234935507E-4</v>
      </c>
      <c r="S312" s="41">
        <f t="shared" ca="1" si="471"/>
        <v>1.3740438614722533E-3</v>
      </c>
      <c r="T312" s="41">
        <f t="shared" ca="1" si="472"/>
        <v>4.1565165365996747E-4</v>
      </c>
      <c r="U312" s="41">
        <f t="shared" ca="1" si="473"/>
        <v>2.2551409636578857E-4</v>
      </c>
      <c r="V312" s="41">
        <f t="shared" ca="1" si="474"/>
        <v>1.6782738263731959E-4</v>
      </c>
      <c r="W312" s="41">
        <f t="shared" ca="1" si="475"/>
        <v>1.2975477923532708E-4</v>
      </c>
      <c r="X312" s="41">
        <f t="shared" ca="1" si="476"/>
        <v>1.9350044498793093E-4</v>
      </c>
      <c r="Y312" s="41">
        <f t="shared" ca="1" si="477"/>
        <v>5.1069672472163548E-5</v>
      </c>
      <c r="Z312" s="41">
        <f t="shared" ca="1" si="478"/>
        <v>1.4658136231219997E-4</v>
      </c>
      <c r="AA312" s="41">
        <f t="shared" ca="1" si="479"/>
        <v>1.5571935980429586E-4</v>
      </c>
      <c r="AB312" s="41">
        <f t="shared" ca="1" si="480"/>
        <v>1.2975714140465696E-4</v>
      </c>
      <c r="AC312" s="41">
        <f t="shared" ca="1" si="481"/>
        <v>9.0746396084839557E-5</v>
      </c>
      <c r="AD312" s="41">
        <f t="shared" ca="1" si="482"/>
        <v>4.0676075505552922E-5</v>
      </c>
      <c r="AF312" s="43">
        <f t="shared" ca="1" si="483"/>
        <v>4.104699045921665E-5</v>
      </c>
      <c r="AG312" s="43">
        <f t="shared" ca="1" si="484"/>
        <v>1.0124038727576827E-4</v>
      </c>
      <c r="AH312" s="43">
        <f t="shared" ca="1" si="485"/>
        <v>-7.6086292147160018E-6</v>
      </c>
      <c r="AI312" s="43">
        <f t="shared" ca="1" si="486"/>
        <v>2.7850733222273898E-5</v>
      </c>
      <c r="AJ312" s="43">
        <f t="shared" ca="1" si="487"/>
        <v>5.0127446678036487E-5</v>
      </c>
      <c r="AK312" s="43">
        <f t="shared" ca="1" si="488"/>
        <v>5.6146433084229214E-6</v>
      </c>
      <c r="AL312" s="43">
        <f t="shared" ca="1" si="489"/>
        <v>-7.0808335862443136E-6</v>
      </c>
      <c r="AM312" s="43">
        <f t="shared" ca="1" si="490"/>
        <v>1.7177243482929482E-5</v>
      </c>
      <c r="AN312" s="43">
        <f t="shared" ca="1" si="491"/>
        <v>4.2779590018122899E-5</v>
      </c>
      <c r="AO312" s="43">
        <f t="shared" ca="1" si="492"/>
        <v>2.6532961924957449E-6</v>
      </c>
      <c r="AP312" s="43">
        <f t="shared" ca="1" si="493"/>
        <v>1.4797476275447765E-6</v>
      </c>
      <c r="AQ312" s="43">
        <f t="shared" ca="1" si="494"/>
        <v>3.4288053981712839E-5</v>
      </c>
      <c r="AR312" s="43">
        <f t="shared" ca="1" si="495"/>
        <v>4.2055901084686525E-5</v>
      </c>
      <c r="AT312" s="43">
        <f t="shared" ca="1" si="496"/>
        <v>1.190865211805279E-4</v>
      </c>
      <c r="AU312" s="43">
        <f t="shared" ca="1" si="497"/>
        <v>6.6911265650520133E-5</v>
      </c>
      <c r="AV312" s="43">
        <f t="shared" ca="1" si="498"/>
        <v>3.5312062102893042E-5</v>
      </c>
      <c r="AW312" s="43">
        <f t="shared" ca="1" si="499"/>
        <v>2.8793709702572E-5</v>
      </c>
      <c r="AX312" s="43">
        <f t="shared" ca="1" si="500"/>
        <v>4.6963376434225612E-5</v>
      </c>
      <c r="AY312" s="43">
        <f t="shared" ca="1" si="501"/>
        <v>4.9412407030721858E-5</v>
      </c>
      <c r="AZ312" s="43">
        <f t="shared" ca="1" si="502"/>
        <v>4.4616498571716133E-5</v>
      </c>
      <c r="BA312" s="43">
        <f t="shared" ca="1" si="503"/>
        <v>3.8831214858535906E-5</v>
      </c>
      <c r="BB312" s="43">
        <f t="shared" ca="1" si="504"/>
        <v>6.3282785541527695E-5</v>
      </c>
      <c r="BC312" s="43">
        <f t="shared" ca="1" si="505"/>
        <v>5.6463997534090986E-5</v>
      </c>
      <c r="BD312" s="43">
        <f t="shared" ca="1" si="506"/>
        <v>6.3424370864087373E-5</v>
      </c>
      <c r="BE312" s="43">
        <f t="shared" ca="1" si="507"/>
        <v>4.5734110689849606E-5</v>
      </c>
      <c r="BG312" s="43">
        <f t="shared" ca="1" si="508"/>
        <v>-9.6417734881871781E-5</v>
      </c>
      <c r="BH312" s="43">
        <f t="shared" ca="1" si="509"/>
        <v>1.6529706690337143E-5</v>
      </c>
      <c r="BI312" s="43">
        <f t="shared" ca="1" si="510"/>
        <v>1.5382598258477094E-4</v>
      </c>
      <c r="BJ312" s="43">
        <f t="shared" ca="1" si="511"/>
        <v>-3.9230486519975886E-5</v>
      </c>
      <c r="BK312" s="43">
        <f t="shared" ca="1" si="512"/>
        <v>-1.5476684383757612E-4</v>
      </c>
      <c r="BL312" s="43">
        <f t="shared" ca="1" si="513"/>
        <v>-8.3777941027373057E-5</v>
      </c>
      <c r="BM312" s="43">
        <f t="shared" ca="1" si="514"/>
        <v>-9.4943363118754373E-6</v>
      </c>
      <c r="BN312" s="43">
        <f t="shared" ca="1" si="515"/>
        <v>1.6014544001763788E-4</v>
      </c>
      <c r="BO312" s="43">
        <f t="shared" ca="1" si="516"/>
        <v>-1.1288979684580766E-4</v>
      </c>
      <c r="BP312" s="43">
        <f t="shared" ca="1" si="517"/>
        <v>3.5363686957238578E-5</v>
      </c>
      <c r="BQ312" s="43">
        <f t="shared" ca="1" si="518"/>
        <v>6.2511676813745224E-5</v>
      </c>
      <c r="BS312" s="43">
        <f t="shared" ca="1" si="519"/>
        <v>-1.9426448912982176E-5</v>
      </c>
      <c r="BT312" s="43">
        <f t="shared" ca="1" si="520"/>
        <v>-8.7827007180241615E-5</v>
      </c>
      <c r="BU312" s="43">
        <f t="shared" ca="1" si="521"/>
        <v>1.1456662700526605E-4</v>
      </c>
      <c r="BV312" s="43">
        <f t="shared" ca="1" si="522"/>
        <v>1.7336353346497722E-4</v>
      </c>
      <c r="BW312" s="43">
        <f t="shared" ca="1" si="523"/>
        <v>4.9677791339073302E-5</v>
      </c>
      <c r="BX312" s="43">
        <f t="shared" ca="1" si="524"/>
        <v>-7.45963177908657E-5</v>
      </c>
      <c r="BY312" s="43">
        <f t="shared" ca="1" si="525"/>
        <v>4.6191373898105049E-5</v>
      </c>
      <c r="BZ312" s="43">
        <f t="shared" ca="1" si="526"/>
        <v>8.2758387374383909E-5</v>
      </c>
      <c r="CA312" s="43">
        <f t="shared" ca="1" si="527"/>
        <v>8.5290631253445042E-5</v>
      </c>
      <c r="CB312" s="43">
        <f t="shared" ca="1" si="528"/>
        <v>-2.1458501130560284E-5</v>
      </c>
      <c r="CD312" s="43">
        <f t="shared" ca="1" si="529"/>
        <v>1.1343082715299953E-5</v>
      </c>
      <c r="CE312" s="43">
        <f t="shared" ca="1" si="530"/>
        <v>-8.1327113174752612E-6</v>
      </c>
      <c r="CF312" s="43">
        <f t="shared" ca="1" si="531"/>
        <v>-2.4302492199140341E-5</v>
      </c>
      <c r="CG312" s="43">
        <f t="shared" ca="1" si="532"/>
        <v>1.2133737472075597E-5</v>
      </c>
      <c r="CH312" s="43">
        <f t="shared" ca="1" si="533"/>
        <v>1.0298265297138758E-4</v>
      </c>
      <c r="CI312" s="43">
        <f t="shared" ca="1" si="534"/>
        <v>2.7461854616624573E-5</v>
      </c>
      <c r="CJ312" s="43">
        <f t="shared" ca="1" si="535"/>
        <v>1.3623812017639396E-5</v>
      </c>
      <c r="CK312" s="43">
        <f t="shared" ca="1" si="536"/>
        <v>-9.9312060745572677E-7</v>
      </c>
      <c r="CL312" s="43">
        <f t="shared" ca="1" si="537"/>
        <v>5.2195201792269639E-5</v>
      </c>
      <c r="CN312" s="43">
        <f t="shared" ca="1" si="538"/>
        <v>-2.8994922216115862E-5</v>
      </c>
      <c r="CO312" s="43">
        <f t="shared" ca="1" si="539"/>
        <v>-4.6187377093415321E-5</v>
      </c>
      <c r="CP312" s="43">
        <f t="shared" ca="1" si="540"/>
        <v>-2.715958882894994E-5</v>
      </c>
      <c r="CQ312" s="43">
        <f t="shared" ca="1" si="541"/>
        <v>3.1311374960640952E-5</v>
      </c>
      <c r="CR312" s="43">
        <f t="shared" ca="1" si="542"/>
        <v>5.252578268594013E-7</v>
      </c>
      <c r="CS312" s="43">
        <f t="shared" ca="1" si="543"/>
        <v>-4.2888879820314138E-5</v>
      </c>
      <c r="CT312" s="43">
        <f t="shared" ca="1" si="544"/>
        <v>9.7545463286045451E-6</v>
      </c>
      <c r="CU312" s="43">
        <f t="shared" ca="1" si="544"/>
        <v>2.2506834904545931E-5</v>
      </c>
      <c r="CW312" s="43">
        <f t="shared" ca="1" si="545"/>
        <v>3.099324557011812E-5</v>
      </c>
      <c r="CX312" s="43">
        <f t="shared" ca="1" si="546"/>
        <v>3.5912244704721219E-5</v>
      </c>
      <c r="CY312" s="43">
        <f t="shared" ca="1" si="547"/>
        <v>-1.3740155313015123E-5</v>
      </c>
      <c r="CZ312" s="43">
        <f t="shared" ca="1" si="548"/>
        <v>-1.1568058877421462E-5</v>
      </c>
      <c r="DA312" s="43">
        <f t="shared" ca="1" si="549"/>
        <v>4.8006590935149441E-5</v>
      </c>
      <c r="DB312" s="43">
        <f t="shared" ca="1" si="550"/>
        <v>3.8802577848979358E-5</v>
      </c>
      <c r="DC312" s="43">
        <f t="shared" ca="1" si="551"/>
        <v>-3.1867680666324775E-6</v>
      </c>
      <c r="DE312" s="43">
        <f t="shared" ca="1" si="552"/>
        <v>5.0193247330497132E-5</v>
      </c>
      <c r="DF312" s="43">
        <f t="shared" ca="1" si="553"/>
        <v>-3.9954387635957998E-5</v>
      </c>
      <c r="DG312" s="43">
        <f t="shared" ca="1" si="554"/>
        <v>4.1570156977884688E-5</v>
      </c>
      <c r="DH312" s="43">
        <f t="shared" ca="1" si="555"/>
        <v>9.8334473492169935E-5</v>
      </c>
      <c r="DI312" s="43">
        <f t="shared" ca="1" si="556"/>
        <v>4.0004357816497642E-5</v>
      </c>
      <c r="DJ312" s="43">
        <f t="shared" ca="1" si="557"/>
        <v>-7.6676381139318503E-6</v>
      </c>
      <c r="DL312" s="43">
        <f t="shared" ca="1" si="558"/>
        <v>4.3309412659701987E-6</v>
      </c>
      <c r="DM312" s="43">
        <f t="shared" ca="1" si="559"/>
        <v>1.0370058532761463E-5</v>
      </c>
      <c r="DN312" s="43">
        <f t="shared" ca="1" si="560"/>
        <v>5.44534311109891E-5</v>
      </c>
      <c r="DO312" s="43">
        <f t="shared" ca="1" si="561"/>
        <v>3.2771409796503577E-5</v>
      </c>
      <c r="DP312" s="43">
        <f t="shared" ca="1" si="562"/>
        <v>1.2497044853727445E-5</v>
      </c>
      <c r="DR312" s="43">
        <f t="shared" ca="1" si="563"/>
        <v>1.589852533327614E-5</v>
      </c>
      <c r="DS312" s="43">
        <f t="shared" ca="1" si="564"/>
        <v>3.5028794633472726E-6</v>
      </c>
      <c r="DT312" s="43">
        <f t="shared" ca="1" si="565"/>
        <v>-4.7287488335335797E-6</v>
      </c>
      <c r="DU312" s="43">
        <f t="shared" ca="1" si="566"/>
        <v>5.7642205504269195E-5</v>
      </c>
      <c r="DW312" s="43">
        <f t="shared" ca="1" si="567"/>
        <v>2.5924979661420533E-5</v>
      </c>
      <c r="DX312" s="43">
        <f t="shared" ca="1" si="568"/>
        <v>3.4680335370594353E-5</v>
      </c>
      <c r="DY312" s="43">
        <f t="shared" ca="1" si="569"/>
        <v>2.7951633510788676E-5</v>
      </c>
      <c r="EA312" s="43">
        <f t="shared" ca="1" si="570"/>
        <v>3.8684741693066418E-5</v>
      </c>
      <c r="EB312" s="43">
        <f t="shared" ca="1" si="571"/>
        <v>8.1347387623781562E-6</v>
      </c>
      <c r="ED312" s="43">
        <f t="shared" ca="1" si="572"/>
        <v>1.809588177767468E-5</v>
      </c>
    </row>
    <row r="313" spans="1:134" x14ac:dyDescent="0.3">
      <c r="A313">
        <f ca="1"/>
        <v>309</v>
      </c>
      <c r="B313" s="21">
        <f ca="1">LN(Data!C323/Data!C322)</f>
        <v>7.0131411174189487E-2</v>
      </c>
      <c r="C313" s="21">
        <f ca="1">LN(Data!D323/Data!D322)</f>
        <v>-2.0629790576944772E-2</v>
      </c>
      <c r="D313" s="21">
        <f ca="1">LN(Data!E323/Data!E322)</f>
        <v>-2.0591893319788061E-2</v>
      </c>
      <c r="E313" s="21">
        <f ca="1">LN(Data!F323/Data!F322)</f>
        <v>6.272526083227945E-3</v>
      </c>
      <c r="F313" s="21">
        <f ca="1">LN(Data!G323/Data!G322)</f>
        <v>9.1574168925902498E-3</v>
      </c>
      <c r="G313" s="21">
        <f ca="1">LN(Data!H323/Data!H322)</f>
        <v>-1.6961139693231455E-2</v>
      </c>
      <c r="H313" s="21">
        <f ca="1">LN(Data!I323/Data!I322)</f>
        <v>-2.5179502227743377E-3</v>
      </c>
      <c r="I313" s="21">
        <f ca="1">LN(Data!J323/Data!J322)</f>
        <v>2.9761926730459548E-3</v>
      </c>
      <c r="J313" s="21">
        <f ca="1">LN(Data!K323/Data!K322)</f>
        <v>-6.2922764385347336E-4</v>
      </c>
      <c r="K313" s="21">
        <f ca="1">LN(Data!L323/Data!L322)</f>
        <v>1.1179013635874695E-2</v>
      </c>
      <c r="L313" s="21">
        <f ca="1">LN(Data!M323/Data!M322)</f>
        <v>2.147164091916134E-3</v>
      </c>
      <c r="M313" s="21">
        <f ca="1">LN(Data!N323/Data!N322)</f>
        <v>-5.0155708369492681E-3</v>
      </c>
      <c r="N313" s="21">
        <f ca="1">LN(Data!O323/Data!O322)</f>
        <v>-2.5859854080079172E-3</v>
      </c>
      <c r="O313" s="21">
        <f ca="1">LN(Data!P323/Data!P322)</f>
        <v>2.2719445032385764E-3</v>
      </c>
      <c r="Q313" s="41">
        <f t="shared" ca="1" si="469"/>
        <v>1.7000532101584358E-4</v>
      </c>
      <c r="R313" s="41">
        <f t="shared" ca="1" si="470"/>
        <v>1.5135573866958334E-4</v>
      </c>
      <c r="S313" s="41">
        <f t="shared" ca="1" si="471"/>
        <v>1.2928662399016707E-3</v>
      </c>
      <c r="T313" s="41">
        <f t="shared" ca="1" si="472"/>
        <v>4.2130828668107624E-4</v>
      </c>
      <c r="U313" s="41">
        <f t="shared" ca="1" si="473"/>
        <v>2.1257770360400463E-4</v>
      </c>
      <c r="V313" s="41">
        <f t="shared" ca="1" si="474"/>
        <v>1.6919141492564767E-4</v>
      </c>
      <c r="W313" s="41">
        <f t="shared" ca="1" si="475"/>
        <v>1.2197642412758364E-4</v>
      </c>
      <c r="X313" s="41">
        <f t="shared" ca="1" si="476"/>
        <v>2.1858170909561754E-4</v>
      </c>
      <c r="Y313" s="41">
        <f t="shared" ca="1" si="477"/>
        <v>4.9517286246414837E-5</v>
      </c>
      <c r="Z313" s="41">
        <f t="shared" ca="1" si="478"/>
        <v>1.431330610349966E-4</v>
      </c>
      <c r="AA313" s="41">
        <f t="shared" ca="1" si="479"/>
        <v>1.630547542276098E-4</v>
      </c>
      <c r="AB313" s="41">
        <f t="shared" ca="1" si="480"/>
        <v>1.7783155721827639E-4</v>
      </c>
      <c r="AC313" s="41">
        <f t="shared" ca="1" si="481"/>
        <v>8.5836019350225221E-5</v>
      </c>
      <c r="AD313" s="41">
        <f t="shared" ca="1" si="482"/>
        <v>3.8879044529287157E-5</v>
      </c>
      <c r="AF313" s="43">
        <f t="shared" ca="1" si="483"/>
        <v>4.1796273844556383E-5</v>
      </c>
      <c r="AG313" s="43">
        <f t="shared" ca="1" si="484"/>
        <v>1.0049233923402367E-4</v>
      </c>
      <c r="AH313" s="43">
        <f t="shared" ca="1" si="485"/>
        <v>1.9042694243764339E-5</v>
      </c>
      <c r="AI313" s="43">
        <f t="shared" ca="1" si="486"/>
        <v>2.2528422795175567E-5</v>
      </c>
      <c r="AJ313" s="43">
        <f t="shared" ca="1" si="487"/>
        <v>3.1106616314876023E-5</v>
      </c>
      <c r="AK313" s="43">
        <f t="shared" ca="1" si="488"/>
        <v>4.8834863375172811E-6</v>
      </c>
      <c r="AL313" s="43">
        <f t="shared" ca="1" si="489"/>
        <v>2.2029769194961078E-5</v>
      </c>
      <c r="AM313" s="43">
        <f t="shared" ca="1" si="490"/>
        <v>2.1969398264770822E-5</v>
      </c>
      <c r="AN313" s="43">
        <f t="shared" ca="1" si="491"/>
        <v>2.926259550979634E-5</v>
      </c>
      <c r="AO313" s="43">
        <f t="shared" ca="1" si="492"/>
        <v>-1.6846236012224715E-5</v>
      </c>
      <c r="AP313" s="43">
        <f t="shared" ca="1" si="493"/>
        <v>3.6785367783609998E-5</v>
      </c>
      <c r="AQ313" s="43">
        <f t="shared" ca="1" si="494"/>
        <v>2.8768820375930392E-5</v>
      </c>
      <c r="AR313" s="43">
        <f t="shared" ca="1" si="495"/>
        <v>3.5733537745126692E-5</v>
      </c>
      <c r="AT313" s="43">
        <f t="shared" ca="1" si="496"/>
        <v>1.1270420192095386E-4</v>
      </c>
      <c r="AU313" s="43">
        <f t="shared" ca="1" si="497"/>
        <v>6.6648350220706496E-5</v>
      </c>
      <c r="AV313" s="43">
        <f t="shared" ca="1" si="498"/>
        <v>3.2670384422841023E-5</v>
      </c>
      <c r="AW313" s="43">
        <f t="shared" ca="1" si="499"/>
        <v>2.4772593120432772E-5</v>
      </c>
      <c r="AX313" s="43">
        <f t="shared" ca="1" si="500"/>
        <v>4.4089103185864629E-5</v>
      </c>
      <c r="AY313" s="43">
        <f t="shared" ca="1" si="501"/>
        <v>5.055618991060142E-5</v>
      </c>
      <c r="AZ313" s="43">
        <f t="shared" ca="1" si="502"/>
        <v>4.2773479771208857E-5</v>
      </c>
      <c r="BA313" s="43">
        <f t="shared" ca="1" si="503"/>
        <v>3.4932992879973981E-5</v>
      </c>
      <c r="BB313" s="43">
        <f t="shared" ca="1" si="504"/>
        <v>5.6715792023769657E-5</v>
      </c>
      <c r="BC313" s="43">
        <f t="shared" ca="1" si="505"/>
        <v>5.8145534125228848E-5</v>
      </c>
      <c r="BD313" s="43">
        <f t="shared" ca="1" si="506"/>
        <v>5.9123069520427253E-5</v>
      </c>
      <c r="BE313" s="43">
        <f t="shared" ca="1" si="507"/>
        <v>4.2445949572851174E-5</v>
      </c>
      <c r="BG313" s="43">
        <f t="shared" ca="1" si="508"/>
        <v>-8.4411424061450182E-5</v>
      </c>
      <c r="BH313" s="43">
        <f t="shared" ca="1" si="509"/>
        <v>1.4670751246764826E-5</v>
      </c>
      <c r="BI313" s="43">
        <f t="shared" ca="1" si="510"/>
        <v>1.407933045321536E-4</v>
      </c>
      <c r="BJ313" s="43">
        <f t="shared" ca="1" si="511"/>
        <v>-3.6970298146792587E-5</v>
      </c>
      <c r="BK313" s="43">
        <f t="shared" ca="1" si="512"/>
        <v>-1.3866798841940715E-4</v>
      </c>
      <c r="BL313" s="43">
        <f t="shared" ca="1" si="513"/>
        <v>-7.7368356448383717E-5</v>
      </c>
      <c r="BM313" s="43">
        <f t="shared" ca="1" si="514"/>
        <v>-1.1525344966215738E-5</v>
      </c>
      <c r="BN313" s="43">
        <f t="shared" ca="1" si="515"/>
        <v>1.4594339868026807E-4</v>
      </c>
      <c r="BO313" s="43">
        <f t="shared" ca="1" si="516"/>
        <v>-9.7710264365061565E-5</v>
      </c>
      <c r="BP313" s="43">
        <f t="shared" ca="1" si="517"/>
        <v>3.2419655121683609E-5</v>
      </c>
      <c r="BQ313" s="43">
        <f t="shared" ca="1" si="518"/>
        <v>5.7858714348800789E-5</v>
      </c>
      <c r="BS313" s="43">
        <f t="shared" ca="1" si="519"/>
        <v>-2.2525568935849752E-5</v>
      </c>
      <c r="BT313" s="43">
        <f t="shared" ca="1" si="520"/>
        <v>-1.0126090690931066E-4</v>
      </c>
      <c r="BU313" s="43">
        <f t="shared" ca="1" si="521"/>
        <v>1.0723210924802528E-4</v>
      </c>
      <c r="BV313" s="43">
        <f t="shared" ca="1" si="522"/>
        <v>1.9646689880470253E-4</v>
      </c>
      <c r="BW313" s="43">
        <f t="shared" ca="1" si="523"/>
        <v>5.3498186141752465E-5</v>
      </c>
      <c r="BX313" s="43">
        <f t="shared" ca="1" si="524"/>
        <v>-8.2910477902484354E-5</v>
      </c>
      <c r="BY313" s="43">
        <f t="shared" ca="1" si="525"/>
        <v>2.0830233788820485E-5</v>
      </c>
      <c r="BZ313" s="43">
        <f t="shared" ca="1" si="526"/>
        <v>1.1913381831519843E-4</v>
      </c>
      <c r="CA313" s="43">
        <f t="shared" ca="1" si="527"/>
        <v>7.612960902620653E-5</v>
      </c>
      <c r="CB313" s="43">
        <f t="shared" ca="1" si="528"/>
        <v>-2.4608262781717629E-5</v>
      </c>
      <c r="CD313" s="43">
        <f t="shared" ca="1" si="529"/>
        <v>1.3269561768068815E-5</v>
      </c>
      <c r="CE313" s="43">
        <f t="shared" ca="1" si="530"/>
        <v>-7.5805572205966959E-6</v>
      </c>
      <c r="CF313" s="43">
        <f t="shared" ca="1" si="531"/>
        <v>-2.7514594120153744E-5</v>
      </c>
      <c r="CG313" s="43">
        <f t="shared" ca="1" si="532"/>
        <v>1.0457720300763976E-5</v>
      </c>
      <c r="CH313" s="43">
        <f t="shared" ca="1" si="533"/>
        <v>9.8586469971681507E-5</v>
      </c>
      <c r="CI313" s="43">
        <f t="shared" ca="1" si="534"/>
        <v>2.8962891978855552E-5</v>
      </c>
      <c r="CJ313" s="43">
        <f t="shared" ca="1" si="535"/>
        <v>7.0439139345156164E-6</v>
      </c>
      <c r="CK313" s="43">
        <f t="shared" ca="1" si="536"/>
        <v>-3.6990239841812793E-7</v>
      </c>
      <c r="CL313" s="43">
        <f t="shared" ca="1" si="537"/>
        <v>4.9681996325596638E-5</v>
      </c>
      <c r="CN313" s="43">
        <f t="shared" ca="1" si="538"/>
        <v>-2.6973705669757404E-5</v>
      </c>
      <c r="CO313" s="43">
        <f t="shared" ca="1" si="539"/>
        <v>-6.3898231612980101E-5</v>
      </c>
      <c r="CP313" s="43">
        <f t="shared" ca="1" si="540"/>
        <v>-2.9687580460461004E-5</v>
      </c>
      <c r="CQ313" s="43">
        <f t="shared" ca="1" si="541"/>
        <v>3.7251328192895548E-5</v>
      </c>
      <c r="CR313" s="43">
        <f t="shared" ca="1" si="542"/>
        <v>1.4303057800744426E-5</v>
      </c>
      <c r="CS313" s="43">
        <f t="shared" ca="1" si="543"/>
        <v>-6.5587731721501242E-5</v>
      </c>
      <c r="CT313" s="43">
        <f t="shared" ca="1" si="544"/>
        <v>1.164116279315986E-5</v>
      </c>
      <c r="CU313" s="43">
        <f t="shared" ca="1" si="544"/>
        <v>2.3868979633217044E-5</v>
      </c>
      <c r="CW313" s="43">
        <f t="shared" ca="1" si="545"/>
        <v>2.8629338380225187E-5</v>
      </c>
      <c r="CX313" s="43">
        <f t="shared" ca="1" si="546"/>
        <v>3.3655141950016224E-5</v>
      </c>
      <c r="CY313" s="43">
        <f t="shared" ca="1" si="547"/>
        <v>-1.2723234682667403E-5</v>
      </c>
      <c r="CZ313" s="43">
        <f t="shared" ca="1" si="548"/>
        <v>-1.0533960856352922E-5</v>
      </c>
      <c r="DA313" s="43">
        <f t="shared" ca="1" si="549"/>
        <v>4.4503940959328342E-5</v>
      </c>
      <c r="DB313" s="43">
        <f t="shared" ca="1" si="550"/>
        <v>3.6535286307735104E-5</v>
      </c>
      <c r="DC313" s="43">
        <f t="shared" ca="1" si="551"/>
        <v>-2.9287731585094603E-6</v>
      </c>
      <c r="DE313" s="43">
        <f t="shared" ca="1" si="552"/>
        <v>5.4629449332141957E-5</v>
      </c>
      <c r="DF313" s="43">
        <f t="shared" ca="1" si="553"/>
        <v>-5.1563299392299337E-5</v>
      </c>
      <c r="DG313" s="43">
        <f t="shared" ca="1" si="554"/>
        <v>1.4338167770782937E-5</v>
      </c>
      <c r="DH313" s="43">
        <f t="shared" ca="1" si="555"/>
        <v>1.3770657966665823E-4</v>
      </c>
      <c r="DI313" s="43">
        <f t="shared" ca="1" si="556"/>
        <v>3.3175994749251239E-5</v>
      </c>
      <c r="DJ313" s="43">
        <f t="shared" ca="1" si="557"/>
        <v>-1.2066805771248525E-5</v>
      </c>
      <c r="DL313" s="43">
        <f t="shared" ca="1" si="558"/>
        <v>1.2280355611652634E-6</v>
      </c>
      <c r="DM313" s="43">
        <f t="shared" ca="1" si="559"/>
        <v>4.7264465578808325E-6</v>
      </c>
      <c r="DN313" s="43">
        <f t="shared" ca="1" si="560"/>
        <v>6.0375816328695746E-5</v>
      </c>
      <c r="DO313" s="43">
        <f t="shared" ca="1" si="561"/>
        <v>2.9906285174146743E-5</v>
      </c>
      <c r="DP313" s="43">
        <f t="shared" ca="1" si="562"/>
        <v>1.0760870174254754E-5</v>
      </c>
      <c r="DR313" s="43">
        <f t="shared" ca="1" si="563"/>
        <v>2.4387772273137179E-5</v>
      </c>
      <c r="DS313" s="43">
        <f t="shared" ca="1" si="564"/>
        <v>-1.3989051088521071E-5</v>
      </c>
      <c r="DT313" s="43">
        <f t="shared" ca="1" si="565"/>
        <v>-2.7546836455714681E-6</v>
      </c>
      <c r="DU313" s="43">
        <f t="shared" ca="1" si="566"/>
        <v>5.6038586629275824E-5</v>
      </c>
      <c r="DW313" s="43">
        <f t="shared" ca="1" si="567"/>
        <v>-6.1536503783464545E-6</v>
      </c>
      <c r="DX313" s="43">
        <f t="shared" ca="1" si="568"/>
        <v>3.5585003079647328E-5</v>
      </c>
      <c r="DY313" s="43">
        <f t="shared" ca="1" si="569"/>
        <v>2.9550693375891415E-5</v>
      </c>
      <c r="EA313" s="43">
        <f t="shared" ca="1" si="570"/>
        <v>3.0899968555213452E-5</v>
      </c>
      <c r="EB313" s="43">
        <f t="shared" ca="1" si="571"/>
        <v>1.6510156774473198E-6</v>
      </c>
      <c r="ED313" s="43">
        <f t="shared" ca="1" si="572"/>
        <v>1.7596566297890131E-5</v>
      </c>
    </row>
    <row r="314" spans="1:134" x14ac:dyDescent="0.3">
      <c r="A314">
        <f ca="1"/>
        <v>310</v>
      </c>
      <c r="B314" s="21">
        <f ca="1">LN(Data!C324/Data!C323)</f>
        <v>2.8177581693864077E-2</v>
      </c>
      <c r="C314" s="21">
        <f ca="1">LN(Data!D324/Data!D323)</f>
        <v>1.4054147257618154E-2</v>
      </c>
      <c r="D314" s="21">
        <f ca="1">LN(Data!E324/Data!E323)</f>
        <v>-2.2625399517978685E-2</v>
      </c>
      <c r="E314" s="21">
        <f ca="1">LN(Data!F324/Data!F323)</f>
        <v>-6.2725260832279927E-3</v>
      </c>
      <c r="F314" s="21">
        <f ca="1">LN(Data!G324/Data!G323)</f>
        <v>6.6025464878240979E-3</v>
      </c>
      <c r="G314" s="21">
        <f ca="1">LN(Data!H324/Data!H323)</f>
        <v>-1.3384677088900185E-2</v>
      </c>
      <c r="H314" s="21">
        <f ca="1">LN(Data!I324/Data!I323)</f>
        <v>-9.2412609616869291E-3</v>
      </c>
      <c r="I314" s="21">
        <f ca="1">LN(Data!J324/Data!J323)</f>
        <v>-2.1932680281867671E-2</v>
      </c>
      <c r="J314" s="21">
        <f ca="1">LN(Data!K324/Data!K323)</f>
        <v>-1.0598849514511909E-2</v>
      </c>
      <c r="K314" s="21">
        <f ca="1">LN(Data!L324/Data!L323)</f>
        <v>1.9182495851962439E-2</v>
      </c>
      <c r="L314" s="21">
        <f ca="1">LN(Data!M324/Data!M323)</f>
        <v>-5.1277922300539316E-3</v>
      </c>
      <c r="M314" s="21">
        <f ca="1">LN(Data!N324/Data!N323)</f>
        <v>-7.5403215272774864E-3</v>
      </c>
      <c r="N314" s="21">
        <f ca="1">LN(Data!O324/Data!O323)</f>
        <v>5.8783979896345718E-3</v>
      </c>
      <c r="O314" s="21">
        <f ca="1">LN(Data!P324/Data!P323)</f>
        <v>8.2932767468515082E-3</v>
      </c>
      <c r="Q314" s="41">
        <f t="shared" ca="1" si="469"/>
        <v>4.5490989175188699E-4</v>
      </c>
      <c r="R314" s="41">
        <f t="shared" ca="1" si="470"/>
        <v>1.6780968990432431E-4</v>
      </c>
      <c r="S314" s="41">
        <f t="shared" ca="1" si="471"/>
        <v>1.2407358297371824E-3</v>
      </c>
      <c r="T314" s="41">
        <f t="shared" ca="1" si="472"/>
        <v>3.9839046448809814E-4</v>
      </c>
      <c r="U314" s="41">
        <f t="shared" ca="1" si="473"/>
        <v>2.048545384364462E-4</v>
      </c>
      <c r="V314" s="41">
        <f t="shared" ca="1" si="474"/>
        <v>1.7630074561170752E-4</v>
      </c>
      <c r="W314" s="41">
        <f t="shared" ca="1" si="475"/>
        <v>1.1503824307939078E-4</v>
      </c>
      <c r="X314" s="41">
        <f t="shared" ca="1" si="476"/>
        <v>2.0599826991950601E-4</v>
      </c>
      <c r="Y314" s="41">
        <f t="shared" ca="1" si="477"/>
        <v>4.6570004717297309E-5</v>
      </c>
      <c r="Z314" s="41">
        <f t="shared" ca="1" si="478"/>
        <v>1.4204329812516115E-4</v>
      </c>
      <c r="AA314" s="41">
        <f t="shared" ca="1" si="479"/>
        <v>1.5354808779221004E-4</v>
      </c>
      <c r="AB314" s="41">
        <f t="shared" ca="1" si="480"/>
        <v>1.6867102083440716E-4</v>
      </c>
      <c r="AC314" s="41">
        <f t="shared" ca="1" si="481"/>
        <v>8.1087097421037496E-5</v>
      </c>
      <c r="AD314" s="41">
        <f t="shared" ca="1" si="482"/>
        <v>3.685600576707768E-5</v>
      </c>
      <c r="AF314" s="43">
        <f t="shared" ca="1" si="483"/>
        <v>-4.7519282109465092E-5</v>
      </c>
      <c r="AG314" s="43">
        <f t="shared" ca="1" si="484"/>
        <v>7.8144866440760328E-6</v>
      </c>
      <c r="AH314" s="43">
        <f t="shared" ca="1" si="485"/>
        <v>4.4294198939759739E-5</v>
      </c>
      <c r="AI314" s="43">
        <f t="shared" ca="1" si="486"/>
        <v>5.9710071590727991E-5</v>
      </c>
      <c r="AJ314" s="43">
        <f t="shared" ca="1" si="487"/>
        <v>-4.2130300372549484E-5</v>
      </c>
      <c r="AK314" s="43">
        <f t="shared" ca="1" si="488"/>
        <v>-6.0047669861055123E-6</v>
      </c>
      <c r="AL314" s="43">
        <f t="shared" ca="1" si="489"/>
        <v>3.3231458568483181E-5</v>
      </c>
      <c r="AM314" s="43">
        <f t="shared" ca="1" si="490"/>
        <v>1.8003517012089306E-5</v>
      </c>
      <c r="AN314" s="43">
        <f t="shared" ca="1" si="491"/>
        <v>7.4546839888372555E-5</v>
      </c>
      <c r="AO314" s="43">
        <f t="shared" ca="1" si="492"/>
        <v>-6.8004429841736886E-6</v>
      </c>
      <c r="AP314" s="43">
        <f t="shared" ca="1" si="493"/>
        <v>1.3473302078231605E-5</v>
      </c>
      <c r="AQ314" s="43">
        <f t="shared" ca="1" si="494"/>
        <v>1.6161162797007113E-5</v>
      </c>
      <c r="AR314" s="43">
        <f t="shared" ca="1" si="495"/>
        <v>4.3149605927712949E-5</v>
      </c>
      <c r="AT314" s="43">
        <f t="shared" ca="1" si="496"/>
        <v>1.314303366118976E-4</v>
      </c>
      <c r="AU314" s="43">
        <f t="shared" ca="1" si="497"/>
        <v>5.4885395238339128E-5</v>
      </c>
      <c r="AV314" s="43">
        <f t="shared" ca="1" si="498"/>
        <v>1.9375225794275756E-5</v>
      </c>
      <c r="AW314" s="43">
        <f t="shared" ca="1" si="499"/>
        <v>4.4280523122267038E-5</v>
      </c>
      <c r="AX314" s="43">
        <f t="shared" ca="1" si="500"/>
        <v>4.4560444141453108E-5</v>
      </c>
      <c r="AY314" s="43">
        <f t="shared" ca="1" si="501"/>
        <v>4.3838924622270793E-5</v>
      </c>
      <c r="AZ314" s="43">
        <f t="shared" ca="1" si="502"/>
        <v>4.0985921056011613E-5</v>
      </c>
      <c r="BA314" s="43">
        <f t="shared" ca="1" si="503"/>
        <v>1.8999770697281237E-5</v>
      </c>
      <c r="BB314" s="43">
        <f t="shared" ca="1" si="504"/>
        <v>5.0655111769309535E-5</v>
      </c>
      <c r="BC314" s="43">
        <f t="shared" ca="1" si="505"/>
        <v>6.0865012637120822E-5</v>
      </c>
      <c r="BD314" s="43">
        <f t="shared" ca="1" si="506"/>
        <v>5.8776585593335922E-5</v>
      </c>
      <c r="BE314" s="43">
        <f t="shared" ca="1" si="507"/>
        <v>3.7087008240224942E-5</v>
      </c>
      <c r="BG314" s="43">
        <f t="shared" ca="1" si="508"/>
        <v>-8.709652989484825E-5</v>
      </c>
      <c r="BH314" s="43">
        <f t="shared" ca="1" si="509"/>
        <v>2.4763930677363131E-6</v>
      </c>
      <c r="BI314" s="43">
        <f t="shared" ca="1" si="510"/>
        <v>1.5330142500892709E-4</v>
      </c>
      <c r="BJ314" s="43">
        <f t="shared" ca="1" si="511"/>
        <v>-3.1641118515670677E-5</v>
      </c>
      <c r="BK314" s="43">
        <f t="shared" ca="1" si="512"/>
        <v>-1.3402503563559256E-4</v>
      </c>
      <c r="BL314" s="43">
        <f t="shared" ca="1" si="513"/>
        <v>-7.1948835750515149E-5</v>
      </c>
      <c r="BM314" s="43">
        <f t="shared" ca="1" si="514"/>
        <v>-2.4645647640866072E-5</v>
      </c>
      <c r="BN314" s="43">
        <f t="shared" ca="1" si="515"/>
        <v>1.3453394432420298E-4</v>
      </c>
      <c r="BO314" s="43">
        <f t="shared" ca="1" si="516"/>
        <v>-8.5650842526419882E-5</v>
      </c>
      <c r="BP314" s="43">
        <f t="shared" ca="1" si="517"/>
        <v>3.3669495953276256E-5</v>
      </c>
      <c r="BQ314" s="43">
        <f t="shared" ca="1" si="518"/>
        <v>5.1580173157522674E-5</v>
      </c>
      <c r="BS314" s="43">
        <f t="shared" ca="1" si="519"/>
        <v>-1.7727626620872888E-5</v>
      </c>
      <c r="BT314" s="43">
        <f t="shared" ca="1" si="520"/>
        <v>-1.0156860396237604E-4</v>
      </c>
      <c r="BU314" s="43">
        <f t="shared" ca="1" si="521"/>
        <v>9.9850548186226462E-5</v>
      </c>
      <c r="BV314" s="43">
        <f t="shared" ca="1" si="522"/>
        <v>1.8579897964664393E-4</v>
      </c>
      <c r="BW314" s="43">
        <f t="shared" ca="1" si="523"/>
        <v>5.0051484164745777E-5</v>
      </c>
      <c r="BX314" s="43">
        <f t="shared" ca="1" si="524"/>
        <v>-7.3728609951388181E-5</v>
      </c>
      <c r="BY314" s="43">
        <f t="shared" ca="1" si="525"/>
        <v>2.0388508327782118E-5</v>
      </c>
      <c r="BZ314" s="43">
        <f t="shared" ca="1" si="526"/>
        <v>1.10098171282464E-4</v>
      </c>
      <c r="CA314" s="43">
        <f t="shared" ca="1" si="527"/>
        <v>7.0588592829279545E-5</v>
      </c>
      <c r="CB314" s="43">
        <f t="shared" ca="1" si="528"/>
        <v>-2.227671714544195E-5</v>
      </c>
      <c r="CD314" s="43">
        <f t="shared" ca="1" si="529"/>
        <v>3.1541744333218337E-6</v>
      </c>
      <c r="CE314" s="43">
        <f t="shared" ca="1" si="530"/>
        <v>-8.5091989816450014E-6</v>
      </c>
      <c r="CF314" s="43">
        <f t="shared" ca="1" si="531"/>
        <v>-2.4228464249359258E-5</v>
      </c>
      <c r="CG314" s="43">
        <f t="shared" ca="1" si="532"/>
        <v>9.4845310914116231E-6</v>
      </c>
      <c r="CH314" s="43">
        <f t="shared" ca="1" si="533"/>
        <v>9.881353507207995E-5</v>
      </c>
      <c r="CI314" s="43">
        <f t="shared" ca="1" si="534"/>
        <v>2.8404867063712781E-5</v>
      </c>
      <c r="CJ314" s="43">
        <f t="shared" ca="1" si="535"/>
        <v>3.8654987119489426E-6</v>
      </c>
      <c r="CK314" s="43">
        <f t="shared" ca="1" si="536"/>
        <v>-1.7685650420700567E-6</v>
      </c>
      <c r="CL314" s="43">
        <f t="shared" ca="1" si="537"/>
        <v>4.7949385124439905E-5</v>
      </c>
      <c r="CN314" s="43">
        <f t="shared" ca="1" si="538"/>
        <v>-2.279284500142723E-5</v>
      </c>
      <c r="CO314" s="43">
        <f t="shared" ca="1" si="539"/>
        <v>-6.3093114897091557E-5</v>
      </c>
      <c r="CP314" s="43">
        <f t="shared" ca="1" si="540"/>
        <v>-2.726598055485884E-5</v>
      </c>
      <c r="CQ314" s="43">
        <f t="shared" ca="1" si="541"/>
        <v>2.3639719786685206E-5</v>
      </c>
      <c r="CR314" s="43">
        <f t="shared" ca="1" si="542"/>
        <v>1.1259773326262956E-5</v>
      </c>
      <c r="CS314" s="43">
        <f t="shared" ca="1" si="543"/>
        <v>-5.6548279961803504E-5</v>
      </c>
      <c r="CT314" s="43">
        <f t="shared" ca="1" si="544"/>
        <v>1.3574368610563096E-5</v>
      </c>
      <c r="CU314" s="43">
        <f t="shared" ca="1" si="544"/>
        <v>2.0124754769542089E-5</v>
      </c>
      <c r="CW314" s="43">
        <f t="shared" ca="1" si="545"/>
        <v>2.6461943777164749E-5</v>
      </c>
      <c r="CX314" s="43">
        <f t="shared" ca="1" si="546"/>
        <v>3.1730895266176246E-5</v>
      </c>
      <c r="CY314" s="43">
        <f t="shared" ca="1" si="547"/>
        <v>-1.3648732594198242E-5</v>
      </c>
      <c r="CZ314" s="43">
        <f t="shared" ca="1" si="548"/>
        <v>-1.0226310343186144E-5</v>
      </c>
      <c r="DA314" s="43">
        <f t="shared" ca="1" si="549"/>
        <v>4.2591441964142854E-5</v>
      </c>
      <c r="DB314" s="43">
        <f t="shared" ca="1" si="550"/>
        <v>3.4733852081322073E-5</v>
      </c>
      <c r="DC314" s="43">
        <f t="shared" ca="1" si="551"/>
        <v>-3.0962853590825229E-6</v>
      </c>
      <c r="DE314" s="43">
        <f t="shared" ca="1" si="552"/>
        <v>5.1239320210014559E-5</v>
      </c>
      <c r="DF314" s="43">
        <f t="shared" ca="1" si="553"/>
        <v>-4.6473247520263109E-5</v>
      </c>
      <c r="DG314" s="43">
        <f t="shared" ca="1" si="554"/>
        <v>1.386130014682725E-5</v>
      </c>
      <c r="DH314" s="43">
        <f t="shared" ca="1" si="555"/>
        <v>1.2854854657609445E-4</v>
      </c>
      <c r="DI314" s="43">
        <f t="shared" ca="1" si="556"/>
        <v>3.0723651614861147E-5</v>
      </c>
      <c r="DJ314" s="43">
        <f t="shared" ca="1" si="557"/>
        <v>-1.0937092749927271E-5</v>
      </c>
      <c r="DL314" s="43">
        <f t="shared" ca="1" si="558"/>
        <v>7.3230476285290996E-7</v>
      </c>
      <c r="DM314" s="43">
        <f t="shared" ca="1" si="559"/>
        <v>4.3617964642565919E-6</v>
      </c>
      <c r="DN314" s="43">
        <f t="shared" ca="1" si="560"/>
        <v>5.6942623498192825E-5</v>
      </c>
      <c r="DO314" s="43">
        <f t="shared" ca="1" si="561"/>
        <v>2.8209538474017156E-5</v>
      </c>
      <c r="DP314" s="43">
        <f t="shared" ca="1" si="562"/>
        <v>1.002944374659515E-5</v>
      </c>
      <c r="DR314" s="43">
        <f t="shared" ca="1" si="563"/>
        <v>2.4364696536468405E-5</v>
      </c>
      <c r="DS314" s="43">
        <f t="shared" ca="1" si="564"/>
        <v>-1.651385610988689E-5</v>
      </c>
      <c r="DT314" s="43">
        <f t="shared" ca="1" si="565"/>
        <v>-4.3239285951347908E-6</v>
      </c>
      <c r="DU314" s="43">
        <f t="shared" ca="1" si="566"/>
        <v>5.4200157346418551E-5</v>
      </c>
      <c r="DW314" s="43">
        <f t="shared" ca="1" si="567"/>
        <v>-6.4305865717392205E-6</v>
      </c>
      <c r="DX314" s="43">
        <f t="shared" ca="1" si="568"/>
        <v>3.3116750794250866E-5</v>
      </c>
      <c r="DY314" s="43">
        <f t="shared" ca="1" si="569"/>
        <v>2.8070346032708737E-5</v>
      </c>
      <c r="EA314" s="43">
        <f t="shared" ca="1" si="570"/>
        <v>2.9824182021731497E-5</v>
      </c>
      <c r="EB314" s="43">
        <f t="shared" ca="1" si="571"/>
        <v>8.6824882118384413E-7</v>
      </c>
      <c r="ED314" s="43">
        <f t="shared" ca="1" si="572"/>
        <v>1.6188259400025997E-5</v>
      </c>
    </row>
    <row r="315" spans="1:134" x14ac:dyDescent="0.3">
      <c r="A315">
        <f ca="1"/>
        <v>311</v>
      </c>
      <c r="B315" s="21">
        <f ca="1">LN(Data!C325/Data!C324)</f>
        <v>5.4761317255874456E-3</v>
      </c>
      <c r="C315" s="21">
        <f ca="1">LN(Data!D325/Data!D324)</f>
        <v>-3.8134023585973159E-3</v>
      </c>
      <c r="D315" s="21">
        <f ca="1">LN(Data!E325/Data!E324)</f>
        <v>1.8289899931722752E-3</v>
      </c>
      <c r="E315" s="21">
        <f ca="1">LN(Data!F325/Data!F324)</f>
        <v>-1.8661073761537142E-3</v>
      </c>
      <c r="F315" s="21">
        <f ca="1">LN(Data!G325/Data!G324)</f>
        <v>-1.4903236595282662E-2</v>
      </c>
      <c r="G315" s="21">
        <f ca="1">LN(Data!H325/Data!H324)</f>
        <v>-3.6217012177650796E-3</v>
      </c>
      <c r="H315" s="21">
        <f ca="1">LN(Data!I325/Data!I324)</f>
        <v>2.7504641581623944E-4</v>
      </c>
      <c r="I315" s="21">
        <f ca="1">LN(Data!J325/Data!J324)</f>
        <v>-1.1610274017977434E-2</v>
      </c>
      <c r="J315" s="21">
        <f ca="1">LN(Data!K325/Data!K324)</f>
        <v>1.7478355128864871E-3</v>
      </c>
      <c r="K315" s="21">
        <f ca="1">LN(Data!L325/Data!L324)</f>
        <v>1.1782834681454038E-3</v>
      </c>
      <c r="L315" s="21">
        <f ca="1">LN(Data!M325/Data!M324)</f>
        <v>-8.3264427765536685E-3</v>
      </c>
      <c r="M315" s="21">
        <f ca="1">LN(Data!N325/Data!N324)</f>
        <v>-3.0566107671240925E-3</v>
      </c>
      <c r="N315" s="21">
        <f ca="1">LN(Data!O325/Data!O324)</f>
        <v>8.3213857419048784E-3</v>
      </c>
      <c r="O315" s="21">
        <f ca="1">LN(Data!P325/Data!P324)</f>
        <v>1.8871339241663919E-3</v>
      </c>
      <c r="Q315" s="41">
        <f t="shared" ca="1" si="469"/>
        <v>4.7525386485363681E-4</v>
      </c>
      <c r="R315" s="41">
        <f t="shared" ca="1" si="470"/>
        <v>1.6959225181839381E-4</v>
      </c>
      <c r="S315" s="41">
        <f t="shared" ca="1" si="471"/>
        <v>1.1970062021538406E-3</v>
      </c>
      <c r="T315" s="41">
        <f t="shared" ca="1" si="472"/>
        <v>3.7684771162669874E-4</v>
      </c>
      <c r="U315" s="41">
        <f t="shared" ca="1" si="473"/>
        <v>1.9517888333769212E-4</v>
      </c>
      <c r="V315" s="41">
        <f t="shared" ca="1" si="474"/>
        <v>1.7647167572145284E-4</v>
      </c>
      <c r="W315" s="41">
        <f t="shared" ca="1" si="475"/>
        <v>1.1326000274434727E-4</v>
      </c>
      <c r="X315" s="41">
        <f t="shared" ca="1" si="476"/>
        <v>2.2250092158513325E-4</v>
      </c>
      <c r="Y315" s="41">
        <f t="shared" ca="1" si="477"/>
        <v>5.0515941096135631E-5</v>
      </c>
      <c r="Z315" s="41">
        <f t="shared" ca="1" si="478"/>
        <v>1.5559878906428487E-4</v>
      </c>
      <c r="AA315" s="41">
        <f t="shared" ca="1" si="479"/>
        <v>1.4591285771395354E-4</v>
      </c>
      <c r="AB315" s="41">
        <f t="shared" ca="1" si="480"/>
        <v>1.6196214650842619E-4</v>
      </c>
      <c r="AC315" s="41">
        <f t="shared" ca="1" si="481"/>
        <v>7.8295205351247639E-5</v>
      </c>
      <c r="AD315" s="41">
        <f t="shared" ca="1" si="482"/>
        <v>3.8771351773045099E-5</v>
      </c>
      <c r="AF315" s="43">
        <f t="shared" ca="1" si="483"/>
        <v>-2.0907412233549286E-5</v>
      </c>
      <c r="AG315" s="43">
        <f t="shared" ca="1" si="484"/>
        <v>-3.0906125151017999E-5</v>
      </c>
      <c r="AH315" s="43">
        <f t="shared" ca="1" si="485"/>
        <v>3.1031870035151144E-5</v>
      </c>
      <c r="AI315" s="43">
        <f t="shared" ca="1" si="486"/>
        <v>6.7290094878176253E-5</v>
      </c>
      <c r="AJ315" s="43">
        <f t="shared" ca="1" si="487"/>
        <v>-6.2231352277305086E-5</v>
      </c>
      <c r="AK315" s="43">
        <f t="shared" ca="1" si="488"/>
        <v>-2.1268264109074214E-5</v>
      </c>
      <c r="AL315" s="43">
        <f t="shared" ca="1" si="489"/>
        <v>-5.8430223700895299E-6</v>
      </c>
      <c r="AM315" s="43">
        <f t="shared" ca="1" si="490"/>
        <v>-9.9569089200392605E-7</v>
      </c>
      <c r="AN315" s="43">
        <f t="shared" ca="1" si="491"/>
        <v>1.0250501013272305E-4</v>
      </c>
      <c r="AO315" s="43">
        <f t="shared" ca="1" si="492"/>
        <v>-1.5061743473413641E-5</v>
      </c>
      <c r="AP315" s="43">
        <f t="shared" ca="1" si="493"/>
        <v>-8.3177596434104328E-8</v>
      </c>
      <c r="AQ315" s="43">
        <f t="shared" ca="1" si="494"/>
        <v>2.5129835404105166E-5</v>
      </c>
      <c r="AR315" s="43">
        <f t="shared" ca="1" si="495"/>
        <v>5.4581698554704083E-5</v>
      </c>
      <c r="AT315" s="43">
        <f t="shared" ca="1" si="496"/>
        <v>1.0446567461989681E-4</v>
      </c>
      <c r="AU315" s="43">
        <f t="shared" ca="1" si="497"/>
        <v>4.6302971208982552E-5</v>
      </c>
      <c r="AV315" s="43">
        <f t="shared" ca="1" si="498"/>
        <v>2.3780301883528181E-5</v>
      </c>
      <c r="AW315" s="43">
        <f t="shared" ca="1" si="499"/>
        <v>3.0337078366746738E-5</v>
      </c>
      <c r="AX315" s="43">
        <f t="shared" ca="1" si="500"/>
        <v>3.4094134948868346E-5</v>
      </c>
      <c r="AY315" s="43">
        <f t="shared" ca="1" si="501"/>
        <v>2.2713882038796949E-5</v>
      </c>
      <c r="AZ315" s="43">
        <f t="shared" ca="1" si="502"/>
        <v>2.9589298282353804E-5</v>
      </c>
      <c r="BA315" s="43">
        <f t="shared" ca="1" si="503"/>
        <v>3.4035401743772142E-5</v>
      </c>
      <c r="BB315" s="43">
        <f t="shared" ca="1" si="504"/>
        <v>4.3291800236692072E-5</v>
      </c>
      <c r="BC315" s="43">
        <f t="shared" ca="1" si="505"/>
        <v>5.0854744532044806E-5</v>
      </c>
      <c r="BD315" s="43">
        <f t="shared" ca="1" si="506"/>
        <v>6.0206942716848418E-5</v>
      </c>
      <c r="BE315" s="43">
        <f t="shared" ca="1" si="507"/>
        <v>4.1855083704717343E-5</v>
      </c>
      <c r="BG315" s="43">
        <f t="shared" ca="1" si="508"/>
        <v>-7.3355633583958822E-5</v>
      </c>
      <c r="BH315" s="43">
        <f t="shared" ca="1" si="509"/>
        <v>-6.6353056437107039E-6</v>
      </c>
      <c r="BI315" s="43">
        <f t="shared" ca="1" si="510"/>
        <v>1.6227335950172163E-4</v>
      </c>
      <c r="BJ315" s="43">
        <f t="shared" ca="1" si="511"/>
        <v>-1.719741812624642E-5</v>
      </c>
      <c r="BK315" s="43">
        <f t="shared" ca="1" si="512"/>
        <v>-9.6209394264815999E-5</v>
      </c>
      <c r="BL315" s="43">
        <f t="shared" ca="1" si="513"/>
        <v>-5.3243713323678247E-5</v>
      </c>
      <c r="BM315" s="43">
        <f t="shared" ca="1" si="514"/>
        <v>-4.9207606726571278E-5</v>
      </c>
      <c r="BN315" s="43">
        <f t="shared" ca="1" si="515"/>
        <v>1.3342300853576021E-4</v>
      </c>
      <c r="BO315" s="43">
        <f t="shared" ca="1" si="516"/>
        <v>-7.0275624751914577E-5</v>
      </c>
      <c r="BP315" s="43">
        <f t="shared" ca="1" si="517"/>
        <v>2.3669260013609774E-5</v>
      </c>
      <c r="BQ315" s="43">
        <f t="shared" ca="1" si="518"/>
        <v>3.722704078543063E-5</v>
      </c>
      <c r="BS315" s="43">
        <f t="shared" ca="1" si="519"/>
        <v>-1.9148847727256638E-5</v>
      </c>
      <c r="BT315" s="43">
        <f t="shared" ca="1" si="520"/>
        <v>-9.0437143555290839E-5</v>
      </c>
      <c r="BU315" s="43">
        <f t="shared" ca="1" si="521"/>
        <v>9.7337478320498749E-5</v>
      </c>
      <c r="BV315" s="43">
        <f t="shared" ca="1" si="522"/>
        <v>1.8290543941643219E-4</v>
      </c>
      <c r="BW315" s="43">
        <f t="shared" ca="1" si="523"/>
        <v>5.103728871678009E-5</v>
      </c>
      <c r="BX315" s="43">
        <f t="shared" ca="1" si="524"/>
        <v>-7.6524255688675732E-5</v>
      </c>
      <c r="BY315" s="43">
        <f t="shared" ca="1" si="525"/>
        <v>2.1095050458858419E-5</v>
      </c>
      <c r="BZ315" s="43">
        <f t="shared" ca="1" si="526"/>
        <v>1.0633009281286257E-4</v>
      </c>
      <c r="CA315" s="43">
        <f t="shared" ca="1" si="527"/>
        <v>6.4140932976468101E-5</v>
      </c>
      <c r="CB315" s="43">
        <f t="shared" ca="1" si="528"/>
        <v>-2.4061301799318693E-5</v>
      </c>
      <c r="CD315" s="43">
        <f t="shared" ca="1" si="529"/>
        <v>-2.3374531949161359E-6</v>
      </c>
      <c r="CE315" s="43">
        <f t="shared" ca="1" si="530"/>
        <v>-1.1659598349085422E-5</v>
      </c>
      <c r="CF315" s="43">
        <f t="shared" ca="1" si="531"/>
        <v>-3.1463448864214562E-5</v>
      </c>
      <c r="CG315" s="43">
        <f t="shared" ca="1" si="532"/>
        <v>4.7166954277059161E-6</v>
      </c>
      <c r="CH315" s="43">
        <f t="shared" ca="1" si="533"/>
        <v>1.0048392220465965E-4</v>
      </c>
      <c r="CI315" s="43">
        <f t="shared" ca="1" si="534"/>
        <v>2.4669185845159954E-5</v>
      </c>
      <c r="CJ315" s="43">
        <f t="shared" ca="1" si="535"/>
        <v>6.4644938421257886E-7</v>
      </c>
      <c r="CK315" s="43">
        <f t="shared" ca="1" si="536"/>
        <v>6.6629262048378752E-7</v>
      </c>
      <c r="CL315" s="43">
        <f t="shared" ca="1" si="537"/>
        <v>4.835782673242217E-5</v>
      </c>
      <c r="CN315" s="43">
        <f t="shared" ca="1" si="538"/>
        <v>-1.4003796669355263E-5</v>
      </c>
      <c r="CO315" s="43">
        <f t="shared" ca="1" si="539"/>
        <v>-4.1693817407252821E-5</v>
      </c>
      <c r="CP315" s="43">
        <f t="shared" ca="1" si="540"/>
        <v>-1.7118291025631993E-5</v>
      </c>
      <c r="CQ315" s="43">
        <f t="shared" ca="1" si="541"/>
        <v>6.8162458352230081E-6</v>
      </c>
      <c r="CR315" s="43">
        <f t="shared" ca="1" si="542"/>
        <v>1.4702217517381776E-5</v>
      </c>
      <c r="CS315" s="43">
        <f t="shared" ca="1" si="543"/>
        <v>-4.7099897036749776E-5</v>
      </c>
      <c r="CT315" s="43">
        <f t="shared" ca="1" si="544"/>
        <v>8.0390789604513794E-6</v>
      </c>
      <c r="CU315" s="43">
        <f t="shared" ca="1" si="544"/>
        <v>1.2257099607440031E-5</v>
      </c>
      <c r="CW315" s="43">
        <f t="shared" ca="1" si="545"/>
        <v>3.7035364474973938E-5</v>
      </c>
      <c r="CX315" s="43">
        <f t="shared" ca="1" si="546"/>
        <v>3.5703845605640875E-5</v>
      </c>
      <c r="CY315" s="43">
        <f t="shared" ca="1" si="547"/>
        <v>-2.3466035642414071E-5</v>
      </c>
      <c r="CZ315" s="43">
        <f t="shared" ca="1" si="548"/>
        <v>-6.769495753280635E-6</v>
      </c>
      <c r="DA315" s="43">
        <f t="shared" ca="1" si="549"/>
        <v>4.4216880184410103E-5</v>
      </c>
      <c r="DB315" s="43">
        <f t="shared" ca="1" si="550"/>
        <v>2.939039236491061E-5</v>
      </c>
      <c r="DC315" s="43">
        <f t="shared" ca="1" si="551"/>
        <v>-7.5089283162462647E-6</v>
      </c>
      <c r="DE315" s="43">
        <f t="shared" ca="1" si="552"/>
        <v>6.2112631662858783E-5</v>
      </c>
      <c r="DF315" s="43">
        <f t="shared" ca="1" si="553"/>
        <v>-6.8928265580808039E-5</v>
      </c>
      <c r="DG315" s="43">
        <f t="shared" ca="1" si="554"/>
        <v>1.9777595790034706E-5</v>
      </c>
      <c r="DH315" s="43">
        <f t="shared" ca="1" si="555"/>
        <v>1.3075840145834446E-4</v>
      </c>
      <c r="DI315" s="43">
        <f t="shared" ca="1" si="556"/>
        <v>2.1144491097395744E-5</v>
      </c>
      <c r="DJ315" s="43">
        <f t="shared" ca="1" si="557"/>
        <v>-2.1194494427596149E-5</v>
      </c>
      <c r="DL315" s="43">
        <f t="shared" ca="1" si="558"/>
        <v>-1.1510376733780206E-5</v>
      </c>
      <c r="DM315" s="43">
        <f t="shared" ca="1" si="559"/>
        <v>7.3610105676827029E-6</v>
      </c>
      <c r="DN315" s="43">
        <f t="shared" ca="1" si="560"/>
        <v>5.8321190077820175E-5</v>
      </c>
      <c r="DO315" s="43">
        <f t="shared" ca="1" si="561"/>
        <v>2.2778710824863351E-5</v>
      </c>
      <c r="DP315" s="43">
        <f t="shared" ca="1" si="562"/>
        <v>4.1537255884746339E-6</v>
      </c>
      <c r="DR315" s="43">
        <f t="shared" ca="1" si="563"/>
        <v>1.7000983553316211E-5</v>
      </c>
      <c r="DS315" s="43">
        <f t="shared" ca="1" si="564"/>
        <v>-2.420155592846149E-5</v>
      </c>
      <c r="DT315" s="43">
        <f t="shared" ca="1" si="565"/>
        <v>2.7012478237142741E-6</v>
      </c>
      <c r="DU315" s="43">
        <f t="shared" ca="1" si="566"/>
        <v>6.0493292713372778E-5</v>
      </c>
      <c r="DW315" s="43">
        <f t="shared" ca="1" si="567"/>
        <v>-3.7248392490539516E-6</v>
      </c>
      <c r="DX315" s="43">
        <f t="shared" ca="1" si="568"/>
        <v>2.9321153534411038E-5</v>
      </c>
      <c r="DY315" s="43">
        <f t="shared" ca="1" si="569"/>
        <v>2.3834553266894683E-5</v>
      </c>
      <c r="EA315" s="43">
        <f t="shared" ca="1" si="570"/>
        <v>2.5375230445998828E-5</v>
      </c>
      <c r="EB315" s="43">
        <f t="shared" ca="1" si="571"/>
        <v>-2.9358844992444439E-6</v>
      </c>
      <c r="ED315" s="43">
        <f t="shared" ca="1" si="572"/>
        <v>1.8142034717394941E-5</v>
      </c>
    </row>
    <row r="316" spans="1:134" x14ac:dyDescent="0.3">
      <c r="A316">
        <f ca="1"/>
        <v>312</v>
      </c>
      <c r="B316" s="21">
        <f ca="1">LN(Data!C326/Data!C325)</f>
        <v>-8.2019535092213904E-3</v>
      </c>
      <c r="C316" s="21">
        <f ca="1">LN(Data!D326/Data!D325)</f>
        <v>-5.0955415115256383E-4</v>
      </c>
      <c r="D316" s="21">
        <f ca="1">LN(Data!E326/Data!E325)</f>
        <v>-1.1948671569804213E-2</v>
      </c>
      <c r="E316" s="21">
        <f ca="1">LN(Data!F326/Data!F325)</f>
        <v>1.9193559494518207E-2</v>
      </c>
      <c r="F316" s="21">
        <f ca="1">LN(Data!G326/Data!G325)</f>
        <v>9.2627455847339741E-3</v>
      </c>
      <c r="G316" s="21">
        <f ca="1">LN(Data!H326/Data!H325)</f>
        <v>-9.361735246684981E-3</v>
      </c>
      <c r="H316" s="21">
        <f ca="1">LN(Data!I326/Data!I325)</f>
        <v>6.1857797772979896E-4</v>
      </c>
      <c r="I316" s="21">
        <f ca="1">LN(Data!J326/Data!J325)</f>
        <v>-4.9291535414025291E-3</v>
      </c>
      <c r="J316" s="21">
        <f ca="1">LN(Data!K326/Data!K325)</f>
        <v>-7.0097467209176076E-3</v>
      </c>
      <c r="K316" s="21">
        <f ca="1">LN(Data!L326/Data!L325)</f>
        <v>2.2394399451337601E-3</v>
      </c>
      <c r="L316" s="21">
        <f ca="1">LN(Data!M326/Data!M325)</f>
        <v>6.6867270963588384E-4</v>
      </c>
      <c r="M316" s="21">
        <f ca="1">LN(Data!N326/Data!N325)</f>
        <v>2.9345255514919414E-3</v>
      </c>
      <c r="N316" s="21">
        <f ca="1">LN(Data!O326/Data!O325)</f>
        <v>-4.408414602261464E-3</v>
      </c>
      <c r="O316" s="21">
        <f ca="1">LN(Data!P326/Data!P325)</f>
        <v>8.0195681751037118E-4</v>
      </c>
      <c r="Q316" s="41">
        <f t="shared" ca="1" si="469"/>
        <v>4.4853791408297765E-4</v>
      </c>
      <c r="R316" s="41">
        <f t="shared" ca="1" si="470"/>
        <v>1.6028923896220352E-4</v>
      </c>
      <c r="S316" s="41">
        <f t="shared" ca="1" si="471"/>
        <v>1.1253865422883177E-3</v>
      </c>
      <c r="T316" s="41">
        <f t="shared" ca="1" si="472"/>
        <v>3.5444579033345694E-4</v>
      </c>
      <c r="U316" s="41">
        <f t="shared" ca="1" si="473"/>
        <v>1.9679453799832894E-4</v>
      </c>
      <c r="V316" s="41">
        <f t="shared" ca="1" si="474"/>
        <v>1.6667037836081132E-4</v>
      </c>
      <c r="W316" s="41">
        <f t="shared" ca="1" si="475"/>
        <v>1.0646894161153763E-4</v>
      </c>
      <c r="X316" s="41">
        <f t="shared" ca="1" si="476"/>
        <v>2.1723877405637655E-4</v>
      </c>
      <c r="Y316" s="41">
        <f t="shared" ca="1" si="477"/>
        <v>4.766828036917392E-5</v>
      </c>
      <c r="Z316" s="41">
        <f t="shared" ca="1" si="478"/>
        <v>1.4634616283630604E-4</v>
      </c>
      <c r="AA316" s="41">
        <f t="shared" ca="1" si="479"/>
        <v>1.4131786520978968E-4</v>
      </c>
      <c r="AB316" s="41">
        <f t="shared" ca="1" si="480"/>
        <v>1.5280498988082256E-4</v>
      </c>
      <c r="AC316" s="41">
        <f t="shared" ca="1" si="481"/>
        <v>7.7752220670107455E-5</v>
      </c>
      <c r="AD316" s="41">
        <f t="shared" ca="1" si="482"/>
        <v>3.6658747133526766E-5</v>
      </c>
      <c r="AF316" s="43">
        <f t="shared" ca="1" si="483"/>
        <v>-2.0905929117837013E-5</v>
      </c>
      <c r="AG316" s="43">
        <f t="shared" ca="1" si="484"/>
        <v>-2.8450810234313358E-5</v>
      </c>
      <c r="AH316" s="43">
        <f t="shared" ca="1" si="485"/>
        <v>2.8556814844687587E-5</v>
      </c>
      <c r="AI316" s="43">
        <f t="shared" ca="1" si="486"/>
        <v>5.835596398148387E-5</v>
      </c>
      <c r="AJ316" s="43">
        <f t="shared" ca="1" si="487"/>
        <v>-5.9687445917018899E-5</v>
      </c>
      <c r="AK316" s="43">
        <f t="shared" ca="1" si="488"/>
        <v>-1.9901796838310136E-5</v>
      </c>
      <c r="AL316" s="43">
        <f t="shared" ca="1" si="489"/>
        <v>-9.3072044214407522E-6</v>
      </c>
      <c r="AM316" s="43">
        <f t="shared" ca="1" si="490"/>
        <v>-3.6166678829012422E-7</v>
      </c>
      <c r="AN316" s="43">
        <f t="shared" ca="1" si="491"/>
        <v>9.6741855653658429E-5</v>
      </c>
      <c r="AO316" s="43">
        <f t="shared" ca="1" si="492"/>
        <v>-1.6893840712007263E-5</v>
      </c>
      <c r="AP316" s="43">
        <f t="shared" ca="1" si="493"/>
        <v>-1.0824911323252844E-6</v>
      </c>
      <c r="AQ316" s="43">
        <f t="shared" ca="1" si="494"/>
        <v>2.6356185547584634E-5</v>
      </c>
      <c r="AR316" s="43">
        <f t="shared" ca="1" si="495"/>
        <v>5.1926848278575432E-5</v>
      </c>
      <c r="AT316" s="43">
        <f t="shared" ca="1" si="496"/>
        <v>9.7779253657474149E-5</v>
      </c>
      <c r="AU316" s="43">
        <f t="shared" ca="1" si="497"/>
        <v>4.395176603262082E-5</v>
      </c>
      <c r="AV316" s="43">
        <f t="shared" ca="1" si="498"/>
        <v>2.5763406025507575E-5</v>
      </c>
      <c r="AW316" s="43">
        <f t="shared" ca="1" si="499"/>
        <v>2.934551390269954E-5</v>
      </c>
      <c r="AX316" s="43">
        <f t="shared" ca="1" si="500"/>
        <v>3.1985555092888402E-5</v>
      </c>
      <c r="AY316" s="43">
        <f t="shared" ca="1" si="501"/>
        <v>2.400752789591611E-5</v>
      </c>
      <c r="AZ316" s="43">
        <f t="shared" ca="1" si="502"/>
        <v>2.7414028381375685E-5</v>
      </c>
      <c r="BA316" s="43">
        <f t="shared" ca="1" si="503"/>
        <v>3.1723681501754499E-5</v>
      </c>
      <c r="BB316" s="43">
        <f t="shared" ca="1" si="504"/>
        <v>4.2599416813860665E-5</v>
      </c>
      <c r="BC316" s="43">
        <f t="shared" ca="1" si="505"/>
        <v>4.8502825062642011E-5</v>
      </c>
      <c r="BD316" s="43">
        <f t="shared" ca="1" si="506"/>
        <v>5.4690558632938817E-5</v>
      </c>
      <c r="BE316" s="43">
        <f t="shared" ca="1" si="507"/>
        <v>3.8911994624989995E-5</v>
      </c>
      <c r="BG316" s="43">
        <f t="shared" ca="1" si="508"/>
        <v>-6.9159081071951486E-5</v>
      </c>
      <c r="BH316" s="43">
        <f t="shared" ca="1" si="509"/>
        <v>-7.8726595410071122E-6</v>
      </c>
      <c r="BI316" s="43">
        <f t="shared" ca="1" si="510"/>
        <v>1.521395146144852E-4</v>
      </c>
      <c r="BJ316" s="43">
        <f t="shared" ca="1" si="511"/>
        <v>-1.6135389610140486E-5</v>
      </c>
      <c r="BK316" s="43">
        <f t="shared" ca="1" si="512"/>
        <v>-9.1710935108739154E-5</v>
      </c>
      <c r="BL316" s="43">
        <f t="shared" ca="1" si="513"/>
        <v>-4.985728410449072E-5</v>
      </c>
      <c r="BM316" s="43">
        <f t="shared" ca="1" si="514"/>
        <v>-4.6125846202635499E-5</v>
      </c>
      <c r="BN316" s="43">
        <f t="shared" ca="1" si="515"/>
        <v>1.2450388919259229E-4</v>
      </c>
      <c r="BO316" s="43">
        <f t="shared" ca="1" si="516"/>
        <v>-6.6394517897165259E-5</v>
      </c>
      <c r="BP316" s="43">
        <f t="shared" ca="1" si="517"/>
        <v>2.3162288287869416E-5</v>
      </c>
      <c r="BQ316" s="43">
        <f t="shared" ca="1" si="518"/>
        <v>3.5200511282089361E-5</v>
      </c>
      <c r="BS316" s="43">
        <f t="shared" ca="1" si="519"/>
        <v>-1.6331254479279981E-5</v>
      </c>
      <c r="BT316" s="43">
        <f t="shared" ca="1" si="520"/>
        <v>-8.4605405940571597E-5</v>
      </c>
      <c r="BU316" s="43">
        <f t="shared" ca="1" si="521"/>
        <v>9.1466433652548449E-5</v>
      </c>
      <c r="BV316" s="43">
        <f t="shared" ca="1" si="522"/>
        <v>1.7323107413049307E-4</v>
      </c>
      <c r="BW316" s="43">
        <f t="shared" ca="1" si="523"/>
        <v>4.7779352469199231E-5</v>
      </c>
      <c r="BX316" s="43">
        <f t="shared" ca="1" si="524"/>
        <v>-7.2064728555621546E-5</v>
      </c>
      <c r="BY316" s="43">
        <f t="shared" ca="1" si="525"/>
        <v>2.0761629608273828E-5</v>
      </c>
      <c r="BZ316" s="43">
        <f t="shared" ca="1" si="526"/>
        <v>1.0029252507800448E-4</v>
      </c>
      <c r="CA316" s="43">
        <f t="shared" ca="1" si="527"/>
        <v>5.9360761039112671E-5</v>
      </c>
      <c r="CB316" s="43">
        <f t="shared" ca="1" si="528"/>
        <v>-2.2828919363500177E-5</v>
      </c>
      <c r="CD316" s="43">
        <f t="shared" ca="1" si="529"/>
        <v>1.0412982043254143E-6</v>
      </c>
      <c r="CE316" s="43">
        <f t="shared" ca="1" si="530"/>
        <v>-1.1205967356715931E-5</v>
      </c>
      <c r="CF316" s="43">
        <f t="shared" ca="1" si="531"/>
        <v>-1.9193802294802832E-5</v>
      </c>
      <c r="CG316" s="43">
        <f t="shared" ca="1" si="532"/>
        <v>2.8707893313524877E-6</v>
      </c>
      <c r="CH316" s="43">
        <f t="shared" ca="1" si="533"/>
        <v>9.3401272634255187E-5</v>
      </c>
      <c r="CI316" s="43">
        <f t="shared" ca="1" si="534"/>
        <v>3.063449149621406E-5</v>
      </c>
      <c r="CJ316" s="43">
        <f t="shared" ca="1" si="535"/>
        <v>3.3408660276881539E-6</v>
      </c>
      <c r="CK316" s="43">
        <f t="shared" ca="1" si="536"/>
        <v>-6.8146197674784561E-6</v>
      </c>
      <c r="CL316" s="43">
        <f t="shared" ca="1" si="537"/>
        <v>4.3768892926946676E-5</v>
      </c>
      <c r="CN316" s="43">
        <f t="shared" ca="1" si="538"/>
        <v>-1.3223337025540161E-5</v>
      </c>
      <c r="CO316" s="43">
        <f t="shared" ca="1" si="539"/>
        <v>-3.6669251749847935E-5</v>
      </c>
      <c r="CP316" s="43">
        <f t="shared" ca="1" si="540"/>
        <v>-1.6471001844422515E-5</v>
      </c>
      <c r="CQ316" s="43">
        <f t="shared" ca="1" si="541"/>
        <v>6.1512276448223466E-6</v>
      </c>
      <c r="CR316" s="43">
        <f t="shared" ca="1" si="542"/>
        <v>1.5629437742948611E-5</v>
      </c>
      <c r="CS316" s="43">
        <f t="shared" ca="1" si="543"/>
        <v>-4.3609695358293158E-5</v>
      </c>
      <c r="CT316" s="43">
        <f t="shared" ca="1" si="544"/>
        <v>5.7484798503273025E-6</v>
      </c>
      <c r="CU316" s="43">
        <f t="shared" ca="1" si="544"/>
        <v>1.1111595517119274E-5</v>
      </c>
      <c r="CW316" s="43">
        <f t="shared" ca="1" si="545"/>
        <v>3.4621640751158152E-5</v>
      </c>
      <c r="CX316" s="43">
        <f t="shared" ca="1" si="546"/>
        <v>3.3590459022897765E-5</v>
      </c>
      <c r="CY316" s="43">
        <f t="shared" ca="1" si="547"/>
        <v>-2.2038628545185488E-5</v>
      </c>
      <c r="CZ316" s="43">
        <f t="shared" ca="1" si="548"/>
        <v>-6.5007355026152023E-6</v>
      </c>
      <c r="DA316" s="43">
        <f t="shared" ca="1" si="549"/>
        <v>4.1513424783182926E-5</v>
      </c>
      <c r="DB316" s="43">
        <f t="shared" ca="1" si="550"/>
        <v>2.7764294862392092E-5</v>
      </c>
      <c r="DC316" s="43">
        <f t="shared" ca="1" si="551"/>
        <v>-7.0272496519510563E-6</v>
      </c>
      <c r="DE316" s="43">
        <f t="shared" ca="1" si="552"/>
        <v>5.7168302808509392E-5</v>
      </c>
      <c r="DF316" s="43">
        <f t="shared" ca="1" si="553"/>
        <v>-6.5613381282120809E-5</v>
      </c>
      <c r="DG316" s="43">
        <f t="shared" ca="1" si="554"/>
        <v>2.4391276976480445E-5</v>
      </c>
      <c r="DH316" s="43">
        <f t="shared" ca="1" si="555"/>
        <v>1.2504218268520045E-4</v>
      </c>
      <c r="DI316" s="43">
        <f t="shared" ca="1" si="556"/>
        <v>1.4079007511183629E-5</v>
      </c>
      <c r="DJ316" s="43">
        <f t="shared" ca="1" si="557"/>
        <v>-2.123743328003195E-5</v>
      </c>
      <c r="DL316" s="43">
        <f t="shared" ca="1" si="558"/>
        <v>-1.0696187388361097E-5</v>
      </c>
      <c r="DM316" s="43">
        <f t="shared" ca="1" si="559"/>
        <v>6.04615479076908E-6</v>
      </c>
      <c r="DN316" s="43">
        <f t="shared" ca="1" si="560"/>
        <v>5.450137150227992E-5</v>
      </c>
      <c r="DO316" s="43">
        <f t="shared" ca="1" si="561"/>
        <v>2.2284652986339268E-5</v>
      </c>
      <c r="DP316" s="43">
        <f t="shared" ca="1" si="562"/>
        <v>4.102406034580007E-6</v>
      </c>
      <c r="DR316" s="43">
        <f t="shared" ca="1" si="563"/>
        <v>1.5392269947792924E-5</v>
      </c>
      <c r="DS316" s="43">
        <f t="shared" ca="1" si="564"/>
        <v>-2.2965555808881251E-5</v>
      </c>
      <c r="DT316" s="43">
        <f t="shared" ca="1" si="565"/>
        <v>3.1274700293962616E-6</v>
      </c>
      <c r="DU316" s="43">
        <f t="shared" ca="1" si="566"/>
        <v>5.6997109872871709E-5</v>
      </c>
      <c r="DW316" s="43">
        <f t="shared" ca="1" si="567"/>
        <v>-1.9743072155513188E-6</v>
      </c>
      <c r="DX316" s="43">
        <f t="shared" ca="1" si="568"/>
        <v>2.3404631790250336E-5</v>
      </c>
      <c r="DY316" s="43">
        <f t="shared" ca="1" si="569"/>
        <v>2.1461693313005124E-5</v>
      </c>
      <c r="EA316" s="43">
        <f t="shared" ca="1" si="570"/>
        <v>2.2326602383872932E-5</v>
      </c>
      <c r="EB316" s="43">
        <f t="shared" ca="1" si="571"/>
        <v>-3.1058254615865054E-6</v>
      </c>
      <c r="ED316" s="43">
        <f t="shared" ca="1" si="572"/>
        <v>1.7995726794128637E-5</v>
      </c>
    </row>
    <row r="317" spans="1:134" x14ac:dyDescent="0.3">
      <c r="A317">
        <f ca="1"/>
        <v>313</v>
      </c>
      <c r="B317" s="21">
        <f ca="1">LN(Data!C327/Data!C326)</f>
        <v>1.9480530284974665E-2</v>
      </c>
      <c r="C317" s="21">
        <f ca="1">LN(Data!D327/Data!D326)</f>
        <v>6.857169726136824E-3</v>
      </c>
      <c r="D317" s="21">
        <f ca="1">LN(Data!E327/Data!E326)</f>
        <v>-2.6943178351076215E-2</v>
      </c>
      <c r="E317" s="21">
        <f ca="1">LN(Data!F327/Data!F326)</f>
        <v>1.2066168020850891E-2</v>
      </c>
      <c r="F317" s="21">
        <f ca="1">LN(Data!G327/Data!G326)</f>
        <v>2.5421588133571968E-3</v>
      </c>
      <c r="G317" s="21">
        <f ca="1">LN(Data!H327/Data!H326)</f>
        <v>7.6285610415257592E-3</v>
      </c>
      <c r="H317" s="21">
        <f ca="1">LN(Data!I327/Data!I326)</f>
        <v>2.8131343811834439E-3</v>
      </c>
      <c r="I317" s="21">
        <f ca="1">LN(Data!J327/Data!J326)</f>
        <v>1.6539427559379909E-2</v>
      </c>
      <c r="J317" s="21">
        <f ca="1">LN(Data!K327/Data!K326)</f>
        <v>1.1184789853395881E-3</v>
      </c>
      <c r="K317" s="21">
        <f ca="1">LN(Data!L327/Data!L326)</f>
        <v>1.3020140382955866E-2</v>
      </c>
      <c r="L317" s="21">
        <f ca="1">LN(Data!M327/Data!M326)</f>
        <v>5.99801864855363E-3</v>
      </c>
      <c r="M317" s="21">
        <f ca="1">LN(Data!N327/Data!N326)</f>
        <v>1.4123586794385449E-2</v>
      </c>
      <c r="N317" s="21">
        <f ca="1">LN(Data!O327/Data!O326)</f>
        <v>3.4277549355761619E-2</v>
      </c>
      <c r="O317" s="21">
        <f ca="1">LN(Data!P327/Data!P326)</f>
        <v>7.9048639026005028E-3</v>
      </c>
      <c r="Q317" s="41">
        <f t="shared" ca="1" si="469"/>
        <v>4.2566196172004472E-4</v>
      </c>
      <c r="R317" s="41">
        <f t="shared" ca="1" si="470"/>
        <v>1.5068746335044871E-4</v>
      </c>
      <c r="S317" s="41">
        <f t="shared" ca="1" si="471"/>
        <v>1.0664295948880013E-3</v>
      </c>
      <c r="T317" s="41">
        <f t="shared" ca="1" si="472"/>
        <v>3.552826064776261E-4</v>
      </c>
      <c r="U317" s="41">
        <f t="shared" ca="1" si="473"/>
        <v>1.9013477306447973E-4</v>
      </c>
      <c r="V317" s="41">
        <f t="shared" ca="1" si="474"/>
        <v>1.6192868086890408E-4</v>
      </c>
      <c r="W317" s="41">
        <f t="shared" ca="1" si="475"/>
        <v>1.001037634377173E-4</v>
      </c>
      <c r="X317" s="41">
        <f t="shared" ca="1" si="476"/>
        <v>2.056622408910772E-4</v>
      </c>
      <c r="Y317" s="41">
        <f t="shared" ca="1" si="477"/>
        <v>4.7756376492508395E-5</v>
      </c>
      <c r="Z317" s="41">
        <f t="shared" ca="1" si="478"/>
        <v>1.3786629854219931E-4</v>
      </c>
      <c r="AA317" s="41">
        <f t="shared" ca="1" si="479"/>
        <v>1.3286562068875901E-4</v>
      </c>
      <c r="AB317" s="41">
        <f t="shared" ca="1" si="480"/>
        <v>1.4415337690071474E-4</v>
      </c>
      <c r="AC317" s="41">
        <f t="shared" ca="1" si="481"/>
        <v>7.4253134588226938E-5</v>
      </c>
      <c r="AD317" s="41">
        <f t="shared" ca="1" si="482"/>
        <v>3.4497810389744241E-5</v>
      </c>
      <c r="AF317" s="43">
        <f t="shared" ca="1" si="483"/>
        <v>-1.9400813003275745E-5</v>
      </c>
      <c r="AG317" s="43">
        <f t="shared" ca="1" si="484"/>
        <v>-2.0863614697505177E-5</v>
      </c>
      <c r="AH317" s="43">
        <f t="shared" ca="1" si="485"/>
        <v>1.7397924994975533E-5</v>
      </c>
      <c r="AI317" s="43">
        <f t="shared" ca="1" si="486"/>
        <v>5.029624962337081E-5</v>
      </c>
      <c r="AJ317" s="43">
        <f t="shared" ca="1" si="487"/>
        <v>-5.1499128126460792E-5</v>
      </c>
      <c r="AK317" s="43">
        <f t="shared" ca="1" si="488"/>
        <v>-1.9012101896921605E-5</v>
      </c>
      <c r="AL317" s="43">
        <f t="shared" ca="1" si="489"/>
        <v>-6.3230508649704534E-6</v>
      </c>
      <c r="AM317" s="43">
        <f t="shared" ca="1" si="490"/>
        <v>3.1096502219902847E-6</v>
      </c>
      <c r="AN317" s="43">
        <f t="shared" ca="1" si="491"/>
        <v>8.9835277375438085E-5</v>
      </c>
      <c r="AO317" s="43">
        <f t="shared" ca="1" si="492"/>
        <v>-1.6209275617925943E-5</v>
      </c>
      <c r="AP317" s="43">
        <f t="shared" ca="1" si="493"/>
        <v>-2.4616721930833183E-6</v>
      </c>
      <c r="AQ317" s="43">
        <f t="shared" ca="1" si="494"/>
        <v>2.6944271111756829E-5</v>
      </c>
      <c r="AR317" s="43">
        <f t="shared" ca="1" si="495"/>
        <v>4.8416580629843513E-5</v>
      </c>
      <c r="AT317" s="43">
        <f t="shared" ca="1" si="496"/>
        <v>9.2277808149974849E-5</v>
      </c>
      <c r="AU317" s="43">
        <f t="shared" ca="1" si="497"/>
        <v>4.072785059571404E-5</v>
      </c>
      <c r="AV317" s="43">
        <f t="shared" ca="1" si="498"/>
        <v>2.3934409436150841E-5</v>
      </c>
      <c r="AW317" s="43">
        <f t="shared" ca="1" si="499"/>
        <v>2.7871001731953944E-5</v>
      </c>
      <c r="AX317" s="43">
        <f t="shared" ca="1" si="500"/>
        <v>3.0047509848733269E-5</v>
      </c>
      <c r="AY317" s="43">
        <f t="shared" ca="1" si="501"/>
        <v>2.2717776461082546E-5</v>
      </c>
      <c r="AZ317" s="43">
        <f t="shared" ca="1" si="502"/>
        <v>2.5983497410903439E-5</v>
      </c>
      <c r="BA317" s="43">
        <f t="shared" ca="1" si="503"/>
        <v>2.9751793656431242E-5</v>
      </c>
      <c r="BB317" s="43">
        <f t="shared" ca="1" si="504"/>
        <v>4.0023008307731577E-5</v>
      </c>
      <c r="BC317" s="43">
        <f t="shared" ca="1" si="505"/>
        <v>4.550293757829793E-5</v>
      </c>
      <c r="BD317" s="43">
        <f t="shared" ca="1" si="506"/>
        <v>5.154390467259752E-5</v>
      </c>
      <c r="BE317" s="43">
        <f t="shared" ca="1" si="507"/>
        <v>3.6552756521966144E-5</v>
      </c>
      <c r="BG317" s="43">
        <f t="shared" ca="1" si="508"/>
        <v>-7.8769788526964133E-5</v>
      </c>
      <c r="BH317" s="43">
        <f t="shared" ca="1" si="509"/>
        <v>-1.4040950258145112E-5</v>
      </c>
      <c r="BI317" s="43">
        <f t="shared" ca="1" si="510"/>
        <v>1.4972276172478199E-4</v>
      </c>
      <c r="BJ317" s="43">
        <f t="shared" ca="1" si="511"/>
        <v>-1.5610737339304479E-5</v>
      </c>
      <c r="BK317" s="43">
        <f t="shared" ca="1" si="512"/>
        <v>-8.2674468795213425E-5</v>
      </c>
      <c r="BL317" s="43">
        <f t="shared" ca="1" si="513"/>
        <v>-4.1840417376875878E-5</v>
      </c>
      <c r="BM317" s="43">
        <f t="shared" ca="1" si="514"/>
        <v>-4.4963795374759588E-5</v>
      </c>
      <c r="BN317" s="43">
        <f t="shared" ca="1" si="515"/>
        <v>1.1655427080532892E-4</v>
      </c>
      <c r="BO317" s="43">
        <f t="shared" ca="1" si="516"/>
        <v>-6.4514667745013891E-5</v>
      </c>
      <c r="BP317" s="43">
        <f t="shared" ca="1" si="517"/>
        <v>2.4933032884154333E-5</v>
      </c>
      <c r="BQ317" s="43">
        <f t="shared" ca="1" si="518"/>
        <v>3.2513541487628186E-5</v>
      </c>
      <c r="BS317" s="43">
        <f t="shared" ca="1" si="519"/>
        <v>-4.6842757027325297E-6</v>
      </c>
      <c r="BT317" s="43">
        <f t="shared" ca="1" si="520"/>
        <v>-9.0310182929887879E-5</v>
      </c>
      <c r="BU317" s="43">
        <f t="shared" ca="1" si="521"/>
        <v>8.6690810426448889E-5</v>
      </c>
      <c r="BV317" s="43">
        <f t="shared" ca="1" si="522"/>
        <v>1.5716072957739198E-4</v>
      </c>
      <c r="BW317" s="43">
        <f t="shared" ca="1" si="523"/>
        <v>3.6840071877281111E-5</v>
      </c>
      <c r="BX317" s="43">
        <f t="shared" ca="1" si="524"/>
        <v>-6.5161875413004722E-5</v>
      </c>
      <c r="BY317" s="43">
        <f t="shared" ca="1" si="525"/>
        <v>2.0285984397862822E-5</v>
      </c>
      <c r="BZ317" s="43">
        <f t="shared" ca="1" si="526"/>
        <v>9.7654413018968876E-5</v>
      </c>
      <c r="CA317" s="43">
        <f t="shared" ca="1" si="527"/>
        <v>5.0722325300065408E-5</v>
      </c>
      <c r="CB317" s="43">
        <f t="shared" ca="1" si="528"/>
        <v>-2.0535639848354976E-5</v>
      </c>
      <c r="CD317" s="43">
        <f t="shared" ca="1" si="529"/>
        <v>-4.2241019972348986E-6</v>
      </c>
      <c r="CE317" s="43">
        <f t="shared" ca="1" si="530"/>
        <v>-1.0189825489391153E-5</v>
      </c>
      <c r="CF317" s="43">
        <f t="shared" ca="1" si="531"/>
        <v>-2.078162386924079E-5</v>
      </c>
      <c r="CG317" s="43">
        <f t="shared" ca="1" si="532"/>
        <v>-1.1972280578856468E-6</v>
      </c>
      <c r="CH317" s="43">
        <f t="shared" ca="1" si="533"/>
        <v>8.9041798024043741E-5</v>
      </c>
      <c r="CI317" s="43">
        <f t="shared" ca="1" si="534"/>
        <v>2.9168046717769928E-5</v>
      </c>
      <c r="CJ317" s="43">
        <f t="shared" ca="1" si="535"/>
        <v>4.7713198817491269E-6</v>
      </c>
      <c r="CK317" s="43">
        <f t="shared" ca="1" si="536"/>
        <v>-8.8557839549961997E-6</v>
      </c>
      <c r="CL317" s="43">
        <f t="shared" ca="1" si="537"/>
        <v>4.1588458669562369E-5</v>
      </c>
      <c r="CN317" s="43">
        <f t="shared" ca="1" si="538"/>
        <v>-1.2777394599423922E-5</v>
      </c>
      <c r="CO317" s="43">
        <f t="shared" ca="1" si="539"/>
        <v>-3.1700370818164848E-5</v>
      </c>
      <c r="CP317" s="43">
        <f t="shared" ca="1" si="540"/>
        <v>-1.1545338156904229E-5</v>
      </c>
      <c r="CQ317" s="43">
        <f t="shared" ca="1" si="541"/>
        <v>4.5242513541014241E-6</v>
      </c>
      <c r="CR317" s="43">
        <f t="shared" ca="1" si="542"/>
        <v>1.4316075265914017E-5</v>
      </c>
      <c r="CS317" s="43">
        <f t="shared" ca="1" si="543"/>
        <v>-4.2641448714057549E-5</v>
      </c>
      <c r="CT317" s="43">
        <f t="shared" ca="1" si="544"/>
        <v>7.8797956811471807E-6</v>
      </c>
      <c r="CU317" s="43">
        <f t="shared" ca="1" si="544"/>
        <v>9.9944373418037472E-6</v>
      </c>
      <c r="CW317" s="43">
        <f t="shared" ca="1" si="545"/>
        <v>3.2361398356315034E-5</v>
      </c>
      <c r="CX317" s="43">
        <f t="shared" ca="1" si="546"/>
        <v>3.1314866984462499E-5</v>
      </c>
      <c r="CY317" s="43">
        <f t="shared" ca="1" si="547"/>
        <v>-2.0633194738523867E-5</v>
      </c>
      <c r="CZ317" s="43">
        <f t="shared" ca="1" si="548"/>
        <v>-6.0858737997089098E-6</v>
      </c>
      <c r="DA317" s="43">
        <f t="shared" ca="1" si="549"/>
        <v>3.913153326906625E-5</v>
      </c>
      <c r="DB317" s="43">
        <f t="shared" ca="1" si="550"/>
        <v>2.5934820279268879E-5</v>
      </c>
      <c r="DC317" s="43">
        <f t="shared" ca="1" si="551"/>
        <v>-6.575850303249861E-6</v>
      </c>
      <c r="DE317" s="43">
        <f t="shared" ca="1" si="552"/>
        <v>5.5811331712423579E-5</v>
      </c>
      <c r="DF317" s="43">
        <f t="shared" ca="1" si="553"/>
        <v>-6.2338891005372414E-5</v>
      </c>
      <c r="DG317" s="43">
        <f t="shared" ca="1" si="554"/>
        <v>2.2730040930607161E-5</v>
      </c>
      <c r="DH317" s="43">
        <f t="shared" ca="1" si="555"/>
        <v>1.1667176810322006E-4</v>
      </c>
      <c r="DI317" s="43">
        <f t="shared" ca="1" si="556"/>
        <v>1.4538052207435075E-5</v>
      </c>
      <c r="DJ317" s="43">
        <f t="shared" ca="1" si="557"/>
        <v>-2.0200365380455021E-5</v>
      </c>
      <c r="DL317" s="43">
        <f t="shared" ca="1" si="558"/>
        <v>-1.0996290553785029E-5</v>
      </c>
      <c r="DM317" s="43">
        <f t="shared" ca="1" si="559"/>
        <v>5.402151923298701E-6</v>
      </c>
      <c r="DN317" s="43">
        <f t="shared" ca="1" si="560"/>
        <v>4.9997072360421951E-5</v>
      </c>
      <c r="DO317" s="43">
        <f t="shared" ca="1" si="561"/>
        <v>2.2801685995317769E-5</v>
      </c>
      <c r="DP317" s="43">
        <f t="shared" ca="1" si="562"/>
        <v>3.5189708221935554E-6</v>
      </c>
      <c r="DR317" s="43">
        <f t="shared" ca="1" si="563"/>
        <v>1.4558580893496113E-5</v>
      </c>
      <c r="DS317" s="43">
        <f t="shared" ca="1" si="564"/>
        <v>-2.1193320835946771E-5</v>
      </c>
      <c r="DT317" s="43">
        <f t="shared" ca="1" si="565"/>
        <v>2.3474790423315685E-6</v>
      </c>
      <c r="DU317" s="43">
        <f t="shared" ca="1" si="566"/>
        <v>5.3685039328383708E-5</v>
      </c>
      <c r="DW317" s="43">
        <f t="shared" ca="1" si="567"/>
        <v>-1.7381145534975284E-6</v>
      </c>
      <c r="DX317" s="43">
        <f t="shared" ca="1" si="568"/>
        <v>2.182348669059776E-5</v>
      </c>
      <c r="DY317" s="43">
        <f t="shared" ca="1" si="569"/>
        <v>2.020616651251535E-5</v>
      </c>
      <c r="EA317" s="43">
        <f t="shared" ca="1" si="570"/>
        <v>2.0210809923326168E-5</v>
      </c>
      <c r="EB317" s="43">
        <f t="shared" ca="1" si="571"/>
        <v>-2.7782741675606741E-6</v>
      </c>
      <c r="ED317" s="43">
        <f t="shared" ca="1" si="572"/>
        <v>1.6703861697799167E-5</v>
      </c>
    </row>
    <row r="318" spans="1:134" x14ac:dyDescent="0.3">
      <c r="A318">
        <f ca="1"/>
        <v>314</v>
      </c>
      <c r="B318" s="21">
        <f ca="1">LN(Data!C328/Data!C327)</f>
        <v>-1.1045220883624869E-2</v>
      </c>
      <c r="C318" s="21">
        <f ca="1">LN(Data!D328/Data!D327)</f>
        <v>1.2075618435427763E-2</v>
      </c>
      <c r="D318" s="21">
        <f ca="1">LN(Data!E328/Data!E327)</f>
        <v>-1.3387720872379242E-2</v>
      </c>
      <c r="E318" s="21">
        <f ca="1">LN(Data!F328/Data!F327)</f>
        <v>-1.4588815844136812E-2</v>
      </c>
      <c r="F318" s="21">
        <f ca="1">LN(Data!G328/Data!G327)</f>
        <v>-1.2204618893063384E-2</v>
      </c>
      <c r="G318" s="21">
        <f ca="1">LN(Data!H328/Data!H327)</f>
        <v>-1.0963564966335224E-2</v>
      </c>
      <c r="H318" s="21">
        <f ca="1">LN(Data!I328/Data!I327)</f>
        <v>-2.057613894680043E-3</v>
      </c>
      <c r="I318" s="21">
        <f ca="1">LN(Data!J328/Data!J327)</f>
        <v>-7.6231501958902966E-3</v>
      </c>
      <c r="J318" s="21">
        <f ca="1">LN(Data!K328/Data!K327)</f>
        <v>1.5968063906195596E-4</v>
      </c>
      <c r="K318" s="21">
        <f ca="1">LN(Data!L328/Data!L327)</f>
        <v>-4.5377909789813108E-3</v>
      </c>
      <c r="L318" s="21">
        <f ca="1">LN(Data!M328/Data!M327)</f>
        <v>1.7454749089853696E-2</v>
      </c>
      <c r="M318" s="21">
        <f ca="1">LN(Data!N328/Data!N327)</f>
        <v>2.0443756744534308E-3</v>
      </c>
      <c r="N318" s="21">
        <f ca="1">LN(Data!O328/Data!O327)</f>
        <v>4.9810935894790938E-3</v>
      </c>
      <c r="O318" s="21">
        <f ca="1">LN(Data!P328/Data!P327)</f>
        <v>2.6607906725012254E-3</v>
      </c>
      <c r="Q318" s="41">
        <f t="shared" ca="1" si="469"/>
        <v>4.2289170762787096E-4</v>
      </c>
      <c r="R318" s="41">
        <f t="shared" ca="1" si="470"/>
        <v>1.4446746214860463E-4</v>
      </c>
      <c r="S318" s="41">
        <f t="shared" ca="1" si="471"/>
        <v>1.0459999107741954E-3</v>
      </c>
      <c r="T318" s="41">
        <f t="shared" ca="1" si="472"/>
        <v>3.427011947314128E-4</v>
      </c>
      <c r="U318" s="41">
        <f t="shared" ca="1" si="473"/>
        <v>1.791144409665507E-4</v>
      </c>
      <c r="V318" s="41">
        <f t="shared" ca="1" si="474"/>
        <v>1.557046566306269E-4</v>
      </c>
      <c r="W318" s="41">
        <f t="shared" ca="1" si="475"/>
        <v>9.4572361134250029E-5</v>
      </c>
      <c r="X318" s="41">
        <f t="shared" ca="1" si="476"/>
        <v>2.0973566627713111E-4</v>
      </c>
      <c r="Y318" s="41">
        <f t="shared" ca="1" si="477"/>
        <v>4.4966053617396665E-5</v>
      </c>
      <c r="Z318" s="41">
        <f t="shared" ca="1" si="478"/>
        <v>1.3976576396518005E-4</v>
      </c>
      <c r="AA318" s="41">
        <f t="shared" ca="1" si="479"/>
        <v>1.2705225710993729E-4</v>
      </c>
      <c r="AB318" s="41">
        <f t="shared" ca="1" si="480"/>
        <v>1.474727165229842E-4</v>
      </c>
      <c r="AC318" s="41">
        <f t="shared" ca="1" si="481"/>
        <v>1.4029496990313381E-4</v>
      </c>
      <c r="AD318" s="41">
        <f t="shared" ca="1" si="482"/>
        <v>3.6177154165477777E-5</v>
      </c>
      <c r="AF318" s="43">
        <f t="shared" ca="1" si="483"/>
        <v>-1.0221886071926004E-5</v>
      </c>
      <c r="AG318" s="43">
        <f t="shared" ca="1" si="484"/>
        <v>-5.1103841926151736E-5</v>
      </c>
      <c r="AH318" s="43">
        <f t="shared" ca="1" si="485"/>
        <v>3.0457370588503728E-5</v>
      </c>
      <c r="AI318" s="43">
        <f t="shared" ca="1" si="486"/>
        <v>5.0249830751137769E-5</v>
      </c>
      <c r="AJ318" s="43">
        <f t="shared" ca="1" si="487"/>
        <v>-3.949267557485991E-5</v>
      </c>
      <c r="AK318" s="43">
        <f t="shared" ca="1" si="488"/>
        <v>-1.4583294812605452E-5</v>
      </c>
      <c r="AL318" s="43">
        <f t="shared" ca="1" si="489"/>
        <v>1.3388141354926487E-5</v>
      </c>
      <c r="AM318" s="43">
        <f t="shared" ca="1" si="490"/>
        <v>4.230385033491803E-6</v>
      </c>
      <c r="AN318" s="43">
        <f t="shared" ca="1" si="491"/>
        <v>9.9663515075599412E-5</v>
      </c>
      <c r="AO318" s="43">
        <f t="shared" ca="1" si="492"/>
        <v>-8.2260440448708716E-6</v>
      </c>
      <c r="AP318" s="43">
        <f t="shared" ca="1" si="493"/>
        <v>1.4194125755331334E-5</v>
      </c>
      <c r="AQ318" s="43">
        <f t="shared" ca="1" si="494"/>
        <v>6.5392305144229139E-5</v>
      </c>
      <c r="AR318" s="43">
        <f t="shared" ca="1" si="495"/>
        <v>5.4751042231245632E-5</v>
      </c>
      <c r="AT318" s="43">
        <f t="shared" ca="1" si="496"/>
        <v>7.5655902846082042E-5</v>
      </c>
      <c r="AU318" s="43">
        <f t="shared" ca="1" si="497"/>
        <v>4.3248565283754739E-5</v>
      </c>
      <c r="AV318" s="43">
        <f t="shared" ca="1" si="498"/>
        <v>2.3544265737220884E-5</v>
      </c>
      <c r="AW318" s="43">
        <f t="shared" ca="1" si="499"/>
        <v>2.9337361897712942E-5</v>
      </c>
      <c r="AX318" s="43">
        <f t="shared" ca="1" si="500"/>
        <v>2.9402067652661618E-5</v>
      </c>
      <c r="AY318" s="43">
        <f t="shared" ca="1" si="501"/>
        <v>2.8159529590286378E-5</v>
      </c>
      <c r="AZ318" s="43">
        <f t="shared" ca="1" si="502"/>
        <v>2.4884663580504684E-5</v>
      </c>
      <c r="BA318" s="43">
        <f t="shared" ca="1" si="503"/>
        <v>3.3323564784888758E-5</v>
      </c>
      <c r="BB318" s="43">
        <f t="shared" ca="1" si="504"/>
        <v>4.0089393722887642E-5</v>
      </c>
      <c r="BC318" s="43">
        <f t="shared" ca="1" si="505"/>
        <v>4.8583631231055604E-5</v>
      </c>
      <c r="BD318" s="43">
        <f t="shared" ca="1" si="506"/>
        <v>6.2554088815951038E-5</v>
      </c>
      <c r="BE318" s="43">
        <f t="shared" ca="1" si="507"/>
        <v>3.7611890737176817E-5</v>
      </c>
      <c r="BG318" s="43">
        <f t="shared" ca="1" si="508"/>
        <v>-9.354965623533656E-5</v>
      </c>
      <c r="BH318" s="43">
        <f t="shared" ca="1" si="509"/>
        <v>-1.7308123540959002E-5</v>
      </c>
      <c r="BI318" s="43">
        <f t="shared" ca="1" si="510"/>
        <v>1.2840713517906104E-4</v>
      </c>
      <c r="BJ318" s="43">
        <f t="shared" ca="1" si="511"/>
        <v>-1.9221779980412409E-5</v>
      </c>
      <c r="BK318" s="43">
        <f t="shared" ca="1" si="512"/>
        <v>-1.0445148546092532E-4</v>
      </c>
      <c r="BL318" s="43">
        <f t="shared" ca="1" si="513"/>
        <v>-4.1138115061299442E-5</v>
      </c>
      <c r="BM318" s="43">
        <f t="shared" ca="1" si="514"/>
        <v>-6.3314205521915808E-5</v>
      </c>
      <c r="BN318" s="43">
        <f t="shared" ca="1" si="515"/>
        <v>9.9864673384945479E-5</v>
      </c>
      <c r="BO318" s="43">
        <f t="shared" ca="1" si="516"/>
        <v>-8.3475846757794994E-5</v>
      </c>
      <c r="BP318" s="43">
        <f t="shared" ca="1" si="517"/>
        <v>-3.197571663270115E-5</v>
      </c>
      <c r="BQ318" s="43">
        <f t="shared" ca="1" si="518"/>
        <v>1.7783799520245503E-5</v>
      </c>
      <c r="BS318" s="43">
        <f t="shared" ca="1" si="519"/>
        <v>-2.5627722379092842E-6</v>
      </c>
      <c r="BT318" s="43">
        <f t="shared" ca="1" si="520"/>
        <v>-7.9368721997032571E-5</v>
      </c>
      <c r="BU318" s="43">
        <f t="shared" ca="1" si="521"/>
        <v>8.3525986927377466E-5</v>
      </c>
      <c r="BV318" s="43">
        <f t="shared" ca="1" si="522"/>
        <v>1.5970513651675865E-4</v>
      </c>
      <c r="BW318" s="43">
        <f t="shared" ca="1" si="523"/>
        <v>3.5439412886538135E-5</v>
      </c>
      <c r="BX318" s="43">
        <f t="shared" ca="1" si="524"/>
        <v>-5.1825970797275744E-5</v>
      </c>
      <c r="BY318" s="43">
        <f t="shared" ca="1" si="525"/>
        <v>2.3411211382329761E-5</v>
      </c>
      <c r="BZ318" s="43">
        <f t="shared" ca="1" si="526"/>
        <v>1.0202020251691829E-4</v>
      </c>
      <c r="CA318" s="43">
        <f t="shared" ca="1" si="527"/>
        <v>7.2494905974239234E-5</v>
      </c>
      <c r="CB318" s="43">
        <f t="shared" ca="1" si="528"/>
        <v>-1.3580616495609468E-5</v>
      </c>
      <c r="CD318" s="43">
        <f t="shared" ca="1" si="529"/>
        <v>-2.80707505630392E-6</v>
      </c>
      <c r="CE318" s="43">
        <f t="shared" ca="1" si="530"/>
        <v>-9.1493498984106655E-6</v>
      </c>
      <c r="CF318" s="43">
        <f t="shared" ca="1" si="531"/>
        <v>-1.7011975344808706E-5</v>
      </c>
      <c r="CG318" s="43">
        <f t="shared" ca="1" si="532"/>
        <v>-9.5479330180435699E-7</v>
      </c>
      <c r="CH318" s="43">
        <f t="shared" ca="1" si="533"/>
        <v>8.5685246020141857E-5</v>
      </c>
      <c r="CI318" s="43">
        <f t="shared" ca="1" si="534"/>
        <v>2.8332838872909815E-5</v>
      </c>
      <c r="CJ318" s="43">
        <f t="shared" ca="1" si="535"/>
        <v>6.6393047275779179E-6</v>
      </c>
      <c r="CK318" s="43">
        <f t="shared" ca="1" si="536"/>
        <v>-3.0960984659942792E-6</v>
      </c>
      <c r="CL318" s="43">
        <f t="shared" ca="1" si="537"/>
        <v>4.029887631569173E-5</v>
      </c>
      <c r="CN318" s="43">
        <f t="shared" ca="1" si="538"/>
        <v>-1.0723140882766123E-5</v>
      </c>
      <c r="CO318" s="43">
        <f t="shared" ca="1" si="539"/>
        <v>-2.2228026605357563E-5</v>
      </c>
      <c r="CP318" s="43">
        <f t="shared" ca="1" si="540"/>
        <v>-1.0340674754690364E-5</v>
      </c>
      <c r="CQ318" s="43">
        <f t="shared" ca="1" si="541"/>
        <v>1.0212292413692147E-5</v>
      </c>
      <c r="CR318" s="43">
        <f t="shared" ca="1" si="542"/>
        <v>1.6202485833281251E-5</v>
      </c>
      <c r="CS318" s="43">
        <f t="shared" ca="1" si="543"/>
        <v>-3.3618403152038699E-5</v>
      </c>
      <c r="CT318" s="43">
        <f t="shared" ca="1" si="544"/>
        <v>2.3096310597138731E-5</v>
      </c>
      <c r="CU318" s="43">
        <f t="shared" ca="1" si="544"/>
        <v>1.3012935309652014E-5</v>
      </c>
      <c r="CW318" s="43">
        <f t="shared" ca="1" si="545"/>
        <v>3.3211372393679205E-5</v>
      </c>
      <c r="CX318" s="43">
        <f t="shared" ca="1" si="546"/>
        <v>2.9624760866692143E-5</v>
      </c>
      <c r="CY318" s="43">
        <f t="shared" ca="1" si="547"/>
        <v>-1.7197558780664746E-5</v>
      </c>
      <c r="CZ318" s="43">
        <f t="shared" ca="1" si="548"/>
        <v>-4.7083274229728335E-6</v>
      </c>
      <c r="DA318" s="43">
        <f t="shared" ca="1" si="549"/>
        <v>3.9167534128737123E-5</v>
      </c>
      <c r="DB318" s="43">
        <f t="shared" ca="1" si="550"/>
        <v>3.0164372218237075E-5</v>
      </c>
      <c r="DC318" s="43">
        <f t="shared" ca="1" si="551"/>
        <v>-4.8470526196759839E-6</v>
      </c>
      <c r="DE318" s="43">
        <f t="shared" ca="1" si="552"/>
        <v>5.3572591938960936E-5</v>
      </c>
      <c r="DF318" s="43">
        <f t="shared" ca="1" si="553"/>
        <v>-4.5677817424438721E-5</v>
      </c>
      <c r="DG318" s="43">
        <f t="shared" ca="1" si="554"/>
        <v>2.731846617102449E-5</v>
      </c>
      <c r="DH318" s="43">
        <f t="shared" ca="1" si="555"/>
        <v>1.2368722445688804E-4</v>
      </c>
      <c r="DI318" s="43">
        <f t="shared" ca="1" si="556"/>
        <v>4.7681631743950324E-5</v>
      </c>
      <c r="DJ318" s="43">
        <f t="shared" ca="1" si="557"/>
        <v>-1.1143828024598619E-5</v>
      </c>
      <c r="DL318" s="43">
        <f t="shared" ca="1" si="558"/>
        <v>-9.4627479162874777E-6</v>
      </c>
      <c r="DM318" s="43">
        <f t="shared" ca="1" si="559"/>
        <v>5.4805422766257108E-6</v>
      </c>
      <c r="DN318" s="43">
        <f t="shared" ca="1" si="560"/>
        <v>4.7945064120425023E-5</v>
      </c>
      <c r="DO318" s="43">
        <f t="shared" ca="1" si="561"/>
        <v>2.3733907953000298E-5</v>
      </c>
      <c r="DP318" s="43">
        <f t="shared" ca="1" si="562"/>
        <v>3.8383180222836312E-6</v>
      </c>
      <c r="DR318" s="43">
        <f t="shared" ca="1" si="563"/>
        <v>1.8370768729311678E-5</v>
      </c>
      <c r="DS318" s="43">
        <f t="shared" ca="1" si="564"/>
        <v>-8.8882566193643423E-6</v>
      </c>
      <c r="DT318" s="43">
        <f t="shared" ca="1" si="565"/>
        <v>2.8984540575534581E-5</v>
      </c>
      <c r="DU318" s="43">
        <f t="shared" ca="1" si="566"/>
        <v>5.663928323188182E-5</v>
      </c>
      <c r="DW318" s="43">
        <f t="shared" ca="1" si="567"/>
        <v>3.448984538343709E-6</v>
      </c>
      <c r="DX318" s="43">
        <f t="shared" ca="1" si="568"/>
        <v>3.2849920304916445E-5</v>
      </c>
      <c r="DY318" s="43">
        <f t="shared" ca="1" si="569"/>
        <v>2.1838607787889004E-5</v>
      </c>
      <c r="EA318" s="43">
        <f t="shared" ca="1" si="570"/>
        <v>4.8045477933422437E-5</v>
      </c>
      <c r="EB318" s="43">
        <f t="shared" ca="1" si="571"/>
        <v>4.087124168063933E-6</v>
      </c>
      <c r="ED318" s="43">
        <f t="shared" ca="1" si="572"/>
        <v>3.1959191750249261E-5</v>
      </c>
    </row>
    <row r="319" spans="1:134" x14ac:dyDescent="0.3">
      <c r="A319">
        <f ca="1"/>
        <v>315</v>
      </c>
      <c r="B319" s="21">
        <f ca="1">LN(Data!C329/Data!C328)</f>
        <v>-2.1747678819839824E-2</v>
      </c>
      <c r="C319" s="21">
        <f ca="1">LN(Data!D329/Data!D328)</f>
        <v>0</v>
      </c>
      <c r="D319" s="21">
        <f ca="1">LN(Data!E329/Data!E328)</f>
        <v>1.7889564750775123E-2</v>
      </c>
      <c r="E319" s="21">
        <f ca="1">LN(Data!F329/Data!F328)</f>
        <v>-5.5261480719764377E-3</v>
      </c>
      <c r="F319" s="21">
        <f ca="1">LN(Data!G329/Data!G328)</f>
        <v>6.8869619655991974E-3</v>
      </c>
      <c r="G319" s="21">
        <f ca="1">LN(Data!H329/Data!H328)</f>
        <v>4.2501834886645188E-3</v>
      </c>
      <c r="H319" s="21">
        <f ca="1">LN(Data!I329/Data!I328)</f>
        <v>1.4518197955057993E-2</v>
      </c>
      <c r="I319" s="21">
        <f ca="1">LN(Data!J329/Data!J328)</f>
        <v>-9.1869551707258047E-4</v>
      </c>
      <c r="J319" s="21">
        <f ca="1">LN(Data!K329/Data!K328)</f>
        <v>-7.2109919067137439E-3</v>
      </c>
      <c r="K319" s="21">
        <f ca="1">LN(Data!L329/Data!L328)</f>
        <v>-1.4349134787948383E-3</v>
      </c>
      <c r="L319" s="21">
        <f ca="1">LN(Data!M329/Data!M328)</f>
        <v>1.9078994242602041E-2</v>
      </c>
      <c r="M319" s="21">
        <f ca="1">LN(Data!N329/Data!N328)</f>
        <v>1.2006244688738507E-3</v>
      </c>
      <c r="N319" s="21">
        <f ca="1">LN(Data!O329/Data!O328)</f>
        <v>-3.1150306300966354E-3</v>
      </c>
      <c r="O319" s="21">
        <f ca="1">LN(Data!P329/Data!P328)</f>
        <v>-2.7800963138111638E-3</v>
      </c>
      <c r="Q319" s="41">
        <f t="shared" ca="1" si="469"/>
        <v>4.0483801943228247E-4</v>
      </c>
      <c r="R319" s="41">
        <f t="shared" ca="1" si="470"/>
        <v>1.4454864805557092E-4</v>
      </c>
      <c r="S319" s="41">
        <f t="shared" ca="1" si="471"/>
        <v>9.9399378033714807E-4</v>
      </c>
      <c r="T319" s="41">
        <f t="shared" ca="1" si="472"/>
        <v>3.3490913591157625E-4</v>
      </c>
      <c r="U319" s="41">
        <f t="shared" ca="1" si="473"/>
        <v>1.7730473784805282E-4</v>
      </c>
      <c r="V319" s="41">
        <f t="shared" ca="1" si="474"/>
        <v>1.5357436263905248E-4</v>
      </c>
      <c r="W319" s="41">
        <f t="shared" ca="1" si="475"/>
        <v>8.9152045962569853E-5</v>
      </c>
      <c r="X319" s="41">
        <f t="shared" ca="1" si="476"/>
        <v>2.0063827143504935E-4</v>
      </c>
      <c r="Y319" s="41">
        <f t="shared" ca="1" si="477"/>
        <v>4.2269620274742334E-5</v>
      </c>
      <c r="Z319" s="41">
        <f t="shared" ca="1" si="478"/>
        <v>1.326153109454047E-4</v>
      </c>
      <c r="AA319" s="41">
        <f t="shared" ca="1" si="479"/>
        <v>1.3770921763072596E-4</v>
      </c>
      <c r="AB319" s="41">
        <f t="shared" ca="1" si="480"/>
        <v>1.3887512184550295E-4</v>
      </c>
      <c r="AC319" s="41">
        <f t="shared" ca="1" si="481"/>
        <v>1.3336594930977476E-4</v>
      </c>
      <c r="AD319" s="41">
        <f t="shared" ca="1" si="482"/>
        <v>3.4431313335721284E-5</v>
      </c>
      <c r="AF319" s="43">
        <f t="shared" ca="1" si="483"/>
        <v>-1.7611245283150783E-5</v>
      </c>
      <c r="AG319" s="43">
        <f t="shared" ca="1" si="484"/>
        <v>-3.9165391360757998E-5</v>
      </c>
      <c r="AH319" s="43">
        <f t="shared" ca="1" si="485"/>
        <v>3.8298129958934549E-5</v>
      </c>
      <c r="AI319" s="43">
        <f t="shared" ca="1" si="486"/>
        <v>5.5323003594530285E-5</v>
      </c>
      <c r="AJ319" s="43">
        <f t="shared" ca="1" si="487"/>
        <v>-2.985741523685968E-5</v>
      </c>
      <c r="AK319" s="43">
        <f t="shared" ca="1" si="488"/>
        <v>-1.2344689126251722E-5</v>
      </c>
      <c r="AL319" s="43">
        <f t="shared" ca="1" si="489"/>
        <v>1.7636815538190292E-5</v>
      </c>
      <c r="AM319" s="43">
        <f t="shared" ca="1" si="490"/>
        <v>3.8707394557256342E-6</v>
      </c>
      <c r="AN319" s="43">
        <f t="shared" ca="1" si="491"/>
        <v>9.6690958392257575E-5</v>
      </c>
      <c r="AO319" s="43">
        <f t="shared" ca="1" si="492"/>
        <v>-1.929997495211968E-5</v>
      </c>
      <c r="AP319" s="43">
        <f t="shared" ca="1" si="493"/>
        <v>1.1987643356404589E-5</v>
      </c>
      <c r="AQ319" s="43">
        <f t="shared" ca="1" si="494"/>
        <v>5.8167730099307116E-5</v>
      </c>
      <c r="AR319" s="43">
        <f t="shared" ca="1" si="495"/>
        <v>4.9702638455199007E-5</v>
      </c>
      <c r="AT319" s="43">
        <f t="shared" ca="1" si="496"/>
        <v>6.1416648136825266E-5</v>
      </c>
      <c r="AU319" s="43">
        <f t="shared" ca="1" si="497"/>
        <v>3.0083512953218296E-5</v>
      </c>
      <c r="AV319" s="43">
        <f t="shared" ca="1" si="498"/>
        <v>1.3288910538840849E-5</v>
      </c>
      <c r="AW319" s="43">
        <f t="shared" ca="1" si="499"/>
        <v>1.9633610550320899E-5</v>
      </c>
      <c r="AX319" s="43">
        <f t="shared" ca="1" si="500"/>
        <v>2.6147125976726479E-5</v>
      </c>
      <c r="AY319" s="43">
        <f t="shared" ca="1" si="501"/>
        <v>2.0946702632377532E-5</v>
      </c>
      <c r="AZ319" s="43">
        <f t="shared" ca="1" si="502"/>
        <v>2.3507278313804647E-5</v>
      </c>
      <c r="BA319" s="43">
        <f t="shared" ca="1" si="503"/>
        <v>2.8036352953681158E-5</v>
      </c>
      <c r="BB319" s="43">
        <f t="shared" ca="1" si="504"/>
        <v>5.0330643493226587E-5</v>
      </c>
      <c r="BC319" s="43">
        <f t="shared" ca="1" si="505"/>
        <v>4.7149839392194456E-5</v>
      </c>
      <c r="BD319" s="43">
        <f t="shared" ca="1" si="506"/>
        <v>6.2409830621656273E-5</v>
      </c>
      <c r="BE319" s="43">
        <f t="shared" ca="1" si="507"/>
        <v>3.7283018866806407E-5</v>
      </c>
      <c r="BG319" s="43">
        <f t="shared" ca="1" si="508"/>
        <v>-7.6218017198425512E-5</v>
      </c>
      <c r="BH319" s="43">
        <f t="shared" ca="1" si="509"/>
        <v>-6.4661142628555288E-6</v>
      </c>
      <c r="BI319" s="43">
        <f t="shared" ca="1" si="510"/>
        <v>1.295093359204469E-4</v>
      </c>
      <c r="BJ319" s="43">
        <f t="shared" ca="1" si="511"/>
        <v>-1.6415667552481328E-5</v>
      </c>
      <c r="BK319" s="43">
        <f t="shared" ca="1" si="512"/>
        <v>-9.2060999913821647E-5</v>
      </c>
      <c r="BL319" s="43">
        <f t="shared" ca="1" si="513"/>
        <v>-3.8798093747090545E-5</v>
      </c>
      <c r="BM319" s="43">
        <f t="shared" ca="1" si="514"/>
        <v>-5.5870312450372716E-5</v>
      </c>
      <c r="BN319" s="43">
        <f t="shared" ca="1" si="515"/>
        <v>7.9852034459106122E-5</v>
      </c>
      <c r="BO319" s="43">
        <f t="shared" ca="1" si="516"/>
        <v>-8.0109467805599164E-5</v>
      </c>
      <c r="BP319" s="43">
        <f t="shared" ca="1" si="517"/>
        <v>-3.4058303071647705E-5</v>
      </c>
      <c r="BQ319" s="43">
        <f t="shared" ca="1" si="518"/>
        <v>1.457945617963417E-5</v>
      </c>
      <c r="BS319" s="43">
        <f t="shared" ca="1" si="519"/>
        <v>8.2740503450917573E-6</v>
      </c>
      <c r="BT319" s="43">
        <f t="shared" ca="1" si="520"/>
        <v>-6.5009872859864926E-5</v>
      </c>
      <c r="BU319" s="43">
        <f t="shared" ca="1" si="521"/>
        <v>8.0315516723004275E-5</v>
      </c>
      <c r="BV319" s="43">
        <f t="shared" ca="1" si="522"/>
        <v>1.5679559238735547E-4</v>
      </c>
      <c r="BW319" s="43">
        <f t="shared" ca="1" si="523"/>
        <v>3.3173275027116907E-5</v>
      </c>
      <c r="BX319" s="43">
        <f t="shared" ca="1" si="524"/>
        <v>-4.4744352733546572E-5</v>
      </c>
      <c r="BY319" s="43">
        <f t="shared" ca="1" si="525"/>
        <v>6.7278914947405493E-6</v>
      </c>
      <c r="BZ319" s="43">
        <f t="shared" ca="1" si="526"/>
        <v>9.4109489152053135E-5</v>
      </c>
      <c r="CA319" s="43">
        <f t="shared" ca="1" si="527"/>
        <v>6.3785116191025619E-5</v>
      </c>
      <c r="CB319" s="43">
        <f t="shared" ca="1" si="528"/>
        <v>-1.509484661312794E-5</v>
      </c>
      <c r="CD319" s="43">
        <f t="shared" ca="1" si="529"/>
        <v>5.3897173744820854E-6</v>
      </c>
      <c r="CE319" s="43">
        <f t="shared" ca="1" si="530"/>
        <v>-7.0936452996875166E-6</v>
      </c>
      <c r="CF319" s="43">
        <f t="shared" ca="1" si="531"/>
        <v>-1.0408998249794823E-5</v>
      </c>
      <c r="CG319" s="43">
        <f t="shared" ca="1" si="532"/>
        <v>-1.0144361843572145E-6</v>
      </c>
      <c r="CH319" s="43">
        <f t="shared" ca="1" si="533"/>
        <v>8.3867051829824207E-5</v>
      </c>
      <c r="CI319" s="43">
        <f t="shared" ca="1" si="534"/>
        <v>1.3851154909592652E-5</v>
      </c>
      <c r="CJ319" s="43">
        <f t="shared" ca="1" si="535"/>
        <v>4.7438968850660288E-6</v>
      </c>
      <c r="CK319" s="43">
        <f t="shared" ca="1" si="536"/>
        <v>-6.5578734938510333E-6</v>
      </c>
      <c r="CL319" s="43">
        <f t="shared" ca="1" si="537"/>
        <v>3.5932507570024504E-5</v>
      </c>
      <c r="CN319" s="43">
        <f t="shared" ca="1" si="538"/>
        <v>-8.7262254132026325E-6</v>
      </c>
      <c r="CO319" s="43">
        <f t="shared" ca="1" si="539"/>
        <v>-1.5879730863789643E-5</v>
      </c>
      <c r="CP319" s="43">
        <f t="shared" ca="1" si="540"/>
        <v>-9.8252744130222414E-6</v>
      </c>
      <c r="CQ319" s="43">
        <f t="shared" ca="1" si="541"/>
        <v>1.2584576840973312E-5</v>
      </c>
      <c r="CR319" s="43">
        <f t="shared" ca="1" si="542"/>
        <v>3.7483601462228675E-6</v>
      </c>
      <c r="CS319" s="43">
        <f t="shared" ca="1" si="543"/>
        <v>-3.2946117694264314E-5</v>
      </c>
      <c r="CT319" s="43">
        <f t="shared" ca="1" si="544"/>
        <v>1.8433899371011405E-5</v>
      </c>
      <c r="CU319" s="43">
        <f t="shared" ca="1" si="544"/>
        <v>1.0481854107085733E-5</v>
      </c>
      <c r="CW319" s="43">
        <f t="shared" ca="1" si="545"/>
        <v>3.2159820035916262E-5</v>
      </c>
      <c r="CX319" s="43">
        <f t="shared" ca="1" si="546"/>
        <v>2.7827561548591897E-5</v>
      </c>
      <c r="CY319" s="43">
        <f t="shared" ca="1" si="547"/>
        <v>-1.560548394765452E-5</v>
      </c>
      <c r="CZ319" s="43">
        <f t="shared" ca="1" si="548"/>
        <v>-6.5807358329206731E-6</v>
      </c>
      <c r="DA319" s="43">
        <f t="shared" ca="1" si="549"/>
        <v>3.6565089933390819E-5</v>
      </c>
      <c r="DB319" s="43">
        <f t="shared" ca="1" si="550"/>
        <v>2.7739559842318015E-5</v>
      </c>
      <c r="DC319" s="43">
        <f t="shared" ca="1" si="551"/>
        <v>-4.8847222540098396E-6</v>
      </c>
      <c r="DE319" s="43">
        <f t="shared" ca="1" si="552"/>
        <v>5.028520025292657E-5</v>
      </c>
      <c r="DF319" s="43">
        <f t="shared" ca="1" si="553"/>
        <v>-4.0861612647552563E-5</v>
      </c>
      <c r="DG319" s="43">
        <f t="shared" ca="1" si="554"/>
        <v>1.7695747764150962E-5</v>
      </c>
      <c r="DH319" s="43">
        <f t="shared" ca="1" si="555"/>
        <v>1.1533091602008377E-4</v>
      </c>
      <c r="DI319" s="43">
        <f t="shared" ca="1" si="556"/>
        <v>4.2542436364970173E-5</v>
      </c>
      <c r="DJ319" s="43">
        <f t="shared" ca="1" si="557"/>
        <v>-1.169221475930075E-5</v>
      </c>
      <c r="DL319" s="43">
        <f t="shared" ca="1" si="558"/>
        <v>-8.9384588831174277E-6</v>
      </c>
      <c r="DM319" s="43">
        <f t="shared" ca="1" si="559"/>
        <v>5.3189408693882036E-6</v>
      </c>
      <c r="DN319" s="43">
        <f t="shared" ca="1" si="560"/>
        <v>4.5087947106050288E-5</v>
      </c>
      <c r="DO319" s="43">
        <f t="shared" ca="1" si="561"/>
        <v>2.2357596528276004E-5</v>
      </c>
      <c r="DP319" s="43">
        <f t="shared" ca="1" si="562"/>
        <v>3.6335115462463186E-6</v>
      </c>
      <c r="DR319" s="43">
        <f t="shared" ca="1" si="563"/>
        <v>1.2516162427933754E-5</v>
      </c>
      <c r="DS319" s="43">
        <f t="shared" ca="1" si="564"/>
        <v>-8.9115781917934985E-6</v>
      </c>
      <c r="DT319" s="43">
        <f t="shared" ca="1" si="565"/>
        <v>2.588927844765451E-5</v>
      </c>
      <c r="DU319" s="43">
        <f t="shared" ca="1" si="566"/>
        <v>5.2516479523330891E-5</v>
      </c>
      <c r="DW319" s="43">
        <f t="shared" ca="1" si="567"/>
        <v>5.3830893326221923E-6</v>
      </c>
      <c r="DX319" s="43">
        <f t="shared" ca="1" si="568"/>
        <v>3.6095549414467635E-5</v>
      </c>
      <c r="DY319" s="43">
        <f t="shared" ca="1" si="569"/>
        <v>2.3314897334763583E-5</v>
      </c>
      <c r="EA319" s="43">
        <f t="shared" ca="1" si="570"/>
        <v>4.5773742851407507E-5</v>
      </c>
      <c r="EB319" s="43">
        <f t="shared" ca="1" si="571"/>
        <v>4.1682760615205431E-6</v>
      </c>
      <c r="ED319" s="43">
        <f t="shared" ca="1" si="572"/>
        <v>3.0836859086938802E-5</v>
      </c>
    </row>
    <row r="320" spans="1:134" x14ac:dyDescent="0.3">
      <c r="A320">
        <f ca="1"/>
        <v>316</v>
      </c>
      <c r="B320" s="21">
        <f ca="1">LN(Data!C330/Data!C329)</f>
        <v>-1.0499413276791171E-2</v>
      </c>
      <c r="C320" s="21">
        <f ca="1">LN(Data!D330/Data!D329)</f>
        <v>-1.2581947560168996E-2</v>
      </c>
      <c r="D320" s="21">
        <f ca="1">LN(Data!E330/Data!E329)</f>
        <v>-9.0240460394454634E-3</v>
      </c>
      <c r="E320" s="21">
        <f ca="1">LN(Data!F330/Data!F329)</f>
        <v>6.6735951284532411E-3</v>
      </c>
      <c r="F320" s="21">
        <f ca="1">LN(Data!G330/Data!G329)</f>
        <v>1.8712090376919684E-2</v>
      </c>
      <c r="G320" s="21">
        <f ca="1">LN(Data!H330/Data!H329)</f>
        <v>-5.8229008008857559E-4</v>
      </c>
      <c r="H320" s="21">
        <f ca="1">LN(Data!I330/Data!I329)</f>
        <v>6.5423630652375617E-3</v>
      </c>
      <c r="I320" s="21">
        <f ca="1">LN(Data!J330/Data!J329)</f>
        <v>9.4527308526099873E-3</v>
      </c>
      <c r="J320" s="21">
        <f ca="1">LN(Data!K330/Data!K329)</f>
        <v>9.443847698832648E-3</v>
      </c>
      <c r="K320" s="21">
        <f ca="1">LN(Data!L330/Data!L329)</f>
        <v>9.1124943778291955E-3</v>
      </c>
      <c r="L320" s="21">
        <f ca="1">LN(Data!M330/Data!M329)</f>
        <v>-2.4644567620270195E-2</v>
      </c>
      <c r="M320" s="21">
        <f ca="1">LN(Data!N330/Data!N329)</f>
        <v>3.5932485661254862E-3</v>
      </c>
      <c r="N320" s="21">
        <f ca="1">LN(Data!O330/Data!O329)</f>
        <v>2.5459326350348544E-3</v>
      </c>
      <c r="O320" s="21">
        <f ca="1">LN(Data!P330/Data!P329)</f>
        <v>-2.1897964277681104E-3</v>
      </c>
      <c r="Q320" s="41">
        <f t="shared" ca="1" si="469"/>
        <v>4.0892543030940007E-4</v>
      </c>
      <c r="R320" s="41">
        <f t="shared" ca="1" si="470"/>
        <v>1.3587572917223665E-4</v>
      </c>
      <c r="S320" s="41">
        <f t="shared" ca="1" si="471"/>
        <v>9.5355634513524963E-4</v>
      </c>
      <c r="T320" s="41">
        <f t="shared" ca="1" si="472"/>
        <v>3.1664688650768618E-4</v>
      </c>
      <c r="U320" s="41">
        <f t="shared" ca="1" si="473"/>
        <v>1.6951226828410622E-4</v>
      </c>
      <c r="V320" s="41">
        <f t="shared" ca="1" si="474"/>
        <v>1.4544374446194832E-4</v>
      </c>
      <c r="W320" s="41">
        <f t="shared" ca="1" si="475"/>
        <v>9.6449607516550681E-5</v>
      </c>
      <c r="X320" s="41">
        <f t="shared" ca="1" si="476"/>
        <v>1.8865061523613174E-4</v>
      </c>
      <c r="Y320" s="41">
        <f t="shared" ca="1" si="477"/>
        <v>4.2853347314979265E-5</v>
      </c>
      <c r="Z320" s="41">
        <f t="shared" ca="1" si="478"/>
        <v>1.2478193089017803E-4</v>
      </c>
      <c r="AA320" s="41">
        <f t="shared" ca="1" si="479"/>
        <v>1.5128714585143692E-4</v>
      </c>
      <c r="AB320" s="41">
        <f t="shared" ca="1" si="480"/>
        <v>1.306291044816883E-4</v>
      </c>
      <c r="AC320" s="41">
        <f t="shared" ca="1" si="481"/>
        <v>1.2594619730077467E-4</v>
      </c>
      <c r="AD320" s="41">
        <f t="shared" ca="1" si="482"/>
        <v>3.2829170666421988E-5</v>
      </c>
      <c r="AF320" s="43">
        <f t="shared" ca="1" si="483"/>
        <v>-1.6554570566161735E-5</v>
      </c>
      <c r="AG320" s="43">
        <f t="shared" ca="1" si="484"/>
        <v>-6.0158858384707649E-5</v>
      </c>
      <c r="AH320" s="43">
        <f t="shared" ca="1" si="485"/>
        <v>4.3211095764211716E-5</v>
      </c>
      <c r="AI320" s="43">
        <f t="shared" ca="1" si="486"/>
        <v>4.301709716652021E-5</v>
      </c>
      <c r="AJ320" s="43">
        <f t="shared" ca="1" si="487"/>
        <v>-3.361186784885984E-5</v>
      </c>
      <c r="AK320" s="43">
        <f t="shared" ca="1" si="488"/>
        <v>-3.0548234148844024E-5</v>
      </c>
      <c r="AL320" s="43">
        <f t="shared" ca="1" si="489"/>
        <v>1.7777376308210144E-5</v>
      </c>
      <c r="AM320" s="43">
        <f t="shared" ca="1" si="490"/>
        <v>1.3047835245962598E-5</v>
      </c>
      <c r="AN320" s="43">
        <f t="shared" ca="1" si="491"/>
        <v>9.2761863136987477E-5</v>
      </c>
      <c r="AO320" s="43">
        <f t="shared" ca="1" si="492"/>
        <v>-4.3037406794613458E-5</v>
      </c>
      <c r="AP320" s="43">
        <f t="shared" ca="1" si="493"/>
        <v>9.7017370350817552E-6</v>
      </c>
      <c r="AQ320" s="43">
        <f t="shared" ca="1" si="494"/>
        <v>5.8742347432786982E-5</v>
      </c>
      <c r="AR320" s="43">
        <f t="shared" ca="1" si="495"/>
        <v>5.034811865114622E-5</v>
      </c>
      <c r="AT320" s="43">
        <f t="shared" ca="1" si="496"/>
        <v>5.7731649248615746E-5</v>
      </c>
      <c r="AU320" s="43">
        <f t="shared" ca="1" si="497"/>
        <v>2.8278502176025196E-5</v>
      </c>
      <c r="AV320" s="43">
        <f t="shared" ca="1" si="498"/>
        <v>1.2491575906510397E-5</v>
      </c>
      <c r="AW320" s="43">
        <f t="shared" ca="1" si="499"/>
        <v>1.8455593917301643E-5</v>
      </c>
      <c r="AX320" s="43">
        <f t="shared" ca="1" si="500"/>
        <v>2.4578298418122889E-5</v>
      </c>
      <c r="AY320" s="43">
        <f t="shared" ca="1" si="501"/>
        <v>1.9689900474434879E-5</v>
      </c>
      <c r="AZ320" s="43">
        <f t="shared" ca="1" si="502"/>
        <v>2.2096841614976366E-5</v>
      </c>
      <c r="BA320" s="43">
        <f t="shared" ca="1" si="503"/>
        <v>2.6354171776460286E-5</v>
      </c>
      <c r="BB320" s="43">
        <f t="shared" ca="1" si="504"/>
        <v>4.7310804883632989E-5</v>
      </c>
      <c r="BC320" s="43">
        <f t="shared" ca="1" si="505"/>
        <v>4.4320849028662787E-5</v>
      </c>
      <c r="BD320" s="43">
        <f t="shared" ca="1" si="506"/>
        <v>5.8665240784356891E-5</v>
      </c>
      <c r="BE320" s="43">
        <f t="shared" ca="1" si="507"/>
        <v>3.5046037734798023E-5</v>
      </c>
      <c r="BG320" s="43">
        <f t="shared" ca="1" si="508"/>
        <v>-7.75765591918796E-5</v>
      </c>
      <c r="BH320" s="43">
        <f t="shared" ca="1" si="509"/>
        <v>1.3141377140985515E-6</v>
      </c>
      <c r="BI320" s="43">
        <f t="shared" ca="1" si="510"/>
        <v>1.2630081172860844E-4</v>
      </c>
      <c r="BJ320" s="43">
        <f t="shared" ca="1" si="511"/>
        <v>1.527270435624233E-7</v>
      </c>
      <c r="BK320" s="43">
        <f t="shared" ca="1" si="512"/>
        <v>-8.7523443695327355E-5</v>
      </c>
      <c r="BL320" s="43">
        <f t="shared" ca="1" si="513"/>
        <v>-4.4210298520213369E-5</v>
      </c>
      <c r="BM320" s="43">
        <f t="shared" ca="1" si="514"/>
        <v>-5.4058292358789965E-5</v>
      </c>
      <c r="BN320" s="43">
        <f t="shared" ca="1" si="515"/>
        <v>9.5539806564521479E-5</v>
      </c>
      <c r="BO320" s="43">
        <f t="shared" ca="1" si="516"/>
        <v>-7.4014180786626188E-5</v>
      </c>
      <c r="BP320" s="43">
        <f t="shared" ca="1" si="517"/>
        <v>-3.5358397416814541E-5</v>
      </c>
      <c r="BQ320" s="43">
        <f t="shared" ca="1" si="518"/>
        <v>1.0720606027697152E-5</v>
      </c>
      <c r="BS320" s="43">
        <f t="shared" ca="1" si="519"/>
        <v>5.4941050291079865E-6</v>
      </c>
      <c r="BT320" s="43">
        <f t="shared" ca="1" si="520"/>
        <v>-6.2518509085758805E-5</v>
      </c>
      <c r="BU320" s="43">
        <f t="shared" ca="1" si="521"/>
        <v>7.0682803021349054E-5</v>
      </c>
      <c r="BV320" s="43">
        <f t="shared" ca="1" si="522"/>
        <v>1.4769246769173836E-4</v>
      </c>
      <c r="BW320" s="43">
        <f t="shared" ca="1" si="523"/>
        <v>3.3573819066829326E-5</v>
      </c>
      <c r="BX320" s="43">
        <f t="shared" ca="1" si="524"/>
        <v>-4.1583918908276068E-5</v>
      </c>
      <c r="BY320" s="43">
        <f t="shared" ca="1" si="525"/>
        <v>-1.7828298841787287E-9</v>
      </c>
      <c r="BZ320" s="43">
        <f t="shared" ca="1" si="526"/>
        <v>8.8064830087299843E-5</v>
      </c>
      <c r="CA320" s="43">
        <f t="shared" ca="1" si="527"/>
        <v>6.0990856450203445E-5</v>
      </c>
      <c r="CB320" s="43">
        <f t="shared" ca="1" si="528"/>
        <v>-1.3267362383271681E-5</v>
      </c>
      <c r="CD320" s="43">
        <f t="shared" ca="1" si="529"/>
        <v>6.8225854540081761E-6</v>
      </c>
      <c r="CE320" s="43">
        <f t="shared" ca="1" si="530"/>
        <v>-6.6884995417479372E-7</v>
      </c>
      <c r="CF320" s="43">
        <f t="shared" ca="1" si="531"/>
        <v>-1.0164079619849855E-5</v>
      </c>
      <c r="CG320" s="43">
        <f t="shared" ca="1" si="532"/>
        <v>-3.933279633042656E-6</v>
      </c>
      <c r="CH320" s="43">
        <f t="shared" ca="1" si="533"/>
        <v>7.8242097046891601E-5</v>
      </c>
      <c r="CI320" s="43">
        <f t="shared" ca="1" si="534"/>
        <v>2.0903864076458279E-5</v>
      </c>
      <c r="CJ320" s="43">
        <f t="shared" ca="1" si="535"/>
        <v>4.9553823750881839E-6</v>
      </c>
      <c r="CK320" s="43">
        <f t="shared" ca="1" si="536"/>
        <v>-7.4515869324890942E-6</v>
      </c>
      <c r="CL320" s="43">
        <f t="shared" ca="1" si="537"/>
        <v>3.2627772061387835E-5</v>
      </c>
      <c r="CN320" s="43">
        <f t="shared" ca="1" si="538"/>
        <v>-4.5003515743854432E-6</v>
      </c>
      <c r="CO320" s="43">
        <f t="shared" ca="1" si="539"/>
        <v>-1.5161224483028584E-5</v>
      </c>
      <c r="CP320" s="43">
        <f t="shared" ca="1" si="540"/>
        <v>-1.1074640272569402E-5</v>
      </c>
      <c r="CQ320" s="43">
        <f t="shared" ca="1" si="541"/>
        <v>1.1463583496000752E-5</v>
      </c>
      <c r="CR320" s="43">
        <f t="shared" ca="1" si="542"/>
        <v>8.3888121160634559E-6</v>
      </c>
      <c r="CS320" s="43">
        <f t="shared" ca="1" si="543"/>
        <v>-3.0663178174986796E-5</v>
      </c>
      <c r="CT320" s="43">
        <f t="shared" ca="1" si="544"/>
        <v>1.6533498303707463E-5</v>
      </c>
      <c r="CU320" s="43">
        <f t="shared" ca="1" si="544"/>
        <v>9.1439876936691503E-6</v>
      </c>
      <c r="CW320" s="43">
        <f t="shared" ca="1" si="545"/>
        <v>2.9429962631124239E-5</v>
      </c>
      <c r="CX320" s="43">
        <f t="shared" ca="1" si="546"/>
        <v>1.9876471378436902E-5</v>
      </c>
      <c r="CY320" s="43">
        <f t="shared" ca="1" si="547"/>
        <v>-1.5919096386806713E-5</v>
      </c>
      <c r="CZ320" s="43">
        <f t="shared" ca="1" si="548"/>
        <v>1.0433665228905073E-5</v>
      </c>
      <c r="DA320" s="43">
        <f t="shared" ca="1" si="549"/>
        <v>3.5417038759915182E-5</v>
      </c>
      <c r="DB320" s="43">
        <f t="shared" ca="1" si="550"/>
        <v>2.3361708372350211E-5</v>
      </c>
      <c r="DC320" s="43">
        <f t="shared" ca="1" si="551"/>
        <v>-7.0133582358515009E-6</v>
      </c>
      <c r="DE320" s="43">
        <f t="shared" ca="1" si="552"/>
        <v>4.7665570594051647E-5</v>
      </c>
      <c r="DF320" s="43">
        <f t="shared" ca="1" si="553"/>
        <v>-3.8330820973878059E-5</v>
      </c>
      <c r="DG320" s="43">
        <f t="shared" ca="1" si="554"/>
        <v>1.5582335709445978E-5</v>
      </c>
      <c r="DH320" s="43">
        <f t="shared" ca="1" si="555"/>
        <v>1.0834488055984422E-4</v>
      </c>
      <c r="DI320" s="43">
        <f t="shared" ca="1" si="556"/>
        <v>4.0161596063596773E-5</v>
      </c>
      <c r="DJ320" s="43">
        <f t="shared" ca="1" si="557"/>
        <v>-1.0837438152511004E-5</v>
      </c>
      <c r="DL320" s="43">
        <f t="shared" ca="1" si="558"/>
        <v>-7.7813223811849379E-6</v>
      </c>
      <c r="DM320" s="43">
        <f t="shared" ca="1" si="559"/>
        <v>-3.2549039670735822E-6</v>
      </c>
      <c r="DN320" s="43">
        <f t="shared" ca="1" si="560"/>
        <v>4.1863208680004153E-5</v>
      </c>
      <c r="DO320" s="43">
        <f t="shared" ca="1" si="561"/>
        <v>2.2363888376346979E-5</v>
      </c>
      <c r="DP320" s="43">
        <f t="shared" ca="1" si="562"/>
        <v>4.6183359745981609E-6</v>
      </c>
      <c r="DR320" s="43">
        <f t="shared" ca="1" si="563"/>
        <v>1.0122590322224199E-5</v>
      </c>
      <c r="DS320" s="43">
        <f t="shared" ca="1" si="564"/>
        <v>-8.4802510342873669E-6</v>
      </c>
      <c r="DT320" s="43">
        <f t="shared" ca="1" si="565"/>
        <v>2.4604109707074304E-5</v>
      </c>
      <c r="DU320" s="43">
        <f t="shared" ca="1" si="566"/>
        <v>4.9604842612313163E-5</v>
      </c>
      <c r="DW320" s="43">
        <f t="shared" ca="1" si="567"/>
        <v>6.4345064124151418E-6</v>
      </c>
      <c r="DX320" s="43">
        <f t="shared" ca="1" si="568"/>
        <v>3.0363917362171013E-5</v>
      </c>
      <c r="DY320" s="43">
        <f t="shared" ca="1" si="569"/>
        <v>1.8733517000772825E-5</v>
      </c>
      <c r="EA320" s="43">
        <f t="shared" ca="1" si="570"/>
        <v>4.2802919360575924E-5</v>
      </c>
      <c r="EB320" s="43">
        <f t="shared" ca="1" si="571"/>
        <v>3.7179083982180493E-6</v>
      </c>
      <c r="ED320" s="43">
        <f t="shared" ca="1" si="572"/>
        <v>2.9506252652050904E-5</v>
      </c>
    </row>
    <row r="321" spans="1:134" x14ac:dyDescent="0.3">
      <c r="A321">
        <f ca="1"/>
        <v>317</v>
      </c>
      <c r="B321" s="21">
        <f ca="1">LN(Data!C331/Data!C330)</f>
        <v>3.1277844713533962E-3</v>
      </c>
      <c r="C321" s="21">
        <f ca="1">LN(Data!D331/Data!D330)</f>
        <v>1.3331853857029301E-2</v>
      </c>
      <c r="D321" s="21">
        <f ca="1">LN(Data!E331/Data!E330)</f>
        <v>-1.0069612776134175E-2</v>
      </c>
      <c r="E321" s="21">
        <f ca="1">LN(Data!F331/Data!F330)</f>
        <v>1.3752007668091596E-3</v>
      </c>
      <c r="F321" s="21">
        <f ca="1">LN(Data!G331/Data!G330)</f>
        <v>-2.285078324670797E-3</v>
      </c>
      <c r="G321" s="21">
        <f ca="1">LN(Data!H331/Data!H330)</f>
        <v>7.295671557759233E-3</v>
      </c>
      <c r="H321" s="21">
        <f ca="1">LN(Data!I331/Data!I330)</f>
        <v>2.4843065115418331E-3</v>
      </c>
      <c r="I321" s="21">
        <f ca="1">LN(Data!J331/Data!J330)</f>
        <v>7.8597744401390102E-3</v>
      </c>
      <c r="J321" s="21">
        <f ca="1">LN(Data!K331/Data!K330)</f>
        <v>1.8936971132605812E-2</v>
      </c>
      <c r="K321" s="21">
        <f ca="1">LN(Data!L331/Data!L330)</f>
        <v>-4.7022204865515239E-3</v>
      </c>
      <c r="L321" s="21">
        <f ca="1">LN(Data!M331/Data!M330)</f>
        <v>3.7533599580668452E-2</v>
      </c>
      <c r="M321" s="21">
        <f ca="1">LN(Data!N331/Data!N330)</f>
        <v>4.7710014163669327E-3</v>
      </c>
      <c r="N321" s="21">
        <f ca="1">LN(Data!O331/Data!O330)</f>
        <v>6.1669037543601998E-3</v>
      </c>
      <c r="O321" s="21">
        <f ca="1">LN(Data!P331/Data!P330)</f>
        <v>-2.6940477874155431E-3</v>
      </c>
      <c r="Q321" s="41">
        <f t="shared" ca="1" si="469"/>
        <v>3.9100416524024756E-4</v>
      </c>
      <c r="R321" s="41">
        <f t="shared" ca="1" si="470"/>
        <v>1.3722150968631299E-4</v>
      </c>
      <c r="S321" s="41">
        <f t="shared" ca="1" si="471"/>
        <v>9.0122896884245647E-4</v>
      </c>
      <c r="T321" s="41">
        <f t="shared" ca="1" si="472"/>
        <v>3.0032028563353589E-4</v>
      </c>
      <c r="U321" s="41">
        <f t="shared" ca="1" si="473"/>
        <v>1.8035007176350049E-4</v>
      </c>
      <c r="V321" s="41">
        <f t="shared" ca="1" si="474"/>
        <v>1.3673746349847357E-4</v>
      </c>
      <c r="W321" s="41">
        <f t="shared" ca="1" si="475"/>
        <v>9.3230781934200711E-5</v>
      </c>
      <c r="X321" s="41">
        <f t="shared" ca="1" si="476"/>
        <v>1.8269282555627691E-4</v>
      </c>
      <c r="Y321" s="41">
        <f t="shared" ca="1" si="477"/>
        <v>4.5633322037605311E-5</v>
      </c>
      <c r="Z321" s="41">
        <f t="shared" ca="1" si="478"/>
        <v>1.2227726826392546E-4</v>
      </c>
      <c r="AA321" s="41">
        <f t="shared" ca="1" si="479"/>
        <v>1.7865119989175494E-4</v>
      </c>
      <c r="AB321" s="41">
        <f t="shared" ca="1" si="480"/>
        <v>1.2356604432826475E-4</v>
      </c>
      <c r="AC321" s="41">
        <f t="shared" ca="1" si="481"/>
        <v>1.1877833184165631E-4</v>
      </c>
      <c r="AD321" s="41">
        <f t="shared" ca="1" si="482"/>
        <v>3.1147132930140628E-5</v>
      </c>
      <c r="AF321" s="43">
        <f t="shared" ca="1" si="483"/>
        <v>-7.6351122965243038E-6</v>
      </c>
      <c r="AG321" s="43">
        <f t="shared" ca="1" si="484"/>
        <v>-5.0864495553809474E-5</v>
      </c>
      <c r="AH321" s="43">
        <f t="shared" ca="1" si="485"/>
        <v>3.641430002062236E-5</v>
      </c>
      <c r="AI321" s="43">
        <f t="shared" ca="1" si="486"/>
        <v>2.8648113128132175E-5</v>
      </c>
      <c r="AJ321" s="43">
        <f t="shared" ca="1" si="487"/>
        <v>-3.12283335260587E-5</v>
      </c>
      <c r="AK321" s="43">
        <f t="shared" ca="1" si="488"/>
        <v>-3.2836798517637987E-5</v>
      </c>
      <c r="AL321" s="43">
        <f t="shared" ca="1" si="489"/>
        <v>1.0755846060767921E-5</v>
      </c>
      <c r="AM321" s="43">
        <f t="shared" ca="1" si="490"/>
        <v>6.3156735364177999E-6</v>
      </c>
      <c r="AN321" s="43">
        <f t="shared" ca="1" si="491"/>
        <v>8.1455600681452331E-5</v>
      </c>
      <c r="AO321" s="43">
        <f t="shared" ca="1" si="492"/>
        <v>-2.492995235855407E-5</v>
      </c>
      <c r="AP321" s="43">
        <f t="shared" ca="1" si="493"/>
        <v>6.8560127108575216E-6</v>
      </c>
      <c r="AQ321" s="43">
        <f t="shared" ca="1" si="494"/>
        <v>5.3613958652213706E-5</v>
      </c>
      <c r="AR321" s="43">
        <f t="shared" ca="1" si="495"/>
        <v>4.8706726193308148E-5</v>
      </c>
      <c r="AT321" s="43">
        <f t="shared" ca="1" si="496"/>
        <v>6.1080154736630022E-5</v>
      </c>
      <c r="AU321" s="43">
        <f t="shared" ca="1" si="497"/>
        <v>2.1543782608823802E-5</v>
      </c>
      <c r="AV321" s="43">
        <f t="shared" ca="1" si="498"/>
        <v>-2.3839910396930226E-6</v>
      </c>
      <c r="AW321" s="43">
        <f t="shared" ca="1" si="499"/>
        <v>1.7787838877412407E-5</v>
      </c>
      <c r="AX321" s="43">
        <f t="shared" ca="1" si="500"/>
        <v>1.8164660372651179E-5</v>
      </c>
      <c r="AY321" s="43">
        <f t="shared" ca="1" si="501"/>
        <v>1.1372480612692956E-5</v>
      </c>
      <c r="AZ321" s="43">
        <f t="shared" ca="1" si="502"/>
        <v>1.3641711327301674E-5</v>
      </c>
      <c r="BA321" s="43">
        <f t="shared" ca="1" si="503"/>
        <v>1.7893745885621757E-5</v>
      </c>
      <c r="BB321" s="43">
        <f t="shared" ca="1" si="504"/>
        <v>6.3076756037091727E-5</v>
      </c>
      <c r="BC321" s="43">
        <f t="shared" ca="1" si="505"/>
        <v>3.8948994185164417E-5</v>
      </c>
      <c r="BD321" s="43">
        <f t="shared" ca="1" si="506"/>
        <v>5.3223358882951584E-5</v>
      </c>
      <c r="BE321" s="43">
        <f t="shared" ca="1" si="507"/>
        <v>3.4596389700007567E-5</v>
      </c>
      <c r="BG321" s="43">
        <f t="shared" ca="1" si="508"/>
        <v>-7.653533542163369E-5</v>
      </c>
      <c r="BH321" s="43">
        <f t="shared" ca="1" si="509"/>
        <v>-8.8962364520826291E-6</v>
      </c>
      <c r="BI321" s="43">
        <f t="shared" ca="1" si="510"/>
        <v>1.1903803977435382E-4</v>
      </c>
      <c r="BJ321" s="43">
        <f t="shared" ca="1" si="511"/>
        <v>-3.3987517094996033E-6</v>
      </c>
      <c r="BK321" s="43">
        <f t="shared" ca="1" si="512"/>
        <v>-8.7390149778354055E-5</v>
      </c>
      <c r="BL321" s="43">
        <f t="shared" ca="1" si="513"/>
        <v>-4.6670983594427185E-5</v>
      </c>
      <c r="BM321" s="43">
        <f t="shared" ca="1" si="514"/>
        <v>-5.5748688945245683E-5</v>
      </c>
      <c r="BN321" s="43">
        <f t="shared" ca="1" si="515"/>
        <v>1.0315104094030291E-4</v>
      </c>
      <c r="BO321" s="43">
        <f t="shared" ca="1" si="516"/>
        <v>-7.1518868368941873E-5</v>
      </c>
      <c r="BP321" s="43">
        <f t="shared" ca="1" si="517"/>
        <v>-3.4615370370518542E-5</v>
      </c>
      <c r="BQ321" s="43">
        <f t="shared" ca="1" si="518"/>
        <v>1.1263019092906882E-5</v>
      </c>
      <c r="BS321" s="43">
        <f t="shared" ca="1" si="519"/>
        <v>1.2657073638316793E-5</v>
      </c>
      <c r="BT321" s="43">
        <f t="shared" ca="1" si="520"/>
        <v>-5.9000556635122819E-5</v>
      </c>
      <c r="BU321" s="43">
        <f t="shared" ca="1" si="521"/>
        <v>6.9061499776912626E-5</v>
      </c>
      <c r="BV321" s="43">
        <f t="shared" ca="1" si="522"/>
        <v>1.4261594154434752E-4</v>
      </c>
      <c r="BW321" s="43">
        <f t="shared" ca="1" si="523"/>
        <v>3.53408548826266E-5</v>
      </c>
      <c r="BX321" s="43">
        <f t="shared" ca="1" si="524"/>
        <v>-3.5440097888503191E-5</v>
      </c>
      <c r="BY321" s="43">
        <f t="shared" ca="1" si="525"/>
        <v>-9.8697478448994355E-6</v>
      </c>
      <c r="BZ321" s="43">
        <f t="shared" ca="1" si="526"/>
        <v>8.4219733449634849E-5</v>
      </c>
      <c r="CA321" s="43">
        <f t="shared" ca="1" si="527"/>
        <v>5.8350836481023562E-5</v>
      </c>
      <c r="CB321" s="43">
        <f t="shared" ca="1" si="528"/>
        <v>-1.3348149526634835E-5</v>
      </c>
      <c r="CD321" s="43">
        <f t="shared" ca="1" si="529"/>
        <v>5.759478450515611E-6</v>
      </c>
      <c r="CE321" s="43">
        <f t="shared" ca="1" si="530"/>
        <v>6.7165583803964932E-6</v>
      </c>
      <c r="CF321" s="43">
        <f t="shared" ca="1" si="531"/>
        <v>1.0585863987052561E-6</v>
      </c>
      <c r="CG321" s="43">
        <f t="shared" ca="1" si="532"/>
        <v>6.9055650437252016E-6</v>
      </c>
      <c r="CH321" s="43">
        <f t="shared" ca="1" si="533"/>
        <v>8.3778400325504852E-5</v>
      </c>
      <c r="CI321" s="43">
        <f t="shared" ca="1" si="534"/>
        <v>-8.019450364765506E-6</v>
      </c>
      <c r="CJ321" s="43">
        <f t="shared" ca="1" si="535"/>
        <v>8.6922909475475256E-6</v>
      </c>
      <c r="CK321" s="43">
        <f t="shared" ca="1" si="536"/>
        <v>-4.1461084229204583E-6</v>
      </c>
      <c r="CL321" s="43">
        <f t="shared" ca="1" si="537"/>
        <v>2.8211565617897396E-5</v>
      </c>
      <c r="CN321" s="43">
        <f t="shared" ca="1" si="538"/>
        <v>-4.4589036667158599E-6</v>
      </c>
      <c r="CO321" s="43">
        <f t="shared" ca="1" si="539"/>
        <v>-1.4581804898360189E-5</v>
      </c>
      <c r="CP321" s="43">
        <f t="shared" ca="1" si="540"/>
        <v>-1.0740105386189091E-5</v>
      </c>
      <c r="CQ321" s="43">
        <f t="shared" ca="1" si="541"/>
        <v>1.0457401581376336E-5</v>
      </c>
      <c r="CR321" s="43">
        <f t="shared" ca="1" si="542"/>
        <v>8.7465006243009751E-6</v>
      </c>
      <c r="CS321" s="43">
        <f t="shared" ca="1" si="543"/>
        <v>-2.8948926264208429E-5</v>
      </c>
      <c r="CT321" s="43">
        <f t="shared" ca="1" si="544"/>
        <v>1.5452540126407739E-5</v>
      </c>
      <c r="CU321" s="43">
        <f t="shared" ca="1" si="544"/>
        <v>8.6718542362871674E-6</v>
      </c>
      <c r="CW321" s="43">
        <f t="shared" ca="1" si="545"/>
        <v>3.1374756705001612E-5</v>
      </c>
      <c r="CX321" s="43">
        <f t="shared" ca="1" si="546"/>
        <v>2.2390987918444978E-5</v>
      </c>
      <c r="CY321" s="43">
        <f t="shared" ca="1" si="547"/>
        <v>-1.1386915804616628E-5</v>
      </c>
      <c r="CZ321" s="43">
        <f t="shared" ca="1" si="548"/>
        <v>1.3362277771444076E-7</v>
      </c>
      <c r="DA321" s="43">
        <f t="shared" ca="1" si="549"/>
        <v>3.4702516636514501E-5</v>
      </c>
      <c r="DB321" s="43">
        <f t="shared" ca="1" si="550"/>
        <v>2.2959390808291295E-5</v>
      </c>
      <c r="DC321" s="43">
        <f t="shared" ca="1" si="551"/>
        <v>-7.4521433378655653E-6</v>
      </c>
      <c r="DE321" s="43">
        <f t="shared" ca="1" si="552"/>
        <v>5.0161845389014865E-5</v>
      </c>
      <c r="DF321" s="43">
        <f t="shared" ca="1" si="553"/>
        <v>-3.0862694310472902E-5</v>
      </c>
      <c r="DG321" s="43">
        <f t="shared" ca="1" si="554"/>
        <v>6.6988768527753653E-7</v>
      </c>
      <c r="DH321" s="43">
        <f t="shared" ca="1" si="555"/>
        <v>1.038821484211802E-4</v>
      </c>
      <c r="DI321" s="43">
        <f t="shared" ca="1" si="556"/>
        <v>3.9195861257852606E-5</v>
      </c>
      <c r="DJ321" s="43">
        <f t="shared" ca="1" si="557"/>
        <v>-1.1429165238582269E-5</v>
      </c>
      <c r="DL321" s="43">
        <f t="shared" ca="1" si="558"/>
        <v>-2.1510224946725754E-6</v>
      </c>
      <c r="DM321" s="43">
        <f t="shared" ca="1" si="559"/>
        <v>-1.7023982321614035E-5</v>
      </c>
      <c r="DN321" s="43">
        <f t="shared" ca="1" si="560"/>
        <v>4.1387461691356175E-5</v>
      </c>
      <c r="DO321" s="43">
        <f t="shared" ca="1" si="561"/>
        <v>2.2464659077171569E-5</v>
      </c>
      <c r="DP321" s="43">
        <f t="shared" ca="1" si="562"/>
        <v>3.1004295788048807E-6</v>
      </c>
      <c r="DR321" s="43">
        <f t="shared" ca="1" si="563"/>
        <v>-3.9591741301338813E-6</v>
      </c>
      <c r="DS321" s="43">
        <f t="shared" ca="1" si="564"/>
        <v>-6.0068285308124441E-6</v>
      </c>
      <c r="DT321" s="43">
        <f t="shared" ca="1" si="565"/>
        <v>2.4519850934035064E-5</v>
      </c>
      <c r="DU321" s="43">
        <f t="shared" ca="1" si="566"/>
        <v>4.543128159737673E-5</v>
      </c>
      <c r="DW321" s="43">
        <f t="shared" ca="1" si="567"/>
        <v>7.3519259181112053E-7</v>
      </c>
      <c r="DX321" s="43">
        <f t="shared" ca="1" si="568"/>
        <v>2.4777477781594599E-5</v>
      </c>
      <c r="DY321" s="43">
        <f t="shared" ca="1" si="569"/>
        <v>2.0847501149051896E-5</v>
      </c>
      <c r="EA321" s="43">
        <f t="shared" ca="1" si="570"/>
        <v>4.0783634326358827E-5</v>
      </c>
      <c r="EB321" s="43">
        <f t="shared" ca="1" si="571"/>
        <v>3.0227249218738974E-6</v>
      </c>
      <c r="ED321" s="43">
        <f t="shared" ca="1" si="572"/>
        <v>2.7401373041555593E-5</v>
      </c>
    </row>
    <row r="322" spans="1:134" x14ac:dyDescent="0.3">
      <c r="A322">
        <f ca="1"/>
        <v>318</v>
      </c>
      <c r="B322" s="21">
        <f ca="1">LN(Data!C332/Data!C331)</f>
        <v>4.4581939088239372E-3</v>
      </c>
      <c r="C322" s="21">
        <f ca="1">LN(Data!D332/Data!D331)</f>
        <v>-1.6121255944607917E-2</v>
      </c>
      <c r="D322" s="21">
        <f ca="1">LN(Data!E332/Data!E331)</f>
        <v>-1.358584700350925E-2</v>
      </c>
      <c r="E322" s="21">
        <f ca="1">LN(Data!F332/Data!F331)</f>
        <v>-1.0360401177955982E-2</v>
      </c>
      <c r="F322" s="21">
        <f ca="1">LN(Data!G332/Data!G331)</f>
        <v>2.648468634102974E-2</v>
      </c>
      <c r="G322" s="21">
        <f ca="1">LN(Data!H332/Data!H331)</f>
        <v>8.635987381389227E-3</v>
      </c>
      <c r="H322" s="21">
        <f ca="1">LN(Data!I332/Data!I331)</f>
        <v>-1.3027081732785774E-2</v>
      </c>
      <c r="I322" s="21">
        <f ca="1">LN(Data!J332/Data!J331)</f>
        <v>-1.2422519998557322E-2</v>
      </c>
      <c r="J322" s="21">
        <f ca="1">LN(Data!K332/Data!K331)</f>
        <v>-2.034270320492821E-3</v>
      </c>
      <c r="K322" s="21">
        <f ca="1">LN(Data!L332/Data!L331)</f>
        <v>7.3001147679294803E-3</v>
      </c>
      <c r="L322" s="21">
        <f ca="1">LN(Data!M332/Data!M331)</f>
        <v>-2.3743580604621293E-3</v>
      </c>
      <c r="M322" s="21">
        <f ca="1">LN(Data!N332/Data!N331)</f>
        <v>-4.3526288794094436E-3</v>
      </c>
      <c r="N322" s="21">
        <f ca="1">LN(Data!O332/Data!O331)</f>
        <v>-1.3097888505648771E-2</v>
      </c>
      <c r="O322" s="21">
        <f ca="1">LN(Data!P332/Data!P331)</f>
        <v>4.147811398657178E-3</v>
      </c>
      <c r="Q322" s="41">
        <f t="shared" ca="1" si="469"/>
        <v>3.6813089746778703E-4</v>
      </c>
      <c r="R322" s="41">
        <f t="shared" ca="1" si="470"/>
        <v>1.3965251874104544E-4</v>
      </c>
      <c r="S322" s="41">
        <f t="shared" ca="1" si="471"/>
        <v>8.5323905679958608E-4</v>
      </c>
      <c r="T322" s="41">
        <f t="shared" ca="1" si="472"/>
        <v>2.8241453912446565E-4</v>
      </c>
      <c r="U322" s="41">
        <f t="shared" ca="1" si="473"/>
        <v>1.6984236243468325E-4</v>
      </c>
      <c r="V322" s="41">
        <f t="shared" ca="1" si="474"/>
        <v>1.3172682509728699E-4</v>
      </c>
      <c r="W322" s="41">
        <f t="shared" ca="1" si="475"/>
        <v>8.8007241748746021E-5</v>
      </c>
      <c r="X322" s="41">
        <f t="shared" ca="1" si="476"/>
        <v>1.7543781927789202E-4</v>
      </c>
      <c r="Y322" s="41">
        <f t="shared" ca="1" si="477"/>
        <v>6.4411855255977764E-5</v>
      </c>
      <c r="Z322" s="41">
        <f t="shared" ca="1" si="478"/>
        <v>1.1626728481833862E-4</v>
      </c>
      <c r="AA322" s="41">
        <f t="shared" ca="1" si="479"/>
        <v>2.5245839374716703E-4</v>
      </c>
      <c r="AB322" s="41">
        <f t="shared" ca="1" si="480"/>
        <v>1.1751782893946738E-4</v>
      </c>
      <c r="AC322" s="41">
        <f t="shared" ca="1" si="481"/>
        <v>1.1393347404608943E-4</v>
      </c>
      <c r="AD322" s="41">
        <f t="shared" ca="1" si="482"/>
        <v>2.9713778563184905E-5</v>
      </c>
      <c r="AF322" s="43">
        <f t="shared" ca="1" si="483"/>
        <v>-4.6750556306306954E-6</v>
      </c>
      <c r="AG322" s="43">
        <f t="shared" ca="1" si="484"/>
        <v>-4.9702360529004958E-5</v>
      </c>
      <c r="AH322" s="43">
        <f t="shared" ca="1" si="485"/>
        <v>3.4487521915590156E-5</v>
      </c>
      <c r="AI322" s="43">
        <f t="shared" ca="1" si="486"/>
        <v>2.6500392390460348E-5</v>
      </c>
      <c r="AJ322" s="43">
        <f t="shared" ca="1" si="487"/>
        <v>-2.7985476222107939E-5</v>
      </c>
      <c r="AK322" s="43">
        <f t="shared" ca="1" si="488"/>
        <v>-3.0400368086846746E-5</v>
      </c>
      <c r="AL322" s="43">
        <f t="shared" ca="1" si="489"/>
        <v>1.1585516123654274E-5</v>
      </c>
      <c r="AM322" s="43">
        <f t="shared" ca="1" si="490"/>
        <v>9.4905789788146534E-6</v>
      </c>
      <c r="AN322" s="43">
        <f t="shared" ca="1" si="491"/>
        <v>7.5685812707442242E-5</v>
      </c>
      <c r="AO322" s="43">
        <f t="shared" ca="1" si="492"/>
        <v>-1.6390334621696153E-5</v>
      </c>
      <c r="AP322" s="43">
        <f t="shared" ca="1" si="493"/>
        <v>7.3400117967811237E-6</v>
      </c>
      <c r="AQ322" s="43">
        <f t="shared" ca="1" si="494"/>
        <v>5.1554445881034007E-5</v>
      </c>
      <c r="AR322" s="43">
        <f t="shared" ca="1" si="495"/>
        <v>4.5278738571635913E-5</v>
      </c>
      <c r="AT322" s="43">
        <f t="shared" ca="1" si="496"/>
        <v>4.9360549096734453E-5</v>
      </c>
      <c r="AU322" s="43">
        <f t="shared" ca="1" si="497"/>
        <v>2.1351194191124836E-5</v>
      </c>
      <c r="AV322" s="43">
        <f t="shared" ca="1" si="498"/>
        <v>-4.0688113938940281E-6</v>
      </c>
      <c r="AW322" s="43">
        <f t="shared" ca="1" si="499"/>
        <v>2.2556458164583548E-5</v>
      </c>
      <c r="AX322" s="43">
        <f t="shared" ca="1" si="500"/>
        <v>1.9062005431168629E-5</v>
      </c>
      <c r="AY322" s="43">
        <f t="shared" ca="1" si="501"/>
        <v>1.6977253627040238E-5</v>
      </c>
      <c r="AZ322" s="43">
        <f t="shared" ca="1" si="502"/>
        <v>2.7971104545744586E-5</v>
      </c>
      <c r="BA322" s="43">
        <f t="shared" ca="1" si="503"/>
        <v>1.3058762152670398E-5</v>
      </c>
      <c r="BB322" s="43">
        <f t="shared" ca="1" si="504"/>
        <v>8.9315698535129935E-5</v>
      </c>
      <c r="BC322" s="43">
        <f t="shared" ca="1" si="505"/>
        <v>4.0428432152135582E-5</v>
      </c>
      <c r="BD322" s="43">
        <f t="shared" ca="1" si="506"/>
        <v>5.4962932926184222E-5</v>
      </c>
      <c r="BE322" s="43">
        <f t="shared" ca="1" si="507"/>
        <v>3.0365607234866483E-5</v>
      </c>
      <c r="BG322" s="43">
        <f t="shared" ca="1" si="508"/>
        <v>-7.2774079649008327E-5</v>
      </c>
      <c r="BH322" s="43">
        <f t="shared" ca="1" si="509"/>
        <v>-6.9818710314033288E-6</v>
      </c>
      <c r="BI322" s="43">
        <f t="shared" ca="1" si="510"/>
        <v>1.0748788213618311E-4</v>
      </c>
      <c r="BJ322" s="43">
        <f t="shared" ca="1" si="511"/>
        <v>-4.6957868822369258E-6</v>
      </c>
      <c r="BK322" s="43">
        <f t="shared" ca="1" si="512"/>
        <v>-8.68954338988502E-5</v>
      </c>
      <c r="BL322" s="43">
        <f t="shared" ca="1" si="513"/>
        <v>-5.5312002566251853E-5</v>
      </c>
      <c r="BM322" s="43">
        <f t="shared" ca="1" si="514"/>
        <v>-4.9562795239276188E-5</v>
      </c>
      <c r="BN322" s="43">
        <f t="shared" ca="1" si="515"/>
        <v>7.4285049651576508E-5</v>
      </c>
      <c r="BO322" s="43">
        <f t="shared" ca="1" si="516"/>
        <v>-7.0110264475837529E-5</v>
      </c>
      <c r="BP322" s="43">
        <f t="shared" ca="1" si="517"/>
        <v>-3.6264348118333148E-5</v>
      </c>
      <c r="BQ322" s="43">
        <f t="shared" ca="1" si="518"/>
        <v>1.2214919028513004E-5</v>
      </c>
      <c r="BS322" s="43">
        <f t="shared" ca="1" si="519"/>
        <v>1.1709102732159408E-5</v>
      </c>
      <c r="BT322" s="43">
        <f t="shared" ca="1" si="520"/>
        <v>-5.4858542449778356E-5</v>
      </c>
      <c r="BU322" s="43">
        <f t="shared" ca="1" si="521"/>
        <v>6.5122795003477537E-5</v>
      </c>
      <c r="BV322" s="43">
        <f t="shared" ca="1" si="522"/>
        <v>1.3470751112190825E-4</v>
      </c>
      <c r="BW322" s="43">
        <f t="shared" ca="1" si="523"/>
        <v>3.4782931823025147E-5</v>
      </c>
      <c r="BX322" s="43">
        <f t="shared" ca="1" si="524"/>
        <v>-3.3701681848321682E-5</v>
      </c>
      <c r="BY322" s="43">
        <f t="shared" ca="1" si="525"/>
        <v>-6.1805888787388747E-6</v>
      </c>
      <c r="BZ322" s="43">
        <f t="shared" ca="1" si="526"/>
        <v>7.9560214531030883E-5</v>
      </c>
      <c r="CA322" s="43">
        <f t="shared" ca="1" si="527"/>
        <v>5.5358630138472212E-5</v>
      </c>
      <c r="CB322" s="43">
        <f t="shared" ca="1" si="528"/>
        <v>-1.2769551950021208E-5</v>
      </c>
      <c r="CD322" s="43">
        <f t="shared" ca="1" si="529"/>
        <v>4.4136388870515018E-6</v>
      </c>
      <c r="CE322" s="43">
        <f t="shared" ca="1" si="530"/>
        <v>5.972954779890937E-6</v>
      </c>
      <c r="CF322" s="43">
        <f t="shared" ca="1" si="531"/>
        <v>-8.2540797814852395E-8</v>
      </c>
      <c r="CG322" s="43">
        <f t="shared" ca="1" si="532"/>
        <v>3.8948834048996389E-6</v>
      </c>
      <c r="CH322" s="43">
        <f t="shared" ca="1" si="533"/>
        <v>7.9396392832673071E-5</v>
      </c>
      <c r="CI322" s="43">
        <f t="shared" ca="1" si="534"/>
        <v>-1.2684316233799083E-5</v>
      </c>
      <c r="CJ322" s="43">
        <f t="shared" ca="1" si="535"/>
        <v>7.5166267752838479E-6</v>
      </c>
      <c r="CK322" s="43">
        <f t="shared" ca="1" si="536"/>
        <v>-4.7428534035103979E-6</v>
      </c>
      <c r="CL322" s="43">
        <f t="shared" ca="1" si="537"/>
        <v>2.6888238293102584E-5</v>
      </c>
      <c r="CN322" s="43">
        <f t="shared" ca="1" si="538"/>
        <v>-3.1038883852921986E-6</v>
      </c>
      <c r="CO322" s="43">
        <f t="shared" ca="1" si="539"/>
        <v>-1.0266356634459062E-5</v>
      </c>
      <c r="CP322" s="43">
        <f t="shared" ca="1" si="540"/>
        <v>-1.8062237620821454E-6</v>
      </c>
      <c r="CQ322" s="43">
        <f t="shared" ca="1" si="541"/>
        <v>7.7716061107709488E-6</v>
      </c>
      <c r="CR322" s="43">
        <f t="shared" ca="1" si="542"/>
        <v>2.4651679482103333E-5</v>
      </c>
      <c r="CS322" s="43">
        <f t="shared" ca="1" si="543"/>
        <v>-2.5123531128230887E-5</v>
      </c>
      <c r="CT322" s="43">
        <f t="shared" ca="1" si="544"/>
        <v>1.7224889978030734E-5</v>
      </c>
      <c r="CU322" s="43">
        <f t="shared" ca="1" si="544"/>
        <v>6.9722497130364294E-6</v>
      </c>
      <c r="CW322" s="43">
        <f t="shared" ca="1" si="545"/>
        <v>3.0663836631954763E-5</v>
      </c>
      <c r="CX322" s="43">
        <f t="shared" ca="1" si="546"/>
        <v>2.3870243084955021E-5</v>
      </c>
      <c r="CY322" s="43">
        <f t="shared" ca="1" si="547"/>
        <v>-1.1404606274746352E-5</v>
      </c>
      <c r="CZ322" s="43">
        <f t="shared" ca="1" si="548"/>
        <v>5.7203033614430871E-6</v>
      </c>
      <c r="DA322" s="43">
        <f t="shared" ca="1" si="549"/>
        <v>3.333152343143897E-5</v>
      </c>
      <c r="DB322" s="43">
        <f t="shared" ca="1" si="550"/>
        <v>2.2501056108974346E-5</v>
      </c>
      <c r="DC322" s="43">
        <f t="shared" ca="1" si="551"/>
        <v>-7.4065851652345102E-6</v>
      </c>
      <c r="DE322" s="43">
        <f t="shared" ca="1" si="552"/>
        <v>5.6082553966576302E-5</v>
      </c>
      <c r="DF322" s="43">
        <f t="shared" ca="1" si="553"/>
        <v>-3.1228436195370269E-5</v>
      </c>
      <c r="DG322" s="43">
        <f t="shared" ca="1" si="554"/>
        <v>1.8330032021993912E-5</v>
      </c>
      <c r="DH322" s="43">
        <f t="shared" ca="1" si="555"/>
        <v>9.9899159215083053E-5</v>
      </c>
      <c r="DI322" s="43">
        <f t="shared" ca="1" si="556"/>
        <v>3.9752337932580507E-5</v>
      </c>
      <c r="DJ322" s="43">
        <f t="shared" ca="1" si="557"/>
        <v>-1.2013891800669837E-5</v>
      </c>
      <c r="DL322" s="43">
        <f t="shared" ca="1" si="558"/>
        <v>-7.3647099617706568E-6</v>
      </c>
      <c r="DM322" s="43">
        <f t="shared" ca="1" si="559"/>
        <v>2.6643818123397091E-5</v>
      </c>
      <c r="DN322" s="43">
        <f t="shared" ca="1" si="560"/>
        <v>4.432511295559653E-5</v>
      </c>
      <c r="DO322" s="43">
        <f t="shared" ca="1" si="561"/>
        <v>2.8123728234973929E-5</v>
      </c>
      <c r="DP322" s="43">
        <f t="shared" ca="1" si="562"/>
        <v>-1.4662250673233676E-7</v>
      </c>
      <c r="DR322" s="43">
        <f t="shared" ca="1" si="563"/>
        <v>-1.4311099335260311E-5</v>
      </c>
      <c r="DS322" s="43">
        <f t="shared" ca="1" si="564"/>
        <v>-6.992476855048114E-6</v>
      </c>
      <c r="DT322" s="43">
        <f t="shared" ca="1" si="565"/>
        <v>2.1308771407652315E-5</v>
      </c>
      <c r="DU322" s="43">
        <f t="shared" ca="1" si="566"/>
        <v>4.3465485103398177E-5</v>
      </c>
      <c r="DW322" s="43">
        <f t="shared" ca="1" si="567"/>
        <v>1.1435452441945574E-5</v>
      </c>
      <c r="DX322" s="43">
        <f t="shared" ca="1" si="568"/>
        <v>3.7178794884819535E-5</v>
      </c>
      <c r="DY322" s="43">
        <f t="shared" ca="1" si="569"/>
        <v>1.3529612425866329E-5</v>
      </c>
      <c r="EA322" s="43">
        <f t="shared" ca="1" si="570"/>
        <v>4.0101954659576361E-5</v>
      </c>
      <c r="EB322" s="43">
        <f t="shared" ca="1" si="571"/>
        <v>2.0701630779902771E-6</v>
      </c>
      <c r="ED322" s="43">
        <f t="shared" ca="1" si="572"/>
        <v>2.4760454654183934E-5</v>
      </c>
    </row>
    <row r="323" spans="1:134" x14ac:dyDescent="0.3">
      <c r="A323">
        <f ca="1"/>
        <v>319</v>
      </c>
      <c r="B323" s="21">
        <f ca="1">LN(Data!C333/Data!C332)</f>
        <v>1.9796062253251291E-2</v>
      </c>
      <c r="C323" s="21">
        <f ca="1">LN(Data!D333/Data!D332)</f>
        <v>-9.6964270813331404E-3</v>
      </c>
      <c r="D323" s="21">
        <f ca="1">LN(Data!E333/Data!E332)</f>
        <v>-2.197890671877523E-2</v>
      </c>
      <c r="E323" s="21">
        <f ca="1">LN(Data!F333/Data!F332)</f>
        <v>5.0784966028886306E-3</v>
      </c>
      <c r="F323" s="21">
        <f ca="1">LN(Data!G333/Data!G332)</f>
        <v>-8.1541685907592792E-4</v>
      </c>
      <c r="G323" s="21">
        <f ca="1">LN(Data!H333/Data!H332)</f>
        <v>7.2620775274870484E-3</v>
      </c>
      <c r="H323" s="21">
        <f ca="1">LN(Data!I333/Data!I332)</f>
        <v>-2.5169225218600651E-3</v>
      </c>
      <c r="I323" s="21">
        <f ca="1">LN(Data!J333/Data!J332)</f>
        <v>-1.4742281737203319E-2</v>
      </c>
      <c r="J323" s="21">
        <f ca="1">LN(Data!K333/Data!K332)</f>
        <v>3.2840752011897975E-3</v>
      </c>
      <c r="K323" s="21">
        <f ca="1">LN(Data!L333/Data!L332)</f>
        <v>2.6796308844455833E-3</v>
      </c>
      <c r="L323" s="21">
        <f ca="1">LN(Data!M333/Data!M332)</f>
        <v>-3.6516671521977834E-3</v>
      </c>
      <c r="M323" s="21">
        <f ca="1">LN(Data!N333/Data!N332)</f>
        <v>-3.651714674868225E-3</v>
      </c>
      <c r="N323" s="21">
        <f ca="1">LN(Data!O333/Data!O332)</f>
        <v>-2.3338126327037728E-3</v>
      </c>
      <c r="O323" s="21">
        <f ca="1">LN(Data!P333/Data!P332)</f>
        <v>1.1137851943970063E-3</v>
      </c>
      <c r="Q323" s="41">
        <f t="shared" ca="1" si="469"/>
        <v>3.4723557319544027E-4</v>
      </c>
      <c r="R323" s="41">
        <f t="shared" ca="1" si="470"/>
        <v>1.468670612104761E-4</v>
      </c>
      <c r="S323" s="41">
        <f t="shared" ca="1" si="471"/>
        <v>8.1311922771977658E-4</v>
      </c>
      <c r="T323" s="41">
        <f t="shared" ca="1" si="472"/>
        <v>2.7190994153108923E-4</v>
      </c>
      <c r="U323" s="41">
        <f t="shared" ca="1" si="473"/>
        <v>2.0173813732356593E-4</v>
      </c>
      <c r="V323" s="41">
        <f t="shared" ca="1" si="474"/>
        <v>1.2829803227454059E-4</v>
      </c>
      <c r="W323" s="41">
        <f t="shared" ca="1" si="475"/>
        <v>9.2909098752182119E-5</v>
      </c>
      <c r="X323" s="41">
        <f t="shared" ca="1" si="476"/>
        <v>1.7417069030809191E-4</v>
      </c>
      <c r="Y323" s="41">
        <f t="shared" ca="1" si="477"/>
        <v>6.0795439284829374E-5</v>
      </c>
      <c r="Z323" s="41">
        <f t="shared" ca="1" si="478"/>
        <v>1.1248874826673483E-4</v>
      </c>
      <c r="AA323" s="41">
        <f t="shared" ca="1" si="479"/>
        <v>2.3764914469429389E-4</v>
      </c>
      <c r="AB323" s="41">
        <f t="shared" ca="1" si="480"/>
        <v>1.1160348189281148E-4</v>
      </c>
      <c r="AC323" s="41">
        <f t="shared" ca="1" si="481"/>
        <v>1.1739074660170845E-4</v>
      </c>
      <c r="AD323" s="41">
        <f t="shared" ca="1" si="482"/>
        <v>2.8963212213323632E-5</v>
      </c>
      <c r="AF323" s="43">
        <f t="shared" ca="1" si="483"/>
        <v>-8.7068533960834187E-6</v>
      </c>
      <c r="AG323" s="43">
        <f t="shared" ca="1" si="484"/>
        <v>-5.0354319318700197E-5</v>
      </c>
      <c r="AH323" s="43">
        <f t="shared" ca="1" si="485"/>
        <v>2.9646949955182602E-5</v>
      </c>
      <c r="AI323" s="43">
        <f t="shared" ca="1" si="486"/>
        <v>3.199480088639421E-5</v>
      </c>
      <c r="AJ323" s="43">
        <f t="shared" ca="1" si="487"/>
        <v>-2.3996293268358069E-5</v>
      </c>
      <c r="AK323" s="43">
        <f t="shared" ca="1" si="488"/>
        <v>-3.206098138748737E-5</v>
      </c>
      <c r="AL323" s="43">
        <f t="shared" ca="1" si="489"/>
        <v>7.567464976846307E-6</v>
      </c>
      <c r="AM323" s="43">
        <f t="shared" ca="1" si="490"/>
        <v>8.3769939469824289E-6</v>
      </c>
      <c r="AN323" s="43">
        <f t="shared" ca="1" si="491"/>
        <v>7.3097383576521628E-5</v>
      </c>
      <c r="AO323" s="43">
        <f t="shared" ca="1" si="492"/>
        <v>-1.6042035462945541E-5</v>
      </c>
      <c r="AP323" s="43">
        <f t="shared" ca="1" si="493"/>
        <v>5.7353192755209944E-6</v>
      </c>
      <c r="AQ323" s="43">
        <f t="shared" ca="1" si="494"/>
        <v>4.4957603522911656E-5</v>
      </c>
      <c r="AR323" s="43">
        <f t="shared" ca="1" si="495"/>
        <v>4.3671519108084395E-5</v>
      </c>
      <c r="AT323" s="43">
        <f t="shared" ca="1" si="496"/>
        <v>5.9540171157001829E-5</v>
      </c>
      <c r="AU323" s="43">
        <f t="shared" ca="1" si="497"/>
        <v>3.0091483284376098E-5</v>
      </c>
      <c r="AV323" s="43">
        <f t="shared" ca="1" si="498"/>
        <v>-2.944266713724452E-5</v>
      </c>
      <c r="AW323" s="43">
        <f t="shared" ca="1" si="499"/>
        <v>1.2849692900121725E-5</v>
      </c>
      <c r="AX323" s="43">
        <f t="shared" ca="1" si="500"/>
        <v>3.0519060234832473E-5</v>
      </c>
      <c r="AY323" s="43">
        <f t="shared" ca="1" si="501"/>
        <v>2.7974615871843012E-5</v>
      </c>
      <c r="AZ323" s="43">
        <f t="shared" ca="1" si="502"/>
        <v>2.8260537822830972E-5</v>
      </c>
      <c r="BA323" s="43">
        <f t="shared" ca="1" si="503"/>
        <v>5.2140153075819778E-6</v>
      </c>
      <c r="BB323" s="43">
        <f t="shared" ca="1" si="504"/>
        <v>8.6253414662833315E-5</v>
      </c>
      <c r="BC323" s="43">
        <f t="shared" ca="1" si="505"/>
        <v>4.2212916874818542E-5</v>
      </c>
      <c r="BD323" s="43">
        <f t="shared" ca="1" si="506"/>
        <v>6.4334421726623293E-5</v>
      </c>
      <c r="BE323" s="43">
        <f t="shared" ca="1" si="507"/>
        <v>2.4531595050711619E-5</v>
      </c>
      <c r="BG323" s="43">
        <f t="shared" ca="1" si="508"/>
        <v>-5.9962345352146599E-5</v>
      </c>
      <c r="BH323" s="43">
        <f t="shared" ca="1" si="509"/>
        <v>-2.8151972563428824E-5</v>
      </c>
      <c r="BI323" s="43">
        <f t="shared" ca="1" si="510"/>
        <v>9.3998977010744677E-5</v>
      </c>
      <c r="BJ323" s="43">
        <f t="shared" ca="1" si="511"/>
        <v>6.2049966901275618E-6</v>
      </c>
      <c r="BK323" s="43">
        <f t="shared" ca="1" si="512"/>
        <v>-7.1555480499013152E-5</v>
      </c>
      <c r="BL323" s="43">
        <f t="shared" ca="1" si="513"/>
        <v>-5.0335045291997026E-5</v>
      </c>
      <c r="BM323" s="43">
        <f t="shared" ca="1" si="514"/>
        <v>-5.2539722065628521E-5</v>
      </c>
      <c r="BN323" s="43">
        <f t="shared" ca="1" si="515"/>
        <v>7.1763406592941157E-5</v>
      </c>
      <c r="BO323" s="43">
        <f t="shared" ca="1" si="516"/>
        <v>-6.2355599606164519E-5</v>
      </c>
      <c r="BP323" s="43">
        <f t="shared" ca="1" si="517"/>
        <v>-2.3411732672827153E-5</v>
      </c>
      <c r="BQ323" s="43">
        <f t="shared" ca="1" si="518"/>
        <v>8.100932023108131E-6</v>
      </c>
      <c r="BS323" s="43">
        <f t="shared" ca="1" si="519"/>
        <v>-5.4569619656941253E-6</v>
      </c>
      <c r="BT323" s="43">
        <f t="shared" ca="1" si="520"/>
        <v>-5.693536753312913E-5</v>
      </c>
      <c r="BU323" s="43">
        <f t="shared" ca="1" si="521"/>
        <v>6.9313374879049832E-5</v>
      </c>
      <c r="BV323" s="43">
        <f t="shared" ca="1" si="522"/>
        <v>1.3434719790416787E-4</v>
      </c>
      <c r="BW323" s="43">
        <f t="shared" ca="1" si="523"/>
        <v>3.3960507311126518E-5</v>
      </c>
      <c r="BX323" s="43">
        <f t="shared" ca="1" si="524"/>
        <v>-3.6217507995874609E-5</v>
      </c>
      <c r="BY323" s="43">
        <f t="shared" ca="1" si="525"/>
        <v>-4.333795423224473E-6</v>
      </c>
      <c r="BZ323" s="43">
        <f t="shared" ca="1" si="526"/>
        <v>7.7492300541335358E-5</v>
      </c>
      <c r="CA323" s="43">
        <f t="shared" ca="1" si="527"/>
        <v>6.0179075100323463E-5</v>
      </c>
      <c r="CB323" s="43">
        <f t="shared" ca="1" si="528"/>
        <v>-1.4581758239055163E-5</v>
      </c>
      <c r="CD323" s="43">
        <f t="shared" ca="1" si="529"/>
        <v>1.7872105576299491E-5</v>
      </c>
      <c r="CE323" s="43">
        <f t="shared" ca="1" si="530"/>
        <v>-1.5086512924809903E-5</v>
      </c>
      <c r="CF323" s="43">
        <f t="shared" ca="1" si="531"/>
        <v>-1.9817981093563571E-5</v>
      </c>
      <c r="CG323" s="43">
        <f t="shared" ca="1" si="532"/>
        <v>4.2856971833855321E-7</v>
      </c>
      <c r="CH323" s="43">
        <f t="shared" ca="1" si="533"/>
        <v>8.6233084255640577E-5</v>
      </c>
      <c r="CI323" s="43">
        <f t="shared" ca="1" si="534"/>
        <v>-1.5696304969329253E-5</v>
      </c>
      <c r="CJ323" s="43">
        <f t="shared" ca="1" si="535"/>
        <v>1.4894853096279867E-7</v>
      </c>
      <c r="CK323" s="43">
        <f t="shared" ca="1" si="536"/>
        <v>-2.527189032741298E-5</v>
      </c>
      <c r="CL323" s="43">
        <f t="shared" ca="1" si="537"/>
        <v>3.1866153029227422E-5</v>
      </c>
      <c r="CN323" s="43">
        <f t="shared" ca="1" si="538"/>
        <v>-9.6677578898145162E-6</v>
      </c>
      <c r="CO323" s="43">
        <f t="shared" ca="1" si="539"/>
        <v>-1.6087218793547306E-5</v>
      </c>
      <c r="CP323" s="43">
        <f t="shared" ca="1" si="540"/>
        <v>-2.7519263054438545E-6</v>
      </c>
      <c r="CQ323" s="43">
        <f t="shared" ca="1" si="541"/>
        <v>1.1087931685236624E-5</v>
      </c>
      <c r="CR323" s="43">
        <f t="shared" ca="1" si="542"/>
        <v>2.1942283138234085E-5</v>
      </c>
      <c r="CS323" s="43">
        <f t="shared" ca="1" si="543"/>
        <v>-2.5871474145244053E-5</v>
      </c>
      <c r="CT323" s="43">
        <f t="shared" ca="1" si="544"/>
        <v>9.4046045878913374E-6</v>
      </c>
      <c r="CU323" s="43">
        <f t="shared" ca="1" si="544"/>
        <v>8.7031415442053924E-6</v>
      </c>
      <c r="CW323" s="43">
        <f t="shared" ca="1" si="545"/>
        <v>3.8533757434939807E-5</v>
      </c>
      <c r="CX323" s="43">
        <f t="shared" ca="1" si="546"/>
        <v>2.4028064843756135E-5</v>
      </c>
      <c r="CY323" s="43">
        <f t="shared" ca="1" si="547"/>
        <v>-1.6426281402693602E-5</v>
      </c>
      <c r="CZ323" s="43">
        <f t="shared" ca="1" si="548"/>
        <v>7.2329425507488349E-6</v>
      </c>
      <c r="DA323" s="43">
        <f t="shared" ca="1" si="549"/>
        <v>3.4733755155425667E-5</v>
      </c>
      <c r="DB323" s="43">
        <f t="shared" ca="1" si="550"/>
        <v>3.1388628587836003E-5</v>
      </c>
      <c r="DC323" s="43">
        <f t="shared" ca="1" si="551"/>
        <v>-1.0204222741469694E-5</v>
      </c>
      <c r="DE323" s="43">
        <f t="shared" ca="1" si="552"/>
        <v>5.4233846552909343E-5</v>
      </c>
      <c r="DF323" s="43">
        <f t="shared" ca="1" si="553"/>
        <v>-3.4795879325430112E-5</v>
      </c>
      <c r="DG323" s="43">
        <f t="shared" ca="1" si="554"/>
        <v>1.8999960730063872E-5</v>
      </c>
      <c r="DH323" s="43">
        <f t="shared" ca="1" si="555"/>
        <v>9.7149446820223793E-5</v>
      </c>
      <c r="DI323" s="43">
        <f t="shared" ca="1" si="556"/>
        <v>4.7129724570643436E-5</v>
      </c>
      <c r="DJ323" s="43">
        <f t="shared" ca="1" si="557"/>
        <v>-1.4384634495633419E-5</v>
      </c>
      <c r="DL323" s="43">
        <f t="shared" ca="1" si="558"/>
        <v>-7.8138517725798345E-6</v>
      </c>
      <c r="DM323" s="43">
        <f t="shared" ca="1" si="559"/>
        <v>2.5334994203950525E-5</v>
      </c>
      <c r="DN323" s="43">
        <f t="shared" ca="1" si="560"/>
        <v>4.2196871602990886E-5</v>
      </c>
      <c r="DO323" s="43">
        <f t="shared" ca="1" si="561"/>
        <v>2.8034983291765413E-5</v>
      </c>
      <c r="DP323" s="43">
        <f t="shared" ca="1" si="562"/>
        <v>-6.440913337258038E-7</v>
      </c>
      <c r="DR323" s="43">
        <f t="shared" ca="1" si="563"/>
        <v>-1.4492418555636611E-5</v>
      </c>
      <c r="DS323" s="43">
        <f t="shared" ca="1" si="564"/>
        <v>-8.4794096654588211E-6</v>
      </c>
      <c r="DT323" s="43">
        <f t="shared" ca="1" si="565"/>
        <v>1.4293279764666345E-5</v>
      </c>
      <c r="DU323" s="43">
        <f t="shared" ca="1" si="566"/>
        <v>4.2674325951949701E-5</v>
      </c>
      <c r="DW323" s="43">
        <f t="shared" ca="1" si="567"/>
        <v>1.1369407263270404E-5</v>
      </c>
      <c r="DX323" s="43">
        <f t="shared" ca="1" si="568"/>
        <v>3.6814011820635647E-5</v>
      </c>
      <c r="DY323" s="43">
        <f t="shared" ca="1" si="569"/>
        <v>1.2126932314653646E-5</v>
      </c>
      <c r="EA323" s="43">
        <f t="shared" ca="1" si="570"/>
        <v>4.1116452246140091E-5</v>
      </c>
      <c r="EB323" s="43">
        <f t="shared" ca="1" si="571"/>
        <v>8.6272027250252481E-7</v>
      </c>
      <c r="ED323" s="43">
        <f t="shared" ca="1" si="572"/>
        <v>2.0015173100408645E-5</v>
      </c>
    </row>
    <row r="324" spans="1:134" x14ac:dyDescent="0.3">
      <c r="A324">
        <f ca="1"/>
        <v>320</v>
      </c>
      <c r="B324" s="21">
        <f ca="1">LN(Data!C334/Data!C333)</f>
        <v>3.9780092238486118E-3</v>
      </c>
      <c r="C324" s="21">
        <f ca="1">LN(Data!D334/Data!D333)</f>
        <v>6.3897980987709883E-3</v>
      </c>
      <c r="D324" s="21">
        <f ca="1">LN(Data!E334/Data!E333)</f>
        <v>-2.5798092321844511E-2</v>
      </c>
      <c r="E324" s="21">
        <f ca="1">LN(Data!F334/Data!F333)</f>
        <v>-1.6130894153397329E-3</v>
      </c>
      <c r="F324" s="21">
        <f ca="1">LN(Data!G334/Data!G333)</f>
        <v>8.2862181717346817E-3</v>
      </c>
      <c r="G324" s="21">
        <f ca="1">LN(Data!H334/Data!H333)</f>
        <v>-8.1304118098403947E-5</v>
      </c>
      <c r="H324" s="21">
        <f ca="1">LN(Data!I334/Data!I333)</f>
        <v>-6.9715271080773881E-3</v>
      </c>
      <c r="I324" s="21">
        <f ca="1">LN(Data!J334/Data!J333)</f>
        <v>-1.5482275890240369E-3</v>
      </c>
      <c r="J324" s="21">
        <f ca="1">LN(Data!K334/Data!K333)</f>
        <v>-2.1881846805528941E-3</v>
      </c>
      <c r="K324" s="21">
        <f ca="1">LN(Data!L334/Data!L333)</f>
        <v>1.5248453247948873E-3</v>
      </c>
      <c r="L324" s="21">
        <f ca="1">LN(Data!M334/Data!M333)</f>
        <v>-2.8671571090925804E-3</v>
      </c>
      <c r="M324" s="21">
        <f ca="1">LN(Data!N334/Data!N333)</f>
        <v>-2.8828848795254421E-3</v>
      </c>
      <c r="N324" s="21">
        <f ca="1">LN(Data!O334/Data!O333)</f>
        <v>-1.9962750430445667E-2</v>
      </c>
      <c r="O324" s="21">
        <f ca="1">LN(Data!P334/Data!P333)</f>
        <v>1.5492792992837154E-3</v>
      </c>
      <c r="Q324" s="41">
        <f t="shared" ca="1" si="469"/>
        <v>3.4991448364778989E-4</v>
      </c>
      <c r="R324" s="41">
        <f t="shared" ca="1" si="470"/>
        <v>1.4369627942646416E-4</v>
      </c>
      <c r="S324" s="41">
        <f t="shared" ca="1" si="471"/>
        <v>7.9331641448974729E-4</v>
      </c>
      <c r="T324" s="41">
        <f t="shared" ca="1" si="472"/>
        <v>2.5714281270395695E-4</v>
      </c>
      <c r="U324" s="41">
        <f t="shared" ca="1" si="473"/>
        <v>1.8967374336339586E-4</v>
      </c>
      <c r="V324" s="41">
        <f t="shared" ca="1" si="474"/>
        <v>1.237644165389821E-4</v>
      </c>
      <c r="W324" s="41">
        <f t="shared" ca="1" si="475"/>
        <v>8.7714646765913972E-5</v>
      </c>
      <c r="X324" s="41">
        <f t="shared" ca="1" si="476"/>
        <v>1.7676054113875109E-4</v>
      </c>
      <c r="Y324" s="41">
        <f t="shared" ca="1" si="477"/>
        <v>5.7794821923363797E-5</v>
      </c>
      <c r="Z324" s="41">
        <f t="shared" ca="1" si="478"/>
        <v>1.061702486713432E-4</v>
      </c>
      <c r="AA324" s="41">
        <f t="shared" ca="1" si="479"/>
        <v>2.2419027639206265E-4</v>
      </c>
      <c r="AB324" s="41">
        <f t="shared" ca="1" si="480"/>
        <v>1.0570737418324167E-4</v>
      </c>
      <c r="AC324" s="41">
        <f t="shared" ca="1" si="481"/>
        <v>1.1067410268987999E-4</v>
      </c>
      <c r="AD324" s="41">
        <f t="shared" ca="1" si="482"/>
        <v>2.7299850528079692E-5</v>
      </c>
      <c r="AF324" s="43">
        <f t="shared" ca="1" si="483"/>
        <v>-1.9701506640489375E-5</v>
      </c>
      <c r="AG324" s="43">
        <f t="shared" ca="1" si="484"/>
        <v>-7.3438808499374855E-5</v>
      </c>
      <c r="AH324" s="43">
        <f t="shared" ca="1" si="485"/>
        <v>3.3900187052094162E-5</v>
      </c>
      <c r="AI324" s="43">
        <f t="shared" ca="1" si="486"/>
        <v>2.9106590258933492E-5</v>
      </c>
      <c r="AJ324" s="43">
        <f t="shared" ca="1" si="487"/>
        <v>-1.3930883342932326E-5</v>
      </c>
      <c r="AK324" s="43">
        <f t="shared" ca="1" si="488"/>
        <v>-3.3126831799999255E-5</v>
      </c>
      <c r="AL324" s="43">
        <f t="shared" ca="1" si="489"/>
        <v>-1.0396930543243277E-5</v>
      </c>
      <c r="AM324" s="43">
        <f t="shared" ca="1" si="490"/>
        <v>1.1775079737790204E-5</v>
      </c>
      <c r="AN324" s="43">
        <f t="shared" ca="1" si="491"/>
        <v>7.1894308950183511E-5</v>
      </c>
      <c r="AO324" s="43">
        <f t="shared" ca="1" si="492"/>
        <v>-1.9416831151552424E-5</v>
      </c>
      <c r="AP324" s="43">
        <f t="shared" ca="1" si="493"/>
        <v>1.0538258569015698E-6</v>
      </c>
      <c r="AQ324" s="43">
        <f t="shared" ca="1" si="494"/>
        <v>3.9488129301671264E-5</v>
      </c>
      <c r="AR324" s="43">
        <f t="shared" ca="1" si="495"/>
        <v>4.2374141624301294E-5</v>
      </c>
      <c r="AT324" s="43">
        <f t="shared" ca="1" si="496"/>
        <v>6.8754772867143357E-5</v>
      </c>
      <c r="AU324" s="43">
        <f t="shared" ca="1" si="497"/>
        <v>2.5331397967751068E-5</v>
      </c>
      <c r="AV324" s="43">
        <f t="shared" ca="1" si="498"/>
        <v>-2.7201709302114679E-5</v>
      </c>
      <c r="AW324" s="43">
        <f t="shared" ca="1" si="499"/>
        <v>7.853739013858444E-6</v>
      </c>
      <c r="AX324" s="43">
        <f t="shared" ca="1" si="500"/>
        <v>3.0152225962897399E-5</v>
      </c>
      <c r="AY324" s="43">
        <f t="shared" ca="1" si="501"/>
        <v>3.4872986512168112E-5</v>
      </c>
      <c r="AZ324" s="43">
        <f t="shared" ca="1" si="502"/>
        <v>2.4654277810384033E-5</v>
      </c>
      <c r="BA324" s="43">
        <f t="shared" ca="1" si="503"/>
        <v>3.3422036605721683E-6</v>
      </c>
      <c r="BB324" s="43">
        <f t="shared" ca="1" si="504"/>
        <v>8.3202697239058435E-5</v>
      </c>
      <c r="BC324" s="43">
        <f t="shared" ca="1" si="505"/>
        <v>4.1804656966331063E-5</v>
      </c>
      <c r="BD324" s="43">
        <f t="shared" ca="1" si="506"/>
        <v>6.1832135063896265E-5</v>
      </c>
      <c r="BE324" s="43">
        <f t="shared" ca="1" si="507"/>
        <v>2.241171513236458E-5</v>
      </c>
      <c r="BG324" s="43">
        <f t="shared" ca="1" si="508"/>
        <v>-6.3061792817408171E-5</v>
      </c>
      <c r="BH324" s="43">
        <f t="shared" ca="1" si="509"/>
        <v>-2.5387535944670302E-5</v>
      </c>
      <c r="BI324" s="43">
        <f t="shared" ca="1" si="510"/>
        <v>7.8782286916430886E-5</v>
      </c>
      <c r="BJ324" s="43">
        <f t="shared" ca="1" si="511"/>
        <v>9.1518492083007229E-6</v>
      </c>
      <c r="BK324" s="43">
        <f t="shared" ca="1" si="512"/>
        <v>-4.7820997561638613E-5</v>
      </c>
      <c r="BL324" s="43">
        <f t="shared" ca="1" si="513"/>
        <v>-5.1645765524740824E-5</v>
      </c>
      <c r="BM324" s="43">
        <f t="shared" ca="1" si="514"/>
        <v>-5.2921060176689529E-5</v>
      </c>
      <c r="BN324" s="43">
        <f t="shared" ca="1" si="515"/>
        <v>7.227318129973494E-5</v>
      </c>
      <c r="BO324" s="43">
        <f t="shared" ca="1" si="516"/>
        <v>-5.379862185764396E-5</v>
      </c>
      <c r="BP324" s="43">
        <f t="shared" ca="1" si="517"/>
        <v>-1.8929349703259793E-5</v>
      </c>
      <c r="BQ324" s="43">
        <f t="shared" ca="1" si="518"/>
        <v>6.1460892481773571E-6</v>
      </c>
      <c r="BS324" s="43">
        <f t="shared" ca="1" si="519"/>
        <v>-5.3780097526777913E-6</v>
      </c>
      <c r="BT324" s="43">
        <f t="shared" ca="1" si="520"/>
        <v>-5.1306419317945973E-5</v>
      </c>
      <c r="BU324" s="43">
        <f t="shared" ca="1" si="521"/>
        <v>6.4387641437686825E-5</v>
      </c>
      <c r="BV324" s="43">
        <f t="shared" ca="1" si="522"/>
        <v>1.2179424836664495E-4</v>
      </c>
      <c r="BW324" s="43">
        <f t="shared" ca="1" si="523"/>
        <v>3.2923566757631315E-5</v>
      </c>
      <c r="BX324" s="43">
        <f t="shared" ca="1" si="524"/>
        <v>-3.322794773550299E-5</v>
      </c>
      <c r="BY324" s="43">
        <f t="shared" ca="1" si="525"/>
        <v>-5.1864664514699921E-6</v>
      </c>
      <c r="BZ324" s="43">
        <f t="shared" ca="1" si="526"/>
        <v>7.1730049274593011E-5</v>
      </c>
      <c r="CA324" s="43">
        <f t="shared" ca="1" si="527"/>
        <v>5.5857195022686169E-5</v>
      </c>
      <c r="CB324" s="43">
        <f t="shared" ca="1" si="528"/>
        <v>-1.3367471485146282E-5</v>
      </c>
      <c r="CD324" s="43">
        <f t="shared" ca="1" si="529"/>
        <v>1.6444482014851756E-5</v>
      </c>
      <c r="CE324" s="43">
        <f t="shared" ca="1" si="530"/>
        <v>-1.4058181685882552E-5</v>
      </c>
      <c r="CF324" s="43">
        <f t="shared" ca="1" si="531"/>
        <v>-1.7907635923763988E-5</v>
      </c>
      <c r="CG324" s="43">
        <f t="shared" ca="1" si="532"/>
        <v>2.4218211810683999E-7</v>
      </c>
      <c r="CH324" s="43">
        <f t="shared" ca="1" si="533"/>
        <v>8.0927998228345489E-5</v>
      </c>
      <c r="CI324" s="43">
        <f t="shared" ca="1" si="534"/>
        <v>-1.4575868813591346E-5</v>
      </c>
      <c r="CJ324" s="43">
        <f t="shared" ca="1" si="535"/>
        <v>3.1867180173038222E-7</v>
      </c>
      <c r="CK324" s="43">
        <f t="shared" ca="1" si="536"/>
        <v>-2.3641395097770336E-5</v>
      </c>
      <c r="CL324" s="43">
        <f t="shared" ca="1" si="537"/>
        <v>2.9899691893979748E-5</v>
      </c>
      <c r="CN324" s="43">
        <f t="shared" ca="1" si="538"/>
        <v>-1.0184377605491207E-5</v>
      </c>
      <c r="CO324" s="43">
        <f t="shared" ca="1" si="539"/>
        <v>-2.154556124039209E-5</v>
      </c>
      <c r="CP324" s="43">
        <f t="shared" ca="1" si="540"/>
        <v>-1.1558582040889457E-6</v>
      </c>
      <c r="CQ324" s="43">
        <f t="shared" ca="1" si="541"/>
        <v>1.1590237017795978E-5</v>
      </c>
      <c r="CR324" s="43">
        <f t="shared" ca="1" si="542"/>
        <v>1.9034624752109747E-5</v>
      </c>
      <c r="CS324" s="43">
        <f t="shared" ca="1" si="543"/>
        <v>-2.5910327801158722E-5</v>
      </c>
      <c r="CT324" s="43">
        <f t="shared" ca="1" si="544"/>
        <v>7.8234286162184498E-6</v>
      </c>
      <c r="CU324" s="43">
        <f t="shared" ca="1" si="544"/>
        <v>8.6662567173937652E-6</v>
      </c>
      <c r="CW324" s="43">
        <f t="shared" ca="1" si="545"/>
        <v>3.8448042844521823E-5</v>
      </c>
      <c r="CX324" s="43">
        <f t="shared" ca="1" si="546"/>
        <v>2.2090435182889362E-5</v>
      </c>
      <c r="CY324" s="43">
        <f t="shared" ca="1" si="547"/>
        <v>-1.5845369917931957E-5</v>
      </c>
      <c r="CZ324" s="43">
        <f t="shared" ca="1" si="548"/>
        <v>7.3504237955660975E-6</v>
      </c>
      <c r="DA324" s="43">
        <f t="shared" ca="1" si="549"/>
        <v>3.3201194820615094E-5</v>
      </c>
      <c r="DB324" s="43">
        <f t="shared" ca="1" si="550"/>
        <v>2.9857752407189062E-5</v>
      </c>
      <c r="DC324" s="43">
        <f t="shared" ca="1" si="551"/>
        <v>-9.7601680393990406E-6</v>
      </c>
      <c r="DE324" s="43">
        <f t="shared" ca="1" si="552"/>
        <v>4.8074930048008619E-5</v>
      </c>
      <c r="DF324" s="43">
        <f t="shared" ca="1" si="553"/>
        <v>-3.5078358972916786E-5</v>
      </c>
      <c r="DG324" s="43">
        <f t="shared" ca="1" si="554"/>
        <v>2.108999744435148E-5</v>
      </c>
      <c r="DH324" s="43">
        <f t="shared" ca="1" si="555"/>
        <v>9.4550556404657599E-5</v>
      </c>
      <c r="DI324" s="43">
        <f t="shared" ca="1" si="556"/>
        <v>4.6366284497594621E-5</v>
      </c>
      <c r="DJ324" s="43">
        <f t="shared" ca="1" si="557"/>
        <v>-1.4506740533726999E-5</v>
      </c>
      <c r="DL324" s="43">
        <f t="shared" ca="1" si="558"/>
        <v>-6.8170141060680424E-6</v>
      </c>
      <c r="DM324" s="43">
        <f t="shared" ca="1" si="559"/>
        <v>2.3095353579461565E-5</v>
      </c>
      <c r="DN324" s="43">
        <f t="shared" ca="1" si="560"/>
        <v>3.8945508970478089E-5</v>
      </c>
      <c r="DO324" s="43">
        <f t="shared" ca="1" si="561"/>
        <v>2.5893019322782328E-5</v>
      </c>
      <c r="DP324" s="43">
        <f t="shared" ca="1" si="562"/>
        <v>-3.8598059351996144E-7</v>
      </c>
      <c r="DR324" s="43">
        <f t="shared" ca="1" si="563"/>
        <v>-1.4209980647143092E-5</v>
      </c>
      <c r="DS324" s="43">
        <f t="shared" ca="1" si="564"/>
        <v>-8.5577599309688953E-6</v>
      </c>
      <c r="DT324" s="43">
        <f t="shared" ca="1" si="565"/>
        <v>1.3060457594240227E-5</v>
      </c>
      <c r="DU324" s="43">
        <f t="shared" ca="1" si="566"/>
        <v>4.0292938387165383E-5</v>
      </c>
      <c r="DW324" s="43">
        <f t="shared" ca="1" si="567"/>
        <v>1.1487333619119074E-5</v>
      </c>
      <c r="DX324" s="43">
        <f t="shared" ca="1" si="568"/>
        <v>3.5116509527211222E-5</v>
      </c>
      <c r="DY324" s="43">
        <f t="shared" ca="1" si="569"/>
        <v>1.1155286007235401E-5</v>
      </c>
      <c r="EA324" s="43">
        <f t="shared" ca="1" si="570"/>
        <v>3.9160810181725911E-5</v>
      </c>
      <c r="EB324" s="43">
        <f t="shared" ca="1" si="571"/>
        <v>5.6692351181054264E-7</v>
      </c>
      <c r="ED324" s="43">
        <f t="shared" ca="1" si="572"/>
        <v>1.8658300756975995E-5</v>
      </c>
    </row>
    <row r="325" spans="1:134" x14ac:dyDescent="0.3">
      <c r="A325">
        <f ca="1"/>
        <v>321</v>
      </c>
      <c r="B325" s="21">
        <f ca="1">LN(Data!C335/Data!C334)</f>
        <v>-1.6387633643185913E-2</v>
      </c>
      <c r="C325" s="21">
        <f ca="1">LN(Data!D335/Data!D334)</f>
        <v>1.316141499118186E-2</v>
      </c>
      <c r="D325" s="21">
        <f ca="1">LN(Data!E335/Data!E334)</f>
        <v>5.12295093171298E-4</v>
      </c>
      <c r="E325" s="21">
        <f ca="1">LN(Data!F335/Data!F334)</f>
        <v>-3.928370158781007E-3</v>
      </c>
      <c r="F325" s="21">
        <f ca="1">LN(Data!G335/Data!G334)</f>
        <v>-1.7739065655189134E-2</v>
      </c>
      <c r="G325" s="21">
        <f ca="1">LN(Data!H335/Data!H334)</f>
        <v>-3.176027752208144E-3</v>
      </c>
      <c r="H325" s="21">
        <f ca="1">LN(Data!I335/Data!I334)</f>
        <v>2.4660924951934683E-3</v>
      </c>
      <c r="I325" s="21">
        <f ca="1">LN(Data!J335/Data!J334)</f>
        <v>-1.5506283150422823E-3</v>
      </c>
      <c r="J325" s="21">
        <f ca="1">LN(Data!K335/Data!K334)</f>
        <v>-4.076518658774877E-3</v>
      </c>
      <c r="K325" s="21">
        <f ca="1">LN(Data!L335/Data!L334)</f>
        <v>-1.3114213287096015E-2</v>
      </c>
      <c r="L325" s="21">
        <f ca="1">LN(Data!M335/Data!M334)</f>
        <v>5.4088582391415597E-3</v>
      </c>
      <c r="M325" s="21">
        <f ca="1">LN(Data!N335/Data!N334)</f>
        <v>-8.0316866428810831E-3</v>
      </c>
      <c r="N325" s="21">
        <f ca="1">LN(Data!O335/Data!O334)</f>
        <v>5.3391658236224514E-3</v>
      </c>
      <c r="O325" s="21">
        <f ca="1">LN(Data!P335/Data!P334)</f>
        <v>-7.4105400983622161E-3</v>
      </c>
      <c r="Q325" s="41">
        <f t="shared" ca="1" si="469"/>
        <v>3.2986908807202395E-4</v>
      </c>
      <c r="R325" s="41">
        <f t="shared" ca="1" si="470"/>
        <v>1.3752427384545974E-4</v>
      </c>
      <c r="S325" s="41">
        <f t="shared" ca="1" si="471"/>
        <v>7.8564992366714724E-4</v>
      </c>
      <c r="T325" s="41">
        <f t="shared" ca="1" si="472"/>
        <v>2.4187036738943239E-4</v>
      </c>
      <c r="U325" s="41">
        <f t="shared" ca="1" si="473"/>
        <v>1.8241300345696727E-4</v>
      </c>
      <c r="V325" s="41">
        <f t="shared" ca="1" si="474"/>
        <v>1.1633894816822035E-4</v>
      </c>
      <c r="W325" s="41">
        <f t="shared" ca="1" si="475"/>
        <v>8.5367899373078613E-5</v>
      </c>
      <c r="X325" s="41">
        <f t="shared" ca="1" si="476"/>
        <v>1.6629872919047094E-4</v>
      </c>
      <c r="Y325" s="41">
        <f t="shared" ca="1" si="477"/>
        <v>5.4614421739734352E-5</v>
      </c>
      <c r="Z325" s="41">
        <f t="shared" ca="1" si="478"/>
        <v>9.9939542946935532E-5</v>
      </c>
      <c r="AA325" s="41">
        <f t="shared" ca="1" si="479"/>
        <v>2.1123209520183209E-4</v>
      </c>
      <c r="AB325" s="41">
        <f t="shared" ca="1" si="480"/>
        <v>9.986359324596295E-5</v>
      </c>
      <c r="AC325" s="41">
        <f t="shared" ca="1" si="481"/>
        <v>1.2794434081338273E-4</v>
      </c>
      <c r="AD325" s="41">
        <f t="shared" ca="1" si="482"/>
        <v>2.5805875477226251E-5</v>
      </c>
      <c r="AF325" s="43">
        <f t="shared" ca="1" si="483"/>
        <v>-1.6994295695533533E-5</v>
      </c>
      <c r="AG325" s="43">
        <f t="shared" ca="1" si="484"/>
        <v>-7.5189982942252103E-5</v>
      </c>
      <c r="AH325" s="43">
        <f t="shared" ca="1" si="485"/>
        <v>3.1481162754581668E-5</v>
      </c>
      <c r="AI325" s="43">
        <f t="shared" ca="1" si="486"/>
        <v>2.9337953982476437E-5</v>
      </c>
      <c r="AJ325" s="43">
        <f t="shared" ca="1" si="487"/>
        <v>-1.3114436054260327E-5</v>
      </c>
      <c r="AK325" s="43">
        <f t="shared" ca="1" si="488"/>
        <v>-3.2803189840413847E-5</v>
      </c>
      <c r="AL325" s="43">
        <f t="shared" ca="1" si="489"/>
        <v>-1.0142646528433951E-5</v>
      </c>
      <c r="AM325" s="43">
        <f t="shared" ca="1" si="490"/>
        <v>1.0546297822959372E-5</v>
      </c>
      <c r="AN325" s="43">
        <f t="shared" ca="1" si="491"/>
        <v>6.7944601339191087E-5</v>
      </c>
      <c r="AO325" s="43">
        <f t="shared" ca="1" si="492"/>
        <v>-1.8936155928030883E-5</v>
      </c>
      <c r="AP325" s="43">
        <f t="shared" ca="1" si="493"/>
        <v>3.0250774696472066E-7</v>
      </c>
      <c r="AQ325" s="43">
        <f t="shared" ca="1" si="494"/>
        <v>3.2354121222828937E-5</v>
      </c>
      <c r="AR325" s="43">
        <f t="shared" ca="1" si="495"/>
        <v>4.0201475967415312E-5</v>
      </c>
      <c r="AT325" s="43">
        <f t="shared" ca="1" si="496"/>
        <v>5.4738810418912307E-5</v>
      </c>
      <c r="AU325" s="43">
        <f t="shared" ca="1" si="497"/>
        <v>2.3193075148928875E-5</v>
      </c>
      <c r="AV325" s="43">
        <f t="shared" ca="1" si="498"/>
        <v>-2.239277107680268E-5</v>
      </c>
      <c r="AW325" s="43">
        <f t="shared" ca="1" si="499"/>
        <v>7.3513436590720905E-6</v>
      </c>
      <c r="AX325" s="43">
        <f t="shared" ca="1" si="500"/>
        <v>2.5670293365480153E-5</v>
      </c>
      <c r="AY325" s="43">
        <f t="shared" ca="1" si="501"/>
        <v>3.2187035619149383E-5</v>
      </c>
      <c r="AZ325" s="43">
        <f t="shared" ca="1" si="502"/>
        <v>2.2336097643067589E-5</v>
      </c>
      <c r="BA325" s="43">
        <f t="shared" ca="1" si="503"/>
        <v>3.7262786663754907E-6</v>
      </c>
      <c r="BB325" s="43">
        <f t="shared" ca="1" si="504"/>
        <v>7.7111302102041463E-5</v>
      </c>
      <c r="BC325" s="43">
        <f t="shared" ca="1" si="505"/>
        <v>3.8191114409021157E-5</v>
      </c>
      <c r="BD325" s="43">
        <f t="shared" ca="1" si="506"/>
        <v>5.0468730275260394E-5</v>
      </c>
      <c r="BE325" s="43">
        <f t="shared" ca="1" si="507"/>
        <v>2.1660987139684406E-5</v>
      </c>
      <c r="BG325" s="43">
        <f t="shared" ca="1" si="508"/>
        <v>-5.6781207468744194E-5</v>
      </c>
      <c r="BH325" s="43">
        <f t="shared" ca="1" si="509"/>
        <v>-3.6690401071591509E-5</v>
      </c>
      <c r="BI325" s="43">
        <f t="shared" ca="1" si="510"/>
        <v>7.418119917013595E-5</v>
      </c>
      <c r="BJ325" s="43">
        <f t="shared" ca="1" si="511"/>
        <v>1.9393864253308014E-5</v>
      </c>
      <c r="BK325" s="43">
        <f t="shared" ca="1" si="512"/>
        <v>-4.2555258611328161E-5</v>
      </c>
      <c r="BL325" s="43">
        <f t="shared" ca="1" si="513"/>
        <v>-4.5159960168887404E-5</v>
      </c>
      <c r="BM325" s="43">
        <f t="shared" ca="1" si="514"/>
        <v>-5.2106082594023647E-5</v>
      </c>
      <c r="BN325" s="43">
        <f t="shared" ca="1" si="515"/>
        <v>7.2374821449847036E-5</v>
      </c>
      <c r="BO325" s="43">
        <f t="shared" ca="1" si="516"/>
        <v>-4.6108328729670498E-5</v>
      </c>
      <c r="BP325" s="43">
        <f t="shared" ca="1" si="517"/>
        <v>1.3106463995090531E-5</v>
      </c>
      <c r="BQ325" s="43">
        <f t="shared" ca="1" si="518"/>
        <v>3.3792168695720817E-6</v>
      </c>
      <c r="BS325" s="43">
        <f t="shared" ca="1" si="519"/>
        <v>-5.857313817078383E-6</v>
      </c>
      <c r="BT325" s="43">
        <f t="shared" ca="1" si="520"/>
        <v>-4.822016511012953E-5</v>
      </c>
      <c r="BU325" s="43">
        <f t="shared" ca="1" si="521"/>
        <v>6.1199124746633238E-5</v>
      </c>
      <c r="BV325" s="43">
        <f t="shared" ca="1" si="522"/>
        <v>1.1463643923682973E-4</v>
      </c>
      <c r="BW325" s="43">
        <f t="shared" ca="1" si="523"/>
        <v>3.1159937004993938E-5</v>
      </c>
      <c r="BX325" s="43">
        <f t="shared" ca="1" si="524"/>
        <v>-3.1381853582580225E-5</v>
      </c>
      <c r="BY325" s="43">
        <f t="shared" ca="1" si="525"/>
        <v>-4.5977796172941935E-6</v>
      </c>
      <c r="BZ325" s="43">
        <f t="shared" ca="1" si="526"/>
        <v>6.7705267383205749E-5</v>
      </c>
      <c r="CA325" s="43">
        <f t="shared" ca="1" si="527"/>
        <v>5.4437865406550235E-5</v>
      </c>
      <c r="CB325" s="43">
        <f t="shared" ca="1" si="528"/>
        <v>-1.2715370758382276E-5</v>
      </c>
      <c r="CD325" s="43">
        <f t="shared" ca="1" si="529"/>
        <v>1.5417390874311218E-5</v>
      </c>
      <c r="CE325" s="43">
        <f t="shared" ca="1" si="530"/>
        <v>-1.6680746461191107E-5</v>
      </c>
      <c r="CF325" s="43">
        <f t="shared" ca="1" si="531"/>
        <v>-1.7602914863267268E-5</v>
      </c>
      <c r="CG325" s="43">
        <f t="shared" ca="1" si="532"/>
        <v>-8.6025534876610177E-7</v>
      </c>
      <c r="CH325" s="43">
        <f t="shared" ca="1" si="533"/>
        <v>7.6830430397008758E-5</v>
      </c>
      <c r="CI325" s="43">
        <f t="shared" ca="1" si="534"/>
        <v>-1.5126790045090738E-5</v>
      </c>
      <c r="CJ325" s="43">
        <f t="shared" ca="1" si="535"/>
        <v>-1.133741290918014E-6</v>
      </c>
      <c r="CK325" s="43">
        <f t="shared" ca="1" si="536"/>
        <v>-3.2147853714377914E-5</v>
      </c>
      <c r="CL325" s="43">
        <f t="shared" ca="1" si="537"/>
        <v>2.887597035730999E-5</v>
      </c>
      <c r="CN325" s="43">
        <f t="shared" ca="1" si="538"/>
        <v>-9.5393061173624542E-6</v>
      </c>
      <c r="CO325" s="43">
        <f t="shared" ca="1" si="539"/>
        <v>-2.0245274929244091E-5</v>
      </c>
      <c r="CP325" s="43">
        <f t="shared" ca="1" si="540"/>
        <v>-1.0758322063022814E-6</v>
      </c>
      <c r="CQ325" s="43">
        <f t="shared" ca="1" si="541"/>
        <v>1.0887384224466084E-5</v>
      </c>
      <c r="CR325" s="43">
        <f t="shared" ca="1" si="542"/>
        <v>1.7906533967795423E-5</v>
      </c>
      <c r="CS325" s="43">
        <f t="shared" ca="1" si="543"/>
        <v>-2.4341644708326655E-5</v>
      </c>
      <c r="CT325" s="43">
        <f t="shared" ca="1" si="544"/>
        <v>7.4514061283592975E-6</v>
      </c>
      <c r="CU325" s="43">
        <f t="shared" ca="1" si="544"/>
        <v>8.1387235471231566E-6</v>
      </c>
      <c r="CW325" s="43">
        <f t="shared" ca="1" si="545"/>
        <v>3.6788770910231777E-5</v>
      </c>
      <c r="CX325" s="43">
        <f t="shared" ca="1" si="546"/>
        <v>2.1680308400993253E-5</v>
      </c>
      <c r="CY325" s="43">
        <f t="shared" ca="1" si="547"/>
        <v>-1.5532477753901998E-5</v>
      </c>
      <c r="CZ325" s="43">
        <f t="shared" ca="1" si="548"/>
        <v>8.108706178381475E-6</v>
      </c>
      <c r="DA325" s="43">
        <f t="shared" ca="1" si="549"/>
        <v>3.2415009736602868E-5</v>
      </c>
      <c r="DB325" s="43">
        <f t="shared" ca="1" si="550"/>
        <v>3.6416538609415855E-5</v>
      </c>
      <c r="DC325" s="43">
        <f t="shared" ca="1" si="551"/>
        <v>-9.8226085150114716E-6</v>
      </c>
      <c r="DE325" s="43">
        <f t="shared" ca="1" si="552"/>
        <v>4.5393702718666809E-5</v>
      </c>
      <c r="DF325" s="43">
        <f t="shared" ca="1" si="553"/>
        <v>-3.3115305890592279E-5</v>
      </c>
      <c r="DG325" s="43">
        <f t="shared" ca="1" si="554"/>
        <v>2.0090938301992201E-5</v>
      </c>
      <c r="DH325" s="43">
        <f t="shared" ca="1" si="555"/>
        <v>8.9145324734765839E-5</v>
      </c>
      <c r="DI325" s="43">
        <f t="shared" ca="1" si="556"/>
        <v>4.5438720285891987E-5</v>
      </c>
      <c r="DJ325" s="43">
        <f t="shared" ca="1" si="557"/>
        <v>-1.3780254318958671E-5</v>
      </c>
      <c r="DL325" s="43">
        <f t="shared" ca="1" si="558"/>
        <v>-6.6081918504996922E-6</v>
      </c>
      <c r="DM325" s="43">
        <f t="shared" ca="1" si="559"/>
        <v>2.2086064520465154E-5</v>
      </c>
      <c r="DN325" s="43">
        <f t="shared" ca="1" si="560"/>
        <v>3.6987275503999914E-5</v>
      </c>
      <c r="DO325" s="43">
        <f t="shared" ca="1" si="561"/>
        <v>2.6960369243831504E-5</v>
      </c>
      <c r="DP325" s="43">
        <f t="shared" ca="1" si="562"/>
        <v>-5.662283116241848E-7</v>
      </c>
      <c r="DR325" s="43">
        <f t="shared" ca="1" si="563"/>
        <v>-1.361970007510964E-5</v>
      </c>
      <c r="DS325" s="43">
        <f t="shared" ca="1" si="564"/>
        <v>-8.3080515469387356E-6</v>
      </c>
      <c r="DT325" s="43">
        <f t="shared" ca="1" si="565"/>
        <v>1.045042373875108E-5</v>
      </c>
      <c r="DU325" s="43">
        <f t="shared" ca="1" si="566"/>
        <v>3.8017106761714316E-5</v>
      </c>
      <c r="DW325" s="43">
        <f t="shared" ca="1" si="567"/>
        <v>1.1294034634593542E-5</v>
      </c>
      <c r="DX325" s="43">
        <f t="shared" ca="1" si="568"/>
        <v>3.644369946440014E-5</v>
      </c>
      <c r="DY325" s="43">
        <f t="shared" ca="1" si="569"/>
        <v>1.0219447217386601E-5</v>
      </c>
      <c r="EA325" s="43">
        <f t="shared" ca="1" si="570"/>
        <v>4.0264180253002661E-5</v>
      </c>
      <c r="EB325" s="43">
        <f t="shared" ca="1" si="571"/>
        <v>2.6492446913790218E-7</v>
      </c>
      <c r="ED325" s="43">
        <f t="shared" ca="1" si="572"/>
        <v>1.5683130151638042E-5</v>
      </c>
    </row>
    <row r="326" spans="1:134" x14ac:dyDescent="0.3">
      <c r="A326">
        <f ca="1"/>
        <v>322</v>
      </c>
      <c r="B326" s="21">
        <f ca="1">LN(Data!C336/Data!C335)</f>
        <v>2.868905370820015E-2</v>
      </c>
      <c r="C326" s="21">
        <f ca="1">LN(Data!D336/Data!D335)</f>
        <v>6.0165636495443323E-3</v>
      </c>
      <c r="D326" s="21">
        <f ca="1">LN(Data!E336/Data!E335)</f>
        <v>-1.5744292183603178E-2</v>
      </c>
      <c r="E326" s="21">
        <f ca="1">LN(Data!F336/Data!F335)</f>
        <v>-2.5323744798773359E-2</v>
      </c>
      <c r="F326" s="21">
        <f ca="1">LN(Data!G336/Data!G335)</f>
        <v>4.600983085023002E-3</v>
      </c>
      <c r="G326" s="21">
        <f ca="1">LN(Data!H336/Data!H335)</f>
        <v>3.3289618969181624E-2</v>
      </c>
      <c r="H326" s="21">
        <f ca="1">LN(Data!I336/Data!I335)</f>
        <v>1.9138761822841976E-3</v>
      </c>
      <c r="I326" s="21">
        <f ca="1">LN(Data!J336/Data!J335)</f>
        <v>-1.1236073266925842E-2</v>
      </c>
      <c r="J326" s="21">
        <f ca="1">LN(Data!K336/Data!K335)</f>
        <v>-5.8300015440170818E-3</v>
      </c>
      <c r="K326" s="21">
        <f ca="1">LN(Data!L336/Data!L335)</f>
        <v>2.1645675135553714E-2</v>
      </c>
      <c r="L326" s="21">
        <f ca="1">LN(Data!M336/Data!M335)</f>
        <v>-2.3826554040676526E-3</v>
      </c>
      <c r="M326" s="21">
        <f ca="1">LN(Data!N336/Data!N335)</f>
        <v>-1.2446015090547359E-2</v>
      </c>
      <c r="N326" s="21">
        <f ca="1">LN(Data!O336/Data!O335)</f>
        <v>-3.855370158964339E-3</v>
      </c>
      <c r="O326" s="21">
        <f ca="1">LN(Data!P336/Data!P335)</f>
        <v>2.2967625758321935E-3</v>
      </c>
      <c r="Q326" s="41">
        <f t="shared" ca="1" si="469"/>
        <v>3.2619021497309924E-4</v>
      </c>
      <c r="R326" s="41">
        <f t="shared" ca="1" si="470"/>
        <v>1.3966618808893854E-4</v>
      </c>
      <c r="S326" s="41">
        <f t="shared" ca="1" si="471"/>
        <v>7.3852667502286755E-4</v>
      </c>
      <c r="T326" s="41">
        <f t="shared" ca="1" si="472"/>
        <v>2.282840708723305E-4</v>
      </c>
      <c r="U326" s="41">
        <f t="shared" ca="1" si="473"/>
        <v>1.903486902686959E-4</v>
      </c>
      <c r="V326" s="41">
        <f t="shared" ca="1" si="474"/>
        <v>1.099638404150949E-4</v>
      </c>
      <c r="W326" s="41">
        <f t="shared" ca="1" si="475"/>
        <v>8.0610722142384874E-5</v>
      </c>
      <c r="X326" s="41">
        <f t="shared" ca="1" si="476"/>
        <v>1.5646507232932734E-4</v>
      </c>
      <c r="Y326" s="41">
        <f t="shared" ca="1" si="477"/>
        <v>5.2334636697870673E-5</v>
      </c>
      <c r="Z326" s="41">
        <f t="shared" ca="1" si="478"/>
        <v>1.0426212577848615E-4</v>
      </c>
      <c r="AA326" s="41">
        <f t="shared" ca="1" si="479"/>
        <v>2.0031351433678993E-4</v>
      </c>
      <c r="AB326" s="41">
        <f t="shared" ca="1" si="480"/>
        <v>9.7742257070971241E-5</v>
      </c>
      <c r="AC326" s="41">
        <f t="shared" ca="1" si="481"/>
        <v>1.2197808186610804E-4</v>
      </c>
      <c r="AD326" s="41">
        <f t="shared" ca="1" si="482"/>
        <v>2.7552489221558734E-5</v>
      </c>
      <c r="AF326" s="43">
        <f t="shared" ca="1" si="483"/>
        <v>-2.8915704779886927E-5</v>
      </c>
      <c r="AG326" s="43">
        <f t="shared" ca="1" si="484"/>
        <v>-7.1182302223962555E-5</v>
      </c>
      <c r="AH326" s="43">
        <f t="shared" ca="1" si="485"/>
        <v>3.3454894447922401E-5</v>
      </c>
      <c r="AI326" s="43">
        <f t="shared" ca="1" si="486"/>
        <v>4.5019755291307535E-5</v>
      </c>
      <c r="AJ326" s="43">
        <f t="shared" ca="1" si="487"/>
        <v>-9.2047151363780045E-6</v>
      </c>
      <c r="AK326" s="43">
        <f t="shared" ca="1" si="488"/>
        <v>-3.3259803670475459E-5</v>
      </c>
      <c r="AL326" s="43">
        <f t="shared" ca="1" si="489"/>
        <v>-8.0094200121080984E-6</v>
      </c>
      <c r="AM326" s="43">
        <f t="shared" ca="1" si="490"/>
        <v>1.392178961275867E-5</v>
      </c>
      <c r="AN326" s="43">
        <f t="shared" ca="1" si="491"/>
        <v>7.6762580630891452E-5</v>
      </c>
      <c r="AO326" s="43">
        <f t="shared" ca="1" si="492"/>
        <v>-2.3118289807407806E-5</v>
      </c>
      <c r="AP326" s="43">
        <f t="shared" ca="1" si="493"/>
        <v>8.181577576571143E-6</v>
      </c>
      <c r="AQ326" s="43">
        <f t="shared" ca="1" si="494"/>
        <v>2.5163096340794571E-5</v>
      </c>
      <c r="AR326" s="43">
        <f t="shared" ca="1" si="495"/>
        <v>4.507586038317633E-5</v>
      </c>
      <c r="AT326" s="43">
        <f t="shared" ca="1" si="496"/>
        <v>5.1859033492927987E-5</v>
      </c>
      <c r="AU326" s="43">
        <f t="shared" ca="1" si="497"/>
        <v>1.8699316046071629E-5</v>
      </c>
      <c r="AV326" s="43">
        <f t="shared" ca="1" si="498"/>
        <v>-3.5057477090820463E-5</v>
      </c>
      <c r="AW326" s="43">
        <f t="shared" ca="1" si="499"/>
        <v>4.4022018833084489E-6</v>
      </c>
      <c r="AX326" s="43">
        <f t="shared" ca="1" si="500"/>
        <v>2.6077511767704167E-5</v>
      </c>
      <c r="AY326" s="43">
        <f t="shared" ca="1" si="501"/>
        <v>2.9031305716919503E-5</v>
      </c>
      <c r="AZ326" s="43">
        <f t="shared" ca="1" si="502"/>
        <v>1.7776766557237595E-5</v>
      </c>
      <c r="BA326" s="43">
        <f t="shared" ca="1" si="503"/>
        <v>-6.8533942548675591E-6</v>
      </c>
      <c r="BB326" s="43">
        <f t="shared" ca="1" si="504"/>
        <v>7.6755917650747889E-5</v>
      </c>
      <c r="BC326" s="43">
        <f t="shared" ca="1" si="505"/>
        <v>2.9557145885314471E-5</v>
      </c>
      <c r="BD326" s="43">
        <f t="shared" ca="1" si="506"/>
        <v>5.1656865085430592E-5</v>
      </c>
      <c r="BE326" s="43">
        <f t="shared" ca="1" si="507"/>
        <v>1.4509336298703006E-5</v>
      </c>
      <c r="BG326" s="43">
        <f t="shared" ca="1" si="508"/>
        <v>-5.3495084106009783E-5</v>
      </c>
      <c r="BH326" s="43">
        <f t="shared" ca="1" si="509"/>
        <v>-3.5034235184851829E-5</v>
      </c>
      <c r="BI326" s="43">
        <f t="shared" ca="1" si="510"/>
        <v>6.9632703413933858E-5</v>
      </c>
      <c r="BJ326" s="43">
        <f t="shared" ca="1" si="511"/>
        <v>1.8306034423185182E-5</v>
      </c>
      <c r="BK326" s="43">
        <f t="shared" ca="1" si="512"/>
        <v>-4.0049605851276186E-5</v>
      </c>
      <c r="BL326" s="43">
        <f t="shared" ca="1" si="513"/>
        <v>-4.2575665389120855E-5</v>
      </c>
      <c r="BM326" s="43">
        <f t="shared" ca="1" si="514"/>
        <v>-4.9382818465449091E-5</v>
      </c>
      <c r="BN326" s="43">
        <f t="shared" ca="1" si="515"/>
        <v>6.8198588054990485E-5</v>
      </c>
      <c r="BO326" s="43">
        <f t="shared" ca="1" si="516"/>
        <v>-4.3588704625312515E-5</v>
      </c>
      <c r="BP326" s="43">
        <f t="shared" ca="1" si="517"/>
        <v>1.248418986256928E-5</v>
      </c>
      <c r="BQ326" s="43">
        <f t="shared" ca="1" si="518"/>
        <v>2.9486808575893496E-6</v>
      </c>
      <c r="BS326" s="43">
        <f t="shared" ca="1" si="519"/>
        <v>-1.3247380181835527E-6</v>
      </c>
      <c r="BT326" s="43">
        <f t="shared" ca="1" si="520"/>
        <v>-4.4578358444807668E-5</v>
      </c>
      <c r="BU326" s="43">
        <f t="shared" ca="1" si="521"/>
        <v>5.6945913811820536E-5</v>
      </c>
      <c r="BV326" s="43">
        <f t="shared" ca="1" si="522"/>
        <v>1.0812373940263033E-4</v>
      </c>
      <c r="BW326" s="43">
        <f t="shared" ca="1" si="523"/>
        <v>3.0251185239745013E-5</v>
      </c>
      <c r="BX326" s="43">
        <f t="shared" ca="1" si="524"/>
        <v>-2.6407893319650365E-5</v>
      </c>
      <c r="BY326" s="43">
        <f t="shared" ca="1" si="525"/>
        <v>-5.5967926782397724E-6</v>
      </c>
      <c r="BZ326" s="43">
        <f t="shared" ca="1" si="526"/>
        <v>6.5536037628167852E-5</v>
      </c>
      <c r="CA326" s="43">
        <f t="shared" ca="1" si="527"/>
        <v>4.9913140300499105E-5</v>
      </c>
      <c r="CB326" s="43">
        <f t="shared" ca="1" si="528"/>
        <v>-1.0205767837907964E-5</v>
      </c>
      <c r="CD326" s="43">
        <f t="shared" ca="1" si="529"/>
        <v>1.787273331099993E-5</v>
      </c>
      <c r="CE326" s="43">
        <f t="shared" ca="1" si="530"/>
        <v>-1.8304672274560008E-5</v>
      </c>
      <c r="CF326" s="43">
        <f t="shared" ca="1" si="531"/>
        <v>-1.4896338122231409E-5</v>
      </c>
      <c r="CG326" s="43">
        <f t="shared" ca="1" si="532"/>
        <v>3.5301779001165343E-6</v>
      </c>
      <c r="CH326" s="43">
        <f t="shared" ca="1" si="533"/>
        <v>8.6178638004145243E-5</v>
      </c>
      <c r="CI326" s="43">
        <f t="shared" ca="1" si="534"/>
        <v>-1.9976068127809868E-5</v>
      </c>
      <c r="CJ326" s="43">
        <f t="shared" ca="1" si="535"/>
        <v>7.4827601873354634E-6</v>
      </c>
      <c r="CK326" s="43">
        <f t="shared" ca="1" si="536"/>
        <v>-3.5901691276866079E-5</v>
      </c>
      <c r="CL326" s="43">
        <f t="shared" ca="1" si="537"/>
        <v>3.5030775576586943E-5</v>
      </c>
      <c r="CN326" s="43">
        <f t="shared" ca="1" si="538"/>
        <v>-9.4368904425755081E-6</v>
      </c>
      <c r="CO326" s="43">
        <f t="shared" ca="1" si="539"/>
        <v>-1.8735068119773402E-5</v>
      </c>
      <c r="CP326" s="43">
        <f t="shared" ca="1" si="540"/>
        <v>-2.3445409036434386E-7</v>
      </c>
      <c r="CQ326" s="43">
        <f t="shared" ca="1" si="541"/>
        <v>1.2733207491889743E-5</v>
      </c>
      <c r="CR326" s="43">
        <f t="shared" ca="1" si="542"/>
        <v>1.58014208972113E-5</v>
      </c>
      <c r="CS326" s="43">
        <f t="shared" ca="1" si="543"/>
        <v>-2.1350614445337266E-5</v>
      </c>
      <c r="CT326" s="43">
        <f t="shared" ca="1" si="544"/>
        <v>5.9868814308897683E-6</v>
      </c>
      <c r="CU326" s="43">
        <f t="shared" ca="1" si="544"/>
        <v>9.0625649949707482E-6</v>
      </c>
      <c r="CW326" s="43">
        <f t="shared" ca="1" si="545"/>
        <v>3.4352005084584249E-5</v>
      </c>
      <c r="CX326" s="43">
        <f t="shared" ca="1" si="546"/>
        <v>1.9776305572678406E-5</v>
      </c>
      <c r="CY326" s="43">
        <f t="shared" ca="1" si="547"/>
        <v>-1.6540980866728315E-5</v>
      </c>
      <c r="CZ326" s="43">
        <f t="shared" ca="1" si="548"/>
        <v>8.4225084903453281E-6</v>
      </c>
      <c r="DA326" s="43">
        <f t="shared" ca="1" si="549"/>
        <v>2.9281696223181415E-5</v>
      </c>
      <c r="DB326" s="43">
        <f t="shared" ca="1" si="550"/>
        <v>3.5021558898944624E-5</v>
      </c>
      <c r="DC326" s="43">
        <f t="shared" ca="1" si="551"/>
        <v>-1.0329756643424865E-5</v>
      </c>
      <c r="DE326" s="43">
        <f t="shared" ca="1" si="552"/>
        <v>4.3049350471092469E-5</v>
      </c>
      <c r="DF326" s="43">
        <f t="shared" ca="1" si="553"/>
        <v>-2.9908271310008252E-5</v>
      </c>
      <c r="DG326" s="43">
        <f t="shared" ca="1" si="554"/>
        <v>1.8382254279612907E-5</v>
      </c>
      <c r="DH326" s="43">
        <f t="shared" ca="1" si="555"/>
        <v>8.4543854894239784E-5</v>
      </c>
      <c r="DI326" s="43">
        <f t="shared" ca="1" si="556"/>
        <v>4.2215653366449561E-5</v>
      </c>
      <c r="DJ326" s="43">
        <f t="shared" ca="1" si="557"/>
        <v>-1.226397946144455E-5</v>
      </c>
      <c r="DL326" s="43">
        <f t="shared" ca="1" si="558"/>
        <v>-3.004080229869688E-6</v>
      </c>
      <c r="DM326" s="43">
        <f t="shared" ca="1" si="559"/>
        <v>1.9437941957165517E-5</v>
      </c>
      <c r="DN326" s="43">
        <f t="shared" ca="1" si="560"/>
        <v>3.6732518201428179E-5</v>
      </c>
      <c r="DO326" s="43">
        <f t="shared" ca="1" si="561"/>
        <v>2.4036834543064206E-5</v>
      </c>
      <c r="DP326" s="43">
        <f t="shared" ca="1" si="562"/>
        <v>1.2802976860276473E-6</v>
      </c>
      <c r="DR326" s="43">
        <f t="shared" ca="1" si="563"/>
        <v>-1.7058493305869201E-5</v>
      </c>
      <c r="DS326" s="43">
        <f t="shared" ca="1" si="564"/>
        <v>-1.4898133527306445E-6</v>
      </c>
      <c r="DT326" s="43">
        <f t="shared" ca="1" si="565"/>
        <v>5.6222607512565002E-6</v>
      </c>
      <c r="DU326" s="43">
        <f t="shared" ca="1" si="566"/>
        <v>4.1567084561361436E-5</v>
      </c>
      <c r="DW326" s="43">
        <f t="shared" ca="1" si="567"/>
        <v>8.009857288164893E-6</v>
      </c>
      <c r="DX326" s="43">
        <f t="shared" ca="1" si="568"/>
        <v>3.5989804959850732E-5</v>
      </c>
      <c r="DY326" s="43">
        <f t="shared" ca="1" si="569"/>
        <v>7.2013267322924796E-6</v>
      </c>
      <c r="EA326" s="43">
        <f t="shared" ca="1" si="570"/>
        <v>3.5275379028039562E-5</v>
      </c>
      <c r="EB326" s="43">
        <f t="shared" ca="1" si="571"/>
        <v>3.8201771564626604E-6</v>
      </c>
      <c r="ED326" s="43">
        <f t="shared" ca="1" si="572"/>
        <v>1.2368176196874198E-5</v>
      </c>
    </row>
    <row r="327" spans="1:134" x14ac:dyDescent="0.3">
      <c r="A327">
        <f ca="1"/>
        <v>323</v>
      </c>
      <c r="B327" s="21">
        <f ca="1">LN(Data!C337/Data!C336)</f>
        <v>1.6109450935414969E-2</v>
      </c>
      <c r="C327" s="21">
        <f ca="1">LN(Data!D337/Data!D336)</f>
        <v>2.27338676351681E-2</v>
      </c>
      <c r="D327" s="21">
        <f ca="1">LN(Data!E337/Data!E336)</f>
        <v>-8.3595053160904122E-3</v>
      </c>
      <c r="E327" s="21">
        <f ca="1">LN(Data!F337/Data!F336)</f>
        <v>8.7481347598468342E-3</v>
      </c>
      <c r="F327" s="21">
        <f ca="1">LN(Data!G337/Data!G336)</f>
        <v>1.222077507295543E-2</v>
      </c>
      <c r="G327" s="21">
        <f ca="1">LN(Data!H337/Data!H336)</f>
        <v>7.4671205672011886E-3</v>
      </c>
      <c r="H327" s="21">
        <f ca="1">LN(Data!I337/Data!I336)</f>
        <v>-2.8037081996553324E-3</v>
      </c>
      <c r="I327" s="21">
        <f ca="1">LN(Data!J337/Data!J336)</f>
        <v>4.3845983178241264E-3</v>
      </c>
      <c r="J327" s="21">
        <f ca="1">LN(Data!K337/Data!K336)</f>
        <v>-2.0564746628983573E-3</v>
      </c>
      <c r="K327" s="21">
        <f ca="1">LN(Data!L337/Data!L336)</f>
        <v>5.5676391899658999E-3</v>
      </c>
      <c r="L327" s="21">
        <f ca="1">LN(Data!M337/Data!M336)</f>
        <v>-8.3041039313753399E-3</v>
      </c>
      <c r="M327" s="21">
        <f ca="1">LN(Data!N337/Data!N336)</f>
        <v>4.2270409373144436E-3</v>
      </c>
      <c r="N327" s="21">
        <f ca="1">LN(Data!O337/Data!O336)</f>
        <v>1.0286758798864228E-2</v>
      </c>
      <c r="O327" s="21">
        <f ca="1">LN(Data!P337/Data!P336)</f>
        <v>6.462475638470049E-3</v>
      </c>
      <c r="Q327" s="41">
        <f t="shared" ref="Q327:Q390" ca="1" si="573">$P$2*Q326 + (1-$P$2)*(B326^2)</f>
        <v>3.5600251023503289E-4</v>
      </c>
      <c r="R327" s="41">
        <f t="shared" ref="R327:R390" ca="1" si="574">$P$2*R326 + (1-$P$2)*(C326^2)</f>
        <v>1.3345815909254332E-4</v>
      </c>
      <c r="S327" s="41">
        <f t="shared" ref="S327:S390" ca="1" si="575">$P$2*S326 + (1-$P$2)*(D326^2)</f>
        <v>7.0908803870325563E-4</v>
      </c>
      <c r="T327" s="41">
        <f t="shared" ref="T327:T390" ca="1" si="576">$P$2*T326 + (1-$P$2)*(E326^2)</f>
        <v>2.5306454965799474E-4</v>
      </c>
      <c r="U327" s="41">
        <f t="shared" ref="U327:U390" ca="1" si="577">$P$2*U326 + (1-$P$2)*(F326^2)</f>
        <v>1.801979115734942E-4</v>
      </c>
      <c r="V327" s="41">
        <f t="shared" ref="V327:V390" ca="1" si="578">$P$2*V326 + (1-$P$2)*(G326^2)</f>
        <v>1.6985793385698708E-4</v>
      </c>
      <c r="W327" s="41">
        <f t="shared" ref="W327:W390" ca="1" si="579">$P$2*W326 + (1-$P$2)*(H326^2)</f>
        <v>7.5993854136308653E-5</v>
      </c>
      <c r="X327" s="41">
        <f t="shared" ref="X327:X390" ca="1" si="580">$P$2*X326 + (1-$P$2)*(I326^2)</f>
        <v>1.5465212853715124E-4</v>
      </c>
      <c r="Y327" s="41">
        <f t="shared" ref="Y327:Y390" ca="1" si="581">$P$2*Y326 + (1-$P$2)*(J326^2)</f>
        <v>5.1233893576192921E-5</v>
      </c>
      <c r="Z327" s="41">
        <f t="shared" ref="Z327:Z390" ca="1" si="582">$P$2*Z326 + (1-$P$2)*(K326^2)</f>
        <v>1.261185133562127E-4</v>
      </c>
      <c r="AA327" s="41">
        <f t="shared" ref="AA327:AA390" ca="1" si="583">$P$2*AA326 + (1-$P$2)*(L326^2)</f>
        <v>1.8863532628305449E-4</v>
      </c>
      <c r="AB327" s="41">
        <f t="shared" ref="AB327:AB390" ca="1" si="584">$P$2*AB326 + (1-$P$2)*(M326^2)</f>
        <v>1.0117191914476092E-4</v>
      </c>
      <c r="AC327" s="41">
        <f t="shared" ref="AC327:AC390" ca="1" si="585">$P$2*AC326 + (1-$P$2)*(N326^2)</f>
        <v>1.1555122969789951E-4</v>
      </c>
      <c r="AD327" s="41">
        <f t="shared" ref="AD327:AD390" ca="1" si="586">$P$2*AD326 + (1-$P$2)*(O326^2)</f>
        <v>2.6215846968049808E-5</v>
      </c>
      <c r="AF327" s="43">
        <f t="shared" ref="AF327:AF390" ca="1" si="587">$P$2*AF326 + (1-$P$2)*(B326*C326)</f>
        <v>-1.6824191432258778E-5</v>
      </c>
      <c r="AG327" s="43">
        <f t="shared" ref="AG327:AG390" ca="1" si="588">$P$2*AG326 + (1-$P$2)*($B326*D326)</f>
        <v>-9.4012694733704071E-5</v>
      </c>
      <c r="AH327" s="43">
        <f t="shared" ref="AH327:AH390" ca="1" si="589">$P$2*AH326 + (1-$P$2)*($B326*E326)</f>
        <v>-1.2143255696438769E-5</v>
      </c>
      <c r="AI327" s="43">
        <f t="shared" ref="AI327:AI390" ca="1" si="590">$P$2*AI326 + (1-$P$2)*($B326*F326)</f>
        <v>5.023844102403381E-5</v>
      </c>
      <c r="AJ327" s="43">
        <f t="shared" ref="AJ327:AJ390" ca="1" si="591">$P$2*AJ326 + (1-$P$2)*($B326*G326)</f>
        <v>4.8650427763746933E-5</v>
      </c>
      <c r="AK327" s="43">
        <f t="shared" ref="AK327:AK390" ca="1" si="592">$P$2*AK326 + (1-$P$2)*($B326*H326)</f>
        <v>-2.7969777655183141E-5</v>
      </c>
      <c r="AL327" s="43">
        <f t="shared" ref="AL327:AL390" ca="1" si="593">$P$2*AL326 + (1-$P$2)*($B326*I326)</f>
        <v>-2.6869993376828071E-5</v>
      </c>
      <c r="AM327" s="43">
        <f t="shared" ref="AM327:AM390" ca="1" si="594">$P$2*AM326 + (1-$P$2)*($B326*J326)</f>
        <v>3.0510485910813879E-6</v>
      </c>
      <c r="AN327" s="43">
        <f t="shared" ref="AN327:AN390" ca="1" si="595">$P$2*AN326 + (1-$P$2)*($B326*K326)</f>
        <v>1.0941646198388718E-4</v>
      </c>
      <c r="AO327" s="43">
        <f t="shared" ref="AO327:AO390" ca="1" si="596">$P$2*AO326 + (1-$P$2)*($B326*L326)</f>
        <v>-2.5832560150289155E-5</v>
      </c>
      <c r="AP327" s="43">
        <f t="shared" ref="AP327:AP390" ca="1" si="597">$P$2*AP326 + (1-$P$2)*($B326*M326)</f>
        <v>-1.3733180801170111E-5</v>
      </c>
      <c r="AQ327" s="43">
        <f t="shared" ref="AQ327:AQ390" ca="1" si="598">$P$2*AQ326 + (1-$P$2)*($B326*N326)</f>
        <v>1.7016895267015684E-5</v>
      </c>
      <c r="AR327" s="43">
        <f t="shared" ref="AR327:AR390" ca="1" si="599">$P$2*AR326 + (1-$P$2)*($B326*O326)</f>
        <v>4.6324825453767783E-5</v>
      </c>
      <c r="AT327" s="43">
        <f t="shared" ref="AT327:AT390" ca="1" si="600">$P$2*AT326 + (1-$P$2)*($C326*D326)</f>
        <v>4.3063899320971992E-5</v>
      </c>
      <c r="AU327" s="43">
        <f t="shared" ref="AU327:AU390" ca="1" si="601">$P$2*AU326 + (1-$P$2)*($C326*E326)</f>
        <v>8.4356417377090948E-6</v>
      </c>
      <c r="AV327" s="43">
        <f t="shared" ref="AV327:AV390" ca="1" si="602">$P$2*AV326 + (1-$P$2)*($C326*F326)</f>
        <v>-3.1293102010480168E-5</v>
      </c>
      <c r="AW327" s="43">
        <f t="shared" ref="AW327:AW390" ca="1" si="603">$P$2*AW326 + (1-$P$2)*($C326*G326)</f>
        <v>1.6155416454139528E-5</v>
      </c>
      <c r="AX327" s="43">
        <f t="shared" ref="AX327:AX390" ca="1" si="604">$P$2*AX326 + (1-$P$2)*($C326*H326)</f>
        <v>2.5203758533725502E-5</v>
      </c>
      <c r="AY327" s="43">
        <f t="shared" ref="AY327:AY390" ca="1" si="605">$P$2*AY326 + (1-$P$2)*($C326*I326)</f>
        <v>2.3233274375020157E-5</v>
      </c>
      <c r="AZ327" s="43">
        <f t="shared" ref="AZ327:AZ390" ca="1" si="606">$P$2*AZ326 + (1-$P$2)*($C326*J326)</f>
        <v>1.4605566041812108E-5</v>
      </c>
      <c r="BA327" s="43">
        <f t="shared" ref="BA327:BA390" ca="1" si="607">$P$2*BA326 + (1-$P$2)*($C326*K326)</f>
        <v>1.3717643318495855E-6</v>
      </c>
      <c r="BB327" s="43">
        <f t="shared" ref="BB327:BB390" ca="1" si="608">$P$2*BB326 + (1-$P$2)*($C326*L326)</f>
        <v>7.1290438718092783E-5</v>
      </c>
      <c r="BC327" s="43">
        <f t="shared" ref="BC327:BC390" ca="1" si="609">$P$2*BC326 + (1-$P$2)*($C326*M326)</f>
        <v>2.3290782613667552E-5</v>
      </c>
      <c r="BD327" s="43">
        <f t="shared" ref="BD327:BD390" ca="1" si="610">$P$2*BD326 + (1-$P$2)*($C326*N326)</f>
        <v>4.7165688383066986E-5</v>
      </c>
      <c r="BE327" s="43">
        <f t="shared" ref="BE327:BE390" ca="1" si="611">$P$2*BE326 + (1-$P$2)*($C326*O326)</f>
        <v>1.4467893214303972E-5</v>
      </c>
      <c r="BG327" s="43">
        <f t="shared" ref="BG327:BG390" ca="1" si="612">$P$2*BG326 + (1-$P$2)*($D326*E326)</f>
        <v>-2.636311282195583E-5</v>
      </c>
      <c r="BH327" s="43">
        <f t="shared" ref="BH327:BH390" ca="1" si="613">$P$2*BH326 + (1-$P$2)*($D326*F326)</f>
        <v>-3.7278534395105808E-5</v>
      </c>
      <c r="BI327" s="43">
        <f t="shared" ref="BI327:BI390" ca="1" si="614">$P$2*BI326 + (1-$P$2)*($D326*G326)</f>
        <v>3.4007451945200944E-5</v>
      </c>
      <c r="BJ327" s="43">
        <f t="shared" ref="BJ327:BJ390" ca="1" si="615">$P$2*BJ326 + (1-$P$2)*($D326*H326)</f>
        <v>1.5399714808766786E-5</v>
      </c>
      <c r="BK327" s="43">
        <f t="shared" ref="BK327:BK390" ca="1" si="616">$P$2*BK326 + (1-$P$2)*($D326*I326)</f>
        <v>-2.7032388269548411E-5</v>
      </c>
      <c r="BL327" s="43">
        <f t="shared" ref="BL327:BL390" ca="1" si="617">$P$2*BL326 + (1-$P$2)*($D326*J326)</f>
        <v>-3.4513770601381845E-5</v>
      </c>
      <c r="BM327" s="43">
        <f t="shared" ref="BM327:BM390" ca="1" si="618">$P$2*BM326 + (1-$P$2)*($D326*K326)</f>
        <v>-6.686759938825288E-5</v>
      </c>
      <c r="BN327" s="43">
        <f t="shared" ref="BN327:BN390" ca="1" si="619">$P$2*BN326 + (1-$P$2)*($D326*L326)</f>
        <v>6.6357466142959995E-5</v>
      </c>
      <c r="BO327" s="43">
        <f t="shared" ref="BO327:BO390" ca="1" si="620">$P$2*BO326 + (1-$P$2)*($D326*M326)</f>
        <v>-2.9216160461367032E-5</v>
      </c>
      <c r="BP327" s="43">
        <f t="shared" ref="BP327:BP390" ca="1" si="621">$P$2*BP326 + (1-$P$2)*($D326*N326)</f>
        <v>1.5377142926335875E-5</v>
      </c>
      <c r="BQ327" s="43">
        <f t="shared" ref="BQ327:BQ390" ca="1" si="622">$P$2*BQ326 + (1-$P$2)*($D326*O326)</f>
        <v>6.021059419179605E-7</v>
      </c>
      <c r="BS327" s="43">
        <f t="shared" ref="BS327:BS390" ca="1" si="623">$P$2*BS326 + (1-$P$2)*($E326*F326)</f>
        <v>-8.2361010252082731E-6</v>
      </c>
      <c r="BT327" s="43">
        <f t="shared" ref="BT327:BT390" ca="1" si="624">$P$2*BT326 + (1-$P$2)*($E326*G326)</f>
        <v>-9.2484725851556856E-5</v>
      </c>
      <c r="BU327" s="43">
        <f t="shared" ref="BU327:BU390" ca="1" si="625">$P$2*BU326 + (1-$P$2)*($E326*H326)</f>
        <v>5.0621168262114354E-5</v>
      </c>
      <c r="BV327" s="43">
        <f t="shared" ref="BV327:BV390" ca="1" si="626">$P$2*BV326 + (1-$P$2)*($E326*I326)</f>
        <v>1.187086821555895E-4</v>
      </c>
      <c r="BW327" s="43">
        <f t="shared" ref="BW327:BW390" ca="1" si="627">$P$2*BW326 + (1-$P$2)*($E326*J326)</f>
        <v>3.729436240198891E-5</v>
      </c>
      <c r="BX327" s="43">
        <f t="shared" ref="BX327:BX390" ca="1" si="628">$P$2*BX326 + (1-$P$2)*($E326*K326)</f>
        <v>-5.7712392908266339E-5</v>
      </c>
      <c r="BY327" s="43">
        <f t="shared" ref="BY327:BY390" ca="1" si="629">$P$2*BY326 + (1-$P$2)*($E326*L326)</f>
        <v>-1.6407196737837358E-6</v>
      </c>
      <c r="BZ327" s="43">
        <f t="shared" ref="BZ327:BZ390" ca="1" si="630">$P$2*BZ326 + (1-$P$2)*($E326*M326)</f>
        <v>8.0514657965359993E-5</v>
      </c>
      <c r="CA327" s="43">
        <f t="shared" ref="CA327:CA390" ca="1" si="631">$P$2*CA326 + (1-$P$2)*($E326*N326)</f>
        <v>5.2776296483094312E-5</v>
      </c>
      <c r="CB327" s="43">
        <f t="shared" ref="CB327:CB390" ca="1" si="632">$P$2*CB326 + (1-$P$2)*($E326*O326)</f>
        <v>-1.3083179527658358E-5</v>
      </c>
      <c r="CD327" s="43">
        <f t="shared" ref="CD327:CD390" ca="1" si="633">$P$2*CD326 + (1-$P$2)*($F326*G326)</f>
        <v>2.5990267739383873E-5</v>
      </c>
      <c r="CE327" s="43">
        <f t="shared" ref="CE327:CE390" ca="1" si="634">$P$2*CE326 + (1-$P$2)*($F326*H326)</f>
        <v>-1.6678049221595328E-5</v>
      </c>
      <c r="CF327" s="43">
        <f t="shared" ref="CF327:CF390" ca="1" si="635">$P$2*CF326 + (1-$P$2)*($F326*I326)</f>
        <v>-1.710437681748982E-5</v>
      </c>
      <c r="CG327" s="43">
        <f t="shared" ref="CG327:CG390" ca="1" si="636">$P$2*CG326 + (1-$P$2)*($F326*J326)</f>
        <v>1.7089429167287061E-6</v>
      </c>
      <c r="CH327" s="43">
        <f t="shared" ref="CH327:CH390" ca="1" si="637">$P$2*CH326 + (1-$P$2)*($F326*K326)</f>
        <v>8.6983402833651667E-5</v>
      </c>
      <c r="CI327" s="43">
        <f t="shared" ref="CI327:CI390" ca="1" si="638">$P$2*CI326 + (1-$P$2)*($F326*L326)</f>
        <v>-1.9435257472834512E-5</v>
      </c>
      <c r="CJ327" s="43">
        <f t="shared" ref="CJ327:CJ390" ca="1" si="639">$P$2*CJ326 + (1-$P$2)*($F326*M326)</f>
        <v>3.5979602816423668E-6</v>
      </c>
      <c r="CK327" s="43">
        <f t="shared" ref="CK327:CK390" ca="1" si="640">$P$2*CK326 + (1-$P$2)*($F326*N326)</f>
        <v>-3.4811899373527959E-5</v>
      </c>
      <c r="CL327" s="43">
        <f t="shared" ref="CL327:CL390" ca="1" si="641">$P$2*CL326 + (1-$P$2)*($F326*O326)</f>
        <v>3.3562970987694798E-5</v>
      </c>
      <c r="CN327" s="43">
        <f t="shared" ref="CN327:CN390" ca="1" si="642">$P$2*CN326 + (1-$P$2)*($G326*H326)</f>
        <v>-5.047944484274999E-6</v>
      </c>
      <c r="CO327" s="43">
        <f t="shared" ref="CO327:CO390" ca="1" si="643">$P$2*CO326 + (1-$P$2)*($G326*I326)</f>
        <v>-4.0053639898533159E-5</v>
      </c>
      <c r="CP327" s="43">
        <f t="shared" ref="CP327:CP390" ca="1" si="644">$P$2*CP326 + (1-$P$2)*($G326*J326)</f>
        <v>-1.1865098644346646E-5</v>
      </c>
      <c r="CQ327" s="43">
        <f t="shared" ref="CQ327:CQ390" ca="1" si="645">$P$2*CQ326 + (1-$P$2)*($G326*K326)</f>
        <v>5.5203791697972716E-5</v>
      </c>
      <c r="CR327" s="43">
        <f t="shared" ref="CR327:CR390" ca="1" si="646">$P$2*CR326 + (1-$P$2)*($G326*L326)</f>
        <v>1.0094274211202198E-5</v>
      </c>
      <c r="CS327" s="43">
        <f t="shared" ref="CS327:CS390" ca="1" si="647">$P$2*CS326 + (1-$P$2)*($G326*M326)</f>
        <v>-4.4928963581557414E-5</v>
      </c>
      <c r="CT327" s="43">
        <f t="shared" ref="CT327:CU390" ca="1" si="648">$P$2*CT326 + (1-$P$2)*($G326*N326)</f>
        <v>-2.072959669588186E-6</v>
      </c>
      <c r="CU327" s="43">
        <f t="shared" ca="1" si="648"/>
        <v>1.3106312156000297E-5</v>
      </c>
      <c r="CW327" s="43">
        <f t="shared" ref="CW327:CW390" ca="1" si="649">$P$2*CW326 + (1-$P$2)*($H326*I326)</f>
        <v>3.1000617599031013E-5</v>
      </c>
      <c r="CX327" s="43">
        <f t="shared" ref="CX327:CX390" ca="1" si="650">$P$2*CX326 + (1-$P$2)*($H326*J326)</f>
        <v>1.7920253172451236E-5</v>
      </c>
      <c r="CY327" s="43">
        <f t="shared" ref="CY327:CY390" ca="1" si="651">$P$2*CY326 + (1-$P$2)*($H326*K326)</f>
        <v>-1.3062893489240763E-5</v>
      </c>
      <c r="CZ327" s="43">
        <f t="shared" ref="CZ327:CZ390" ca="1" si="652">$P$2*CZ326 + (1-$P$2)*($H326*L326)</f>
        <v>7.6435515352184591E-6</v>
      </c>
      <c r="DA327" s="43">
        <f t="shared" ref="DA327:DA390" ca="1" si="653">$P$2*DA326 + (1-$P$2)*($H326*M326)</f>
        <v>2.609558653902163E-5</v>
      </c>
      <c r="DB327" s="43">
        <f t="shared" ref="DB327:DB390" ca="1" si="654">$P$2*DB326 + (1-$P$2)*($H326*N326)</f>
        <v>3.2477543297740077E-5</v>
      </c>
      <c r="DC327" s="43">
        <f t="shared" ref="DC327:DC390" ca="1" si="655">$P$2*DC326 + (1-$P$2)*($H326*O326)</f>
        <v>-9.4462280934045552E-6</v>
      </c>
      <c r="DE327" s="43">
        <f t="shared" ref="DE327:DE390" ca="1" si="656">$P$2*DE326 + (1-$P$2)*($I326*J326)</f>
        <v>4.4396768912518929E-5</v>
      </c>
      <c r="DF327" s="43">
        <f t="shared" ref="DF327:DF390" ca="1" si="657">$P$2*DF326 + (1-$P$2)*($I326*K326)</f>
        <v>-4.2706518535517158E-5</v>
      </c>
      <c r="DG327" s="43">
        <f t="shared" ref="DG327:DG390" ca="1" si="658">$P$2*DG326 + (1-$P$2)*($I326*L326)</f>
        <v>1.8885620464232591E-5</v>
      </c>
      <c r="DH327" s="43">
        <f t="shared" ref="DH327:DH390" ca="1" si="659">$P$2*DH326 + (1-$P$2)*($I326*M326)</f>
        <v>8.7861883846904686E-5</v>
      </c>
      <c r="DI327" s="43">
        <f t="shared" ref="DI327:DI390" ca="1" si="660">$P$2*DI326 + (1-$P$2)*($I326*N326)</f>
        <v>4.2281867459097159E-5</v>
      </c>
      <c r="DJ327" s="43">
        <f t="shared" ref="DJ327:DJ390" ca="1" si="661">$P$2*DJ326 + (1-$P$2)*($I326*O326)</f>
        <v>-1.3076536248484909E-5</v>
      </c>
      <c r="DL327" s="43">
        <f t="shared" ref="DL327:DL390" ca="1" si="662">$P$2*DL326 + (1-$P$2)*($J326*K326)</f>
        <v>-1.0395494583771732E-5</v>
      </c>
      <c r="DM327" s="43">
        <f t="shared" ref="DM327:DM390" ca="1" si="663">$P$2*DM326 + (1-$P$2)*($J326*L326)</f>
        <v>1.910511852081009E-5</v>
      </c>
      <c r="DN327" s="43">
        <f t="shared" ref="DN327:DN390" ca="1" si="664">$P$2*DN326 + (1-$P$2)*($J326*M326)</f>
        <v>3.8882184341027548E-5</v>
      </c>
      <c r="DO327" s="43">
        <f t="shared" ref="DO327:DO390" ca="1" si="665">$P$2*DO326 + (1-$P$2)*($J326*N326)</f>
        <v>2.3943233309251521E-5</v>
      </c>
      <c r="DP327" s="43">
        <f t="shared" ref="DP327:DP390" ca="1" si="666">$P$2*DP326 + (1-$P$2)*($J326*O326)</f>
        <v>4.0007206306544735E-7</v>
      </c>
      <c r="DR327" s="43">
        <f t="shared" ref="DR327:DR390" ca="1" si="667">$P$2*DR326 + (1-$P$2)*($K326*L326)</f>
        <v>-1.9129434797702243E-5</v>
      </c>
      <c r="DS327" s="43">
        <f t="shared" ref="DS327:DS390" ca="1" si="668">$P$2*DS326 + (1-$P$2)*($K326*M326)</f>
        <v>-1.7564568514498055E-5</v>
      </c>
      <c r="DT327" s="43">
        <f t="shared" ref="DT327:DT390" ca="1" si="669">$P$2*DT326 + (1-$P$2)*($K326*N326)</f>
        <v>2.7779970688609695E-7</v>
      </c>
      <c r="DU327" s="43">
        <f t="shared" ref="DU327:DU390" ca="1" si="670">$P$2*DU326 + (1-$P$2)*($K326*O326)</f>
        <v>4.2055958082477425E-5</v>
      </c>
      <c r="DW327" s="43">
        <f t="shared" ref="DW327:DW390" ca="1" si="671">$P$2*DW326 + (1-$P$2)*($L326*M326)</f>
        <v>9.3085397577510133E-6</v>
      </c>
      <c r="DX327" s="43">
        <f t="shared" ref="DX327:DX390" ca="1" si="672">$P$2*DX326 + (1-$P$2)*($L326*N326)</f>
        <v>3.4381577774895942E-5</v>
      </c>
      <c r="DY327" s="43">
        <f t="shared" ref="DY327:DY390" ca="1" si="673">$P$2*DY326 + (1-$P$2)*($L326*O326)</f>
        <v>6.4409035025649157E-6</v>
      </c>
      <c r="EA327" s="43">
        <f t="shared" ref="EA327:EA390" ca="1" si="674">$P$2*EA326 + (1-$P$2)*($M326*N326)</f>
        <v>3.6037895997044158E-5</v>
      </c>
      <c r="EB327" s="43">
        <f t="shared" ref="EB327:EB390" ca="1" si="675">$P$2*EB326 + (1-$P$2)*($M326*O326)</f>
        <v>1.8758340263821847E-6</v>
      </c>
      <c r="ED327" s="43">
        <f t="shared" ref="ED327:ED390" ca="1" si="676">$P$2*ED326 + (1-$P$2)*($N326*O326)</f>
        <v>1.1094793431236374E-5</v>
      </c>
    </row>
    <row r="328" spans="1:134" x14ac:dyDescent="0.3">
      <c r="A328">
        <f ca="1"/>
        <v>324</v>
      </c>
      <c r="B328" s="21">
        <f ca="1">LN(Data!C338/Data!C337)</f>
        <v>5.7942310494322798E-3</v>
      </c>
      <c r="C328" s="21">
        <f ca="1">LN(Data!D338/Data!D337)</f>
        <v>-7.3322745555558341E-4</v>
      </c>
      <c r="D328" s="21">
        <f ca="1">LN(Data!E338/Data!E337)</f>
        <v>-1.1078984332036117E-2</v>
      </c>
      <c r="E328" s="21">
        <f ca="1">LN(Data!F338/Data!F337)</f>
        <v>-1.4941579998198914E-2</v>
      </c>
      <c r="F328" s="21">
        <f ca="1">LN(Data!G338/Data!G337)</f>
        <v>3.1261816006150737E-3</v>
      </c>
      <c r="G328" s="21">
        <f ca="1">LN(Data!H338/Data!H337)</f>
        <v>-1.7138989208376618E-2</v>
      </c>
      <c r="H328" s="21">
        <f ca="1">LN(Data!I338/Data!I337)</f>
        <v>-2.3310033864755897E-3</v>
      </c>
      <c r="I328" s="21">
        <f ca="1">LN(Data!J338/Data!J337)</f>
        <v>2.8085523220390614E-3</v>
      </c>
      <c r="J328" s="21">
        <f ca="1">LN(Data!K338/Data!K337)</f>
        <v>2.8463017318387826E-3</v>
      </c>
      <c r="K328" s="21">
        <f ca="1">LN(Data!L338/Data!L337)</f>
        <v>3.2389572362651318E-3</v>
      </c>
      <c r="L328" s="21">
        <f ca="1">LN(Data!M338/Data!M337)</f>
        <v>-6.4164262708296118E-4</v>
      </c>
      <c r="M328" s="21">
        <f ca="1">LN(Data!N338/Data!N337)</f>
        <v>-6.008970193117912E-3</v>
      </c>
      <c r="N328" s="21">
        <f ca="1">LN(Data!O338/Data!O337)</f>
        <v>-3.3656550888855462E-2</v>
      </c>
      <c r="O328" s="21">
        <f ca="1">LN(Data!P338/Data!P337)</f>
        <v>4.5088770595318461E-3</v>
      </c>
      <c r="Q328" s="41">
        <f t="shared" ca="1" si="573"/>
        <v>3.5021322418736349E-4</v>
      </c>
      <c r="R328" s="41">
        <f t="shared" ca="1" si="574"/>
        <v>1.5646039380619138E-4</v>
      </c>
      <c r="S328" s="41">
        <f t="shared" ca="1" si="575"/>
        <v>6.7073563612884491E-4</v>
      </c>
      <c r="T328" s="41">
        <f t="shared" ca="1" si="576"/>
        <v>2.4247246838510149E-4</v>
      </c>
      <c r="U328" s="41">
        <f t="shared" ca="1" si="577"/>
        <v>1.783468774821107E-4</v>
      </c>
      <c r="V328" s="41">
        <f t="shared" ca="1" si="578"/>
        <v>1.6301193119947499E-4</v>
      </c>
      <c r="W328" s="41">
        <f t="shared" ca="1" si="579"/>
        <v>7.1905869668259008E-5</v>
      </c>
      <c r="X328" s="41">
        <f t="shared" ca="1" si="580"/>
        <v>1.4652648296944212E-4</v>
      </c>
      <c r="Y328" s="41">
        <f t="shared" ca="1" si="581"/>
        <v>4.8413605243969918E-5</v>
      </c>
      <c r="Z328" s="41">
        <f t="shared" ca="1" si="582"/>
        <v>1.2041131892381857E-4</v>
      </c>
      <c r="AA328" s="41">
        <f t="shared" ca="1" si="583"/>
        <v>1.8145469523225621E-4</v>
      </c>
      <c r="AB328" s="41">
        <f t="shared" ca="1" si="584"/>
        <v>9.6173676501219195E-5</v>
      </c>
      <c r="AC328" s="41">
        <f t="shared" ca="1" si="585"/>
        <v>1.1496720031118619E-4</v>
      </c>
      <c r="AD328" s="41">
        <f t="shared" ca="1" si="586"/>
        <v>2.7148711632635952E-5</v>
      </c>
      <c r="AF328" s="43">
        <f t="shared" ca="1" si="587"/>
        <v>6.159067568134298E-6</v>
      </c>
      <c r="AG328" s="43">
        <f t="shared" ca="1" si="588"/>
        <v>-9.645195549371578E-5</v>
      </c>
      <c r="AH328" s="43">
        <f t="shared" ca="1" si="589"/>
        <v>-2.9590014932433883E-6</v>
      </c>
      <c r="AI328" s="43">
        <f t="shared" ca="1" si="590"/>
        <v>5.9036333148422852E-5</v>
      </c>
      <c r="AJ328" s="43">
        <f t="shared" ca="1" si="591"/>
        <v>5.294887484229146E-5</v>
      </c>
      <c r="AK328" s="43">
        <f t="shared" ca="1" si="592"/>
        <v>-2.9001562976646247E-5</v>
      </c>
      <c r="AL328" s="43">
        <f t="shared" ca="1" si="593"/>
        <v>-2.1019785485868934E-5</v>
      </c>
      <c r="AM328" s="43">
        <f t="shared" ca="1" si="594"/>
        <v>8.8026501470339543E-7</v>
      </c>
      <c r="AN328" s="43">
        <f t="shared" ca="1" si="595"/>
        <v>1.082329708862649E-4</v>
      </c>
      <c r="AO328" s="43">
        <f t="shared" ca="1" si="596"/>
        <v>-3.230907983197647E-5</v>
      </c>
      <c r="AP328" s="43">
        <f t="shared" ca="1" si="597"/>
        <v>-8.8234714382004489E-6</v>
      </c>
      <c r="AQ328" s="43">
        <f t="shared" ca="1" si="598"/>
        <v>2.5938723720279839E-5</v>
      </c>
      <c r="AR328" s="43">
        <f t="shared" ca="1" si="599"/>
        <v>4.9791751979696588E-5</v>
      </c>
      <c r="AT328" s="43">
        <f t="shared" ca="1" si="600"/>
        <v>2.9077432120624652E-5</v>
      </c>
      <c r="AU328" s="43">
        <f t="shared" ca="1" si="601"/>
        <v>1.9862239494544819E-5</v>
      </c>
      <c r="AV328" s="43">
        <f t="shared" ca="1" si="602"/>
        <v>-1.2745986915387515E-5</v>
      </c>
      <c r="AW328" s="43">
        <f t="shared" ca="1" si="603"/>
        <v>2.5371483302326753E-5</v>
      </c>
      <c r="AX328" s="43">
        <f t="shared" ca="1" si="604"/>
        <v>1.9867185155785979E-5</v>
      </c>
      <c r="AY328" s="43">
        <f t="shared" ca="1" si="605"/>
        <v>2.7820010579966612E-5</v>
      </c>
      <c r="AZ328" s="43">
        <f t="shared" ca="1" si="606"/>
        <v>1.0924134712418886E-5</v>
      </c>
      <c r="BA328" s="43">
        <f t="shared" ca="1" si="607"/>
        <v>8.8838968150421752E-6</v>
      </c>
      <c r="BB328" s="43">
        <f t="shared" ca="1" si="608"/>
        <v>5.5685948418733244E-5</v>
      </c>
      <c r="BC328" s="43">
        <f t="shared" ca="1" si="609"/>
        <v>2.765915500628811E-5</v>
      </c>
      <c r="BD328" s="43">
        <f t="shared" ca="1" si="610"/>
        <v>5.8367215855779789E-5</v>
      </c>
      <c r="BE328" s="43">
        <f t="shared" ca="1" si="611"/>
        <v>2.2414843567074333E-5</v>
      </c>
      <c r="BG328" s="43">
        <f t="shared" ca="1" si="612"/>
        <v>-2.9169130794487381E-5</v>
      </c>
      <c r="BH328" s="43">
        <f t="shared" ca="1" si="613"/>
        <v>-4.117140038274643E-5</v>
      </c>
      <c r="BI328" s="43">
        <f t="shared" ca="1" si="614"/>
        <v>2.82217187838445E-5</v>
      </c>
      <c r="BJ328" s="43">
        <f t="shared" ca="1" si="615"/>
        <v>1.5881988736227884E-5</v>
      </c>
      <c r="BK328" s="43">
        <f t="shared" ca="1" si="616"/>
        <v>-2.7609629350181818E-5</v>
      </c>
      <c r="BL328" s="43">
        <f t="shared" ca="1" si="617"/>
        <v>-3.1411477712684685E-5</v>
      </c>
      <c r="BM328" s="43">
        <f t="shared" ca="1" si="618"/>
        <v>-6.5648105989353313E-5</v>
      </c>
      <c r="BN328" s="43">
        <f t="shared" ca="1" si="619"/>
        <v>6.654111023196437E-5</v>
      </c>
      <c r="BO328" s="43">
        <f t="shared" ca="1" si="620"/>
        <v>-2.9583349104893727E-5</v>
      </c>
      <c r="BP328" s="43">
        <f t="shared" ca="1" si="621"/>
        <v>9.294981458888996E-6</v>
      </c>
      <c r="BQ328" s="43">
        <f t="shared" ca="1" si="622"/>
        <v>-2.6754063818908292E-6</v>
      </c>
      <c r="BS328" s="43">
        <f t="shared" ca="1" si="623"/>
        <v>-1.3273957312163035E-6</v>
      </c>
      <c r="BT328" s="43">
        <f t="shared" ca="1" si="624"/>
        <v>-8.3016239681069431E-5</v>
      </c>
      <c r="BU328" s="43">
        <f t="shared" ca="1" si="625"/>
        <v>4.6112265136915144E-5</v>
      </c>
      <c r="BV328" s="43">
        <f t="shared" ca="1" si="626"/>
        <v>1.1388758464338153E-4</v>
      </c>
      <c r="BW328" s="43">
        <f t="shared" ca="1" si="627"/>
        <v>3.3977281608994848E-5</v>
      </c>
      <c r="BX328" s="43">
        <f t="shared" ca="1" si="628"/>
        <v>-5.1327261858088786E-5</v>
      </c>
      <c r="BY328" s="43">
        <f t="shared" ca="1" si="629"/>
        <v>-5.9010017084434368E-6</v>
      </c>
      <c r="BZ328" s="43">
        <f t="shared" ca="1" si="630"/>
        <v>7.7902501912739344E-5</v>
      </c>
      <c r="CA328" s="43">
        <f t="shared" ca="1" si="631"/>
        <v>5.5009115826978923E-5</v>
      </c>
      <c r="CB328" s="43">
        <f t="shared" ca="1" si="632"/>
        <v>-8.9061122899450619E-6</v>
      </c>
      <c r="CD328" s="43">
        <f t="shared" ca="1" si="633"/>
        <v>2.9906091728685148E-5</v>
      </c>
      <c r="CE328" s="43">
        <f t="shared" ca="1" si="634"/>
        <v>-1.7733175504990926E-5</v>
      </c>
      <c r="CF328" s="43">
        <f t="shared" ca="1" si="635"/>
        <v>-1.2863122818797183E-5</v>
      </c>
      <c r="CG328" s="43">
        <f t="shared" ca="1" si="636"/>
        <v>9.8503483814222514E-8</v>
      </c>
      <c r="CH328" s="43">
        <f t="shared" ca="1" si="637"/>
        <v>8.584685063730928E-5</v>
      </c>
      <c r="CI328" s="43">
        <f t="shared" ca="1" si="638"/>
        <v>-2.4358097204131425E-5</v>
      </c>
      <c r="CJ328" s="43">
        <f t="shared" ca="1" si="639"/>
        <v>6.4815456558894979E-6</v>
      </c>
      <c r="CK328" s="43">
        <f t="shared" ca="1" si="640"/>
        <v>-2.5180455480476381E-5</v>
      </c>
      <c r="CL328" s="43">
        <f t="shared" ca="1" si="641"/>
        <v>3.6287780399964899E-5</v>
      </c>
      <c r="CN328" s="43">
        <f t="shared" ca="1" si="642"/>
        <v>-6.0012054449431162E-6</v>
      </c>
      <c r="CO328" s="43">
        <f t="shared" ca="1" si="643"/>
        <v>-3.5686002047944744E-5</v>
      </c>
      <c r="CP328" s="43">
        <f t="shared" ca="1" si="644"/>
        <v>-1.2074549380761235E-5</v>
      </c>
      <c r="CQ328" s="43">
        <f t="shared" ca="1" si="645"/>
        <v>5.4386018182463338E-5</v>
      </c>
      <c r="CR328" s="43">
        <f t="shared" ca="1" si="646"/>
        <v>5.7681530430411202E-6</v>
      </c>
      <c r="CS328" s="43">
        <f t="shared" ca="1" si="647"/>
        <v>-4.0339396307378646E-5</v>
      </c>
      <c r="CT328" s="43">
        <f t="shared" ca="1" si="648"/>
        <v>2.6601660023973216E-6</v>
      </c>
      <c r="CU328" s="43">
        <f t="shared" ca="1" si="648"/>
        <v>1.5215298511943662E-5</v>
      </c>
      <c r="CW328" s="43">
        <f t="shared" ca="1" si="649"/>
        <v>2.8402992487736442E-5</v>
      </c>
      <c r="CX328" s="43">
        <f t="shared" ca="1" si="650"/>
        <v>1.7190983274589256E-5</v>
      </c>
      <c r="CY328" s="43">
        <f t="shared" ca="1" si="651"/>
        <v>-1.3215722018864103E-5</v>
      </c>
      <c r="CZ328" s="43">
        <f t="shared" ca="1" si="652"/>
        <v>8.58187550009658E-6</v>
      </c>
      <c r="DA328" s="43">
        <f t="shared" ca="1" si="653"/>
        <v>2.3818767986506693E-5</v>
      </c>
      <c r="DB328" s="43">
        <f t="shared" ca="1" si="654"/>
        <v>2.8798426500340529E-5</v>
      </c>
      <c r="DC328" s="43">
        <f t="shared" ca="1" si="655"/>
        <v>-9.9665881640593612E-6</v>
      </c>
      <c r="DE328" s="43">
        <f t="shared" ca="1" si="656"/>
        <v>4.1191953856912265E-5</v>
      </c>
      <c r="DF328" s="43">
        <f t="shared" ca="1" si="657"/>
        <v>-3.8679415737791557E-5</v>
      </c>
      <c r="DG328" s="43">
        <f t="shared" ca="1" si="658"/>
        <v>1.5567873628665932E-5</v>
      </c>
      <c r="DH328" s="43">
        <f t="shared" ca="1" si="659"/>
        <v>8.3702203411077769E-5</v>
      </c>
      <c r="DI328" s="43">
        <f t="shared" ca="1" si="660"/>
        <v>4.2451153731073089E-5</v>
      </c>
      <c r="DJ328" s="43">
        <f t="shared" ca="1" si="661"/>
        <v>-1.0591822484770901E-5</v>
      </c>
      <c r="DL328" s="43">
        <f t="shared" ca="1" si="662"/>
        <v>-1.0458747444324916E-5</v>
      </c>
      <c r="DM328" s="43">
        <f t="shared" ca="1" si="663"/>
        <v>1.8983442169538364E-5</v>
      </c>
      <c r="DN328" s="43">
        <f t="shared" ca="1" si="664"/>
        <v>3.6027685125368614E-5</v>
      </c>
      <c r="DO328" s="43">
        <f t="shared" ca="1" si="665"/>
        <v>2.1237371780703764E-5</v>
      </c>
      <c r="DP328" s="43">
        <f t="shared" ca="1" si="666"/>
        <v>-4.2132730532517255E-7</v>
      </c>
      <c r="DR328" s="43">
        <f t="shared" ca="1" si="667"/>
        <v>-2.0755723978992625E-5</v>
      </c>
      <c r="DS328" s="43">
        <f t="shared" ca="1" si="668"/>
        <v>-1.5098616076817245E-5</v>
      </c>
      <c r="DT328" s="43">
        <f t="shared" ca="1" si="669"/>
        <v>3.6975094100499154E-6</v>
      </c>
      <c r="DU328" s="43">
        <f t="shared" ca="1" si="670"/>
        <v>4.1691444555265522E-5</v>
      </c>
      <c r="DW328" s="43">
        <f t="shared" ca="1" si="671"/>
        <v>6.6439201363477081E-6</v>
      </c>
      <c r="DX328" s="43">
        <f t="shared" ca="1" si="672"/>
        <v>2.719334425743668E-5</v>
      </c>
      <c r="DY328" s="43">
        <f t="shared" ca="1" si="673"/>
        <v>2.8345451310608285E-6</v>
      </c>
      <c r="EA328" s="43">
        <f t="shared" ca="1" si="674"/>
        <v>3.6484575270526228E-5</v>
      </c>
      <c r="EB328" s="43">
        <f t="shared" ca="1" si="675"/>
        <v>3.4023129296118663E-6</v>
      </c>
      <c r="ED328" s="43">
        <f t="shared" ca="1" si="676"/>
        <v>1.4417781513550844E-5</v>
      </c>
    </row>
    <row r="329" spans="1:134" x14ac:dyDescent="0.3">
      <c r="A329">
        <f ca="1"/>
        <v>325</v>
      </c>
      <c r="B329" s="21">
        <f ca="1">LN(Data!C339/Data!C338)</f>
        <v>2.1389995892297006E-2</v>
      </c>
      <c r="C329" s="21">
        <f ca="1">LN(Data!D339/Data!D338)</f>
        <v>-1.205278395837377E-2</v>
      </c>
      <c r="D329" s="21">
        <f ca="1">LN(Data!E339/Data!E338)</f>
        <v>-1.9012488609602522E-2</v>
      </c>
      <c r="E329" s="21">
        <f ca="1">LN(Data!F339/Data!F338)</f>
        <v>1.2820688429061469E-2</v>
      </c>
      <c r="F329" s="21">
        <f ca="1">LN(Data!G339/Data!G338)</f>
        <v>2.539852800693539E-2</v>
      </c>
      <c r="G329" s="21">
        <f ca="1">LN(Data!H339/Data!H338)</f>
        <v>-1.242451155634363E-2</v>
      </c>
      <c r="H329" s="21">
        <f ca="1">LN(Data!I339/Data!I338)</f>
        <v>5.407823700350747E-3</v>
      </c>
      <c r="I329" s="21">
        <f ca="1">LN(Data!J339/Data!J338)</f>
        <v>0</v>
      </c>
      <c r="J329" s="21">
        <f ca="1">LN(Data!K339/Data!K338)</f>
        <v>6.7668839536206143E-3</v>
      </c>
      <c r="K329" s="21">
        <f ca="1">LN(Data!L339/Data!L338)</f>
        <v>1.4628679643923122E-2</v>
      </c>
      <c r="L329" s="21">
        <f ca="1">LN(Data!M339/Data!M338)</f>
        <v>-8.5408624896046656E-3</v>
      </c>
      <c r="M329" s="21">
        <f ca="1">LN(Data!N339/Data!N338)</f>
        <v>1.0948456407708838E-2</v>
      </c>
      <c r="N329" s="21">
        <f ca="1">LN(Data!O339/Data!O338)</f>
        <v>3.4428632459018997E-2</v>
      </c>
      <c r="O329" s="21">
        <f ca="1">LN(Data!P339/Data!P338)</f>
        <v>5.9607711041551438E-3</v>
      </c>
      <c r="Q329" s="41">
        <f t="shared" ca="1" si="573"/>
        <v>3.3121481754337396E-4</v>
      </c>
      <c r="R329" s="41">
        <f t="shared" ca="1" si="574"/>
        <v>1.4710502752791473E-4</v>
      </c>
      <c r="S329" s="41">
        <f t="shared" ca="1" si="575"/>
        <v>6.3785613159088425E-4</v>
      </c>
      <c r="T329" s="41">
        <f t="shared" ca="1" si="576"/>
        <v>2.4131916905255007E-4</v>
      </c>
      <c r="U329" s="41">
        <f t="shared" ca="1" si="577"/>
        <v>1.6823244551718549E-4</v>
      </c>
      <c r="V329" s="41">
        <f t="shared" ca="1" si="578"/>
        <v>1.7085591239259751E-4</v>
      </c>
      <c r="W329" s="41">
        <f t="shared" ca="1" si="579"/>
        <v>6.7917532095429113E-5</v>
      </c>
      <c r="X329" s="41">
        <f t="shared" ca="1" si="580"/>
        <v>1.3820817196001346E-4</v>
      </c>
      <c r="Y329" s="41">
        <f t="shared" ca="1" si="581"/>
        <v>4.5994874942251829E-5</v>
      </c>
      <c r="Z329" s="41">
        <f t="shared" ca="1" si="582"/>
        <v>1.138160904270907E-4</v>
      </c>
      <c r="AA329" s="41">
        <f t="shared" ca="1" si="583"/>
        <v>1.705921158339742E-4</v>
      </c>
      <c r="AB329" s="41">
        <f t="shared" ca="1" si="584"/>
        <v>9.256971927805281E-5</v>
      </c>
      <c r="AC329" s="41">
        <f t="shared" ca="1" si="585"/>
        <v>1.7603497335656211E-4</v>
      </c>
      <c r="AD329" s="41">
        <f t="shared" ca="1" si="586"/>
        <v>2.6739587274956149E-5</v>
      </c>
      <c r="AF329" s="43">
        <f t="shared" ca="1" si="587"/>
        <v>5.5346141566896564E-6</v>
      </c>
      <c r="AG329" s="43">
        <f t="shared" ca="1" si="588"/>
        <v>-9.4516489864864277E-5</v>
      </c>
      <c r="AH329" s="43">
        <f t="shared" ca="1" si="589"/>
        <v>-7.9759594088372172E-6</v>
      </c>
      <c r="AI329" s="43">
        <f t="shared" ca="1" si="590"/>
        <v>5.6580982269304344E-5</v>
      </c>
      <c r="AJ329" s="43">
        <f t="shared" ca="1" si="591"/>
        <v>4.3813506546130334E-5</v>
      </c>
      <c r="AK329" s="43">
        <f t="shared" ca="1" si="592"/>
        <v>-2.8071851529942393E-5</v>
      </c>
      <c r="AL329" s="43">
        <f t="shared" ca="1" si="593"/>
        <v>-1.8782194292617965E-5</v>
      </c>
      <c r="AM329" s="43">
        <f t="shared" ca="1" si="594"/>
        <v>1.8169769060615814E-6</v>
      </c>
      <c r="AN329" s="43">
        <f t="shared" ca="1" si="595"/>
        <v>1.0286502862825805E-4</v>
      </c>
      <c r="AO329" s="43">
        <f t="shared" ca="1" si="596"/>
        <v>-3.0593604580006884E-5</v>
      </c>
      <c r="AP329" s="43">
        <f t="shared" ca="1" si="597"/>
        <v>-1.0383104851993037E-5</v>
      </c>
      <c r="AQ329" s="43">
        <f t="shared" ca="1" si="598"/>
        <v>1.2681570366442804E-5</v>
      </c>
      <c r="AR329" s="43">
        <f t="shared" ca="1" si="599"/>
        <v>4.8371775388299529E-5</v>
      </c>
      <c r="AT329" s="43">
        <f t="shared" ca="1" si="600"/>
        <v>2.7820191122902313E-5</v>
      </c>
      <c r="AU329" s="43">
        <f t="shared" ca="1" si="601"/>
        <v>1.9327839725915704E-5</v>
      </c>
      <c r="AV329" s="43">
        <f t="shared" ca="1" si="602"/>
        <v>-1.2118759831301685E-5</v>
      </c>
      <c r="AW329" s="43">
        <f t="shared" ca="1" si="603"/>
        <v>2.4603200951070303E-5</v>
      </c>
      <c r="AX329" s="43">
        <f t="shared" ca="1" si="604"/>
        <v>1.8777703387356237E-5</v>
      </c>
      <c r="AY329" s="43">
        <f t="shared" ca="1" si="605"/>
        <v>2.6027251484795607E-5</v>
      </c>
      <c r="AZ329" s="43">
        <f t="shared" ca="1" si="606"/>
        <v>1.0143467435078975E-5</v>
      </c>
      <c r="BA329" s="43">
        <f t="shared" ca="1" si="607"/>
        <v>8.2083694637596419E-6</v>
      </c>
      <c r="BB329" s="43">
        <f t="shared" ca="1" si="608"/>
        <v>5.2373019713059169E-5</v>
      </c>
      <c r="BC329" s="43">
        <f t="shared" ca="1" si="609"/>
        <v>2.6263962221423375E-5</v>
      </c>
      <c r="BD329" s="43">
        <f t="shared" ca="1" si="610"/>
        <v>5.6345857334693747E-5</v>
      </c>
      <c r="BE329" s="43">
        <f t="shared" ca="1" si="611"/>
        <v>2.0871591005823464E-5</v>
      </c>
      <c r="BG329" s="43">
        <f t="shared" ca="1" si="612"/>
        <v>-1.7486731105063525E-5</v>
      </c>
      <c r="BH329" s="43">
        <f t="shared" ca="1" si="613"/>
        <v>-4.0779211378120482E-5</v>
      </c>
      <c r="BI329" s="43">
        <f t="shared" ca="1" si="614"/>
        <v>3.7921371231206276E-5</v>
      </c>
      <c r="BJ329" s="43">
        <f t="shared" ca="1" si="615"/>
        <v>1.6478578411855383E-5</v>
      </c>
      <c r="BK329" s="43">
        <f t="shared" ca="1" si="616"/>
        <v>-2.7820006019465374E-5</v>
      </c>
      <c r="BL329" s="43">
        <f t="shared" ca="1" si="617"/>
        <v>-3.1418836987400953E-5</v>
      </c>
      <c r="BM329" s="43">
        <f t="shared" ca="1" si="618"/>
        <v>-6.386228101835509E-5</v>
      </c>
      <c r="BN329" s="43">
        <f t="shared" ca="1" si="619"/>
        <v>6.297516853477961E-5</v>
      </c>
      <c r="BO329" s="43">
        <f t="shared" ca="1" si="620"/>
        <v>-2.3813950961326575E-5</v>
      </c>
      <c r="BP329" s="43">
        <f t="shared" ca="1" si="621"/>
        <v>3.1110106569436034E-5</v>
      </c>
      <c r="BQ329" s="43">
        <f t="shared" ca="1" si="622"/>
        <v>-5.5121086968352062E-6</v>
      </c>
      <c r="BS329" s="43">
        <f t="shared" ca="1" si="623"/>
        <v>-4.0503575358125867E-6</v>
      </c>
      <c r="BT329" s="43">
        <f t="shared" ca="1" si="624"/>
        <v>-6.2670250599491619E-5</v>
      </c>
      <c r="BU329" s="43">
        <f t="shared" ca="1" si="625"/>
        <v>4.5435261643206085E-5</v>
      </c>
      <c r="BV329" s="43">
        <f t="shared" ca="1" si="626"/>
        <v>1.0453647701284619E-4</v>
      </c>
      <c r="BW329" s="43">
        <f t="shared" ca="1" si="627"/>
        <v>2.9386950010938273E-5</v>
      </c>
      <c r="BX329" s="43">
        <f t="shared" ca="1" si="628"/>
        <v>-5.1151334465987504E-5</v>
      </c>
      <c r="BY329" s="43">
        <f t="shared" ca="1" si="629"/>
        <v>-4.971712327367955E-6</v>
      </c>
      <c r="BZ329" s="43">
        <f t="shared" ca="1" si="630"/>
        <v>7.861536232881084E-5</v>
      </c>
      <c r="CA329" s="43">
        <f t="shared" ca="1" si="631"/>
        <v>8.1881491731517414E-5</v>
      </c>
      <c r="CB329" s="43">
        <f t="shared" ca="1" si="632"/>
        <v>-1.24139303897707E-5</v>
      </c>
      <c r="CD329" s="43">
        <f t="shared" ca="1" si="633"/>
        <v>2.4896950661981997E-5</v>
      </c>
      <c r="CE329" s="43">
        <f t="shared" ca="1" si="634"/>
        <v>-1.7106413368557756E-5</v>
      </c>
      <c r="CF329" s="43">
        <f t="shared" ca="1" si="635"/>
        <v>-1.1564532774057955E-5</v>
      </c>
      <c r="CG329" s="43">
        <f t="shared" ca="1" si="636"/>
        <v>6.2647664101776305E-7</v>
      </c>
      <c r="CH329" s="43">
        <f t="shared" ca="1" si="637"/>
        <v>8.1303573710102175E-5</v>
      </c>
      <c r="CI329" s="43">
        <f t="shared" ca="1" si="638"/>
        <v>-2.3016964854380963E-5</v>
      </c>
      <c r="CJ329" s="43">
        <f t="shared" ca="1" si="639"/>
        <v>4.9655449931539493E-6</v>
      </c>
      <c r="CK329" s="43">
        <f t="shared" ca="1" si="640"/>
        <v>-2.9982617559382093E-5</v>
      </c>
      <c r="CL329" s="43">
        <f t="shared" ca="1" si="641"/>
        <v>3.4956247686143631E-5</v>
      </c>
      <c r="CN329" s="43">
        <f t="shared" ca="1" si="642"/>
        <v>-3.2440706051168579E-6</v>
      </c>
      <c r="CO329" s="43">
        <f t="shared" ca="1" si="643"/>
        <v>-3.643298680138337E-5</v>
      </c>
      <c r="CP329" s="43">
        <f t="shared" ca="1" si="644"/>
        <v>-1.4277040497861679E-5</v>
      </c>
      <c r="CQ329" s="43">
        <f t="shared" ca="1" si="645"/>
        <v>4.7792109904391041E-5</v>
      </c>
      <c r="CR329" s="43">
        <f t="shared" ca="1" si="646"/>
        <v>6.0818902241312116E-6</v>
      </c>
      <c r="CS329" s="43">
        <f t="shared" ca="1" si="647"/>
        <v>-3.1739772011337638E-5</v>
      </c>
      <c r="CT329" s="43">
        <f t="shared" ca="1" si="648"/>
        <v>3.7110911790769842E-5</v>
      </c>
      <c r="CU329" s="43">
        <f t="shared" ca="1" si="648"/>
        <v>9.6657248853142458E-6</v>
      </c>
      <c r="CW329" s="43">
        <f t="shared" ca="1" si="649"/>
        <v>2.6306008240046237E-5</v>
      </c>
      <c r="CX329" s="43">
        <f t="shared" ca="1" si="650"/>
        <v>1.5761439939563048E-5</v>
      </c>
      <c r="CY329" s="43">
        <f t="shared" ca="1" si="651"/>
        <v>-1.2875779914915274E-5</v>
      </c>
      <c r="CZ329" s="43">
        <f t="shared" ca="1" si="652"/>
        <v>8.1567032382890342E-6</v>
      </c>
      <c r="DA329" s="43">
        <f t="shared" ca="1" si="653"/>
        <v>2.3230057699479617E-5</v>
      </c>
      <c r="DB329" s="43">
        <f t="shared" ca="1" si="654"/>
        <v>3.1777732956260705E-5</v>
      </c>
      <c r="DC329" s="43">
        <f t="shared" ca="1" si="655"/>
        <v>-9.9992053359140488E-6</v>
      </c>
      <c r="DE329" s="43">
        <f t="shared" ca="1" si="656"/>
        <v>3.9200075865788306E-5</v>
      </c>
      <c r="DF329" s="43">
        <f t="shared" ca="1" si="657"/>
        <v>-3.5812843941510204E-5</v>
      </c>
      <c r="DG329" s="43">
        <f t="shared" ca="1" si="658"/>
        <v>1.4525675997533191E-5</v>
      </c>
      <c r="DH329" s="43">
        <f t="shared" ca="1" si="659"/>
        <v>7.7667480775076407E-5</v>
      </c>
      <c r="DI329" s="43">
        <f t="shared" ca="1" si="660"/>
        <v>3.4232513458165444E-5</v>
      </c>
      <c r="DJ329" s="43">
        <f t="shared" ca="1" si="661"/>
        <v>-9.1965081075644372E-6</v>
      </c>
      <c r="DL329" s="43">
        <f t="shared" ca="1" si="662"/>
        <v>-9.2780796222094282E-6</v>
      </c>
      <c r="DM329" s="43">
        <f t="shared" ca="1" si="663"/>
        <v>1.773485712812479E-5</v>
      </c>
      <c r="DN329" s="43">
        <f t="shared" ca="1" si="664"/>
        <v>3.283982348181214E-5</v>
      </c>
      <c r="DO329" s="43">
        <f t="shared" ca="1" si="665"/>
        <v>1.4215327528901368E-5</v>
      </c>
      <c r="DP329" s="43">
        <f t="shared" ca="1" si="666"/>
        <v>3.7396980798595752E-7</v>
      </c>
      <c r="DR329" s="43">
        <f t="shared" ca="1" si="667"/>
        <v>-1.963507572205826E-5</v>
      </c>
      <c r="DS329" s="43">
        <f t="shared" ca="1" si="668"/>
        <v>-1.5360466961578256E-5</v>
      </c>
      <c r="DT329" s="43">
        <f t="shared" ca="1" si="669"/>
        <v>-3.0650688975041284E-6</v>
      </c>
      <c r="DU329" s="43">
        <f t="shared" ca="1" si="670"/>
        <v>4.0066201480713622E-5</v>
      </c>
      <c r="DW329" s="43">
        <f t="shared" ca="1" si="671"/>
        <v>6.4766216134133685E-6</v>
      </c>
      <c r="DX329" s="43">
        <f t="shared" ca="1" si="672"/>
        <v>2.6857472265843074E-5</v>
      </c>
      <c r="DY329" s="43">
        <f t="shared" ca="1" si="673"/>
        <v>2.4908871598968519E-6</v>
      </c>
      <c r="EA329" s="43">
        <f t="shared" ca="1" si="674"/>
        <v>4.6429973419951983E-5</v>
      </c>
      <c r="EB329" s="43">
        <f t="shared" ca="1" si="675"/>
        <v>1.5725516825255524E-6</v>
      </c>
      <c r="ED329" s="43">
        <f t="shared" ca="1" si="676"/>
        <v>4.4475196103941913E-6</v>
      </c>
    </row>
    <row r="330" spans="1:134" x14ac:dyDescent="0.3">
      <c r="A330">
        <f ca="1"/>
        <v>326</v>
      </c>
      <c r="B330" s="21">
        <f ca="1">LN(Data!C340/Data!C339)</f>
        <v>6.5175499339704939E-3</v>
      </c>
      <c r="C330" s="21">
        <f ca="1">LN(Data!D340/Data!D339)</f>
        <v>5.1832770618563733E-3</v>
      </c>
      <c r="D330" s="21">
        <f ca="1">LN(Data!E340/Data!E339)</f>
        <v>1.2893006961233289E-2</v>
      </c>
      <c r="E330" s="21">
        <f ca="1">LN(Data!F340/Data!F339)</f>
        <v>-7.8153150899919633E-3</v>
      </c>
      <c r="F330" s="21">
        <f ca="1">LN(Data!G340/Data!G339)</f>
        <v>-8.2712585980278808E-3</v>
      </c>
      <c r="G330" s="21">
        <f ca="1">LN(Data!H340/Data!H339)</f>
        <v>-4.1220506941210882E-3</v>
      </c>
      <c r="H330" s="21">
        <f ca="1">LN(Data!I340/Data!I339)</f>
        <v>-6.8502802474670228E-3</v>
      </c>
      <c r="I330" s="21">
        <f ca="1">LN(Data!J340/Data!J339)</f>
        <v>3.1157501420467425E-4</v>
      </c>
      <c r="J330" s="21">
        <f ca="1">LN(Data!K340/Data!K339)</f>
        <v>-1.2626430372811802E-2</v>
      </c>
      <c r="K330" s="21">
        <f ca="1">LN(Data!L340/Data!L339)</f>
        <v>-2.8271597327295377E-3</v>
      </c>
      <c r="L330" s="21">
        <f ca="1">LN(Data!M340/Data!M339)</f>
        <v>-1.3687683145607636E-2</v>
      </c>
      <c r="M330" s="21">
        <f ca="1">LN(Data!N340/Data!N339)</f>
        <v>-1.3904851761311118E-2</v>
      </c>
      <c r="N330" s="21">
        <f ca="1">LN(Data!O340/Data!O339)</f>
        <v>-2.0664308925724562E-2</v>
      </c>
      <c r="O330" s="21">
        <f ca="1">LN(Data!P340/Data!P339)</f>
        <v>9.6062428356243209E-4</v>
      </c>
      <c r="Q330" s="41">
        <f t="shared" ca="1" si="573"/>
        <v>3.3879384394712046E-4</v>
      </c>
      <c r="R330" s="41">
        <f t="shared" ca="1" si="574"/>
        <v>1.4699490194507379E-4</v>
      </c>
      <c r="S330" s="41">
        <f t="shared" ca="1" si="575"/>
        <v>6.2127324708324708E-4</v>
      </c>
      <c r="T330" s="41">
        <f t="shared" ca="1" si="576"/>
        <v>2.367022220171013E-4</v>
      </c>
      <c r="U330" s="41">
        <f t="shared" ca="1" si="577"/>
        <v>1.9684361228129927E-4</v>
      </c>
      <c r="V330" s="41">
        <f t="shared" ca="1" si="578"/>
        <v>1.6986666689386464E-4</v>
      </c>
      <c r="W330" s="41">
        <f t="shared" ca="1" si="579"/>
        <v>6.5597153600147875E-5</v>
      </c>
      <c r="X330" s="41">
        <f t="shared" ca="1" si="580"/>
        <v>1.2991568164241266E-4</v>
      </c>
      <c r="Y330" s="41">
        <f t="shared" ca="1" si="581"/>
        <v>4.5982625552222809E-5</v>
      </c>
      <c r="Z330" s="41">
        <f t="shared" ca="1" si="582"/>
        <v>1.198270210889371E-4</v>
      </c>
      <c r="AA330" s="41">
        <f t="shared" ca="1" si="583"/>
        <v>1.647333688079159E-4</v>
      </c>
      <c r="AB330" s="41">
        <f t="shared" ca="1" si="584"/>
        <v>9.4207657984059681E-5</v>
      </c>
      <c r="AC330" s="41">
        <f t="shared" ca="1" si="585"/>
        <v>2.3659271893506143E-4</v>
      </c>
      <c r="AD330" s="41">
        <f t="shared" ca="1" si="586"/>
        <v>2.7267059567826635E-5</v>
      </c>
      <c r="AF330" s="43">
        <f t="shared" ca="1" si="587"/>
        <v>-1.0266002654333228E-5</v>
      </c>
      <c r="AG330" s="43">
        <f t="shared" ca="1" si="588"/>
        <v>-1.1324612366867692E-4</v>
      </c>
      <c r="AH330" s="43">
        <f t="shared" ca="1" si="589"/>
        <v>8.9566665257357038E-6</v>
      </c>
      <c r="AI330" s="43">
        <f t="shared" ca="1" si="590"/>
        <v>8.5782587917470417E-5</v>
      </c>
      <c r="AJ330" s="43">
        <f t="shared" ca="1" si="591"/>
        <v>2.5239081084123286E-5</v>
      </c>
      <c r="AK330" s="43">
        <f t="shared" ca="1" si="592"/>
        <v>-1.944714083393971E-5</v>
      </c>
      <c r="AL330" s="43">
        <f t="shared" ca="1" si="593"/>
        <v>-1.7655262635060885E-5</v>
      </c>
      <c r="AM330" s="43">
        <f t="shared" ca="1" si="594"/>
        <v>1.0392575489993623E-5</v>
      </c>
      <c r="AN330" s="43">
        <f t="shared" ca="1" si="595"/>
        <v>1.1546757076015725E-4</v>
      </c>
      <c r="AO330" s="43">
        <f t="shared" ca="1" si="596"/>
        <v>-3.971932911936552E-5</v>
      </c>
      <c r="AP330" s="43">
        <f t="shared" ca="1" si="597"/>
        <v>4.2911276943996506E-6</v>
      </c>
      <c r="AQ330" s="43">
        <f t="shared" ca="1" si="598"/>
        <v>5.6106374557005455E-5</v>
      </c>
      <c r="AR330" s="43">
        <f t="shared" ca="1" si="599"/>
        <v>5.3119521030969635E-5</v>
      </c>
      <c r="AT330" s="43">
        <f t="shared" ca="1" si="600"/>
        <v>3.990018471888306E-5</v>
      </c>
      <c r="AU330" s="43">
        <f t="shared" ca="1" si="601"/>
        <v>8.8966700723747373E-6</v>
      </c>
      <c r="AV330" s="43">
        <f t="shared" ca="1" si="602"/>
        <v>-2.9759012497121465E-5</v>
      </c>
      <c r="AW330" s="43">
        <f t="shared" ca="1" si="603"/>
        <v>3.2112006108621774E-5</v>
      </c>
      <c r="AX330" s="43">
        <f t="shared" ca="1" si="604"/>
        <v>1.3740281339396801E-5</v>
      </c>
      <c r="AY330" s="43">
        <f t="shared" ca="1" si="605"/>
        <v>2.4465616395707869E-5</v>
      </c>
      <c r="AZ330" s="43">
        <f t="shared" ca="1" si="606"/>
        <v>4.641271967111708E-6</v>
      </c>
      <c r="BA330" s="43">
        <f t="shared" ca="1" si="607"/>
        <v>-2.8631116247338782E-6</v>
      </c>
      <c r="BB330" s="43">
        <f t="shared" ca="1" si="608"/>
        <v>5.5407108754598629E-5</v>
      </c>
      <c r="BC330" s="43">
        <f t="shared" ca="1" si="609"/>
        <v>1.6770561702550707E-5</v>
      </c>
      <c r="BD330" s="43">
        <f t="shared" ca="1" si="610"/>
        <v>2.8067453753963461E-5</v>
      </c>
      <c r="BE330" s="43">
        <f t="shared" ca="1" si="611"/>
        <v>1.5308662364852111E-5</v>
      </c>
      <c r="BG330" s="43">
        <f t="shared" ca="1" si="612"/>
        <v>-3.1062718802247367E-5</v>
      </c>
      <c r="BH330" s="43">
        <f t="shared" ca="1" si="613"/>
        <v>-6.7305812161385067E-5</v>
      </c>
      <c r="BI330" s="43">
        <f t="shared" ca="1" si="614"/>
        <v>4.9819342024025399E-5</v>
      </c>
      <c r="BJ330" s="43">
        <f t="shared" ca="1" si="615"/>
        <v>9.3208925168046241E-6</v>
      </c>
      <c r="BK330" s="43">
        <f t="shared" ca="1" si="616"/>
        <v>-2.615080565829745E-5</v>
      </c>
      <c r="BL330" s="43">
        <f t="shared" ca="1" si="617"/>
        <v>-3.7253025013599743E-5</v>
      </c>
      <c r="BM330" s="43">
        <f t="shared" ca="1" si="618"/>
        <v>-7.671820046347055E-5</v>
      </c>
      <c r="BN330" s="43">
        <f t="shared" ca="1" si="619"/>
        <v>6.8939641470680256E-5</v>
      </c>
      <c r="BO330" s="43">
        <f t="shared" ca="1" si="620"/>
        <v>-3.4874558068304627E-5</v>
      </c>
      <c r="BP330" s="43">
        <f t="shared" ca="1" si="621"/>
        <v>-1.0030938773007587E-5</v>
      </c>
      <c r="BQ330" s="43">
        <f t="shared" ca="1" si="622"/>
        <v>-1.1981127738356952E-5</v>
      </c>
      <c r="BS330" s="43">
        <f t="shared" ca="1" si="623"/>
        <v>1.5730260764358799E-5</v>
      </c>
      <c r="BT330" s="43">
        <f t="shared" ca="1" si="624"/>
        <v>-6.846748305635145E-5</v>
      </c>
      <c r="BU330" s="43">
        <f t="shared" ca="1" si="625"/>
        <v>4.6869067309103191E-5</v>
      </c>
      <c r="BV330" s="43">
        <f t="shared" ca="1" si="626"/>
        <v>9.8264288392075418E-5</v>
      </c>
      <c r="BW330" s="43">
        <f t="shared" ca="1" si="627"/>
        <v>3.2829099658581111E-5</v>
      </c>
      <c r="BX330" s="43">
        <f t="shared" ca="1" si="628"/>
        <v>-3.6829269767430707E-5</v>
      </c>
      <c r="BY330" s="43">
        <f t="shared" ca="1" si="629"/>
        <v>-1.1243393801406663E-5</v>
      </c>
      <c r="BZ330" s="43">
        <f t="shared" ca="1" si="630"/>
        <v>8.2320445492025984E-5</v>
      </c>
      <c r="CA330" s="43">
        <f t="shared" ca="1" si="631"/>
        <v>1.0345252841537169E-4</v>
      </c>
      <c r="CB330" s="43">
        <f t="shared" ca="1" si="632"/>
        <v>-7.0838232189849045E-6</v>
      </c>
      <c r="CD330" s="43">
        <f t="shared" ca="1" si="633"/>
        <v>4.469275338085889E-6</v>
      </c>
      <c r="CE330" s="43">
        <f t="shared" ca="1" si="634"/>
        <v>-7.8389828638486364E-6</v>
      </c>
      <c r="CF330" s="43">
        <f t="shared" ca="1" si="635"/>
        <v>-1.0870660807614478E-5</v>
      </c>
      <c r="CG330" s="43">
        <f t="shared" ca="1" si="636"/>
        <v>1.0901021539499598E-5</v>
      </c>
      <c r="CH330" s="43">
        <f t="shared" ca="1" si="637"/>
        <v>9.8718175065936085E-5</v>
      </c>
      <c r="CI330" s="43">
        <f t="shared" ca="1" si="638"/>
        <v>-3.4651467071854599E-5</v>
      </c>
      <c r="CJ330" s="43">
        <f t="shared" ca="1" si="639"/>
        <v>2.1352092895798975E-5</v>
      </c>
      <c r="CK330" s="43">
        <f t="shared" ca="1" si="640"/>
        <v>2.428253463923361E-5</v>
      </c>
      <c r="CL330" s="43">
        <f t="shared" ca="1" si="641"/>
        <v>4.1942561534883953E-5</v>
      </c>
      <c r="CN330" s="43">
        <f t="shared" ca="1" si="642"/>
        <v>-7.0808004523904597E-6</v>
      </c>
      <c r="CO330" s="43">
        <f t="shared" ca="1" si="643"/>
        <v>-3.4247007593300364E-5</v>
      </c>
      <c r="CP330" s="43">
        <f t="shared" ca="1" si="644"/>
        <v>-1.8464931740921716E-5</v>
      </c>
      <c r="CQ330" s="43">
        <f t="shared" ca="1" si="645"/>
        <v>3.4019331352729266E-5</v>
      </c>
      <c r="CR330" s="43">
        <f t="shared" ca="1" si="646"/>
        <v>1.2083939492877445E-5</v>
      </c>
      <c r="CS330" s="43">
        <f t="shared" ca="1" si="647"/>
        <v>-3.7997139080359563E-5</v>
      </c>
      <c r="CT330" s="43">
        <f t="shared" ca="1" si="648"/>
        <v>9.2187205719522909E-6</v>
      </c>
      <c r="CU330" s="43">
        <f t="shared" ca="1" si="648"/>
        <v>4.6422012240977006E-6</v>
      </c>
      <c r="CW330" s="43">
        <f t="shared" ca="1" si="649"/>
        <v>2.4727647745643461E-5</v>
      </c>
      <c r="CX330" s="43">
        <f t="shared" ca="1" si="650"/>
        <v>1.7011400468504031E-5</v>
      </c>
      <c r="CY330" s="43">
        <f t="shared" ca="1" si="651"/>
        <v>-7.3566738910255936E-6</v>
      </c>
      <c r="CZ330" s="43">
        <f t="shared" ca="1" si="652"/>
        <v>4.8960523284284423E-6</v>
      </c>
      <c r="DA330" s="43">
        <f t="shared" ca="1" si="653"/>
        <v>2.5388693560142733E-5</v>
      </c>
      <c r="DB330" s="43">
        <f t="shared" ca="1" si="654"/>
        <v>4.1042107453837946E-5</v>
      </c>
      <c r="DC330" s="43">
        <f t="shared" ca="1" si="655"/>
        <v>-7.4651650607942391E-6</v>
      </c>
      <c r="DE330" s="43">
        <f t="shared" ca="1" si="656"/>
        <v>3.6848071313841006E-5</v>
      </c>
      <c r="DF330" s="43">
        <f t="shared" ca="1" si="657"/>
        <v>-3.3664073305019588E-5</v>
      </c>
      <c r="DG330" s="43">
        <f t="shared" ca="1" si="658"/>
        <v>1.3654135437681198E-5</v>
      </c>
      <c r="DH330" s="43">
        <f t="shared" ca="1" si="659"/>
        <v>7.3007431928571822E-5</v>
      </c>
      <c r="DI330" s="43">
        <f t="shared" ca="1" si="660"/>
        <v>3.2178562650675518E-5</v>
      </c>
      <c r="DJ330" s="43">
        <f t="shared" ca="1" si="661"/>
        <v>-8.6447176211105699E-6</v>
      </c>
      <c r="DL330" s="43">
        <f t="shared" ca="1" si="662"/>
        <v>-2.7819601921696626E-6</v>
      </c>
      <c r="DM330" s="43">
        <f t="shared" ca="1" si="663"/>
        <v>1.3203064180578136E-5</v>
      </c>
      <c r="DN330" s="43">
        <f t="shared" ca="1" si="664"/>
        <v>3.5314650111837798E-5</v>
      </c>
      <c r="DO330" s="43">
        <f t="shared" ca="1" si="665"/>
        <v>2.7340881509089545E-5</v>
      </c>
      <c r="DP330" s="43">
        <f t="shared" ca="1" si="666"/>
        <v>2.7716823996615749E-6</v>
      </c>
      <c r="DR330" s="43">
        <f t="shared" ca="1" si="667"/>
        <v>-2.5953463653328351E-5</v>
      </c>
      <c r="DS330" s="43">
        <f t="shared" ca="1" si="668"/>
        <v>-4.8291512608537559E-6</v>
      </c>
      <c r="DT330" s="43">
        <f t="shared" ca="1" si="669"/>
        <v>2.7337561325627868E-5</v>
      </c>
      <c r="DU330" s="43">
        <f t="shared" ca="1" si="670"/>
        <v>4.2894122046677174E-5</v>
      </c>
      <c r="DW330" s="43">
        <f t="shared" ca="1" si="671"/>
        <v>4.7746867750822556E-7</v>
      </c>
      <c r="DX330" s="43">
        <f t="shared" ca="1" si="672"/>
        <v>7.6030109976352144E-6</v>
      </c>
      <c r="DY330" s="43">
        <f t="shared" ca="1" si="673"/>
        <v>-7.1317364965284538E-7</v>
      </c>
      <c r="EA330" s="43">
        <f t="shared" ca="1" si="674"/>
        <v>6.626059791403082E-5</v>
      </c>
      <c r="EB330" s="43">
        <f t="shared" ca="1" si="675"/>
        <v>5.3938731369844074E-6</v>
      </c>
      <c r="ED330" s="43">
        <f t="shared" ca="1" si="676"/>
        <v>1.6493940284808446E-5</v>
      </c>
    </row>
    <row r="331" spans="1:134" x14ac:dyDescent="0.3">
      <c r="A331">
        <f ca="1"/>
        <v>327</v>
      </c>
      <c r="B331" s="21">
        <f ca="1">LN(Data!C341/Data!C340)</f>
        <v>3.7678029240046994E-3</v>
      </c>
      <c r="C331" s="21">
        <f ca="1">LN(Data!D341/Data!D340)</f>
        <v>1.9503299815199594E-2</v>
      </c>
      <c r="D331" s="21">
        <f ca="1">LN(Data!E341/Data!E340)</f>
        <v>-7.7696305122980664E-3</v>
      </c>
      <c r="E331" s="21">
        <f ca="1">LN(Data!F341/Data!F340)</f>
        <v>-1.3403743037901155E-2</v>
      </c>
      <c r="F331" s="21">
        <f ca="1">LN(Data!G341/Data!G340)</f>
        <v>-2.6454326759400078E-4</v>
      </c>
      <c r="G331" s="21">
        <f ca="1">LN(Data!H341/Data!H340)</f>
        <v>1.4313528385321827E-2</v>
      </c>
      <c r="H331" s="21">
        <f ca="1">LN(Data!I341/Data!I340)</f>
        <v>1.0734044881215807E-2</v>
      </c>
      <c r="I331" s="21">
        <f ca="1">LN(Data!J341/Data!J340)</f>
        <v>-5.3100234092796333E-3</v>
      </c>
      <c r="J331" s="21">
        <f ca="1">LN(Data!K341/Data!K340)</f>
        <v>-4.2976588232707391E-3</v>
      </c>
      <c r="K331" s="21">
        <f ca="1">LN(Data!L341/Data!L340)</f>
        <v>-1.447453385728289E-2</v>
      </c>
      <c r="L331" s="21">
        <f ca="1">LN(Data!M341/Data!M340)</f>
        <v>1.1478233612430041E-3</v>
      </c>
      <c r="M331" s="21">
        <f ca="1">LN(Data!N341/Data!N340)</f>
        <v>-1.3579410765183367E-3</v>
      </c>
      <c r="N331" s="21">
        <f ca="1">LN(Data!O341/Data!O340)</f>
        <v>-6.9179806667035914E-3</v>
      </c>
      <c r="O331" s="21">
        <f ca="1">LN(Data!P341/Data!P340)</f>
        <v>1.0967275535754338E-3</v>
      </c>
      <c r="Q331" s="41">
        <f t="shared" ca="1" si="573"/>
        <v>3.2101492073880112E-4</v>
      </c>
      <c r="R331" s="41">
        <f t="shared" ca="1" si="574"/>
        <v>1.3978718949436735E-4</v>
      </c>
      <c r="S331" s="41">
        <f t="shared" ca="1" si="575"/>
        <v>5.9397062996839676E-4</v>
      </c>
      <c r="T331" s="41">
        <f t="shared" ca="1" si="576"/>
        <v>2.2616483769342659E-4</v>
      </c>
      <c r="U331" s="41">
        <f t="shared" ca="1" si="577"/>
        <v>1.891378186721483E-4</v>
      </c>
      <c r="V331" s="41">
        <f t="shared" ca="1" si="578"/>
        <v>1.60694144995727E-4</v>
      </c>
      <c r="W331" s="41">
        <f t="shared" ca="1" si="579"/>
        <v>6.4476904752269209E-5</v>
      </c>
      <c r="X331" s="41">
        <f t="shared" ca="1" si="580"/>
        <v>1.2212656548323648E-4</v>
      </c>
      <c r="Y331" s="41">
        <f t="shared" ca="1" si="581"/>
        <v>5.2789272656657308E-5</v>
      </c>
      <c r="Z331" s="41">
        <f t="shared" ca="1" si="582"/>
        <v>1.1311696975286291E-4</v>
      </c>
      <c r="AA331" s="41">
        <f t="shared" ca="1" si="583"/>
        <v>1.6609052687311404E-4</v>
      </c>
      <c r="AB331" s="41">
        <f t="shared" ca="1" si="584"/>
        <v>1.0015589265525831E-4</v>
      </c>
      <c r="AC331" s="41">
        <f t="shared" ca="1" si="585"/>
        <v>2.4801797560162456E-4</v>
      </c>
      <c r="AD331" s="41">
        <f t="shared" ca="1" si="586"/>
        <v>2.5686403934607226E-5</v>
      </c>
      <c r="AF331" s="43">
        <f t="shared" ca="1" si="587"/>
        <v>-7.6231064707380646E-6</v>
      </c>
      <c r="AG331" s="43">
        <f t="shared" ca="1" si="588"/>
        <v>-1.0140950724842427E-4</v>
      </c>
      <c r="AH331" s="43">
        <f t="shared" ca="1" si="589"/>
        <v>5.3630641532674153E-6</v>
      </c>
      <c r="AI331" s="43">
        <f t="shared" ca="1" si="590"/>
        <v>7.7401132186656423E-5</v>
      </c>
      <c r="AJ331" s="43">
        <f t="shared" ca="1" si="591"/>
        <v>2.211279594531837E-5</v>
      </c>
      <c r="AK331" s="43">
        <f t="shared" ca="1" si="592"/>
        <v>-2.0959134998376814E-5</v>
      </c>
      <c r="AL331" s="43">
        <f t="shared" ca="1" si="593"/>
        <v>-1.6474104534161836E-5</v>
      </c>
      <c r="AM331" s="43">
        <f t="shared" ca="1" si="594"/>
        <v>4.8314175340378441E-6</v>
      </c>
      <c r="AN331" s="43">
        <f t="shared" ca="1" si="595"/>
        <v>1.0743394723078528E-4</v>
      </c>
      <c r="AO331" s="43">
        <f t="shared" ca="1" si="596"/>
        <v>-4.268877887511544E-5</v>
      </c>
      <c r="AP331" s="43">
        <f t="shared" ca="1" si="597"/>
        <v>-1.4038739079925004E-6</v>
      </c>
      <c r="AQ331" s="43">
        <f t="shared" ca="1" si="598"/>
        <v>4.4659152167120999E-5</v>
      </c>
      <c r="AR331" s="43">
        <f t="shared" ca="1" si="599"/>
        <v>5.0308004773265625E-5</v>
      </c>
      <c r="AT331" s="43">
        <f t="shared" ca="1" si="600"/>
        <v>4.1515855270180983E-5</v>
      </c>
      <c r="AU331" s="43">
        <f t="shared" ca="1" si="601"/>
        <v>5.9323332618041309E-6</v>
      </c>
      <c r="AV331" s="43">
        <f t="shared" ca="1" si="602"/>
        <v>-3.0545805245124594E-5</v>
      </c>
      <c r="AW331" s="43">
        <f t="shared" ca="1" si="603"/>
        <v>2.8903341893465647E-5</v>
      </c>
      <c r="AX331" s="43">
        <f t="shared" ca="1" si="604"/>
        <v>1.0785450430593973E-5</v>
      </c>
      <c r="AY331" s="43">
        <f t="shared" ca="1" si="605"/>
        <v>2.3094578189415873E-5</v>
      </c>
      <c r="AZ331" s="43">
        <f t="shared" ca="1" si="606"/>
        <v>4.3601843361368044E-7</v>
      </c>
      <c r="BA331" s="43">
        <f t="shared" ca="1" si="607"/>
        <v>-3.5705620588215067E-6</v>
      </c>
      <c r="BB331" s="43">
        <f t="shared" ca="1" si="608"/>
        <v>4.7825858984607534E-5</v>
      </c>
      <c r="BC331" s="43">
        <f t="shared" ca="1" si="609"/>
        <v>1.1439966049422632E-5</v>
      </c>
      <c r="BD331" s="43">
        <f t="shared" ca="1" si="610"/>
        <v>1.9956876221496324E-5</v>
      </c>
      <c r="BE331" s="43">
        <f t="shared" ca="1" si="611"/>
        <v>1.4688893531804066E-5</v>
      </c>
      <c r="BG331" s="43">
        <f t="shared" ca="1" si="612"/>
        <v>-3.5244730385682406E-5</v>
      </c>
      <c r="BH331" s="43">
        <f t="shared" ca="1" si="613"/>
        <v>-6.9665947112654015E-5</v>
      </c>
      <c r="BI331" s="43">
        <f t="shared" ca="1" si="614"/>
        <v>4.3641443804952292E-5</v>
      </c>
      <c r="BJ331" s="43">
        <f t="shared" ca="1" si="615"/>
        <v>3.4623963107768677E-6</v>
      </c>
      <c r="BK331" s="43">
        <f t="shared" ca="1" si="616"/>
        <v>-2.4340728989174368E-5</v>
      </c>
      <c r="BL331" s="43">
        <f t="shared" ca="1" si="617"/>
        <v>-4.4785402794315167E-5</v>
      </c>
      <c r="BM331" s="43">
        <f t="shared" ca="1" si="618"/>
        <v>-7.4302143842538339E-5</v>
      </c>
      <c r="BN331" s="43">
        <f t="shared" ca="1" si="619"/>
        <v>5.4214739337670939E-5</v>
      </c>
      <c r="BO331" s="43">
        <f t="shared" ca="1" si="620"/>
        <v>-4.3538605617416427E-5</v>
      </c>
      <c r="BP331" s="43">
        <f t="shared" ca="1" si="621"/>
        <v>-2.5414587176333662E-5</v>
      </c>
      <c r="BQ331" s="43">
        <f t="shared" ca="1" si="622"/>
        <v>-1.0519139939549524E-5</v>
      </c>
      <c r="BS331" s="43">
        <f t="shared" ca="1" si="623"/>
        <v>1.8664994646560857E-5</v>
      </c>
      <c r="BT331" s="43">
        <f t="shared" ca="1" si="624"/>
        <v>-6.2426526573481774E-5</v>
      </c>
      <c r="BU331" s="43">
        <f t="shared" ca="1" si="625"/>
        <v>4.7269149185879176E-5</v>
      </c>
      <c r="BV331" s="43">
        <f t="shared" ca="1" si="626"/>
        <v>9.2222327673940199E-5</v>
      </c>
      <c r="BW331" s="43">
        <f t="shared" ca="1" si="627"/>
        <v>3.6780125588588381E-5</v>
      </c>
      <c r="BX331" s="43">
        <f t="shared" ca="1" si="628"/>
        <v>-3.329380493412373E-5</v>
      </c>
      <c r="BY331" s="43">
        <f t="shared" ca="1" si="629"/>
        <v>-4.150376775228495E-6</v>
      </c>
      <c r="BZ331" s="43">
        <f t="shared" ca="1" si="630"/>
        <v>8.3901466630160993E-5</v>
      </c>
      <c r="CA331" s="43">
        <f t="shared" ca="1" si="631"/>
        <v>1.0693526183273764E-4</v>
      </c>
      <c r="CB331" s="43">
        <f t="shared" ca="1" si="632"/>
        <v>-7.1092487133941012E-6</v>
      </c>
      <c r="CD331" s="43">
        <f t="shared" ca="1" si="633"/>
        <v>6.2467916525160877E-6</v>
      </c>
      <c r="CE331" s="43">
        <f t="shared" ca="1" si="634"/>
        <v>-3.9690175282719845E-6</v>
      </c>
      <c r="CF331" s="43">
        <f t="shared" ca="1" si="635"/>
        <v>-1.0373048210067873E-5</v>
      </c>
      <c r="CG331" s="43">
        <f t="shared" ca="1" si="636"/>
        <v>1.6513148494140825E-5</v>
      </c>
      <c r="CH331" s="43">
        <f t="shared" ca="1" si="637"/>
        <v>9.419813471682016E-5</v>
      </c>
      <c r="CI331" s="43">
        <f t="shared" ca="1" si="638"/>
        <v>-2.5779517033232002E-5</v>
      </c>
      <c r="CJ331" s="43">
        <f t="shared" ca="1" si="639"/>
        <v>2.6971604803153905E-5</v>
      </c>
      <c r="CK331" s="43">
        <f t="shared" ca="1" si="640"/>
        <v>3.3080773133331812E-5</v>
      </c>
      <c r="CL331" s="43">
        <f t="shared" ca="1" si="641"/>
        <v>3.8949273530897506E-5</v>
      </c>
      <c r="CN331" s="43">
        <f t="shared" ca="1" si="642"/>
        <v>-4.9617202783073048E-6</v>
      </c>
      <c r="CO331" s="43">
        <f t="shared" ca="1" si="643"/>
        <v>-3.226924681791673E-5</v>
      </c>
      <c r="CP331" s="43">
        <f t="shared" ca="1" si="644"/>
        <v>-1.4234228671515183E-5</v>
      </c>
      <c r="CQ331" s="43">
        <f t="shared" ca="1" si="645"/>
        <v>3.2677393215886846E-5</v>
      </c>
      <c r="CR331" s="43">
        <f t="shared" ca="1" si="646"/>
        <v>1.474418255198049E-5</v>
      </c>
      <c r="CS331" s="43">
        <f t="shared" ca="1" si="647"/>
        <v>-3.227832050427618E-5</v>
      </c>
      <c r="CT331" s="43">
        <f t="shared" ca="1" si="648"/>
        <v>1.3776357074684089E-5</v>
      </c>
      <c r="CU331" s="43">
        <f t="shared" ca="1" si="648"/>
        <v>4.1260846309609518E-6</v>
      </c>
      <c r="CW331" s="43">
        <f t="shared" ca="1" si="649"/>
        <v>2.311592631098022E-5</v>
      </c>
      <c r="CX331" s="43">
        <f t="shared" ca="1" si="650"/>
        <v>2.1180391635127215E-5</v>
      </c>
      <c r="CY331" s="43">
        <f t="shared" ca="1" si="651"/>
        <v>-5.7532632691509786E-6</v>
      </c>
      <c r="CZ331" s="43">
        <f t="shared" ca="1" si="652"/>
        <v>1.0228157117879336E-5</v>
      </c>
      <c r="DA331" s="43">
        <f t="shared" ca="1" si="653"/>
        <v>2.9580499828402166E-5</v>
      </c>
      <c r="DB331" s="43">
        <f t="shared" ca="1" si="654"/>
        <v>4.7072959442294526E-5</v>
      </c>
      <c r="DC331" s="43">
        <f t="shared" ca="1" si="655"/>
        <v>-7.412087890442078E-6</v>
      </c>
      <c r="DE331" s="43">
        <f t="shared" ca="1" si="656"/>
        <v>3.4401142221644751E-5</v>
      </c>
      <c r="DF331" s="43">
        <f t="shared" ca="1" si="657"/>
        <v>-3.1697081246751458E-5</v>
      </c>
      <c r="DG331" s="43">
        <f t="shared" ca="1" si="658"/>
        <v>1.2579002907189019E-5</v>
      </c>
      <c r="DH331" s="43">
        <f t="shared" ca="1" si="659"/>
        <v>6.8367041749754849E-5</v>
      </c>
      <c r="DI331" s="43">
        <f t="shared" ca="1" si="660"/>
        <v>2.986153995081124E-5</v>
      </c>
      <c r="DJ331" s="43">
        <f t="shared" ca="1" si="661"/>
        <v>-8.1080761723561552E-6</v>
      </c>
      <c r="DL331" s="43">
        <f t="shared" ca="1" si="662"/>
        <v>-4.7322644955187679E-7</v>
      </c>
      <c r="DM331" s="43">
        <f t="shared" ca="1" si="663"/>
        <v>2.2780475021930925E-5</v>
      </c>
      <c r="DN331" s="43">
        <f t="shared" ca="1" si="664"/>
        <v>4.3729889661635398E-5</v>
      </c>
      <c r="DO331" s="43">
        <f t="shared" ca="1" si="665"/>
        <v>4.1355416089720268E-5</v>
      </c>
      <c r="DP331" s="43">
        <f t="shared" ca="1" si="666"/>
        <v>1.8776261178318836E-6</v>
      </c>
      <c r="DR331" s="43">
        <f t="shared" ca="1" si="667"/>
        <v>-2.2074419836711284E-5</v>
      </c>
      <c r="DS331" s="43">
        <f t="shared" ca="1" si="668"/>
        <v>-2.1807279658533974E-6</v>
      </c>
      <c r="DT331" s="43">
        <f t="shared" ca="1" si="669"/>
        <v>2.9202585772059719E-5</v>
      </c>
      <c r="DU331" s="43">
        <f t="shared" ca="1" si="670"/>
        <v>4.0157524426310349E-5</v>
      </c>
      <c r="DW331" s="43">
        <f t="shared" ca="1" si="671"/>
        <v>1.186833286258599E-5</v>
      </c>
      <c r="DX331" s="43">
        <f t="shared" ca="1" si="672"/>
        <v>2.4117621117673288E-5</v>
      </c>
      <c r="DY331" s="43">
        <f t="shared" ca="1" si="673"/>
        <v>-1.4593064795964101E-6</v>
      </c>
      <c r="EA331" s="43">
        <f t="shared" ca="1" si="674"/>
        <v>7.9525011180917271E-5</v>
      </c>
      <c r="EB331" s="43">
        <f t="shared" ca="1" si="675"/>
        <v>4.2688004530902636E-6</v>
      </c>
      <c r="ED331" s="43">
        <f t="shared" ca="1" si="676"/>
        <v>1.4313265650294722E-5</v>
      </c>
    </row>
    <row r="332" spans="1:134" x14ac:dyDescent="0.3">
      <c r="A332">
        <f ca="1"/>
        <v>328</v>
      </c>
      <c r="B332" s="21">
        <f ca="1">LN(Data!C342/Data!C341)</f>
        <v>1.8628966575860231E-2</v>
      </c>
      <c r="C332" s="21">
        <f ca="1">LN(Data!D342/Data!D341)</f>
        <v>7.6960456816165196E-3</v>
      </c>
      <c r="D332" s="21">
        <f ca="1">LN(Data!E342/Data!E341)</f>
        <v>-1.736343134343736E-2</v>
      </c>
      <c r="E332" s="21">
        <f ca="1">LN(Data!F342/Data!F341)</f>
        <v>2.7568285806551785E-2</v>
      </c>
      <c r="F332" s="21">
        <f ca="1">LN(Data!G342/Data!G341)</f>
        <v>1.1574203281136706E-2</v>
      </c>
      <c r="G332" s="21">
        <f ca="1">LN(Data!H342/Data!H341)</f>
        <v>-3.4390404590772744E-3</v>
      </c>
      <c r="H332" s="21">
        <f ca="1">LN(Data!I342/Data!I341)</f>
        <v>1.6055390753297559E-2</v>
      </c>
      <c r="I332" s="21">
        <f ca="1">LN(Data!J342/Data!J341)</f>
        <v>-3.1323414508256371E-4</v>
      </c>
      <c r="J332" s="21">
        <f ca="1">LN(Data!K342/Data!K341)</f>
        <v>2.2307211289784622E-3</v>
      </c>
      <c r="K332" s="21">
        <f ca="1">LN(Data!L342/Data!L341)</f>
        <v>1.4495981808468086E-2</v>
      </c>
      <c r="L332" s="21">
        <f ca="1">LN(Data!M342/Data!M341)</f>
        <v>6.3710090527841186E-3</v>
      </c>
      <c r="M332" s="21">
        <f ca="1">LN(Data!N342/Data!N341)</f>
        <v>1.0384436922490414E-2</v>
      </c>
      <c r="N332" s="21">
        <f ca="1">LN(Data!O342/Data!O341)</f>
        <v>3.9194776704470514E-3</v>
      </c>
      <c r="O332" s="21">
        <f ca="1">LN(Data!P342/Data!P341)</f>
        <v>9.5841777755769162E-3</v>
      </c>
      <c r="Q332" s="41">
        <f t="shared" ca="1" si="573"/>
        <v>3.0260580582692131E-4</v>
      </c>
      <c r="R332" s="41">
        <f t="shared" ca="1" si="574"/>
        <v>1.542226803455992E-4</v>
      </c>
      <c r="S332" s="41">
        <f t="shared" ca="1" si="575"/>
        <v>5.6195442166815095E-4</v>
      </c>
      <c r="T332" s="41">
        <f t="shared" ca="1" si="576"/>
        <v>2.2337456707738603E-4</v>
      </c>
      <c r="U332" s="41">
        <f t="shared" ca="1" si="577"/>
        <v>1.7779374854024515E-4</v>
      </c>
      <c r="V332" s="41">
        <f t="shared" ca="1" si="578"/>
        <v>1.6334512198622821E-4</v>
      </c>
      <c r="W332" s="41">
        <f t="shared" ca="1" si="579"/>
        <v>6.7521473637850368E-5</v>
      </c>
      <c r="X332" s="41">
        <f t="shared" ca="1" si="580"/>
        <v>1.1649075247066815E-4</v>
      </c>
      <c r="Y332" s="41">
        <f t="shared" ca="1" si="581"/>
        <v>5.0730108578932077E-5</v>
      </c>
      <c r="Z332" s="41">
        <f t="shared" ca="1" si="582"/>
        <v>1.1890067939082886E-4</v>
      </c>
      <c r="AA332" s="41">
        <f t="shared" ca="1" si="583"/>
        <v>1.5620414516884411E-4</v>
      </c>
      <c r="AB332" s="41">
        <f t="shared" ca="1" si="584"/>
        <v>9.4257179333980543E-5</v>
      </c>
      <c r="AC332" s="41">
        <f t="shared" ca="1" si="585"/>
        <v>2.3600840445582016E-4</v>
      </c>
      <c r="AD332" s="41">
        <f t="shared" ca="1" si="586"/>
        <v>2.4217388378137083E-5</v>
      </c>
      <c r="AF332" s="43">
        <f t="shared" ca="1" si="587"/>
        <v>-2.7566446782068155E-6</v>
      </c>
      <c r="AG332" s="43">
        <f t="shared" ca="1" si="588"/>
        <v>-9.7081403007279174E-5</v>
      </c>
      <c r="AH332" s="43">
        <f t="shared" ca="1" si="589"/>
        <v>2.0111205714226714E-6</v>
      </c>
      <c r="AI332" s="43">
        <f t="shared" ca="1" si="590"/>
        <v>7.2697259441627048E-5</v>
      </c>
      <c r="AJ332" s="43">
        <f t="shared" ca="1" si="591"/>
        <v>2.4021861434781661E-5</v>
      </c>
      <c r="AK332" s="43">
        <f t="shared" ca="1" si="592"/>
        <v>-1.7274960957083646E-5</v>
      </c>
      <c r="AL332" s="43">
        <f t="shared" ca="1" si="593"/>
        <v>-1.6686085565793159E-5</v>
      </c>
      <c r="AM332" s="43">
        <f t="shared" ca="1" si="594"/>
        <v>3.5699685931539267E-6</v>
      </c>
      <c r="AN332" s="43">
        <f t="shared" ca="1" si="595"/>
        <v>9.771567893747362E-5</v>
      </c>
      <c r="AO332" s="43">
        <f t="shared" ca="1" si="596"/>
        <v>-3.9867965809604577E-5</v>
      </c>
      <c r="AP332" s="43">
        <f t="shared" ca="1" si="597"/>
        <v>-1.6266287350368633E-6</v>
      </c>
      <c r="AQ332" s="43">
        <f t="shared" ca="1" si="598"/>
        <v>4.0415667770040908E-5</v>
      </c>
      <c r="AR332" s="43">
        <f t="shared" ca="1" si="599"/>
        <v>4.7537459683861569E-5</v>
      </c>
      <c r="AT332" s="43">
        <f t="shared" ca="1" si="600"/>
        <v>2.993289795388979E-5</v>
      </c>
      <c r="AU332" s="43">
        <f t="shared" ca="1" si="601"/>
        <v>-1.0108639880748958E-5</v>
      </c>
      <c r="AV332" s="43">
        <f t="shared" ca="1" si="602"/>
        <v>-2.9022624930135822E-5</v>
      </c>
      <c r="AW332" s="43">
        <f t="shared" ca="1" si="603"/>
        <v>4.3918803510595803E-5</v>
      </c>
      <c r="AX332" s="43">
        <f t="shared" ca="1" si="604"/>
        <v>2.2699281137647966E-5</v>
      </c>
      <c r="AY332" s="43">
        <f t="shared" ca="1" si="605"/>
        <v>1.5495124783436378E-5</v>
      </c>
      <c r="AZ332" s="43">
        <f t="shared" ca="1" si="606"/>
        <v>-4.6192543844243725E-6</v>
      </c>
      <c r="BA332" s="43">
        <f t="shared" ca="1" si="607"/>
        <v>-2.0294398745522972E-5</v>
      </c>
      <c r="BB332" s="43">
        <f t="shared" ca="1" si="608"/>
        <v>4.6299488034483829E-5</v>
      </c>
      <c r="BC332" s="43">
        <f t="shared" ca="1" si="609"/>
        <v>9.1645081696545519E-6</v>
      </c>
      <c r="BD332" s="43">
        <f t="shared" ca="1" si="610"/>
        <v>1.0664056584698065E-5</v>
      </c>
      <c r="BE332" s="43">
        <f t="shared" ca="1" si="611"/>
        <v>1.5090948297474147E-5</v>
      </c>
      <c r="BG332" s="43">
        <f t="shared" ca="1" si="612"/>
        <v>-2.6881518709364675E-5</v>
      </c>
      <c r="BH332" s="43">
        <f t="shared" ca="1" si="613"/>
        <v>-6.536266607927148E-5</v>
      </c>
      <c r="BI332" s="43">
        <f t="shared" ca="1" si="614"/>
        <v>3.4350307563780686E-5</v>
      </c>
      <c r="BJ332" s="43">
        <f t="shared" ca="1" si="615"/>
        <v>-1.7493212256380214E-6</v>
      </c>
      <c r="BK332" s="43">
        <f t="shared" ca="1" si="616"/>
        <v>-2.0404870055718542E-5</v>
      </c>
      <c r="BL332" s="43">
        <f t="shared" ca="1" si="617"/>
        <v>-4.0094805359172376E-5</v>
      </c>
      <c r="BM332" s="43">
        <f t="shared" ca="1" si="618"/>
        <v>-6.3096308417455834E-5</v>
      </c>
      <c r="BN332" s="43">
        <f t="shared" ca="1" si="619"/>
        <v>5.0426765172796152E-5</v>
      </c>
      <c r="BO332" s="43">
        <f t="shared" ca="1" si="620"/>
        <v>-4.0293247255050258E-5</v>
      </c>
      <c r="BP332" s="43">
        <f t="shared" ca="1" si="621"/>
        <v>-2.0664702725463137E-5</v>
      </c>
      <c r="BQ332" s="43">
        <f t="shared" ca="1" si="622"/>
        <v>-1.0399261615012814E-5</v>
      </c>
      <c r="BS332" s="43">
        <f t="shared" ca="1" si="623"/>
        <v>1.7757847166641406E-5</v>
      </c>
      <c r="BT332" s="43">
        <f t="shared" ca="1" si="624"/>
        <v>-7.0192226365626352E-5</v>
      </c>
      <c r="BU332" s="43">
        <f t="shared" ca="1" si="625"/>
        <v>3.5800417474019522E-5</v>
      </c>
      <c r="BV332" s="43">
        <f t="shared" ca="1" si="626"/>
        <v>9.0959439371697222E-5</v>
      </c>
      <c r="BW332" s="43">
        <f t="shared" ca="1" si="627"/>
        <v>3.802960092517446E-5</v>
      </c>
      <c r="BX332" s="43">
        <f t="shared" ca="1" si="628"/>
        <v>-1.9655400693091087E-5</v>
      </c>
      <c r="BY332" s="43">
        <f t="shared" ca="1" si="629"/>
        <v>-4.8244619319348595E-6</v>
      </c>
      <c r="BZ332" s="43">
        <f t="shared" ca="1" si="630"/>
        <v>7.9959468227367087E-5</v>
      </c>
      <c r="CA332" s="43">
        <f t="shared" ca="1" si="631"/>
        <v>1.0608275623463316E-4</v>
      </c>
      <c r="CB332" s="43">
        <f t="shared" ca="1" si="632"/>
        <v>-7.5647090492331211E-6</v>
      </c>
      <c r="CD332" s="43">
        <f t="shared" ca="1" si="633"/>
        <v>5.6447912991739709E-6</v>
      </c>
      <c r="CE332" s="43">
        <f t="shared" ca="1" si="634"/>
        <v>-3.9012536350183144E-6</v>
      </c>
      <c r="CF332" s="43">
        <f t="shared" ca="1" si="635"/>
        <v>-9.6663814608423128E-6</v>
      </c>
      <c r="CG332" s="43">
        <f t="shared" ca="1" si="636"/>
        <v>1.5590574586979109E-5</v>
      </c>
      <c r="CH332" s="43">
        <f t="shared" ca="1" si="637"/>
        <v>8.8775995062821288E-5</v>
      </c>
      <c r="CI332" s="43">
        <f t="shared" ca="1" si="638"/>
        <v>-2.4250964947794317E-5</v>
      </c>
      <c r="CJ332" s="43">
        <f t="shared" ca="1" si="639"/>
        <v>2.5374862565139606E-5</v>
      </c>
      <c r="CK332" s="43">
        <f t="shared" ca="1" si="640"/>
        <v>3.120573305797522E-5</v>
      </c>
      <c r="CL332" s="43">
        <f t="shared" ca="1" si="641"/>
        <v>3.6594909205602661E-5</v>
      </c>
      <c r="CN332" s="43">
        <f t="shared" ca="1" si="642"/>
        <v>4.554506304187197E-6</v>
      </c>
      <c r="CO332" s="43">
        <f t="shared" ca="1" si="643"/>
        <v>-3.4893402256568569E-5</v>
      </c>
      <c r="CP332" s="43">
        <f t="shared" ca="1" si="644"/>
        <v>-1.7071054644663146E-5</v>
      </c>
      <c r="CQ332" s="43">
        <f t="shared" ca="1" si="645"/>
        <v>1.8285850549102393E-5</v>
      </c>
      <c r="CR332" s="43">
        <f t="shared" ca="1" si="646"/>
        <v>1.4845295734610895E-5</v>
      </c>
      <c r="CS332" s="43">
        <f t="shared" ca="1" si="647"/>
        <v>-3.1507836962679991E-5</v>
      </c>
      <c r="CT332" s="43">
        <f t="shared" ca="1" si="648"/>
        <v>7.0085328916848692E-6</v>
      </c>
      <c r="CU332" s="43">
        <f t="shared" ca="1" si="648"/>
        <v>4.8204020112472873E-6</v>
      </c>
      <c r="CW332" s="43">
        <f t="shared" ca="1" si="649"/>
        <v>1.8309088956590555E-5</v>
      </c>
      <c r="CX332" s="43">
        <f t="shared" ca="1" si="650"/>
        <v>1.7141692375431108E-5</v>
      </c>
      <c r="CY332" s="43">
        <f t="shared" ca="1" si="651"/>
        <v>-1.4730285236527065E-5</v>
      </c>
      <c r="CZ332" s="43">
        <f t="shared" ca="1" si="652"/>
        <v>1.0353714939323999E-5</v>
      </c>
      <c r="DA332" s="43">
        <f t="shared" ca="1" si="653"/>
        <v>2.6931097811014374E-5</v>
      </c>
      <c r="DB332" s="43">
        <f t="shared" ca="1" si="654"/>
        <v>3.9793106977930071E-5</v>
      </c>
      <c r="DC332" s="43">
        <f t="shared" ca="1" si="655"/>
        <v>-6.2610232500628695E-6</v>
      </c>
      <c r="DE332" s="43">
        <f t="shared" ca="1" si="656"/>
        <v>3.3706313825745954E-5</v>
      </c>
      <c r="DF332" s="43">
        <f t="shared" ca="1" si="657"/>
        <v>-2.5183649554711399E-5</v>
      </c>
      <c r="DG332" s="43">
        <f t="shared" ca="1" si="658"/>
        <v>1.1458564597682572E-5</v>
      </c>
      <c r="DH332" s="43">
        <f t="shared" ca="1" si="659"/>
        <v>6.469766117905364E-5</v>
      </c>
      <c r="DI332" s="43">
        <f t="shared" ca="1" si="660"/>
        <v>3.0273925910870964E-5</v>
      </c>
      <c r="DJ332" s="43">
        <f t="shared" ca="1" si="661"/>
        <v>-7.9710105410000377E-6</v>
      </c>
      <c r="DL332" s="43">
        <f t="shared" ca="1" si="662"/>
        <v>3.2875636260902108E-6</v>
      </c>
      <c r="DM332" s="43">
        <f t="shared" ca="1" si="663"/>
        <v>2.1117669328854932E-5</v>
      </c>
      <c r="DN332" s="43">
        <f t="shared" ca="1" si="664"/>
        <v>4.1456254328876119E-5</v>
      </c>
      <c r="DO332" s="43">
        <f t="shared" ca="1" si="665"/>
        <v>4.0657958363425552E-5</v>
      </c>
      <c r="DP332" s="43">
        <f t="shared" ca="1" si="666"/>
        <v>1.4821668999211143E-6</v>
      </c>
      <c r="DR332" s="43">
        <f t="shared" ca="1" si="667"/>
        <v>-2.1746807132778133E-5</v>
      </c>
      <c r="DS332" s="43">
        <f t="shared" ca="1" si="668"/>
        <v>-8.7055044260660178E-7</v>
      </c>
      <c r="DT332" s="43">
        <f t="shared" ca="1" si="669"/>
        <v>3.3458503348789919E-5</v>
      </c>
      <c r="DU332" s="43">
        <f t="shared" ca="1" si="670"/>
        <v>3.6795595754345164E-5</v>
      </c>
      <c r="DW332" s="43">
        <f t="shared" ca="1" si="671"/>
        <v>1.1062712301381676E-5</v>
      </c>
      <c r="DX332" s="43">
        <f t="shared" ca="1" si="672"/>
        <v>2.2194126661300698E-5</v>
      </c>
      <c r="DY332" s="43">
        <f t="shared" ca="1" si="673"/>
        <v>-1.2962171204058593E-6</v>
      </c>
      <c r="EA332" s="43">
        <f t="shared" ca="1" si="674"/>
        <v>7.5317163116894826E-5</v>
      </c>
      <c r="EB332" s="43">
        <f t="shared" ca="1" si="675"/>
        <v>3.9233149422198741E-6</v>
      </c>
      <c r="ED332" s="43">
        <f t="shared" ca="1" si="676"/>
        <v>1.2999241310540479E-5</v>
      </c>
    </row>
    <row r="333" spans="1:134" x14ac:dyDescent="0.3">
      <c r="A333">
        <f ca="1"/>
        <v>329</v>
      </c>
      <c r="B333" s="21">
        <f ca="1">LN(Data!C343/Data!C342)</f>
        <v>-2.349472960050368E-2</v>
      </c>
      <c r="C333" s="21">
        <f ca="1">LN(Data!D343/Data!D342)</f>
        <v>1.6756437194190336E-3</v>
      </c>
      <c r="D333" s="21">
        <f ca="1">LN(Data!E343/Data!E342)</f>
        <v>2.3797769896082944E-2</v>
      </c>
      <c r="E333" s="21">
        <f ca="1">LN(Data!F343/Data!F342)</f>
        <v>1.7888733503526058E-2</v>
      </c>
      <c r="F333" s="21">
        <f ca="1">LN(Data!G343/Data!G342)</f>
        <v>-2.9783223279369105E-2</v>
      </c>
      <c r="G333" s="21">
        <f ca="1">LN(Data!H343/Data!H342)</f>
        <v>-3.0669016121829457E-2</v>
      </c>
      <c r="H333" s="21">
        <f ca="1">LN(Data!I343/Data!I342)</f>
        <v>1.8052356722809378E-3</v>
      </c>
      <c r="I333" s="21">
        <f ca="1">LN(Data!J343/Data!J342)</f>
        <v>8.1123689826291742E-3</v>
      </c>
      <c r="J333" s="21">
        <f ca="1">LN(Data!K343/Data!K342)</f>
        <v>4.2881031323119467E-3</v>
      </c>
      <c r="K333" s="21">
        <f ca="1">LN(Data!L343/Data!L342)</f>
        <v>-2.5084110127060411E-2</v>
      </c>
      <c r="L333" s="21">
        <f ca="1">LN(Data!M343/Data!M342)</f>
        <v>1.139230329087195E-3</v>
      </c>
      <c r="M333" s="21">
        <f ca="1">LN(Data!N343/Data!N342)</f>
        <v>2.1982056845773717E-3</v>
      </c>
      <c r="N333" s="21">
        <f ca="1">LN(Data!O343/Data!O342)</f>
        <v>2.4549969412039668E-2</v>
      </c>
      <c r="O333" s="21">
        <f ca="1">LN(Data!P343/Data!P342)</f>
        <v>-8.6059721178896043E-3</v>
      </c>
      <c r="Q333" s="41">
        <f t="shared" ca="1" si="573"/>
        <v>3.0527176121837709E-4</v>
      </c>
      <c r="R333" s="41">
        <f t="shared" ca="1" si="574"/>
        <v>1.4852306667287494E-4</v>
      </c>
      <c r="S333" s="41">
        <f t="shared" ca="1" si="575"/>
        <v>5.4632648124915758E-4</v>
      </c>
      <c r="T333" s="41">
        <f t="shared" ca="1" si="576"/>
        <v>2.5557271599144639E-4</v>
      </c>
      <c r="U333" s="41">
        <f t="shared" ca="1" si="577"/>
        <v>1.7516385452341499E-4</v>
      </c>
      <c r="V333" s="41">
        <f t="shared" ca="1" si="578"/>
        <v>1.5425403462380474E-4</v>
      </c>
      <c r="W333" s="41">
        <f t="shared" ca="1" si="579"/>
        <v>7.8936719554043713E-5</v>
      </c>
      <c r="X333" s="41">
        <f t="shared" ca="1" si="580"/>
        <v>1.0950719426020679E-4</v>
      </c>
      <c r="Y333" s="41">
        <f t="shared" ca="1" si="581"/>
        <v>4.7984869069512406E-5</v>
      </c>
      <c r="Z333" s="41">
        <f t="shared" ca="1" si="582"/>
        <v>1.2437464794286539E-4</v>
      </c>
      <c r="AA333" s="41">
        <f t="shared" ca="1" si="583"/>
        <v>1.4926728183975289E-4</v>
      </c>
      <c r="AB333" s="41">
        <f t="shared" ca="1" si="584"/>
        <v>9.5071940385772641E-5</v>
      </c>
      <c r="AC333" s="41">
        <f t="shared" ca="1" si="585"/>
        <v>2.2276963850101892E-4</v>
      </c>
      <c r="AD333" s="41">
        <f t="shared" ca="1" si="586"/>
        <v>2.8275732893480614E-5</v>
      </c>
      <c r="AF333" s="43">
        <f t="shared" ca="1" si="587"/>
        <v>6.010916668633259E-6</v>
      </c>
      <c r="AG333" s="43">
        <f t="shared" ca="1" si="588"/>
        <v>-1.1066428575519075E-4</v>
      </c>
      <c r="AH333" s="43">
        <f t="shared" ca="1" si="589"/>
        <v>3.2704573827778253E-5</v>
      </c>
      <c r="AI333" s="43">
        <f t="shared" ca="1" si="590"/>
        <v>8.1272350639119875E-5</v>
      </c>
      <c r="AJ333" s="43">
        <f t="shared" ca="1" si="591"/>
        <v>1.8736603562783863E-5</v>
      </c>
      <c r="AK333" s="43">
        <f t="shared" ca="1" si="592"/>
        <v>1.7072569626747296E-6</v>
      </c>
      <c r="AL333" s="43">
        <f t="shared" ca="1" si="593"/>
        <v>-1.6035034136995244E-5</v>
      </c>
      <c r="AM333" s="43">
        <f t="shared" ca="1" si="594"/>
        <v>5.8491322386729913E-6</v>
      </c>
      <c r="AN333" s="43">
        <f t="shared" ca="1" si="595"/>
        <v>1.08055447836879E-4</v>
      </c>
      <c r="AO333" s="43">
        <f t="shared" ca="1" si="596"/>
        <v>-3.0354768979099196E-5</v>
      </c>
      <c r="AP333" s="43">
        <f t="shared" ca="1" si="597"/>
        <v>1.0078048689357527E-5</v>
      </c>
      <c r="AQ333" s="43">
        <f t="shared" ca="1" si="598"/>
        <v>4.2371676814893773E-5</v>
      </c>
      <c r="AR333" s="43">
        <f t="shared" ca="1" si="599"/>
        <v>5.5397811749129366E-5</v>
      </c>
      <c r="AT333" s="43">
        <f t="shared" ca="1" si="600"/>
        <v>2.0119138428134036E-5</v>
      </c>
      <c r="AU333" s="43">
        <f t="shared" ca="1" si="601"/>
        <v>3.2278857279609627E-6</v>
      </c>
      <c r="AV333" s="43">
        <f t="shared" ca="1" si="602"/>
        <v>-2.1936731603531034E-5</v>
      </c>
      <c r="AW333" s="43">
        <f t="shared" ca="1" si="603"/>
        <v>3.969565455152088E-5</v>
      </c>
      <c r="AX333" s="43">
        <f t="shared" ca="1" si="604"/>
        <v>2.8751105509803981E-5</v>
      </c>
      <c r="AY333" s="43">
        <f t="shared" ca="1" si="605"/>
        <v>1.4420777439054344E-5</v>
      </c>
      <c r="AZ333" s="43">
        <f t="shared" ca="1" si="606"/>
        <v>-3.3120352186649838E-6</v>
      </c>
      <c r="BA333" s="43">
        <f t="shared" ca="1" si="607"/>
        <v>-1.2383030528920439E-5</v>
      </c>
      <c r="BB333" s="43">
        <f t="shared" ca="1" si="608"/>
        <v>4.6463413354907938E-5</v>
      </c>
      <c r="BC333" s="43">
        <f t="shared" ca="1" si="609"/>
        <v>1.3409783735476372E-5</v>
      </c>
      <c r="BD333" s="43">
        <f t="shared" ca="1" si="610"/>
        <v>1.1834081941606367E-5</v>
      </c>
      <c r="BE333" s="43">
        <f t="shared" ca="1" si="611"/>
        <v>1.8611107598520126E-5</v>
      </c>
      <c r="BG333" s="43">
        <f t="shared" ca="1" si="612"/>
        <v>-5.3989429858302058E-5</v>
      </c>
      <c r="BH333" s="43">
        <f t="shared" ca="1" si="613"/>
        <v>-7.3498979156135479E-5</v>
      </c>
      <c r="BI333" s="43">
        <f t="shared" ca="1" si="614"/>
        <v>3.587210168386334E-5</v>
      </c>
      <c r="BJ333" s="43">
        <f t="shared" ca="1" si="615"/>
        <v>-1.8370962454316228E-5</v>
      </c>
      <c r="BK333" s="43">
        <f t="shared" ca="1" si="616"/>
        <v>-1.8854248678021744E-5</v>
      </c>
      <c r="BL333" s="43">
        <f t="shared" ca="1" si="617"/>
        <v>-4.0013095427784386E-5</v>
      </c>
      <c r="BM333" s="43">
        <f t="shared" ca="1" si="618"/>
        <v>-7.441252900563165E-5</v>
      </c>
      <c r="BN333" s="43">
        <f t="shared" ca="1" si="619"/>
        <v>4.0763804565842283E-5</v>
      </c>
      <c r="BO333" s="43">
        <f t="shared" ca="1" si="620"/>
        <v>-4.8694219872382344E-5</v>
      </c>
      <c r="BP333" s="43">
        <f t="shared" ca="1" si="621"/>
        <v>-2.3508155447911941E-5</v>
      </c>
      <c r="BQ333" s="43">
        <f t="shared" ca="1" si="622"/>
        <v>-1.9760158685483733E-5</v>
      </c>
      <c r="BS333" s="43">
        <f t="shared" ca="1" si="623"/>
        <v>3.5837232978893308E-5</v>
      </c>
      <c r="BT333" s="43">
        <f t="shared" ca="1" si="624"/>
        <v>-7.1669199800257008E-5</v>
      </c>
      <c r="BU333" s="43">
        <f t="shared" ca="1" si="625"/>
        <v>6.0209568486944929E-5</v>
      </c>
      <c r="BV333" s="43">
        <f t="shared" ca="1" si="626"/>
        <v>8.4983753303234958E-5</v>
      </c>
      <c r="BW333" s="43">
        <f t="shared" ca="1" si="627"/>
        <v>3.9437654327967523E-5</v>
      </c>
      <c r="BX333" s="43">
        <f t="shared" ca="1" si="628"/>
        <v>5.5016855210398161E-6</v>
      </c>
      <c r="BY333" s="43">
        <f t="shared" ca="1" si="629"/>
        <v>6.0032736905781227E-6</v>
      </c>
      <c r="BZ333" s="43">
        <f t="shared" ca="1" si="630"/>
        <v>9.2338767634884554E-5</v>
      </c>
      <c r="CA333" s="43">
        <f t="shared" ca="1" si="631"/>
        <v>1.062009876984321E-4</v>
      </c>
      <c r="CB333" s="43">
        <f t="shared" ca="1" si="632"/>
        <v>8.7423346219952504E-6</v>
      </c>
      <c r="CD333" s="43">
        <f t="shared" ca="1" si="633"/>
        <v>2.9178546192986857E-6</v>
      </c>
      <c r="CE333" s="43">
        <f t="shared" ca="1" si="634"/>
        <v>7.4825229632877078E-6</v>
      </c>
      <c r="CF333" s="43">
        <f t="shared" ca="1" si="635"/>
        <v>-9.3039247133784934E-6</v>
      </c>
      <c r="CG333" s="43">
        <f t="shared" ca="1" si="636"/>
        <v>1.6204269300379772E-5</v>
      </c>
      <c r="CH333" s="43">
        <f t="shared" ca="1" si="637"/>
        <v>9.351620177170418E-5</v>
      </c>
      <c r="CI333" s="43">
        <f t="shared" ca="1" si="638"/>
        <v>-1.8371545817953515E-5</v>
      </c>
      <c r="CJ333" s="43">
        <f t="shared" ca="1" si="639"/>
        <v>3.1063865845293979E-5</v>
      </c>
      <c r="CK333" s="43">
        <f t="shared" ca="1" si="640"/>
        <v>3.2055278953314526E-5</v>
      </c>
      <c r="CL333" s="43">
        <f t="shared" ca="1" si="641"/>
        <v>4.1054967964691301E-5</v>
      </c>
      <c r="CN333" s="43">
        <f t="shared" ca="1" si="642"/>
        <v>9.6832762272283393E-7</v>
      </c>
      <c r="CO333" s="43">
        <f t="shared" ca="1" si="643"/>
        <v>-3.2735164627288246E-5</v>
      </c>
      <c r="CP333" s="43">
        <f t="shared" ca="1" si="644"/>
        <v>-1.6507083778911884E-5</v>
      </c>
      <c r="CQ333" s="43">
        <f t="shared" ca="1" si="645"/>
        <v>1.419756344015405E-5</v>
      </c>
      <c r="CR333" s="43">
        <f t="shared" ca="1" si="646"/>
        <v>1.2639968516673909E-5</v>
      </c>
      <c r="CS333" s="43">
        <f t="shared" ca="1" si="647"/>
        <v>-3.1760116668190016E-5</v>
      </c>
      <c r="CT333" s="43">
        <f t="shared" ca="1" si="648"/>
        <v>5.779266380956735E-6</v>
      </c>
      <c r="CU333" s="43">
        <f t="shared" ca="1" si="648"/>
        <v>2.5535553823405527E-6</v>
      </c>
      <c r="CW333" s="43">
        <f t="shared" ca="1" si="649"/>
        <v>1.6908797823400581E-5</v>
      </c>
      <c r="CX333" s="43">
        <f t="shared" ca="1" si="650"/>
        <v>1.826209679614842E-5</v>
      </c>
      <c r="CY333" s="43">
        <f t="shared" ca="1" si="651"/>
        <v>1.1785101492346045E-7</v>
      </c>
      <c r="CZ333" s="43">
        <f t="shared" ca="1" si="652"/>
        <v>1.5869834433079274E-5</v>
      </c>
      <c r="DA333" s="43">
        <f t="shared" ca="1" si="653"/>
        <v>3.5318803494966786E-5</v>
      </c>
      <c r="DB333" s="43">
        <f t="shared" ca="1" si="654"/>
        <v>4.1181245292125375E-5</v>
      </c>
      <c r="DC333" s="43">
        <f t="shared" ca="1" si="655"/>
        <v>3.3473012990983658E-6</v>
      </c>
      <c r="DE333" s="43">
        <f t="shared" ca="1" si="656"/>
        <v>3.1642010714656003E-5</v>
      </c>
      <c r="DF333" s="43">
        <f t="shared" ca="1" si="657"/>
        <v>-2.3945068769563186E-5</v>
      </c>
      <c r="DG333" s="43">
        <f t="shared" ca="1" si="658"/>
        <v>1.0651313667383891E-5</v>
      </c>
      <c r="DH333" s="43">
        <f t="shared" ca="1" si="659"/>
        <v>6.0620635895015611E-5</v>
      </c>
      <c r="DI333" s="43">
        <f t="shared" ca="1" si="660"/>
        <v>2.8383827501982345E-5</v>
      </c>
      <c r="DJ333" s="43">
        <f t="shared" ca="1" si="661"/>
        <v>-7.6728754124511628E-6</v>
      </c>
      <c r="DL333" s="43">
        <f t="shared" ca="1" si="662"/>
        <v>5.0304993828510301E-6</v>
      </c>
      <c r="DM333" s="43">
        <f t="shared" ca="1" si="663"/>
        <v>2.0703325839541151E-5</v>
      </c>
      <c r="DN333" s="43">
        <f t="shared" ca="1" si="664"/>
        <v>4.0358766040476158E-5</v>
      </c>
      <c r="DO333" s="43">
        <f t="shared" ca="1" si="665"/>
        <v>3.8743076560861551E-5</v>
      </c>
      <c r="DP333" s="43">
        <f t="shared" ca="1" si="666"/>
        <v>2.6760145579977621E-6</v>
      </c>
      <c r="DR333" s="43">
        <f t="shared" ca="1" si="667"/>
        <v>-1.4900756824966795E-5</v>
      </c>
      <c r="DS333" s="43">
        <f t="shared" ca="1" si="668"/>
        <v>8.2136391071261242E-6</v>
      </c>
      <c r="DT333" s="43">
        <f t="shared" ca="1" si="669"/>
        <v>3.4859993768432365E-5</v>
      </c>
      <c r="DU333" s="43">
        <f t="shared" ca="1" si="670"/>
        <v>4.2923784010117687E-5</v>
      </c>
      <c r="DW333" s="43">
        <f t="shared" ca="1" si="671"/>
        <v>1.4368510061773903E-5</v>
      </c>
      <c r="DX333" s="43">
        <f t="shared" ca="1" si="672"/>
        <v>2.236074072485886E-5</v>
      </c>
      <c r="DY333" s="43">
        <f t="shared" ca="1" si="673"/>
        <v>2.4452089091200694E-6</v>
      </c>
      <c r="EA333" s="43">
        <f t="shared" ca="1" si="674"/>
        <v>7.3240227448153163E-5</v>
      </c>
      <c r="EB333" s="43">
        <f t="shared" ca="1" si="675"/>
        <v>9.6594934195514654E-6</v>
      </c>
      <c r="ED333" s="43">
        <f t="shared" ca="1" si="676"/>
        <v>1.4473185078766168E-5</v>
      </c>
    </row>
    <row r="334" spans="1:134" x14ac:dyDescent="0.3">
      <c r="A334">
        <f ca="1"/>
        <v>330</v>
      </c>
      <c r="B334" s="21">
        <f ca="1">LN(Data!C344/Data!C343)</f>
        <v>1.2966499801739235E-2</v>
      </c>
      <c r="C334" s="21">
        <f ca="1">LN(Data!D344/Data!D343)</f>
        <v>-5.2757916136532933E-3</v>
      </c>
      <c r="D334" s="21">
        <f ca="1">LN(Data!E344/Data!E343)</f>
        <v>-2.1401827323670013E-3</v>
      </c>
      <c r="E334" s="21">
        <f ca="1">LN(Data!F344/Data!F343)</f>
        <v>1.6895379061704675E-2</v>
      </c>
      <c r="F334" s="21">
        <f ca="1">LN(Data!G344/Data!G343)</f>
        <v>-2.6980374665905326E-3</v>
      </c>
      <c r="G334" s="21">
        <f ca="1">LN(Data!H344/Data!H343)</f>
        <v>4.6155196088406803E-3</v>
      </c>
      <c r="H334" s="21">
        <f ca="1">LN(Data!I344/Data!I343)</f>
        <v>1.2016824999040129E-3</v>
      </c>
      <c r="I334" s="21">
        <f ca="1">LN(Data!J344/Data!J343)</f>
        <v>-3.4241278591736271E-3</v>
      </c>
      <c r="J334" s="21">
        <f ca="1">LN(Data!K344/Data!K343)</f>
        <v>9.4637930309501416E-3</v>
      </c>
      <c r="K334" s="21">
        <f ca="1">LN(Data!L344/Data!L343)</f>
        <v>-2.5323437700117343E-3</v>
      </c>
      <c r="L334" s="21">
        <f ca="1">LN(Data!M344/Data!M343)</f>
        <v>-4.5647291521146056E-3</v>
      </c>
      <c r="M334" s="21">
        <f ca="1">LN(Data!N344/Data!N343)</f>
        <v>1.4712825565084412E-2</v>
      </c>
      <c r="N334" s="21">
        <f ca="1">LN(Data!O344/Data!O343)</f>
        <v>1.7334698768634938E-3</v>
      </c>
      <c r="O334" s="21">
        <f ca="1">LN(Data!P344/Data!P343)</f>
        <v>6.1602237812368081E-3</v>
      </c>
      <c r="Q334" s="41">
        <f t="shared" ca="1" si="573"/>
        <v>3.2007559468532151E-4</v>
      </c>
      <c r="R334" s="41">
        <f t="shared" ca="1" si="574"/>
        <v>1.3978014958496816E-4</v>
      </c>
      <c r="S334" s="41">
        <f t="shared" ca="1" si="575"/>
        <v>5.4752692349582278E-4</v>
      </c>
      <c r="T334" s="41">
        <f t="shared" ca="1" si="576"/>
        <v>2.5943876021357012E-4</v>
      </c>
      <c r="U334" s="41">
        <f t="shared" ca="1" si="577"/>
        <v>2.1787644658653534E-4</v>
      </c>
      <c r="V334" s="41">
        <f t="shared" ca="1" si="578"/>
        <v>2.014341055392386E-4</v>
      </c>
      <c r="W334" s="41">
        <f t="shared" ca="1" si="579"/>
        <v>7.4396048930749627E-5</v>
      </c>
      <c r="X334" s="41">
        <f t="shared" ca="1" si="580"/>
        <v>1.0688539443521381E-4</v>
      </c>
      <c r="Y334" s="41">
        <f t="shared" ca="1" si="581"/>
        <v>4.6209046633742269E-5</v>
      </c>
      <c r="Z334" s="41">
        <f t="shared" ca="1" si="582"/>
        <v>1.5466492391828318E-4</v>
      </c>
      <c r="AA334" s="41">
        <f t="shared" ca="1" si="583"/>
        <v>1.4038911567393044E-4</v>
      </c>
      <c r="AB334" s="41">
        <f t="shared" ca="1" si="584"/>
        <v>8.9657550456528773E-5</v>
      </c>
      <c r="AC334" s="41">
        <f t="shared" ca="1" si="585"/>
        <v>2.4556552007888284E-4</v>
      </c>
      <c r="AD334" s="41">
        <f t="shared" ca="1" si="586"/>
        <v>3.1022954285505376E-5</v>
      </c>
      <c r="AF334" s="43">
        <f t="shared" ca="1" si="587"/>
        <v>3.2881339028433139E-6</v>
      </c>
      <c r="AG334" s="43">
        <f t="shared" ca="1" si="588"/>
        <v>-1.3757175873808784E-4</v>
      </c>
      <c r="AH334" s="43">
        <f t="shared" ca="1" si="589"/>
        <v>5.5248420044626032E-6</v>
      </c>
      <c r="AI334" s="43">
        <f t="shared" ca="1" si="590"/>
        <v>1.1838093625558493E-4</v>
      </c>
      <c r="AJ334" s="43">
        <f t="shared" ca="1" si="591"/>
        <v>6.0846021802769137E-5</v>
      </c>
      <c r="AK334" s="43">
        <f t="shared" ca="1" si="592"/>
        <v>-9.3998989421120309E-7</v>
      </c>
      <c r="AL334" s="43">
        <f t="shared" ca="1" si="593"/>
        <v>-2.6508807028758675E-5</v>
      </c>
      <c r="AM334" s="43">
        <f t="shared" ca="1" si="594"/>
        <v>-5.4668511121191672E-7</v>
      </c>
      <c r="AN334" s="43">
        <f t="shared" ca="1" si="595"/>
        <v>1.3693278404893871E-4</v>
      </c>
      <c r="AO334" s="43">
        <f t="shared" ca="1" si="596"/>
        <v>-3.0139437352429033E-5</v>
      </c>
      <c r="AP334" s="43">
        <f t="shared" ca="1" si="597"/>
        <v>6.3745908780699464E-6</v>
      </c>
      <c r="AQ334" s="43">
        <f t="shared" ca="1" si="598"/>
        <v>5.2216826238096132E-6</v>
      </c>
      <c r="AR334" s="43">
        <f t="shared" ca="1" si="599"/>
        <v>6.4205642315739021E-5</v>
      </c>
      <c r="AT334" s="43">
        <f t="shared" ca="1" si="600"/>
        <v>2.1304585142199039E-5</v>
      </c>
      <c r="AU334" s="43">
        <f t="shared" ca="1" si="601"/>
        <v>4.8327212208959633E-6</v>
      </c>
      <c r="AV334" s="43">
        <f t="shared" ca="1" si="602"/>
        <v>-2.3614891969246949E-5</v>
      </c>
      <c r="AW334" s="43">
        <f t="shared" ca="1" si="603"/>
        <v>3.4230494623711349E-5</v>
      </c>
      <c r="AX334" s="43">
        <f t="shared" ca="1" si="604"/>
        <v>2.7207535088195465E-5</v>
      </c>
      <c r="AY334" s="43">
        <f t="shared" ca="1" si="605"/>
        <v>1.4371137200832225E-5</v>
      </c>
      <c r="AZ334" s="43">
        <f t="shared" ca="1" si="606"/>
        <v>-2.6821931206323083E-6</v>
      </c>
      <c r="BA334" s="43">
        <f t="shared" ca="1" si="607"/>
        <v>-1.4161970592682664E-5</v>
      </c>
      <c r="BB334" s="43">
        <f t="shared" ca="1" si="608"/>
        <v>4.3790145202367856E-5</v>
      </c>
      <c r="BC334" s="43">
        <f t="shared" ca="1" si="609"/>
        <v>1.2826201284308988E-5</v>
      </c>
      <c r="BD334" s="43">
        <f t="shared" ca="1" si="610"/>
        <v>1.3592257148542805E-5</v>
      </c>
      <c r="BE334" s="43">
        <f t="shared" ca="1" si="611"/>
        <v>1.6629208554878695E-5</v>
      </c>
      <c r="BG334" s="43">
        <f t="shared" ca="1" si="612"/>
        <v>-2.520734624784814E-5</v>
      </c>
      <c r="BH334" s="43">
        <f t="shared" ca="1" si="613"/>
        <v>-1.116154980687326E-4</v>
      </c>
      <c r="BI334" s="43">
        <f t="shared" ca="1" si="614"/>
        <v>-1.007147573356183E-5</v>
      </c>
      <c r="BJ334" s="43">
        <f t="shared" ca="1" si="615"/>
        <v>-1.4691069718828709E-5</v>
      </c>
      <c r="BK334" s="43">
        <f t="shared" ca="1" si="616"/>
        <v>-6.1396163356966534E-6</v>
      </c>
      <c r="BL334" s="43">
        <f t="shared" ca="1" si="617"/>
        <v>-3.1489472204111387E-5</v>
      </c>
      <c r="BM334" s="43">
        <f t="shared" ca="1" si="618"/>
        <v>-1.0576453011640104E-4</v>
      </c>
      <c r="BN334" s="43">
        <f t="shared" ca="1" si="619"/>
        <v>3.9944644765707102E-5</v>
      </c>
      <c r="BO334" s="43">
        <f t="shared" ca="1" si="620"/>
        <v>-4.263382309608937E-5</v>
      </c>
      <c r="BP334" s="43">
        <f t="shared" ca="1" si="621"/>
        <v>1.2956405260378488E-5</v>
      </c>
      <c r="BQ334" s="43">
        <f t="shared" ca="1" si="622"/>
        <v>-3.0862725815973266E-5</v>
      </c>
      <c r="BS334" s="43">
        <f t="shared" ca="1" si="623"/>
        <v>1.7199503529208315E-6</v>
      </c>
      <c r="BT334" s="43">
        <f t="shared" ca="1" si="624"/>
        <v>-1.002868391853667E-4</v>
      </c>
      <c r="BU334" s="43">
        <f t="shared" ca="1" si="625"/>
        <v>5.8534597168877775E-5</v>
      </c>
      <c r="BV334" s="43">
        <f t="shared" ca="1" si="626"/>
        <v>8.8591928513792308E-5</v>
      </c>
      <c r="BW334" s="43">
        <f t="shared" ca="1" si="627"/>
        <v>4.1673919118463297E-5</v>
      </c>
      <c r="BX334" s="43">
        <f t="shared" ca="1" si="628"/>
        <v>-2.175179328438757E-5</v>
      </c>
      <c r="BY334" s="43">
        <f t="shared" ca="1" si="629"/>
        <v>6.8658405345139434E-6</v>
      </c>
      <c r="BZ334" s="43">
        <f t="shared" ca="1" si="630"/>
        <v>8.9157828517431921E-5</v>
      </c>
      <c r="CA334" s="43">
        <f t="shared" ca="1" si="631"/>
        <v>1.2617900005642782E-4</v>
      </c>
      <c r="CB334" s="43">
        <f t="shared" ca="1" si="632"/>
        <v>-1.0192019606666452E-6</v>
      </c>
      <c r="CD334" s="43">
        <f t="shared" ca="1" si="633"/>
        <v>5.7548112637041857E-5</v>
      </c>
      <c r="CE334" s="43">
        <f t="shared" ca="1" si="634"/>
        <v>3.8076273595249326E-6</v>
      </c>
      <c r="CF334" s="43">
        <f t="shared" ca="1" si="635"/>
        <v>-2.3242439034632182E-5</v>
      </c>
      <c r="CG334" s="43">
        <f t="shared" ca="1" si="636"/>
        <v>7.5692011602804529E-6</v>
      </c>
      <c r="CH334" s="43">
        <f t="shared" ca="1" si="637"/>
        <v>1.3273036882611341E-4</v>
      </c>
      <c r="CI334" s="43">
        <f t="shared" ca="1" si="638"/>
        <v>-1.9305050144346289E-5</v>
      </c>
      <c r="CJ334" s="43">
        <f t="shared" ca="1" si="639"/>
        <v>2.5271854851511558E-5</v>
      </c>
      <c r="CK334" s="43">
        <f t="shared" ca="1" si="640"/>
        <v>-1.3738671013911942E-5</v>
      </c>
      <c r="CL334" s="43">
        <f t="shared" ca="1" si="641"/>
        <v>5.3970485234197698E-5</v>
      </c>
      <c r="CN334" s="43">
        <f t="shared" ca="1" si="642"/>
        <v>-2.4116601508536824E-6</v>
      </c>
      <c r="CO334" s="43">
        <f t="shared" ca="1" si="643"/>
        <v>-4.5698957256519964E-5</v>
      </c>
      <c r="CP334" s="43">
        <f t="shared" ca="1" si="644"/>
        <v>-2.3407372997993726E-5</v>
      </c>
      <c r="CQ334" s="43">
        <f t="shared" ca="1" si="645"/>
        <v>5.950400830705853E-5</v>
      </c>
      <c r="CR334" s="43">
        <f t="shared" ca="1" si="646"/>
        <v>9.7852260059183363E-6</v>
      </c>
      <c r="CS334" s="43">
        <f t="shared" ca="1" si="647"/>
        <v>-3.3899518002862652E-5</v>
      </c>
      <c r="CT334" s="43">
        <f t="shared" ca="1" si="648"/>
        <v>-3.9742894063196585E-5</v>
      </c>
      <c r="CU334" s="43">
        <f t="shared" ca="1" si="648"/>
        <v>1.8236543917054398E-5</v>
      </c>
      <c r="CW334" s="43">
        <f t="shared" ca="1" si="649"/>
        <v>1.6772954226445403E-5</v>
      </c>
      <c r="CX334" s="43">
        <f t="shared" ca="1" si="650"/>
        <v>1.7630833192831663E-5</v>
      </c>
      <c r="CY334" s="43">
        <f t="shared" ca="1" si="651"/>
        <v>-2.6061838704995286E-6</v>
      </c>
      <c r="CZ334" s="43">
        <f t="shared" ca="1" si="652"/>
        <v>1.5041039120835269E-5</v>
      </c>
      <c r="DA334" s="43">
        <f t="shared" ca="1" si="653"/>
        <v>3.3437772044277364E-5</v>
      </c>
      <c r="DB334" s="43">
        <f t="shared" ca="1" si="654"/>
        <v>4.1369479406759045E-5</v>
      </c>
      <c r="DC334" s="43">
        <f t="shared" ca="1" si="655"/>
        <v>2.2143147494402959E-6</v>
      </c>
      <c r="DE334" s="43">
        <f t="shared" ca="1" si="656"/>
        <v>3.1830690562469592E-5</v>
      </c>
      <c r="DF334" s="43">
        <f t="shared" ca="1" si="657"/>
        <v>-3.4717858060486555E-5</v>
      </c>
      <c r="DG334" s="43">
        <f t="shared" ca="1" si="658"/>
        <v>1.0566746254486301E-5</v>
      </c>
      <c r="DH334" s="43">
        <f t="shared" ca="1" si="659"/>
        <v>5.8053357078094945E-5</v>
      </c>
      <c r="DI334" s="43">
        <f t="shared" ca="1" si="660"/>
        <v>3.8630302474826952E-5</v>
      </c>
      <c r="DJ334" s="43">
        <f t="shared" ca="1" si="661"/>
        <v>-1.1401392164176444E-5</v>
      </c>
      <c r="DL334" s="43">
        <f t="shared" ca="1" si="662"/>
        <v>-1.7251256525463719E-6</v>
      </c>
      <c r="DM334" s="43">
        <f t="shared" ca="1" si="663"/>
        <v>1.9754234517723693E-5</v>
      </c>
      <c r="DN334" s="43">
        <f t="shared" ca="1" si="664"/>
        <v>3.8502808038937714E-5</v>
      </c>
      <c r="DO334" s="43">
        <f t="shared" ca="1" si="665"/>
        <v>4.273486001124565E-5</v>
      </c>
      <c r="DP334" s="43">
        <f t="shared" ca="1" si="666"/>
        <v>3.0125592479919271E-7</v>
      </c>
      <c r="DR334" s="43">
        <f t="shared" ca="1" si="667"/>
        <v>-1.5721306157563417E-5</v>
      </c>
      <c r="DS334" s="43">
        <f t="shared" ca="1" si="668"/>
        <v>4.4124187522664119E-6</v>
      </c>
      <c r="DT334" s="43">
        <f t="shared" ca="1" si="669"/>
        <v>-4.1804540385276655E-6</v>
      </c>
      <c r="DU334" s="43">
        <f t="shared" ca="1" si="670"/>
        <v>5.3300746110843885E-5</v>
      </c>
      <c r="DW334" s="43">
        <f t="shared" ca="1" si="671"/>
        <v>1.3656655213194013E-5</v>
      </c>
      <c r="DX334" s="43">
        <f t="shared" ca="1" si="672"/>
        <v>2.2697180465308837E-5</v>
      </c>
      <c r="DY334" s="43">
        <f t="shared" ca="1" si="673"/>
        <v>1.7102453076941489E-6</v>
      </c>
      <c r="EA334" s="43">
        <f t="shared" ca="1" si="674"/>
        <v>7.2083766740328747E-5</v>
      </c>
      <c r="EB334" s="43">
        <f t="shared" ca="1" si="675"/>
        <v>7.9448620045268187E-6</v>
      </c>
      <c r="ED334" s="43">
        <f t="shared" ca="1" si="676"/>
        <v>9.2821283873682215E-7</v>
      </c>
    </row>
    <row r="335" spans="1:134" x14ac:dyDescent="0.3">
      <c r="A335">
        <f ca="1"/>
        <v>331</v>
      </c>
      <c r="B335" s="21">
        <f ca="1">LN(Data!C345/Data!C344)</f>
        <v>1.6604674529990988E-2</v>
      </c>
      <c r="C335" s="21">
        <f ca="1">LN(Data!D345/Data!D344)</f>
        <v>7.1873812041231165E-3</v>
      </c>
      <c r="D335" s="21">
        <f ca="1">LN(Data!E345/Data!E344)</f>
        <v>-1.456729293869153E-2</v>
      </c>
      <c r="E335" s="21">
        <f ca="1">LN(Data!F345/Data!F344)</f>
        <v>-5.6760284071598523E-3</v>
      </c>
      <c r="F335" s="21">
        <f ca="1">LN(Data!G345/Data!G344)</f>
        <v>7.8579521668142305E-3</v>
      </c>
      <c r="G335" s="21">
        <f ca="1">LN(Data!H345/Data!H344)</f>
        <v>2.4770828387796363E-2</v>
      </c>
      <c r="H335" s="21">
        <f ca="1">LN(Data!I345/Data!I344)</f>
        <v>-4.2792255725294702E-3</v>
      </c>
      <c r="I335" s="21">
        <f ca="1">LN(Data!J345/Data!J344)</f>
        <v>6.8365710651202569E-3</v>
      </c>
      <c r="J335" s="21">
        <f ca="1">LN(Data!K345/Data!K344)</f>
        <v>-4.5629848661774717E-3</v>
      </c>
      <c r="K335" s="21">
        <f ca="1">LN(Data!L345/Data!L344)</f>
        <v>9.0357137198491849E-4</v>
      </c>
      <c r="L335" s="21">
        <f ca="1">LN(Data!M345/Data!M344)</f>
        <v>1.2987195526811112E-2</v>
      </c>
      <c r="M335" s="21">
        <f ca="1">LN(Data!N345/Data!N344)</f>
        <v>-1.5261924142072903E-2</v>
      </c>
      <c r="N335" s="21">
        <f ca="1">LN(Data!O345/Data!O344)</f>
        <v>-4.0409935123358658E-2</v>
      </c>
      <c r="O335" s="21">
        <f ca="1">LN(Data!P345/Data!P344)</f>
        <v>3.0271887747719719E-3</v>
      </c>
      <c r="Q335" s="41">
        <f t="shared" ca="1" si="573"/>
        <v>3.1095886603071243E-4</v>
      </c>
      <c r="R335" s="41">
        <f t="shared" ca="1" si="574"/>
        <v>1.3306337923891173E-4</v>
      </c>
      <c r="S335" s="41">
        <f t="shared" ca="1" si="575"/>
        <v>5.149501310137487E-4</v>
      </c>
      <c r="T335" s="41">
        <f t="shared" ca="1" si="576"/>
        <v>2.6099966461907726E-4</v>
      </c>
      <c r="U335" s="41">
        <f t="shared" ca="1" si="577"/>
        <v>2.052406241616108E-4</v>
      </c>
      <c r="V335" s="41">
        <f t="shared" ca="1" si="578"/>
        <v>1.9062624048245985E-4</v>
      </c>
      <c r="W335" s="41">
        <f t="shared" ca="1" si="579"/>
        <v>7.0018928444739173E-5</v>
      </c>
      <c r="X335" s="41">
        <f t="shared" ca="1" si="580"/>
        <v>1.0117574986485911E-4</v>
      </c>
      <c r="Y335" s="41">
        <f t="shared" ca="1" si="581"/>
        <v>4.8810306547677361E-5</v>
      </c>
      <c r="Z335" s="41">
        <f t="shared" ca="1" si="582"/>
        <v>1.4576979438135721E-4</v>
      </c>
      <c r="AA335" s="41">
        <f t="shared" ca="1" si="583"/>
        <v>1.3321597386742451E-4</v>
      </c>
      <c r="AB335" s="41">
        <f t="shared" ca="1" si="584"/>
        <v>9.7266131595653144E-5</v>
      </c>
      <c r="AC335" s="41">
        <f t="shared" ca="1" si="585"/>
        <v>2.3101188394298943E-4</v>
      </c>
      <c r="AD335" s="41">
        <f t="shared" ca="1" si="586"/>
        <v>3.1438478450469984E-5</v>
      </c>
      <c r="AF335" s="43">
        <f t="shared" ca="1" si="587"/>
        <v>-1.0136671860744651E-6</v>
      </c>
      <c r="AG335" s="43">
        <f t="shared" ca="1" si="588"/>
        <v>-1.309824939522979E-4</v>
      </c>
      <c r="AH335" s="43">
        <f t="shared" ca="1" si="589"/>
        <v>1.8337787239429031E-5</v>
      </c>
      <c r="AI335" s="43">
        <f t="shared" ca="1" si="590"/>
        <v>1.0917903394371196E-4</v>
      </c>
      <c r="AJ335" s="43">
        <f t="shared" ca="1" si="591"/>
        <v>6.0786088540180359E-5</v>
      </c>
      <c r="AK335" s="43">
        <f t="shared" ca="1" si="592"/>
        <v>5.1306453247003541E-8</v>
      </c>
      <c r="AL335" s="43">
        <f t="shared" ca="1" si="593"/>
        <v>-2.7582215799459433E-5</v>
      </c>
      <c r="AM335" s="43">
        <f t="shared" ca="1" si="594"/>
        <v>6.8488522230317745E-6</v>
      </c>
      <c r="AN335" s="43">
        <f t="shared" ca="1" si="595"/>
        <v>1.2674667890649483E-4</v>
      </c>
      <c r="AO335" s="43">
        <f t="shared" ca="1" si="596"/>
        <v>-3.188238469003653E-5</v>
      </c>
      <c r="AP335" s="43">
        <f t="shared" ca="1" si="597"/>
        <v>1.743854641174722E-5</v>
      </c>
      <c r="AQ335" s="43">
        <f t="shared" ca="1" si="598"/>
        <v>6.2570038752613234E-6</v>
      </c>
      <c r="AR335" s="43">
        <f t="shared" ca="1" si="599"/>
        <v>6.5145896203079264E-5</v>
      </c>
      <c r="AT335" s="43">
        <f t="shared" ca="1" si="600"/>
        <v>2.0703779520333541E-5</v>
      </c>
      <c r="AU335" s="43">
        <f t="shared" ca="1" si="601"/>
        <v>-8.0543200215189735E-7</v>
      </c>
      <c r="AV335" s="43">
        <f t="shared" ca="1" si="602"/>
        <v>-2.1343941444718487E-5</v>
      </c>
      <c r="AW335" s="43">
        <f t="shared" ca="1" si="603"/>
        <v>3.0715633767590227E-5</v>
      </c>
      <c r="AX335" s="43">
        <f t="shared" ca="1" si="604"/>
        <v>2.5194693395587685E-5</v>
      </c>
      <c r="AY335" s="43">
        <f t="shared" ca="1" si="605"/>
        <v>1.4592768071392581E-5</v>
      </c>
      <c r="AZ335" s="43">
        <f t="shared" ca="1" si="606"/>
        <v>-5.5170015277566063E-6</v>
      </c>
      <c r="BA335" s="43">
        <f t="shared" ca="1" si="607"/>
        <v>-1.2510645275638799E-5</v>
      </c>
      <c r="BB335" s="43">
        <f t="shared" ca="1" si="608"/>
        <v>4.2607690076985281E-5</v>
      </c>
      <c r="BC335" s="43">
        <f t="shared" ca="1" si="609"/>
        <v>7.3993211034854765E-6</v>
      </c>
      <c r="BD335" s="43">
        <f t="shared" ca="1" si="610"/>
        <v>1.2227996169297613E-5</v>
      </c>
      <c r="BE335" s="43">
        <f t="shared" ca="1" si="611"/>
        <v>1.3681452623789369E-5</v>
      </c>
      <c r="BG335" s="43">
        <f t="shared" ca="1" si="612"/>
        <v>-2.5864457384456571E-5</v>
      </c>
      <c r="BH335" s="43">
        <f t="shared" ca="1" si="613"/>
        <v>-1.0457211059277207E-4</v>
      </c>
      <c r="BI335" s="43">
        <f t="shared" ca="1" si="614"/>
        <v>-1.0059870511612647E-5</v>
      </c>
      <c r="BJ335" s="43">
        <f t="shared" ca="1" si="615"/>
        <v>-1.3963914743863916E-5</v>
      </c>
      <c r="BK335" s="43">
        <f t="shared" ca="1" si="616"/>
        <v>-5.3315437964976426E-6</v>
      </c>
      <c r="BL335" s="43">
        <f t="shared" ca="1" si="617"/>
        <v>-3.0815358657516781E-5</v>
      </c>
      <c r="BM335" s="43">
        <f t="shared" ca="1" si="618"/>
        <v>-9.9093477604877191E-5</v>
      </c>
      <c r="BN335" s="43">
        <f t="shared" ca="1" si="619"/>
        <v>3.813412735032195E-5</v>
      </c>
      <c r="BO335" s="43">
        <f t="shared" ca="1" si="620"/>
        <v>-4.1965081823447292E-5</v>
      </c>
      <c r="BP335" s="43">
        <f t="shared" ca="1" si="621"/>
        <v>1.1956424406903281E-5</v>
      </c>
      <c r="BQ335" s="43">
        <f t="shared" ca="1" si="622"/>
        <v>-2.9802002540862042E-5</v>
      </c>
      <c r="BS335" s="43">
        <f t="shared" ca="1" si="623"/>
        <v>-1.1183086114981256E-6</v>
      </c>
      <c r="BT335" s="43">
        <f t="shared" ca="1" si="624"/>
        <v>-8.9590771632759033E-5</v>
      </c>
      <c r="BU335" s="43">
        <f t="shared" ca="1" si="625"/>
        <v>5.6240694219606819E-5</v>
      </c>
      <c r="BV335" s="43">
        <f t="shared" ca="1" si="626"/>
        <v>7.9805296514775853E-5</v>
      </c>
      <c r="BW335" s="43">
        <f t="shared" ca="1" si="627"/>
        <v>4.8767146208520804E-5</v>
      </c>
      <c r="BX335" s="43">
        <f t="shared" ca="1" si="628"/>
        <v>-2.3013780161857986E-5</v>
      </c>
      <c r="BY335" s="43">
        <f t="shared" ca="1" si="629"/>
        <v>1.8265203421037002E-6</v>
      </c>
      <c r="BZ335" s="43">
        <f t="shared" ca="1" si="630"/>
        <v>9.8723084705836444E-5</v>
      </c>
      <c r="CA335" s="43">
        <f t="shared" ca="1" si="631"/>
        <v>1.2036551789274146E-4</v>
      </c>
      <c r="CB335" s="43">
        <f t="shared" ca="1" si="632"/>
        <v>5.2867091103087731E-6</v>
      </c>
      <c r="CD335" s="43">
        <f t="shared" ca="1" si="633"/>
        <v>5.3348055188873211E-5</v>
      </c>
      <c r="CE335" s="43">
        <f t="shared" ca="1" si="634"/>
        <v>3.3846386534922042E-6</v>
      </c>
      <c r="CF335" s="43">
        <f t="shared" ca="1" si="635"/>
        <v>-2.1293587177287435E-5</v>
      </c>
      <c r="CG335" s="43">
        <f t="shared" ca="1" si="636"/>
        <v>5.5830290002499127E-6</v>
      </c>
      <c r="CH335" s="43">
        <f t="shared" ca="1" si="637"/>
        <v>1.2517648819873332E-4</v>
      </c>
      <c r="CI335" s="43">
        <f t="shared" ca="1" si="638"/>
        <v>-1.7407798519050915E-5</v>
      </c>
      <c r="CJ335" s="43">
        <f t="shared" ca="1" si="639"/>
        <v>2.1373798283580335E-5</v>
      </c>
      <c r="CK335" s="43">
        <f t="shared" ca="1" si="640"/>
        <v>-1.3194968753576252E-5</v>
      </c>
      <c r="CL335" s="43">
        <f t="shared" ca="1" si="641"/>
        <v>4.9735025246284295E-5</v>
      </c>
      <c r="CN335" s="43">
        <f t="shared" ca="1" si="642"/>
        <v>-1.9341771932880012E-6</v>
      </c>
      <c r="CO335" s="43">
        <f t="shared" ca="1" si="643"/>
        <v>-4.3905267577760378E-5</v>
      </c>
      <c r="CP335" s="43">
        <f t="shared" ca="1" si="644"/>
        <v>-1.938211127961249E-5</v>
      </c>
      <c r="CQ335" s="43">
        <f t="shared" ca="1" si="645"/>
        <v>5.5232482869026138E-5</v>
      </c>
      <c r="CR335" s="43">
        <f t="shared" ca="1" si="646"/>
        <v>7.9339966309253348E-6</v>
      </c>
      <c r="CS335" s="43">
        <f t="shared" ca="1" si="647"/>
        <v>-2.7791106828864916E-5</v>
      </c>
      <c r="CT335" s="43">
        <f t="shared" ca="1" si="648"/>
        <v>-3.6878268566924899E-5</v>
      </c>
      <c r="CU335" s="43">
        <f t="shared" ca="1" si="648"/>
        <v>1.8848309301459844E-5</v>
      </c>
      <c r="CW335" s="43">
        <f t="shared" ca="1" si="649"/>
        <v>1.5519694101310514E-5</v>
      </c>
      <c r="CX335" s="43">
        <f t="shared" ca="1" si="650"/>
        <v>1.7255331669342144E-5</v>
      </c>
      <c r="CY335" s="43">
        <f t="shared" ca="1" si="651"/>
        <v>-2.6323972297994E-6</v>
      </c>
      <c r="CZ335" s="43">
        <f t="shared" ca="1" si="652"/>
        <v>1.3809455465251285E-5</v>
      </c>
      <c r="DA335" s="43">
        <f t="shared" ca="1" si="653"/>
        <v>3.2492314421962858E-5</v>
      </c>
      <c r="DB335" s="43">
        <f t="shared" ca="1" si="654"/>
        <v>3.9012295467261753E-5</v>
      </c>
      <c r="DC335" s="43">
        <f t="shared" ca="1" si="655"/>
        <v>2.5256138512781664E-6</v>
      </c>
      <c r="DE335" s="43">
        <f t="shared" ca="1" si="656"/>
        <v>2.7976534886477637E-5</v>
      </c>
      <c r="DF335" s="43">
        <f t="shared" ca="1" si="657"/>
        <v>-3.2114522445743241E-5</v>
      </c>
      <c r="DG335" s="43">
        <f t="shared" ca="1" si="658"/>
        <v>1.0870554454777381E-5</v>
      </c>
      <c r="DH335" s="43">
        <f t="shared" ca="1" si="659"/>
        <v>5.1547439899135191E-5</v>
      </c>
      <c r="DI335" s="43">
        <f t="shared" ca="1" si="660"/>
        <v>3.5956346976432936E-5</v>
      </c>
      <c r="DJ335" s="43">
        <f t="shared" ca="1" si="661"/>
        <v>-1.1982912266410471E-5</v>
      </c>
      <c r="DL335" s="43">
        <f t="shared" ca="1" si="662"/>
        <v>-3.0595527527500147E-6</v>
      </c>
      <c r="DM335" s="43">
        <f t="shared" ca="1" si="663"/>
        <v>1.5977001330382839E-5</v>
      </c>
      <c r="DN335" s="43">
        <f t="shared" ca="1" si="664"/>
        <v>4.4546987719507309E-5</v>
      </c>
      <c r="DO335" s="43">
        <f t="shared" ca="1" si="665"/>
        <v>4.1155080418972271E-5</v>
      </c>
      <c r="DP335" s="43">
        <f t="shared" ca="1" si="666"/>
        <v>3.7811255427089782E-6</v>
      </c>
      <c r="DR335" s="43">
        <f t="shared" ca="1" si="667"/>
        <v>-1.4084459982300707E-5</v>
      </c>
      <c r="DS335" s="43">
        <f t="shared" ca="1" si="668"/>
        <v>1.9121976975897718E-6</v>
      </c>
      <c r="DT335" s="43">
        <f t="shared" ca="1" si="669"/>
        <v>-4.1930112948067023E-6</v>
      </c>
      <c r="DU335" s="43">
        <f t="shared" ca="1" si="670"/>
        <v>4.9166713085335656E-5</v>
      </c>
      <c r="DW335" s="43">
        <f t="shared" ca="1" si="671"/>
        <v>8.8076520743872948E-6</v>
      </c>
      <c r="DX335" s="43">
        <f t="shared" ca="1" si="672"/>
        <v>2.0860580408516428E-5</v>
      </c>
      <c r="DY335" s="43">
        <f t="shared" ca="1" si="673"/>
        <v>-7.9554595433181106E-8</v>
      </c>
      <c r="EA335" s="43">
        <f t="shared" ca="1" si="674"/>
        <v>6.9288995131146287E-5</v>
      </c>
      <c r="EB335" s="43">
        <f t="shared" ca="1" si="675"/>
        <v>1.2906228160368526E-5</v>
      </c>
      <c r="ED335" s="43">
        <f t="shared" ca="1" si="676"/>
        <v>1.5132338099833416E-6</v>
      </c>
    </row>
    <row r="336" spans="1:134" x14ac:dyDescent="0.3">
      <c r="A336">
        <f ca="1"/>
        <v>332</v>
      </c>
      <c r="B336" s="21">
        <f ca="1">LN(Data!C346/Data!C345)</f>
        <v>1.790205499208203E-3</v>
      </c>
      <c r="C336" s="21">
        <f ca="1">LN(Data!D346/Data!D345)</f>
        <v>5.2092688322512293E-2</v>
      </c>
      <c r="D336" s="21">
        <f ca="1">LN(Data!E346/Data!E345)</f>
        <v>4.9307628605299608E-2</v>
      </c>
      <c r="E336" s="21">
        <f ca="1">LN(Data!F346/Data!F345)</f>
        <v>-3.6496390875495042E-3</v>
      </c>
      <c r="F336" s="21">
        <f ca="1">LN(Data!G346/Data!G345)</f>
        <v>-1.4091203601545156E-2</v>
      </c>
      <c r="G336" s="21">
        <f ca="1">LN(Data!H346/Data!H345)</f>
        <v>-8.0541672502818223E-3</v>
      </c>
      <c r="H336" s="21">
        <f ca="1">LN(Data!I346/Data!I345)</f>
        <v>1.1790311434740582E-2</v>
      </c>
      <c r="I336" s="21">
        <f ca="1">LN(Data!J346/Data!J345)</f>
        <v>1.6889699814043733E-2</v>
      </c>
      <c r="J336" s="21">
        <f ca="1">LN(Data!K346/Data!K345)</f>
        <v>1.34713816712546E-2</v>
      </c>
      <c r="K336" s="21">
        <f ca="1">LN(Data!L346/Data!L345)</f>
        <v>-9.8287416289953924E-3</v>
      </c>
      <c r="L336" s="21">
        <f ca="1">LN(Data!M346/Data!M345)</f>
        <v>1.933613235394781E-3</v>
      </c>
      <c r="M336" s="21">
        <f ca="1">LN(Data!N346/Data!N345)</f>
        <v>5.4774648542111285E-3</v>
      </c>
      <c r="N336" s="21">
        <f ca="1">LN(Data!O346/Data!O345)</f>
        <v>-5.7875648868881274E-3</v>
      </c>
      <c r="O336" s="21">
        <f ca="1">LN(Data!P346/Data!P345)</f>
        <v>5.6610304301206926E-3</v>
      </c>
      <c r="Q336" s="41">
        <f t="shared" ca="1" si="573"/>
        <v>3.0884424704368554E-4</v>
      </c>
      <c r="R336" s="41">
        <f t="shared" ca="1" si="574"/>
        <v>1.2817908339897994E-4</v>
      </c>
      <c r="S336" s="41">
        <f t="shared" ca="1" si="575"/>
        <v>4.9678548456662285E-4</v>
      </c>
      <c r="T336" s="41">
        <f t="shared" ca="1" si="576"/>
        <v>2.4727272265066575E-4</v>
      </c>
      <c r="U336" s="41">
        <f t="shared" ca="1" si="577"/>
        <v>1.9663103144727058E-4</v>
      </c>
      <c r="V336" s="41">
        <f t="shared" ca="1" si="578"/>
        <v>2.1600430239457179E-4</v>
      </c>
      <c r="W336" s="41">
        <f t="shared" ca="1" si="579"/>
        <v>6.6916499028090234E-5</v>
      </c>
      <c r="X336" s="41">
        <f t="shared" ca="1" si="580"/>
        <v>9.790952710867393E-5</v>
      </c>
      <c r="Y336" s="41">
        <f t="shared" ca="1" si="581"/>
        <v>4.7130938008154593E-5</v>
      </c>
      <c r="Z336" s="41">
        <f t="shared" ca="1" si="582"/>
        <v>1.3707259319193201E-4</v>
      </c>
      <c r="AA336" s="41">
        <f t="shared" ca="1" si="583"/>
        <v>1.3534305029447641E-4</v>
      </c>
      <c r="AB336" s="41">
        <f t="shared" ca="1" si="584"/>
        <v>1.0540574341101722E-4</v>
      </c>
      <c r="AC336" s="41">
        <f t="shared" ca="1" si="585"/>
        <v>3.1512894230685345E-4</v>
      </c>
      <c r="AD336" s="41">
        <f t="shared" ca="1" si="586"/>
        <v>3.0102002056128109E-5</v>
      </c>
      <c r="AF336" s="43">
        <f t="shared" ca="1" si="587"/>
        <v>6.2078003821363537E-6</v>
      </c>
      <c r="AG336" s="43">
        <f t="shared" ca="1" si="588"/>
        <v>-1.3763665379696056E-4</v>
      </c>
      <c r="AH336" s="43">
        <f t="shared" ca="1" si="589"/>
        <v>1.1582603745630933E-5</v>
      </c>
      <c r="AI336" s="43">
        <f t="shared" ca="1" si="590"/>
        <v>1.104570161992205E-4</v>
      </c>
      <c r="AJ336" s="43">
        <f t="shared" ca="1" si="591"/>
        <v>8.1817615820826766E-5</v>
      </c>
      <c r="AK336" s="43">
        <f t="shared" ca="1" si="592"/>
        <v>-4.2150808062837922E-6</v>
      </c>
      <c r="AL336" s="43">
        <f t="shared" ca="1" si="593"/>
        <v>-1.9116140605243321E-5</v>
      </c>
      <c r="AM336" s="43">
        <f t="shared" ca="1" si="594"/>
        <v>1.8919083743607798E-6</v>
      </c>
      <c r="AN336" s="43">
        <f t="shared" ca="1" si="595"/>
        <v>1.2004208868489076E-4</v>
      </c>
      <c r="AO336" s="43">
        <f t="shared" ca="1" si="596"/>
        <v>-1.7030552321831122E-5</v>
      </c>
      <c r="AP336" s="43">
        <f t="shared" ca="1" si="597"/>
        <v>1.1870766422104231E-6</v>
      </c>
      <c r="AQ336" s="43">
        <f t="shared" ca="1" si="598"/>
        <v>-3.4378045587339698E-5</v>
      </c>
      <c r="AR336" s="43">
        <f t="shared" ca="1" si="599"/>
        <v>6.4253071491650364E-5</v>
      </c>
      <c r="AT336" s="43">
        <f t="shared" ca="1" si="600"/>
        <v>1.3179511501363109E-5</v>
      </c>
      <c r="AU336" s="43">
        <f t="shared" ca="1" si="601"/>
        <v>-3.2048528752841616E-6</v>
      </c>
      <c r="AV336" s="43">
        <f t="shared" ca="1" si="602"/>
        <v>-1.6674619095635827E-5</v>
      </c>
      <c r="AW336" s="43">
        <f t="shared" ca="1" si="603"/>
        <v>3.9554938923435238E-5</v>
      </c>
      <c r="AX336" s="43">
        <f t="shared" ca="1" si="604"/>
        <v>2.1837626264960343E-5</v>
      </c>
      <c r="AY336" s="43">
        <f t="shared" ca="1" si="605"/>
        <v>1.6665424529554865E-5</v>
      </c>
      <c r="AZ336" s="43">
        <f t="shared" ca="1" si="606"/>
        <v>-7.1537361358029425E-6</v>
      </c>
      <c r="BA336" s="43">
        <f t="shared" ca="1" si="607"/>
        <v>-1.1370347845365182E-5</v>
      </c>
      <c r="BB336" s="43">
        <f t="shared" ca="1" si="608"/>
        <v>4.5651864173786608E-5</v>
      </c>
      <c r="BC336" s="43">
        <f t="shared" ca="1" si="609"/>
        <v>3.7376583422708537E-7</v>
      </c>
      <c r="BD336" s="43">
        <f t="shared" ca="1" si="610"/>
        <v>-5.9321800907880127E-6</v>
      </c>
      <c r="BE336" s="43">
        <f t="shared" ca="1" si="611"/>
        <v>1.416601904842972E-5</v>
      </c>
      <c r="BG336" s="43">
        <f t="shared" ca="1" si="612"/>
        <v>-1.9351527829263239E-5</v>
      </c>
      <c r="BH336" s="43">
        <f t="shared" ca="1" si="613"/>
        <v>-1.0516592942393827E-4</v>
      </c>
      <c r="BI336" s="43">
        <f t="shared" ca="1" si="614"/>
        <v>-3.1106913088461045E-5</v>
      </c>
      <c r="BJ336" s="43">
        <f t="shared" ca="1" si="615"/>
        <v>-9.385875911285471E-6</v>
      </c>
      <c r="BK336" s="43">
        <f t="shared" ca="1" si="616"/>
        <v>-1.0987071172815137E-5</v>
      </c>
      <c r="BL336" s="43">
        <f t="shared" ca="1" si="617"/>
        <v>-2.4978216904840365E-5</v>
      </c>
      <c r="BM336" s="43">
        <f t="shared" ca="1" si="618"/>
        <v>-9.3937624280587733E-5</v>
      </c>
      <c r="BN336" s="43">
        <f t="shared" ca="1" si="619"/>
        <v>2.4494782807835317E-5</v>
      </c>
      <c r="BO336" s="43">
        <f t="shared" ca="1" si="620"/>
        <v>-2.6107681726900577E-5</v>
      </c>
      <c r="BP336" s="43">
        <f t="shared" ca="1" si="621"/>
        <v>4.6558840697018237E-5</v>
      </c>
      <c r="BQ336" s="43">
        <f t="shared" ca="1" si="622"/>
        <v>-3.0659759128179641E-5</v>
      </c>
      <c r="BS336" s="43">
        <f t="shared" ca="1" si="623"/>
        <v>-3.7273276780646935E-6</v>
      </c>
      <c r="BT336" s="43">
        <f t="shared" ca="1" si="624"/>
        <v>-9.2651320870674314E-5</v>
      </c>
      <c r="BU336" s="43">
        <f t="shared" ca="1" si="625"/>
        <v>5.4323592921049736E-5</v>
      </c>
      <c r="BV336" s="43">
        <f t="shared" ca="1" si="626"/>
        <v>7.2688704429497921E-5</v>
      </c>
      <c r="BW336" s="43">
        <f t="shared" ca="1" si="627"/>
        <v>4.7395095339321388E-5</v>
      </c>
      <c r="BX336" s="43">
        <f t="shared" ca="1" si="628"/>
        <v>-2.1940675158663474E-5</v>
      </c>
      <c r="BY336" s="43">
        <f t="shared" ca="1" si="629"/>
        <v>-2.7060123227936796E-6</v>
      </c>
      <c r="BZ336" s="43">
        <f t="shared" ca="1" si="630"/>
        <v>9.7997326522185731E-5</v>
      </c>
      <c r="CA336" s="43">
        <f t="shared" ca="1" si="631"/>
        <v>1.269056632006772E-4</v>
      </c>
      <c r="CB336" s="43">
        <f t="shared" ca="1" si="632"/>
        <v>3.9385619949237765E-6</v>
      </c>
      <c r="CD336" s="43">
        <f t="shared" ca="1" si="633"/>
        <v>6.1826050953760905E-5</v>
      </c>
      <c r="CE336" s="43">
        <f t="shared" ca="1" si="634"/>
        <v>1.1640033426859809E-6</v>
      </c>
      <c r="CF336" s="43">
        <f t="shared" ca="1" si="635"/>
        <v>-1.6792685041765716E-5</v>
      </c>
      <c r="CG336" s="43">
        <f t="shared" ca="1" si="636"/>
        <v>3.0967042512557271E-6</v>
      </c>
      <c r="CH336" s="43">
        <f t="shared" ca="1" si="637"/>
        <v>1.1809191214403093E-4</v>
      </c>
      <c r="CI336" s="43">
        <f t="shared" ca="1" si="638"/>
        <v>-1.0240164934063128E-5</v>
      </c>
      <c r="CJ336" s="43">
        <f t="shared" ca="1" si="639"/>
        <v>1.2895722193648136E-5</v>
      </c>
      <c r="CK336" s="43">
        <f t="shared" ca="1" si="640"/>
        <v>-3.1455630864166811E-5</v>
      </c>
      <c r="CL336" s="43">
        <f t="shared" ca="1" si="641"/>
        <v>4.817817400703175E-5</v>
      </c>
      <c r="CN336" s="43">
        <f t="shared" ca="1" si="642"/>
        <v>-8.1781242990785545E-6</v>
      </c>
      <c r="CO336" s="43">
        <f t="shared" ca="1" si="643"/>
        <v>-3.1110099806190661E-5</v>
      </c>
      <c r="CP336" s="43">
        <f t="shared" ca="1" si="644"/>
        <v>-2.5000919506207393E-5</v>
      </c>
      <c r="CQ336" s="43">
        <f t="shared" ca="1" si="645"/>
        <v>5.3261466580378416E-5</v>
      </c>
      <c r="CR336" s="43">
        <f t="shared" ca="1" si="646"/>
        <v>2.6760172331073509E-5</v>
      </c>
      <c r="CS336" s="43">
        <f t="shared" ca="1" si="647"/>
        <v>-4.8806670646584287E-5</v>
      </c>
      <c r="CT336" s="43">
        <f t="shared" ca="1" si="648"/>
        <v>-9.4724826539071571E-5</v>
      </c>
      <c r="CU336" s="43">
        <f t="shared" ca="1" si="648"/>
        <v>2.2216569161612662E-5</v>
      </c>
      <c r="CW336" s="43">
        <f t="shared" ca="1" si="649"/>
        <v>1.2833198671415223E-5</v>
      </c>
      <c r="CX336" s="43">
        <f t="shared" ca="1" si="650"/>
        <v>1.739157426076631E-5</v>
      </c>
      <c r="CY336" s="43">
        <f t="shared" ca="1" si="651"/>
        <v>-2.7064485393076403E-6</v>
      </c>
      <c r="CZ336" s="43">
        <f t="shared" ca="1" si="652"/>
        <v>9.6463797845099782E-6</v>
      </c>
      <c r="DA336" s="43">
        <f t="shared" ca="1" si="653"/>
        <v>3.446132852113088E-5</v>
      </c>
      <c r="DB336" s="43">
        <f t="shared" ca="1" si="654"/>
        <v>4.704695140507405E-5</v>
      </c>
      <c r="DC336" s="43">
        <f t="shared" ca="1" si="655"/>
        <v>1.5968356031287731E-6</v>
      </c>
      <c r="DE336" s="43">
        <f t="shared" ca="1" si="656"/>
        <v>2.4426232574887544E-5</v>
      </c>
      <c r="DF336" s="43">
        <f t="shared" ca="1" si="657"/>
        <v>-2.9817011305179658E-5</v>
      </c>
      <c r="DG336" s="43">
        <f t="shared" ca="1" si="658"/>
        <v>1.5545594296830109E-5</v>
      </c>
      <c r="DH336" s="43">
        <f t="shared" ca="1" si="659"/>
        <v>4.2194239765921713E-5</v>
      </c>
      <c r="DI336" s="43">
        <f t="shared" ca="1" si="660"/>
        <v>1.7223042565382511E-5</v>
      </c>
      <c r="DJ336" s="43">
        <f t="shared" ca="1" si="661"/>
        <v>-1.0022202059250066E-5</v>
      </c>
      <c r="DL336" s="43">
        <f t="shared" ca="1" si="662"/>
        <v>-3.1233585373377178E-6</v>
      </c>
      <c r="DM336" s="43">
        <f t="shared" ca="1" si="663"/>
        <v>1.1462758651984253E-5</v>
      </c>
      <c r="DN336" s="43">
        <f t="shared" ca="1" si="664"/>
        <v>4.6052564189678509E-5</v>
      </c>
      <c r="DO336" s="43">
        <f t="shared" ca="1" si="665"/>
        <v>4.9749170938499887E-5</v>
      </c>
      <c r="DP336" s="43">
        <f t="shared" ca="1" si="666"/>
        <v>2.7254770161656289E-6</v>
      </c>
      <c r="DR336" s="43">
        <f t="shared" ca="1" si="667"/>
        <v>-1.2535300898538837E-5</v>
      </c>
      <c r="DS336" s="43">
        <f t="shared" ca="1" si="668"/>
        <v>9.7005157156343087E-7</v>
      </c>
      <c r="DT336" s="43">
        <f t="shared" ca="1" si="669"/>
        <v>-6.1322262483923853E-6</v>
      </c>
      <c r="DU336" s="43">
        <f t="shared" ca="1" si="670"/>
        <v>4.6380827167084197E-5</v>
      </c>
      <c r="DW336" s="43">
        <f t="shared" ca="1" si="671"/>
        <v>-3.6133826269835377E-6</v>
      </c>
      <c r="DX336" s="43">
        <f t="shared" ca="1" si="672"/>
        <v>-1.1879758136363234E-5</v>
      </c>
      <c r="DY336" s="43">
        <f t="shared" ca="1" si="673"/>
        <v>2.2841002311646941E-6</v>
      </c>
      <c r="EA336" s="43">
        <f t="shared" ca="1" si="674"/>
        <v>1.0213565728960478E-4</v>
      </c>
      <c r="EB336" s="43">
        <f t="shared" ca="1" si="675"/>
        <v>9.3598109440881427E-6</v>
      </c>
      <c r="ED336" s="43">
        <f t="shared" ca="1" si="676"/>
        <v>-5.9172703382973643E-6</v>
      </c>
    </row>
    <row r="337" spans="1:134" x14ac:dyDescent="0.3">
      <c r="A337">
        <f ca="1"/>
        <v>333</v>
      </c>
      <c r="B337" s="21">
        <f ca="1">LN(Data!C347/Data!C346)</f>
        <v>-2.5621414460210976E-2</v>
      </c>
      <c r="C337" s="21">
        <f ca="1">LN(Data!D347/Data!D346)</f>
        <v>-3.4048381548408488E-3</v>
      </c>
      <c r="D337" s="21">
        <f ca="1">LN(Data!E347/Data!E346)</f>
        <v>1.9467827944389355E-2</v>
      </c>
      <c r="E337" s="21">
        <f ca="1">LN(Data!F347/Data!F346)</f>
        <v>1.9686120527452947E-2</v>
      </c>
      <c r="F337" s="21">
        <f ca="1">LN(Data!G347/Data!G346)</f>
        <v>-1.5893358055901242E-2</v>
      </c>
      <c r="G337" s="21">
        <f ca="1">LN(Data!H347/Data!H346)</f>
        <v>-2.3478940470493355E-3</v>
      </c>
      <c r="H337" s="21">
        <f ca="1">LN(Data!I347/Data!I346)</f>
        <v>3.6221001692070411E-2</v>
      </c>
      <c r="I337" s="21">
        <f ca="1">LN(Data!J347/Data!J346)</f>
        <v>3.1767729802177021E-2</v>
      </c>
      <c r="J337" s="21">
        <f ca="1">LN(Data!K347/Data!K346)</f>
        <v>1.4519872021916104E-2</v>
      </c>
      <c r="K337" s="21">
        <f ca="1">LN(Data!L347/Data!L346)</f>
        <v>-1.3437450242459003E-2</v>
      </c>
      <c r="L337" s="21">
        <f ca="1">LN(Data!M347/Data!M346)</f>
        <v>1.644485051601375E-2</v>
      </c>
      <c r="M337" s="21">
        <f ca="1">LN(Data!N347/Data!N346)</f>
        <v>3.0661299225943336E-2</v>
      </c>
      <c r="N337" s="21">
        <f ca="1">LN(Data!O347/Data!O346)</f>
        <v>5.6415217485945629E-4</v>
      </c>
      <c r="O337" s="21">
        <f ca="1">LN(Data!P347/Data!P346)</f>
        <v>-1.406656683456719E-2</v>
      </c>
      <c r="Q337" s="41">
        <f t="shared" ca="1" si="573"/>
        <v>2.9050588236482811E-4</v>
      </c>
      <c r="R337" s="41">
        <f t="shared" ca="1" si="574"/>
        <v>2.8330722899502574E-4</v>
      </c>
      <c r="S337" s="41">
        <f t="shared" ca="1" si="575"/>
        <v>6.1285288981331515E-4</v>
      </c>
      <c r="T337" s="41">
        <f t="shared" ca="1" si="576"/>
        <v>2.3323555121978793E-4</v>
      </c>
      <c r="U337" s="41">
        <f t="shared" ca="1" si="577"/>
        <v>1.9674689069684628E-4</v>
      </c>
      <c r="V337" s="41">
        <f t="shared" ca="1" si="578"/>
        <v>2.0693622085662822E-4</v>
      </c>
      <c r="W337" s="41">
        <f t="shared" ca="1" si="579"/>
        <v>7.1242195710095286E-5</v>
      </c>
      <c r="X337" s="41">
        <f t="shared" ca="1" si="580"/>
        <v>1.0915067307066403E-4</v>
      </c>
      <c r="Y337" s="41">
        <f t="shared" ca="1" si="581"/>
        <v>5.5191769175622189E-5</v>
      </c>
      <c r="Z337" s="41">
        <f t="shared" ca="1" si="582"/>
        <v>1.3464448732098891E-4</v>
      </c>
      <c r="AA337" s="41">
        <f t="shared" ca="1" si="583"/>
        <v>1.2744679888545345E-4</v>
      </c>
      <c r="AB337" s="41">
        <f t="shared" ca="1" si="584"/>
        <v>1.0088155608010327E-4</v>
      </c>
      <c r="AC337" s="41">
        <f t="shared" ca="1" si="585"/>
        <v>2.9823096020763863E-4</v>
      </c>
      <c r="AD337" s="41">
        <f t="shared" ca="1" si="586"/>
        <v>3.0218717864605573E-5</v>
      </c>
      <c r="AF337" s="43">
        <f t="shared" ca="1" si="587"/>
        <v>1.1430729385418204E-5</v>
      </c>
      <c r="AG337" s="43">
        <f t="shared" ca="1" si="588"/>
        <v>-1.2408220729621553E-4</v>
      </c>
      <c r="AH337" s="43">
        <f t="shared" ca="1" si="589"/>
        <v>1.0495631283013696E-5</v>
      </c>
      <c r="AI337" s="43">
        <f t="shared" ca="1" si="590"/>
        <v>1.0231602621659036E-4</v>
      </c>
      <c r="AJ337" s="43">
        <f t="shared" ca="1" si="591"/>
        <v>7.6043442001397319E-5</v>
      </c>
      <c r="AK337" s="43">
        <f t="shared" ca="1" si="592"/>
        <v>-2.6957511358357665E-6</v>
      </c>
      <c r="AL337" s="43">
        <f t="shared" ca="1" si="593"/>
        <v>-1.6155010159704109E-5</v>
      </c>
      <c r="AM337" s="43">
        <f t="shared" ca="1" si="594"/>
        <v>3.2253863648878889E-6</v>
      </c>
      <c r="AN337" s="43">
        <f t="shared" ca="1" si="595"/>
        <v>1.1178383532492586E-4</v>
      </c>
      <c r="AO337" s="43">
        <f t="shared" ca="1" si="596"/>
        <v>-1.5801025279680523E-5</v>
      </c>
      <c r="AP337" s="43">
        <f t="shared" ca="1" si="597"/>
        <v>1.7041993059015034E-6</v>
      </c>
      <c r="AQ337" s="43">
        <f t="shared" ca="1" si="598"/>
        <v>-3.2937018681351205E-5</v>
      </c>
      <c r="AR337" s="43">
        <f t="shared" ca="1" si="599"/>
        <v>6.1005951670582558E-5</v>
      </c>
      <c r="AT337" s="43">
        <f t="shared" ca="1" si="600"/>
        <v>1.665027565427653E-4</v>
      </c>
      <c r="AU337" s="43">
        <f t="shared" ca="1" si="601"/>
        <v>-1.4419732391409589E-5</v>
      </c>
      <c r="AV337" s="43">
        <f t="shared" ca="1" si="602"/>
        <v>-5.9717062588158984E-5</v>
      </c>
      <c r="AW337" s="43">
        <f t="shared" ca="1" si="603"/>
        <v>1.200784913205009E-5</v>
      </c>
      <c r="AX337" s="43">
        <f t="shared" ca="1" si="604"/>
        <v>5.7378709816780384E-5</v>
      </c>
      <c r="AY337" s="43">
        <f t="shared" ca="1" si="605"/>
        <v>6.8455291154208064E-5</v>
      </c>
      <c r="AZ337" s="43">
        <f t="shared" ca="1" si="606"/>
        <v>3.5381117232801509E-5</v>
      </c>
      <c r="BA337" s="43">
        <f t="shared" ca="1" si="607"/>
        <v>-4.1408461431548821E-5</v>
      </c>
      <c r="BB337" s="43">
        <f t="shared" ca="1" si="608"/>
        <v>4.895637901982171E-5</v>
      </c>
      <c r="BC337" s="43">
        <f t="shared" ca="1" si="609"/>
        <v>1.7471492051049607E-5</v>
      </c>
      <c r="BD337" s="43">
        <f t="shared" ca="1" si="610"/>
        <v>-2.3665638113279506E-5</v>
      </c>
      <c r="BE337" s="43">
        <f t="shared" ca="1" si="611"/>
        <v>3.1009955532356047E-5</v>
      </c>
      <c r="BG337" s="43">
        <f t="shared" ca="1" si="612"/>
        <v>-2.8987739079843982E-5</v>
      </c>
      <c r="BH337" s="43">
        <f t="shared" ca="1" si="613"/>
        <v>-1.4054420368570094E-4</v>
      </c>
      <c r="BI337" s="43">
        <f t="shared" ca="1" si="614"/>
        <v>-5.3068411553265196E-5</v>
      </c>
      <c r="BJ337" s="43">
        <f t="shared" ca="1" si="615"/>
        <v>2.6058414485292036E-5</v>
      </c>
      <c r="BK337" s="43">
        <f t="shared" ca="1" si="616"/>
        <v>3.9639615838705794E-5</v>
      </c>
      <c r="BL337" s="43">
        <f t="shared" ca="1" si="617"/>
        <v>1.637498916423782E-5</v>
      </c>
      <c r="BM337" s="43">
        <f t="shared" ca="1" si="618"/>
        <v>-1.1737928333774963E-4</v>
      </c>
      <c r="BN337" s="43">
        <f t="shared" ca="1" si="619"/>
        <v>2.8745608835993458E-5</v>
      </c>
      <c r="BO337" s="43">
        <f t="shared" ca="1" si="620"/>
        <v>-8.3363726594850911E-6</v>
      </c>
      <c r="BP337" s="43">
        <f t="shared" ca="1" si="621"/>
        <v>2.664304425689197E-5</v>
      </c>
      <c r="BQ337" s="43">
        <f t="shared" ca="1" si="622"/>
        <v>-1.2072254422187412E-5</v>
      </c>
      <c r="BS337" s="43">
        <f t="shared" ca="1" si="623"/>
        <v>-4.1801957009175623E-7</v>
      </c>
      <c r="BT337" s="43">
        <f t="shared" ca="1" si="624"/>
        <v>-8.532855340157647E-5</v>
      </c>
      <c r="BU337" s="43">
        <f t="shared" ca="1" si="625"/>
        <v>4.8482354457790079E-5</v>
      </c>
      <c r="BV337" s="43">
        <f t="shared" ca="1" si="626"/>
        <v>6.4628903646629345E-5</v>
      </c>
      <c r="BW337" s="43">
        <f t="shared" ca="1" si="627"/>
        <v>4.1601448752319576E-5</v>
      </c>
      <c r="BX337" s="43">
        <f t="shared" ca="1" si="628"/>
        <v>-1.8471953071307265E-5</v>
      </c>
      <c r="BY337" s="43">
        <f t="shared" ca="1" si="629"/>
        <v>-2.9670710100720499E-6</v>
      </c>
      <c r="BZ337" s="43">
        <f t="shared" ca="1" si="630"/>
        <v>9.0918040740898122E-5</v>
      </c>
      <c r="CA337" s="43">
        <f t="shared" ca="1" si="631"/>
        <v>1.2055867479061152E-4</v>
      </c>
      <c r="CB337" s="43">
        <f t="shared" ca="1" si="632"/>
        <v>2.4626051992138087E-6</v>
      </c>
      <c r="CD337" s="43">
        <f t="shared" ca="1" si="633"/>
        <v>6.4926062530412348E-5</v>
      </c>
      <c r="CE337" s="43">
        <f t="shared" ca="1" si="634"/>
        <v>-8.874217595028518E-6</v>
      </c>
      <c r="CF337" s="43">
        <f t="shared" ca="1" si="635"/>
        <v>-3.0064895870179959E-5</v>
      </c>
      <c r="CG337" s="43">
        <f t="shared" ca="1" si="636"/>
        <v>-8.4787769192459604E-6</v>
      </c>
      <c r="CH337" s="43">
        <f t="shared" ca="1" si="637"/>
        <v>1.1931632538185847E-4</v>
      </c>
      <c r="CI337" s="43">
        <f t="shared" ca="1" si="638"/>
        <v>-1.1260571305214761E-5</v>
      </c>
      <c r="CJ337" s="43">
        <f t="shared" ca="1" si="639"/>
        <v>7.490934513169431E-6</v>
      </c>
      <c r="CK337" s="43">
        <f t="shared" ca="1" si="640"/>
        <v>-2.4675067701619142E-5</v>
      </c>
      <c r="CL337" s="43">
        <f t="shared" ca="1" si="641"/>
        <v>4.0501239623487438E-5</v>
      </c>
      <c r="CN337" s="43">
        <f t="shared" ca="1" si="642"/>
        <v>-1.3385105254832498E-5</v>
      </c>
      <c r="CO337" s="43">
        <f t="shared" ca="1" si="643"/>
        <v>-3.7405441844380946E-5</v>
      </c>
      <c r="CP337" s="43">
        <f t="shared" ca="1" si="644"/>
        <v>-3.001091000019489E-5</v>
      </c>
      <c r="CQ337" s="43">
        <f t="shared" ca="1" si="645"/>
        <v>5.4815518321939889E-5</v>
      </c>
      <c r="CR337" s="43">
        <f t="shared" ca="1" si="646"/>
        <v>2.4220143327495409E-5</v>
      </c>
      <c r="CS337" s="43">
        <f t="shared" ca="1" si="647"/>
        <v>-4.8525255490390651E-5</v>
      </c>
      <c r="CT337" s="43">
        <f t="shared" ca="1" si="648"/>
        <v>-8.6244496012475948E-5</v>
      </c>
      <c r="CU337" s="43">
        <f t="shared" ca="1" si="648"/>
        <v>1.8147881858328285E-5</v>
      </c>
      <c r="CW337" s="43">
        <f t="shared" ca="1" si="649"/>
        <v>2.4011296001941661E-5</v>
      </c>
      <c r="CX337" s="43">
        <f t="shared" ca="1" si="650"/>
        <v>2.5877986926741208E-5</v>
      </c>
      <c r="CY337" s="43">
        <f t="shared" ca="1" si="651"/>
        <v>-9.497097115996496E-6</v>
      </c>
      <c r="CZ337" s="43">
        <f t="shared" ca="1" si="652"/>
        <v>1.0435471131817828E-5</v>
      </c>
      <c r="DA337" s="43">
        <f t="shared" ca="1" si="653"/>
        <v>3.6268509800102739E-5</v>
      </c>
      <c r="DB337" s="43">
        <f t="shared" ca="1" si="654"/>
        <v>4.0129902772858789E-5</v>
      </c>
      <c r="DC337" s="43">
        <f t="shared" ca="1" si="655"/>
        <v>5.5057441757010336E-6</v>
      </c>
      <c r="DE337" s="43">
        <f t="shared" ca="1" si="656"/>
        <v>3.6612314170868358E-5</v>
      </c>
      <c r="DF337" s="43">
        <f t="shared" ca="1" si="657"/>
        <v>-3.798826036668053E-5</v>
      </c>
      <c r="DG337" s="43">
        <f t="shared" ca="1" si="658"/>
        <v>1.6572347465157087E-5</v>
      </c>
      <c r="DH337" s="43">
        <f t="shared" ca="1" si="659"/>
        <v>4.5213349607742457E-5</v>
      </c>
      <c r="DI337" s="43">
        <f t="shared" ca="1" si="660"/>
        <v>1.0324645995829127E-5</v>
      </c>
      <c r="DJ337" s="43">
        <f t="shared" ca="1" si="661"/>
        <v>-3.6840836595207331E-6</v>
      </c>
      <c r="DL337" s="43">
        <f t="shared" ca="1" si="662"/>
        <v>-1.0880360815038199E-5</v>
      </c>
      <c r="DM337" s="43">
        <f t="shared" ca="1" si="663"/>
        <v>1.2337899646780752E-5</v>
      </c>
      <c r="DN337" s="43">
        <f t="shared" ca="1" si="664"/>
        <v>4.7716751516815462E-5</v>
      </c>
      <c r="DO337" s="43">
        <f t="shared" ca="1" si="665"/>
        <v>4.20862309498846E-5</v>
      </c>
      <c r="DP337" s="43">
        <f t="shared" ca="1" si="666"/>
        <v>7.1376624898002421E-6</v>
      </c>
      <c r="DR337" s="43">
        <f t="shared" ca="1" si="667"/>
        <v>-1.2923481938692577E-5</v>
      </c>
      <c r="DS337" s="43">
        <f t="shared" ca="1" si="668"/>
        <v>-2.3183467327670239E-6</v>
      </c>
      <c r="DT337" s="43">
        <f t="shared" ca="1" si="669"/>
        <v>-2.3512238774326781E-6</v>
      </c>
      <c r="DU337" s="43">
        <f t="shared" ca="1" si="670"/>
        <v>4.025952920996692E-5</v>
      </c>
      <c r="DW337" s="43">
        <f t="shared" ca="1" si="671"/>
        <v>-2.7611017570537816E-6</v>
      </c>
      <c r="DX337" s="43">
        <f t="shared" ca="1" si="672"/>
        <v>-1.1838427372141019E-5</v>
      </c>
      <c r="DY337" s="43">
        <f t="shared" ca="1" si="673"/>
        <v>2.8038288192340519E-6</v>
      </c>
      <c r="EA337" s="43">
        <f t="shared" ca="1" si="674"/>
        <v>9.4105446856664716E-5</v>
      </c>
      <c r="EB337" s="43">
        <f t="shared" ca="1" si="675"/>
        <v>1.0658708000619203E-5</v>
      </c>
      <c r="ED337" s="43">
        <f t="shared" ca="1" si="676"/>
        <v>-7.528048974457827E-6</v>
      </c>
    </row>
    <row r="338" spans="1:134" x14ac:dyDescent="0.3">
      <c r="A338">
        <f ca="1"/>
        <v>334</v>
      </c>
      <c r="B338" s="21">
        <f ca="1">LN(Data!C348/Data!C347)</f>
        <v>-2.0748548148905522E-2</v>
      </c>
      <c r="C338" s="21">
        <f ca="1">LN(Data!D348/Data!D347)</f>
        <v>-2.2302338330970142E-2</v>
      </c>
      <c r="D338" s="21">
        <f ca="1">LN(Data!E348/Data!E347)</f>
        <v>-1.8175337135017434E-2</v>
      </c>
      <c r="E338" s="21">
        <f ca="1">LN(Data!F348/Data!F347)</f>
        <v>-2.0143263392556812E-2</v>
      </c>
      <c r="F338" s="21">
        <f ca="1">LN(Data!G348/Data!G347)</f>
        <v>-1.8567063442041284E-2</v>
      </c>
      <c r="G338" s="21">
        <f ca="1">LN(Data!H348/Data!H347)</f>
        <v>-3.1035128566841944E-2</v>
      </c>
      <c r="H338" s="21">
        <f ca="1">LN(Data!I348/Data!I347)</f>
        <v>-7.4359316986721711E-3</v>
      </c>
      <c r="I338" s="21">
        <f ca="1">LN(Data!J348/Data!J347)</f>
        <v>-3.8421799889281558E-3</v>
      </c>
      <c r="J338" s="21">
        <f ca="1">LN(Data!K348/Data!K347)</f>
        <v>-3.067484686628341E-4</v>
      </c>
      <c r="K338" s="21">
        <f ca="1">LN(Data!L348/Data!L347)</f>
        <v>-7.1276139242321237E-3</v>
      </c>
      <c r="L338" s="21">
        <f ca="1">LN(Data!M348/Data!M347)</f>
        <v>9.1425605297026993E-3</v>
      </c>
      <c r="M338" s="21">
        <f ca="1">LN(Data!N348/Data!N347)</f>
        <v>2.8213737636276232E-3</v>
      </c>
      <c r="N338" s="21">
        <f ca="1">LN(Data!O348/Data!O347)</f>
        <v>1.2084835560228525E-4</v>
      </c>
      <c r="O338" s="21">
        <f ca="1">LN(Data!P348/Data!P347)</f>
        <v>-7.5510542857278647E-3</v>
      </c>
      <c r="Q338" s="41">
        <f t="shared" ca="1" si="573"/>
        <v>3.1246294215945289E-4</v>
      </c>
      <c r="R338" s="41">
        <f t="shared" ca="1" si="574"/>
        <v>2.6700437062696379E-4</v>
      </c>
      <c r="S338" s="41">
        <f t="shared" ca="1" si="575"/>
        <v>5.9882149591685698E-4</v>
      </c>
      <c r="T338" s="41">
        <f t="shared" ca="1" si="576"/>
        <v>2.4249401863188491E-4</v>
      </c>
      <c r="U338" s="41">
        <f t="shared" ca="1" si="577"/>
        <v>2.0009800707262036E-4</v>
      </c>
      <c r="V338" s="41">
        <f t="shared" ca="1" si="578"/>
        <v>1.9485080399260071E-4</v>
      </c>
      <c r="W338" s="41">
        <f t="shared" ca="1" si="579"/>
        <v>1.4568532178210769E-4</v>
      </c>
      <c r="X338" s="41">
        <f t="shared" ca="1" si="580"/>
        <v>1.6315295209347178E-4</v>
      </c>
      <c r="Y338" s="41">
        <f t="shared" ca="1" si="581"/>
        <v>6.452986403705419E-5</v>
      </c>
      <c r="Z338" s="41">
        <f t="shared" ca="1" si="582"/>
        <v>1.3739972222284326E-4</v>
      </c>
      <c r="AA338" s="41">
        <f t="shared" ca="1" si="583"/>
        <v>1.3602597746196853E-4</v>
      </c>
      <c r="AB338" s="41">
        <f t="shared" ca="1" si="584"/>
        <v>1.512355789286671E-4</v>
      </c>
      <c r="AC338" s="41">
        <f t="shared" ca="1" si="585"/>
        <v>2.8035619865576425E-4</v>
      </c>
      <c r="AD338" s="41">
        <f t="shared" ca="1" si="586"/>
        <v>4.0277692943409989E-5</v>
      </c>
      <c r="AF338" s="43">
        <f t="shared" ca="1" si="587"/>
        <v>1.5979091794400159E-5</v>
      </c>
      <c r="AG338" s="43">
        <f t="shared" ca="1" si="588"/>
        <v>-1.4656487216263922E-4</v>
      </c>
      <c r="AH338" s="43">
        <f t="shared" ca="1" si="589"/>
        <v>-2.0397281782819498E-5</v>
      </c>
      <c r="AI338" s="43">
        <f t="shared" ca="1" si="590"/>
        <v>1.2060968347848167E-4</v>
      </c>
      <c r="AJ338" s="43">
        <f t="shared" ca="1" si="591"/>
        <v>7.5090217470600258E-5</v>
      </c>
      <c r="AK338" s="43">
        <f t="shared" ca="1" si="592"/>
        <v>-5.8216003858678012E-5</v>
      </c>
      <c r="AL338" s="43">
        <f t="shared" ca="1" si="593"/>
        <v>-6.4021759853416315E-5</v>
      </c>
      <c r="AM338" s="43">
        <f t="shared" ca="1" si="594"/>
        <v>-1.9289316355969447E-5</v>
      </c>
      <c r="AN338" s="43">
        <f t="shared" ca="1" si="595"/>
        <v>1.2573399412246059E-4</v>
      </c>
      <c r="AO338" s="43">
        <f t="shared" ca="1" si="596"/>
        <v>-4.0133383611319871E-5</v>
      </c>
      <c r="AP338" s="43">
        <f t="shared" ca="1" si="597"/>
        <v>-4.5533203973839039E-5</v>
      </c>
      <c r="AQ338" s="43">
        <f t="shared" ca="1" si="598"/>
        <v>-3.1828060161912345E-5</v>
      </c>
      <c r="AR338" s="43">
        <f t="shared" ca="1" si="599"/>
        <v>7.896991490438986E-5</v>
      </c>
      <c r="AT338" s="43">
        <f t="shared" ca="1" si="600"/>
        <v>1.5253550294758332E-4</v>
      </c>
      <c r="AU338" s="43">
        <f t="shared" ca="1" si="601"/>
        <v>-1.7576231705485062E-5</v>
      </c>
      <c r="AV338" s="43">
        <f t="shared" ca="1" si="602"/>
        <v>-5.288718011783266E-5</v>
      </c>
      <c r="AW338" s="43">
        <f t="shared" ca="1" si="603"/>
        <v>1.1767030138222119E-5</v>
      </c>
      <c r="AX338" s="43">
        <f t="shared" ca="1" si="604"/>
        <v>4.6536388313710576E-5</v>
      </c>
      <c r="AY338" s="43">
        <f t="shared" ca="1" si="605"/>
        <v>5.7858134973567954E-5</v>
      </c>
      <c r="AZ338" s="43">
        <f t="shared" ca="1" si="606"/>
        <v>3.029198134301585E-5</v>
      </c>
      <c r="BA338" s="43">
        <f t="shared" ca="1" si="607"/>
        <v>-3.61788131482979E-5</v>
      </c>
      <c r="BB338" s="43">
        <f t="shared" ca="1" si="608"/>
        <v>4.2659473009377732E-5</v>
      </c>
      <c r="BC338" s="43">
        <f t="shared" ca="1" si="609"/>
        <v>1.0159396839097579E-5</v>
      </c>
      <c r="BD338" s="43">
        <f t="shared" ca="1" si="610"/>
        <v>-2.2360950637488612E-5</v>
      </c>
      <c r="BE338" s="43">
        <f t="shared" ca="1" si="611"/>
        <v>3.2023021208371879E-5</v>
      </c>
      <c r="BG338" s="43">
        <f t="shared" ca="1" si="612"/>
        <v>-4.253714295795399E-6</v>
      </c>
      <c r="BH338" s="43">
        <f t="shared" ca="1" si="613"/>
        <v>-1.5067610107001049E-4</v>
      </c>
      <c r="BI338" s="43">
        <f t="shared" ca="1" si="614"/>
        <v>-5.2626810700446032E-5</v>
      </c>
      <c r="BJ338" s="43">
        <f t="shared" ca="1" si="615"/>
        <v>6.68035633510543E-5</v>
      </c>
      <c r="BK338" s="43">
        <f t="shared" ca="1" si="616"/>
        <v>7.4368160766741421E-5</v>
      </c>
      <c r="BL338" s="43">
        <f t="shared" ca="1" si="617"/>
        <v>3.235271203221649E-5</v>
      </c>
      <c r="BM338" s="43">
        <f t="shared" ca="1" si="618"/>
        <v>-1.2603240449737376E-4</v>
      </c>
      <c r="BN338" s="43">
        <f t="shared" ca="1" si="619"/>
        <v>4.6229603530851361E-5</v>
      </c>
      <c r="BO338" s="43">
        <f t="shared" ca="1" si="620"/>
        <v>2.7978343573010247E-5</v>
      </c>
      <c r="BP338" s="43">
        <f t="shared" ca="1" si="621"/>
        <v>2.5703430649955466E-5</v>
      </c>
      <c r="BQ338" s="43">
        <f t="shared" ca="1" si="622"/>
        <v>-2.7778649331072639E-5</v>
      </c>
      <c r="BS338" s="43">
        <f t="shared" ca="1" si="623"/>
        <v>-1.9165652132352493E-5</v>
      </c>
      <c r="BT338" s="43">
        <f t="shared" ca="1" si="624"/>
        <v>-8.2982095709236027E-5</v>
      </c>
      <c r="BU338" s="43">
        <f t="shared" ca="1" si="625"/>
        <v>8.8356473486433227E-5</v>
      </c>
      <c r="BV338" s="43">
        <f t="shared" ca="1" si="626"/>
        <v>9.8274170893984566E-5</v>
      </c>
      <c r="BW338" s="43">
        <f t="shared" ca="1" si="627"/>
        <v>5.6255758867178355E-5</v>
      </c>
      <c r="BX338" s="43">
        <f t="shared" ca="1" si="628"/>
        <v>-3.3235511790310831E-5</v>
      </c>
      <c r="BY338" s="43">
        <f t="shared" ca="1" si="629"/>
        <v>1.6635071809383898E-5</v>
      </c>
      <c r="BZ338" s="43">
        <f t="shared" ca="1" si="630"/>
        <v>1.2167908022185748E-4</v>
      </c>
      <c r="CA338" s="43">
        <f t="shared" ca="1" si="631"/>
        <v>1.1399151236578131E-4</v>
      </c>
      <c r="CB338" s="43">
        <f t="shared" ca="1" si="632"/>
        <v>-1.4300118919504752E-5</v>
      </c>
      <c r="CD338" s="43">
        <f t="shared" ca="1" si="633"/>
        <v>6.3269454024612049E-5</v>
      </c>
      <c r="CE338" s="43">
        <f t="shared" ca="1" si="634"/>
        <v>-4.2882165481455619E-5</v>
      </c>
      <c r="CF338" s="43">
        <f t="shared" ca="1" si="635"/>
        <v>-5.855475638011663E-5</v>
      </c>
      <c r="CG338" s="43">
        <f t="shared" ca="1" si="636"/>
        <v>-2.1816221802301737E-5</v>
      </c>
      <c r="CH338" s="43">
        <f t="shared" ca="1" si="637"/>
        <v>1.2497131834265243E-4</v>
      </c>
      <c r="CI338" s="43">
        <f t="shared" ca="1" si="638"/>
        <v>-2.6266770872508617E-5</v>
      </c>
      <c r="CJ338" s="43">
        <f t="shared" ca="1" si="639"/>
        <v>-2.2197181981043466E-5</v>
      </c>
      <c r="CK338" s="43">
        <f t="shared" ca="1" si="640"/>
        <v>-2.3732539990305399E-5</v>
      </c>
      <c r="CL338" s="43">
        <f t="shared" ca="1" si="641"/>
        <v>5.1485064245220701E-5</v>
      </c>
      <c r="CN338" s="43">
        <f t="shared" ca="1" si="642"/>
        <v>-1.7684583394601114E-5</v>
      </c>
      <c r="CO338" s="43">
        <f t="shared" ca="1" si="643"/>
        <v>-3.9636351155166276E-5</v>
      </c>
      <c r="CP338" s="43">
        <f t="shared" ca="1" si="644"/>
        <v>-3.0255722665233699E-5</v>
      </c>
      <c r="CQ338" s="43">
        <f t="shared" ca="1" si="645"/>
        <v>5.3419569788530965E-5</v>
      </c>
      <c r="CR338" s="43">
        <f t="shared" ca="1" si="646"/>
        <v>2.0450288729975789E-5</v>
      </c>
      <c r="CS338" s="43">
        <f t="shared" ca="1" si="647"/>
        <v>-4.9933109076610657E-5</v>
      </c>
      <c r="CT338" s="43">
        <f t="shared" ca="1" si="648"/>
        <v>-8.114930042370633E-5</v>
      </c>
      <c r="CU338" s="43">
        <f t="shared" ca="1" si="648"/>
        <v>1.9040617458826704E-5</v>
      </c>
      <c r="CW338" s="43">
        <f t="shared" ca="1" si="649"/>
        <v>9.1610157936898598E-5</v>
      </c>
      <c r="CX338" s="43">
        <f t="shared" ca="1" si="650"/>
        <v>5.5880766255604906E-5</v>
      </c>
      <c r="CY338" s="43">
        <f t="shared" ca="1" si="651"/>
        <v>-3.81303457671899E-5</v>
      </c>
      <c r="CZ338" s="43">
        <f t="shared" ca="1" si="652"/>
        <v>4.5548280365891532E-5</v>
      </c>
      <c r="DA338" s="43">
        <f t="shared" ca="1" si="653"/>
        <v>1.0072737748073487E-4</v>
      </c>
      <c r="DB338" s="43">
        <f t="shared" ca="1" si="654"/>
        <v>3.8948158019297429E-5</v>
      </c>
      <c r="DC338" s="43">
        <f t="shared" ca="1" si="655"/>
        <v>-2.5394908941829844E-5</v>
      </c>
      <c r="DE338" s="43">
        <f t="shared" ca="1" si="656"/>
        <v>6.2091377589881507E-5</v>
      </c>
      <c r="DF338" s="43">
        <f t="shared" ca="1" si="657"/>
        <v>-6.1321602056637866E-5</v>
      </c>
      <c r="DG338" s="43">
        <f t="shared" ca="1" si="658"/>
        <v>4.6922940687042661E-5</v>
      </c>
      <c r="DH338" s="43">
        <f t="shared" ca="1" si="659"/>
        <v>1.00942940782886E-4</v>
      </c>
      <c r="DI338" s="43">
        <f t="shared" ca="1" si="660"/>
        <v>1.0780477267574123E-5</v>
      </c>
      <c r="DJ338" s="43">
        <f t="shared" ca="1" si="661"/>
        <v>-3.0274812306637212E-5</v>
      </c>
      <c r="DL338" s="43">
        <f t="shared" ca="1" si="662"/>
        <v>-2.1934142635418132E-5</v>
      </c>
      <c r="DM338" s="43">
        <f t="shared" ca="1" si="663"/>
        <v>2.5924253162697556E-5</v>
      </c>
      <c r="DN338" s="43">
        <f t="shared" ca="1" si="664"/>
        <v>7.1565634872988908E-5</v>
      </c>
      <c r="DO338" s="43">
        <f t="shared" ca="1" si="665"/>
        <v>4.0052542135682215E-5</v>
      </c>
      <c r="DP338" s="43">
        <f t="shared" ca="1" si="666"/>
        <v>-5.5452822731264921E-6</v>
      </c>
      <c r="DR338" s="43">
        <f t="shared" ca="1" si="667"/>
        <v>-2.5406684655587697E-5</v>
      </c>
      <c r="DS338" s="43">
        <f t="shared" ca="1" si="668"/>
        <v>-2.6899826891866646E-5</v>
      </c>
      <c r="DT338" s="43">
        <f t="shared" ca="1" si="669"/>
        <v>-2.664996451517656E-6</v>
      </c>
      <c r="DU338" s="43">
        <f t="shared" ca="1" si="670"/>
        <v>4.9185084972672152E-5</v>
      </c>
      <c r="DW338" s="43">
        <f t="shared" ca="1" si="671"/>
        <v>2.765779329221385E-5</v>
      </c>
      <c r="DX338" s="43">
        <f t="shared" ca="1" si="672"/>
        <v>-1.0571477838781688E-5</v>
      </c>
      <c r="DY338" s="43">
        <f t="shared" ca="1" si="673"/>
        <v>-1.1243756241998453E-5</v>
      </c>
      <c r="EA338" s="43">
        <f t="shared" ca="1" si="674"/>
        <v>8.9496978363804778E-5</v>
      </c>
      <c r="EB338" s="43">
        <f t="shared" ca="1" si="675"/>
        <v>-1.5858767367201682E-5</v>
      </c>
      <c r="ED338" s="43">
        <f t="shared" ca="1" si="676"/>
        <v>-7.552507092341976E-6</v>
      </c>
    </row>
    <row r="339" spans="1:134" x14ac:dyDescent="0.3">
      <c r="A339">
        <f ca="1"/>
        <v>335</v>
      </c>
      <c r="B339" s="21">
        <f ca="1">LN(Data!C349/Data!C348)</f>
        <v>5.7972308698451202E-4</v>
      </c>
      <c r="C339" s="21">
        <f ca="1">LN(Data!D349/Data!D348)</f>
        <v>-2.5608208616735924E-3</v>
      </c>
      <c r="D339" s="21">
        <f ca="1">LN(Data!E349/Data!E348)</f>
        <v>-2.9892105003679215E-2</v>
      </c>
      <c r="E339" s="21">
        <f ca="1">LN(Data!F349/Data!F348)</f>
        <v>-5.9619529956131592E-3</v>
      </c>
      <c r="F339" s="21">
        <f ca="1">LN(Data!G349/Data!G348)</f>
        <v>-1.6884761542857821E-4</v>
      </c>
      <c r="G339" s="21">
        <f ca="1">LN(Data!H349/Data!H348)</f>
        <v>8.7409505545095103E-3</v>
      </c>
      <c r="H339" s="21">
        <f ca="1">LN(Data!I349/Data!I348)</f>
        <v>-4.7080155325225567E-3</v>
      </c>
      <c r="I339" s="21">
        <f ca="1">LN(Data!J349/Data!J348)</f>
        <v>-1.943550488041761E-2</v>
      </c>
      <c r="J339" s="21">
        <f ca="1">LN(Data!K349/Data!K348)</f>
        <v>1.5328022620943174E-3</v>
      </c>
      <c r="K339" s="21">
        <f ca="1">LN(Data!L349/Data!L348)</f>
        <v>-7.4304029697410297E-3</v>
      </c>
      <c r="L339" s="21">
        <f ca="1">LN(Data!M349/Data!M348)</f>
        <v>-9.4593169466683693E-3</v>
      </c>
      <c r="M339" s="21">
        <f ca="1">LN(Data!N349/Data!N348)</f>
        <v>-5.9459157308410808E-3</v>
      </c>
      <c r="N339" s="21">
        <f ca="1">LN(Data!O349/Data!O348)</f>
        <v>-1.1383323583740296E-2</v>
      </c>
      <c r="O339" s="21">
        <f ca="1">LN(Data!P349/Data!P348)</f>
        <v>-6.69638745616042E-3</v>
      </c>
      <c r="Q339" s="41">
        <f t="shared" ca="1" si="573"/>
        <v>3.1954530064713275E-4</v>
      </c>
      <c r="R339" s="41">
        <f t="shared" ca="1" si="574"/>
        <v>2.8082776609108959E-4</v>
      </c>
      <c r="S339" s="41">
        <f t="shared" ca="1" si="575"/>
        <v>5.8271277896013824E-4</v>
      </c>
      <c r="T339" s="41">
        <f t="shared" ca="1" si="576"/>
        <v>2.5228944112008696E-4</v>
      </c>
      <c r="U339" s="41">
        <f t="shared" ca="1" si="577"/>
        <v>2.087762773399103E-4</v>
      </c>
      <c r="V339" s="41">
        <f t="shared" ca="1" si="578"/>
        <v>2.4095050806266925E-4</v>
      </c>
      <c r="W339" s="41">
        <f t="shared" ca="1" si="579"/>
        <v>1.4026178728882027E-4</v>
      </c>
      <c r="X339" s="41">
        <f t="shared" ca="1" si="580"/>
        <v>1.5424951579190264E-4</v>
      </c>
      <c r="Y339" s="41">
        <f t="shared" ca="1" si="581"/>
        <v>6.0663717872212553E-5</v>
      </c>
      <c r="Z339" s="41">
        <f t="shared" ca="1" si="582"/>
        <v>1.3220391170464712E-4</v>
      </c>
      <c r="AA339" s="41">
        <f t="shared" ca="1" si="583"/>
        <v>1.3287960359660708E-4</v>
      </c>
      <c r="AB339" s="41">
        <f t="shared" ca="1" si="584"/>
        <v>1.4263905318779224E-4</v>
      </c>
      <c r="AC339" s="41">
        <f t="shared" ca="1" si="585"/>
        <v>2.6353570299592148E-4</v>
      </c>
      <c r="AD339" s="41">
        <f t="shared" ca="1" si="586"/>
        <v>4.1282136616365941E-5</v>
      </c>
      <c r="AF339" s="43">
        <f t="shared" ca="1" si="587"/>
        <v>4.2784814728335085E-5</v>
      </c>
      <c r="AG339" s="43">
        <f t="shared" ca="1" si="588"/>
        <v>-1.1514426837277085E-4</v>
      </c>
      <c r="AH339" s="43">
        <f t="shared" ca="1" si="589"/>
        <v>5.9031633467427559E-6</v>
      </c>
      <c r="AI339" s="43">
        <f t="shared" ca="1" si="590"/>
        <v>1.364874790584314E-4</v>
      </c>
      <c r="AJ339" s="43">
        <f t="shared" ca="1" si="591"/>
        <v>1.0922083598495987E-4</v>
      </c>
      <c r="AK339" s="43">
        <f t="shared" ca="1" si="592"/>
        <v>-4.5465956414244974E-5</v>
      </c>
      <c r="AL339" s="43">
        <f t="shared" ca="1" si="593"/>
        <v>-5.5397274872389103E-5</v>
      </c>
      <c r="AM339" s="43">
        <f t="shared" ca="1" si="594"/>
        <v>-1.7750082252312049E-5</v>
      </c>
      <c r="AN339" s="43">
        <f t="shared" ca="1" si="595"/>
        <v>1.2706321291673734E-4</v>
      </c>
      <c r="AO339" s="43">
        <f t="shared" ca="1" si="596"/>
        <v>-4.9107072035929863E-5</v>
      </c>
      <c r="AP339" s="43">
        <f t="shared" ca="1" si="597"/>
        <v>-4.6313576298249887E-5</v>
      </c>
      <c r="AQ339" s="43">
        <f t="shared" ca="1" si="598"/>
        <v>-3.0068822227693406E-5</v>
      </c>
      <c r="AR339" s="43">
        <f t="shared" ca="1" si="599"/>
        <v>8.3632124815471911E-5</v>
      </c>
      <c r="AT339" s="43">
        <f t="shared" ca="1" si="600"/>
        <v>1.677045238546046E-4</v>
      </c>
      <c r="AU339" s="43">
        <f t="shared" ca="1" si="601"/>
        <v>1.0432854713082914E-5</v>
      </c>
      <c r="AV339" s="43">
        <f t="shared" ca="1" si="602"/>
        <v>-2.4868613468943172E-5</v>
      </c>
      <c r="AW339" s="43">
        <f t="shared" ca="1" si="603"/>
        <v>5.2590364576500753E-5</v>
      </c>
      <c r="AX339" s="43">
        <f t="shared" ca="1" si="604"/>
        <v>5.3694524887874285E-5</v>
      </c>
      <c r="AY339" s="43">
        <f t="shared" ca="1" si="605"/>
        <v>5.9528022757647414E-5</v>
      </c>
      <c r="AZ339" s="43">
        <f t="shared" ca="1" si="606"/>
        <v>2.8884934950272431E-5</v>
      </c>
      <c r="BA339" s="43">
        <f t="shared" ca="1" si="607"/>
        <v>-2.4470336925554498E-5</v>
      </c>
      <c r="BB339" s="43">
        <f t="shared" ca="1" si="608"/>
        <v>2.7865875940126861E-5</v>
      </c>
      <c r="BC339" s="43">
        <f t="shared" ca="1" si="609"/>
        <v>5.7744390946789696E-6</v>
      </c>
      <c r="BD339" s="43">
        <f t="shared" ca="1" si="610"/>
        <v>-2.1181005654042307E-5</v>
      </c>
      <c r="BE339" s="43">
        <f t="shared" ca="1" si="611"/>
        <v>4.0206009982019071E-5</v>
      </c>
      <c r="BG339" s="43">
        <f t="shared" ca="1" si="612"/>
        <v>1.7968144751502849E-5</v>
      </c>
      <c r="BH339" s="43">
        <f t="shared" ca="1" si="613"/>
        <v>-1.2138777674582838E-4</v>
      </c>
      <c r="BI339" s="43">
        <f t="shared" ca="1" si="614"/>
        <v>-1.5624766574561469E-5</v>
      </c>
      <c r="BJ339" s="43">
        <f t="shared" ca="1" si="615"/>
        <v>7.090438348217082E-5</v>
      </c>
      <c r="BK339" s="43">
        <f t="shared" ca="1" si="616"/>
        <v>7.4096046118668146E-5</v>
      </c>
      <c r="BL339" s="43">
        <f t="shared" ca="1" si="617"/>
        <v>3.0746064720299337E-5</v>
      </c>
      <c r="BM339" s="43">
        <f t="shared" ca="1" si="618"/>
        <v>-1.1069765306506152E-4</v>
      </c>
      <c r="BN339" s="43">
        <f t="shared" ca="1" si="619"/>
        <v>3.348568012472126E-5</v>
      </c>
      <c r="BO339" s="43">
        <f t="shared" ca="1" si="620"/>
        <v>2.3222877798360128E-5</v>
      </c>
      <c r="BP339" s="43">
        <f t="shared" ca="1" si="621"/>
        <v>2.4029437234641095E-5</v>
      </c>
      <c r="BQ339" s="43">
        <f t="shared" ca="1" si="622"/>
        <v>-1.7877352929132938E-5</v>
      </c>
      <c r="BS339" s="43">
        <f t="shared" ca="1" si="623"/>
        <v>4.4243619559496795E-6</v>
      </c>
      <c r="BT339" s="43">
        <f t="shared" ca="1" si="624"/>
        <v>-4.049424381805614E-5</v>
      </c>
      <c r="BU339" s="43">
        <f t="shared" ca="1" si="625"/>
        <v>9.20421209237722E-5</v>
      </c>
      <c r="BV339" s="43">
        <f t="shared" ca="1" si="626"/>
        <v>9.7021363251460953E-5</v>
      </c>
      <c r="BW339" s="43">
        <f t="shared" ca="1" si="627"/>
        <v>5.3251148247119986E-5</v>
      </c>
      <c r="BX339" s="43">
        <f t="shared" ca="1" si="628"/>
        <v>-2.2626976804716384E-5</v>
      </c>
      <c r="BY339" s="43">
        <f t="shared" ca="1" si="629"/>
        <v>4.5873072108891421E-6</v>
      </c>
      <c r="BZ339" s="43">
        <f t="shared" ca="1" si="630"/>
        <v>1.1096843491756999E-4</v>
      </c>
      <c r="CA339" s="43">
        <f t="shared" ca="1" si="631"/>
        <v>1.0700596480838718E-4</v>
      </c>
      <c r="CB339" s="43">
        <f t="shared" ca="1" si="632"/>
        <v>-4.3159392621997795E-6</v>
      </c>
      <c r="CD339" s="43">
        <f t="shared" ca="1" si="633"/>
        <v>9.4047158845083072E-5</v>
      </c>
      <c r="CE339" s="43">
        <f t="shared" ca="1" si="634"/>
        <v>-3.2025430616572354E-5</v>
      </c>
      <c r="CF339" s="43">
        <f t="shared" ca="1" si="635"/>
        <v>-5.0761191020699391E-5</v>
      </c>
      <c r="CG339" s="43">
        <f t="shared" ca="1" si="636"/>
        <v>-2.0165523397458923E-5</v>
      </c>
      <c r="CH339" s="43">
        <f t="shared" ca="1" si="637"/>
        <v>1.2541337083738895E-4</v>
      </c>
      <c r="CI339" s="43">
        <f t="shared" ca="1" si="638"/>
        <v>-3.4875794702819658E-5</v>
      </c>
      <c r="CJ339" s="43">
        <f t="shared" ca="1" si="639"/>
        <v>-2.4008428601959951E-5</v>
      </c>
      <c r="CK339" s="43">
        <f t="shared" ca="1" si="640"/>
        <v>-2.2443215536007114E-5</v>
      </c>
      <c r="CL339" s="43">
        <f t="shared" ca="1" si="641"/>
        <v>5.6808014629151882E-5</v>
      </c>
      <c r="CN339" s="43">
        <f t="shared" ca="1" si="642"/>
        <v>-2.7770026139722616E-6</v>
      </c>
      <c r="CO339" s="43">
        <f t="shared" ca="1" si="643"/>
        <v>-3.0103617089856329E-5</v>
      </c>
      <c r="CP339" s="43">
        <f t="shared" ca="1" si="644"/>
        <v>-2.7869180615561698E-5</v>
      </c>
      <c r="CQ339" s="43">
        <f t="shared" ca="1" si="645"/>
        <v>6.348678047202053E-5</v>
      </c>
      <c r="CR339" s="43">
        <f t="shared" ca="1" si="646"/>
        <v>2.1988389180097552E-6</v>
      </c>
      <c r="CS339" s="43">
        <f t="shared" ca="1" si="647"/>
        <v>-5.2190824381371903E-5</v>
      </c>
      <c r="CT339" s="43">
        <f t="shared" ca="1" si="648"/>
        <v>-7.6505375053476449E-5</v>
      </c>
      <c r="CU339" s="43">
        <f t="shared" ca="1" si="648"/>
        <v>3.1959056845663142E-5</v>
      </c>
      <c r="CW339" s="43">
        <f t="shared" ca="1" si="649"/>
        <v>8.7827759738985154E-5</v>
      </c>
      <c r="CX339" s="43">
        <f t="shared" ca="1" si="650"/>
        <v>5.2664777919967554E-5</v>
      </c>
      <c r="CY339" s="43">
        <f t="shared" ca="1" si="651"/>
        <v>-3.2662498002252819E-5</v>
      </c>
      <c r="CZ339" s="43">
        <f t="shared" ca="1" si="652"/>
        <v>3.8736376204947318E-5</v>
      </c>
      <c r="DA339" s="43">
        <f t="shared" ca="1" si="653"/>
        <v>9.3424962275725132E-5</v>
      </c>
      <c r="DB339" s="43">
        <f t="shared" ca="1" si="654"/>
        <v>3.6557351331050253E-5</v>
      </c>
      <c r="DC339" s="43">
        <f t="shared" ca="1" si="655"/>
        <v>-2.0502266970021757E-5</v>
      </c>
      <c r="DE339" s="43">
        <f t="shared" ca="1" si="656"/>
        <v>5.8436609904164452E-5</v>
      </c>
      <c r="DF339" s="43">
        <f t="shared" ca="1" si="657"/>
        <v>-5.5999171397930168E-5</v>
      </c>
      <c r="DG339" s="43">
        <f t="shared" ca="1" si="658"/>
        <v>4.1999922458932809E-5</v>
      </c>
      <c r="DH339" s="43">
        <f t="shared" ca="1" si="659"/>
        <v>9.423595078695902E-5</v>
      </c>
      <c r="DI339" s="43">
        <f t="shared" ca="1" si="660"/>
        <v>1.0105789363504276E-5</v>
      </c>
      <c r="DJ339" s="43">
        <f t="shared" ca="1" si="661"/>
        <v>-2.6717572987922949E-5</v>
      </c>
      <c r="DL339" s="43">
        <f t="shared" ca="1" si="662"/>
        <v>-2.0486910997904358E-5</v>
      </c>
      <c r="DM339" s="43">
        <f t="shared" ca="1" si="663"/>
        <v>2.4200529986407088E-5</v>
      </c>
      <c r="DN339" s="43">
        <f t="shared" ca="1" si="664"/>
        <v>6.7219769655718479E-5</v>
      </c>
      <c r="DO339" s="43">
        <f t="shared" ca="1" si="665"/>
        <v>3.7647165404659994E-5</v>
      </c>
      <c r="DP339" s="43">
        <f t="shared" ca="1" si="666"/>
        <v>-5.0735888764026844E-6</v>
      </c>
      <c r="DR339" s="43">
        <f t="shared" ca="1" si="667"/>
        <v>-2.7792162080331077E-5</v>
      </c>
      <c r="DS339" s="43">
        <f t="shared" ca="1" si="668"/>
        <v>-2.6492417053740375E-5</v>
      </c>
      <c r="DT339" s="43">
        <f t="shared" ca="1" si="669"/>
        <v>-2.5567782897532805E-6</v>
      </c>
      <c r="DU339" s="43">
        <f t="shared" ca="1" si="670"/>
        <v>4.9463239854487018E-5</v>
      </c>
      <c r="DW339" s="43">
        <f t="shared" ca="1" si="671"/>
        <v>2.7546000519333857E-5</v>
      </c>
      <c r="DX339" s="43">
        <f t="shared" ca="1" si="672"/>
        <v>-9.8708973640942519E-6</v>
      </c>
      <c r="DY339" s="43">
        <f t="shared" ca="1" si="673"/>
        <v>-1.4711289119698829E-5</v>
      </c>
      <c r="EA339" s="43">
        <f t="shared" ca="1" si="674"/>
        <v>8.4147617164768922E-5</v>
      </c>
      <c r="EB339" s="43">
        <f t="shared" ca="1" si="675"/>
        <v>-1.6185502112138412E-5</v>
      </c>
      <c r="ED339" s="43">
        <f t="shared" ca="1" si="676"/>
        <v>-7.1541086164110852E-6</v>
      </c>
    </row>
    <row r="340" spans="1:134" x14ac:dyDescent="0.3">
      <c r="A340">
        <f ca="1"/>
        <v>336</v>
      </c>
      <c r="B340" s="21">
        <f ca="1">LN(Data!C350/Data!C349)</f>
        <v>-1.5615591992412968E-3</v>
      </c>
      <c r="C340" s="21">
        <f ca="1">LN(Data!D350/Data!D349)</f>
        <v>-1.4084739881739085E-2</v>
      </c>
      <c r="D340" s="21">
        <f ca="1">LN(Data!E350/Data!E349)</f>
        <v>-2.3984022156562125E-3</v>
      </c>
      <c r="E340" s="21">
        <f ca="1">LN(Data!F350/Data!F349)</f>
        <v>9.1954029467858182E-4</v>
      </c>
      <c r="F340" s="21">
        <f ca="1">LN(Data!G350/Data!G349)</f>
        <v>2.2320243109098647E-2</v>
      </c>
      <c r="G340" s="21">
        <f ca="1">LN(Data!H350/Data!H349)</f>
        <v>1.3583250622085827E-2</v>
      </c>
      <c r="H340" s="21">
        <f ca="1">LN(Data!I350/Data!I349)</f>
        <v>-2.9132833863380371E-3</v>
      </c>
      <c r="I340" s="21">
        <f ca="1">LN(Data!J350/Data!J349)</f>
        <v>-9.0992438551140333E-3</v>
      </c>
      <c r="J340" s="21">
        <f ca="1">LN(Data!K350/Data!K349)</f>
        <v>-7.9963520037165496E-3</v>
      </c>
      <c r="K340" s="21">
        <f ca="1">LN(Data!L350/Data!L349)</f>
        <v>1.3249441024188627E-2</v>
      </c>
      <c r="L340" s="21">
        <f ca="1">LN(Data!M350/Data!M349)</f>
        <v>-3.0885517516555824E-2</v>
      </c>
      <c r="M340" s="21">
        <f ca="1">LN(Data!N350/Data!N349)</f>
        <v>-1.0088507616898511E-2</v>
      </c>
      <c r="N340" s="21">
        <f ca="1">LN(Data!O350/Data!O349)</f>
        <v>-9.1679928363359725E-3</v>
      </c>
      <c r="O340" s="21">
        <f ca="1">LN(Data!P350/Data!P349)</f>
        <v>1.0331933303585956E-2</v>
      </c>
      <c r="Q340" s="41">
        <f t="shared" ca="1" si="573"/>
        <v>3.0039274733975976E-4</v>
      </c>
      <c r="R340" s="41">
        <f t="shared" ca="1" si="574"/>
        <v>2.6437156833475914E-4</v>
      </c>
      <c r="S340" s="41">
        <f t="shared" ca="1" si="575"/>
        <v>6.0136228871558901E-4</v>
      </c>
      <c r="T340" s="41">
        <f t="shared" ca="1" si="576"/>
        <v>2.3928476766419576E-4</v>
      </c>
      <c r="U340" s="41">
        <f t="shared" ca="1" si="577"/>
        <v>1.9625141127054983E-4</v>
      </c>
      <c r="V340" s="41">
        <f t="shared" ca="1" si="578"/>
        <v>2.3107773057469191E-4</v>
      </c>
      <c r="W340" s="41">
        <f t="shared" ca="1" si="579"/>
        <v>1.3317600466675945E-4</v>
      </c>
      <c r="X340" s="41">
        <f t="shared" ca="1" si="580"/>
        <v>1.676588758417927E-4</v>
      </c>
      <c r="Y340" s="41">
        <f t="shared" ca="1" si="581"/>
        <v>5.716486376636068E-5</v>
      </c>
      <c r="Z340" s="41">
        <f t="shared" ca="1" si="582"/>
        <v>1.2758433029993246E-4</v>
      </c>
      <c r="AA340" s="41">
        <f t="shared" ca="1" si="583"/>
        <v>1.3027554800666227E-4</v>
      </c>
      <c r="AB340" s="41">
        <f t="shared" ca="1" si="584"/>
        <v>1.362019448292205E-4</v>
      </c>
      <c r="AC340" s="41">
        <f t="shared" ca="1" si="585"/>
        <v>2.5549836416489447E-4</v>
      </c>
      <c r="AD340" s="41">
        <f t="shared" ca="1" si="586"/>
        <v>4.1495704717165342E-5</v>
      </c>
      <c r="AF340" s="43">
        <f t="shared" ca="1" si="587"/>
        <v>4.0128651826126351E-5</v>
      </c>
      <c r="AG340" s="43">
        <f t="shared" ca="1" si="588"/>
        <v>-1.0927536087375648E-4</v>
      </c>
      <c r="AH340" s="43">
        <f t="shared" ca="1" si="589"/>
        <v>5.341596638233785E-6</v>
      </c>
      <c r="AI340" s="43">
        <f t="shared" ca="1" si="590"/>
        <v>1.2829235722327473E-4</v>
      </c>
      <c r="AJ340" s="43">
        <f t="shared" ca="1" si="591"/>
        <v>1.0297162567618064E-4</v>
      </c>
      <c r="AK340" s="43">
        <f t="shared" ca="1" si="592"/>
        <v>-4.2901759747275374E-5</v>
      </c>
      <c r="AL340" s="43">
        <f t="shared" ca="1" si="593"/>
        <v>-5.2749471033228446E-5</v>
      </c>
      <c r="AM340" s="43">
        <f t="shared" ca="1" si="594"/>
        <v>-1.6631761265626234E-5</v>
      </c>
      <c r="AN340" s="43">
        <f t="shared" ca="1" si="595"/>
        <v>1.1918096557290366E-4</v>
      </c>
      <c r="AO340" s="43">
        <f t="shared" ca="1" si="596"/>
        <v>-4.6489674779039314E-5</v>
      </c>
      <c r="AP340" s="43">
        <f t="shared" ca="1" si="597"/>
        <v>-4.3741580797700868E-5</v>
      </c>
      <c r="AQ340" s="43">
        <f t="shared" ca="1" si="598"/>
        <v>-2.8660643423318372E-5</v>
      </c>
      <c r="AR340" s="43">
        <f t="shared" ca="1" si="599"/>
        <v>7.838127430207981E-5</v>
      </c>
      <c r="AT340" s="43">
        <f t="shared" ca="1" si="600"/>
        <v>1.6223515198889388E-4</v>
      </c>
      <c r="AU340" s="43">
        <f t="shared" ca="1" si="601"/>
        <v>1.0722933046746951E-5</v>
      </c>
      <c r="AV340" s="43">
        <f t="shared" ca="1" si="602"/>
        <v>-2.335055335104458E-5</v>
      </c>
      <c r="AW340" s="43">
        <f t="shared" ca="1" si="603"/>
        <v>4.8091902190059982E-5</v>
      </c>
      <c r="AX340" s="43">
        <f t="shared" ca="1" si="604"/>
        <v>5.1196236458167847E-5</v>
      </c>
      <c r="AY340" s="43">
        <f t="shared" ca="1" si="605"/>
        <v>5.894259217348451E-5</v>
      </c>
      <c r="AZ340" s="43">
        <f t="shared" ca="1" si="606"/>
        <v>2.691632493268059E-5</v>
      </c>
      <c r="BA340" s="43">
        <f t="shared" ca="1" si="607"/>
        <v>-2.1860440853887969E-5</v>
      </c>
      <c r="BB340" s="43">
        <f t="shared" ca="1" si="608"/>
        <v>2.7647340354171904E-5</v>
      </c>
      <c r="BC340" s="43">
        <f t="shared" ca="1" si="609"/>
        <v>6.3415582517156936E-6</v>
      </c>
      <c r="BD340" s="43">
        <f t="shared" ca="1" si="610"/>
        <v>-1.8161106164294377E-5</v>
      </c>
      <c r="BE340" s="43">
        <f t="shared" ca="1" si="611"/>
        <v>3.8822544304833019E-5</v>
      </c>
      <c r="BG340" s="43">
        <f t="shared" ca="1" si="612"/>
        <v>2.7582975564724792E-5</v>
      </c>
      <c r="BH340" s="43">
        <f t="shared" ca="1" si="613"/>
        <v>-1.1380167750207795E-4</v>
      </c>
      <c r="BI340" s="43">
        <f t="shared" ca="1" si="614"/>
        <v>-3.0364405288529777E-5</v>
      </c>
      <c r="BJ340" s="43">
        <f t="shared" ca="1" si="615"/>
        <v>7.5094070152667593E-5</v>
      </c>
      <c r="BK340" s="43">
        <f t="shared" ca="1" si="616"/>
        <v>1.0450837251264586E-4</v>
      </c>
      <c r="BL340" s="43">
        <f t="shared" ca="1" si="617"/>
        <v>2.615217966697735E-5</v>
      </c>
      <c r="BM340" s="43">
        <f t="shared" ca="1" si="618"/>
        <v>-9.0729170733688883E-5</v>
      </c>
      <c r="BN340" s="43">
        <f t="shared" ca="1" si="619"/>
        <v>4.844207304321159E-5</v>
      </c>
      <c r="BO340" s="43">
        <f t="shared" ca="1" si="620"/>
        <v>3.2493661372618308E-5</v>
      </c>
      <c r="BP340" s="43">
        <f t="shared" ca="1" si="621"/>
        <v>4.3003961231924021E-5</v>
      </c>
      <c r="BQ340" s="43">
        <f t="shared" ca="1" si="622"/>
        <v>-4.7945647342928904E-6</v>
      </c>
      <c r="BS340" s="43">
        <f t="shared" ca="1" si="623"/>
        <v>4.2192999313890908E-6</v>
      </c>
      <c r="BT340" s="43">
        <f t="shared" ca="1" si="624"/>
        <v>-4.119137736955064E-5</v>
      </c>
      <c r="BU340" s="43">
        <f t="shared" ca="1" si="625"/>
        <v>8.8203731706796833E-5</v>
      </c>
      <c r="BV340" s="43">
        <f t="shared" ca="1" si="626"/>
        <v>9.815249544895689E-5</v>
      </c>
      <c r="BW340" s="43">
        <f t="shared" ca="1" si="627"/>
        <v>4.9507769650002237E-5</v>
      </c>
      <c r="BX340" s="43">
        <f t="shared" ca="1" si="628"/>
        <v>-1.8611375401789771E-5</v>
      </c>
      <c r="BY340" s="43">
        <f t="shared" ca="1" si="629"/>
        <v>7.6958289586344254E-6</v>
      </c>
      <c r="BZ340" s="43">
        <f t="shared" ca="1" si="630"/>
        <v>1.0643728502870487E-4</v>
      </c>
      <c r="CA340" s="43">
        <f t="shared" ca="1" si="631"/>
        <v>1.0465761732829081E-4</v>
      </c>
      <c r="CB340" s="43">
        <f t="shared" ca="1" si="632"/>
        <v>-1.6615700712252704E-6</v>
      </c>
      <c r="CD340" s="43">
        <f t="shared" ca="1" si="633"/>
        <v>8.8315775994915607E-5</v>
      </c>
      <c r="CE340" s="43">
        <f t="shared" ca="1" si="634"/>
        <v>-3.0056208547813982E-5</v>
      </c>
      <c r="CF340" s="43">
        <f t="shared" ca="1" si="635"/>
        <v>-4.7518621240234888E-5</v>
      </c>
      <c r="CG340" s="43">
        <f t="shared" ca="1" si="636"/>
        <v>-1.8971120594024077E-5</v>
      </c>
      <c r="CH340" s="43">
        <f t="shared" ca="1" si="637"/>
        <v>1.1796384493653247E-4</v>
      </c>
      <c r="CI340" s="43">
        <f t="shared" ca="1" si="638"/>
        <v>-3.2687416034048792E-5</v>
      </c>
      <c r="CJ340" s="43">
        <f t="shared" ca="1" si="639"/>
        <v>-2.2507685664280846E-5</v>
      </c>
      <c r="CK340" s="43">
        <f t="shared" ca="1" si="640"/>
        <v>-2.0981299781280699E-5</v>
      </c>
      <c r="CL340" s="43">
        <f t="shared" ca="1" si="641"/>
        <v>5.3467373894640273E-5</v>
      </c>
      <c r="CN340" s="43">
        <f t="shared" ca="1" si="642"/>
        <v>-5.0795343159124733E-6</v>
      </c>
      <c r="CO340" s="43">
        <f t="shared" ca="1" si="643"/>
        <v>-3.8490487294164471E-5</v>
      </c>
      <c r="CP340" s="43">
        <f t="shared" ca="1" si="644"/>
        <v>-2.5393140851659589E-5</v>
      </c>
      <c r="CQ340" s="43">
        <f t="shared" ca="1" si="645"/>
        <v>5.5780646546184068E-5</v>
      </c>
      <c r="CR340" s="43">
        <f t="shared" ca="1" si="646"/>
        <v>-2.89409671968656E-6</v>
      </c>
      <c r="CS340" s="43">
        <f t="shared" ca="1" si="647"/>
        <v>-5.2177752242763318E-5</v>
      </c>
      <c r="CT340" s="43">
        <f t="shared" ca="1" si="648"/>
        <v>-7.7885116665755213E-5</v>
      </c>
      <c r="CU340" s="43">
        <f t="shared" ca="1" si="648"/>
        <v>2.6529545936035192E-5</v>
      </c>
      <c r="CW340" s="43">
        <f t="shared" ca="1" si="649"/>
        <v>8.8048253686211491E-5</v>
      </c>
      <c r="CX340" s="43">
        <f t="shared" ca="1" si="650"/>
        <v>4.9071903833275955E-5</v>
      </c>
      <c r="CY340" s="43">
        <f t="shared" ca="1" si="651"/>
        <v>-2.8603800966451093E-5</v>
      </c>
      <c r="CZ340" s="43">
        <f t="shared" ca="1" si="652"/>
        <v>3.9084270299368595E-5</v>
      </c>
      <c r="DA340" s="43">
        <f t="shared" ca="1" si="653"/>
        <v>8.9499072356133825E-5</v>
      </c>
      <c r="DB340" s="43">
        <f t="shared" ca="1" si="654"/>
        <v>3.7579482105826012E-5</v>
      </c>
      <c r="DC340" s="43">
        <f t="shared" ca="1" si="655"/>
        <v>-1.7380529182496901E-5</v>
      </c>
      <c r="DE340" s="43">
        <f t="shared" ca="1" si="656"/>
        <v>5.3142966159175627E-5</v>
      </c>
      <c r="DF340" s="43">
        <f t="shared" ca="1" si="657"/>
        <v>-4.3974403123142068E-5</v>
      </c>
      <c r="DG340" s="43">
        <f t="shared" ca="1" si="658"/>
        <v>5.0510723152340258E-5</v>
      </c>
      <c r="DH340" s="43">
        <f t="shared" ca="1" si="659"/>
        <v>9.551550619206031E-5</v>
      </c>
      <c r="DI340" s="43">
        <f t="shared" ca="1" si="660"/>
        <v>2.2773880465723476E-5</v>
      </c>
      <c r="DJ340" s="43">
        <f t="shared" ca="1" si="661"/>
        <v>-1.7305658343525173E-5</v>
      </c>
      <c r="DL340" s="43">
        <f t="shared" ca="1" si="662"/>
        <v>-1.994105664684758E-5</v>
      </c>
      <c r="DM340" s="43">
        <f t="shared" ca="1" si="663"/>
        <v>2.1878542442399439E-5</v>
      </c>
      <c r="DN340" s="43">
        <f t="shared" ca="1" si="664"/>
        <v>6.2639748691428049E-5</v>
      </c>
      <c r="DO340" s="43">
        <f t="shared" ca="1" si="665"/>
        <v>3.4341432432021867E-5</v>
      </c>
      <c r="DP340" s="43">
        <f t="shared" ca="1" si="666"/>
        <v>-5.3850278142582853E-6</v>
      </c>
      <c r="DR340" s="43">
        <f t="shared" ca="1" si="667"/>
        <v>-2.190744015157643E-5</v>
      </c>
      <c r="DS340" s="43">
        <f t="shared" ca="1" si="668"/>
        <v>-2.2252039036259661E-5</v>
      </c>
      <c r="DT340" s="43">
        <f t="shared" ca="1" si="669"/>
        <v>2.6715892893607411E-6</v>
      </c>
      <c r="DU340" s="43">
        <f t="shared" ca="1" si="670"/>
        <v>4.9480856897665252E-5</v>
      </c>
      <c r="DW340" s="43">
        <f t="shared" ca="1" si="671"/>
        <v>2.9267898574346251E-5</v>
      </c>
      <c r="DX340" s="43">
        <f t="shared" ca="1" si="672"/>
        <v>-2.8179355811435322E-6</v>
      </c>
      <c r="DY340" s="43">
        <f t="shared" ca="1" si="673"/>
        <v>-1.002801669178595E-5</v>
      </c>
      <c r="EA340" s="43">
        <f t="shared" ca="1" si="674"/>
        <v>8.315981710083172E-5</v>
      </c>
      <c r="EB340" s="43">
        <f t="shared" ca="1" si="675"/>
        <v>-1.2825402654486637E-5</v>
      </c>
      <c r="ED340" s="43">
        <f t="shared" ca="1" si="676"/>
        <v>-2.1512333840919994E-6</v>
      </c>
    </row>
    <row r="341" spans="1:134" x14ac:dyDescent="0.3">
      <c r="A341">
        <f ca="1"/>
        <v>337</v>
      </c>
      <c r="B341" s="21">
        <f ca="1">LN(Data!C351/Data!C350)</f>
        <v>4.6773811805469389E-3</v>
      </c>
      <c r="C341" s="21">
        <f ca="1">LN(Data!D351/Data!D350)</f>
        <v>2.5970974342670078E-3</v>
      </c>
      <c r="D341" s="21">
        <f ca="1">LN(Data!E351/Data!E350)</f>
        <v>-1.2079062444700058E-2</v>
      </c>
      <c r="E341" s="21">
        <f ca="1">LN(Data!F351/Data!F350)</f>
        <v>-4.5966445304880451E-4</v>
      </c>
      <c r="F341" s="21">
        <f ca="1">LN(Data!G351/Data!G350)</f>
        <v>6.6032027931677885E-4</v>
      </c>
      <c r="G341" s="21">
        <f ca="1">LN(Data!H351/Data!H350)</f>
        <v>-1.8823920114184494E-3</v>
      </c>
      <c r="H341" s="21">
        <f ca="1">LN(Data!I351/Data!I350)</f>
        <v>-1.2329325430517558E-2</v>
      </c>
      <c r="I341" s="21">
        <f ca="1">LN(Data!J351/Data!J350)</f>
        <v>-6.0957027184692261E-4</v>
      </c>
      <c r="J341" s="21">
        <f ca="1">LN(Data!K351/Data!K350)</f>
        <v>2.9291626585968207E-3</v>
      </c>
      <c r="K341" s="21">
        <f ca="1">LN(Data!L351/Data!L350)</f>
        <v>4.3028259990771887E-3</v>
      </c>
      <c r="L341" s="21">
        <f ca="1">LN(Data!M351/Data!M350)</f>
        <v>-1.3155920712328651E-2</v>
      </c>
      <c r="M341" s="21">
        <f ca="1">LN(Data!N351/Data!N350)</f>
        <v>-8.265004825274572E-3</v>
      </c>
      <c r="N341" s="21">
        <f ca="1">LN(Data!O351/Data!O350)</f>
        <v>1.1324964146538885E-2</v>
      </c>
      <c r="O341" s="21">
        <f ca="1">LN(Data!P351/Data!P350)</f>
        <v>-1.6687448043156915E-3</v>
      </c>
      <c r="Q341" s="41">
        <f t="shared" ca="1" si="573"/>
        <v>2.8251549052733826E-4</v>
      </c>
      <c r="R341" s="41">
        <f t="shared" ca="1" si="574"/>
        <v>2.6041206808684873E-4</v>
      </c>
      <c r="S341" s="41">
        <f t="shared" ca="1" si="575"/>
        <v>5.6562569138393756E-4</v>
      </c>
      <c r="T341" s="41">
        <f t="shared" ca="1" si="576"/>
        <v>2.2497841486555624E-4</v>
      </c>
      <c r="U341" s="41">
        <f t="shared" ca="1" si="577"/>
        <v>2.1436792174127277E-4</v>
      </c>
      <c r="V341" s="41">
        <f t="shared" ca="1" si="578"/>
        <v>2.2828334858795407E-4</v>
      </c>
      <c r="W341" s="41">
        <f t="shared" ca="1" si="579"/>
        <v>1.2569467759210065E-4</v>
      </c>
      <c r="X341" s="41">
        <f t="shared" ca="1" si="580"/>
        <v>1.6256711761537495E-4</v>
      </c>
      <c r="Y341" s="41">
        <f t="shared" ca="1" si="581"/>
        <v>5.7571470662419542E-5</v>
      </c>
      <c r="Z341" s="41">
        <f t="shared" ca="1" si="582"/>
        <v>1.3046213172914368E-4</v>
      </c>
      <c r="AA341" s="41">
        <f t="shared" ca="1" si="583"/>
        <v>1.7969392666219118E-4</v>
      </c>
      <c r="AB341" s="41">
        <f t="shared" ca="1" si="584"/>
        <v>1.3413650729564042E-4</v>
      </c>
      <c r="AC341" s="41">
        <f t="shared" ca="1" si="585"/>
        <v>2.4521158787382726E-4</v>
      </c>
      <c r="AD341" s="41">
        <f t="shared" ca="1" si="586"/>
        <v>4.5410893181520336E-5</v>
      </c>
      <c r="AF341" s="43">
        <f t="shared" ca="1" si="587"/>
        <v>3.9040582024433801E-5</v>
      </c>
      <c r="AG341" s="43">
        <f t="shared" ca="1" si="588"/>
        <v>-1.0249412439873076E-4</v>
      </c>
      <c r="AH341" s="43">
        <f t="shared" ca="1" si="589"/>
        <v>4.9349458435660547E-6</v>
      </c>
      <c r="AI341" s="43">
        <f t="shared" ca="1" si="590"/>
        <v>1.1850355293249933E-4</v>
      </c>
      <c r="AJ341" s="43">
        <f t="shared" ca="1" si="591"/>
        <v>9.5520665137738704E-5</v>
      </c>
      <c r="AK341" s="43">
        <f t="shared" ca="1" si="592"/>
        <v>-4.0054698294122869E-5</v>
      </c>
      <c r="AL341" s="43">
        <f t="shared" ca="1" si="593"/>
        <v>-4.873196229434915E-5</v>
      </c>
      <c r="AM341" s="43">
        <f t="shared" ca="1" si="594"/>
        <v>-1.488464896778215E-5</v>
      </c>
      <c r="AN341" s="43">
        <f t="shared" ca="1" si="595"/>
        <v>1.1078872044756182E-4</v>
      </c>
      <c r="AO341" s="43">
        <f t="shared" ca="1" si="596"/>
        <v>-4.0806520452218589E-5</v>
      </c>
      <c r="AP341" s="43">
        <f t="shared" ca="1" si="597"/>
        <v>-4.0171857837291787E-5</v>
      </c>
      <c r="AQ341" s="43">
        <f t="shared" ca="1" si="598"/>
        <v>-2.6082023004789743E-5</v>
      </c>
      <c r="AR341" s="43">
        <f t="shared" ca="1" si="599"/>
        <v>7.2710362314185286E-5</v>
      </c>
      <c r="AT341" s="43">
        <f t="shared" ca="1" si="600"/>
        <v>1.545278951499185E-4</v>
      </c>
      <c r="AU341" s="43">
        <f t="shared" ca="1" si="601"/>
        <v>9.3024679122626013E-6</v>
      </c>
      <c r="AV341" s="43">
        <f t="shared" ca="1" si="602"/>
        <v>-4.0812009247311943E-5</v>
      </c>
      <c r="AW341" s="43">
        <f t="shared" ca="1" si="603"/>
        <v>3.3727394953023402E-5</v>
      </c>
      <c r="AX341" s="43">
        <f t="shared" ca="1" si="604"/>
        <v>5.0586432592579569E-5</v>
      </c>
      <c r="AY341" s="43">
        <f t="shared" ca="1" si="605"/>
        <v>6.3095665612263079E-5</v>
      </c>
      <c r="AZ341" s="43">
        <f t="shared" ca="1" si="606"/>
        <v>3.2058937715230006E-5</v>
      </c>
      <c r="BA341" s="43">
        <f t="shared" ca="1" si="607"/>
        <v>-3.1745710226903068E-5</v>
      </c>
      <c r="BB341" s="43">
        <f t="shared" ca="1" si="608"/>
        <v>5.208936875293671E-5</v>
      </c>
      <c r="BC341" s="43">
        <f t="shared" ca="1" si="609"/>
        <v>1.4486705091350299E-5</v>
      </c>
      <c r="BD341" s="43">
        <f t="shared" ca="1" si="610"/>
        <v>-9.3237121341903388E-6</v>
      </c>
      <c r="BE341" s="43">
        <f t="shared" ca="1" si="611"/>
        <v>2.7761836063153903E-5</v>
      </c>
      <c r="BG341" s="43">
        <f t="shared" ca="1" si="612"/>
        <v>2.5795671382032769E-5</v>
      </c>
      <c r="BH341" s="43">
        <f t="shared" ca="1" si="613"/>
        <v>-1.1018555208356412E-4</v>
      </c>
      <c r="BI341" s="43">
        <f t="shared" ca="1" si="614"/>
        <v>-3.0497226874487448E-5</v>
      </c>
      <c r="BJ341" s="43">
        <f t="shared" ca="1" si="615"/>
        <v>7.1007659463225191E-5</v>
      </c>
      <c r="BK341" s="43">
        <f t="shared" ca="1" si="616"/>
        <v>9.9547288959261196E-5</v>
      </c>
      <c r="BL341" s="43">
        <f t="shared" ca="1" si="617"/>
        <v>2.5733756988731555E-5</v>
      </c>
      <c r="BM341" s="43">
        <f t="shared" ca="1" si="618"/>
        <v>-8.7192069812184775E-5</v>
      </c>
      <c r="BN341" s="43">
        <f t="shared" ca="1" si="619"/>
        <v>4.9980102279222675E-5</v>
      </c>
      <c r="BO341" s="43">
        <f t="shared" ca="1" si="620"/>
        <v>3.1995819631523244E-5</v>
      </c>
      <c r="BP341" s="43">
        <f t="shared" ca="1" si="621"/>
        <v>4.1743035617915887E-5</v>
      </c>
      <c r="BQ341" s="43">
        <f t="shared" ca="1" si="622"/>
        <v>-5.993698753875284E-6</v>
      </c>
      <c r="BS341" s="43">
        <f t="shared" ca="1" si="623"/>
        <v>5.1976037110560351E-6</v>
      </c>
      <c r="BT341" s="43">
        <f t="shared" ca="1" si="624"/>
        <v>-3.7970473950594053E-5</v>
      </c>
      <c r="BU341" s="43">
        <f t="shared" ca="1" si="625"/>
        <v>8.2750774916575683E-5</v>
      </c>
      <c r="BV341" s="43">
        <f t="shared" ca="1" si="626"/>
        <v>9.1761318439466451E-5</v>
      </c>
      <c r="BW341" s="43">
        <f t="shared" ca="1" si="627"/>
        <v>4.6096125398331029E-5</v>
      </c>
      <c r="BX341" s="43">
        <f t="shared" ca="1" si="628"/>
        <v>-1.6763689183459849E-5</v>
      </c>
      <c r="BY341" s="43">
        <f t="shared" ca="1" si="629"/>
        <v>5.5300505484079035E-6</v>
      </c>
      <c r="BZ341" s="43">
        <f t="shared" ca="1" si="630"/>
        <v>9.9494440570967979E-5</v>
      </c>
      <c r="CA341" s="43">
        <f t="shared" ca="1" si="631"/>
        <v>9.7872339958533222E-5</v>
      </c>
      <c r="CB341" s="43">
        <f t="shared" ca="1" si="632"/>
        <v>-9.9183812727702054E-7</v>
      </c>
      <c r="CD341" s="43">
        <f t="shared" ca="1" si="633"/>
        <v>1.0120771680102695E-4</v>
      </c>
      <c r="CE341" s="43">
        <f t="shared" ca="1" si="634"/>
        <v>-3.2154347640670934E-5</v>
      </c>
      <c r="CF341" s="43">
        <f t="shared" ca="1" si="635"/>
        <v>-5.6853344063127834E-5</v>
      </c>
      <c r="CG341" s="43">
        <f t="shared" ca="1" si="636"/>
        <v>-2.8541684600915532E-5</v>
      </c>
      <c r="CH341" s="43">
        <f t="shared" ca="1" si="637"/>
        <v>1.2862985892351383E-4</v>
      </c>
      <c r="CI341" s="43">
        <f t="shared" ca="1" si="638"/>
        <v>-7.2088506643196938E-5</v>
      </c>
      <c r="CJ341" s="43">
        <f t="shared" ca="1" si="639"/>
        <v>-3.46679010814541E-5</v>
      </c>
      <c r="CK341" s="43">
        <f t="shared" ca="1" si="640"/>
        <v>-3.2000331530173491E-5</v>
      </c>
      <c r="CL341" s="43">
        <f t="shared" ca="1" si="641"/>
        <v>6.4096007248343748E-5</v>
      </c>
      <c r="CN341" s="43">
        <f t="shared" ca="1" si="642"/>
        <v>-7.1490737591450341E-6</v>
      </c>
      <c r="CO341" s="43">
        <f t="shared" ca="1" si="643"/>
        <v>-4.3596896641843903E-5</v>
      </c>
      <c r="CP341" s="43">
        <f t="shared" ca="1" si="644"/>
        <v>-3.0386539600294023E-5</v>
      </c>
      <c r="CQ341" s="43">
        <f t="shared" ca="1" si="645"/>
        <v>6.3232036435459014E-5</v>
      </c>
      <c r="CR341" s="43">
        <f t="shared" ca="1" si="646"/>
        <v>-2.7891994417717364E-5</v>
      </c>
      <c r="CS341" s="43">
        <f t="shared" ca="1" si="647"/>
        <v>-5.7269170749986778E-5</v>
      </c>
      <c r="CT341" s="43">
        <f t="shared" ca="1" si="648"/>
        <v>-8.0683878329656239E-5</v>
      </c>
      <c r="CU341" s="43">
        <f t="shared" ca="1" si="648"/>
        <v>3.3358247548270078E-5</v>
      </c>
      <c r="CW341" s="43">
        <f t="shared" ca="1" si="649"/>
        <v>8.4355879022119323E-5</v>
      </c>
      <c r="CX341" s="43">
        <f t="shared" ca="1" si="650"/>
        <v>4.7525327969903693E-5</v>
      </c>
      <c r="CY341" s="43">
        <f t="shared" ca="1" si="651"/>
        <v>-2.9203535493306088E-5</v>
      </c>
      <c r="CZ341" s="43">
        <f t="shared" ca="1" si="652"/>
        <v>4.2137909984972554E-5</v>
      </c>
      <c r="DA341" s="43">
        <f t="shared" ca="1" si="653"/>
        <v>8.5892568912761095E-5</v>
      </c>
      <c r="DB341" s="43">
        <f t="shared" ca="1" si="654"/>
        <v>3.6927250852446272E-5</v>
      </c>
      <c r="DC341" s="43">
        <f t="shared" ca="1" si="655"/>
        <v>-1.8143688410072469E-5</v>
      </c>
      <c r="DE341" s="43">
        <f t="shared" ca="1" si="656"/>
        <v>5.432003359961389E-5</v>
      </c>
      <c r="DF341" s="43">
        <f t="shared" ca="1" si="657"/>
        <v>-4.8569532625136191E-5</v>
      </c>
      <c r="DG341" s="43">
        <f t="shared" ca="1" si="658"/>
        <v>6.4342171091672109E-5</v>
      </c>
      <c r="DH341" s="43">
        <f t="shared" ca="1" si="659"/>
        <v>9.5292443276956789E-5</v>
      </c>
      <c r="DI341" s="43">
        <f t="shared" ca="1" si="660"/>
        <v>2.6412755786565646E-5</v>
      </c>
      <c r="DJ341" s="43">
        <f t="shared" ca="1" si="661"/>
        <v>-2.1908085680359821E-5</v>
      </c>
      <c r="DL341" s="43">
        <f t="shared" ca="1" si="662"/>
        <v>-2.5101424904950426E-5</v>
      </c>
      <c r="DM341" s="43">
        <f t="shared" ca="1" si="663"/>
        <v>3.5384118088615511E-5</v>
      </c>
      <c r="DN341" s="43">
        <f t="shared" ca="1" si="664"/>
        <v>6.372163925575614E-5</v>
      </c>
      <c r="DO341" s="43">
        <f t="shared" ca="1" si="665"/>
        <v>3.6679576359314203E-5</v>
      </c>
      <c r="DP341" s="43">
        <f t="shared" ca="1" si="666"/>
        <v>-1.0018992679866511E-5</v>
      </c>
      <c r="DR341" s="43">
        <f t="shared" ca="1" si="667"/>
        <v>-4.5145944312710935E-5</v>
      </c>
      <c r="DS341" s="43">
        <f t="shared" ca="1" si="668"/>
        <v>-2.8936941895614562E-5</v>
      </c>
      <c r="DT341" s="43">
        <f t="shared" ca="1" si="669"/>
        <v>-4.7769528917139476E-6</v>
      </c>
      <c r="DU341" s="43">
        <f t="shared" ca="1" si="670"/>
        <v>5.4725545942108092E-5</v>
      </c>
      <c r="DW341" s="43">
        <f t="shared" ca="1" si="671"/>
        <v>4.6207151382943039E-5</v>
      </c>
      <c r="DX341" s="43">
        <f t="shared" ca="1" si="672"/>
        <v>1.4340632754023875E-5</v>
      </c>
      <c r="DY341" s="43">
        <f t="shared" ca="1" si="673"/>
        <v>-2.8572762111946241E-5</v>
      </c>
      <c r="EA341" s="43">
        <f t="shared" ca="1" si="674"/>
        <v>8.3719710008444605E-5</v>
      </c>
      <c r="EB341" s="43">
        <f t="shared" ca="1" si="675"/>
        <v>-1.8309905765048302E-5</v>
      </c>
      <c r="ED341" s="43">
        <f t="shared" ca="1" si="676"/>
        <v>-7.7055448118131103E-6</v>
      </c>
    </row>
    <row r="342" spans="1:134" x14ac:dyDescent="0.3">
      <c r="A342">
        <f ca="1"/>
        <v>338</v>
      </c>
      <c r="B342" s="21">
        <f ca="1">LN(Data!C352/Data!C351)</f>
        <v>-2.917578151864024E-2</v>
      </c>
      <c r="C342" s="21">
        <f ca="1">LN(Data!D352/Data!D351)</f>
        <v>-5.2009573502520019E-3</v>
      </c>
      <c r="D342" s="21">
        <f ca="1">LN(Data!E352/Data!E351)</f>
        <v>-7.5126376257162952E-2</v>
      </c>
      <c r="E342" s="21">
        <f ca="1">LN(Data!F352/Data!F351)</f>
        <v>5.044725213699427E-3</v>
      </c>
      <c r="F342" s="21">
        <f ca="1">LN(Data!G352/Data!G351)</f>
        <v>-5.170159890151288E-2</v>
      </c>
      <c r="G342" s="21">
        <f ca="1">LN(Data!H352/Data!H351)</f>
        <v>-3.2893593805986207E-2</v>
      </c>
      <c r="H342" s="21">
        <f ca="1">LN(Data!I352/Data!I351)</f>
        <v>2.5468764755151807E-2</v>
      </c>
      <c r="I342" s="21">
        <f ca="1">LN(Data!J352/Data!J351)</f>
        <v>7.5930509075971958E-3</v>
      </c>
      <c r="J342" s="21">
        <f ca="1">LN(Data!K352/Data!K351)</f>
        <v>1.30001066146053E-2</v>
      </c>
      <c r="K342" s="21">
        <f ca="1">LN(Data!L352/Data!L351)</f>
        <v>-3.65133551679417E-2</v>
      </c>
      <c r="L342" s="21">
        <f ca="1">LN(Data!M352/Data!M351)</f>
        <v>-5.6441052885798084E-3</v>
      </c>
      <c r="M342" s="21">
        <f ca="1">LN(Data!N352/Data!N351)</f>
        <v>1.1302258150221836E-2</v>
      </c>
      <c r="N342" s="21">
        <f ca="1">LN(Data!O352/Data!O351)</f>
        <v>3.6521568005862411E-3</v>
      </c>
      <c r="O342" s="21">
        <f ca="1">LN(Data!P352/Data!P351)</f>
        <v>-2.315677447766195E-2</v>
      </c>
      <c r="Q342" s="41">
        <f t="shared" ca="1" si="573"/>
        <v>2.6687723477818604E-4</v>
      </c>
      <c r="R342" s="41">
        <f t="shared" ca="1" si="574"/>
        <v>2.4519203890662237E-4</v>
      </c>
      <c r="S342" s="41">
        <f t="shared" ca="1" si="575"/>
        <v>5.4044237487347907E-4</v>
      </c>
      <c r="T342" s="41">
        <f t="shared" ca="1" si="576"/>
        <v>2.1149238745818666E-4</v>
      </c>
      <c r="U342" s="41">
        <f t="shared" ca="1" si="577"/>
        <v>2.0153200780907303E-4</v>
      </c>
      <c r="V342" s="41">
        <f t="shared" ca="1" si="578"/>
        <v>2.1479895165375595E-4</v>
      </c>
      <c r="W342" s="41">
        <f t="shared" ca="1" si="579"/>
        <v>1.2727373287087104E-4</v>
      </c>
      <c r="X342" s="41">
        <f t="shared" ca="1" si="580"/>
        <v>1.5283538511343161E-4</v>
      </c>
      <c r="Y342" s="41">
        <f t="shared" ca="1" si="581"/>
        <v>5.4631982055505451E-5</v>
      </c>
      <c r="Z342" s="41">
        <f t="shared" ca="1" si="582"/>
        <v>1.2374526252009513E-4</v>
      </c>
      <c r="AA342" s="41">
        <f t="shared" ca="1" si="583"/>
        <v>1.792969860498044E-4</v>
      </c>
      <c r="AB342" s="41">
        <f t="shared" ca="1" si="584"/>
        <v>1.301869351436107E-4</v>
      </c>
      <c r="AC342" s="41">
        <f t="shared" ca="1" si="585"/>
        <v>2.3819418137662111E-4</v>
      </c>
      <c r="AD342" s="41">
        <f t="shared" ca="1" si="586"/>
        <v>4.2853322143944947E-5</v>
      </c>
      <c r="AF342" s="43">
        <f t="shared" ca="1" si="587"/>
        <v>3.742700398275301E-5</v>
      </c>
      <c r="AG342" s="43">
        <f t="shared" ca="1" si="588"/>
        <v>-9.9734379696256401E-5</v>
      </c>
      <c r="AH342" s="43">
        <f t="shared" ca="1" si="589"/>
        <v>4.5098475412286785E-6</v>
      </c>
      <c r="AI342" s="43">
        <f t="shared" ca="1" si="590"/>
        <v>1.1157865393540596E-4</v>
      </c>
      <c r="AJ342" s="43">
        <f t="shared" ca="1" si="591"/>
        <v>8.9261145331357135E-5</v>
      </c>
      <c r="AK342" s="43">
        <f t="shared" ca="1" si="592"/>
        <v>-4.1111553680727995E-5</v>
      </c>
      <c r="AL342" s="43">
        <f t="shared" ca="1" si="593"/>
        <v>-4.5979116107753662E-5</v>
      </c>
      <c r="AM342" s="43">
        <f t="shared" ca="1" si="594"/>
        <v>-1.3169521412070323E-5</v>
      </c>
      <c r="AN342" s="43">
        <f t="shared" ca="1" si="595"/>
        <v>1.0534895466178321E-4</v>
      </c>
      <c r="AO342" s="43">
        <f t="shared" ca="1" si="596"/>
        <v>-4.2050244582242303E-5</v>
      </c>
      <c r="AP342" s="43">
        <f t="shared" ca="1" si="597"/>
        <v>-4.0081061048666418E-5</v>
      </c>
      <c r="AQ342" s="43">
        <f t="shared" ca="1" si="598"/>
        <v>-2.1338831174338965E-5</v>
      </c>
      <c r="AR342" s="43">
        <f t="shared" ca="1" si="599"/>
        <v>6.7879419242763652E-5</v>
      </c>
      <c r="AT342" s="43">
        <f t="shared" ca="1" si="600"/>
        <v>1.4337399131591447E-4</v>
      </c>
      <c r="AU342" s="43">
        <f t="shared" ca="1" si="601"/>
        <v>8.6726922352286361E-6</v>
      </c>
      <c r="AV342" s="43">
        <f t="shared" ca="1" si="602"/>
        <v>-3.8260393726280741E-5</v>
      </c>
      <c r="AW342" s="43">
        <f t="shared" ca="1" si="603"/>
        <v>3.1410425928053622E-5</v>
      </c>
      <c r="AX342" s="43">
        <f t="shared" ca="1" si="604"/>
        <v>4.5630019070514389E-5</v>
      </c>
      <c r="AY342" s="43">
        <f t="shared" ca="1" si="605"/>
        <v>5.9214938872186145E-5</v>
      </c>
      <c r="AZ342" s="43">
        <f t="shared" ca="1" si="606"/>
        <v>3.0591840701827753E-5</v>
      </c>
      <c r="BA342" s="43">
        <f t="shared" ca="1" si="607"/>
        <v>-2.917047611155084E-5</v>
      </c>
      <c r="BB342" s="43">
        <f t="shared" ca="1" si="608"/>
        <v>4.6913974152115964E-5</v>
      </c>
      <c r="BC342" s="43">
        <f t="shared" ca="1" si="609"/>
        <v>1.2329601416313777E-5</v>
      </c>
      <c r="BD342" s="43">
        <f t="shared" ca="1" si="610"/>
        <v>-6.9995672864503979E-6</v>
      </c>
      <c r="BE342" s="43">
        <f t="shared" ca="1" si="611"/>
        <v>2.5836092328380585E-5</v>
      </c>
      <c r="BG342" s="43">
        <f t="shared" ca="1" si="612"/>
        <v>2.4581070037029924E-5</v>
      </c>
      <c r="BH342" s="43">
        <f t="shared" ca="1" si="613"/>
        <v>-1.0405298195179241E-4</v>
      </c>
      <c r="BI342" s="43">
        <f t="shared" ca="1" si="614"/>
        <v>-2.7303141422938521E-5</v>
      </c>
      <c r="BJ342" s="43">
        <f t="shared" ca="1" si="615"/>
        <v>7.5682801402006684E-5</v>
      </c>
      <c r="BK342" s="43">
        <f t="shared" ca="1" si="616"/>
        <v>9.4016233864389824E-5</v>
      </c>
      <c r="BL342" s="43">
        <f t="shared" ca="1" si="617"/>
        <v>2.2066839249575182E-5</v>
      </c>
      <c r="BM342" s="43">
        <f t="shared" ca="1" si="618"/>
        <v>-8.507899185934562E-5</v>
      </c>
      <c r="BN342" s="43">
        <f t="shared" ca="1" si="619"/>
        <v>5.6515967410573765E-5</v>
      </c>
      <c r="BO342" s="43">
        <f t="shared" ca="1" si="620"/>
        <v>3.6066081017046184E-5</v>
      </c>
      <c r="BP342" s="43">
        <f t="shared" ca="1" si="621"/>
        <v>3.1030756534238975E-5</v>
      </c>
      <c r="BQ342" s="43">
        <f t="shared" ca="1" si="622"/>
        <v>-4.424664466906885E-6</v>
      </c>
      <c r="BS342" s="43">
        <f t="shared" ca="1" si="623"/>
        <v>4.8675359427909218E-6</v>
      </c>
      <c r="BT342" s="43">
        <f t="shared" ca="1" si="624"/>
        <v>-3.564032939189728E-5</v>
      </c>
      <c r="BU342" s="43">
        <f t="shared" ca="1" si="625"/>
        <v>7.8125769579409911E-5</v>
      </c>
      <c r="BV342" s="43">
        <f t="shared" ca="1" si="626"/>
        <v>8.6272451200234662E-5</v>
      </c>
      <c r="BW342" s="43">
        <f t="shared" ca="1" si="627"/>
        <v>4.3249571957349875E-5</v>
      </c>
      <c r="BX342" s="43">
        <f t="shared" ca="1" si="628"/>
        <v>-1.5876539202018059E-5</v>
      </c>
      <c r="BY342" s="43">
        <f t="shared" ca="1" si="629"/>
        <v>5.5610860614185886E-6</v>
      </c>
      <c r="BZ342" s="43">
        <f t="shared" ca="1" si="630"/>
        <v>9.3752721872057226E-5</v>
      </c>
      <c r="CA342" s="43">
        <f t="shared" ca="1" si="631"/>
        <v>9.1687658554008247E-5</v>
      </c>
      <c r="CB342" s="43">
        <f t="shared" ca="1" si="632"/>
        <v>-8.8630407957517091E-7</v>
      </c>
      <c r="CD342" s="43">
        <f t="shared" ca="1" si="633"/>
        <v>9.5060674895839519E-5</v>
      </c>
      <c r="CE342" s="43">
        <f t="shared" ca="1" si="634"/>
        <v>-3.0713564998954688E-5</v>
      </c>
      <c r="CF342" s="43">
        <f t="shared" ca="1" si="635"/>
        <v>-5.3466294116070311E-5</v>
      </c>
      <c r="CG342" s="43">
        <f t="shared" ca="1" si="636"/>
        <v>-2.6713132394567264E-5</v>
      </c>
      <c r="CH342" s="43">
        <f t="shared" ca="1" si="637"/>
        <v>1.2108254198403673E-4</v>
      </c>
      <c r="CI342" s="43">
        <f t="shared" ca="1" si="638"/>
        <v>-6.8284423518971167E-5</v>
      </c>
      <c r="CJ342" s="43">
        <f t="shared" ca="1" si="639"/>
        <v>-3.2915280034253645E-5</v>
      </c>
      <c r="CK342" s="43">
        <f t="shared" ca="1" si="640"/>
        <v>-2.9631625429053373E-5</v>
      </c>
      <c r="CL342" s="43">
        <f t="shared" ca="1" si="641"/>
        <v>6.0184132451325466E-5</v>
      </c>
      <c r="CN342" s="43">
        <f t="shared" ca="1" si="642"/>
        <v>-5.3276119118012552E-6</v>
      </c>
      <c r="CO342" s="43">
        <f t="shared" ca="1" si="643"/>
        <v>-4.0912235830725896E-5</v>
      </c>
      <c r="CP342" s="43">
        <f t="shared" ca="1" si="644"/>
        <v>-2.8894177167597655E-5</v>
      </c>
      <c r="CQ342" s="43">
        <f t="shared" ca="1" si="645"/>
        <v>5.8952137932100279E-5</v>
      </c>
      <c r="CR342" s="43">
        <f t="shared" ca="1" si="646"/>
        <v>-2.4732598749549805E-5</v>
      </c>
      <c r="CS342" s="43">
        <f t="shared" ca="1" si="647"/>
        <v>-5.2899541761541664E-5</v>
      </c>
      <c r="CT342" s="43">
        <f t="shared" ca="1" si="648"/>
        <v>-7.7121926952219568E-5</v>
      </c>
      <c r="CU342" s="43">
        <f t="shared" ca="1" si="648"/>
        <v>3.1545226608698268E-5</v>
      </c>
      <c r="CW342" s="43">
        <f t="shared" ca="1" si="649"/>
        <v>7.9745461696054343E-5</v>
      </c>
      <c r="CX342" s="43">
        <f t="shared" ca="1" si="650"/>
        <v>4.2506932312303852E-5</v>
      </c>
      <c r="CY342" s="43">
        <f t="shared" ca="1" si="651"/>
        <v>-3.0634379884518596E-5</v>
      </c>
      <c r="CZ342" s="43">
        <f t="shared" ca="1" si="652"/>
        <v>4.9341853053897385E-5</v>
      </c>
      <c r="DA342" s="43">
        <f t="shared" ca="1" si="653"/>
        <v>8.6853130828531917E-5</v>
      </c>
      <c r="DB342" s="43">
        <f t="shared" ca="1" si="654"/>
        <v>2.6333865694202199E-5</v>
      </c>
      <c r="DC342" s="43">
        <f t="shared" ca="1" si="655"/>
        <v>-1.582059724029451E-5</v>
      </c>
      <c r="DE342" s="43">
        <f t="shared" ca="1" si="656"/>
        <v>5.0953699754951972E-5</v>
      </c>
      <c r="DF342" s="43">
        <f t="shared" ca="1" si="657"/>
        <v>-4.5812733156466067E-5</v>
      </c>
      <c r="DG342" s="43">
        <f t="shared" ca="1" si="658"/>
        <v>6.0962808316072418E-5</v>
      </c>
      <c r="DH342" s="43">
        <f t="shared" ca="1" si="659"/>
        <v>8.9877182754628901E-5</v>
      </c>
      <c r="DI342" s="43">
        <f t="shared" ca="1" si="660"/>
        <v>2.4413788750963965E-5</v>
      </c>
      <c r="DJ342" s="43">
        <f t="shared" ca="1" si="661"/>
        <v>-2.0532567506097639E-5</v>
      </c>
      <c r="DL342" s="43">
        <f t="shared" ca="1" si="662"/>
        <v>-2.283911877607721E-5</v>
      </c>
      <c r="DM342" s="43">
        <f t="shared" ca="1" si="663"/>
        <v>3.0948921101897761E-5</v>
      </c>
      <c r="DN342" s="43">
        <f t="shared" ca="1" si="664"/>
        <v>5.8445768289971756E-5</v>
      </c>
      <c r="DO342" s="43">
        <f t="shared" ca="1" si="665"/>
        <v>3.646916150303472E-5</v>
      </c>
      <c r="DP342" s="43">
        <f t="shared" ca="1" si="666"/>
        <v>-9.7111346171262593E-6</v>
      </c>
      <c r="DR342" s="43">
        <f t="shared" ca="1" si="667"/>
        <v>-4.5833645914916625E-5</v>
      </c>
      <c r="DS342" s="43">
        <f t="shared" ca="1" si="668"/>
        <v>-2.9334498040559078E-5</v>
      </c>
      <c r="DT342" s="43">
        <f t="shared" ca="1" si="669"/>
        <v>-1.5665747081104363E-6</v>
      </c>
      <c r="DU342" s="43">
        <f t="shared" ca="1" si="670"/>
        <v>5.1011194073791526E-5</v>
      </c>
      <c r="DW342" s="43">
        <f t="shared" ca="1" si="671"/>
        <v>4.9958747190066016E-5</v>
      </c>
      <c r="DX342" s="43">
        <f t="shared" ca="1" si="672"/>
        <v>4.5407749658726162E-6</v>
      </c>
      <c r="DY342" s="43">
        <f t="shared" ca="1" si="673"/>
        <v>-2.5541163925148207E-5</v>
      </c>
      <c r="EA342" s="43">
        <f t="shared" ca="1" si="674"/>
        <v>7.3080474408905591E-5</v>
      </c>
      <c r="EB342" s="43">
        <f t="shared" ca="1" si="675"/>
        <v>-1.638378038755614E-5</v>
      </c>
      <c r="ED342" s="43">
        <f t="shared" ca="1" si="676"/>
        <v>-8.3771206278202203E-6</v>
      </c>
    </row>
    <row r="343" spans="1:134" x14ac:dyDescent="0.3">
      <c r="A343">
        <f ca="1"/>
        <v>339</v>
      </c>
      <c r="B343" s="21">
        <f ca="1">LN(Data!C353/Data!C352)</f>
        <v>-4.8161916823298888E-3</v>
      </c>
      <c r="C343" s="21">
        <f ca="1">LN(Data!D353/Data!D352)</f>
        <v>-1.216182869113574E-2</v>
      </c>
      <c r="D343" s="21">
        <f ca="1">LN(Data!E353/Data!E352)</f>
        <v>-3.6162802356553794E-2</v>
      </c>
      <c r="E343" s="21">
        <f ca="1">LN(Data!F353/Data!F352)</f>
        <v>3.0411173394219185E-2</v>
      </c>
      <c r="F343" s="21">
        <f ca="1">LN(Data!G353/Data!G352)</f>
        <v>-3.1481520708079386E-2</v>
      </c>
      <c r="G343" s="21">
        <f ca="1">LN(Data!H353/Data!H352)</f>
        <v>3.8024465942572182E-3</v>
      </c>
      <c r="H343" s="21">
        <f ca="1">LN(Data!I353/Data!I352)</f>
        <v>2.1272009993663177E-2</v>
      </c>
      <c r="I343" s="21">
        <f ca="1">LN(Data!J353/Data!J352)</f>
        <v>7.2354852892383527E-3</v>
      </c>
      <c r="J343" s="21">
        <f ca="1">LN(Data!K353/Data!K352)</f>
        <v>3.9429835737664924E-3</v>
      </c>
      <c r="K343" s="21">
        <f ca="1">LN(Data!L353/Data!L352)</f>
        <v>-2.4785878772121642E-2</v>
      </c>
      <c r="L343" s="21">
        <f ca="1">LN(Data!M353/Data!M352)</f>
        <v>7.6285610415257592E-3</v>
      </c>
      <c r="M343" s="21">
        <f ca="1">LN(Data!N353/Data!N352)</f>
        <v>1.6805136193150799E-2</v>
      </c>
      <c r="N343" s="21">
        <f ca="1">LN(Data!O353/Data!O352)</f>
        <v>1.0075448953589404E-2</v>
      </c>
      <c r="O343" s="21">
        <f ca="1">LN(Data!P353/Data!P352)</f>
        <v>-5.060137602606098E-3</v>
      </c>
      <c r="Q343" s="41">
        <f t="shared" ca="1" si="573"/>
        <v>3.0193817432490067E-4</v>
      </c>
      <c r="R343" s="41">
        <f t="shared" ca="1" si="574"/>
        <v>2.3210351401377344E-4</v>
      </c>
      <c r="S343" s="41">
        <f t="shared" ca="1" si="575"/>
        <v>8.4665417695303964E-4</v>
      </c>
      <c r="T343" s="41">
        <f t="shared" ca="1" si="576"/>
        <v>2.0032979935959952E-4</v>
      </c>
      <c r="U343" s="41">
        <f t="shared" ca="1" si="577"/>
        <v>3.4982340707890387E-4</v>
      </c>
      <c r="V343" s="41">
        <f t="shared" ca="1" si="578"/>
        <v>2.6683032536292347E-4</v>
      </c>
      <c r="W343" s="41">
        <f t="shared" ca="1" si="579"/>
        <v>1.5855678758781459E-4</v>
      </c>
      <c r="X343" s="41">
        <f t="shared" ca="1" si="580"/>
        <v>1.4712452733174746E-4</v>
      </c>
      <c r="Y343" s="41">
        <f t="shared" ca="1" si="581"/>
        <v>6.1494229451641407E-5</v>
      </c>
      <c r="Z343" s="41">
        <f t="shared" ca="1" si="582"/>
        <v>1.9631405310610478E-4</v>
      </c>
      <c r="AA343" s="41">
        <f t="shared" ca="1" si="583"/>
        <v>1.7045052235733059E-4</v>
      </c>
      <c r="AB343" s="41">
        <f t="shared" ca="1" si="584"/>
        <v>1.300401813926494E-4</v>
      </c>
      <c r="AC343" s="41">
        <f t="shared" ca="1" si="585"/>
        <v>2.2470282545178794E-4</v>
      </c>
      <c r="AD343" s="41">
        <f t="shared" ca="1" si="586"/>
        <v>7.2456295067866041E-5</v>
      </c>
      <c r="AF343" s="43">
        <f t="shared" ca="1" si="587"/>
        <v>4.4285903464110938E-5</v>
      </c>
      <c r="AG343" s="43">
        <f t="shared" ca="1" si="588"/>
        <v>3.7761927483487967E-5</v>
      </c>
      <c r="AH343" s="43">
        <f t="shared" ca="1" si="589"/>
        <v>-4.5917713506332607E-6</v>
      </c>
      <c r="AI343" s="43">
        <f t="shared" ca="1" si="590"/>
        <v>1.9539000792217627E-4</v>
      </c>
      <c r="AJ343" s="43">
        <f t="shared" ca="1" si="591"/>
        <v>1.4148725498625684E-4</v>
      </c>
      <c r="AK343" s="43">
        <f t="shared" ca="1" si="592"/>
        <v>-8.3229127422641597E-5</v>
      </c>
      <c r="AL343" s="43">
        <f t="shared" ca="1" si="593"/>
        <v>-5.6512360801686579E-5</v>
      </c>
      <c r="AM343" s="43">
        <f t="shared" ca="1" si="594"/>
        <v>-3.5136646345751366E-5</v>
      </c>
      <c r="AN343" s="43">
        <f t="shared" ca="1" si="595"/>
        <v>1.629463577556191E-4</v>
      </c>
      <c r="AO343" s="43">
        <f t="shared" ca="1" si="596"/>
        <v>-2.9646958941239367E-5</v>
      </c>
      <c r="AP343" s="43">
        <f t="shared" ca="1" si="597"/>
        <v>-5.7461330253235042E-5</v>
      </c>
      <c r="AQ343" s="43">
        <f t="shared" ca="1" si="598"/>
        <v>-2.6451773037021851E-5</v>
      </c>
      <c r="AR343" s="43">
        <f t="shared" ca="1" si="599"/>
        <v>1.0434367365839923E-4</v>
      </c>
      <c r="AT343" s="43">
        <f t="shared" ca="1" si="600"/>
        <v>1.5821529656450897E-4</v>
      </c>
      <c r="AU343" s="43">
        <f t="shared" ca="1" si="601"/>
        <v>6.5780866603034174E-6</v>
      </c>
      <c r="AV343" s="43">
        <f t="shared" ca="1" si="602"/>
        <v>-1.9830901453107623E-5</v>
      </c>
      <c r="AW343" s="43">
        <f t="shared" ca="1" si="603"/>
        <v>3.9790491081257273E-5</v>
      </c>
      <c r="AX343" s="43">
        <f t="shared" ca="1" si="604"/>
        <v>3.494450037097476E-5</v>
      </c>
      <c r="AY343" s="43">
        <f t="shared" ca="1" si="605"/>
        <v>5.3292574504132652E-5</v>
      </c>
      <c r="AZ343" s="43">
        <f t="shared" ca="1" si="606"/>
        <v>2.4699550256640615E-5</v>
      </c>
      <c r="BA343" s="43">
        <f t="shared" ca="1" si="607"/>
        <v>-1.6025983368273682E-5</v>
      </c>
      <c r="BB343" s="43">
        <f t="shared" ca="1" si="608"/>
        <v>4.5860420756163131E-5</v>
      </c>
      <c r="BC343" s="43">
        <f t="shared" ca="1" si="609"/>
        <v>8.0628715752844348E-6</v>
      </c>
      <c r="BD343" s="43">
        <f t="shared" ca="1" si="610"/>
        <v>-7.7192759546402847E-6</v>
      </c>
      <c r="BE343" s="43">
        <f t="shared" ca="1" si="611"/>
        <v>3.1512170574341191E-5</v>
      </c>
      <c r="BG343" s="43">
        <f t="shared" ca="1" si="612"/>
        <v>3.666903637053092E-7</v>
      </c>
      <c r="BH343" s="43">
        <f t="shared" ca="1" si="613"/>
        <v>1.3523942329563411E-4</v>
      </c>
      <c r="BI343" s="43">
        <f t="shared" ca="1" si="614"/>
        <v>1.2260563734556618E-4</v>
      </c>
      <c r="BJ343" s="43">
        <f t="shared" ca="1" si="615"/>
        <v>-4.3660726910156131E-5</v>
      </c>
      <c r="BK343" s="43">
        <f t="shared" ca="1" si="616"/>
        <v>5.4148955867090026E-5</v>
      </c>
      <c r="BL343" s="43">
        <f t="shared" ca="1" si="617"/>
        <v>-3.7856225160123617E-5</v>
      </c>
      <c r="BM343" s="43">
        <f t="shared" ca="1" si="618"/>
        <v>8.4612711177708082E-5</v>
      </c>
      <c r="BN343" s="43">
        <f t="shared" ca="1" si="619"/>
        <v>7.8566280018632759E-5</v>
      </c>
      <c r="BO343" s="43">
        <f t="shared" ca="1" si="620"/>
        <v>-1.7043745744925765E-5</v>
      </c>
      <c r="BP343" s="43">
        <f t="shared" ca="1" si="621"/>
        <v>1.2706512785124719E-5</v>
      </c>
      <c r="BQ343" s="43">
        <f t="shared" ca="1" si="622"/>
        <v>1.0022188853977361E-4</v>
      </c>
      <c r="BS343" s="43">
        <f t="shared" ca="1" si="623"/>
        <v>-1.1073737787798744E-5</v>
      </c>
      <c r="BT343" s="43">
        <f t="shared" ca="1" si="624"/>
        <v>-4.3458258150918207E-5</v>
      </c>
      <c r="BU343" s="43">
        <f t="shared" ca="1" si="625"/>
        <v>8.1147198587970938E-5</v>
      </c>
      <c r="BV343" s="43">
        <f t="shared" ca="1" si="626"/>
        <v>8.3394395449968122E-5</v>
      </c>
      <c r="BW343" s="43">
        <f t="shared" ca="1" si="627"/>
        <v>4.4589515577077691E-5</v>
      </c>
      <c r="BX343" s="43">
        <f t="shared" ca="1" si="628"/>
        <v>-2.597593745704565E-5</v>
      </c>
      <c r="BY343" s="43">
        <f t="shared" ca="1" si="629"/>
        <v>3.5190432822491012E-6</v>
      </c>
      <c r="BZ343" s="43">
        <f t="shared" ca="1" si="630"/>
        <v>9.1548565759463636E-5</v>
      </c>
      <c r="CA343" s="43">
        <f t="shared" ca="1" si="631"/>
        <v>8.7291846690545815E-5</v>
      </c>
      <c r="CB343" s="43">
        <f t="shared" ca="1" si="632"/>
        <v>-7.8422996793254246E-6</v>
      </c>
      <c r="CD343" s="43">
        <f t="shared" ca="1" si="633"/>
        <v>1.9139611800527247E-4</v>
      </c>
      <c r="CE343" s="43">
        <f t="shared" ca="1" si="634"/>
        <v>-1.0787730269228826E-4</v>
      </c>
      <c r="CF343" s="43">
        <f t="shared" ca="1" si="635"/>
        <v>-7.3812688816907624E-5</v>
      </c>
      <c r="CG343" s="43">
        <f t="shared" ca="1" si="636"/>
        <v>-6.5437922322806918E-5</v>
      </c>
      <c r="CH343" s="43">
        <f t="shared" ca="1" si="637"/>
        <v>2.2708552007147885E-4</v>
      </c>
      <c r="CI343" s="43">
        <f t="shared" ca="1" si="638"/>
        <v>-4.6678802040549232E-5</v>
      </c>
      <c r="CJ343" s="43">
        <f t="shared" ca="1" si="639"/>
        <v>-6.6001052286045916E-5</v>
      </c>
      <c r="CK343" s="43">
        <f t="shared" ca="1" si="640"/>
        <v>-3.9183068665070721E-5</v>
      </c>
      <c r="CL343" s="43">
        <f t="shared" ca="1" si="641"/>
        <v>1.2840762045805812E-4</v>
      </c>
      <c r="CN343" s="43">
        <f t="shared" ca="1" si="642"/>
        <v>-5.5273507352864105E-5</v>
      </c>
      <c r="CO343" s="43">
        <f t="shared" ca="1" si="643"/>
        <v>-5.3443265619042972E-5</v>
      </c>
      <c r="CP343" s="43">
        <f t="shared" ca="1" si="644"/>
        <v>-5.2817740122462292E-5</v>
      </c>
      <c r="CQ343" s="43">
        <f t="shared" ca="1" si="645"/>
        <v>1.2747833805945322E-4</v>
      </c>
      <c r="CR343" s="43">
        <f t="shared" ca="1" si="646"/>
        <v>-1.2109348418931038E-5</v>
      </c>
      <c r="CS343" s="43">
        <f t="shared" ca="1" si="647"/>
        <v>-7.2031882576876832E-5</v>
      </c>
      <c r="CT343" s="43">
        <f t="shared" ca="1" si="648"/>
        <v>-7.9702565073941635E-5</v>
      </c>
      <c r="CU343" s="43">
        <f t="shared" ca="1" si="648"/>
        <v>7.5355085023678852E-5</v>
      </c>
      <c r="CW343" s="43">
        <f t="shared" ca="1" si="649"/>
        <v>8.6563871634660178E-5</v>
      </c>
      <c r="CX343" s="43">
        <f t="shared" ca="1" si="650"/>
        <v>5.9822315803122155E-5</v>
      </c>
      <c r="CY343" s="43">
        <f t="shared" ca="1" si="651"/>
        <v>-8.4593320283064347E-5</v>
      </c>
      <c r="CZ343" s="43">
        <f t="shared" ca="1" si="652"/>
        <v>3.7756438479774695E-5</v>
      </c>
      <c r="DA343" s="43">
        <f t="shared" ca="1" si="653"/>
        <v>9.8913216220619839E-5</v>
      </c>
      <c r="DB343" s="43">
        <f t="shared" ca="1" si="654"/>
        <v>3.0334789096733598E-5</v>
      </c>
      <c r="DC343" s="43">
        <f t="shared" ca="1" si="655"/>
        <v>-5.0257827905457403E-5</v>
      </c>
      <c r="DE343" s="43">
        <f t="shared" ca="1" si="656"/>
        <v>5.3819106049388198E-5</v>
      </c>
      <c r="DF343" s="43">
        <f t="shared" ca="1" si="657"/>
        <v>-5.9698835042919621E-5</v>
      </c>
      <c r="DG343" s="43">
        <f t="shared" ca="1" si="658"/>
        <v>5.473368109006656E-5</v>
      </c>
      <c r="DH343" s="43">
        <f t="shared" ca="1" si="659"/>
        <v>8.9633669079677554E-5</v>
      </c>
      <c r="DI343" s="43">
        <f t="shared" ca="1" si="660"/>
        <v>2.4612822176468845E-5</v>
      </c>
      <c r="DJ343" s="43">
        <f t="shared" ca="1" si="661"/>
        <v>-2.9850447503609869E-5</v>
      </c>
      <c r="DL343" s="43">
        <f t="shared" ca="1" si="662"/>
        <v>-4.9949422251924092E-5</v>
      </c>
      <c r="DM343" s="43">
        <f t="shared" ca="1" si="663"/>
        <v>2.4689547606048181E-5</v>
      </c>
      <c r="DN343" s="43">
        <f t="shared" ca="1" si="664"/>
        <v>6.3754855848893992E-5</v>
      </c>
      <c r="DO343" s="43">
        <f t="shared" ca="1" si="665"/>
        <v>3.7129717479705256E-5</v>
      </c>
      <c r="DP343" s="43">
        <f t="shared" ca="1" si="666"/>
        <v>-2.7190898763697274E-5</v>
      </c>
      <c r="DR343" s="43">
        <f t="shared" ca="1" si="667"/>
        <v>-3.0718513899591257E-5</v>
      </c>
      <c r="DS343" s="43">
        <f t="shared" ca="1" si="668"/>
        <v>-5.2335430120454376E-5</v>
      </c>
      <c r="DT343" s="43">
        <f t="shared" ca="1" si="669"/>
        <v>-9.4737301289529591E-6</v>
      </c>
      <c r="DU343" s="43">
        <f t="shared" ca="1" si="670"/>
        <v>9.8682414292171981E-5</v>
      </c>
      <c r="DW343" s="43">
        <f t="shared" ca="1" si="671"/>
        <v>4.3133754258748377E-5</v>
      </c>
      <c r="DX343" s="43">
        <f t="shared" ca="1" si="672"/>
        <v>3.0315390171455669E-6</v>
      </c>
      <c r="DY343" s="43">
        <f t="shared" ca="1" si="673"/>
        <v>-1.6166737691890003E-5</v>
      </c>
      <c r="EA343" s="43">
        <f t="shared" ca="1" si="674"/>
        <v>7.1172303082290089E-5</v>
      </c>
      <c r="EB343" s="43">
        <f t="shared" ca="1" si="675"/>
        <v>-3.1104184148683009E-5</v>
      </c>
      <c r="ED343" s="43">
        <f t="shared" ca="1" si="676"/>
        <v>-1.2948823673445112E-5</v>
      </c>
    </row>
    <row r="344" spans="1:134" x14ac:dyDescent="0.3">
      <c r="A344">
        <f ca="1"/>
        <v>340</v>
      </c>
      <c r="B344" s="21">
        <f ca="1">LN(Data!C354/Data!C353)</f>
        <v>2.1586872546282805E-3</v>
      </c>
      <c r="C344" s="21">
        <f ca="1">LN(Data!D354/Data!D353)</f>
        <v>-2.3995201074936836E-4</v>
      </c>
      <c r="D344" s="21">
        <f ca="1">LN(Data!E354/Data!E353)</f>
        <v>3.0908849815396044E-2</v>
      </c>
      <c r="E344" s="21">
        <f ca="1">LN(Data!F354/Data!F353)</f>
        <v>1.5412017962993916E-2</v>
      </c>
      <c r="F344" s="21">
        <f ca="1">LN(Data!G354/Data!G353)</f>
        <v>-1.6752427036230604E-3</v>
      </c>
      <c r="G344" s="21">
        <f ca="1">LN(Data!H354/Data!H353)</f>
        <v>1.9379034585655279E-3</v>
      </c>
      <c r="H344" s="21">
        <f ca="1">LN(Data!I354/Data!I353)</f>
        <v>6.2445563228312202E-3</v>
      </c>
      <c r="I344" s="21">
        <f ca="1">LN(Data!J354/Data!J353)</f>
        <v>2.1005259036124017E-3</v>
      </c>
      <c r="J344" s="21">
        <f ca="1">LN(Data!K354/Data!K353)</f>
        <v>1.4723823685893258E-2</v>
      </c>
      <c r="K344" s="21">
        <f ca="1">LN(Data!L354/Data!L353)</f>
        <v>1.6286348577470033E-2</v>
      </c>
      <c r="L344" s="21">
        <f ca="1">LN(Data!M354/Data!M353)</f>
        <v>1.6519368997667928E-4</v>
      </c>
      <c r="M344" s="21">
        <f ca="1">LN(Data!N354/Data!N353)</f>
        <v>1.0064953919969942E-2</v>
      </c>
      <c r="N344" s="21">
        <f ca="1">LN(Data!O354/Data!O353)</f>
        <v>1.6307086886876182E-2</v>
      </c>
      <c r="O344" s="21">
        <f ca="1">LN(Data!P354/Data!P353)</f>
        <v>1.1154661388436286E-2</v>
      </c>
      <c r="Q344" s="41">
        <f t="shared" ca="1" si="573"/>
        <v>2.8521362600466324E-4</v>
      </c>
      <c r="R344" s="41">
        <f t="shared" ca="1" si="574"/>
        <v>2.2705190779969897E-4</v>
      </c>
      <c r="S344" s="41">
        <f t="shared" ca="1" si="575"/>
        <v>8.7431982279260762E-4</v>
      </c>
      <c r="T344" s="41">
        <f t="shared" ca="1" si="576"/>
        <v>2.4380037943081949E-4</v>
      </c>
      <c r="U344" s="41">
        <f t="shared" ca="1" si="577"/>
        <v>3.8829917141976352E-4</v>
      </c>
      <c r="V344" s="41">
        <f t="shared" ca="1" si="578"/>
        <v>2.5168802184727878E-4</v>
      </c>
      <c r="W344" s="41">
        <f t="shared" ca="1" si="579"/>
        <v>1.7619328488277611E-4</v>
      </c>
      <c r="X344" s="41">
        <f t="shared" ca="1" si="580"/>
        <v>1.414381905340897E-4</v>
      </c>
      <c r="Y344" s="41">
        <f t="shared" ca="1" si="581"/>
        <v>5.8737402852322468E-5</v>
      </c>
      <c r="Z344" s="41">
        <f t="shared" ca="1" si="582"/>
        <v>2.2139559711011715E-4</v>
      </c>
      <c r="AA344" s="41">
        <f t="shared" ca="1" si="583"/>
        <v>1.6371518762974783E-4</v>
      </c>
      <c r="AB344" s="41">
        <f t="shared" ca="1" si="584"/>
        <v>1.3918252665731125E-4</v>
      </c>
      <c r="AC344" s="41">
        <f t="shared" ca="1" si="585"/>
        <v>2.1731153622166381E-4</v>
      </c>
      <c r="AD344" s="41">
        <f t="shared" ca="1" si="586"/>
        <v>6.9645216917232577E-5</v>
      </c>
      <c r="AF344" s="43">
        <f t="shared" ca="1" si="587"/>
        <v>4.5143171147314417E-5</v>
      </c>
      <c r="AG344" s="43">
        <f t="shared" ca="1" si="588"/>
        <v>4.5946231109641146E-5</v>
      </c>
      <c r="AH344" s="43">
        <f t="shared" ca="1" si="589"/>
        <v>-1.3104227490663099E-5</v>
      </c>
      <c r="AI344" s="43">
        <f t="shared" ca="1" si="590"/>
        <v>1.9276386973772659E-4</v>
      </c>
      <c r="AJ344" s="43">
        <f t="shared" ca="1" si="591"/>
        <v>1.3189922098749552E-4</v>
      </c>
      <c r="AK344" s="43">
        <f t="shared" ca="1" si="592"/>
        <v>-8.4382384433158233E-5</v>
      </c>
      <c r="AL344" s="43">
        <f t="shared" ca="1" si="593"/>
        <v>-5.5212468197644391E-5</v>
      </c>
      <c r="AM344" s="43">
        <f t="shared" ca="1" si="594"/>
        <v>-3.4167857446498535E-5</v>
      </c>
      <c r="AN344" s="43">
        <f t="shared" ca="1" si="595"/>
        <v>1.6033198888117369E-4</v>
      </c>
      <c r="AO344" s="43">
        <f t="shared" ca="1" si="596"/>
        <v>-3.0072578138945537E-5</v>
      </c>
      <c r="AP344" s="43">
        <f t="shared" ca="1" si="597"/>
        <v>-5.8869855867273369E-5</v>
      </c>
      <c r="AQ344" s="43">
        <f t="shared" ca="1" si="598"/>
        <v>-2.7776184261561541E-5</v>
      </c>
      <c r="AR344" s="43">
        <f t="shared" ca="1" si="599"/>
        <v>9.9545288796882238E-5</v>
      </c>
      <c r="AT344" s="43">
        <f t="shared" ca="1" si="600"/>
        <v>1.7511072720574687E-4</v>
      </c>
      <c r="AU344" s="43">
        <f t="shared" ca="1" si="601"/>
        <v>-1.6007927406329931E-5</v>
      </c>
      <c r="AV344" s="43">
        <f t="shared" ca="1" si="602"/>
        <v>4.3313243413650818E-6</v>
      </c>
      <c r="AW344" s="43">
        <f t="shared" ca="1" si="603"/>
        <v>3.4628379371188904E-5</v>
      </c>
      <c r="AX344" s="43">
        <f t="shared" ca="1" si="604"/>
        <v>1.7325437861172715E-5</v>
      </c>
      <c r="AY344" s="43">
        <f t="shared" ca="1" si="605"/>
        <v>4.4815216078787706E-5</v>
      </c>
      <c r="AZ344" s="43">
        <f t="shared" ca="1" si="606"/>
        <v>2.0340343795875559E-5</v>
      </c>
      <c r="BA344" s="43">
        <f t="shared" ca="1" si="607"/>
        <v>3.0220723289708317E-6</v>
      </c>
      <c r="BB344" s="43">
        <f t="shared" ca="1" si="608"/>
        <v>3.7542160357978836E-5</v>
      </c>
      <c r="BC344" s="43">
        <f t="shared" ca="1" si="609"/>
        <v>-4.6837719699709448E-6</v>
      </c>
      <c r="BD344" s="43">
        <f t="shared" ca="1" si="610"/>
        <v>-1.4608272446952107E-5</v>
      </c>
      <c r="BE344" s="43">
        <f t="shared" ca="1" si="611"/>
        <v>3.3313871940468901E-5</v>
      </c>
      <c r="BG344" s="43">
        <f t="shared" ca="1" si="612"/>
        <v>-6.5640506231279215E-5</v>
      </c>
      <c r="BH344" s="43">
        <f t="shared" ca="1" si="613"/>
        <v>1.9543265857289793E-4</v>
      </c>
      <c r="BI344" s="43">
        <f t="shared" ca="1" si="614"/>
        <v>1.069988716252637E-4</v>
      </c>
      <c r="BJ344" s="43">
        <f t="shared" ca="1" si="615"/>
        <v>-8.7196412883195512E-5</v>
      </c>
      <c r="BK344" s="43">
        <f t="shared" ca="1" si="616"/>
        <v>3.5200693046955872E-5</v>
      </c>
      <c r="BL344" s="43">
        <f t="shared" ca="1" si="617"/>
        <v>-4.4140211790911558E-5</v>
      </c>
      <c r="BM344" s="43">
        <f t="shared" ca="1" si="618"/>
        <v>1.3331555862322987E-4</v>
      </c>
      <c r="BN344" s="43">
        <f t="shared" ca="1" si="619"/>
        <v>5.7300094504938641E-5</v>
      </c>
      <c r="BO344" s="43">
        <f t="shared" ca="1" si="620"/>
        <v>-5.2484370123903119E-5</v>
      </c>
      <c r="BP344" s="43">
        <f t="shared" ca="1" si="621"/>
        <v>-9.9172661317148051E-6</v>
      </c>
      <c r="BQ344" s="43">
        <f t="shared" ca="1" si="622"/>
        <v>1.051879005885878E-4</v>
      </c>
      <c r="BS344" s="43">
        <f t="shared" ca="1" si="623"/>
        <v>-6.7852712618557114E-5</v>
      </c>
      <c r="BT344" s="43">
        <f t="shared" ca="1" si="624"/>
        <v>-3.3912550899850237E-5</v>
      </c>
      <c r="BU344" s="43">
        <f t="shared" ca="1" si="625"/>
        <v>1.1509277373434396E-4</v>
      </c>
      <c r="BV344" s="43">
        <f t="shared" ca="1" si="626"/>
        <v>9.1593107586311024E-5</v>
      </c>
      <c r="BW344" s="43">
        <f t="shared" ca="1" si="627"/>
        <v>4.9108790071595283E-5</v>
      </c>
      <c r="BX344" s="43">
        <f t="shared" ca="1" si="628"/>
        <v>-6.9643440633648205E-5</v>
      </c>
      <c r="BY344" s="43">
        <f t="shared" ca="1" si="629"/>
        <v>1.7227510240247676E-5</v>
      </c>
      <c r="BZ344" s="43">
        <f t="shared" ca="1" si="630"/>
        <v>1.1671948645489849E-4</v>
      </c>
      <c r="CA344" s="43">
        <f t="shared" ca="1" si="631"/>
        <v>1.0043870939824577E-4</v>
      </c>
      <c r="CB344" s="43">
        <f t="shared" ca="1" si="632"/>
        <v>-1.6604845020453664E-5</v>
      </c>
      <c r="CD344" s="43">
        <f t="shared" ca="1" si="633"/>
        <v>1.7272994285304764E-4</v>
      </c>
      <c r="CE344" s="43">
        <f t="shared" ca="1" si="634"/>
        <v>-1.4158517791782973E-4</v>
      </c>
      <c r="CF344" s="43">
        <f t="shared" ca="1" si="635"/>
        <v>-8.3050972285862837E-5</v>
      </c>
      <c r="CG344" s="43">
        <f t="shared" ca="1" si="636"/>
        <v>-6.8959514125187317E-5</v>
      </c>
      <c r="CH344" s="43">
        <f t="shared" ca="1" si="637"/>
        <v>2.6027821821713974E-4</v>
      </c>
      <c r="CI344" s="43">
        <f t="shared" ca="1" si="638"/>
        <v>-5.8287596062214736E-5</v>
      </c>
      <c r="CJ344" s="43">
        <f t="shared" ca="1" si="639"/>
        <v>-9.3784063732889458E-5</v>
      </c>
      <c r="CK344" s="43">
        <f t="shared" ca="1" si="640"/>
        <v>-5.5863511837703789E-5</v>
      </c>
      <c r="CL344" s="43">
        <f t="shared" ca="1" si="641"/>
        <v>1.3026121283390515E-4</v>
      </c>
      <c r="CN344" s="43">
        <f t="shared" ca="1" si="642"/>
        <v>-4.7103955994487646E-5</v>
      </c>
      <c r="CO344" s="43">
        <f t="shared" ca="1" si="643"/>
        <v>-4.8585916898148637E-5</v>
      </c>
      <c r="CP344" s="43">
        <f t="shared" ca="1" si="644"/>
        <v>-4.8749096647437724E-5</v>
      </c>
      <c r="CQ344" s="43">
        <f t="shared" ca="1" si="645"/>
        <v>1.1417481895652245E-4</v>
      </c>
      <c r="CR344" s="43">
        <f t="shared" ca="1" si="646"/>
        <v>-9.6423557567091972E-6</v>
      </c>
      <c r="CS344" s="43">
        <f t="shared" ca="1" si="647"/>
        <v>-6.3875931649243721E-5</v>
      </c>
      <c r="CT344" s="43">
        <f t="shared" ca="1" si="648"/>
        <v>-7.2621729775953827E-5</v>
      </c>
      <c r="CU344" s="43">
        <f t="shared" ca="1" si="648"/>
        <v>6.9679325742647965E-5</v>
      </c>
      <c r="CW344" s="43">
        <f t="shared" ca="1" si="649"/>
        <v>9.0604838259481429E-5</v>
      </c>
      <c r="CX344" s="43">
        <f t="shared" ca="1" si="650"/>
        <v>6.126548801409546E-5</v>
      </c>
      <c r="CY344" s="43">
        <f t="shared" ca="1" si="651"/>
        <v>-1.1115244872261825E-4</v>
      </c>
      <c r="CZ344" s="43">
        <f t="shared" ca="1" si="652"/>
        <v>4.5227541773744552E-5</v>
      </c>
      <c r="DA344" s="43">
        <f t="shared" ca="1" si="653"/>
        <v>1.1442716475011715E-4</v>
      </c>
      <c r="DB344" s="43">
        <f t="shared" ca="1" si="654"/>
        <v>4.1374204800813414E-5</v>
      </c>
      <c r="DC344" s="43">
        <f t="shared" ca="1" si="655"/>
        <v>-5.3700716090246823E-5</v>
      </c>
      <c r="DE344" s="43">
        <f t="shared" ca="1" si="656"/>
        <v>5.2301723665046662E-5</v>
      </c>
      <c r="DF344" s="43">
        <f t="shared" ca="1" si="657"/>
        <v>-6.6877176614536327E-5</v>
      </c>
      <c r="DG344" s="43">
        <f t="shared" ca="1" si="658"/>
        <v>5.476144069630356E-5</v>
      </c>
      <c r="DH344" s="43">
        <f t="shared" ca="1" si="659"/>
        <v>9.1551247877448281E-5</v>
      </c>
      <c r="DI344" s="43">
        <f t="shared" ca="1" si="660"/>
        <v>2.7510098607050801E-5</v>
      </c>
      <c r="DJ344" s="43">
        <f t="shared" ca="1" si="661"/>
        <v>-3.0256173724503973E-5</v>
      </c>
      <c r="DL344" s="43">
        <f t="shared" ca="1" si="662"/>
        <v>-5.2816275688399244E-5</v>
      </c>
      <c r="DM344" s="43">
        <f t="shared" ca="1" si="663"/>
        <v>2.5012932202377953E-5</v>
      </c>
      <c r="DN344" s="43">
        <f t="shared" ca="1" si="664"/>
        <v>6.3905307055830488E-5</v>
      </c>
      <c r="DO344" s="43">
        <f t="shared" ca="1" si="665"/>
        <v>3.728557421426249E-5</v>
      </c>
      <c r="DP344" s="43">
        <f t="shared" ca="1" si="666"/>
        <v>-2.6756567204759878E-5</v>
      </c>
      <c r="DR344" s="43">
        <f t="shared" ca="1" si="667"/>
        <v>-4.0220238416475037E-5</v>
      </c>
      <c r="DS344" s="43">
        <f t="shared" ca="1" si="668"/>
        <v>-7.4187108419172904E-5</v>
      </c>
      <c r="DT344" s="43">
        <f t="shared" ca="1" si="669"/>
        <v>-2.3889037701517802E-5</v>
      </c>
      <c r="DU344" s="43">
        <f t="shared" ca="1" si="670"/>
        <v>1.0028666686594861E-4</v>
      </c>
      <c r="DW344" s="43">
        <f t="shared" ca="1" si="671"/>
        <v>4.8237669438859767E-5</v>
      </c>
      <c r="DX344" s="43">
        <f t="shared" ca="1" si="672"/>
        <v>7.4613173179108527E-6</v>
      </c>
      <c r="DY344" s="43">
        <f t="shared" ca="1" si="673"/>
        <v>-1.7512827545176629E-5</v>
      </c>
      <c r="EA344" s="43">
        <f t="shared" ca="1" si="674"/>
        <v>7.7061122409685212E-5</v>
      </c>
      <c r="EB344" s="43">
        <f t="shared" ca="1" si="675"/>
        <v>-3.4340111193834772E-5</v>
      </c>
      <c r="ED344" s="43">
        <f t="shared" ca="1" si="676"/>
        <v>-1.5230883739830167E-5</v>
      </c>
    </row>
    <row r="345" spans="1:134" x14ac:dyDescent="0.3">
      <c r="A345">
        <f ca="1"/>
        <v>341</v>
      </c>
      <c r="B345" s="21">
        <f ca="1">LN(Data!C355/Data!C354)</f>
        <v>1.2838149401997857E-3</v>
      </c>
      <c r="C345" s="21">
        <f ca="1">LN(Data!D355/Data!D354)</f>
        <v>-1.4016662539043623E-2</v>
      </c>
      <c r="D345" s="21">
        <f ca="1">LN(Data!E355/Data!E354)</f>
        <v>2.7707400150535192E-2</v>
      </c>
      <c r="E345" s="21">
        <f ca="1">LN(Data!F355/Data!F354)</f>
        <v>-1.1647203417631074E-2</v>
      </c>
      <c r="F345" s="21">
        <f ca="1">LN(Data!G355/Data!G354)</f>
        <v>1.5036089893106532E-2</v>
      </c>
      <c r="G345" s="21">
        <f ca="1">LN(Data!H355/Data!H354)</f>
        <v>6.9622392542681624E-3</v>
      </c>
      <c r="H345" s="21">
        <f ca="1">LN(Data!I355/Data!I354)</f>
        <v>-1.303276592168639E-2</v>
      </c>
      <c r="I345" s="21">
        <f ca="1">LN(Data!J355/Data!J354)</f>
        <v>1.7969456767016347E-3</v>
      </c>
      <c r="J345" s="21">
        <f ca="1">LN(Data!K355/Data!K354)</f>
        <v>-3.2865282047087135E-3</v>
      </c>
      <c r="K345" s="21">
        <f ca="1">LN(Data!L355/Data!L354)</f>
        <v>3.4272334016145676E-3</v>
      </c>
      <c r="L345" s="21">
        <f ca="1">LN(Data!M355/Data!M354)</f>
        <v>-5.9642323916734392E-3</v>
      </c>
      <c r="M345" s="21">
        <f ca="1">LN(Data!N355/Data!N354)</f>
        <v>2.6592685344095251E-3</v>
      </c>
      <c r="N345" s="21">
        <f ca="1">LN(Data!O355/Data!O354)</f>
        <v>-2.9262570282261188E-2</v>
      </c>
      <c r="O345" s="21">
        <f ca="1">LN(Data!P355/Data!P354)</f>
        <v>7.3923861792275683E-4</v>
      </c>
      <c r="Q345" s="41">
        <f t="shared" ca="1" si="573"/>
        <v>2.6838040428418114E-4</v>
      </c>
      <c r="R345" s="41">
        <f t="shared" ca="1" si="574"/>
        <v>2.1343224794976478E-4</v>
      </c>
      <c r="S345" s="41">
        <f t="shared" ca="1" si="575"/>
        <v>8.7918205323969363E-4</v>
      </c>
      <c r="T345" s="41">
        <f t="shared" ca="1" si="576"/>
        <v>2.4342417452646913E-4</v>
      </c>
      <c r="U345" s="41">
        <f t="shared" ca="1" si="577"/>
        <v>3.6516960742154019E-4</v>
      </c>
      <c r="V345" s="41">
        <f t="shared" ca="1" si="578"/>
        <v>2.3681206872532524E-4</v>
      </c>
      <c r="W345" s="41">
        <f t="shared" ca="1" si="579"/>
        <v>1.6796135680995021E-4</v>
      </c>
      <c r="X345" s="41">
        <f t="shared" ca="1" si="580"/>
        <v>1.332166316463491E-4</v>
      </c>
      <c r="Y345" s="41">
        <f t="shared" ca="1" si="581"/>
        <v>6.8220617717179403E-5</v>
      </c>
      <c r="Z345" s="41">
        <f t="shared" ca="1" si="582"/>
        <v>2.2402657028272173E-4</v>
      </c>
      <c r="AA345" s="41">
        <f t="shared" ca="1" si="583"/>
        <v>1.5389391370927545E-4</v>
      </c>
      <c r="AB345" s="41">
        <f t="shared" ca="1" si="584"/>
        <v>1.3690977290253966E-4</v>
      </c>
      <c r="AC345" s="41">
        <f t="shared" ca="1" si="585"/>
        <v>2.2022810901253174E-4</v>
      </c>
      <c r="AD345" s="41">
        <f t="shared" ca="1" si="586"/>
        <v>7.2932092143638896E-5</v>
      </c>
      <c r="AF345" s="43">
        <f t="shared" ca="1" si="587"/>
        <v>4.2403501997635925E-5</v>
      </c>
      <c r="AG345" s="43">
        <f t="shared" ca="1" si="588"/>
        <v>4.7192809652165589E-5</v>
      </c>
      <c r="AH345" s="43">
        <f t="shared" ca="1" si="589"/>
        <v>-1.0321790236534285E-5</v>
      </c>
      <c r="AI345" s="43">
        <f t="shared" ca="1" si="590"/>
        <v>1.8098105804909977E-4</v>
      </c>
      <c r="AJ345" s="43">
        <f t="shared" ca="1" si="591"/>
        <v>1.2423626737804812E-4</v>
      </c>
      <c r="AK345" s="43">
        <f t="shared" ca="1" si="592"/>
        <v>-7.8510638718474478E-5</v>
      </c>
      <c r="AL345" s="43">
        <f t="shared" ca="1" si="593"/>
        <v>-5.1627657396017044E-5</v>
      </c>
      <c r="AM345" s="43">
        <f t="shared" ca="1" si="594"/>
        <v>-3.0210738167900713E-5</v>
      </c>
      <c r="AN345" s="43">
        <f t="shared" ca="1" si="595"/>
        <v>1.5282149753422034E-4</v>
      </c>
      <c r="AO345" s="43">
        <f t="shared" ca="1" si="596"/>
        <v>-2.8246827359822943E-5</v>
      </c>
      <c r="AP345" s="43">
        <f t="shared" ca="1" si="597"/>
        <v>-5.4034039250509355E-5</v>
      </c>
      <c r="AQ345" s="43">
        <f t="shared" ca="1" si="598"/>
        <v>-2.3997499168498911E-5</v>
      </c>
      <c r="AR345" s="43">
        <f t="shared" ca="1" si="599"/>
        <v>9.5017336991203987E-5</v>
      </c>
      <c r="AT345" s="43">
        <f t="shared" ca="1" si="600"/>
        <v>1.6415908513361279E-4</v>
      </c>
      <c r="AU345" s="43">
        <f t="shared" ca="1" si="601"/>
        <v>-1.5269340443945681E-5</v>
      </c>
      <c r="AV345" s="43">
        <f t="shared" ca="1" si="602"/>
        <v>4.0955635521968303E-6</v>
      </c>
      <c r="AW345" s="43">
        <f t="shared" ca="1" si="603"/>
        <v>3.2522776379026313E-5</v>
      </c>
      <c r="AX345" s="43">
        <f t="shared" ca="1" si="604"/>
        <v>1.619600795874829E-5</v>
      </c>
      <c r="AY345" s="43">
        <f t="shared" ca="1" si="605"/>
        <v>4.2096061589208259E-5</v>
      </c>
      <c r="AZ345" s="43">
        <f t="shared" ca="1" si="606"/>
        <v>1.8907942502162071E-5</v>
      </c>
      <c r="BA345" s="43">
        <f t="shared" ca="1" si="607"/>
        <v>2.6062714638968388E-6</v>
      </c>
      <c r="BB345" s="43">
        <f t="shared" ca="1" si="608"/>
        <v>3.5287252423015727E-5</v>
      </c>
      <c r="BC345" s="43">
        <f t="shared" ca="1" si="609"/>
        <v>-4.5476520076444792E-6</v>
      </c>
      <c r="BD345" s="43">
        <f t="shared" ca="1" si="610"/>
        <v>-1.3966551197413216E-5</v>
      </c>
      <c r="BE345" s="43">
        <f t="shared" ca="1" si="611"/>
        <v>3.1154444618277749E-5</v>
      </c>
      <c r="BG345" s="43">
        <f t="shared" ca="1" si="612"/>
        <v>-3.3120010943180533E-5</v>
      </c>
      <c r="BH345" s="43">
        <f t="shared" ca="1" si="613"/>
        <v>1.8059990955068665E-4</v>
      </c>
      <c r="BI345" s="43">
        <f t="shared" ca="1" si="614"/>
        <v>1.0417284134520018E-4</v>
      </c>
      <c r="BJ345" s="43">
        <f t="shared" ca="1" si="615"/>
        <v>-7.038390489743344E-5</v>
      </c>
      <c r="BK345" s="43">
        <f t="shared" ca="1" si="616"/>
        <v>3.6984141845424814E-5</v>
      </c>
      <c r="BL345" s="43">
        <f t="shared" ca="1" si="617"/>
        <v>-1.4186011782518093E-5</v>
      </c>
      <c r="BM345" s="43">
        <f t="shared" ca="1" si="618"/>
        <v>1.5552016323916871E-4</v>
      </c>
      <c r="BN345" s="43">
        <f t="shared" ca="1" si="619"/>
        <v>5.4168445651878736E-5</v>
      </c>
      <c r="BO345" s="43">
        <f t="shared" ca="1" si="620"/>
        <v>-3.0669538969794956E-5</v>
      </c>
      <c r="BP345" s="43">
        <f t="shared" ca="1" si="621"/>
        <v>2.091976780697232E-5</v>
      </c>
      <c r="BQ345" s="43">
        <f t="shared" ca="1" si="622"/>
        <v>1.19563291769079E-4</v>
      </c>
      <c r="BS345" s="43">
        <f t="shared" ca="1" si="623"/>
        <v>-6.533068209988047E-5</v>
      </c>
      <c r="BT345" s="43">
        <f t="shared" ca="1" si="624"/>
        <v>-3.0085777671021625E-5</v>
      </c>
      <c r="BU345" s="43">
        <f t="shared" ca="1" si="625"/>
        <v>1.1396168016338745E-4</v>
      </c>
      <c r="BV345" s="43">
        <f t="shared" ca="1" si="626"/>
        <v>8.8039921708624858E-5</v>
      </c>
      <c r="BW345" s="43">
        <f t="shared" ca="1" si="627"/>
        <v>5.9777692775156103E-5</v>
      </c>
      <c r="BX345" s="43">
        <f t="shared" ca="1" si="628"/>
        <v>-5.0404504385976372E-5</v>
      </c>
      <c r="BY345" s="43">
        <f t="shared" ca="1" si="629"/>
        <v>1.6346617712870447E-5</v>
      </c>
      <c r="BZ345" s="43">
        <f t="shared" ca="1" si="630"/>
        <v>1.1902359230428155E-4</v>
      </c>
      <c r="CA345" s="43">
        <f t="shared" ca="1" si="631"/>
        <v>1.0949189379582933E-4</v>
      </c>
      <c r="CB345" s="43">
        <f t="shared" ca="1" si="632"/>
        <v>-5.2936038178447521E-6</v>
      </c>
      <c r="CD345" s="43">
        <f t="shared" ca="1" si="633"/>
        <v>1.621713587641075E-4</v>
      </c>
      <c r="CE345" s="43">
        <f t="shared" ca="1" si="634"/>
        <v>-1.3371773608779111E-4</v>
      </c>
      <c r="CF345" s="43">
        <f t="shared" ca="1" si="635"/>
        <v>-7.8279047390338941E-5</v>
      </c>
      <c r="CG345" s="43">
        <f t="shared" ca="1" si="636"/>
        <v>-6.6301901969629574E-5</v>
      </c>
      <c r="CH345" s="43">
        <f t="shared" ca="1" si="637"/>
        <v>2.4302450992672725E-4</v>
      </c>
      <c r="CI345" s="43">
        <f t="shared" ca="1" si="638"/>
        <v>-5.4806944669910923E-5</v>
      </c>
      <c r="CJ345" s="43">
        <f t="shared" ca="1" si="639"/>
        <v>-8.9168694345920005E-5</v>
      </c>
      <c r="CK345" s="43">
        <f t="shared" ca="1" si="640"/>
        <v>-5.4150800826916758E-5</v>
      </c>
      <c r="CL345" s="43">
        <f t="shared" ca="1" si="641"/>
        <v>1.2132433415772901E-4</v>
      </c>
      <c r="CN345" s="43">
        <f t="shared" ca="1" si="642"/>
        <v>-4.3551637797105071E-5</v>
      </c>
      <c r="CO345" s="43">
        <f t="shared" ca="1" si="643"/>
        <v>-4.54265248994547E-5</v>
      </c>
      <c r="CP345" s="43">
        <f t="shared" ca="1" si="644"/>
        <v>-4.4112149917939364E-5</v>
      </c>
      <c r="CQ345" s="43">
        <f t="shared" ca="1" si="645"/>
        <v>1.0921801209327209E-4</v>
      </c>
      <c r="CR345" s="43">
        <f t="shared" ca="1" si="646"/>
        <v>-9.0446066459183057E-6</v>
      </c>
      <c r="CS345" s="43">
        <f t="shared" ca="1" si="647"/>
        <v>-5.8873081209580344E-5</v>
      </c>
      <c r="CT345" s="43">
        <f t="shared" ca="1" si="648"/>
        <v>-6.6368332384764242E-5</v>
      </c>
      <c r="CU345" s="43">
        <f t="shared" ca="1" si="648"/>
        <v>6.6795565611115764E-5</v>
      </c>
      <c r="CW345" s="43">
        <f t="shared" ca="1" si="649"/>
        <v>8.5955559102672945E-5</v>
      </c>
      <c r="CX345" s="43">
        <f t="shared" ca="1" si="650"/>
        <v>6.3106183510889551E-5</v>
      </c>
      <c r="CY345" s="43">
        <f t="shared" ca="1" si="651"/>
        <v>-9.8381240540144706E-5</v>
      </c>
      <c r="CZ345" s="43">
        <f t="shared" ca="1" si="652"/>
        <v>4.2575782945394015E-5</v>
      </c>
      <c r="DA345" s="43">
        <f t="shared" ca="1" si="653"/>
        <v>1.113326051635073E-4</v>
      </c>
      <c r="DB345" s="43">
        <f t="shared" ca="1" si="654"/>
        <v>4.5001583864348659E-5</v>
      </c>
      <c r="DC345" s="43">
        <f t="shared" ca="1" si="655"/>
        <v>-4.6299318446699943E-5</v>
      </c>
      <c r="DE345" s="43">
        <f t="shared" ca="1" si="656"/>
        <v>5.1019286628290297E-5</v>
      </c>
      <c r="DF345" s="43">
        <f t="shared" ca="1" si="657"/>
        <v>-6.0811952193929937E-5</v>
      </c>
      <c r="DG345" s="43">
        <f t="shared" ca="1" si="658"/>
        <v>5.1496573872019901E-5</v>
      </c>
      <c r="DH345" s="43">
        <f t="shared" ca="1" si="659"/>
        <v>8.7326674790455105E-5</v>
      </c>
      <c r="DI345" s="43">
        <f t="shared" ca="1" si="660"/>
        <v>2.7914700195728246E-5</v>
      </c>
      <c r="DJ345" s="43">
        <f t="shared" ca="1" si="661"/>
        <v>-2.7034963989487602E-5</v>
      </c>
      <c r="DL345" s="43">
        <f t="shared" ca="1" si="662"/>
        <v>-3.5259459650595237E-5</v>
      </c>
      <c r="DM345" s="43">
        <f t="shared" ca="1" si="663"/>
        <v>2.3658093236149598E-5</v>
      </c>
      <c r="DN345" s="43">
        <f t="shared" ca="1" si="664"/>
        <v>6.8962665047937315E-5</v>
      </c>
      <c r="DO345" s="43">
        <f t="shared" ca="1" si="665"/>
        <v>4.9454600090581167E-5</v>
      </c>
      <c r="DP345" s="43">
        <f t="shared" ca="1" si="666"/>
        <v>-1.5296817118923648E-5</v>
      </c>
      <c r="DR345" s="43">
        <f t="shared" ca="1" si="667"/>
        <v>-3.764559999042101E-5</v>
      </c>
      <c r="DS345" s="43">
        <f t="shared" ca="1" si="668"/>
        <v>-5.990060103661429E-5</v>
      </c>
      <c r="DT345" s="43">
        <f t="shared" ca="1" si="669"/>
        <v>-6.5207213600613502E-6</v>
      </c>
      <c r="DU345" s="43">
        <f t="shared" ca="1" si="670"/>
        <v>1.0516958907213484E-4</v>
      </c>
      <c r="DW345" s="43">
        <f t="shared" ca="1" si="671"/>
        <v>4.5443169285177285E-5</v>
      </c>
      <c r="DX345" s="43">
        <f t="shared" ca="1" si="672"/>
        <v>7.1752679501730054E-6</v>
      </c>
      <c r="DY345" s="43">
        <f t="shared" ca="1" si="673"/>
        <v>-1.6351497111954262E-5</v>
      </c>
      <c r="EA345" s="43">
        <f t="shared" ca="1" si="674"/>
        <v>8.22852597502254E-5</v>
      </c>
      <c r="EB345" s="43">
        <f t="shared" ca="1" si="675"/>
        <v>-2.5543435350155925E-5</v>
      </c>
      <c r="ED345" s="43">
        <f t="shared" ca="1" si="676"/>
        <v>-3.403028768145541E-6</v>
      </c>
    </row>
    <row r="346" spans="1:134" x14ac:dyDescent="0.3">
      <c r="A346">
        <f ca="1"/>
        <v>342</v>
      </c>
      <c r="B346" s="21">
        <f ca="1">LN(Data!C356/Data!C355)</f>
        <v>2.5626958927289704E-3</v>
      </c>
      <c r="C346" s="21">
        <f ca="1">LN(Data!D356/Data!D355)</f>
        <v>4.6133382779888965E-3</v>
      </c>
      <c r="D346" s="21">
        <f ca="1">LN(Data!E356/Data!E355)</f>
        <v>4.1265960854409103E-2</v>
      </c>
      <c r="E346" s="21">
        <f ca="1">LN(Data!F356/Data!F355)</f>
        <v>-1.7391742711869222E-2</v>
      </c>
      <c r="F346" s="21">
        <f ca="1">LN(Data!G356/Data!G355)</f>
        <v>4.472963728651508E-3</v>
      </c>
      <c r="G346" s="21">
        <f ca="1">LN(Data!H356/Data!H355)</f>
        <v>-5.6163440309132499E-3</v>
      </c>
      <c r="H346" s="21">
        <f ca="1">LN(Data!I356/Data!I355)</f>
        <v>1.7318886096374747E-2</v>
      </c>
      <c r="I346" s="21">
        <f ca="1">LN(Data!J356/Data!J355)</f>
        <v>1.2489011570774988E-2</v>
      </c>
      <c r="J346" s="21">
        <f ca="1">LN(Data!K356/Data!K355)</f>
        <v>1.2638633774989173E-2</v>
      </c>
      <c r="K346" s="21">
        <f ca="1">LN(Data!L356/Data!L355)</f>
        <v>-8.9684588654717675E-3</v>
      </c>
      <c r="L346" s="21">
        <f ca="1">LN(Data!M356/Data!M355)</f>
        <v>1.4943962930537263E-3</v>
      </c>
      <c r="M346" s="21">
        <f ca="1">LN(Data!N356/Data!N355)</f>
        <v>-1.7321516253357951E-4</v>
      </c>
      <c r="N346" s="21">
        <f ca="1">LN(Data!O356/Data!O355)</f>
        <v>-1.1727104383578098E-2</v>
      </c>
      <c r="O346" s="21">
        <f ca="1">LN(Data!P356/Data!P355)</f>
        <v>-5.2464126426010728E-3</v>
      </c>
      <c r="Q346" s="41">
        <f t="shared" ca="1" si="573"/>
        <v>2.5237647087517106E-4</v>
      </c>
      <c r="R346" s="41">
        <f t="shared" ca="1" si="574"/>
        <v>2.1241432279678463E-4</v>
      </c>
      <c r="S346" s="41">
        <f t="shared" ca="1" si="575"/>
        <v>8.7249313143142467E-4</v>
      </c>
      <c r="T346" s="41">
        <f t="shared" ca="1" si="576"/>
        <v>2.3695816490198159E-4</v>
      </c>
      <c r="U346" s="41">
        <f t="shared" ca="1" si="577"/>
        <v>3.568244709326626E-4</v>
      </c>
      <c r="V346" s="41">
        <f t="shared" ca="1" si="578"/>
        <v>2.2551171112782605E-4</v>
      </c>
      <c r="W346" s="41">
        <f t="shared" ca="1" si="579"/>
        <v>1.6807485465552142E-4</v>
      </c>
      <c r="X346" s="41">
        <f t="shared" ca="1" si="580"/>
        <v>1.2541737457346915E-4</v>
      </c>
      <c r="Y346" s="41">
        <f t="shared" ca="1" si="581"/>
        <v>6.4775456712569391E-5</v>
      </c>
      <c r="Z346" s="41">
        <f t="shared" ca="1" si="582"/>
        <v>2.1128973179310699E-4</v>
      </c>
      <c r="AA346" s="41">
        <f t="shared" ca="1" si="583"/>
        <v>1.4679460296803212E-4</v>
      </c>
      <c r="AB346" s="41">
        <f t="shared" ca="1" si="584"/>
        <v>1.2911948907667331E-4</v>
      </c>
      <c r="AC346" s="41">
        <f t="shared" ca="1" si="585"/>
        <v>2.583923036432364E-4</v>
      </c>
      <c r="AD346" s="41">
        <f t="shared" ca="1" si="586"/>
        <v>6.858895503907426E-5</v>
      </c>
      <c r="AF346" s="43">
        <f t="shared" ca="1" si="587"/>
        <v>3.8779603831015993E-5</v>
      </c>
      <c r="AG346" s="43">
        <f t="shared" ca="1" si="588"/>
        <v>4.6495511529076707E-5</v>
      </c>
      <c r="AH346" s="43">
        <f t="shared" ca="1" si="589"/>
        <v>-1.0599654047888275E-5</v>
      </c>
      <c r="AI346" s="43">
        <f t="shared" ca="1" si="590"/>
        <v>1.7128040797697122E-4</v>
      </c>
      <c r="AJ346" s="43">
        <f t="shared" ca="1" si="591"/>
        <v>1.1731838494167771E-4</v>
      </c>
      <c r="AK346" s="43">
        <f t="shared" ca="1" si="592"/>
        <v>-7.4803899971509271E-5</v>
      </c>
      <c r="AL346" s="43">
        <f t="shared" ca="1" si="593"/>
        <v>-4.8391581209867402E-5</v>
      </c>
      <c r="AM346" s="43">
        <f t="shared" ca="1" si="594"/>
        <v>-2.8651251518462251E-5</v>
      </c>
      <c r="AN346" s="43">
        <f t="shared" ca="1" si="595"/>
        <v>1.4391620368883978E-4</v>
      </c>
      <c r="AO346" s="43">
        <f t="shared" ca="1" si="596"/>
        <v>-2.7011435957308796E-5</v>
      </c>
      <c r="AP346" s="43">
        <f t="shared" ca="1" si="597"/>
        <v>-5.0587156375010104E-5</v>
      </c>
      <c r="AQ346" s="43">
        <f t="shared" ca="1" si="598"/>
        <v>-2.4811712713409771E-5</v>
      </c>
      <c r="AR346" s="43">
        <f t="shared" ca="1" si="599"/>
        <v>8.9373239506655448E-5</v>
      </c>
      <c r="AT346" s="43">
        <f t="shared" ca="1" si="600"/>
        <v>1.3100762336093811E-4</v>
      </c>
      <c r="AU346" s="43">
        <f t="shared" ca="1" si="601"/>
        <v>-4.5578848275971092E-6</v>
      </c>
      <c r="AV346" s="43">
        <f t="shared" ca="1" si="602"/>
        <v>-8.7955181372389174E-6</v>
      </c>
      <c r="AW346" s="43">
        <f t="shared" ca="1" si="603"/>
        <v>2.4716168307695152E-5</v>
      </c>
      <c r="AX346" s="43">
        <f t="shared" ca="1" si="604"/>
        <v>2.6184800393700958E-5</v>
      </c>
      <c r="AY346" s="43">
        <f t="shared" ca="1" si="605"/>
        <v>3.8059067024776553E-5</v>
      </c>
      <c r="AZ346" s="43">
        <f t="shared" ca="1" si="606"/>
        <v>2.0537435358259405E-5</v>
      </c>
      <c r="BA346" s="43">
        <f t="shared" ca="1" si="607"/>
        <v>-4.3240726591517153E-7</v>
      </c>
      <c r="BB346" s="43">
        <f t="shared" ca="1" si="608"/>
        <v>3.8185935241945968E-5</v>
      </c>
      <c r="BC346" s="43">
        <f t="shared" ca="1" si="609"/>
        <v>-6.5112370660367375E-6</v>
      </c>
      <c r="BD346" s="43">
        <f t="shared" ca="1" si="610"/>
        <v>1.1481256234721696E-5</v>
      </c>
      <c r="BE346" s="43">
        <f t="shared" ca="1" si="611"/>
        <v>2.8663478446585945E-5</v>
      </c>
      <c r="BG346" s="43">
        <f t="shared" ca="1" si="612"/>
        <v>-5.0495633830208828E-5</v>
      </c>
      <c r="BH346" s="43">
        <f t="shared" ca="1" si="613"/>
        <v>1.9476057253970869E-4</v>
      </c>
      <c r="BI346" s="43">
        <f t="shared" ca="1" si="614"/>
        <v>1.0949680380219448E-4</v>
      </c>
      <c r="BJ346" s="43">
        <f t="shared" ca="1" si="615"/>
        <v>-8.7827114231212852E-5</v>
      </c>
      <c r="BK346" s="43">
        <f t="shared" ca="1" si="616"/>
        <v>3.7752414909488108E-5</v>
      </c>
      <c r="BL346" s="43">
        <f t="shared" ca="1" si="617"/>
        <v>-1.8798520200000072E-5</v>
      </c>
      <c r="BM346" s="43">
        <f t="shared" ca="1" si="618"/>
        <v>1.5188653708088747E-4</v>
      </c>
      <c r="BN346" s="43">
        <f t="shared" ca="1" si="619"/>
        <v>4.1003136504753234E-5</v>
      </c>
      <c r="BO346" s="43">
        <f t="shared" ca="1" si="620"/>
        <v>-2.4408481588170534E-5</v>
      </c>
      <c r="BP346" s="43">
        <f t="shared" ca="1" si="621"/>
        <v>-2.8982802916072277E-5</v>
      </c>
      <c r="BQ346" s="43">
        <f t="shared" ca="1" si="622"/>
        <v>1.1361843707454512E-4</v>
      </c>
      <c r="BS346" s="43">
        <f t="shared" ca="1" si="623"/>
        <v>-7.1918545029335545E-5</v>
      </c>
      <c r="BT346" s="43">
        <f t="shared" ca="1" si="624"/>
        <v>-3.3146068020960972E-5</v>
      </c>
      <c r="BU346" s="43">
        <f t="shared" ca="1" si="625"/>
        <v>1.1623169590063928E-4</v>
      </c>
      <c r="BV346" s="43">
        <f t="shared" ca="1" si="626"/>
        <v>8.1501762896488757E-5</v>
      </c>
      <c r="BW346" s="43">
        <f t="shared" ca="1" si="627"/>
        <v>5.8487762960928191E-5</v>
      </c>
      <c r="BX346" s="43">
        <f t="shared" ca="1" si="628"/>
        <v>-4.9775295198116064E-5</v>
      </c>
      <c r="BY346" s="43">
        <f t="shared" ca="1" si="629"/>
        <v>1.9533818323848914E-5</v>
      </c>
      <c r="BZ346" s="43">
        <f t="shared" ca="1" si="630"/>
        <v>1.1002379427228225E-4</v>
      </c>
      <c r="CA346" s="43">
        <f t="shared" ca="1" si="631"/>
        <v>1.2337200668409291E-4</v>
      </c>
      <c r="CB346" s="43">
        <f t="shared" ca="1" si="632"/>
        <v>-5.4925913422009559E-6</v>
      </c>
      <c r="CD346" s="43">
        <f t="shared" ca="1" si="633"/>
        <v>1.5872216855533053E-4</v>
      </c>
      <c r="CE346" s="43">
        <f t="shared" ca="1" si="634"/>
        <v>-1.3745238231978118E-4</v>
      </c>
      <c r="CF346" s="43">
        <f t="shared" ca="1" si="635"/>
        <v>-7.1961162343243704E-5</v>
      </c>
      <c r="CG346" s="43">
        <f t="shared" ca="1" si="636"/>
        <v>-6.5288779862785612E-5</v>
      </c>
      <c r="CH346" s="43">
        <f t="shared" ca="1" si="637"/>
        <v>2.3153497070180364E-4</v>
      </c>
      <c r="CI346" s="43">
        <f t="shared" ca="1" si="638"/>
        <v>-5.6899252052791045E-5</v>
      </c>
      <c r="CJ346" s="43">
        <f t="shared" ca="1" si="639"/>
        <v>-8.1419472641167321E-5</v>
      </c>
      <c r="CK346" s="43">
        <f t="shared" ca="1" si="640"/>
        <v>-7.7301431013347392E-5</v>
      </c>
      <c r="CL346" s="43">
        <f t="shared" ca="1" si="641"/>
        <v>1.1471178960695781E-4</v>
      </c>
      <c r="CN346" s="43">
        <f t="shared" ca="1" si="642"/>
        <v>-4.638277359877797E-5</v>
      </c>
      <c r="CO346" s="43">
        <f t="shared" ca="1" si="643"/>
        <v>-4.1950287461800244E-5</v>
      </c>
      <c r="CP346" s="43">
        <f t="shared" ca="1" si="644"/>
        <v>-4.2838316663487951E-5</v>
      </c>
      <c r="CQ346" s="43">
        <f t="shared" ca="1" si="645"/>
        <v>1.0409660450301134E-4</v>
      </c>
      <c r="CR346" s="43">
        <f t="shared" ca="1" si="646"/>
        <v>-1.0993395019896399E-5</v>
      </c>
      <c r="CS346" s="43">
        <f t="shared" ca="1" si="647"/>
        <v>-5.4229828510331154E-5</v>
      </c>
      <c r="CT346" s="43">
        <f t="shared" ca="1" si="648"/>
        <v>-7.4610213371674786E-5</v>
      </c>
      <c r="CU346" s="43">
        <f t="shared" ca="1" si="648"/>
        <v>6.3096637041887185E-5</v>
      </c>
      <c r="CW346" s="43">
        <f t="shared" ca="1" si="649"/>
        <v>7.9393075213806243E-5</v>
      </c>
      <c r="CX346" s="43">
        <f t="shared" ca="1" si="650"/>
        <v>6.1889765667455507E-5</v>
      </c>
      <c r="CY346" s="43">
        <f t="shared" ca="1" si="651"/>
        <v>-9.5158345948669681E-5</v>
      </c>
      <c r="CZ346" s="43">
        <f t="shared" ca="1" si="652"/>
        <v>4.4685062648463562E-5</v>
      </c>
      <c r="DA346" s="43">
        <f t="shared" ca="1" si="653"/>
        <v>1.0257319139378493E-4</v>
      </c>
      <c r="DB346" s="43">
        <f t="shared" ca="1" si="654"/>
        <v>6.5183822557824143E-5</v>
      </c>
      <c r="DC346" s="43">
        <f t="shared" ca="1" si="655"/>
        <v>-4.4099418771957438E-5</v>
      </c>
      <c r="DE346" s="43">
        <f t="shared" ca="1" si="656"/>
        <v>4.7603786671664318E-5</v>
      </c>
      <c r="DF346" s="43">
        <f t="shared" ca="1" si="657"/>
        <v>-5.6793721927649412E-5</v>
      </c>
      <c r="DG346" s="43">
        <f t="shared" ca="1" si="658"/>
        <v>4.7763735343035022E-5</v>
      </c>
      <c r="DH346" s="43">
        <f t="shared" ca="1" si="659"/>
        <v>8.2373787968793546E-5</v>
      </c>
      <c r="DI346" s="43">
        <f t="shared" ca="1" si="660"/>
        <v>2.308482323451133E-5</v>
      </c>
      <c r="DJ346" s="43">
        <f t="shared" ca="1" si="661"/>
        <v>-2.5333163851806712E-5</v>
      </c>
      <c r="DL346" s="43">
        <f t="shared" ca="1" si="662"/>
        <v>-3.3819714025871086E-5</v>
      </c>
      <c r="DM346" s="43">
        <f t="shared" ca="1" si="663"/>
        <v>2.3414704720460945E-5</v>
      </c>
      <c r="DN346" s="43">
        <f t="shared" ca="1" si="664"/>
        <v>6.4300519482527203E-5</v>
      </c>
      <c r="DO346" s="43">
        <f t="shared" ca="1" si="665"/>
        <v>5.225765983964165E-5</v>
      </c>
      <c r="DP346" s="43">
        <f t="shared" ca="1" si="666"/>
        <v>-1.452477980585701E-5</v>
      </c>
      <c r="DR346" s="43">
        <f t="shared" ca="1" si="667"/>
        <v>-3.6613312979059834E-5</v>
      </c>
      <c r="DS346" s="43">
        <f t="shared" ca="1" si="668"/>
        <v>-5.5759728937717972E-5</v>
      </c>
      <c r="DT346" s="43">
        <f t="shared" ca="1" si="669"/>
        <v>-1.2146857575765236E-5</v>
      </c>
      <c r="DU346" s="43">
        <f t="shared" ca="1" si="670"/>
        <v>9.9011426324793235E-5</v>
      </c>
      <c r="DW346" s="43">
        <f t="shared" ca="1" si="671"/>
        <v>4.1764949396201651E-5</v>
      </c>
      <c r="DX346" s="43">
        <f t="shared" ca="1" si="672"/>
        <v>1.7216478045627598E-5</v>
      </c>
      <c r="DY346" s="43">
        <f t="shared" ca="1" si="673"/>
        <v>-1.5634946739848454E-5</v>
      </c>
      <c r="EA346" s="43">
        <f t="shared" ca="1" si="674"/>
        <v>7.2679122221958005E-5</v>
      </c>
      <c r="EB346" s="43">
        <f t="shared" ca="1" si="675"/>
        <v>-2.3892879189382827E-5</v>
      </c>
      <c r="ED346" s="43">
        <f t="shared" ca="1" si="676"/>
        <v>-4.4967683627963872E-6</v>
      </c>
    </row>
    <row r="347" spans="1:134" x14ac:dyDescent="0.3">
      <c r="A347">
        <f ca="1"/>
        <v>343</v>
      </c>
      <c r="B347" s="21">
        <f ca="1">LN(Data!C357/Data!C356)</f>
        <v>1.4879606770613507E-2</v>
      </c>
      <c r="C347" s="21">
        <f ca="1">LN(Data!D357/Data!D356)</f>
        <v>-2.3778544044232863E-2</v>
      </c>
      <c r="D347" s="21">
        <f ca="1">LN(Data!E357/Data!E356)</f>
        <v>3.8167985267008112E-3</v>
      </c>
      <c r="E347" s="21">
        <f ca="1">LN(Data!F357/Data!F356)</f>
        <v>1.5621830745410566E-2</v>
      </c>
      <c r="F347" s="21">
        <f ca="1">LN(Data!G357/Data!G356)</f>
        <v>7.3136095237621105E-3</v>
      </c>
      <c r="G347" s="21">
        <f ca="1">LN(Data!H357/Data!H356)</f>
        <v>2.602528438677954E-3</v>
      </c>
      <c r="H347" s="21">
        <f ca="1">LN(Data!I357/Data!I356)</f>
        <v>-2.1806741674052076E-2</v>
      </c>
      <c r="I347" s="21">
        <f ca="1">LN(Data!J357/Data!J356)</f>
        <v>3.9686598428938631E-2</v>
      </c>
      <c r="J347" s="21">
        <f ca="1">LN(Data!K357/Data!K356)</f>
        <v>-1.3986241974740065E-2</v>
      </c>
      <c r="K347" s="21">
        <f ca="1">LN(Data!L357/Data!L356)</f>
        <v>-1.0864633122718079E-2</v>
      </c>
      <c r="L347" s="21">
        <f ca="1">LN(Data!M357/Data!M356)</f>
        <v>9.0842147542658392E-3</v>
      </c>
      <c r="M347" s="21">
        <f ca="1">LN(Data!N357/Data!N356)</f>
        <v>-2.9492575953163607E-3</v>
      </c>
      <c r="N347" s="21">
        <f ca="1">LN(Data!O357/Data!O356)</f>
        <v>7.6158088280541174E-3</v>
      </c>
      <c r="O347" s="21">
        <f ca="1">LN(Data!P357/Data!P356)</f>
        <v>1.563761310336937E-2</v>
      </c>
      <c r="Q347" s="41">
        <f t="shared" ca="1" si="573"/>
        <v>2.3762792723697738E-4</v>
      </c>
      <c r="R347" s="41">
        <f t="shared" ca="1" si="574"/>
        <v>2.0094643683300699E-4</v>
      </c>
      <c r="S347" s="41">
        <f t="shared" ca="1" si="575"/>
        <v>9.2231631505979668E-4</v>
      </c>
      <c r="T347" s="41">
        <f t="shared" ca="1" si="576"/>
        <v>2.4088903788121405E-4</v>
      </c>
      <c r="U347" s="41">
        <f t="shared" ca="1" si="577"/>
        <v>3.3661544694777275E-4</v>
      </c>
      <c r="V347" s="41">
        <f t="shared" ca="1" si="578"/>
        <v>2.1387360767657096E-4</v>
      </c>
      <c r="W347" s="41">
        <f t="shared" ca="1" si="579"/>
        <v>1.759869923133423E-4</v>
      </c>
      <c r="X347" s="41">
        <f t="shared" ca="1" si="580"/>
        <v>1.272508566999581E-4</v>
      </c>
      <c r="Y347" s="41">
        <f t="shared" ca="1" si="581"/>
        <v>7.0473033131713059E-5</v>
      </c>
      <c r="Z347" s="41">
        <f t="shared" ca="1" si="582"/>
        <v>2.0343834315082011E-4</v>
      </c>
      <c r="AA347" s="41">
        <f t="shared" ca="1" si="583"/>
        <v>1.3812092000679176E-4</v>
      </c>
      <c r="AB347" s="41">
        <f t="shared" ca="1" si="584"/>
        <v>1.213741199416248E-4</v>
      </c>
      <c r="AC347" s="41">
        <f t="shared" ca="1" si="585"/>
        <v>2.5114026405804242E-4</v>
      </c>
      <c r="AD347" s="41">
        <f t="shared" ca="1" si="586"/>
        <v>6.6125108473716467E-5</v>
      </c>
      <c r="AF347" s="43">
        <f t="shared" ca="1" si="587"/>
        <v>3.7162182584561322E-5</v>
      </c>
      <c r="AG347" s="43">
        <f t="shared" ca="1" si="588"/>
        <v>5.0050907340798629E-5</v>
      </c>
      <c r="AH347" s="43">
        <f t="shared" ca="1" si="589"/>
        <v>-1.2637859661921357E-5</v>
      </c>
      <c r="AI347" s="43">
        <f t="shared" ca="1" si="590"/>
        <v>1.6169135424489738E-4</v>
      </c>
      <c r="AJ347" s="43">
        <f t="shared" ca="1" si="591"/>
        <v>1.0941570293836659E-4</v>
      </c>
      <c r="AK347" s="43">
        <f t="shared" ca="1" si="592"/>
        <v>-6.7652683677269483E-5</v>
      </c>
      <c r="AL347" s="43">
        <f t="shared" ca="1" si="593"/>
        <v>-4.3567754017875174E-5</v>
      </c>
      <c r="AM347" s="43">
        <f t="shared" ca="1" si="594"/>
        <v>-2.4988837935462287E-5</v>
      </c>
      <c r="AN347" s="43">
        <f t="shared" ca="1" si="595"/>
        <v>1.339022255055902E-4</v>
      </c>
      <c r="AO347" s="43">
        <f t="shared" ca="1" si="596"/>
        <v>-2.5160968805331175E-5</v>
      </c>
      <c r="AP347" s="43">
        <f t="shared" ca="1" si="597"/>
        <v>-4.7578560859644485E-5</v>
      </c>
      <c r="AQ347" s="43">
        <f t="shared" ca="1" si="598"/>
        <v>-2.5126190084849153E-5</v>
      </c>
      <c r="AR347" s="43">
        <f t="shared" ca="1" si="599"/>
        <v>8.3204147528410818E-5</v>
      </c>
      <c r="AT347" s="43">
        <f t="shared" ca="1" si="600"/>
        <v>1.3456959616654004E-4</v>
      </c>
      <c r="AU347" s="43">
        <f t="shared" ca="1" si="601"/>
        <v>-9.0984512803573281E-6</v>
      </c>
      <c r="AV347" s="43">
        <f t="shared" ca="1" si="602"/>
        <v>-7.0296693618779437E-6</v>
      </c>
      <c r="AW347" s="43">
        <f t="shared" ca="1" si="603"/>
        <v>2.1678592515223448E-5</v>
      </c>
      <c r="AX347" s="43">
        <f t="shared" ca="1" si="604"/>
        <v>2.9407585179711021E-5</v>
      </c>
      <c r="AY347" s="43">
        <f t="shared" ca="1" si="605"/>
        <v>3.923248511131211E-5</v>
      </c>
      <c r="AZ347" s="43">
        <f t="shared" ca="1" si="606"/>
        <v>2.2803566815302297E-5</v>
      </c>
      <c r="BA347" s="43">
        <f t="shared" ca="1" si="607"/>
        <v>-2.8889349046792501E-6</v>
      </c>
      <c r="BB347" s="43">
        <f t="shared" ca="1" si="608"/>
        <v>3.6308428464702972E-5</v>
      </c>
      <c r="BC347" s="43">
        <f t="shared" ca="1" si="609"/>
        <v>-6.1685088504531872E-6</v>
      </c>
      <c r="BD347" s="43">
        <f t="shared" ca="1" si="610"/>
        <v>7.5463148880744574E-6</v>
      </c>
      <c r="BE347" s="43">
        <f t="shared" ca="1" si="611"/>
        <v>2.54914611638166E-5</v>
      </c>
      <c r="BG347" s="43">
        <f t="shared" ca="1" si="612"/>
        <v>-9.0527114236673339E-5</v>
      </c>
      <c r="BH347" s="43">
        <f t="shared" ca="1" si="613"/>
        <v>1.9414980695510968E-4</v>
      </c>
      <c r="BI347" s="43">
        <f t="shared" ca="1" si="614"/>
        <v>8.9021165598589163E-5</v>
      </c>
      <c r="BJ347" s="43">
        <f t="shared" ca="1" si="615"/>
        <v>-3.9676658835641822E-5</v>
      </c>
      <c r="BK347" s="43">
        <f t="shared" ca="1" si="616"/>
        <v>6.6409533770310633E-5</v>
      </c>
      <c r="BL347" s="43">
        <f t="shared" ca="1" si="617"/>
        <v>1.3622113008714914E-5</v>
      </c>
      <c r="BM347" s="43">
        <f t="shared" ca="1" si="618"/>
        <v>1.20567820508018E-4</v>
      </c>
      <c r="BN347" s="43">
        <f t="shared" ca="1" si="619"/>
        <v>4.2243010250275796E-5</v>
      </c>
      <c r="BO347" s="43">
        <f t="shared" ca="1" si="620"/>
        <v>-2.3372846099870348E-5</v>
      </c>
      <c r="BP347" s="43">
        <f t="shared" ca="1" si="621"/>
        <v>-5.6279648566806158E-5</v>
      </c>
      <c r="BQ347" s="43">
        <f t="shared" ca="1" si="622"/>
        <v>9.381143532593322E-5</v>
      </c>
      <c r="BS347" s="43">
        <f t="shared" ca="1" si="623"/>
        <v>-7.2270990387269236E-5</v>
      </c>
      <c r="BT347" s="43">
        <f t="shared" ca="1" si="624"/>
        <v>-2.5296623317684166E-5</v>
      </c>
      <c r="BU347" s="43">
        <f t="shared" ca="1" si="625"/>
        <v>9.118545748394179E-5</v>
      </c>
      <c r="BV347" s="43">
        <f t="shared" ca="1" si="626"/>
        <v>6.3579316564830836E-5</v>
      </c>
      <c r="BW347" s="43">
        <f t="shared" ca="1" si="627"/>
        <v>4.1790025172623356E-5</v>
      </c>
      <c r="BX347" s="43">
        <f t="shared" ca="1" si="628"/>
        <v>-3.7430149739613042E-5</v>
      </c>
      <c r="BY347" s="43">
        <f t="shared" ca="1" si="629"/>
        <v>1.6802379874116287E-5</v>
      </c>
      <c r="BZ347" s="43">
        <f t="shared" ca="1" si="630"/>
        <v>1.0360311742838003E-4</v>
      </c>
      <c r="CA347" s="43">
        <f t="shared" ca="1" si="631"/>
        <v>1.2820697321471277E-4</v>
      </c>
      <c r="CB347" s="43">
        <f t="shared" ca="1" si="632"/>
        <v>3.1161966875605091E-7</v>
      </c>
      <c r="CD347" s="43">
        <f t="shared" ca="1" si="633"/>
        <v>1.4769153625373649E-4</v>
      </c>
      <c r="CE347" s="43">
        <f t="shared" ca="1" si="634"/>
        <v>-1.2455723442081042E-4</v>
      </c>
      <c r="CF347" s="43">
        <f t="shared" ca="1" si="635"/>
        <v>-6.4291718856881937E-5</v>
      </c>
      <c r="CG347" s="43">
        <f t="shared" ca="1" si="636"/>
        <v>-5.7979524043704273E-5</v>
      </c>
      <c r="CH347" s="43">
        <f t="shared" ca="1" si="637"/>
        <v>2.1523593698726591E-4</v>
      </c>
      <c r="CI347" s="43">
        <f t="shared" ca="1" si="638"/>
        <v>-5.3084234104719946E-5</v>
      </c>
      <c r="CJ347" s="43">
        <f t="shared" ca="1" si="639"/>
        <v>-7.6580791391053183E-5</v>
      </c>
      <c r="CK347" s="43">
        <f t="shared" ca="1" si="640"/>
        <v>-7.5810639905537854E-5</v>
      </c>
      <c r="CL347" s="43">
        <f t="shared" ca="1" si="641"/>
        <v>1.0642106142318674E-4</v>
      </c>
      <c r="CN347" s="43">
        <f t="shared" ca="1" si="642"/>
        <v>-4.9435936535817739E-5</v>
      </c>
      <c r="CO347" s="43">
        <f t="shared" ca="1" si="643"/>
        <v>-4.3641825349343948E-5</v>
      </c>
      <c r="CP347" s="43">
        <f t="shared" ca="1" si="644"/>
        <v>-4.452699258534222E-5</v>
      </c>
      <c r="CQ347" s="43">
        <f t="shared" ca="1" si="645"/>
        <v>1.0087300525776567E-4</v>
      </c>
      <c r="CR347" s="43">
        <f t="shared" ca="1" si="646"/>
        <v>-1.0837373940721285E-5</v>
      </c>
      <c r="CS347" s="43">
        <f t="shared" ca="1" si="647"/>
        <v>-5.0917668643061736E-5</v>
      </c>
      <c r="CT347" s="43">
        <f t="shared" ca="1" si="648"/>
        <v>-6.6181793407097964E-5</v>
      </c>
      <c r="CU347" s="43">
        <f t="shared" ca="1" si="648"/>
        <v>6.1078778319112773E-5</v>
      </c>
      <c r="CW347" s="43">
        <f t="shared" ca="1" si="649"/>
        <v>8.7607236832011376E-5</v>
      </c>
      <c r="CX347" s="43">
        <f t="shared" ca="1" si="650"/>
        <v>7.1309603253178128E-5</v>
      </c>
      <c r="CY347" s="43">
        <f t="shared" ca="1" si="651"/>
        <v>-9.8768268244817174E-5</v>
      </c>
      <c r="CZ347" s="43">
        <f t="shared" ca="1" si="652"/>
        <v>4.3556835640490277E-5</v>
      </c>
      <c r="DA347" s="43">
        <f t="shared" ca="1" si="653"/>
        <v>9.6238806289952782E-5</v>
      </c>
      <c r="DB347" s="43">
        <f t="shared" ca="1" si="654"/>
        <v>4.9086770100785513E-5</v>
      </c>
      <c r="DC347" s="43">
        <f t="shared" ca="1" si="655"/>
        <v>-4.69051750239473E-5</v>
      </c>
      <c r="DE347" s="43">
        <f t="shared" ca="1" si="656"/>
        <v>5.4218202078642104E-5</v>
      </c>
      <c r="DF347" s="43">
        <f t="shared" ca="1" si="657"/>
        <v>-6.0106529804564237E-5</v>
      </c>
      <c r="DG347" s="43">
        <f t="shared" ca="1" si="658"/>
        <v>4.6017723178169194E-5</v>
      </c>
      <c r="DH347" s="43">
        <f t="shared" ca="1" si="659"/>
        <v>7.7301563520518996E-5</v>
      </c>
      <c r="DI347" s="43">
        <f t="shared" ca="1" si="660"/>
        <v>1.2912137300149063E-5</v>
      </c>
      <c r="DJ347" s="43">
        <f t="shared" ca="1" si="661"/>
        <v>-2.7744524512608609E-5</v>
      </c>
      <c r="DL347" s="43">
        <f t="shared" ca="1" si="662"/>
        <v>-3.8591475211923981E-5</v>
      </c>
      <c r="DM347" s="43">
        <f t="shared" ca="1" si="663"/>
        <v>2.3143050084989736E-5</v>
      </c>
      <c r="DN347" s="43">
        <f t="shared" ca="1" si="664"/>
        <v>6.0311136133363336E-5</v>
      </c>
      <c r="DO347" s="43">
        <f t="shared" ca="1" si="665"/>
        <v>4.0229325596556319E-5</v>
      </c>
      <c r="DP347" s="43">
        <f t="shared" ca="1" si="666"/>
        <v>-1.763174229884408E-5</v>
      </c>
      <c r="DR347" s="43">
        <f t="shared" ca="1" si="667"/>
        <v>-3.5220660101294194E-5</v>
      </c>
      <c r="DS347" s="43">
        <f t="shared" ca="1" si="668"/>
        <v>-5.2320936817851389E-5</v>
      </c>
      <c r="DT347" s="43">
        <f t="shared" ca="1" si="669"/>
        <v>-5.1076029247064865E-6</v>
      </c>
      <c r="DU347" s="43">
        <f t="shared" ca="1" si="670"/>
        <v>9.589387490389316E-5</v>
      </c>
      <c r="DW347" s="43">
        <f t="shared" ca="1" si="671"/>
        <v>3.92435213066221E-5</v>
      </c>
      <c r="DX347" s="43">
        <f t="shared" ca="1" si="672"/>
        <v>1.5131992883745546E-5</v>
      </c>
      <c r="DY347" s="43">
        <f t="shared" ca="1" si="673"/>
        <v>-1.5167263111753541E-5</v>
      </c>
      <c r="EA347" s="43">
        <f t="shared" ca="1" si="674"/>
        <v>6.8440253626151509E-5</v>
      </c>
      <c r="EB347" s="43">
        <f t="shared" ca="1" si="675"/>
        <v>-2.2404780944903476E-5</v>
      </c>
      <c r="ED347" s="43">
        <f t="shared" ca="1" si="676"/>
        <v>-5.3544853908220454E-7</v>
      </c>
    </row>
    <row r="348" spans="1:134" x14ac:dyDescent="0.3">
      <c r="A348">
        <f ca="1"/>
        <v>344</v>
      </c>
      <c r="B348" s="21">
        <f ca="1">LN(Data!C358/Data!C357)</f>
        <v>-1.689260040488277E-2</v>
      </c>
      <c r="C348" s="21">
        <f ca="1">LN(Data!D358/Data!D357)</f>
        <v>-2.029890522199828E-2</v>
      </c>
      <c r="D348" s="21">
        <f ca="1">LN(Data!E358/Data!E357)</f>
        <v>-4.5082759381109991E-2</v>
      </c>
      <c r="E348" s="21">
        <f ca="1">LN(Data!F358/Data!F357)</f>
        <v>-8.6734670285869581E-3</v>
      </c>
      <c r="F348" s="21">
        <f ca="1">LN(Data!G358/Data!G357)</f>
        <v>-4.5574136725141578E-3</v>
      </c>
      <c r="G348" s="21">
        <f ca="1">LN(Data!H358/Data!H357)</f>
        <v>-2.1823073962291563E-3</v>
      </c>
      <c r="H348" s="21">
        <f ca="1">LN(Data!I358/Data!I357)</f>
        <v>1.8267354576999684E-2</v>
      </c>
      <c r="I348" s="21">
        <f ca="1">LN(Data!J358/Data!J357)</f>
        <v>5.3816869727675819E-3</v>
      </c>
      <c r="J348" s="21">
        <f ca="1">LN(Data!K358/Data!K357)</f>
        <v>1.81148234805034E-2</v>
      </c>
      <c r="K348" s="21">
        <f ca="1">LN(Data!L358/Data!L357)</f>
        <v>-2.968426760173963E-3</v>
      </c>
      <c r="L348" s="21">
        <f ca="1">LN(Data!M358/Data!M357)</f>
        <v>-2.3961212913604785E-2</v>
      </c>
      <c r="M348" s="21">
        <f ca="1">LN(Data!N358/Data!N357)</f>
        <v>1.3175117944173705E-2</v>
      </c>
      <c r="N348" s="21">
        <f ca="1">LN(Data!O358/Data!O357)</f>
        <v>8.5621679746141117E-4</v>
      </c>
      <c r="O348" s="21">
        <f ca="1">LN(Data!P358/Data!P357)</f>
        <v>-1.3732105611817109E-2</v>
      </c>
      <c r="Q348" s="41">
        <f t="shared" ca="1" si="573"/>
        <v>2.3665441346164398E-4</v>
      </c>
      <c r="R348" s="41">
        <f t="shared" ca="1" si="574"/>
        <v>2.2281480003483791E-4</v>
      </c>
      <c r="S348" s="41">
        <f t="shared" ca="1" si="575"/>
        <v>8.6785141321581432E-4</v>
      </c>
      <c r="T348" s="41">
        <f t="shared" ca="1" si="576"/>
        <v>2.4107819135863649E-4</v>
      </c>
      <c r="U348" s="41">
        <f t="shared" ca="1" si="577"/>
        <v>3.1962785318687023E-4</v>
      </c>
      <c r="V348" s="41">
        <f t="shared" ca="1" si="578"/>
        <v>2.0144758047242436E-4</v>
      </c>
      <c r="W348" s="41">
        <f t="shared" ca="1" si="579"/>
        <v>1.9395981172087216E-4</v>
      </c>
      <c r="X348" s="41">
        <f t="shared" ca="1" si="580"/>
        <v>2.1411737098955076E-4</v>
      </c>
      <c r="Y348" s="41">
        <f t="shared" ca="1" si="581"/>
        <v>7.7981549018369135E-5</v>
      </c>
      <c r="Z348" s="41">
        <f t="shared" ca="1" si="582"/>
        <v>1.9831445773524668E-4</v>
      </c>
      <c r="AA348" s="41">
        <f t="shared" ca="1" si="583"/>
        <v>1.3478504226848153E-4</v>
      </c>
      <c r="AB348" s="41">
        <f t="shared" ca="1" si="584"/>
        <v>1.1461355996693917E-4</v>
      </c>
      <c r="AC348" s="41">
        <f t="shared" ca="1" si="585"/>
        <v>2.395518808608879E-4</v>
      </c>
      <c r="AD348" s="41">
        <f t="shared" ca="1" si="586"/>
        <v>7.6829698579533649E-5</v>
      </c>
      <c r="AF348" s="43">
        <f t="shared" ca="1" si="587"/>
        <v>1.3703528532133696E-5</v>
      </c>
      <c r="AG348" s="43">
        <f t="shared" ca="1" si="588"/>
        <v>5.0455400572348611E-5</v>
      </c>
      <c r="AH348" s="43">
        <f t="shared" ca="1" si="589"/>
        <v>2.0672138295212966E-6</v>
      </c>
      <c r="AI348" s="43">
        <f t="shared" ca="1" si="590"/>
        <v>1.5851929101744718E-4</v>
      </c>
      <c r="AJ348" s="43">
        <f t="shared" ca="1" si="591"/>
        <v>1.051742367486766E-4</v>
      </c>
      <c r="AK348" s="43">
        <f t="shared" ca="1" si="592"/>
        <v>-8.3062067120128017E-5</v>
      </c>
      <c r="AL348" s="43">
        <f t="shared" ca="1" si="593"/>
        <v>-5.5224300556513473E-6</v>
      </c>
      <c r="AM348" s="43">
        <f t="shared" ca="1" si="594"/>
        <v>-3.5976094506301421E-5</v>
      </c>
      <c r="AN348" s="43">
        <f t="shared" ca="1" si="595"/>
        <v>1.1616840386087312E-4</v>
      </c>
      <c r="AO348" s="43">
        <f t="shared" ca="1" si="596"/>
        <v>-1.5541138075214428E-5</v>
      </c>
      <c r="AP348" s="43">
        <f t="shared" ca="1" si="597"/>
        <v>-4.7356874805078974E-5</v>
      </c>
      <c r="AQ348" s="43">
        <f t="shared" ca="1" si="598"/>
        <v>-1.6819404243661466E-5</v>
      </c>
      <c r="AR348" s="43">
        <f t="shared" ca="1" si="599"/>
        <v>9.2172790705253929E-5</v>
      </c>
      <c r="AT348" s="43">
        <f t="shared" ca="1" si="600"/>
        <v>1.2104994568404053E-4</v>
      </c>
      <c r="AU348" s="43">
        <f t="shared" ca="1" si="601"/>
        <v>-3.0840407629413686E-5</v>
      </c>
      <c r="AV348" s="43">
        <f t="shared" ca="1" si="602"/>
        <v>-1.7042308371151172E-5</v>
      </c>
      <c r="AW348" s="43">
        <f t="shared" ca="1" si="603"/>
        <v>1.6664816737981698E-5</v>
      </c>
      <c r="AX348" s="43">
        <f t="shared" ca="1" si="604"/>
        <v>5.8755084110387718E-5</v>
      </c>
      <c r="AY348" s="43">
        <f t="shared" ca="1" si="605"/>
        <v>-1.9742835717864671E-5</v>
      </c>
      <c r="AZ348" s="43">
        <f t="shared" ca="1" si="606"/>
        <v>4.1389701054963477E-5</v>
      </c>
      <c r="BA348" s="43">
        <f t="shared" ca="1" si="607"/>
        <v>1.2785110623580502E-5</v>
      </c>
      <c r="BB348" s="43">
        <f t="shared" ca="1" si="608"/>
        <v>2.1169358718325965E-5</v>
      </c>
      <c r="BC348" s="43">
        <f t="shared" ca="1" si="609"/>
        <v>-1.5906552217448892E-6</v>
      </c>
      <c r="BD348" s="43">
        <f t="shared" ca="1" si="610"/>
        <v>-3.7720347442305576E-6</v>
      </c>
      <c r="BE348" s="43">
        <f t="shared" ca="1" si="611"/>
        <v>1.651593178479092E-6</v>
      </c>
      <c r="BG348" s="43">
        <f t="shared" ca="1" si="612"/>
        <v>-8.151796454806578E-5</v>
      </c>
      <c r="BH348" s="43">
        <f t="shared" ca="1" si="613"/>
        <v>1.841756929811127E-4</v>
      </c>
      <c r="BI348" s="43">
        <f t="shared" ca="1" si="614"/>
        <v>8.4275895265300386E-5</v>
      </c>
      <c r="BJ348" s="43">
        <f t="shared" ca="1" si="615"/>
        <v>-4.2289975675123343E-5</v>
      </c>
      <c r="BK348" s="43">
        <f t="shared" ca="1" si="616"/>
        <v>7.1513506768892385E-5</v>
      </c>
      <c r="BL348" s="43">
        <f t="shared" ca="1" si="617"/>
        <v>9.6018261623958786E-6</v>
      </c>
      <c r="BM348" s="43">
        <f t="shared" ca="1" si="618"/>
        <v>1.108456643357808E-4</v>
      </c>
      <c r="BN348" s="43">
        <f t="shared" ca="1" si="619"/>
        <v>4.1788786684678189E-5</v>
      </c>
      <c r="BO348" s="43">
        <f t="shared" ca="1" si="620"/>
        <v>-2.2645878656558005E-5</v>
      </c>
      <c r="BP348" s="43">
        <f t="shared" ca="1" si="621"/>
        <v>-5.1158789177924663E-5</v>
      </c>
      <c r="BQ348" s="43">
        <f t="shared" ca="1" si="622"/>
        <v>9.1763886325620681E-5</v>
      </c>
      <c r="BS348" s="43">
        <f t="shared" ca="1" si="623"/>
        <v>-6.1079612756939009E-5</v>
      </c>
      <c r="BT348" s="43">
        <f t="shared" ca="1" si="624"/>
        <v>-2.1339450391874434E-5</v>
      </c>
      <c r="BU348" s="43">
        <f t="shared" ca="1" si="625"/>
        <v>6.5274656382449301E-5</v>
      </c>
      <c r="BV348" s="43">
        <f t="shared" ca="1" si="626"/>
        <v>9.6963196982018384E-5</v>
      </c>
      <c r="BW348" s="43">
        <f t="shared" ca="1" si="627"/>
        <v>2.617318136864117E-5</v>
      </c>
      <c r="BX348" s="43">
        <f t="shared" ca="1" si="628"/>
        <v>-4.5367868340481267E-5</v>
      </c>
      <c r="BY348" s="43">
        <f t="shared" ca="1" si="629"/>
        <v>2.4308961002435457E-5</v>
      </c>
      <c r="BZ348" s="43">
        <f t="shared" ca="1" si="630"/>
        <v>9.462256220395829E-5</v>
      </c>
      <c r="CA348" s="43">
        <f t="shared" ca="1" si="631"/>
        <v>1.2765292741190589E-4</v>
      </c>
      <c r="CB348" s="43">
        <f t="shared" ca="1" si="632"/>
        <v>1.4950211198413746E-5</v>
      </c>
      <c r="CD348" s="43">
        <f t="shared" ca="1" si="633"/>
        <v>1.3997207668501092E-4</v>
      </c>
      <c r="CE348" s="43">
        <f t="shared" ca="1" si="634"/>
        <v>-1.2665295997093585E-4</v>
      </c>
      <c r="CF348" s="43">
        <f t="shared" ca="1" si="635"/>
        <v>-4.3019078671332519E-5</v>
      </c>
      <c r="CG348" s="43">
        <f t="shared" ca="1" si="636"/>
        <v>-6.0638147351568038E-5</v>
      </c>
      <c r="CH348" s="43">
        <f t="shared" ca="1" si="637"/>
        <v>1.9755419971132041E-4</v>
      </c>
      <c r="CI348" s="43">
        <f t="shared" ca="1" si="638"/>
        <v>-4.5912876085874809E-5</v>
      </c>
      <c r="CJ348" s="43">
        <f t="shared" ca="1" si="639"/>
        <v>-7.3280127013817991E-5</v>
      </c>
      <c r="CK348" s="43">
        <f t="shared" ca="1" si="640"/>
        <v>-6.7920058392645076E-5</v>
      </c>
      <c r="CL348" s="43">
        <f t="shared" ca="1" si="641"/>
        <v>1.0689784150509811E-4</v>
      </c>
      <c r="CN348" s="43">
        <f t="shared" ca="1" si="642"/>
        <v>-4.9874940265366127E-5</v>
      </c>
      <c r="CO348" s="43">
        <f t="shared" ca="1" si="643"/>
        <v>-3.4826185765641024E-5</v>
      </c>
      <c r="CP348" s="43">
        <f t="shared" ca="1" si="644"/>
        <v>-4.4039348579591227E-5</v>
      </c>
      <c r="CQ348" s="43">
        <f t="shared" ca="1" si="645"/>
        <v>9.3124093941639147E-5</v>
      </c>
      <c r="CR348" s="43">
        <f t="shared" ca="1" si="646"/>
        <v>-8.7686158698159232E-6</v>
      </c>
      <c r="CS348" s="43">
        <f t="shared" ca="1" si="647"/>
        <v>-4.83231401303659E-5</v>
      </c>
      <c r="CT348" s="43">
        <f t="shared" ca="1" si="648"/>
        <v>-6.102166425915936E-5</v>
      </c>
      <c r="CU348" s="43">
        <f t="shared" ca="1" si="648"/>
        <v>5.9855891588839713E-5</v>
      </c>
      <c r="CW348" s="43">
        <f t="shared" ca="1" si="649"/>
        <v>3.0424678630388306E-5</v>
      </c>
      <c r="CX348" s="43">
        <f t="shared" ca="1" si="650"/>
        <v>8.533068900202389E-5</v>
      </c>
      <c r="CY348" s="43">
        <f t="shared" ca="1" si="651"/>
        <v>-7.8626837276700353E-5</v>
      </c>
      <c r="CZ348" s="43">
        <f t="shared" ca="1" si="652"/>
        <v>2.9057598034587586E-5</v>
      </c>
      <c r="DA348" s="43">
        <f t="shared" ca="1" si="653"/>
        <v>9.4323299823233608E-5</v>
      </c>
      <c r="DB348" s="43">
        <f t="shared" ca="1" si="654"/>
        <v>3.617700534959789E-5</v>
      </c>
      <c r="DC348" s="43">
        <f t="shared" ca="1" si="655"/>
        <v>-6.4551187883147339E-5</v>
      </c>
      <c r="DE348" s="43">
        <f t="shared" ca="1" si="656"/>
        <v>1.7661127827035075E-5</v>
      </c>
      <c r="DF348" s="43">
        <f t="shared" ca="1" si="657"/>
        <v>-8.237095792543388E-5</v>
      </c>
      <c r="DG348" s="43">
        <f t="shared" ca="1" si="658"/>
        <v>6.4887954767166333E-5</v>
      </c>
      <c r="DH348" s="43">
        <f t="shared" ca="1" si="659"/>
        <v>6.5640709598358793E-5</v>
      </c>
      <c r="DI348" s="43">
        <f t="shared" ca="1" si="660"/>
        <v>3.0272141862373103E-5</v>
      </c>
      <c r="DJ348" s="43">
        <f t="shared" ca="1" si="661"/>
        <v>1.1156367255379682E-5</v>
      </c>
      <c r="DL348" s="43">
        <f t="shared" ca="1" si="662"/>
        <v>-2.7158663429941883E-5</v>
      </c>
      <c r="DM348" s="43">
        <f t="shared" ca="1" si="663"/>
        <v>1.4131225537670392E-5</v>
      </c>
      <c r="DN348" s="43">
        <f t="shared" ca="1" si="664"/>
        <v>5.9167409787797612E-5</v>
      </c>
      <c r="DO348" s="43">
        <f t="shared" ca="1" si="665"/>
        <v>3.1424573354611343E-5</v>
      </c>
      <c r="DP348" s="43">
        <f t="shared" ca="1" si="666"/>
        <v>-2.9696524207178843E-5</v>
      </c>
      <c r="DR348" s="43">
        <f t="shared" ca="1" si="667"/>
        <v>-3.9029220126001399E-5</v>
      </c>
      <c r="DS348" s="43">
        <f t="shared" ca="1" si="668"/>
        <v>-4.7259124503330181E-5</v>
      </c>
      <c r="DT348" s="43">
        <f t="shared" ca="1" si="669"/>
        <v>-9.7657248801980321E-6</v>
      </c>
      <c r="DU348" s="43">
        <f t="shared" ca="1" si="670"/>
        <v>7.9946426652672525E-5</v>
      </c>
      <c r="DW348" s="43">
        <f t="shared" ca="1" si="671"/>
        <v>3.5281408666534562E-5</v>
      </c>
      <c r="DX348" s="43">
        <f t="shared" ca="1" si="672"/>
        <v>1.8375091886009451E-5</v>
      </c>
      <c r="DY348" s="43">
        <f t="shared" ca="1" si="673"/>
        <v>-5.7339011845405886E-6</v>
      </c>
      <c r="EA348" s="43">
        <f t="shared" ca="1" si="674"/>
        <v>6.298617948674545E-5</v>
      </c>
      <c r="EB348" s="43">
        <f t="shared" ca="1" si="675"/>
        <v>-2.3827655041273113E-5</v>
      </c>
      <c r="ED348" s="43">
        <f t="shared" ca="1" si="676"/>
        <v>6.6422626886028461E-6</v>
      </c>
    </row>
    <row r="349" spans="1:134" x14ac:dyDescent="0.3">
      <c r="A349">
        <f ca="1"/>
        <v>345</v>
      </c>
      <c r="B349" s="21">
        <f ca="1">LN(Data!C359/Data!C358)</f>
        <v>6.8459032371609137E-3</v>
      </c>
      <c r="C349" s="21">
        <f ca="1">LN(Data!D359/Data!D358)</f>
        <v>-4.9828677921756923E-2</v>
      </c>
      <c r="D349" s="21">
        <f ca="1">LN(Data!E359/Data!E358)</f>
        <v>-5.6505590355292845E-2</v>
      </c>
      <c r="E349" s="21">
        <f ca="1">LN(Data!F359/Data!F358)</f>
        <v>1.4194072856985512E-2</v>
      </c>
      <c r="F349" s="21">
        <f ca="1">LN(Data!G359/Data!G358)</f>
        <v>-2.4303252935700504E-2</v>
      </c>
      <c r="G349" s="21">
        <f ca="1">LN(Data!H359/Data!H358)</f>
        <v>-5.5987670432442883E-2</v>
      </c>
      <c r="H349" s="21">
        <f ca="1">LN(Data!I359/Data!I358)</f>
        <v>2.0807152620565133E-2</v>
      </c>
      <c r="I349" s="21">
        <f ca="1">LN(Data!J359/Data!J358)</f>
        <v>1.8472397635442481E-2</v>
      </c>
      <c r="J349" s="21">
        <f ca="1">LN(Data!K359/Data!K358)</f>
        <v>1.9958416150667936E-2</v>
      </c>
      <c r="K349" s="21">
        <f ca="1">LN(Data!L359/Data!L358)</f>
        <v>-2.0882541785172955E-2</v>
      </c>
      <c r="L349" s="21">
        <f ca="1">LN(Data!M359/Data!M358)</f>
        <v>-2.9220361708292508E-2</v>
      </c>
      <c r="M349" s="21">
        <f ca="1">LN(Data!N359/Data!N358)</f>
        <v>1.745086777914099E-2</v>
      </c>
      <c r="N349" s="21">
        <f ca="1">LN(Data!O359/Data!O358)</f>
        <v>6.3781167246052279E-3</v>
      </c>
      <c r="O349" s="21">
        <f ca="1">LN(Data!P359/Data!P358)</f>
        <v>-1.8444513419603202E-2</v>
      </c>
      <c r="Q349" s="41">
        <f t="shared" ca="1" si="573"/>
        <v>2.3957674556028809E-4</v>
      </c>
      <c r="R349" s="41">
        <f t="shared" ca="1" si="574"/>
        <v>2.3416864522544779E-4</v>
      </c>
      <c r="S349" s="41">
        <f t="shared" ca="1" si="575"/>
        <v>9.3772764002776913E-4</v>
      </c>
      <c r="T349" s="41">
        <f t="shared" ca="1" si="576"/>
        <v>2.3112724169487741E-4</v>
      </c>
      <c r="U349" s="41">
        <f t="shared" ca="1" si="577"/>
        <v>3.016963831586031E-4</v>
      </c>
      <c r="V349" s="41">
        <f t="shared" ca="1" si="578"/>
        <v>1.8964647357837708E-4</v>
      </c>
      <c r="W349" s="41">
        <f t="shared" ca="1" si="579"/>
        <v>2.0234399761212972E-4</v>
      </c>
      <c r="X349" s="41">
        <f t="shared" ca="1" si="580"/>
        <v>2.0300808201054909E-4</v>
      </c>
      <c r="Y349" s="41">
        <f t="shared" ca="1" si="581"/>
        <v>9.2991465861054842E-5</v>
      </c>
      <c r="Z349" s="41">
        <f t="shared" ca="1" si="582"/>
        <v>1.8694428371696288E-4</v>
      </c>
      <c r="AA349" s="41">
        <f t="shared" ca="1" si="583"/>
        <v>1.6114632318983869E-4</v>
      </c>
      <c r="AB349" s="41">
        <f t="shared" ca="1" si="584"/>
        <v>1.181517703394961E-4</v>
      </c>
      <c r="AC349" s="41">
        <f t="shared" ca="1" si="585"/>
        <v>2.2522275444148991E-4</v>
      </c>
      <c r="AD349" s="41">
        <f t="shared" ca="1" si="586"/>
        <v>8.3534160136807572E-5</v>
      </c>
      <c r="AF349" s="43">
        <f t="shared" ca="1" si="587"/>
        <v>3.3455394494513998E-5</v>
      </c>
      <c r="AG349" s="43">
        <f t="shared" ca="1" si="588"/>
        <v>9.3121978900482E-5</v>
      </c>
      <c r="AH349" s="43">
        <f t="shared" ca="1" si="589"/>
        <v>1.073422575808075E-5</v>
      </c>
      <c r="AI349" s="43">
        <f t="shared" ca="1" si="590"/>
        <v>1.5362732763937221E-4</v>
      </c>
      <c r="AJ349" s="43">
        <f t="shared" ca="1" si="591"/>
        <v>1.0107567335206316E-4</v>
      </c>
      <c r="AK349" s="43">
        <f t="shared" ca="1" si="592"/>
        <v>-9.6593330372334065E-5</v>
      </c>
      <c r="AL349" s="43">
        <f t="shared" ca="1" si="593"/>
        <v>-1.064572550441983E-5</v>
      </c>
      <c r="AM349" s="43">
        <f t="shared" ca="1" si="594"/>
        <v>-5.2177917303591245E-5</v>
      </c>
      <c r="AN349" s="43">
        <f t="shared" ca="1" si="595"/>
        <v>1.1220696645466749E-4</v>
      </c>
      <c r="AO349" s="43">
        <f t="shared" ca="1" si="596"/>
        <v>9.6773619072490089E-6</v>
      </c>
      <c r="AP349" s="43">
        <f t="shared" ca="1" si="597"/>
        <v>-5.7869182479861867E-5</v>
      </c>
      <c r="AQ349" s="43">
        <f t="shared" ca="1" si="598"/>
        <v>-1.6678063682209624E-5</v>
      </c>
      <c r="AR349" s="43">
        <f t="shared" ca="1" si="599"/>
        <v>1.0056068163202318E-4</v>
      </c>
      <c r="AT349" s="43">
        <f t="shared" ca="1" si="600"/>
        <v>1.6869478853239646E-4</v>
      </c>
      <c r="AU349" s="43">
        <f t="shared" ca="1" si="601"/>
        <v>-1.8426270062084033E-5</v>
      </c>
      <c r="AV349" s="43">
        <f t="shared" ca="1" si="602"/>
        <v>-1.0469139377133857E-5</v>
      </c>
      <c r="AW349" s="43">
        <f t="shared" ca="1" si="603"/>
        <v>1.8322834793782086E-5</v>
      </c>
      <c r="AX349" s="43">
        <f t="shared" ca="1" si="604"/>
        <v>3.2981341110855248E-5</v>
      </c>
      <c r="AY349" s="43">
        <f t="shared" ca="1" si="605"/>
        <v>-2.5112806802473113E-5</v>
      </c>
      <c r="AZ349" s="43">
        <f t="shared" ca="1" si="606"/>
        <v>1.6843653895027597E-5</v>
      </c>
      <c r="BA349" s="43">
        <f t="shared" ca="1" si="607"/>
        <v>1.5633352793958558E-5</v>
      </c>
      <c r="BB349" s="43">
        <f t="shared" ca="1" si="608"/>
        <v>4.9082380591469515E-5</v>
      </c>
      <c r="BC349" s="43">
        <f t="shared" ca="1" si="609"/>
        <v>-1.754164413468606E-5</v>
      </c>
      <c r="BD349" s="43">
        <f t="shared" ca="1" si="610"/>
        <v>-4.5885284768458494E-6</v>
      </c>
      <c r="BE349" s="43">
        <f t="shared" ca="1" si="611"/>
        <v>1.8277300206535132E-5</v>
      </c>
      <c r="BG349" s="43">
        <f t="shared" ca="1" si="612"/>
        <v>-5.3165457052195194E-5</v>
      </c>
      <c r="BH349" s="43">
        <f t="shared" ca="1" si="613"/>
        <v>1.8545279844213414E-4</v>
      </c>
      <c r="BI349" s="43">
        <f t="shared" ca="1" si="614"/>
        <v>8.5122407903771296E-5</v>
      </c>
      <c r="BJ349" s="43">
        <f t="shared" ca="1" si="615"/>
        <v>-8.9165142190073671E-5</v>
      </c>
      <c r="BK349" s="43">
        <f t="shared" ca="1" si="616"/>
        <v>5.2665418431294718E-5</v>
      </c>
      <c r="BL349" s="43">
        <f t="shared" ca="1" si="617"/>
        <v>-3.9974257099516895E-5</v>
      </c>
      <c r="BM349" s="43">
        <f t="shared" ca="1" si="618"/>
        <v>1.1222441663779621E-4</v>
      </c>
      <c r="BN349" s="43">
        <f t="shared" ca="1" si="619"/>
        <v>1.0409571525941295E-4</v>
      </c>
      <c r="BO349" s="43">
        <f t="shared" ca="1" si="620"/>
        <v>-5.6925366262860211E-5</v>
      </c>
      <c r="BP349" s="43">
        <f t="shared" ca="1" si="621"/>
        <v>-5.0405298778730221E-5</v>
      </c>
      <c r="BQ349" s="43">
        <f t="shared" ca="1" si="622"/>
        <v>1.2340292593169592E-4</v>
      </c>
      <c r="BS349" s="43">
        <f t="shared" ca="1" si="623"/>
        <v>-5.5043121358071685E-5</v>
      </c>
      <c r="BT349" s="43">
        <f t="shared" ca="1" si="624"/>
        <v>-1.8923393093515863E-5</v>
      </c>
      <c r="BU349" s="43">
        <f t="shared" ca="1" si="625"/>
        <v>5.18516991421155E-5</v>
      </c>
      <c r="BV349" s="43">
        <f t="shared" ca="1" si="626"/>
        <v>8.8344732092108743E-5</v>
      </c>
      <c r="BW349" s="43">
        <f t="shared" ca="1" si="627"/>
        <v>1.5175691035313545E-5</v>
      </c>
      <c r="BX349" s="43">
        <f t="shared" ca="1" si="628"/>
        <v>-4.1101003142183743E-5</v>
      </c>
      <c r="BY349" s="43">
        <f t="shared" ca="1" si="629"/>
        <v>3.5320030752555525E-5</v>
      </c>
      <c r="BZ349" s="43">
        <f t="shared" ca="1" si="630"/>
        <v>8.2088771406528679E-5</v>
      </c>
      <c r="CA349" s="43">
        <f t="shared" ca="1" si="631"/>
        <v>1.1954816967746529E-4</v>
      </c>
      <c r="CB349" s="43">
        <f t="shared" ca="1" si="632"/>
        <v>2.1199496441939103E-5</v>
      </c>
      <c r="CD349" s="43">
        <f t="shared" ca="1" si="633"/>
        <v>1.3217049273782244E-4</v>
      </c>
      <c r="CE349" s="43">
        <f t="shared" ca="1" si="634"/>
        <v>-1.2404889586327265E-4</v>
      </c>
      <c r="CF349" s="43">
        <f t="shared" ca="1" si="635"/>
        <v>-4.1909528378505508E-5</v>
      </c>
      <c r="CG349" s="43">
        <f t="shared" ca="1" si="636"/>
        <v>-6.1953263162787563E-5</v>
      </c>
      <c r="CH349" s="43">
        <f t="shared" ca="1" si="637"/>
        <v>1.8651264865080162E-4</v>
      </c>
      <c r="CI349" s="43">
        <f t="shared" ca="1" si="638"/>
        <v>-3.6606033960173196E-5</v>
      </c>
      <c r="CJ349" s="43">
        <f t="shared" ca="1" si="639"/>
        <v>-7.2485987152334737E-5</v>
      </c>
      <c r="CK349" s="43">
        <f t="shared" ca="1" si="640"/>
        <v>-6.4078982937449579E-5</v>
      </c>
      <c r="CL349" s="43">
        <f t="shared" ca="1" si="641"/>
        <v>1.0423894416685444E-4</v>
      </c>
      <c r="CN349" s="43">
        <f t="shared" ca="1" si="642"/>
        <v>-4.9274342829619778E-5</v>
      </c>
      <c r="CO349" s="43">
        <f t="shared" ca="1" si="643"/>
        <v>-3.3441284336794209E-5</v>
      </c>
      <c r="CP349" s="43">
        <f t="shared" ca="1" si="644"/>
        <v>-4.3768914460589044E-5</v>
      </c>
      <c r="CQ349" s="43">
        <f t="shared" ca="1" si="645"/>
        <v>8.7925329485574332E-5</v>
      </c>
      <c r="CR349" s="43">
        <f t="shared" ca="1" si="646"/>
        <v>-5.105054987788087E-6</v>
      </c>
      <c r="CS349" s="43">
        <f t="shared" ca="1" si="647"/>
        <v>-4.7148881162689652E-5</v>
      </c>
      <c r="CT349" s="43">
        <f t="shared" ca="1" si="648"/>
        <v>-5.747247609860233E-5</v>
      </c>
      <c r="CU349" s="43">
        <f t="shared" ca="1" si="648"/>
        <v>5.8062598632057432E-5</v>
      </c>
      <c r="CW349" s="43">
        <f t="shared" ca="1" si="649"/>
        <v>3.4497748961802942E-5</v>
      </c>
      <c r="CX349" s="43">
        <f t="shared" ca="1" si="650"/>
        <v>1.0006544187898938E-4</v>
      </c>
      <c r="CY349" s="43">
        <f t="shared" ca="1" si="651"/>
        <v>-7.7162745289935457E-5</v>
      </c>
      <c r="CZ349" s="43">
        <f t="shared" ca="1" si="652"/>
        <v>1.051663809244169E-6</v>
      </c>
      <c r="DA349" s="43">
        <f t="shared" ca="1" si="653"/>
        <v>1.0310437489864032E-4</v>
      </c>
      <c r="DB349" s="43">
        <f t="shared" ca="1" si="654"/>
        <v>3.4944833978662662E-5</v>
      </c>
      <c r="DC349" s="43">
        <f t="shared" ca="1" si="655"/>
        <v>-7.5729071148150732E-5</v>
      </c>
      <c r="DE349" s="43">
        <f t="shared" ca="1" si="656"/>
        <v>2.2450758729753542E-5</v>
      </c>
      <c r="DF349" s="43">
        <f t="shared" ca="1" si="657"/>
        <v>-7.838720906739841E-5</v>
      </c>
      <c r="DG349" s="43">
        <f t="shared" ca="1" si="658"/>
        <v>5.3257572637804906E-5</v>
      </c>
      <c r="DH349" s="43">
        <f t="shared" ca="1" si="659"/>
        <v>6.5956528658747424E-5</v>
      </c>
      <c r="DI349" s="43">
        <f t="shared" ca="1" si="660"/>
        <v>2.8732286797716488E-5</v>
      </c>
      <c r="DJ349" s="43">
        <f t="shared" ca="1" si="661"/>
        <v>6.0528715872698118E-6</v>
      </c>
      <c r="DL349" s="43">
        <f t="shared" ca="1" si="662"/>
        <v>-2.8755495230666607E-5</v>
      </c>
      <c r="DM349" s="43">
        <f t="shared" ca="1" si="663"/>
        <v>-1.2759836533112409E-5</v>
      </c>
      <c r="DN349" s="43">
        <f t="shared" ca="1" si="664"/>
        <v>6.993726135414093E-5</v>
      </c>
      <c r="DO349" s="43">
        <f t="shared" ca="1" si="665"/>
        <v>3.0469711922157987E-5</v>
      </c>
      <c r="DP349" s="43">
        <f t="shared" ca="1" si="666"/>
        <v>-4.2840012905169951E-5</v>
      </c>
      <c r="DR349" s="43">
        <f t="shared" ca="1" si="667"/>
        <v>-3.2419840581303086E-5</v>
      </c>
      <c r="DS349" s="43">
        <f t="shared" ca="1" si="668"/>
        <v>-4.6770139393566373E-5</v>
      </c>
      <c r="DT349" s="43">
        <f t="shared" ca="1" si="669"/>
        <v>-9.3322783986318436E-6</v>
      </c>
      <c r="DU349" s="43">
        <f t="shared" ca="1" si="670"/>
        <v>7.7595406039811357E-5</v>
      </c>
      <c r="DW349" s="43">
        <f t="shared" ca="1" si="671"/>
        <v>1.4223015773210408E-5</v>
      </c>
      <c r="DX349" s="43">
        <f t="shared" ca="1" si="672"/>
        <v>1.6041626793798221E-5</v>
      </c>
      <c r="DY349" s="43">
        <f t="shared" ca="1" si="673"/>
        <v>1.4352407265543276E-5</v>
      </c>
      <c r="EA349" s="43">
        <f t="shared" ca="1" si="674"/>
        <v>5.9883854155080923E-5</v>
      </c>
      <c r="EB349" s="43">
        <f t="shared" ca="1" si="675"/>
        <v>-3.3253322402249132E-5</v>
      </c>
      <c r="ED349" s="43">
        <f t="shared" ca="1" si="676"/>
        <v>5.5382673579255597E-6</v>
      </c>
    </row>
    <row r="350" spans="1:134" x14ac:dyDescent="0.3">
      <c r="A350">
        <f ca="1"/>
        <v>346</v>
      </c>
      <c r="B350" s="21">
        <f ca="1">LN(Data!C360/Data!C359)</f>
        <v>-4.9365695898139543E-2</v>
      </c>
      <c r="C350" s="21">
        <f ca="1">LN(Data!D360/Data!D359)</f>
        <v>-2.505856565265871E-2</v>
      </c>
      <c r="D350" s="21">
        <f ca="1">LN(Data!E360/Data!E359)</f>
        <v>-6.1170704627455677E-2</v>
      </c>
      <c r="E350" s="21">
        <f ca="1">LN(Data!F360/Data!F359)</f>
        <v>-2.3394182627693431E-2</v>
      </c>
      <c r="F350" s="21">
        <f ca="1">LN(Data!G360/Data!G359)</f>
        <v>-4.5480514501788E-2</v>
      </c>
      <c r="G350" s="21">
        <f ca="1">LN(Data!H360/Data!H359)</f>
        <v>-3.5088146059466994E-2</v>
      </c>
      <c r="H350" s="21">
        <f ca="1">LN(Data!I360/Data!I359)</f>
        <v>-1.7763766525683643E-2</v>
      </c>
      <c r="I350" s="21">
        <f ca="1">LN(Data!J360/Data!J359)</f>
        <v>-2.4138135171119783E-2</v>
      </c>
      <c r="J350" s="21">
        <f ca="1">LN(Data!K360/Data!K359)</f>
        <v>-1.7900499798932396E-2</v>
      </c>
      <c r="K350" s="21">
        <f ca="1">LN(Data!L360/Data!L359)</f>
        <v>-3.3201994545276448E-2</v>
      </c>
      <c r="L350" s="21">
        <f ca="1">LN(Data!M360/Data!M359)</f>
        <v>-2.6176285951223663E-2</v>
      </c>
      <c r="M350" s="21">
        <f ca="1">LN(Data!N360/Data!N359)</f>
        <v>-2.2723086295174222E-2</v>
      </c>
      <c r="N350" s="21">
        <f ca="1">LN(Data!O360/Data!O359)</f>
        <v>-4.3535507817366779E-2</v>
      </c>
      <c r="O350" s="21">
        <f ca="1">LN(Data!P360/Data!P359)</f>
        <v>-3.0485932716811982E-2</v>
      </c>
      <c r="Q350" s="41">
        <f t="shared" ca="1" si="573"/>
        <v>2.2801412429462501E-4</v>
      </c>
      <c r="R350" s="41">
        <f t="shared" ca="1" si="574"/>
        <v>3.6909235511773221E-4</v>
      </c>
      <c r="S350" s="41">
        <f t="shared" ca="1" si="575"/>
        <v>1.0730368861101129E-3</v>
      </c>
      <c r="T350" s="41">
        <f t="shared" ca="1" si="576"/>
        <v>2.2934790944934954E-4</v>
      </c>
      <c r="U350" s="41">
        <f t="shared" ca="1" si="577"/>
        <v>3.1903348636448507E-4</v>
      </c>
      <c r="V350" s="41">
        <f t="shared" ca="1" si="578"/>
        <v>3.6634483959078497E-4</v>
      </c>
      <c r="W350" s="41">
        <f t="shared" ca="1" si="579"/>
        <v>2.1617961376593135E-4</v>
      </c>
      <c r="X350" s="41">
        <f t="shared" ca="1" si="580"/>
        <v>2.1130136555403022E-4</v>
      </c>
      <c r="Y350" s="41">
        <f t="shared" ca="1" si="581"/>
        <v>1.1131228042398614E-4</v>
      </c>
      <c r="Z350" s="41">
        <f t="shared" ca="1" si="582"/>
        <v>2.0189245977851478E-4</v>
      </c>
      <c r="AA350" s="41">
        <f t="shared" ca="1" si="583"/>
        <v>2.0270731610025523E-4</v>
      </c>
      <c r="AB350" s="41">
        <f t="shared" ca="1" si="584"/>
        <v>1.2933463129383003E-4</v>
      </c>
      <c r="AC350" s="41">
        <f t="shared" ca="1" si="585"/>
        <v>2.1415021155216183E-4</v>
      </c>
      <c r="AD350" s="41">
        <f t="shared" ca="1" si="586"/>
        <v>9.8934115045754483E-5</v>
      </c>
      <c r="AF350" s="43">
        <f t="shared" ca="1" si="587"/>
        <v>1.0980732375562881E-5</v>
      </c>
      <c r="AG350" s="43">
        <f t="shared" ca="1" si="588"/>
        <v>6.4324751930593788E-5</v>
      </c>
      <c r="AH350" s="43">
        <f t="shared" ca="1" si="589"/>
        <v>1.5920447171804011E-5</v>
      </c>
      <c r="AI350" s="43">
        <f t="shared" ca="1" si="590"/>
        <v>1.3442702490424672E-4</v>
      </c>
      <c r="AJ350" s="43">
        <f t="shared" ca="1" si="591"/>
        <v>7.20139624956658E-5</v>
      </c>
      <c r="AK350" s="43">
        <f t="shared" ca="1" si="592"/>
        <v>-8.225110534112033E-5</v>
      </c>
      <c r="AL350" s="43">
        <f t="shared" ca="1" si="593"/>
        <v>-2.4193671679186751E-6</v>
      </c>
      <c r="AM350" s="43">
        <f t="shared" ca="1" si="594"/>
        <v>-4.0849239121308029E-5</v>
      </c>
      <c r="AN350" s="43">
        <f t="shared" ca="1" si="595"/>
        <v>9.6896956842951608E-5</v>
      </c>
      <c r="AO350" s="43">
        <f t="shared" ca="1" si="596"/>
        <v>-2.9056659357746927E-6</v>
      </c>
      <c r="AP350" s="43">
        <f t="shared" ca="1" si="597"/>
        <v>-4.7229014397840841E-5</v>
      </c>
      <c r="AQ350" s="43">
        <f t="shared" ca="1" si="598"/>
        <v>-1.3057541665359137E-5</v>
      </c>
      <c r="AR350" s="43">
        <f t="shared" ca="1" si="599"/>
        <v>8.6950879486474614E-5</v>
      </c>
      <c r="AT350" s="43">
        <f t="shared" ca="1" si="600"/>
        <v>3.2750903297601008E-4</v>
      </c>
      <c r="AU350" s="43">
        <f t="shared" ca="1" si="601"/>
        <v>-5.9757006945680017E-5</v>
      </c>
      <c r="AV350" s="43">
        <f t="shared" ca="1" si="602"/>
        <v>6.2818946764535064E-5</v>
      </c>
      <c r="AW350" s="43">
        <f t="shared" ca="1" si="603"/>
        <v>1.846109605602155E-4</v>
      </c>
      <c r="AX350" s="43">
        <f t="shared" ca="1" si="604"/>
        <v>-3.1205113739734953E-5</v>
      </c>
      <c r="AY350" s="43">
        <f t="shared" ca="1" si="605"/>
        <v>-7.8833347527470027E-5</v>
      </c>
      <c r="AZ350" s="43">
        <f t="shared" ca="1" si="606"/>
        <v>-4.3837054750675558E-5</v>
      </c>
      <c r="BA350" s="43">
        <f t="shared" ca="1" si="607"/>
        <v>7.7128318554381953E-5</v>
      </c>
      <c r="BB350" s="43">
        <f t="shared" ca="1" si="608"/>
        <v>1.3349815729516619E-4</v>
      </c>
      <c r="BC350" s="43">
        <f t="shared" ca="1" si="609"/>
        <v>-6.8662365687923859E-5</v>
      </c>
      <c r="BD350" s="43">
        <f t="shared" ca="1" si="610"/>
        <v>-2.3382004209298621E-5</v>
      </c>
      <c r="BE350" s="43">
        <f t="shared" ca="1" si="611"/>
        <v>7.2324605310678948E-5</v>
      </c>
      <c r="BG350" s="43">
        <f t="shared" ca="1" si="612"/>
        <v>-9.8098197608863797E-5</v>
      </c>
      <c r="BH350" s="43">
        <f t="shared" ca="1" si="613"/>
        <v>2.5672180981675181E-4</v>
      </c>
      <c r="BI350" s="43">
        <f t="shared" ca="1" si="614"/>
        <v>2.698320456537107E-4</v>
      </c>
      <c r="BJ350" s="43">
        <f t="shared" ca="1" si="615"/>
        <v>-1.54358460204932E-4</v>
      </c>
      <c r="BK350" s="43">
        <f t="shared" ca="1" si="616"/>
        <v>-1.3122130694686607E-5</v>
      </c>
      <c r="BL350" s="43">
        <f t="shared" ca="1" si="617"/>
        <v>-1.0524152690255214E-4</v>
      </c>
      <c r="BM350" s="43">
        <f t="shared" ca="1" si="618"/>
        <v>1.7628977274094463E-4</v>
      </c>
      <c r="BN350" s="43">
        <f t="shared" ca="1" si="619"/>
        <v>1.9691679966718395E-4</v>
      </c>
      <c r="BO350" s="43">
        <f t="shared" ca="1" si="620"/>
        <v>-1.1267413945143984E-4</v>
      </c>
      <c r="BP350" s="43">
        <f t="shared" ca="1" si="621"/>
        <v>-6.9004935904733533E-5</v>
      </c>
      <c r="BQ350" s="43">
        <f t="shared" ca="1" si="622"/>
        <v>1.7853183755124223E-4</v>
      </c>
      <c r="BS350" s="43">
        <f t="shared" ca="1" si="623"/>
        <v>-7.2438262646452195E-5</v>
      </c>
      <c r="BT350" s="43">
        <f t="shared" ca="1" si="624"/>
        <v>-6.546957390056423E-5</v>
      </c>
      <c r="BU350" s="43">
        <f t="shared" ca="1" si="625"/>
        <v>6.64608916081517E-5</v>
      </c>
      <c r="BV350" s="43">
        <f t="shared" ca="1" si="626"/>
        <v>9.8775961639422879E-5</v>
      </c>
      <c r="BW350" s="43">
        <f t="shared" ca="1" si="627"/>
        <v>3.1262622350351768E-5</v>
      </c>
      <c r="BX350" s="43">
        <f t="shared" ca="1" si="628"/>
        <v>-5.6419442125920093E-5</v>
      </c>
      <c r="BY350" s="43">
        <f t="shared" ca="1" si="629"/>
        <v>8.3154723277037577E-6</v>
      </c>
      <c r="BZ350" s="43">
        <f t="shared" ca="1" si="630"/>
        <v>9.2025378442621859E-5</v>
      </c>
      <c r="CA350" s="43">
        <f t="shared" ca="1" si="631"/>
        <v>1.1780716670558164E-4</v>
      </c>
      <c r="CB350" s="43">
        <f t="shared" ca="1" si="632"/>
        <v>4.2193606180530495E-6</v>
      </c>
      <c r="CD350" s="43">
        <f t="shared" ca="1" si="633"/>
        <v>2.0588121412157116E-4</v>
      </c>
      <c r="CE350" s="43">
        <f t="shared" ca="1" si="634"/>
        <v>-1.4694685169203538E-4</v>
      </c>
      <c r="CF350" s="43">
        <f t="shared" ca="1" si="635"/>
        <v>-6.6331317799574863E-5</v>
      </c>
      <c r="CG350" s="43">
        <f t="shared" ca="1" si="636"/>
        <v>-8.7339333527359511E-5</v>
      </c>
      <c r="CH350" s="43">
        <f t="shared" ca="1" si="637"/>
        <v>2.0577271142847712E-4</v>
      </c>
      <c r="CI350" s="43">
        <f t="shared" ca="1" si="638"/>
        <v>8.1993185655946602E-6</v>
      </c>
      <c r="CJ350" s="43">
        <f t="shared" ca="1" si="639"/>
        <v>-9.3583599138230458E-5</v>
      </c>
      <c r="CK350" s="43">
        <f t="shared" ca="1" si="640"/>
        <v>-6.953478300189275E-5</v>
      </c>
      <c r="CL350" s="43">
        <f t="shared" ca="1" si="641"/>
        <v>1.2488030801159551E-4</v>
      </c>
      <c r="CN350" s="43">
        <f t="shared" ca="1" si="642"/>
        <v>-1.162145224733071E-4</v>
      </c>
      <c r="CO350" s="43">
        <f t="shared" ca="1" si="643"/>
        <v>-9.3488397931198054E-5</v>
      </c>
      <c r="CP350" s="43">
        <f t="shared" ca="1" si="644"/>
        <v>-1.0818829314078227E-4</v>
      </c>
      <c r="CQ350" s="43">
        <f t="shared" ca="1" si="645"/>
        <v>1.5279970175203879E-4</v>
      </c>
      <c r="CR350" s="43">
        <f t="shared" ca="1" si="646"/>
        <v>9.3360047185918571E-5</v>
      </c>
      <c r="CS350" s="43">
        <f t="shared" ca="1" si="647"/>
        <v>-1.0294195433164926E-4</v>
      </c>
      <c r="CT350" s="43">
        <f t="shared" ca="1" si="648"/>
        <v>-7.5449881362097171E-5</v>
      </c>
      <c r="CU350" s="43">
        <f t="shared" ca="1" si="648"/>
        <v>1.1653876303154488E-4</v>
      </c>
      <c r="CW350" s="43">
        <f t="shared" ca="1" si="649"/>
        <v>5.548936383619988E-5</v>
      </c>
      <c r="CX350" s="43">
        <f t="shared" ca="1" si="650"/>
        <v>1.1897818402095204E-4</v>
      </c>
      <c r="CY350" s="43">
        <f t="shared" ca="1" si="651"/>
        <v>-9.8603354614304681E-5</v>
      </c>
      <c r="CZ350" s="43">
        <f t="shared" ca="1" si="652"/>
        <v>-3.549098756086408E-5</v>
      </c>
      <c r="DA350" s="43">
        <f t="shared" ca="1" si="653"/>
        <v>1.1870428455923526E-4</v>
      </c>
      <c r="DB350" s="43">
        <f t="shared" ca="1" si="654"/>
        <v>4.0810770827181304E-5</v>
      </c>
      <c r="DC350" s="43">
        <f t="shared" ca="1" si="655"/>
        <v>-9.4211995223286442E-5</v>
      </c>
      <c r="DE350" s="43">
        <f t="shared" ca="1" si="656"/>
        <v>4.3224501164494878E-5</v>
      </c>
      <c r="DF350" s="43">
        <f t="shared" ca="1" si="657"/>
        <v>-9.6829013453021999E-5</v>
      </c>
      <c r="DG350" s="43">
        <f t="shared" ca="1" si="658"/>
        <v>1.7675909847914379E-5</v>
      </c>
      <c r="DH350" s="43">
        <f t="shared" ca="1" si="659"/>
        <v>8.1340699061211997E-5</v>
      </c>
      <c r="DI350" s="43">
        <f t="shared" ca="1" si="660"/>
        <v>3.4077496087983931E-5</v>
      </c>
      <c r="DJ350" s="43">
        <f t="shared" ca="1" si="661"/>
        <v>-1.4753163872716314E-5</v>
      </c>
      <c r="DL350" s="43">
        <f t="shared" ca="1" si="662"/>
        <v>-5.2037113070758272E-5</v>
      </c>
      <c r="DM350" s="43">
        <f t="shared" ca="1" si="663"/>
        <v>-4.698577468395434E-5</v>
      </c>
      <c r="DN350" s="43">
        <f t="shared" ca="1" si="664"/>
        <v>8.6638526552475185E-5</v>
      </c>
      <c r="DO350" s="43">
        <f t="shared" ca="1" si="665"/>
        <v>3.627935567766089E-5</v>
      </c>
      <c r="DP350" s="43">
        <f t="shared" ca="1" si="666"/>
        <v>-6.235700860236097E-5</v>
      </c>
      <c r="DR350" s="43">
        <f t="shared" ca="1" si="667"/>
        <v>6.1370753146522968E-6</v>
      </c>
      <c r="DS350" s="43">
        <f t="shared" ca="1" si="668"/>
        <v>-6.5829039565078803E-5</v>
      </c>
      <c r="DT350" s="43">
        <f t="shared" ca="1" si="669"/>
        <v>-1.6763819035450689E-5</v>
      </c>
      <c r="DU350" s="43">
        <f t="shared" ca="1" si="670"/>
        <v>9.604978100894552E-5</v>
      </c>
      <c r="DW350" s="43">
        <f t="shared" ca="1" si="671"/>
        <v>-1.7225605290987463E-5</v>
      </c>
      <c r="DX350" s="43">
        <f t="shared" ca="1" si="672"/>
        <v>3.896876523529839E-6</v>
      </c>
      <c r="DY350" s="43">
        <f t="shared" ca="1" si="673"/>
        <v>4.5828584048866354E-5</v>
      </c>
      <c r="EA350" s="43">
        <f t="shared" ca="1" si="674"/>
        <v>6.2969043204236886E-5</v>
      </c>
      <c r="EB350" s="43">
        <f t="shared" ca="1" si="675"/>
        <v>-5.0570488954279421E-5</v>
      </c>
      <c r="ED350" s="43">
        <f t="shared" ca="1" si="676"/>
        <v>-1.8525042546765854E-6</v>
      </c>
    </row>
    <row r="351" spans="1:134" x14ac:dyDescent="0.3">
      <c r="A351">
        <f ca="1"/>
        <v>347</v>
      </c>
      <c r="B351" s="21">
        <f ca="1">LN(Data!C361/Data!C360)</f>
        <v>-9.7959967031821006E-3</v>
      </c>
      <c r="C351" s="21">
        <f ca="1">LN(Data!D361/Data!D360)</f>
        <v>7.3399813019909737E-3</v>
      </c>
      <c r="D351" s="21">
        <f ca="1">LN(Data!E361/Data!E360)</f>
        <v>1.367488315787895E-2</v>
      </c>
      <c r="E351" s="21">
        <f ca="1">LN(Data!F361/Data!F360)</f>
        <v>2.2517460538842718E-3</v>
      </c>
      <c r="F351" s="21">
        <f ca="1">LN(Data!G361/Data!G360)</f>
        <v>-6.0465007546257384E-3</v>
      </c>
      <c r="G351" s="21">
        <f ca="1">LN(Data!H361/Data!H360)</f>
        <v>1.7064793352777021E-2</v>
      </c>
      <c r="H351" s="21">
        <f ca="1">LN(Data!I361/Data!I360)</f>
        <v>-1.4240450503101418E-2</v>
      </c>
      <c r="I351" s="21">
        <f ca="1">LN(Data!J361/Data!J360)</f>
        <v>-1.0854148264008486E-2</v>
      </c>
      <c r="J351" s="21">
        <f ca="1">LN(Data!K361/Data!K360)</f>
        <v>-7.3448405799160976E-4</v>
      </c>
      <c r="K351" s="21">
        <f ca="1">LN(Data!L361/Data!L360)</f>
        <v>1.1223631835318555E-2</v>
      </c>
      <c r="L351" s="21">
        <f ca="1">LN(Data!M361/Data!M360)</f>
        <v>-8.9039272198962645E-4</v>
      </c>
      <c r="M351" s="21">
        <f ca="1">LN(Data!N361/Data!N360)</f>
        <v>-8.9458940759418095E-3</v>
      </c>
      <c r="N351" s="21">
        <f ca="1">LN(Data!O361/Data!O360)</f>
        <v>8.8432799326744645E-3</v>
      </c>
      <c r="O351" s="21">
        <f ca="1">LN(Data!P361/Data!P360)</f>
        <v>9.9253280403504441E-3</v>
      </c>
      <c r="Q351" s="41">
        <f t="shared" ca="1" si="573"/>
        <v>3.605515927274031E-4</v>
      </c>
      <c r="R351" s="41">
        <f t="shared" ca="1" si="574"/>
        <v>3.8462271656478471E-4</v>
      </c>
      <c r="S351" s="41">
        <f t="shared" ca="1" si="575"/>
        <v>1.233165979220672E-3</v>
      </c>
      <c r="T351" s="41">
        <f t="shared" ca="1" si="576"/>
        <v>2.4842430173146096E-4</v>
      </c>
      <c r="U351" s="41">
        <f t="shared" ca="1" si="577"/>
        <v>4.2400010914345697E-4</v>
      </c>
      <c r="V351" s="41">
        <f t="shared" ca="1" si="578"/>
        <v>4.1823482884876726E-4</v>
      </c>
      <c r="W351" s="41">
        <f t="shared" ca="1" si="579"/>
        <v>2.2214192101071539E-4</v>
      </c>
      <c r="X351" s="41">
        <f t="shared" ca="1" si="580"/>
        <v>2.3358225779314341E-4</v>
      </c>
      <c r="Y351" s="41">
        <f t="shared" ca="1" si="581"/>
        <v>1.2385921718164171E-4</v>
      </c>
      <c r="Z351" s="41">
        <f t="shared" ca="1" si="582"/>
        <v>2.5592125869887796E-4</v>
      </c>
      <c r="AA351" s="41">
        <f t="shared" ca="1" si="583"/>
        <v>2.316567539062537E-4</v>
      </c>
      <c r="AB351" s="41">
        <f t="shared" ca="1" si="584"/>
        <v>1.5255487246287631E-4</v>
      </c>
      <c r="AC351" s="41">
        <f t="shared" ca="1" si="585"/>
        <v>3.1502162531399244E-4</v>
      </c>
      <c r="AD351" s="41">
        <f t="shared" ca="1" si="586"/>
        <v>1.4876159375984849E-4</v>
      </c>
      <c r="AF351" s="43">
        <f t="shared" ca="1" si="587"/>
        <v>8.454390033219204E-5</v>
      </c>
      <c r="AG351" s="43">
        <f t="shared" ca="1" si="588"/>
        <v>2.4164933096559199E-4</v>
      </c>
      <c r="AH351" s="43">
        <f t="shared" ca="1" si="589"/>
        <v>8.4257426664551024E-5</v>
      </c>
      <c r="AI351" s="43">
        <f t="shared" ca="1" si="590"/>
        <v>2.6107203830116356E-4</v>
      </c>
      <c r="AJ351" s="43">
        <f t="shared" ca="1" si="591"/>
        <v>1.7162216962599502E-4</v>
      </c>
      <c r="AK351" s="43">
        <f t="shared" ca="1" si="592"/>
        <v>-2.4700797241906095E-5</v>
      </c>
      <c r="AL351" s="43">
        <f t="shared" ca="1" si="593"/>
        <v>6.9221545286497643E-5</v>
      </c>
      <c r="AM351" s="43">
        <f t="shared" ca="1" si="594"/>
        <v>1.4621952995898783E-5</v>
      </c>
      <c r="AN351" s="43">
        <f t="shared" ca="1" si="595"/>
        <v>1.894255133884029E-4</v>
      </c>
      <c r="AO351" s="43">
        <f t="shared" ca="1" si="596"/>
        <v>7.480130834102283E-5</v>
      </c>
      <c r="AP351" s="43">
        <f t="shared" ca="1" si="597"/>
        <v>2.2909184540914851E-5</v>
      </c>
      <c r="AQ351" s="43">
        <f t="shared" ca="1" si="598"/>
        <v>1.1667554921555482E-4</v>
      </c>
      <c r="AR351" s="43">
        <f t="shared" ca="1" si="599"/>
        <v>1.720313837374432E-4</v>
      </c>
      <c r="AT351" s="43">
        <f t="shared" ca="1" si="600"/>
        <v>3.9982949807303907E-4</v>
      </c>
      <c r="AU351" s="43">
        <f t="shared" ca="1" si="601"/>
        <v>-2.0998106852958567E-5</v>
      </c>
      <c r="AV351" s="43">
        <f t="shared" ca="1" si="602"/>
        <v>1.2743039747224809E-4</v>
      </c>
      <c r="AW351" s="43">
        <f t="shared" ca="1" si="603"/>
        <v>2.2628981962627653E-4</v>
      </c>
      <c r="AX351" s="43">
        <f t="shared" ca="1" si="604"/>
        <v>-2.6247363320101531E-6</v>
      </c>
      <c r="AY351" s="43">
        <f t="shared" ca="1" si="605"/>
        <v>-3.7811323980726464E-5</v>
      </c>
      <c r="AZ351" s="43">
        <f t="shared" ca="1" si="606"/>
        <v>-1.429318050001791E-5</v>
      </c>
      <c r="BA351" s="43">
        <f t="shared" ca="1" si="607"/>
        <v>1.2242028104784064E-4</v>
      </c>
      <c r="BB351" s="43">
        <f t="shared" ca="1" si="608"/>
        <v>1.6484467866054658E-4</v>
      </c>
      <c r="BC351" s="43">
        <f t="shared" ca="1" si="609"/>
        <v>-3.0378146761129236E-5</v>
      </c>
      <c r="BD351" s="43">
        <f t="shared" ca="1" si="610"/>
        <v>4.3477158895058668E-5</v>
      </c>
      <c r="BE351" s="43">
        <f t="shared" ca="1" si="611"/>
        <v>1.138211537800444E-4</v>
      </c>
      <c r="BG351" s="43">
        <f t="shared" ca="1" si="612"/>
        <v>-6.3499876211684842E-6</v>
      </c>
      <c r="BH351" s="43">
        <f t="shared" ca="1" si="613"/>
        <v>4.0824300836136214E-4</v>
      </c>
      <c r="BI351" s="43">
        <f t="shared" ca="1" si="614"/>
        <v>3.8242412002620883E-4</v>
      </c>
      <c r="BJ351" s="43">
        <f t="shared" ca="1" si="615"/>
        <v>-7.9899625679815279E-5</v>
      </c>
      <c r="BK351" s="43">
        <f t="shared" ca="1" si="616"/>
        <v>7.6258001355604716E-5</v>
      </c>
      <c r="BL351" s="43">
        <f t="shared" ca="1" si="617"/>
        <v>-3.3227864135339537E-5</v>
      </c>
      <c r="BM351" s="43">
        <f t="shared" ca="1" si="618"/>
        <v>2.8757175045877805E-4</v>
      </c>
      <c r="BN351" s="43">
        <f t="shared" ca="1" si="619"/>
        <v>2.8117510305712017E-4</v>
      </c>
      <c r="BO351" s="43">
        <f t="shared" ca="1" si="620"/>
        <v>-2.2514459085176065E-5</v>
      </c>
      <c r="BP351" s="43">
        <f t="shared" ca="1" si="621"/>
        <v>9.4921221619696466E-5</v>
      </c>
      <c r="BQ351" s="43">
        <f t="shared" ca="1" si="622"/>
        <v>2.7971068642892338E-4</v>
      </c>
      <c r="BS351" s="43">
        <f t="shared" ca="1" si="623"/>
        <v>-4.2531991522877207E-6</v>
      </c>
      <c r="BT351" s="43">
        <f t="shared" ca="1" si="624"/>
        <v>-1.2289889647589176E-5</v>
      </c>
      <c r="BU351" s="43">
        <f t="shared" ca="1" si="625"/>
        <v>8.7407366007115646E-5</v>
      </c>
      <c r="BV351" s="43">
        <f t="shared" ca="1" si="626"/>
        <v>1.267309204901651E-4</v>
      </c>
      <c r="BW351" s="43">
        <f t="shared" ca="1" si="627"/>
        <v>5.4512918694723522E-5</v>
      </c>
      <c r="BX351" s="43">
        <f t="shared" ca="1" si="628"/>
        <v>-6.4302641586121438E-6</v>
      </c>
      <c r="BY351" s="43">
        <f t="shared" ca="1" si="629"/>
        <v>4.4558912831500698E-5</v>
      </c>
      <c r="BZ351" s="43">
        <f t="shared" ca="1" si="630"/>
        <v>1.1839913757531316E-4</v>
      </c>
      <c r="CA351" s="43">
        <f t="shared" ca="1" si="631"/>
        <v>1.7184739394337798E-4</v>
      </c>
      <c r="CB351" s="43">
        <f t="shared" ca="1" si="632"/>
        <v>4.6757807634130329E-5</v>
      </c>
      <c r="CD351" s="43">
        <f t="shared" ca="1" si="633"/>
        <v>2.8927795741618361E-4</v>
      </c>
      <c r="CE351" s="43">
        <f t="shared" ca="1" si="634"/>
        <v>-8.965572612584933E-5</v>
      </c>
      <c r="CF351" s="43">
        <f t="shared" ca="1" si="635"/>
        <v>3.5174496701736286E-6</v>
      </c>
      <c r="CG351" s="43">
        <f t="shared" ca="1" si="636"/>
        <v>-3.3251537074042009E-5</v>
      </c>
      <c r="CH351" s="43">
        <f t="shared" ca="1" si="637"/>
        <v>2.8402897640705246E-4</v>
      </c>
      <c r="CI351" s="43">
        <f t="shared" ca="1" si="638"/>
        <v>7.9138016620113679E-5</v>
      </c>
      <c r="CJ351" s="43">
        <f t="shared" ca="1" si="639"/>
        <v>-2.5961123843553499E-5</v>
      </c>
      <c r="CK351" s="43">
        <f t="shared" ca="1" si="640"/>
        <v>5.3438341656048205E-5</v>
      </c>
      <c r="CL351" s="43">
        <f t="shared" ca="1" si="641"/>
        <v>2.005784438325499E-4</v>
      </c>
      <c r="CN351" s="43">
        <f t="shared" ca="1" si="642"/>
        <v>-7.1843793059741138E-5</v>
      </c>
      <c r="CO351" s="43">
        <f t="shared" ca="1" si="643"/>
        <v>-3.7061349306081621E-5</v>
      </c>
      <c r="CP351" s="43">
        <f t="shared" ca="1" si="644"/>
        <v>-6.4011274463391326E-5</v>
      </c>
      <c r="CQ351" s="43">
        <f t="shared" ca="1" si="645"/>
        <v>2.135315056911337E-4</v>
      </c>
      <c r="CR351" s="43">
        <f t="shared" ca="1" si="646"/>
        <v>1.428670850398181E-4</v>
      </c>
      <c r="CS351" s="43">
        <f t="shared" ca="1" si="647"/>
        <v>-4.8926778820933498E-5</v>
      </c>
      <c r="CT351" s="43">
        <f t="shared" ca="1" si="648"/>
        <v>2.0731926943758704E-5</v>
      </c>
      <c r="CU351" s="43">
        <f t="shared" ca="1" si="648"/>
        <v>1.7372812884524719E-4</v>
      </c>
      <c r="CW351" s="43">
        <f t="shared" ca="1" si="649"/>
        <v>7.788705385873779E-5</v>
      </c>
      <c r="CX351" s="43">
        <f t="shared" ca="1" si="650"/>
        <v>1.3091831092697185E-4</v>
      </c>
      <c r="CY351" s="43">
        <f t="shared" ca="1" si="651"/>
        <v>-5.72996045800876E-5</v>
      </c>
      <c r="CZ351" s="43">
        <f t="shared" ca="1" si="652"/>
        <v>-5.4621623783880145E-6</v>
      </c>
      <c r="DA351" s="43">
        <f t="shared" ca="1" si="653"/>
        <v>1.3580088346710735E-4</v>
      </c>
      <c r="DB351" s="43">
        <f t="shared" ca="1" si="654"/>
        <v>8.4763400364237166E-5</v>
      </c>
      <c r="DC351" s="43">
        <f t="shared" ca="1" si="655"/>
        <v>-5.6066576043940319E-5</v>
      </c>
      <c r="DE351" s="43">
        <f t="shared" ca="1" si="656"/>
        <v>6.6556112121259167E-5</v>
      </c>
      <c r="DF351" s="43">
        <f t="shared" ca="1" si="657"/>
        <v>-4.2933218708760748E-5</v>
      </c>
      <c r="DG351" s="43">
        <f t="shared" ca="1" si="658"/>
        <v>5.4526158971150777E-5</v>
      </c>
      <c r="DH351" s="43">
        <f t="shared" ca="1" si="659"/>
        <v>1.0936983282741541E-4</v>
      </c>
      <c r="DI351" s="43">
        <f t="shared" ca="1" si="660"/>
        <v>9.5084804669041414E-5</v>
      </c>
      <c r="DJ351" s="43">
        <f t="shared" ca="1" si="661"/>
        <v>3.028443984381094E-5</v>
      </c>
      <c r="DL351" s="43">
        <f t="shared" ca="1" si="662"/>
        <v>-1.3254948485600206E-5</v>
      </c>
      <c r="DM351" s="43">
        <f t="shared" ca="1" si="663"/>
        <v>-1.605251211851649E-5</v>
      </c>
      <c r="DN351" s="43">
        <f t="shared" ca="1" si="664"/>
        <v>1.0584549105880007E-4</v>
      </c>
      <c r="DO351" s="43">
        <f t="shared" ca="1" si="665"/>
        <v>8.0861035272872904E-5</v>
      </c>
      <c r="DP351" s="43">
        <f t="shared" ca="1" si="666"/>
        <v>-2.5872782138165715E-5</v>
      </c>
      <c r="DR351" s="43">
        <f t="shared" ca="1" si="667"/>
        <v>5.791514499786068E-5</v>
      </c>
      <c r="DS351" s="43">
        <f t="shared" ca="1" si="668"/>
        <v>-1.66121899577208E-5</v>
      </c>
      <c r="DT351" s="43">
        <f t="shared" ca="1" si="669"/>
        <v>7.0969951691359539E-5</v>
      </c>
      <c r="DU351" s="43">
        <f t="shared" ca="1" si="670"/>
        <v>1.5101842045468422E-4</v>
      </c>
      <c r="DW351" s="43">
        <f t="shared" ca="1" si="671"/>
        <v>1.9496291299880536E-5</v>
      </c>
      <c r="DX351" s="43">
        <f t="shared" ca="1" si="672"/>
        <v>7.2038938031665666E-5</v>
      </c>
      <c r="DY351" s="43">
        <f t="shared" ca="1" si="673"/>
        <v>9.0959378543036538E-5</v>
      </c>
      <c r="EA351" s="43">
        <f t="shared" ca="1" si="674"/>
        <v>1.1854656667427817E-4</v>
      </c>
      <c r="EB351" s="43">
        <f t="shared" ca="1" si="675"/>
        <v>-5.9721908222429859E-6</v>
      </c>
      <c r="ED351" s="43">
        <f t="shared" ca="1" si="676"/>
        <v>7.7891879727353224E-5</v>
      </c>
    </row>
    <row r="352" spans="1:134" x14ac:dyDescent="0.3">
      <c r="A352">
        <f ca="1"/>
        <v>348</v>
      </c>
      <c r="B352" s="21">
        <f ca="1">LN(Data!C362/Data!C361)</f>
        <v>1.2420732753943361E-2</v>
      </c>
      <c r="C352" s="21">
        <f ca="1">LN(Data!D362/Data!D361)</f>
        <v>1.023991701511835E-2</v>
      </c>
      <c r="D352" s="21">
        <f ca="1">LN(Data!E362/Data!E361)</f>
        <v>-3.5362090154546374E-2</v>
      </c>
      <c r="E352" s="21">
        <f ca="1">LN(Data!F362/Data!F361)</f>
        <v>9.8478862121579615E-3</v>
      </c>
      <c r="F352" s="21">
        <f ca="1">LN(Data!G362/Data!G361)</f>
        <v>4.0979788143862706E-3</v>
      </c>
      <c r="G352" s="21">
        <f ca="1">LN(Data!H362/Data!H361)</f>
        <v>2.0153846188980428E-2</v>
      </c>
      <c r="H352" s="21">
        <f ca="1">LN(Data!I362/Data!I361)</f>
        <v>-4.4043163011004999E-4</v>
      </c>
      <c r="I352" s="21">
        <f ca="1">LN(Data!J362/Data!J361)</f>
        <v>-4.3171746431108233E-3</v>
      </c>
      <c r="J352" s="21">
        <f ca="1">LN(Data!K362/Data!K361)</f>
        <v>6.0069040045641333E-3</v>
      </c>
      <c r="K352" s="21">
        <f ca="1">LN(Data!L362/Data!L361)</f>
        <v>-2.9572474060337072E-3</v>
      </c>
      <c r="L352" s="21">
        <f ca="1">LN(Data!M362/Data!M361)</f>
        <v>-3.5637919122740683E-4</v>
      </c>
      <c r="M352" s="21">
        <f ca="1">LN(Data!N362/Data!N361)</f>
        <v>-4.066463138183405E-3</v>
      </c>
      <c r="N352" s="21">
        <f ca="1">LN(Data!O362/Data!O361)</f>
        <v>-2.9811287377310056E-3</v>
      </c>
      <c r="O352" s="21">
        <f ca="1">LN(Data!P362/Data!P361)</f>
        <v>-6.9625496887435745E-3</v>
      </c>
      <c r="Q352" s="41">
        <f t="shared" ca="1" si="573"/>
        <v>3.4467619024828417E-4</v>
      </c>
      <c r="R352" s="41">
        <f t="shared" ca="1" si="574"/>
        <v>3.6477787310171223E-4</v>
      </c>
      <c r="S352" s="41">
        <f t="shared" ca="1" si="575"/>
        <v>1.17039616623033E-3</v>
      </c>
      <c r="T352" s="41">
        <f t="shared" ca="1" si="576"/>
        <v>2.3382306524504429E-4</v>
      </c>
      <c r="U352" s="41">
        <f t="shared" ca="1" si="577"/>
        <v>4.0075371287739096E-4</v>
      </c>
      <c r="V352" s="41">
        <f t="shared" ca="1" si="578"/>
        <v>4.1061316944822021E-4</v>
      </c>
      <c r="W352" s="41">
        <f t="shared" ca="1" si="579"/>
        <v>2.2098083158194934E-4</v>
      </c>
      <c r="X352" s="41">
        <f t="shared" ca="1" si="580"/>
        <v>2.2663607439777953E-4</v>
      </c>
      <c r="Y352" s="41">
        <f t="shared" ca="1" si="581"/>
        <v>1.1646003216062984E-4</v>
      </c>
      <c r="Z352" s="41">
        <f t="shared" ca="1" si="582"/>
        <v>2.4812417787143184E-4</v>
      </c>
      <c r="AA352" s="41">
        <f t="shared" ca="1" si="583"/>
        <v>2.1780491662384078E-4</v>
      </c>
      <c r="AB352" s="41">
        <f t="shared" ca="1" si="584"/>
        <v>1.4820332136418197E-4</v>
      </c>
      <c r="AC352" s="41">
        <f t="shared" ca="1" si="585"/>
        <v>3.0081254379321143E-4</v>
      </c>
      <c r="AD352" s="41">
        <f t="shared" ca="1" si="586"/>
        <v>1.457466263367716E-4</v>
      </c>
      <c r="AF352" s="43">
        <f t="shared" ca="1" si="587"/>
        <v>7.5157120354117201E-5</v>
      </c>
      <c r="AG352" s="43">
        <f t="shared" ca="1" si="588"/>
        <v>2.1911282448779749E-4</v>
      </c>
      <c r="AH352" s="43">
        <f t="shared" ca="1" si="589"/>
        <v>7.7878495249462739E-5</v>
      </c>
      <c r="AI352" s="43">
        <f t="shared" ca="1" si="590"/>
        <v>2.4896160609057987E-4</v>
      </c>
      <c r="AJ352" s="43">
        <f t="shared" ca="1" si="591"/>
        <v>1.5129483988297806E-4</v>
      </c>
      <c r="AK352" s="43">
        <f t="shared" ca="1" si="592"/>
        <v>-1.4848785036579157E-5</v>
      </c>
      <c r="AL352" s="43">
        <f t="shared" ca="1" si="593"/>
        <v>7.1447884605912388E-5</v>
      </c>
      <c r="AM352" s="43">
        <f t="shared" ca="1" si="594"/>
        <v>1.4176336020782392E-5</v>
      </c>
      <c r="AN352" s="43">
        <f t="shared" ca="1" si="595"/>
        <v>1.7146318295770807E-4</v>
      </c>
      <c r="AO352" s="43">
        <f t="shared" ca="1" si="596"/>
        <v>7.0836566890710329E-5</v>
      </c>
      <c r="AP352" s="43">
        <f t="shared" ca="1" si="597"/>
        <v>2.67926704009565E-5</v>
      </c>
      <c r="AQ352" s="43">
        <f t="shared" ca="1" si="598"/>
        <v>1.0447729179867379E-4</v>
      </c>
      <c r="AR352" s="43">
        <f t="shared" ca="1" si="599"/>
        <v>1.5587579186752019E-4</v>
      </c>
      <c r="AT352" s="43">
        <f t="shared" ca="1" si="600"/>
        <v>3.8186213138980129E-4</v>
      </c>
      <c r="AU352" s="43">
        <f t="shared" ca="1" si="601"/>
        <v>-1.8746554005840501E-5</v>
      </c>
      <c r="AV352" s="43">
        <f t="shared" ca="1" si="602"/>
        <v>1.1712170147502757E-4</v>
      </c>
      <c r="AW352" s="43">
        <f t="shared" ca="1" si="603"/>
        <v>2.2022774629660332E-4</v>
      </c>
      <c r="AX352" s="43">
        <f t="shared" ca="1" si="604"/>
        <v>-8.7387305775710909E-6</v>
      </c>
      <c r="AY352" s="43">
        <f t="shared" ca="1" si="605"/>
        <v>-4.0322799260294482E-5</v>
      </c>
      <c r="AZ352" s="43">
        <f t="shared" ca="1" si="606"/>
        <v>-1.3759055625152967E-5</v>
      </c>
      <c r="BA352" s="43">
        <f t="shared" ca="1" si="607"/>
        <v>1.2001793905367033E-4</v>
      </c>
      <c r="BB352" s="43">
        <f t="shared" ca="1" si="608"/>
        <v>1.5456186998506383E-4</v>
      </c>
      <c r="BC352" s="43">
        <f t="shared" ca="1" si="609"/>
        <v>-3.2495219670281768E-5</v>
      </c>
      <c r="BD352" s="43">
        <f t="shared" ca="1" si="610"/>
        <v>4.4763099922601306E-5</v>
      </c>
      <c r="BE352" s="43">
        <f t="shared" ca="1" si="611"/>
        <v>1.1136298788717966E-4</v>
      </c>
      <c r="BG352" s="43">
        <f t="shared" ca="1" si="612"/>
        <v>-4.1214465126134282E-6</v>
      </c>
      <c r="BH352" s="43">
        <f t="shared" ca="1" si="613"/>
        <v>3.787873163796684E-4</v>
      </c>
      <c r="BI352" s="43">
        <f t="shared" ca="1" si="614"/>
        <v>3.7348021613739079E-4</v>
      </c>
      <c r="BJ352" s="43">
        <f t="shared" ca="1" si="615"/>
        <v>-8.6789837943754598E-5</v>
      </c>
      <c r="BK352" s="43">
        <f t="shared" ca="1" si="616"/>
        <v>6.2776768716951784E-5</v>
      </c>
      <c r="BL352" s="43">
        <f t="shared" ca="1" si="617"/>
        <v>-3.1836831307680765E-5</v>
      </c>
      <c r="BM352" s="43">
        <f t="shared" ca="1" si="618"/>
        <v>2.7952635666855325E-4</v>
      </c>
      <c r="BN352" s="43">
        <f t="shared" ca="1" si="619"/>
        <v>2.635740358874229E-4</v>
      </c>
      <c r="BO352" s="43">
        <f t="shared" ca="1" si="620"/>
        <v>-2.8503634913941451E-5</v>
      </c>
      <c r="BP352" s="43">
        <f t="shared" ca="1" si="621"/>
        <v>9.6481797511219011E-5</v>
      </c>
      <c r="BQ352" s="43">
        <f t="shared" ca="1" si="622"/>
        <v>2.7107170731851269E-4</v>
      </c>
      <c r="BS352" s="43">
        <f t="shared" ca="1" si="623"/>
        <v>-4.8149182559926651E-6</v>
      </c>
      <c r="BT352" s="43">
        <f t="shared" ca="1" si="624"/>
        <v>-9.2469614031858496E-6</v>
      </c>
      <c r="BU352" s="43">
        <f t="shared" ca="1" si="625"/>
        <v>8.023897135313512E-5</v>
      </c>
      <c r="BV352" s="43">
        <f t="shared" ca="1" si="626"/>
        <v>1.1766061812944983E-4</v>
      </c>
      <c r="BW352" s="43">
        <f t="shared" ca="1" si="627"/>
        <v>5.1142911278286696E-5</v>
      </c>
      <c r="BX352" s="43">
        <f t="shared" ca="1" si="628"/>
        <v>-4.5280821873697068E-6</v>
      </c>
      <c r="BY352" s="43">
        <f t="shared" ca="1" si="629"/>
        <v>4.1765081763721808E-5</v>
      </c>
      <c r="BZ352" s="43">
        <f t="shared" ca="1" si="630"/>
        <v>1.1008655641975625E-4</v>
      </c>
      <c r="CA352" s="43">
        <f t="shared" ca="1" si="631"/>
        <v>1.6273131954828291E-4</v>
      </c>
      <c r="CB352" s="43">
        <f t="shared" ca="1" si="632"/>
        <v>4.5293298270984471E-5</v>
      </c>
      <c r="CD352" s="43">
        <f t="shared" ca="1" si="633"/>
        <v>2.6573034281810663E-4</v>
      </c>
      <c r="CE352" s="43">
        <f t="shared" ca="1" si="634"/>
        <v>-7.9110088875505581E-5</v>
      </c>
      <c r="CF352" s="43">
        <f t="shared" ca="1" si="635"/>
        <v>7.2441796301120329E-6</v>
      </c>
      <c r="CG352" s="43">
        <f t="shared" ca="1" si="636"/>
        <v>-3.0989981344945075E-5</v>
      </c>
      <c r="CH352" s="43">
        <f t="shared" ca="1" si="637"/>
        <v>2.6291541592091561E-4</v>
      </c>
      <c r="CI352" s="43">
        <f t="shared" ca="1" si="638"/>
        <v>7.4712761238832263E-5</v>
      </c>
      <c r="CJ352" s="43">
        <f t="shared" ca="1" si="639"/>
        <v>-2.1157975096081242E-5</v>
      </c>
      <c r="CK352" s="43">
        <f t="shared" ca="1" si="640"/>
        <v>4.702378722950834E-5</v>
      </c>
      <c r="CL352" s="43">
        <f t="shared" ca="1" si="641"/>
        <v>1.8494292699344368E-4</v>
      </c>
      <c r="CN352" s="43">
        <f t="shared" ca="1" si="642"/>
        <v>-8.21137861813092E-5</v>
      </c>
      <c r="CO352" s="43">
        <f t="shared" ca="1" si="643"/>
        <v>-4.5951096176459227E-5</v>
      </c>
      <c r="CP352" s="43">
        <f t="shared" ca="1" si="644"/>
        <v>-6.0922627115819998E-5</v>
      </c>
      <c r="CQ352" s="43">
        <f t="shared" ca="1" si="645"/>
        <v>2.1221135282590732E-4</v>
      </c>
      <c r="CR352" s="43">
        <f t="shared" ca="1" si="646"/>
        <v>1.3338339786921484E-4</v>
      </c>
      <c r="CS352" s="43">
        <f t="shared" ca="1" si="647"/>
        <v>-5.5150762117384242E-5</v>
      </c>
      <c r="CT352" s="43">
        <f t="shared" ca="1" si="648"/>
        <v>2.8542536003844166E-5</v>
      </c>
      <c r="CU352" s="43">
        <f t="shared" ca="1" si="648"/>
        <v>1.7346686143255858E-4</v>
      </c>
      <c r="CW352" s="43">
        <f t="shared" ca="1" si="649"/>
        <v>8.2487908293629747E-5</v>
      </c>
      <c r="CX352" s="43">
        <f t="shared" ca="1" si="650"/>
        <v>1.2369077530374233E-4</v>
      </c>
      <c r="CY352" s="43">
        <f t="shared" ca="1" si="651"/>
        <v>-6.3451402722235578E-5</v>
      </c>
      <c r="CZ352" s="43">
        <f t="shared" ca="1" si="652"/>
        <v>-4.3736570265358313E-6</v>
      </c>
      <c r="DA352" s="43">
        <f t="shared" ca="1" si="653"/>
        <v>1.3529644416674716E-4</v>
      </c>
      <c r="DB352" s="43">
        <f t="shared" ca="1" si="654"/>
        <v>7.2121658932403686E-5</v>
      </c>
      <c r="DC352" s="43">
        <f t="shared" ca="1" si="655"/>
        <v>-6.1183050042443212E-5</v>
      </c>
      <c r="DE352" s="43">
        <f t="shared" ca="1" si="656"/>
        <v>6.3041077325763111E-5</v>
      </c>
      <c r="DF352" s="43">
        <f t="shared" ca="1" si="657"/>
        <v>-4.7666603426306705E-5</v>
      </c>
      <c r="DG352" s="43">
        <f t="shared" ca="1" si="658"/>
        <v>5.1834456709941897E-5</v>
      </c>
      <c r="DH352" s="43">
        <f t="shared" ca="1" si="659"/>
        <v>1.0863364649703372E-4</v>
      </c>
      <c r="DI352" s="43">
        <f t="shared" ca="1" si="660"/>
        <v>8.3620540097136139E-5</v>
      </c>
      <c r="DJ352" s="43">
        <f t="shared" ca="1" si="661"/>
        <v>2.2003514526049204E-5</v>
      </c>
      <c r="DL352" s="43">
        <f t="shared" ca="1" si="662"/>
        <v>-1.2954266295812709E-5</v>
      </c>
      <c r="DM352" s="43">
        <f t="shared" ca="1" si="663"/>
        <v>-1.505012263582631E-5</v>
      </c>
      <c r="DN352" s="43">
        <f t="shared" ca="1" si="664"/>
        <v>9.9888998590267703E-5</v>
      </c>
      <c r="DO352" s="43">
        <f t="shared" ca="1" si="665"/>
        <v>7.5619658268646144E-5</v>
      </c>
      <c r="DP352" s="43">
        <f t="shared" ca="1" si="666"/>
        <v>-2.4757814922834241E-5</v>
      </c>
      <c r="DR352" s="43">
        <f t="shared" ca="1" si="667"/>
        <v>5.3840629891961513E-5</v>
      </c>
      <c r="DS352" s="43">
        <f t="shared" ca="1" si="668"/>
        <v>-2.1639783853025247E-5</v>
      </c>
      <c r="DT352" s="43">
        <f t="shared" ca="1" si="669"/>
        <v>7.2666977680737894E-5</v>
      </c>
      <c r="DU352" s="43">
        <f t="shared" ca="1" si="670"/>
        <v>1.4864120889358261E-4</v>
      </c>
      <c r="DW352" s="43">
        <f t="shared" ca="1" si="671"/>
        <v>1.8804435360502225E-5</v>
      </c>
      <c r="DX352" s="43">
        <f t="shared" ca="1" si="672"/>
        <v>6.7244162224331511E-5</v>
      </c>
      <c r="DY352" s="43">
        <f t="shared" ca="1" si="673"/>
        <v>8.4971569439425094E-5</v>
      </c>
      <c r="EA352" s="43">
        <f t="shared" ca="1" si="674"/>
        <v>1.0668710994012501E-4</v>
      </c>
      <c r="EB352" s="43">
        <f t="shared" ca="1" si="675"/>
        <v>-1.0941315371985423E-5</v>
      </c>
      <c r="ED352" s="43">
        <f t="shared" ca="1" si="676"/>
        <v>7.8484714200778571E-5</v>
      </c>
    </row>
    <row r="353" spans="1:134" x14ac:dyDescent="0.3">
      <c r="A353">
        <f ca="1"/>
        <v>349</v>
      </c>
      <c r="B353" s="21">
        <f ca="1">LN(Data!C363/Data!C362)</f>
        <v>1.6496486400387027E-2</v>
      </c>
      <c r="C353" s="21">
        <f ca="1">LN(Data!D363/Data!D362)</f>
        <v>2.4103934809038892E-2</v>
      </c>
      <c r="D353" s="21">
        <f ca="1">LN(Data!E363/Data!E362)</f>
        <v>4.0403058611321194E-2</v>
      </c>
      <c r="E353" s="21">
        <f ca="1">LN(Data!F363/Data!F362)</f>
        <v>-1.2325085992620005E-2</v>
      </c>
      <c r="F353" s="21">
        <f ca="1">LN(Data!G363/Data!G362)</f>
        <v>1.9254730760876214E-2</v>
      </c>
      <c r="G353" s="21">
        <f ca="1">LN(Data!H363/Data!H362)</f>
        <v>2.3747008550537997E-2</v>
      </c>
      <c r="H353" s="21">
        <f ca="1">LN(Data!I363/Data!I362)</f>
        <v>8.27279724430037E-3</v>
      </c>
      <c r="I353" s="21">
        <f ca="1">LN(Data!J363/Data!J362)</f>
        <v>1.5455373470028986E-2</v>
      </c>
      <c r="J353" s="21">
        <f ca="1">LN(Data!K363/Data!K362)</f>
        <v>3.9361520314747083E-3</v>
      </c>
      <c r="K353" s="21">
        <f ca="1">LN(Data!L363/Data!L362)</f>
        <v>1.0635211087385377E-2</v>
      </c>
      <c r="L353" s="21">
        <f ca="1">LN(Data!M363/Data!M362)</f>
        <v>4.2225393540248866E-2</v>
      </c>
      <c r="M353" s="21">
        <f ca="1">LN(Data!N363/Data!N362)</f>
        <v>3.3705285279460148E-3</v>
      </c>
      <c r="N353" s="21">
        <f ca="1">LN(Data!O363/Data!O362)</f>
        <v>8.625074403764461E-3</v>
      </c>
      <c r="O353" s="21">
        <f ca="1">LN(Data!P363/Data!P362)</f>
        <v>2.3063427649447684E-2</v>
      </c>
      <c r="Q353" s="41">
        <f t="shared" ca="1" si="573"/>
        <v>3.3325209496208E-4</v>
      </c>
      <c r="R353" s="41">
        <f t="shared" ca="1" si="574"/>
        <v>3.4918255474420014E-4</v>
      </c>
      <c r="S353" s="41">
        <f t="shared" ca="1" si="575"/>
        <v>1.1752010414624063E-3</v>
      </c>
      <c r="T353" s="41">
        <f t="shared" ca="1" si="576"/>
        <v>2.2561253310119828E-4</v>
      </c>
      <c r="U353" s="41">
        <f t="shared" ca="1" si="577"/>
        <v>3.77716095926537E-4</v>
      </c>
      <c r="V353" s="41">
        <f t="shared" ca="1" si="578"/>
        <v>4.1034703025387182E-4</v>
      </c>
      <c r="W353" s="41">
        <f t="shared" ca="1" si="579"/>
        <v>2.0773362048828045E-4</v>
      </c>
      <c r="X353" s="41">
        <f t="shared" ca="1" si="580"/>
        <v>2.1415618974785988E-4</v>
      </c>
      <c r="Y353" s="41">
        <f t="shared" ca="1" si="581"/>
        <v>1.1163740397419496E-4</v>
      </c>
      <c r="Z353" s="41">
        <f t="shared" ca="1" si="582"/>
        <v>2.337614459323755E-4</v>
      </c>
      <c r="AA353" s="41">
        <f t="shared" ca="1" si="583"/>
        <v>2.0474424199408672E-4</v>
      </c>
      <c r="AB353" s="41">
        <f t="shared" ca="1" si="584"/>
        <v>1.4030328942958332E-4</v>
      </c>
      <c r="AC353" s="41">
        <f t="shared" ca="1" si="585"/>
        <v>2.8329701887867429E-4</v>
      </c>
      <c r="AD353" s="41">
        <f t="shared" ca="1" si="586"/>
        <v>1.3991045464665868E-4</v>
      </c>
      <c r="AF353" s="43">
        <f t="shared" ca="1" si="587"/>
        <v>7.8278929492910725E-5</v>
      </c>
      <c r="AG353" s="43">
        <f t="shared" ca="1" si="588"/>
        <v>1.7961267073270129E-4</v>
      </c>
      <c r="AH353" s="43">
        <f t="shared" ca="1" si="589"/>
        <v>8.0544863304442439E-5</v>
      </c>
      <c r="AI353" s="43">
        <f t="shared" ca="1" si="590"/>
        <v>2.3707790370623388E-4</v>
      </c>
      <c r="AJ353" s="43">
        <f t="shared" ca="1" si="591"/>
        <v>1.5723668173864372E-4</v>
      </c>
      <c r="AK353" s="43">
        <f t="shared" ca="1" si="592"/>
        <v>-1.4286086948823241E-5</v>
      </c>
      <c r="AL353" s="43">
        <f t="shared" ca="1" si="593"/>
        <v>6.3943663179906818E-5</v>
      </c>
      <c r="AM353" s="43">
        <f t="shared" ca="1" si="594"/>
        <v>1.7802364818692447E-5</v>
      </c>
      <c r="AN353" s="43">
        <f t="shared" ca="1" si="595"/>
        <v>1.5897152119718734E-4</v>
      </c>
      <c r="AO353" s="43">
        <f t="shared" ca="1" si="596"/>
        <v>6.6320783435669584E-5</v>
      </c>
      <c r="AP353" s="43">
        <f t="shared" ca="1" si="597"/>
        <v>2.2154603063310832E-5</v>
      </c>
      <c r="AQ353" s="43">
        <f t="shared" ca="1" si="598"/>
        <v>9.5986986089365909E-5</v>
      </c>
      <c r="AR353" s="43">
        <f t="shared" ca="1" si="599"/>
        <v>1.4133444621727283E-4</v>
      </c>
      <c r="AT353" s="43">
        <f t="shared" ca="1" si="600"/>
        <v>3.3722411138659185E-4</v>
      </c>
      <c r="AU353" s="43">
        <f t="shared" ca="1" si="601"/>
        <v>-1.1571268510280521E-5</v>
      </c>
      <c r="AV353" s="43">
        <f t="shared" ca="1" si="602"/>
        <v>1.1261217716586761E-4</v>
      </c>
      <c r="AW353" s="43">
        <f t="shared" ca="1" si="603"/>
        <v>2.1939650426944425E-4</v>
      </c>
      <c r="AX353" s="43">
        <f t="shared" ca="1" si="604"/>
        <v>-8.485005743506437E-6</v>
      </c>
      <c r="AY353" s="43">
        <f t="shared" ca="1" si="605"/>
        <v>-4.055588190979049E-5</v>
      </c>
      <c r="AZ353" s="43">
        <f t="shared" ca="1" si="606"/>
        <v>-9.2429003761726555E-6</v>
      </c>
      <c r="BA353" s="43">
        <f t="shared" ca="1" si="607"/>
        <v>1.1099994462859255E-4</v>
      </c>
      <c r="BB353" s="43">
        <f t="shared" ca="1" si="608"/>
        <v>1.45069200185315E-4</v>
      </c>
      <c r="BC353" s="43">
        <f t="shared" ca="1" si="609"/>
        <v>-3.3043921194867012E-5</v>
      </c>
      <c r="BD353" s="43">
        <f t="shared" ca="1" si="610"/>
        <v>4.0245723274100224E-5</v>
      </c>
      <c r="BE353" s="43">
        <f t="shared" ca="1" si="611"/>
        <v>1.0040345275236654E-4</v>
      </c>
      <c r="BG353" s="43">
        <f t="shared" ca="1" si="612"/>
        <v>-2.476867012581928E-5</v>
      </c>
      <c r="BH353" s="43">
        <f t="shared" ca="1" si="613"/>
        <v>3.4736529161974336E-4</v>
      </c>
      <c r="BI353" s="43">
        <f t="shared" ca="1" si="614"/>
        <v>3.0831047561541208E-4</v>
      </c>
      <c r="BJ353" s="43">
        <f t="shared" ca="1" si="615"/>
        <v>-8.0647972686477386E-5</v>
      </c>
      <c r="BK353" s="43">
        <f t="shared" ca="1" si="616"/>
        <v>6.817002173049107E-5</v>
      </c>
      <c r="BL353" s="43">
        <f t="shared" ca="1" si="617"/>
        <v>-4.2671622286766081E-5</v>
      </c>
      <c r="BM353" s="43">
        <f t="shared" ca="1" si="618"/>
        <v>2.6902924223132777E-4</v>
      </c>
      <c r="BN353" s="43">
        <f t="shared" ca="1" si="619"/>
        <v>2.4851573251954078E-4</v>
      </c>
      <c r="BO353" s="43">
        <f t="shared" ca="1" si="620"/>
        <v>-1.8165498652950088E-5</v>
      </c>
      <c r="BP353" s="43">
        <f t="shared" ca="1" si="621"/>
        <v>9.701802625170304E-5</v>
      </c>
      <c r="BQ353" s="43">
        <f t="shared" ca="1" si="622"/>
        <v>2.6958002346733344E-4</v>
      </c>
      <c r="BS353" s="43">
        <f t="shared" ca="1" si="623"/>
        <v>-2.1046374167985042E-6</v>
      </c>
      <c r="BT353" s="43">
        <f t="shared" ca="1" si="624"/>
        <v>3.2162233213900697E-6</v>
      </c>
      <c r="BU353" s="43">
        <f t="shared" ca="1" si="625"/>
        <v>7.5164393837293467E-5</v>
      </c>
      <c r="BV353" s="43">
        <f t="shared" ca="1" si="626"/>
        <v>1.0805007836308068E-4</v>
      </c>
      <c r="BW353" s="43">
        <f t="shared" ca="1" si="627"/>
        <v>5.1623655029047709E-5</v>
      </c>
      <c r="BX353" s="43">
        <f t="shared" ca="1" si="628"/>
        <v>-6.0037554134766804E-6</v>
      </c>
      <c r="BY353" s="43">
        <f t="shared" ca="1" si="629"/>
        <v>3.904860195448319E-5</v>
      </c>
      <c r="BZ353" s="43">
        <f t="shared" ca="1" si="630"/>
        <v>1.0107859905832497E-4</v>
      </c>
      <c r="CA353" s="43">
        <f t="shared" ca="1" si="631"/>
        <v>1.5120597137980779E-4</v>
      </c>
      <c r="CB353" s="43">
        <f t="shared" ca="1" si="632"/>
        <v>3.846171654985085E-5</v>
      </c>
      <c r="CD353" s="43">
        <f t="shared" ca="1" si="633"/>
        <v>2.5474192433167073E-4</v>
      </c>
      <c r="CE353" s="43">
        <f t="shared" ca="1" si="634"/>
        <v>-7.4471776312337831E-5</v>
      </c>
      <c r="CF353" s="43">
        <f t="shared" ca="1" si="635"/>
        <v>5.7480274387768839E-6</v>
      </c>
      <c r="CG353" s="43">
        <f t="shared" ca="1" si="636"/>
        <v>-2.7653612543203017E-5</v>
      </c>
      <c r="CH353" s="43">
        <f t="shared" ca="1" si="637"/>
        <v>2.4641336673253118E-4</v>
      </c>
      <c r="CI353" s="43">
        <f t="shared" ca="1" si="638"/>
        <v>7.0142369501970044E-5</v>
      </c>
      <c r="CJ353" s="43">
        <f t="shared" ca="1" si="639"/>
        <v>-2.0888353377701867E-5</v>
      </c>
      <c r="CK353" s="43">
        <f t="shared" ca="1" si="640"/>
        <v>4.346936385112705E-5</v>
      </c>
      <c r="CL353" s="43">
        <f t="shared" ca="1" si="641"/>
        <v>1.7213440850672208E-4</v>
      </c>
      <c r="CN353" s="43">
        <f t="shared" ca="1" si="642"/>
        <v>-7.7719542490230627E-5</v>
      </c>
      <c r="CO353" s="43">
        <f t="shared" ca="1" si="643"/>
        <v>-4.8414490829564995E-5</v>
      </c>
      <c r="CP353" s="43">
        <f t="shared" ca="1" si="644"/>
        <v>-5.0003536326073419E-5</v>
      </c>
      <c r="CQ353" s="43">
        <f t="shared" ca="1" si="645"/>
        <v>1.9590267709451497E-4</v>
      </c>
      <c r="CR353" s="43">
        <f t="shared" ca="1" si="646"/>
        <v>1.249494493127649E-4</v>
      </c>
      <c r="CS353" s="43">
        <f t="shared" ca="1" si="647"/>
        <v>-5.6759008747547611E-5</v>
      </c>
      <c r="CT353" s="43">
        <f t="shared" ca="1" si="648"/>
        <v>2.3225111240626708E-5</v>
      </c>
      <c r="CU353" s="43">
        <f t="shared" ca="1" si="648"/>
        <v>1.5463952041600075E-4</v>
      </c>
      <c r="CW353" s="43">
        <f t="shared" ca="1" si="649"/>
        <v>7.7652719011944067E-5</v>
      </c>
      <c r="CX353" s="43">
        <f t="shared" ca="1" si="650"/>
        <v>1.161105909541591E-4</v>
      </c>
      <c r="CY353" s="43">
        <f t="shared" ca="1" si="651"/>
        <v>-5.9566170641160753E-5</v>
      </c>
      <c r="CZ353" s="43">
        <f t="shared" ca="1" si="652"/>
        <v>-4.1018199648559059E-6</v>
      </c>
      <c r="DA353" s="43">
        <f t="shared" ca="1" si="653"/>
        <v>1.272861174560663E-4</v>
      </c>
      <c r="DB353" s="43">
        <f t="shared" ca="1" si="654"/>
        <v>6.7873138399831071E-5</v>
      </c>
      <c r="DC353" s="43">
        <f t="shared" ca="1" si="655"/>
        <v>-5.7328075413348483E-5</v>
      </c>
      <c r="DE353" s="43">
        <f t="shared" ca="1" si="656"/>
        <v>5.7702641467091011E-5</v>
      </c>
      <c r="DF353" s="43">
        <f t="shared" ca="1" si="657"/>
        <v>-4.4040590009844263E-5</v>
      </c>
      <c r="DG353" s="43">
        <f t="shared" ca="1" si="658"/>
        <v>4.8816702379807339E-5</v>
      </c>
      <c r="DH353" s="43">
        <f t="shared" ca="1" si="659"/>
        <v>1.0316896560005032E-4</v>
      </c>
      <c r="DI353" s="43">
        <f t="shared" ca="1" si="660"/>
        <v>7.9375510894970851E-5</v>
      </c>
      <c r="DJ353" s="43">
        <f t="shared" ca="1" si="661"/>
        <v>2.2486816232544829E-5</v>
      </c>
      <c r="DL353" s="43">
        <f t="shared" ca="1" si="662"/>
        <v>-1.3242844395211392E-5</v>
      </c>
      <c r="DM353" s="43">
        <f t="shared" ca="1" si="663"/>
        <v>-1.4275559413132365E-5</v>
      </c>
      <c r="DN353" s="43">
        <f t="shared" ca="1" si="664"/>
        <v>9.2430047452301658E-5</v>
      </c>
      <c r="DO353" s="43">
        <f t="shared" ca="1" si="665"/>
        <v>7.0008037523359512E-5</v>
      </c>
      <c r="DP353" s="43">
        <f t="shared" ca="1" si="666"/>
        <v>-2.5781748083901621E-5</v>
      </c>
      <c r="DR353" s="43">
        <f t="shared" ca="1" si="667"/>
        <v>5.0673426184773115E-5</v>
      </c>
      <c r="DS353" s="43">
        <f t="shared" ca="1" si="668"/>
        <v>-1.9619864567816254E-5</v>
      </c>
      <c r="DT353" s="43">
        <f t="shared" ca="1" si="669"/>
        <v>6.8835915133496069E-5</v>
      </c>
      <c r="DU353" s="43">
        <f t="shared" ca="1" si="670"/>
        <v>1.409581352803527E-4</v>
      </c>
      <c r="DW353" s="43">
        <f t="shared" ca="1" si="671"/>
        <v>1.7763121409532604E-5</v>
      </c>
      <c r="DX353" s="43">
        <f t="shared" ca="1" si="672"/>
        <v>6.3273257225781449E-5</v>
      </c>
      <c r="DY353" s="43">
        <f t="shared" ca="1" si="673"/>
        <v>8.0022153742676888E-5</v>
      </c>
      <c r="EA353" s="43">
        <f t="shared" ca="1" si="674"/>
        <v>1.0101324235104725E-4</v>
      </c>
      <c r="EB353" s="43">
        <f t="shared" ca="1" si="675"/>
        <v>-8.5860593502435296E-6</v>
      </c>
      <c r="ED353" s="43">
        <f t="shared" ca="1" si="676"/>
        <v>7.5021006766631471E-5</v>
      </c>
    </row>
    <row r="354" spans="1:134" x14ac:dyDescent="0.3">
      <c r="A354">
        <f ca="1"/>
        <v>350</v>
      </c>
      <c r="B354" s="21">
        <f ca="1">LN(Data!C364/Data!C363)</f>
        <v>1.3642395264465933E-2</v>
      </c>
      <c r="C354" s="21">
        <f ca="1">LN(Data!D364/Data!D363)</f>
        <v>1.8303051259449918E-3</v>
      </c>
      <c r="D354" s="21">
        <f ca="1">LN(Data!E364/Data!E363)</f>
        <v>-1.2014055348635007E-2</v>
      </c>
      <c r="E354" s="21">
        <f ca="1">LN(Data!F364/Data!F363)</f>
        <v>2.7020957670165859E-3</v>
      </c>
      <c r="F354" s="21">
        <f ca="1">LN(Data!G364/Data!G363)</f>
        <v>1.0070702244883094E-2</v>
      </c>
      <c r="G354" s="21">
        <f ca="1">LN(Data!H364/Data!H363)</f>
        <v>9.2230106870316991E-3</v>
      </c>
      <c r="H354" s="21">
        <f ca="1">LN(Data!I364/Data!I363)</f>
        <v>2.4934559733455148E-3</v>
      </c>
      <c r="I354" s="21">
        <f ca="1">LN(Data!J364/Data!J363)</f>
        <v>1.7026110809995043E-3</v>
      </c>
      <c r="J354" s="21">
        <f ca="1">LN(Data!K364/Data!K363)</f>
        <v>-7.2774910423898873E-4</v>
      </c>
      <c r="K354" s="21">
        <f ca="1">LN(Data!L364/Data!L363)</f>
        <v>8.2353843045346008E-3</v>
      </c>
      <c r="L354" s="21">
        <f ca="1">LN(Data!M364/Data!M363)</f>
        <v>-2.0523352509116306E-3</v>
      </c>
      <c r="M354" s="21">
        <f ca="1">LN(Data!N364/Data!N363)</f>
        <v>1.1602274058722471E-4</v>
      </c>
      <c r="N354" s="21">
        <f ca="1">LN(Data!O364/Data!O363)</f>
        <v>6.3996229052124872E-3</v>
      </c>
      <c r="O354" s="21">
        <f ca="1">LN(Data!P364/Data!P363)</f>
        <v>4.2760026279923362E-3</v>
      </c>
      <c r="Q354" s="41">
        <f t="shared" ca="1" si="573"/>
        <v>3.2958501307784444E-4</v>
      </c>
      <c r="R354" s="41">
        <f t="shared" ca="1" si="574"/>
        <v>3.6309158185625199E-4</v>
      </c>
      <c r="S354" s="41">
        <f t="shared" ca="1" si="575"/>
        <v>1.2026334076836534E-3</v>
      </c>
      <c r="T354" s="41">
        <f t="shared" ca="1" si="576"/>
        <v>2.2119024579865505E-4</v>
      </c>
      <c r="U354" s="41">
        <f t="shared" ca="1" si="577"/>
        <v>3.7729780957137474E-4</v>
      </c>
      <c r="V354" s="41">
        <f t="shared" ca="1" si="578"/>
        <v>4.1956143334459896E-4</v>
      </c>
      <c r="W354" s="41">
        <f t="shared" ca="1" si="579"/>
        <v>1.9937595371370185E-4</v>
      </c>
      <c r="X354" s="41">
        <f t="shared" ca="1" si="580"/>
        <v>2.1563893250887284E-4</v>
      </c>
      <c r="Y354" s="41">
        <f t="shared" ca="1" si="581"/>
        <v>1.0586875730463621E-4</v>
      </c>
      <c r="Z354" s="41">
        <f t="shared" ca="1" si="582"/>
        <v>2.2652222206882765E-4</v>
      </c>
      <c r="AA354" s="41">
        <f t="shared" ca="1" si="583"/>
        <v>2.9943861905217504E-4</v>
      </c>
      <c r="AB354" s="41">
        <f t="shared" ca="1" si="584"/>
        <v>1.3256671981727019E-4</v>
      </c>
      <c r="AC354" s="41">
        <f t="shared" ca="1" si="585"/>
        <v>2.707627122541822E-4</v>
      </c>
      <c r="AD354" s="41">
        <f t="shared" ca="1" si="586"/>
        <v>1.6343112906433768E-4</v>
      </c>
      <c r="AF354" s="43">
        <f t="shared" ca="1" si="587"/>
        <v>9.7440007689723629E-5</v>
      </c>
      <c r="AG354" s="43">
        <f t="shared" ca="1" si="588"/>
        <v>2.0882642090368122E-4</v>
      </c>
      <c r="AH354" s="43">
        <f t="shared" ca="1" si="589"/>
        <v>6.3512934698524483E-5</v>
      </c>
      <c r="AI354" s="43">
        <f t="shared" ca="1" si="590"/>
        <v>2.4191135373225433E-4</v>
      </c>
      <c r="AJ354" s="43">
        <f t="shared" ca="1" si="591"/>
        <v>1.7130701305055458E-4</v>
      </c>
      <c r="AK354" s="43">
        <f t="shared" ca="1" si="592"/>
        <v>-5.2405964978682204E-6</v>
      </c>
      <c r="AL354" s="43">
        <f t="shared" ca="1" si="593"/>
        <v>7.5404604884786558E-5</v>
      </c>
      <c r="AM354" s="43">
        <f t="shared" ca="1" si="594"/>
        <v>2.0630183636995601E-5</v>
      </c>
      <c r="AN354" s="43">
        <f t="shared" ca="1" si="595"/>
        <v>1.5995984682945399E-4</v>
      </c>
      <c r="AO354" s="43">
        <f t="shared" ca="1" si="596"/>
        <v>1.0413577424679178E-4</v>
      </c>
      <c r="AP354" s="43">
        <f t="shared" ca="1" si="597"/>
        <v>2.4161439560914862E-5</v>
      </c>
      <c r="AQ354" s="43">
        <f t="shared" ca="1" si="598"/>
        <v>9.876477228024555E-5</v>
      </c>
      <c r="AR354" s="43">
        <f t="shared" ca="1" si="599"/>
        <v>1.5568231067816191E-4</v>
      </c>
      <c r="AT354" s="43">
        <f t="shared" ca="1" si="600"/>
        <v>3.7542302615458018E-4</v>
      </c>
      <c r="AU354" s="43">
        <f t="shared" ca="1" si="601"/>
        <v>-2.8701976556578365E-5</v>
      </c>
      <c r="AV354" s="43">
        <f t="shared" ca="1" si="602"/>
        <v>1.3370233303746095E-4</v>
      </c>
      <c r="AW354" s="43">
        <f t="shared" ca="1" si="603"/>
        <v>2.4057649477398903E-4</v>
      </c>
      <c r="AX354" s="43">
        <f t="shared" ca="1" si="604"/>
        <v>3.9885125290047239E-6</v>
      </c>
      <c r="AY354" s="43">
        <f t="shared" ca="1" si="605"/>
        <v>-1.5770410120947365E-5</v>
      </c>
      <c r="AZ354" s="43">
        <f t="shared" ca="1" si="606"/>
        <v>-2.9957212356943485E-6</v>
      </c>
      <c r="BA354" s="43">
        <f t="shared" ca="1" si="607"/>
        <v>1.1972097403471929E-4</v>
      </c>
      <c r="BB354" s="43">
        <f t="shared" ca="1" si="608"/>
        <v>1.9743293616500634E-4</v>
      </c>
      <c r="BC354" s="43">
        <f t="shared" ca="1" si="609"/>
        <v>-2.618670592859799E-5</v>
      </c>
      <c r="BD354" s="43">
        <f t="shared" ca="1" si="610"/>
        <v>5.0304873746741136E-5</v>
      </c>
      <c r="BE354" s="43">
        <f t="shared" ca="1" si="611"/>
        <v>1.2773440697934091E-4</v>
      </c>
      <c r="BG354" s="43">
        <f t="shared" ca="1" si="612"/>
        <v>-5.316082022323414E-5</v>
      </c>
      <c r="BH354" s="43">
        <f t="shared" ca="1" si="613"/>
        <v>3.7320037505117221E-4</v>
      </c>
      <c r="BI354" s="43">
        <f t="shared" ca="1" si="614"/>
        <v>3.4737895377714333E-4</v>
      </c>
      <c r="BJ354" s="43">
        <f t="shared" ca="1" si="615"/>
        <v>-5.575431560882607E-5</v>
      </c>
      <c r="BK354" s="43">
        <f t="shared" ca="1" si="616"/>
        <v>1.0154648203682804E-4</v>
      </c>
      <c r="BL354" s="43">
        <f t="shared" ca="1" si="617"/>
        <v>-3.0569370075715486E-5</v>
      </c>
      <c r="BM354" s="43">
        <f t="shared" ca="1" si="618"/>
        <v>2.7866919111189242E-4</v>
      </c>
      <c r="BN354" s="43">
        <f t="shared" ca="1" si="619"/>
        <v>3.3596689157393511E-4</v>
      </c>
      <c r="BO354" s="43">
        <f t="shared" ca="1" si="620"/>
        <v>-8.9047890338290947E-6</v>
      </c>
      <c r="BP354" s="43">
        <f t="shared" ca="1" si="621"/>
        <v>1.1210570787633896E-4</v>
      </c>
      <c r="BQ354" s="43">
        <f t="shared" ca="1" si="622"/>
        <v>3.093152032052095E-4</v>
      </c>
      <c r="BS354" s="43">
        <f t="shared" ca="1" si="623"/>
        <v>-1.6217331915343305E-5</v>
      </c>
      <c r="BT354" s="43">
        <f t="shared" ca="1" si="624"/>
        <v>-1.4537785425065152E-5</v>
      </c>
      <c r="BU354" s="43">
        <f t="shared" ca="1" si="625"/>
        <v>6.4536753960925126E-5</v>
      </c>
      <c r="BV354" s="43">
        <f t="shared" ca="1" si="626"/>
        <v>9.0137745237325919E-5</v>
      </c>
      <c r="BW354" s="43">
        <f t="shared" ca="1" si="627"/>
        <v>4.5615430991227742E-5</v>
      </c>
      <c r="BX354" s="43">
        <f t="shared" ca="1" si="628"/>
        <v>-1.3508323560769515E-5</v>
      </c>
      <c r="BY354" s="43">
        <f t="shared" ca="1" si="629"/>
        <v>5.4797894498668601E-6</v>
      </c>
      <c r="BZ354" s="43">
        <f t="shared" ca="1" si="630"/>
        <v>9.2521359877974647E-5</v>
      </c>
      <c r="CA354" s="43">
        <f t="shared" ca="1" si="631"/>
        <v>1.3575532607387075E-4</v>
      </c>
      <c r="CB354" s="43">
        <f t="shared" ca="1" si="632"/>
        <v>1.9098489813019028E-5</v>
      </c>
      <c r="CD354" s="43">
        <f t="shared" ca="1" si="633"/>
        <v>2.6689194423278056E-4</v>
      </c>
      <c r="CE354" s="43">
        <f t="shared" ca="1" si="634"/>
        <v>-6.0446040718898214E-5</v>
      </c>
      <c r="CF354" s="43">
        <f t="shared" ca="1" si="635"/>
        <v>2.3258489090902123E-5</v>
      </c>
      <c r="CG354" s="43">
        <f t="shared" ca="1" si="636"/>
        <v>-2.1447022934615544E-5</v>
      </c>
      <c r="CH354" s="43">
        <f t="shared" ca="1" si="637"/>
        <v>2.4391525229294078E-4</v>
      </c>
      <c r="CI354" s="43">
        <f t="shared" ca="1" si="638"/>
        <v>1.1471614236522389E-4</v>
      </c>
      <c r="CJ354" s="43">
        <f t="shared" ca="1" si="639"/>
        <v>-1.5741135015392574E-5</v>
      </c>
      <c r="CK354" s="43">
        <f t="shared" ca="1" si="640"/>
        <v>5.0825611146280015E-5</v>
      </c>
      <c r="CL354" s="43">
        <f t="shared" ca="1" si="641"/>
        <v>1.8845114938510258E-4</v>
      </c>
      <c r="CN354" s="43">
        <f t="shared" ca="1" si="642"/>
        <v>-6.1269118726980693E-5</v>
      </c>
      <c r="CO354" s="43">
        <f t="shared" ca="1" si="643"/>
        <v>-2.3488488223118891E-5</v>
      </c>
      <c r="CP354" s="43">
        <f t="shared" ca="1" si="644"/>
        <v>-4.1395013989650156E-5</v>
      </c>
      <c r="CQ354" s="43">
        <f t="shared" ca="1" si="645"/>
        <v>1.9930178338657911E-4</v>
      </c>
      <c r="CR354" s="43">
        <f t="shared" ca="1" si="646"/>
        <v>1.7761608924100636E-4</v>
      </c>
      <c r="CS354" s="43">
        <f t="shared" ca="1" si="647"/>
        <v>-4.8551070036316769E-5</v>
      </c>
      <c r="CT354" s="43">
        <f t="shared" ca="1" si="648"/>
        <v>3.412078750310238E-5</v>
      </c>
      <c r="CU354" s="43">
        <f t="shared" ca="1" si="648"/>
        <v>1.7822239400680964E-4</v>
      </c>
      <c r="CW354" s="43">
        <f t="shared" ca="1" si="649"/>
        <v>8.066510613437676E-5</v>
      </c>
      <c r="CX354" s="43">
        <f t="shared" ca="1" si="650"/>
        <v>1.1109773475765742E-4</v>
      </c>
      <c r="CY354" s="43">
        <f t="shared" ca="1" si="651"/>
        <v>-5.0713223704114634E-5</v>
      </c>
      <c r="CZ354" s="43">
        <f t="shared" ca="1" si="652"/>
        <v>1.7103616392191637E-5</v>
      </c>
      <c r="DA354" s="43">
        <f t="shared" ca="1" si="653"/>
        <v>1.2132197235577198E-4</v>
      </c>
      <c r="DB354" s="43">
        <f t="shared" ca="1" si="654"/>
        <v>6.8081959601402098E-5</v>
      </c>
      <c r="DC354" s="43">
        <f t="shared" ca="1" si="655"/>
        <v>-4.2440447246399258E-5</v>
      </c>
      <c r="DE354" s="43">
        <f t="shared" ca="1" si="656"/>
        <v>5.7890564959940839E-5</v>
      </c>
      <c r="DF354" s="43">
        <f t="shared" ca="1" si="657"/>
        <v>-3.1535885051965556E-5</v>
      </c>
      <c r="DG354" s="43">
        <f t="shared" ca="1" si="658"/>
        <v>8.5044253862028669E-5</v>
      </c>
      <c r="DH354" s="43">
        <f t="shared" ca="1" si="659"/>
        <v>1.0010439429549486E-4</v>
      </c>
      <c r="DI354" s="43">
        <f t="shared" ca="1" si="660"/>
        <v>8.2611205008290643E-5</v>
      </c>
      <c r="DJ354" s="43">
        <f t="shared" ca="1" si="661"/>
        <v>4.2524840527864556E-5</v>
      </c>
      <c r="DL354" s="43">
        <f t="shared" ca="1" si="662"/>
        <v>-9.9365652678922469E-6</v>
      </c>
      <c r="DM354" s="43">
        <f t="shared" ca="1" si="663"/>
        <v>-3.4466917345482364E-6</v>
      </c>
      <c r="DN354" s="43">
        <f t="shared" ca="1" si="664"/>
        <v>8.7680259367908635E-5</v>
      </c>
      <c r="DO354" s="43">
        <f t="shared" ca="1" si="665"/>
        <v>6.7844531520117819E-5</v>
      </c>
      <c r="DP354" s="43">
        <f t="shared" ca="1" si="666"/>
        <v>-1.8787973743158908E-5</v>
      </c>
      <c r="DR354" s="43">
        <f t="shared" ca="1" si="667"/>
        <v>7.4577579026594685E-5</v>
      </c>
      <c r="DS354" s="43">
        <f t="shared" ca="1" si="668"/>
        <v>-1.6291895751501666E-5</v>
      </c>
      <c r="DT354" s="43">
        <f t="shared" ca="1" si="669"/>
        <v>7.0209529441192688E-5</v>
      </c>
      <c r="DU354" s="43">
        <f t="shared" ca="1" si="670"/>
        <v>1.4721771245056252E-4</v>
      </c>
      <c r="DW354" s="43">
        <f t="shared" ca="1" si="671"/>
        <v>2.5236647736830024E-5</v>
      </c>
      <c r="DX354" s="43">
        <f t="shared" ca="1" si="672"/>
        <v>8.1328691453007486E-5</v>
      </c>
      <c r="DY354" s="43">
        <f t="shared" ca="1" si="673"/>
        <v>1.3365256305121546E-4</v>
      </c>
      <c r="EA354" s="43">
        <f t="shared" ca="1" si="674"/>
        <v>9.6696711369997112E-5</v>
      </c>
      <c r="EB354" s="43">
        <f t="shared" ca="1" si="675"/>
        <v>-3.4067393385479745E-6</v>
      </c>
      <c r="ED354" s="43">
        <f t="shared" ca="1" si="676"/>
        <v>8.2455173129573079E-5</v>
      </c>
    </row>
    <row r="355" spans="1:134" x14ac:dyDescent="0.3">
      <c r="A355">
        <f ca="1"/>
        <v>351</v>
      </c>
      <c r="B355" s="21">
        <f ca="1">LN(Data!C365/Data!C364)</f>
        <v>5.9478700834188188E-3</v>
      </c>
      <c r="C355" s="21">
        <f ca="1">LN(Data!D365/Data!D364)</f>
        <v>-2.8776998276151692E-3</v>
      </c>
      <c r="D355" s="21">
        <f ca="1">LN(Data!E365/Data!E364)</f>
        <v>-3.8240964384035057E-3</v>
      </c>
      <c r="E355" s="21">
        <f ca="1">LN(Data!F365/Data!F364)</f>
        <v>-1.1534674987184409E-2</v>
      </c>
      <c r="F355" s="21">
        <f ca="1">LN(Data!G365/Data!G364)</f>
        <v>-8.4673471900019188E-3</v>
      </c>
      <c r="G355" s="21">
        <f ca="1">LN(Data!H365/Data!H364)</f>
        <v>1.1770862620112513E-2</v>
      </c>
      <c r="H355" s="21">
        <f ca="1">LN(Data!I365/Data!I364)</f>
        <v>-4.6177929171934418E-3</v>
      </c>
      <c r="I355" s="21">
        <f ca="1">LN(Data!J365/Data!J364)</f>
        <v>-3.1684678120760215E-2</v>
      </c>
      <c r="J355" s="21">
        <f ca="1">LN(Data!K365/Data!K364)</f>
        <v>-7.4534506545810026E-3</v>
      </c>
      <c r="K355" s="21">
        <f ca="1">LN(Data!L365/Data!L364)</f>
        <v>1.9438265043088651E-3</v>
      </c>
      <c r="L355" s="21">
        <f ca="1">LN(Data!M365/Data!M364)</f>
        <v>9.7112953349122559E-3</v>
      </c>
      <c r="M355" s="21">
        <f ca="1">LN(Data!N365/Data!N364)</f>
        <v>-5.6426664361505533E-3</v>
      </c>
      <c r="N355" s="21">
        <f ca="1">LN(Data!O365/Data!O364)</f>
        <v>-1.0870351307704114E-2</v>
      </c>
      <c r="O355" s="21">
        <f ca="1">LN(Data!P365/Data!P364)</f>
        <v>5.102613669376539E-4</v>
      </c>
      <c r="Q355" s="41">
        <f t="shared" ca="1" si="573"/>
        <v>3.2097680920628911E-4</v>
      </c>
      <c r="R355" s="41">
        <f t="shared" ca="1" si="574"/>
        <v>3.4150708795612048E-4</v>
      </c>
      <c r="S355" s="41">
        <f t="shared" ca="1" si="575"/>
        <v>1.139135654777838E-3</v>
      </c>
      <c r="T355" s="41">
        <f t="shared" ca="1" si="576"/>
        <v>2.0835691034278348E-4</v>
      </c>
      <c r="U355" s="41">
        <f t="shared" ca="1" si="577"/>
        <v>3.6074508361939785E-4</v>
      </c>
      <c r="V355" s="41">
        <f t="shared" ca="1" si="578"/>
        <v>3.9949158291190909E-4</v>
      </c>
      <c r="W355" s="41">
        <f t="shared" ca="1" si="579"/>
        <v>1.8778643585234047E-4</v>
      </c>
      <c r="X355" s="41">
        <f t="shared" ca="1" si="580"/>
        <v>2.0287452962792899E-4</v>
      </c>
      <c r="Y355" s="41">
        <f t="shared" ca="1" si="581"/>
        <v>9.9548408991881259E-5</v>
      </c>
      <c r="Z355" s="41">
        <f t="shared" ca="1" si="582"/>
        <v>2.1700018202330047E-4</v>
      </c>
      <c r="AA355" s="41">
        <f t="shared" ca="1" si="583"/>
        <v>2.8172502670797262E-4</v>
      </c>
      <c r="AB355" s="41">
        <f t="shared" ca="1" si="584"/>
        <v>1.2461352430481398E-4</v>
      </c>
      <c r="AC355" s="41">
        <f t="shared" ca="1" si="585"/>
        <v>2.5697425991866649E-4</v>
      </c>
      <c r="AD355" s="41">
        <f t="shared" ca="1" si="586"/>
        <v>1.5472231322895326E-4</v>
      </c>
      <c r="AF355" s="43">
        <f t="shared" ca="1" si="587"/>
        <v>9.3091791987303383E-5</v>
      </c>
      <c r="AG355" s="43">
        <f t="shared" ca="1" si="588"/>
        <v>1.8646280614174535E-4</v>
      </c>
      <c r="AH355" s="43">
        <f t="shared" ca="1" si="589"/>
        <v>6.191394212637785E-5</v>
      </c>
      <c r="AI355" s="43">
        <f t="shared" ca="1" si="590"/>
        <v>2.3563998254524541E-4</v>
      </c>
      <c r="AJ355" s="43">
        <f t="shared" ca="1" si="591"/>
        <v>1.6857802970677408E-4</v>
      </c>
      <c r="AK355" s="43">
        <f t="shared" ca="1" si="592"/>
        <v>-2.8851579902207366E-6</v>
      </c>
      <c r="AL355" s="43">
        <f t="shared" ca="1" si="593"/>
        <v>7.2273990192618645E-5</v>
      </c>
      <c r="AM355" s="43">
        <f t="shared" ca="1" si="594"/>
        <v>1.8796678162772504E-5</v>
      </c>
      <c r="AN355" s="43">
        <f t="shared" ca="1" si="595"/>
        <v>1.5710327808992114E-4</v>
      </c>
      <c r="AO355" s="43">
        <f t="shared" ca="1" si="596"/>
        <v>9.6207701669496264E-5</v>
      </c>
      <c r="AP355" s="43">
        <f t="shared" ca="1" si="597"/>
        <v>2.280672287246542E-5</v>
      </c>
      <c r="AQ355" s="43">
        <f t="shared" ca="1" si="598"/>
        <v>9.807725705641713E-5</v>
      </c>
      <c r="AR355" s="43">
        <f t="shared" ca="1" si="599"/>
        <v>1.498414671176502E-4</v>
      </c>
      <c r="AT355" s="43">
        <f t="shared" ca="1" si="600"/>
        <v>3.5157828136002573E-4</v>
      </c>
      <c r="AU355" s="43">
        <f t="shared" ca="1" si="601"/>
        <v>-2.6683118379193779E-5</v>
      </c>
      <c r="AV355" s="43">
        <f t="shared" ca="1" si="602"/>
        <v>1.2678614053165379E-4</v>
      </c>
      <c r="AW355" s="43">
        <f t="shared" ca="1" si="603"/>
        <v>2.2715476051177685E-4</v>
      </c>
      <c r="AX355" s="43">
        <f t="shared" ca="1" si="604"/>
        <v>4.023028892224388E-6</v>
      </c>
      <c r="AY355" s="43">
        <f t="shared" ca="1" si="605"/>
        <v>-1.4637207646347874E-5</v>
      </c>
      <c r="AZ355" s="43">
        <f t="shared" ca="1" si="606"/>
        <v>-2.8958981365061175E-6</v>
      </c>
      <c r="BA355" s="43">
        <f t="shared" ca="1" si="607"/>
        <v>1.1344211155903912E-4</v>
      </c>
      <c r="BB355" s="43">
        <f t="shared" ca="1" si="608"/>
        <v>1.8536157601131188E-4</v>
      </c>
      <c r="BC355" s="43">
        <f t="shared" ca="1" si="609"/>
        <v>-2.460276215187273E-5</v>
      </c>
      <c r="BD355" s="43">
        <f t="shared" ca="1" si="610"/>
        <v>4.7989377078388192E-5</v>
      </c>
      <c r="BE355" s="43">
        <f t="shared" ca="1" si="611"/>
        <v>1.2053992593229458E-4</v>
      </c>
      <c r="BG355" s="43">
        <f t="shared" ca="1" si="612"/>
        <v>-5.1918958695975071E-5</v>
      </c>
      <c r="BH355" s="43">
        <f t="shared" ca="1" si="613"/>
        <v>3.4354895409792295E-4</v>
      </c>
      <c r="BI355" s="43">
        <f t="shared" ca="1" si="614"/>
        <v>3.1988787089801162E-4</v>
      </c>
      <c r="BJ355" s="43">
        <f t="shared" ca="1" si="615"/>
        <v>-5.4206447756685959E-5</v>
      </c>
      <c r="BK355" s="43">
        <f t="shared" ca="1" si="616"/>
        <v>9.4226377288758709E-5</v>
      </c>
      <c r="BL355" s="43">
        <f t="shared" ca="1" si="617"/>
        <v>-2.8210614790077749E-5</v>
      </c>
      <c r="BM355" s="43">
        <f t="shared" ca="1" si="618"/>
        <v>2.5601261787406134E-4</v>
      </c>
      <c r="BN355" s="43">
        <f t="shared" ca="1" si="619"/>
        <v>3.1728829023740338E-4</v>
      </c>
      <c r="BO355" s="43">
        <f t="shared" ca="1" si="620"/>
        <v>-8.4541359094262632E-6</v>
      </c>
      <c r="BP355" s="43">
        <f t="shared" ca="1" si="621"/>
        <v>1.007662399761417E-4</v>
      </c>
      <c r="BQ355" s="43">
        <f t="shared" ca="1" si="622"/>
        <v>2.8767396307828038E-4</v>
      </c>
      <c r="BS355" s="43">
        <f t="shared" ca="1" si="623"/>
        <v>-1.3611571886015722E-5</v>
      </c>
      <c r="BT355" s="43">
        <f t="shared" ca="1" si="624"/>
        <v>-1.2170230811366615E-5</v>
      </c>
      <c r="BU355" s="43">
        <f t="shared" ca="1" si="625"/>
        <v>6.1068802133118762E-5</v>
      </c>
      <c r="BV355" s="43">
        <f t="shared" ca="1" si="626"/>
        <v>8.5005517614777026E-5</v>
      </c>
      <c r="BW355" s="43">
        <f t="shared" ca="1" si="627"/>
        <v>4.2760518265313217E-5</v>
      </c>
      <c r="BX355" s="43">
        <f t="shared" ca="1" si="628"/>
        <v>-1.1362656322981074E-5</v>
      </c>
      <c r="BY355" s="43">
        <f t="shared" ca="1" si="629"/>
        <v>4.8182656992356135E-6</v>
      </c>
      <c r="BZ355" s="43">
        <f t="shared" ca="1" si="630"/>
        <v>8.6988888558669271E-5</v>
      </c>
      <c r="CA355" s="43">
        <f t="shared" ca="1" si="631"/>
        <v>1.2864755014719914E-4</v>
      </c>
      <c r="CB355" s="43">
        <f t="shared" ca="1" si="632"/>
        <v>1.8645830540288879E-5</v>
      </c>
      <c r="CD355" s="43">
        <f t="shared" ca="1" si="633"/>
        <v>2.56451359244642E-4</v>
      </c>
      <c r="CE355" s="43">
        <f t="shared" ca="1" si="634"/>
        <v>-5.5312627115667042E-5</v>
      </c>
      <c r="CF355" s="43">
        <f t="shared" ca="1" si="635"/>
        <v>2.2891769099583067E-5</v>
      </c>
      <c r="CG355" s="43">
        <f t="shared" ca="1" si="636"/>
        <v>-2.0599938230804887E-5</v>
      </c>
      <c r="CH355" s="43">
        <f t="shared" ca="1" si="637"/>
        <v>2.342565033475534E-4</v>
      </c>
      <c r="CI355" s="43">
        <f t="shared" ca="1" si="638"/>
        <v>1.0659306639019393E-4</v>
      </c>
      <c r="CJ355" s="43">
        <f t="shared" ca="1" si="639"/>
        <v>-1.4726561086023664E-5</v>
      </c>
      <c r="CK355" s="43">
        <f t="shared" ca="1" si="640"/>
        <v>5.1642996282978931E-5</v>
      </c>
      <c r="CL355" s="43">
        <f t="shared" ca="1" si="641"/>
        <v>1.7972782137788733E-4</v>
      </c>
      <c r="CN355" s="43">
        <f t="shared" ca="1" si="642"/>
        <v>-5.621314133797332E-5</v>
      </c>
      <c r="CO355" s="43">
        <f t="shared" ca="1" si="643"/>
        <v>-2.1136986917976733E-5</v>
      </c>
      <c r="CP355" s="43">
        <f t="shared" ca="1" si="644"/>
        <v>-3.931403541622358E-5</v>
      </c>
      <c r="CQ355" s="43">
        <f t="shared" ca="1" si="645"/>
        <v>1.919009786305365E-4</v>
      </c>
      <c r="CR355" s="43">
        <f t="shared" ca="1" si="646"/>
        <v>1.6582340128939418E-4</v>
      </c>
      <c r="CS355" s="43">
        <f t="shared" ca="1" si="647"/>
        <v>-4.5573801095555274E-5</v>
      </c>
      <c r="CT355" s="43">
        <f t="shared" ca="1" si="648"/>
        <v>3.5614967679781095E-5</v>
      </c>
      <c r="CU355" s="43">
        <f t="shared" ca="1" si="648"/>
        <v>1.6989530744254599E-4</v>
      </c>
      <c r="CW355" s="43">
        <f t="shared" ca="1" si="649"/>
        <v>7.6079922912526297E-5</v>
      </c>
      <c r="CX355" s="43">
        <f t="shared" ca="1" si="650"/>
        <v>1.0432299405113428E-4</v>
      </c>
      <c r="CY355" s="43">
        <f t="shared" ca="1" si="651"/>
        <v>-4.6438356190651496E-5</v>
      </c>
      <c r="CZ355" s="43">
        <f t="shared" ca="1" si="652"/>
        <v>1.5770354953218547E-5</v>
      </c>
      <c r="DA355" s="43">
        <f t="shared" ca="1" si="653"/>
        <v>1.1406001187015932E-4</v>
      </c>
      <c r="DB355" s="43">
        <f t="shared" ca="1" si="654"/>
        <v>6.4954472702927611E-5</v>
      </c>
      <c r="DC355" s="43">
        <f t="shared" ca="1" si="655"/>
        <v>-3.925429895392678E-5</v>
      </c>
      <c r="DE355" s="43">
        <f t="shared" ca="1" si="656"/>
        <v>5.4342786641000497E-5</v>
      </c>
      <c r="DF355" s="43">
        <f t="shared" ca="1" si="657"/>
        <v>-2.8802432554456222E-5</v>
      </c>
      <c r="DG355" s="43">
        <f t="shared" ca="1" si="658"/>
        <v>7.9731938905899262E-5</v>
      </c>
      <c r="DH355" s="43">
        <f t="shared" ca="1" si="659"/>
        <v>9.410998313399147E-5</v>
      </c>
      <c r="DI355" s="43">
        <f t="shared" ca="1" si="660"/>
        <v>7.8308296840151183E-5</v>
      </c>
      <c r="DJ355" s="43">
        <f t="shared" ca="1" si="661"/>
        <v>4.0410172263600846E-5</v>
      </c>
      <c r="DL355" s="43">
        <f t="shared" ca="1" si="662"/>
        <v>-9.6999689648600442E-6</v>
      </c>
      <c r="DM355" s="43">
        <f t="shared" ca="1" si="663"/>
        <v>-3.1502751220483998E-6</v>
      </c>
      <c r="DN355" s="43">
        <f t="shared" ca="1" si="664"/>
        <v>8.2414377679102091E-5</v>
      </c>
      <c r="DO355" s="43">
        <f t="shared" ca="1" si="665"/>
        <v>6.3494420438706608E-5</v>
      </c>
      <c r="DP355" s="43">
        <f t="shared" ca="1" si="666"/>
        <v>-1.7847406743504072E-5</v>
      </c>
      <c r="DR355" s="43">
        <f t="shared" ca="1" si="667"/>
        <v>6.9088818114218962E-5</v>
      </c>
      <c r="DS355" s="43">
        <f t="shared" ca="1" si="668"/>
        <v>-1.5257052495003498E-5</v>
      </c>
      <c r="DT355" s="43">
        <f t="shared" ca="1" si="669"/>
        <v>6.9159158916432754E-5</v>
      </c>
      <c r="DU355" s="43">
        <f t="shared" ca="1" si="670"/>
        <v>1.4049752119925179E-4</v>
      </c>
      <c r="DW355" s="43">
        <f t="shared" ca="1" si="671"/>
        <v>2.3708161818995348E-5</v>
      </c>
      <c r="DX355" s="43">
        <f t="shared" ca="1" si="672"/>
        <v>7.5660919664972476E-5</v>
      </c>
      <c r="DY355" s="43">
        <f t="shared" ca="1" si="673"/>
        <v>1.2510686181255737E-4</v>
      </c>
      <c r="EA355" s="43">
        <f t="shared" ca="1" si="674"/>
        <v>9.0939458795088527E-5</v>
      </c>
      <c r="EB355" s="43">
        <f t="shared" ca="1" si="675"/>
        <v>-3.1725681656156252E-6</v>
      </c>
      <c r="ED355" s="43">
        <f t="shared" ca="1" si="676"/>
        <v>7.9149751003449598E-5</v>
      </c>
    </row>
    <row r="356" spans="1:134" x14ac:dyDescent="0.3">
      <c r="A356">
        <f ca="1"/>
        <v>352</v>
      </c>
      <c r="B356" s="21">
        <f ca="1">LN(Data!C366/Data!C365)</f>
        <v>1.7046903231228767E-2</v>
      </c>
      <c r="C356" s="21">
        <f ca="1">LN(Data!D366/Data!D365)</f>
        <v>7.5688734034952965E-3</v>
      </c>
      <c r="D356" s="21">
        <f ca="1">LN(Data!E366/Data!E365)</f>
        <v>8.9002494702640784E-3</v>
      </c>
      <c r="E356" s="21">
        <f ca="1">LN(Data!F366/Data!F365)</f>
        <v>9.7340893105232196E-3</v>
      </c>
      <c r="F356" s="21">
        <f ca="1">LN(Data!G366/Data!G365)</f>
        <v>1.1456703654614197E-2</v>
      </c>
      <c r="G356" s="21">
        <f ca="1">LN(Data!H366/Data!H365)</f>
        <v>-2.9722751277698051E-3</v>
      </c>
      <c r="H356" s="21">
        <f ca="1">LN(Data!I366/Data!I365)</f>
        <v>-9.3631877687938812E-3</v>
      </c>
      <c r="I356" s="21">
        <f ca="1">LN(Data!J366/Data!J365)</f>
        <v>1.1638187806332754E-2</v>
      </c>
      <c r="J356" s="21">
        <f ca="1">LN(Data!K366/Data!K365)</f>
        <v>4.2450477273453247E-3</v>
      </c>
      <c r="K356" s="21">
        <f ca="1">LN(Data!L366/Data!L365)</f>
        <v>1.7543882146470933E-2</v>
      </c>
      <c r="L356" s="21">
        <f ca="1">LN(Data!M366/Data!M365)</f>
        <v>-2.6109349835986565E-2</v>
      </c>
      <c r="M356" s="21">
        <f ca="1">LN(Data!N366/Data!N365)</f>
        <v>5.5266436955633018E-3</v>
      </c>
      <c r="N356" s="21">
        <f ca="1">LN(Data!O366/Data!O365)</f>
        <v>5.4291217087604924E-3</v>
      </c>
      <c r="O356" s="21">
        <f ca="1">LN(Data!P366/Data!P365)</f>
        <v>1.6473436842351783E-2</v>
      </c>
      <c r="Q356" s="41">
        <f t="shared" ca="1" si="573"/>
        <v>3.0384083016566548E-4</v>
      </c>
      <c r="R356" s="41">
        <f t="shared" ca="1" si="574"/>
        <v>3.2151353205662461E-4</v>
      </c>
      <c r="S356" s="41">
        <f t="shared" ca="1" si="575"/>
        <v>1.0716649383053804E-3</v>
      </c>
      <c r="T356" s="41">
        <f t="shared" ca="1" si="576"/>
        <v>2.0383841934581512E-4</v>
      </c>
      <c r="U356" s="41">
        <f t="shared" ca="1" si="577"/>
        <v>3.4340213670839599E-4</v>
      </c>
      <c r="V356" s="41">
        <f t="shared" ca="1" si="578"/>
        <v>3.8383528034648823E-4</v>
      </c>
      <c r="W356" s="41">
        <f t="shared" ca="1" si="579"/>
        <v>1.7779869038676496E-4</v>
      </c>
      <c r="X356" s="41">
        <f t="shared" ca="1" si="580"/>
        <v>2.5093718750722417E-4</v>
      </c>
      <c r="Y356" s="41">
        <f t="shared" ca="1" si="581"/>
        <v>9.6908740051984823E-5</v>
      </c>
      <c r="Z356" s="41">
        <f t="shared" ca="1" si="582"/>
        <v>2.0420687879063365E-4</v>
      </c>
      <c r="AA356" s="41">
        <f t="shared" ca="1" si="583"/>
        <v>2.7048008053040756E-4</v>
      </c>
      <c r="AB356" s="41">
        <f t="shared" ca="1" si="584"/>
        <v>1.1904709391710474E-4</v>
      </c>
      <c r="AC356" s="41">
        <f t="shared" ca="1" si="585"/>
        <v>2.4864567657672073E-4</v>
      </c>
      <c r="AD356" s="41">
        <f t="shared" ca="1" si="586"/>
        <v>1.4545459643497142E-4</v>
      </c>
      <c r="AF356" s="43">
        <f t="shared" ca="1" si="587"/>
        <v>8.647931338524127E-5</v>
      </c>
      <c r="AG356" s="43">
        <f t="shared" ca="1" si="588"/>
        <v>1.7391032404511528E-4</v>
      </c>
      <c r="AH356" s="43">
        <f t="shared" ca="1" si="589"/>
        <v>5.4082700702101161E-5</v>
      </c>
      <c r="AI356" s="43">
        <f t="shared" ca="1" si="590"/>
        <v>2.1847982273029071E-4</v>
      </c>
      <c r="AJ356" s="43">
        <f t="shared" ca="1" si="591"/>
        <v>1.6266404162241965E-4</v>
      </c>
      <c r="AK356" s="43">
        <f t="shared" ca="1" si="592"/>
        <v>-4.3600104514233848E-6</v>
      </c>
      <c r="AL356" s="43">
        <f t="shared" ca="1" si="593"/>
        <v>5.6630169835228039E-5</v>
      </c>
      <c r="AM356" s="43">
        <f t="shared" ca="1" si="594"/>
        <v>1.5008948103008904E-5</v>
      </c>
      <c r="AN356" s="43">
        <f t="shared" ca="1" si="595"/>
        <v>1.4837077905526598E-4</v>
      </c>
      <c r="AO356" s="43">
        <f t="shared" ca="1" si="596"/>
        <v>9.3900930948952644E-5</v>
      </c>
      <c r="AP356" s="43">
        <f t="shared" ca="1" si="597"/>
        <v>1.9424608686940012E-5</v>
      </c>
      <c r="AQ356" s="43">
        <f t="shared" ca="1" si="598"/>
        <v>8.8313295392671335E-5</v>
      </c>
      <c r="AR356" s="43">
        <f t="shared" ca="1" si="599"/>
        <v>1.4103307718973915E-4</v>
      </c>
      <c r="AT356" s="43">
        <f t="shared" ca="1" si="600"/>
        <v>3.311438605781188E-4</v>
      </c>
      <c r="AU356" s="43">
        <f t="shared" ca="1" si="601"/>
        <v>-2.3090531343109096E-5</v>
      </c>
      <c r="AV356" s="43">
        <f t="shared" ca="1" si="602"/>
        <v>1.2064096111269614E-4</v>
      </c>
      <c r="AW356" s="43">
        <f t="shared" ca="1" si="603"/>
        <v>2.1149309432110346E-4</v>
      </c>
      <c r="AX356" s="43">
        <f t="shared" ca="1" si="604"/>
        <v>4.5789644715971321E-6</v>
      </c>
      <c r="AY356" s="43">
        <f t="shared" ca="1" si="605"/>
        <v>-8.2882356215977698E-6</v>
      </c>
      <c r="AZ356" s="43">
        <f t="shared" ca="1" si="606"/>
        <v>-1.4352166284861937E-6</v>
      </c>
      <c r="BA356" s="43">
        <f t="shared" ca="1" si="607"/>
        <v>1.0629995991371497E-4</v>
      </c>
      <c r="BB356" s="43">
        <f t="shared" ca="1" si="608"/>
        <v>1.7256310987596134E-4</v>
      </c>
      <c r="BC356" s="43">
        <f t="shared" ca="1" si="609"/>
        <v>-2.215232240892434E-5</v>
      </c>
      <c r="BD356" s="43">
        <f t="shared" ca="1" si="610"/>
        <v>4.6986910938742692E-5</v>
      </c>
      <c r="BE356" s="43">
        <f t="shared" ca="1" si="611"/>
        <v>1.1321942763349638E-4</v>
      </c>
      <c r="BG356" s="43">
        <f t="shared" ca="1" si="612"/>
        <v>-4.6157238602018526E-5</v>
      </c>
      <c r="BH356" s="43">
        <f t="shared" ca="1" si="613"/>
        <v>3.2487881398596827E-4</v>
      </c>
      <c r="BI356" s="43">
        <f t="shared" ca="1" si="614"/>
        <v>2.9799382381478037E-4</v>
      </c>
      <c r="BJ356" s="43">
        <f t="shared" ca="1" si="615"/>
        <v>-4.9894527764409337E-5</v>
      </c>
      <c r="BK356" s="43">
        <f t="shared" ca="1" si="616"/>
        <v>9.5842710536646821E-5</v>
      </c>
      <c r="BL356" s="43">
        <f t="shared" ca="1" si="617"/>
        <v>-2.4807815056553115E-5</v>
      </c>
      <c r="BM356" s="43">
        <f t="shared" ca="1" si="618"/>
        <v>2.4020585800089752E-4</v>
      </c>
      <c r="BN356" s="43">
        <f t="shared" ca="1" si="619"/>
        <v>2.9602277702900777E-4</v>
      </c>
      <c r="BO356" s="43">
        <f t="shared" ca="1" si="620"/>
        <v>-6.652201717565745E-6</v>
      </c>
      <c r="BP356" s="43">
        <f t="shared" ca="1" si="621"/>
        <v>9.7214421880772377E-5</v>
      </c>
      <c r="BQ356" s="43">
        <f t="shared" ca="1" si="622"/>
        <v>2.7029644797302586E-4</v>
      </c>
      <c r="BS356" s="43">
        <f t="shared" ca="1" si="623"/>
        <v>-6.9347917024354934E-6</v>
      </c>
      <c r="BT356" s="43">
        <f t="shared" ca="1" si="624"/>
        <v>-1.9586401441192369E-5</v>
      </c>
      <c r="BU356" s="43">
        <f t="shared" ca="1" si="625"/>
        <v>6.0600558432608548E-5</v>
      </c>
      <c r="BV356" s="43">
        <f t="shared" ca="1" si="626"/>
        <v>1.0183353440968174E-4</v>
      </c>
      <c r="BW356" s="43">
        <f t="shared" ca="1" si="627"/>
        <v>4.5353275019410949E-5</v>
      </c>
      <c r="BX356" s="43">
        <f t="shared" ca="1" si="628"/>
        <v>-1.2026181361122866E-5</v>
      </c>
      <c r="BY356" s="43">
        <f t="shared" ca="1" si="629"/>
        <v>-2.1918283662849111E-6</v>
      </c>
      <c r="BZ356" s="43">
        <f t="shared" ca="1" si="630"/>
        <v>8.5674734649274567E-5</v>
      </c>
      <c r="CA356" s="43">
        <f t="shared" ca="1" si="631"/>
        <v>1.284518552982201E-4</v>
      </c>
      <c r="CB356" s="43">
        <f t="shared" ca="1" si="632"/>
        <v>1.7173938766303008E-5</v>
      </c>
      <c r="CD356" s="43">
        <f t="shared" ca="1" si="633"/>
        <v>2.3508419885814494E-4</v>
      </c>
      <c r="CE356" s="43">
        <f t="shared" ca="1" si="634"/>
        <v>-4.96478421358425E-5</v>
      </c>
      <c r="CF356" s="43">
        <f t="shared" ca="1" si="635"/>
        <v>3.761537316872415E-5</v>
      </c>
      <c r="CG356" s="43">
        <f t="shared" ca="1" si="636"/>
        <v>-1.5577284669603523E-5</v>
      </c>
      <c r="CH356" s="43">
        <f t="shared" ca="1" si="637"/>
        <v>2.1921356991335352E-4</v>
      </c>
      <c r="CI356" s="43">
        <f t="shared" ca="1" si="638"/>
        <v>9.5263747850861396E-5</v>
      </c>
      <c r="CJ356" s="43">
        <f t="shared" ca="1" si="639"/>
        <v>-1.0976262473326788E-5</v>
      </c>
      <c r="CK356" s="43">
        <f t="shared" ca="1" si="640"/>
        <v>5.4066998821977527E-5</v>
      </c>
      <c r="CL356" s="43">
        <f t="shared" ca="1" si="641"/>
        <v>1.6868491848612372E-4</v>
      </c>
      <c r="CN356" s="43">
        <f t="shared" ca="1" si="642"/>
        <v>-5.6101677219879672E-5</v>
      </c>
      <c r="CO356" s="43">
        <f t="shared" ca="1" si="643"/>
        <v>-4.2246127302215348E-5</v>
      </c>
      <c r="CP356" s="43">
        <f t="shared" ca="1" si="644"/>
        <v>-4.2219205913301807E-5</v>
      </c>
      <c r="CQ356" s="43">
        <f t="shared" ca="1" si="645"/>
        <v>1.8175975079707748E-4</v>
      </c>
      <c r="CR356" s="43">
        <f t="shared" ca="1" si="646"/>
        <v>1.6273261660706604E-4</v>
      </c>
      <c r="CS356" s="43">
        <f t="shared" ca="1" si="647"/>
        <v>-4.6824516115684842E-5</v>
      </c>
      <c r="CT356" s="43">
        <f t="shared" ca="1" si="648"/>
        <v>2.5800864906473485E-5</v>
      </c>
      <c r="CU356" s="43">
        <f t="shared" ca="1" si="648"/>
        <v>1.6006196198302766E-4</v>
      </c>
      <c r="CW356" s="43">
        <f t="shared" ca="1" si="649"/>
        <v>8.0293924470350761E-5</v>
      </c>
      <c r="CX356" s="43">
        <f t="shared" ca="1" si="650"/>
        <v>1.0012872390654872E-4</v>
      </c>
      <c r="CY356" s="43">
        <f t="shared" ca="1" si="651"/>
        <v>-4.4190626115043427E-5</v>
      </c>
      <c r="CZ356" s="43">
        <f t="shared" ca="1" si="652"/>
        <v>1.2133448607165539E-5</v>
      </c>
      <c r="DA356" s="43">
        <f t="shared" ca="1" si="653"/>
        <v>1.0877981106412623E-4</v>
      </c>
      <c r="DB356" s="43">
        <f t="shared" ca="1" si="654"/>
        <v>6.4069026217319195E-5</v>
      </c>
      <c r="DC356" s="43">
        <f t="shared" ca="1" si="655"/>
        <v>-3.7040417896260901E-5</v>
      </c>
      <c r="DE356" s="43">
        <f t="shared" ca="1" si="656"/>
        <v>6.5251830535302589E-5</v>
      </c>
      <c r="DF356" s="43">
        <f t="shared" ca="1" si="657"/>
        <v>-3.0769657627886584E-5</v>
      </c>
      <c r="DG356" s="43">
        <f t="shared" ca="1" si="658"/>
        <v>5.6486066562205184E-5</v>
      </c>
      <c r="DH356" s="43">
        <f t="shared" ca="1" si="659"/>
        <v>9.9190548332286834E-5</v>
      </c>
      <c r="DI356" s="43">
        <f t="shared" ca="1" si="660"/>
        <v>9.4275213964393513E-5</v>
      </c>
      <c r="DJ356" s="43">
        <f t="shared" ca="1" si="661"/>
        <v>3.701551389765207E-5</v>
      </c>
      <c r="DL356" s="43">
        <f t="shared" ca="1" si="662"/>
        <v>-9.9872637228244091E-6</v>
      </c>
      <c r="DM356" s="43">
        <f t="shared" ca="1" si="663"/>
        <v>-7.3042182489753707E-6</v>
      </c>
      <c r="DN356" s="43">
        <f t="shared" ca="1" si="664"/>
        <v>7.9992955168882481E-5</v>
      </c>
      <c r="DO356" s="43">
        <f t="shared" ca="1" si="665"/>
        <v>6.4546052836580178E-5</v>
      </c>
      <c r="DP356" s="43">
        <f t="shared" ca="1" si="666"/>
        <v>-1.7004754814058359E-5</v>
      </c>
      <c r="DR356" s="43">
        <f t="shared" ca="1" si="667"/>
        <v>6.6076113423156225E-5</v>
      </c>
      <c r="DS356" s="43">
        <f t="shared" ca="1" si="668"/>
        <v>-1.4999731219717097E-5</v>
      </c>
      <c r="DT356" s="43">
        <f t="shared" ca="1" si="669"/>
        <v>6.3741804762462953E-5</v>
      </c>
      <c r="DU356" s="43">
        <f t="shared" ca="1" si="670"/>
        <v>1.3212718150144737E-4</v>
      </c>
      <c r="DW356" s="43">
        <f t="shared" ca="1" si="671"/>
        <v>1.8997816095584334E-5</v>
      </c>
      <c r="DX356" s="43">
        <f t="shared" ca="1" si="672"/>
        <v>6.4787352968472269E-5</v>
      </c>
      <c r="DY356" s="43">
        <f t="shared" ca="1" si="673"/>
        <v>1.1789776803374358E-4</v>
      </c>
      <c r="EA356" s="43">
        <f t="shared" ca="1" si="674"/>
        <v>8.9163357255772057E-5</v>
      </c>
      <c r="EB356" s="43">
        <f t="shared" ca="1" si="675"/>
        <v>-3.1549681570116919E-6</v>
      </c>
      <c r="ED356" s="43">
        <f t="shared" ca="1" si="676"/>
        <v>7.4067962724200917E-5</v>
      </c>
    </row>
    <row r="357" spans="1:134" x14ac:dyDescent="0.3">
      <c r="A357">
        <f ca="1"/>
        <v>353</v>
      </c>
      <c r="B357" s="21">
        <f ca="1">LN(Data!C367/Data!C366)</f>
        <v>2.0316492687641797E-3</v>
      </c>
      <c r="C357" s="21">
        <f ca="1">LN(Data!D367/Data!D366)</f>
        <v>9.0592052201812854E-3</v>
      </c>
      <c r="D357" s="21">
        <f ca="1">LN(Data!E367/Data!E366)</f>
        <v>-6.3492276786588919E-3</v>
      </c>
      <c r="E357" s="21">
        <f ca="1">LN(Data!F367/Data!F366)</f>
        <v>2.6996641818189931E-3</v>
      </c>
      <c r="F357" s="21">
        <f ca="1">LN(Data!G367/Data!G366)</f>
        <v>-2.3357916461687243E-2</v>
      </c>
      <c r="G357" s="21">
        <f ca="1">LN(Data!H367/Data!H366)</f>
        <v>4.0740168384345438E-3</v>
      </c>
      <c r="H357" s="21">
        <f ca="1">LN(Data!I367/Data!I366)</f>
        <v>5.6805631596663474E-4</v>
      </c>
      <c r="I357" s="21">
        <f ca="1">LN(Data!J367/Data!J366)</f>
        <v>-2.3168269847836202E-3</v>
      </c>
      <c r="J357" s="21">
        <f ca="1">LN(Data!K367/Data!K366)</f>
        <v>1.7513139327351016E-3</v>
      </c>
      <c r="K357" s="21">
        <f ca="1">LN(Data!L367/Data!L366)</f>
        <v>6.8603058905558276E-3</v>
      </c>
      <c r="L357" s="21">
        <f ca="1">LN(Data!M367/Data!M366)</f>
        <v>-9.0909717012520753E-3</v>
      </c>
      <c r="M357" s="21">
        <f ca="1">LN(Data!N367/Data!N366)</f>
        <v>7.743912947532022E-3</v>
      </c>
      <c r="N357" s="21">
        <f ca="1">LN(Data!O367/Data!O366)</f>
        <v>4.0733253876358688E-3</v>
      </c>
      <c r="O357" s="21">
        <f ca="1">LN(Data!P367/Data!P366)</f>
        <v>3.1863435140806564E-3</v>
      </c>
      <c r="Q357" s="41">
        <f t="shared" ca="1" si="573"/>
        <v>3.030461949422182E-4</v>
      </c>
      <c r="R357" s="41">
        <f t="shared" ca="1" si="574"/>
        <v>3.0565999080911543E-4</v>
      </c>
      <c r="S357" s="41">
        <f t="shared" ca="1" si="575"/>
        <v>1.0121179084450335E-3</v>
      </c>
      <c r="T357" s="41">
        <f t="shared" ca="1" si="576"/>
        <v>1.9729326386738074E-4</v>
      </c>
      <c r="U357" s="41">
        <f t="shared" ca="1" si="577"/>
        <v>3.3067337202367128E-4</v>
      </c>
      <c r="V357" s="41">
        <f t="shared" ca="1" si="578"/>
        <v>3.6133522869180845E-4</v>
      </c>
      <c r="W357" s="41">
        <f t="shared" ca="1" si="579"/>
        <v>1.7239092607518057E-4</v>
      </c>
      <c r="X357" s="41">
        <f t="shared" ca="1" si="580"/>
        <v>2.4400780118171905E-4</v>
      </c>
      <c r="Y357" s="41">
        <f t="shared" ca="1" si="581"/>
        <v>9.2175441461312104E-5</v>
      </c>
      <c r="Z357" s="41">
        <f t="shared" ca="1" si="582"/>
        <v>2.1042173410935132E-4</v>
      </c>
      <c r="AA357" s="41">
        <f t="shared" ca="1" si="583"/>
        <v>2.9515316463005903E-4</v>
      </c>
      <c r="AB357" s="41">
        <f t="shared" ca="1" si="584"/>
        <v>1.1373689571434102E-4</v>
      </c>
      <c r="AC357" s="41">
        <f t="shared" ca="1" si="585"/>
        <v>2.3549545773382955E-4</v>
      </c>
      <c r="AD357" s="41">
        <f t="shared" ca="1" si="586"/>
        <v>1.5300976793281032E-4</v>
      </c>
      <c r="AF357" s="43">
        <f t="shared" ca="1" si="587"/>
        <v>8.9032105730855126E-5</v>
      </c>
      <c r="AG357" s="43">
        <f t="shared" ca="1" si="588"/>
        <v>1.7257900608961158E-4</v>
      </c>
      <c r="AH357" s="43">
        <f t="shared" ca="1" si="589"/>
        <v>6.0793903371212754E-5</v>
      </c>
      <c r="AI357" s="43">
        <f t="shared" ca="1" si="590"/>
        <v>2.1708911247941766E-4</v>
      </c>
      <c r="AJ357" s="43">
        <f t="shared" ca="1" si="591"/>
        <v>1.4986411393629365E-4</v>
      </c>
      <c r="AK357" s="43">
        <f t="shared" ca="1" si="592"/>
        <v>-1.3675211174165235E-5</v>
      </c>
      <c r="AL357" s="43">
        <f t="shared" ca="1" si="593"/>
        <v>6.5136063324399633E-5</v>
      </c>
      <c r="AM357" s="43">
        <f t="shared" ca="1" si="594"/>
        <v>1.8450306286028574E-5</v>
      </c>
      <c r="AN357" s="43">
        <f t="shared" ca="1" si="595"/>
        <v>1.5741266398700834E-4</v>
      </c>
      <c r="AO357" s="43">
        <f t="shared" ca="1" si="596"/>
        <v>6.1561861486953757E-5</v>
      </c>
      <c r="AP357" s="43">
        <f t="shared" ca="1" si="597"/>
        <v>2.3911861782028502E-5</v>
      </c>
      <c r="AQ357" s="43">
        <f t="shared" ca="1" si="598"/>
        <v>8.856748041309927E-5</v>
      </c>
      <c r="AR357" s="43">
        <f t="shared" ca="1" si="599"/>
        <v>1.494203575825946E-4</v>
      </c>
      <c r="AT357" s="43">
        <f t="shared" ca="1" si="600"/>
        <v>3.1531712063342899E-4</v>
      </c>
      <c r="AU357" s="43">
        <f t="shared" ca="1" si="601"/>
        <v>-1.7284534081142521E-5</v>
      </c>
      <c r="AV357" s="43">
        <f t="shared" ca="1" si="602"/>
        <v>1.1860536382092257E-4</v>
      </c>
      <c r="AW357" s="43">
        <f t="shared" ca="1" si="603"/>
        <v>1.9745370221209039E-4</v>
      </c>
      <c r="AX357" s="43">
        <f t="shared" ca="1" si="604"/>
        <v>5.2099630791911886E-8</v>
      </c>
      <c r="AY357" s="43">
        <f t="shared" ca="1" si="605"/>
        <v>-2.5056632751677831E-6</v>
      </c>
      <c r="AZ357" s="43">
        <f t="shared" ca="1" si="606"/>
        <v>5.7871009962731044E-7</v>
      </c>
      <c r="BA357" s="43">
        <f t="shared" ca="1" si="607"/>
        <v>1.0788920769724086E-4</v>
      </c>
      <c r="BB357" s="43">
        <f t="shared" ca="1" si="608"/>
        <v>1.5035222147003445E-4</v>
      </c>
      <c r="BC357" s="43">
        <f t="shared" ca="1" si="609"/>
        <v>-1.8313355075712233E-5</v>
      </c>
      <c r="BD357" s="43">
        <f t="shared" ca="1" si="610"/>
        <v>4.6633236376764705E-5</v>
      </c>
      <c r="BE357" s="43">
        <f t="shared" ca="1" si="611"/>
        <v>1.1390738345430076E-4</v>
      </c>
      <c r="BG357" s="43">
        <f t="shared" ca="1" si="612"/>
        <v>-3.818965489212816E-5</v>
      </c>
      <c r="BH357" s="43">
        <f t="shared" ca="1" si="613"/>
        <v>3.1150413638478735E-4</v>
      </c>
      <c r="BI357" s="43">
        <f t="shared" ca="1" si="614"/>
        <v>2.785269549780088E-4</v>
      </c>
      <c r="BJ357" s="43">
        <f t="shared" ca="1" si="615"/>
        <v>-5.1900938517296228E-5</v>
      </c>
      <c r="BK357" s="43">
        <f t="shared" ca="1" si="616"/>
        <v>9.6307114395936827E-5</v>
      </c>
      <c r="BL357" s="43">
        <f t="shared" ca="1" si="617"/>
        <v>-2.1052427125966866E-5</v>
      </c>
      <c r="BM357" s="43">
        <f t="shared" ca="1" si="618"/>
        <v>2.3516220218767388E-4</v>
      </c>
      <c r="BN357" s="43">
        <f t="shared" ca="1" si="619"/>
        <v>2.6431862678446655E-4</v>
      </c>
      <c r="BO357" s="43">
        <f t="shared" ca="1" si="620"/>
        <v>-3.3017591570852622E-6</v>
      </c>
      <c r="BP357" s="43">
        <f t="shared" ca="1" si="621"/>
        <v>9.4280788824669713E-5</v>
      </c>
      <c r="BQ357" s="43">
        <f t="shared" ca="1" si="622"/>
        <v>2.6287572294641848E-4</v>
      </c>
      <c r="BS357" s="43">
        <f t="shared" ca="1" si="623"/>
        <v>1.7253039440338374E-7</v>
      </c>
      <c r="BT357" s="43">
        <f t="shared" ca="1" si="624"/>
        <v>-2.0147160847670316E-5</v>
      </c>
      <c r="BU357" s="43">
        <f t="shared" ca="1" si="625"/>
        <v>5.1495998568293728E-5</v>
      </c>
      <c r="BV357" s="43">
        <f t="shared" ca="1" si="626"/>
        <v>1.0252075191626996E-4</v>
      </c>
      <c r="BW357" s="43">
        <f t="shared" ca="1" si="627"/>
        <v>4.511137894057107E-5</v>
      </c>
      <c r="BX357" s="43">
        <f t="shared" ca="1" si="628"/>
        <v>-1.0581875394329737E-6</v>
      </c>
      <c r="BY357" s="43">
        <f t="shared" ca="1" si="629"/>
        <v>-1.7309363252899111E-5</v>
      </c>
      <c r="BZ357" s="43">
        <f t="shared" ca="1" si="630"/>
        <v>8.3762061169521287E-5</v>
      </c>
      <c r="CA357" s="43">
        <f t="shared" ca="1" si="631"/>
        <v>1.2391559731577339E-4</v>
      </c>
      <c r="CB357" s="43">
        <f t="shared" ca="1" si="632"/>
        <v>2.5764736768807787E-5</v>
      </c>
      <c r="CD357" s="43">
        <f t="shared" ca="1" si="633"/>
        <v>2.1893599840752586E-4</v>
      </c>
      <c r="CE357" s="43">
        <f t="shared" ca="1" si="634"/>
        <v>-5.310524765946674E-5</v>
      </c>
      <c r="CF357" s="43">
        <f t="shared" ca="1" si="635"/>
        <v>4.3358566905034635E-5</v>
      </c>
      <c r="CG357" s="43">
        <f t="shared" ca="1" si="636"/>
        <v>-1.1724592360713976E-5</v>
      </c>
      <c r="CH357" s="43">
        <f t="shared" ca="1" si="637"/>
        <v>2.1812045924076795E-4</v>
      </c>
      <c r="CI357" s="43">
        <f t="shared" ca="1" si="638"/>
        <v>7.1600297958676807E-5</v>
      </c>
      <c r="CJ357" s="43">
        <f t="shared" ca="1" si="639"/>
        <v>-6.5186595834445411E-6</v>
      </c>
      <c r="CK357" s="43">
        <f t="shared" ca="1" si="640"/>
        <v>5.4554969203984965E-5</v>
      </c>
      <c r="CL357" s="43">
        <f t="shared" ca="1" si="641"/>
        <v>1.6988770042150597E-4</v>
      </c>
      <c r="CN357" s="43">
        <f t="shared" ca="1" si="642"/>
        <v>-5.1065778379377412E-5</v>
      </c>
      <c r="CO357" s="43">
        <f t="shared" ca="1" si="643"/>
        <v>-4.1786873433027025E-5</v>
      </c>
      <c r="CP357" s="43">
        <f t="shared" ca="1" si="644"/>
        <v>-4.0443100545074747E-5</v>
      </c>
      <c r="CQ357" s="43">
        <f t="shared" ca="1" si="645"/>
        <v>1.67725451076344E-4</v>
      </c>
      <c r="CR357" s="43">
        <f t="shared" ca="1" si="646"/>
        <v>1.5762490987782668E-4</v>
      </c>
      <c r="CS357" s="43">
        <f t="shared" ca="1" si="647"/>
        <v>-4.5000647484525864E-5</v>
      </c>
      <c r="CT357" s="43">
        <f t="shared" ca="1" si="648"/>
        <v>2.3284602406850039E-5</v>
      </c>
      <c r="CU357" s="43">
        <f t="shared" ca="1" si="648"/>
        <v>1.4752042906832145E-4</v>
      </c>
      <c r="CW357" s="43">
        <f t="shared" ca="1" si="649"/>
        <v>6.8938056738978854E-5</v>
      </c>
      <c r="CX357" s="43">
        <f t="shared" ca="1" si="650"/>
        <v>9.1736169734638227E-5</v>
      </c>
      <c r="CY357" s="43">
        <f t="shared" ca="1" si="651"/>
        <v>-5.1395188312000709E-5</v>
      </c>
      <c r="CZ357" s="43">
        <f t="shared" ca="1" si="652"/>
        <v>2.6073446392863814E-5</v>
      </c>
      <c r="DA357" s="43">
        <f t="shared" ca="1" si="653"/>
        <v>9.9148202241111844E-5</v>
      </c>
      <c r="DB357" s="43">
        <f t="shared" ca="1" si="654"/>
        <v>5.7174851485554467E-5</v>
      </c>
      <c r="DC357" s="43">
        <f t="shared" ca="1" si="655"/>
        <v>-4.4072625763623652E-5</v>
      </c>
      <c r="DE357" s="43">
        <f t="shared" ca="1" si="656"/>
        <v>6.4301000465045882E-5</v>
      </c>
      <c r="DF357" s="43">
        <f t="shared" ca="1" si="657"/>
        <v>-1.6672738453845563E-5</v>
      </c>
      <c r="DG357" s="43">
        <f t="shared" ca="1" si="658"/>
        <v>3.4864971554925565E-5</v>
      </c>
      <c r="DH357" s="43">
        <f t="shared" ca="1" si="659"/>
        <v>9.7098322468408649E-5</v>
      </c>
      <c r="DI357" s="43">
        <f t="shared" ca="1" si="660"/>
        <v>9.240980941072947E-5</v>
      </c>
      <c r="DJ357" s="43">
        <f t="shared" ca="1" si="661"/>
        <v>4.6297840171016032E-5</v>
      </c>
      <c r="DL357" s="43">
        <f t="shared" ca="1" si="662"/>
        <v>-4.9195508773734999E-6</v>
      </c>
      <c r="DM357" s="43">
        <f t="shared" ca="1" si="663"/>
        <v>-1.3516091325059982E-5</v>
      </c>
      <c r="DN357" s="43">
        <f t="shared" ca="1" si="664"/>
        <v>7.6601029834331424E-5</v>
      </c>
      <c r="DO357" s="43">
        <f t="shared" ca="1" si="665"/>
        <v>6.2056102512660663E-5</v>
      </c>
      <c r="DP357" s="43">
        <f t="shared" ca="1" si="666"/>
        <v>-1.1788637987463321E-5</v>
      </c>
      <c r="DR357" s="43">
        <f t="shared" ca="1" si="667"/>
        <v>3.4627985231155122E-5</v>
      </c>
      <c r="DS357" s="43">
        <f t="shared" ca="1" si="668"/>
        <v>-8.2822202069041161E-6</v>
      </c>
      <c r="DT357" s="43">
        <f t="shared" ca="1" si="669"/>
        <v>6.5632168761755639E-5</v>
      </c>
      <c r="DU357" s="43">
        <f t="shared" ca="1" si="670"/>
        <v>1.4154003268193363E-4</v>
      </c>
      <c r="DW357" s="43">
        <f t="shared" ca="1" si="671"/>
        <v>9.2001227098705528E-6</v>
      </c>
      <c r="DX357" s="43">
        <f t="shared" ca="1" si="672"/>
        <v>5.2395061510593306E-5</v>
      </c>
      <c r="DY357" s="43">
        <f t="shared" ca="1" si="673"/>
        <v>8.5017258420639382E-5</v>
      </c>
      <c r="EA357" s="43">
        <f t="shared" ca="1" si="674"/>
        <v>8.561384509627575E-5</v>
      </c>
      <c r="EB357" s="43">
        <f t="shared" ca="1" si="675"/>
        <v>2.4968988845516374E-6</v>
      </c>
      <c r="ED357" s="43">
        <f t="shared" ca="1" si="676"/>
        <v>7.4990062575471279E-5</v>
      </c>
    </row>
    <row r="358" spans="1:134" x14ac:dyDescent="0.3">
      <c r="A358">
        <f ca="1"/>
        <v>354</v>
      </c>
      <c r="B358" s="21">
        <f ca="1">LN(Data!C368/Data!C367)</f>
        <v>1.3439858244384291E-2</v>
      </c>
      <c r="C358" s="21">
        <f ca="1">LN(Data!D368/Data!D367)</f>
        <v>5.6526358117086851E-3</v>
      </c>
      <c r="D358" s="21">
        <f ca="1">LN(Data!E368/Data!E367)</f>
        <v>4.6968670041040821E-2</v>
      </c>
      <c r="E358" s="21">
        <f ca="1">LN(Data!F368/Data!F367)</f>
        <v>1.0726359825318112E-2</v>
      </c>
      <c r="F358" s="21">
        <f ca="1">LN(Data!G368/Data!G367)</f>
        <v>5.7823396104456914E-3</v>
      </c>
      <c r="G358" s="21">
        <f ca="1">LN(Data!H368/Data!H367)</f>
        <v>1.8463095798879229E-2</v>
      </c>
      <c r="H358" s="21">
        <f ca="1">LN(Data!I368/Data!I367)</f>
        <v>3.8416774268529796E-3</v>
      </c>
      <c r="I358" s="21">
        <f ca="1">LN(Data!J368/Data!J367)</f>
        <v>-8.7362232975397545E-3</v>
      </c>
      <c r="J358" s="21">
        <f ca="1">LN(Data!K368/Data!K367)</f>
        <v>1.0201851792058312E-3</v>
      </c>
      <c r="K358" s="21">
        <f ca="1">LN(Data!L368/Data!L367)</f>
        <v>9.9536560374247855E-3</v>
      </c>
      <c r="L358" s="21">
        <f ca="1">LN(Data!M368/Data!M367)</f>
        <v>1.5163689244493361E-2</v>
      </c>
      <c r="M358" s="21">
        <f ca="1">LN(Data!N368/Data!N367)</f>
        <v>-6.8740703341896216E-3</v>
      </c>
      <c r="N358" s="21">
        <f ca="1">LN(Data!O368/Data!O367)</f>
        <v>1.7108494279643748E-2</v>
      </c>
      <c r="O358" s="21">
        <f ca="1">LN(Data!P368/Data!P367)</f>
        <v>1.7021181037575689E-2</v>
      </c>
      <c r="Q358" s="41">
        <f t="shared" ca="1" si="573"/>
        <v>2.8511107917076126E-4</v>
      </c>
      <c r="R358" s="41">
        <f t="shared" ca="1" si="574"/>
        <v>2.9224454331385012E-4</v>
      </c>
      <c r="S358" s="41">
        <f t="shared" ca="1" si="575"/>
        <v>9.5380959546525839E-4</v>
      </c>
      <c r="T358" s="41">
        <f t="shared" ca="1" si="576"/>
        <v>1.8589295923701366E-4</v>
      </c>
      <c r="U358" s="41">
        <f t="shared" ca="1" si="577"/>
        <v>3.4356850538812061E-4</v>
      </c>
      <c r="V358" s="41">
        <f t="shared" ca="1" si="578"/>
        <v>3.4065097176229077E-4</v>
      </c>
      <c r="W358" s="41">
        <f t="shared" ca="1" si="579"/>
        <v>1.6206683178935629E-4</v>
      </c>
      <c r="X358" s="41">
        <f t="shared" ca="1" si="580"/>
        <v>2.296893943474612E-4</v>
      </c>
      <c r="Y358" s="41">
        <f t="shared" ca="1" si="581"/>
        <v>8.68289410030929E-5</v>
      </c>
      <c r="Z358" s="41">
        <f t="shared" ca="1" si="582"/>
        <v>2.0062025787750994E-4</v>
      </c>
      <c r="AA358" s="41">
        <f t="shared" ca="1" si="583"/>
        <v>2.8240272074063342E-4</v>
      </c>
      <c r="AB358" s="41">
        <f t="shared" ca="1" si="584"/>
        <v>1.1051077323581781E-4</v>
      </c>
      <c r="AC358" s="41">
        <f t="shared" ca="1" si="585"/>
        <v>2.223612490526133E-4</v>
      </c>
      <c r="AD358" s="41">
        <f t="shared" ca="1" si="586"/>
        <v>1.4443834895622512E-4</v>
      </c>
      <c r="AF358" s="43">
        <f t="shared" ca="1" si="587"/>
        <v>8.4794487046673759E-5</v>
      </c>
      <c r="AG358" s="43">
        <f t="shared" ca="1" si="588"/>
        <v>1.6145030149800098E-4</v>
      </c>
      <c r="AH358" s="43">
        <f t="shared" ca="1" si="589"/>
        <v>5.7475355414594065E-5</v>
      </c>
      <c r="AI358" s="43">
        <f t="shared" ca="1" si="590"/>
        <v>2.0121646009669809E-4</v>
      </c>
      <c r="AJ358" s="43">
        <f t="shared" ca="1" si="591"/>
        <v>1.4136888549996034E-4</v>
      </c>
      <c r="AK358" s="43">
        <f t="shared" ca="1" si="592"/>
        <v>-1.2785453031778291E-5</v>
      </c>
      <c r="AL358" s="43">
        <f t="shared" ca="1" si="593"/>
        <v>6.094548073396632E-5</v>
      </c>
      <c r="AM358" s="43">
        <f t="shared" ca="1" si="594"/>
        <v>1.7556771249115925E-5</v>
      </c>
      <c r="AN358" s="43">
        <f t="shared" ca="1" si="595"/>
        <v>1.4880416827455059E-4</v>
      </c>
      <c r="AO358" s="43">
        <f t="shared" ca="1" si="596"/>
        <v>5.6759969837184252E-5</v>
      </c>
      <c r="AP358" s="43">
        <f t="shared" ca="1" si="597"/>
        <v>2.3421124979740405E-5</v>
      </c>
      <c r="AQ358" s="43">
        <f t="shared" ca="1" si="598"/>
        <v>8.3749965701027039E-5</v>
      </c>
      <c r="AR358" s="43">
        <f t="shared" ca="1" si="599"/>
        <v>1.4084354807586373E-4</v>
      </c>
      <c r="AT358" s="43">
        <f t="shared" ca="1" si="600"/>
        <v>2.9294695600358569E-4</v>
      </c>
      <c r="AU358" s="43">
        <f t="shared" ca="1" si="601"/>
        <v>-1.4780053325353702E-5</v>
      </c>
      <c r="AV358" s="43">
        <f t="shared" ca="1" si="602"/>
        <v>9.879279246713068E-5</v>
      </c>
      <c r="AW358" s="43">
        <f t="shared" ca="1" si="603"/>
        <v>1.8782092135595613E-4</v>
      </c>
      <c r="AX358" s="43">
        <f t="shared" ca="1" si="604"/>
        <v>3.5774197752211068E-7</v>
      </c>
      <c r="AY358" s="43">
        <f t="shared" ca="1" si="605"/>
        <v>-3.6146401455462354E-6</v>
      </c>
      <c r="AZ358" s="43">
        <f t="shared" ca="1" si="606"/>
        <v>1.4959182329462756E-6</v>
      </c>
      <c r="BA358" s="43">
        <f t="shared" ca="1" si="607"/>
        <v>1.0514479037155223E-4</v>
      </c>
      <c r="BB358" s="43">
        <f t="shared" ca="1" si="608"/>
        <v>1.3638966948428219E-4</v>
      </c>
      <c r="BC358" s="43">
        <f t="shared" ca="1" si="609"/>
        <v>-1.3005331975234803E-5</v>
      </c>
      <c r="BD358" s="43">
        <f t="shared" ca="1" si="610"/>
        <v>4.6049307631068893E-5</v>
      </c>
      <c r="BE358" s="43">
        <f t="shared" ca="1" si="611"/>
        <v>1.0880488483480572E-4</v>
      </c>
      <c r="BG358" s="43">
        <f t="shared" ca="1" si="612"/>
        <v>-3.6926722551377818E-5</v>
      </c>
      <c r="BH358" s="43">
        <f t="shared" ca="1" si="613"/>
        <v>3.0171217198456091E-4</v>
      </c>
      <c r="BI358" s="43">
        <f t="shared" ca="1" si="614"/>
        <v>2.6026332605089364E-4</v>
      </c>
      <c r="BJ358" s="43">
        <f t="shared" ca="1" si="615"/>
        <v>-4.9003285339320793E-5</v>
      </c>
      <c r="BK358" s="43">
        <f t="shared" ca="1" si="616"/>
        <v>9.1411291253287732E-5</v>
      </c>
      <c r="BL358" s="43">
        <f t="shared" ca="1" si="617"/>
        <v>-2.0456450952153412E-5</v>
      </c>
      <c r="BM358" s="43">
        <f t="shared" ca="1" si="618"/>
        <v>2.1843901141375041E-4</v>
      </c>
      <c r="BN358" s="43">
        <f t="shared" ca="1" si="619"/>
        <v>2.5192274812648819E-4</v>
      </c>
      <c r="BO358" s="43">
        <f t="shared" ca="1" si="620"/>
        <v>-6.0537255933158655E-6</v>
      </c>
      <c r="BP358" s="43">
        <f t="shared" ca="1" si="621"/>
        <v>8.7072193277467838E-5</v>
      </c>
      <c r="BQ358" s="43">
        <f t="shared" ca="1" si="622"/>
        <v>2.4588933034363439E-4</v>
      </c>
      <c r="BS358" s="43">
        <f t="shared" ca="1" si="623"/>
        <v>-3.6213332552730597E-6</v>
      </c>
      <c r="BT358" s="43">
        <f t="shared" ca="1" si="624"/>
        <v>-1.8278422556719145E-5</v>
      </c>
      <c r="BU358" s="43">
        <f t="shared" ca="1" si="625"/>
        <v>4.8498252331564371E-5</v>
      </c>
      <c r="BV358" s="43">
        <f t="shared" ca="1" si="626"/>
        <v>9.5994227511716243E-5</v>
      </c>
      <c r="BW358" s="43">
        <f t="shared" ca="1" si="627"/>
        <v>4.2688373773856337E-5</v>
      </c>
      <c r="BX358" s="43">
        <f t="shared" ca="1" si="628"/>
        <v>1.1653503827633085E-7</v>
      </c>
      <c r="BY358" s="43">
        <f t="shared" ca="1" si="629"/>
        <v>-1.7743355698513181E-5</v>
      </c>
      <c r="BZ358" s="43">
        <f t="shared" ca="1" si="630"/>
        <v>7.9990695364044596E-5</v>
      </c>
      <c r="CA358" s="43">
        <f t="shared" ca="1" si="631"/>
        <v>1.1714045811582065E-4</v>
      </c>
      <c r="CB358" s="43">
        <f t="shared" ca="1" si="632"/>
        <v>2.473497601003541E-5</v>
      </c>
      <c r="CD358" s="43">
        <f t="shared" ca="1" si="633"/>
        <v>2.0009020580453462E-4</v>
      </c>
      <c r="CE358" s="43">
        <f t="shared" ca="1" si="634"/>
        <v>-5.071504951833168E-5</v>
      </c>
      <c r="CF358" s="43">
        <f t="shared" ca="1" si="635"/>
        <v>4.4004027960738069E-5</v>
      </c>
      <c r="CG358" s="43">
        <f t="shared" ca="1" si="636"/>
        <v>-1.3475539491412066E-5</v>
      </c>
      <c r="CH358" s="43">
        <f t="shared" ca="1" si="637"/>
        <v>1.9541868457272844E-4</v>
      </c>
      <c r="CI358" s="43">
        <f t="shared" ca="1" si="638"/>
        <v>8.0045049534360727E-5</v>
      </c>
      <c r="CJ358" s="43">
        <f t="shared" ca="1" si="639"/>
        <v>-1.698044031133975E-5</v>
      </c>
      <c r="CK358" s="43">
        <f t="shared" ca="1" si="640"/>
        <v>4.5573007404205754E-5</v>
      </c>
      <c r="CL358" s="43">
        <f t="shared" ca="1" si="641"/>
        <v>1.5522885765900752E-4</v>
      </c>
      <c r="CN358" s="43">
        <f t="shared" ca="1" si="642"/>
        <v>-4.7862975416829139E-5</v>
      </c>
      <c r="CO358" s="43">
        <f t="shared" ca="1" si="643"/>
        <v>-3.9845988555910276E-5</v>
      </c>
      <c r="CP358" s="43">
        <f t="shared" ca="1" si="644"/>
        <v>-3.7588421565289391E-5</v>
      </c>
      <c r="CQ358" s="43">
        <f t="shared" ca="1" si="645"/>
        <v>1.5933886411465952E-4</v>
      </c>
      <c r="CR358" s="43">
        <f t="shared" ca="1" si="646"/>
        <v>1.459452089778391E-4</v>
      </c>
      <c r="CS358" s="43">
        <f t="shared" ca="1" si="647"/>
        <v>-4.0407678730837302E-5</v>
      </c>
      <c r="CT358" s="43">
        <f t="shared" ca="1" si="648"/>
        <v>2.2883214035498124E-5</v>
      </c>
      <c r="CU358" s="43">
        <f t="shared" ca="1" si="648"/>
        <v>1.3944807635198623E-4</v>
      </c>
      <c r="CW358" s="43">
        <f t="shared" ca="1" si="649"/>
        <v>6.472280804253762E-5</v>
      </c>
      <c r="CX358" s="43">
        <f t="shared" ca="1" si="650"/>
        <v>8.6291690247003751E-5</v>
      </c>
      <c r="CY358" s="43">
        <f t="shared" ca="1" si="651"/>
        <v>-4.8077654607845069E-5</v>
      </c>
      <c r="CZ358" s="43">
        <f t="shared" ca="1" si="652"/>
        <v>2.4199188575701773E-5</v>
      </c>
      <c r="DA358" s="43">
        <f t="shared" ca="1" si="653"/>
        <v>9.3463248826253611E-5</v>
      </c>
      <c r="DB358" s="43">
        <f t="shared" ca="1" si="654"/>
        <v>5.3883193089227223E-5</v>
      </c>
      <c r="DC358" s="43">
        <f t="shared" ca="1" si="655"/>
        <v>-4.1319666864325461E-5</v>
      </c>
      <c r="DE358" s="43">
        <f t="shared" ca="1" si="656"/>
        <v>6.0199490954451834E-5</v>
      </c>
      <c r="DF358" s="43">
        <f t="shared" ca="1" si="657"/>
        <v>-1.6626022655281415E-5</v>
      </c>
      <c r="DG358" s="43">
        <f t="shared" ca="1" si="658"/>
        <v>3.4036805774951934E-5</v>
      </c>
      <c r="DH358" s="43">
        <f t="shared" ca="1" si="659"/>
        <v>9.0195944731224673E-5</v>
      </c>
      <c r="DI358" s="43">
        <f t="shared" ca="1" si="660"/>
        <v>8.6298989435532956E-5</v>
      </c>
      <c r="DJ358" s="43">
        <f t="shared" ca="1" si="661"/>
        <v>4.3077037362582322E-5</v>
      </c>
      <c r="DL358" s="43">
        <f t="shared" ca="1" si="662"/>
        <v>-3.9035048673937822E-6</v>
      </c>
      <c r="DM358" s="43">
        <f t="shared" ca="1" si="663"/>
        <v>-1.366039456970658E-5</v>
      </c>
      <c r="DN358" s="43">
        <f t="shared" ca="1" si="664"/>
        <v>7.2818689402605566E-5</v>
      </c>
      <c r="DO358" s="43">
        <f t="shared" ca="1" si="665"/>
        <v>5.8760756652136834E-5</v>
      </c>
      <c r="DP358" s="43">
        <f t="shared" ca="1" si="666"/>
        <v>-1.0746502440774147E-5</v>
      </c>
      <c r="DR358" s="43">
        <f t="shared" ca="1" si="667"/>
        <v>2.8808295314507256E-5</v>
      </c>
      <c r="DS358" s="43">
        <f t="shared" ca="1" si="668"/>
        <v>-4.5977502978955373E-6</v>
      </c>
      <c r="DT358" s="43">
        <f t="shared" ca="1" si="669"/>
        <v>6.3370894125107244E-5</v>
      </c>
      <c r="DU358" s="43">
        <f t="shared" ca="1" si="670"/>
        <v>1.3435918819175652E-4</v>
      </c>
      <c r="DW358" s="43">
        <f t="shared" ca="1" si="671"/>
        <v>4.4241337394999267E-6</v>
      </c>
      <c r="DX358" s="43">
        <f t="shared" ca="1" si="672"/>
        <v>4.7029528670218341E-5</v>
      </c>
      <c r="DY358" s="43">
        <f t="shared" ca="1" si="673"/>
        <v>7.81782053923825E-5</v>
      </c>
      <c r="EA358" s="43">
        <f t="shared" ca="1" si="674"/>
        <v>8.2369623023028659E-5</v>
      </c>
      <c r="EB358" s="43">
        <f t="shared" ca="1" si="675"/>
        <v>3.8275709591169733E-6</v>
      </c>
      <c r="ED358" s="43">
        <f t="shared" ca="1" si="676"/>
        <v>7.1269399656721018E-5</v>
      </c>
    </row>
    <row r="359" spans="1:134" x14ac:dyDescent="0.3">
      <c r="A359">
        <f ca="1"/>
        <v>355</v>
      </c>
      <c r="B359" s="21">
        <f ca="1">LN(Data!C369/Data!C368)</f>
        <v>5.9010309446258903E-3</v>
      </c>
      <c r="C359" s="21">
        <f ca="1">LN(Data!D369/Data!D368)</f>
        <v>7.9112317683895685E-3</v>
      </c>
      <c r="D359" s="21">
        <f ca="1">LN(Data!E369/Data!E368)</f>
        <v>2.4017966290720824E-2</v>
      </c>
      <c r="E359" s="21">
        <f ca="1">LN(Data!F369/Data!F368)</f>
        <v>4.2142681867761425E-3</v>
      </c>
      <c r="F359" s="21">
        <f ca="1">LN(Data!G369/Data!G368)</f>
        <v>1.0238786787387199E-2</v>
      </c>
      <c r="G359" s="21">
        <f ca="1">LN(Data!H369/Data!H368)</f>
        <v>4.9767853219897362E-3</v>
      </c>
      <c r="H359" s="21">
        <f ca="1">LN(Data!I369/Data!I368)</f>
        <v>1.8839493138132111E-3</v>
      </c>
      <c r="I359" s="21">
        <f ca="1">LN(Data!J369/Data!J368)</f>
        <v>1.2498346096853288E-2</v>
      </c>
      <c r="J359" s="21">
        <f ca="1">LN(Data!K369/Data!K368)</f>
        <v>7.6906712950425161E-3</v>
      </c>
      <c r="K359" s="21">
        <f ca="1">LN(Data!L369/Data!L368)</f>
        <v>-6.0988872786958475E-3</v>
      </c>
      <c r="L359" s="21">
        <f ca="1">LN(Data!M369/Data!M368)</f>
        <v>-3.4656073500929675E-3</v>
      </c>
      <c r="M359" s="21">
        <f ca="1">LN(Data!N369/Data!N368)</f>
        <v>5.7947501186911071E-4</v>
      </c>
      <c r="N359" s="21">
        <f ca="1">LN(Data!O369/Data!O368)</f>
        <v>1.8739566326461358E-3</v>
      </c>
      <c r="O359" s="21">
        <f ca="1">LN(Data!P369/Data!P368)</f>
        <v>2.1025129818666231E-3</v>
      </c>
      <c r="Q359" s="41">
        <f t="shared" ca="1" si="573"/>
        <v>2.7884220179826425E-4</v>
      </c>
      <c r="R359" s="41">
        <f t="shared" ca="1" si="574"/>
        <v>2.7662700821220782E-4</v>
      </c>
      <c r="S359" s="41">
        <f t="shared" ca="1" si="575"/>
        <v>1.0289443776627929E-3</v>
      </c>
      <c r="T359" s="41">
        <f t="shared" ca="1" si="576"/>
        <v>1.8164266938892475E-4</v>
      </c>
      <c r="U359" s="41">
        <f t="shared" ca="1" si="577"/>
        <v>3.2496052214706512E-4</v>
      </c>
      <c r="V359" s="41">
        <f t="shared" ca="1" si="578"/>
        <v>3.4066506784526882E-4</v>
      </c>
      <c r="W359" s="41">
        <f t="shared" ca="1" si="579"/>
        <v>1.5322833100911442E-4</v>
      </c>
      <c r="X359" s="41">
        <f t="shared" ca="1" si="580"/>
        <v>2.2048732653688212E-4</v>
      </c>
      <c r="Y359" s="41">
        <f t="shared" ca="1" si="581"/>
        <v>8.1681651210899596E-5</v>
      </c>
      <c r="Z359" s="41">
        <f t="shared" ca="1" si="582"/>
        <v>1.9452755851554111E-4</v>
      </c>
      <c r="AA359" s="41">
        <f t="shared" ca="1" si="583"/>
        <v>2.7925480578640922E-4</v>
      </c>
      <c r="AB359" s="41">
        <f t="shared" ca="1" si="584"/>
        <v>1.0671529741923189E-4</v>
      </c>
      <c r="AC359" s="41">
        <f t="shared" ca="1" si="585"/>
        <v>2.2658160870045268E-4</v>
      </c>
      <c r="AD359" s="41">
        <f t="shared" ca="1" si="586"/>
        <v>1.5315528425368719E-4</v>
      </c>
      <c r="AF359" s="43">
        <f t="shared" ca="1" si="587"/>
        <v>8.4265055264863033E-5</v>
      </c>
      <c r="AG359" s="43">
        <f t="shared" ca="1" si="588"/>
        <v>1.8963841944485182E-4</v>
      </c>
      <c r="AH359" s="43">
        <f t="shared" ca="1" si="589"/>
        <v>6.2676479421550467E-5</v>
      </c>
      <c r="AI359" s="43">
        <f t="shared" ca="1" si="590"/>
        <v>1.9380630197201291E-4</v>
      </c>
      <c r="AJ359" s="43">
        <f t="shared" ca="1" si="591"/>
        <v>1.4777523578732817E-4</v>
      </c>
      <c r="AK359" s="43">
        <f t="shared" ca="1" si="592"/>
        <v>-8.9204298476182872E-6</v>
      </c>
      <c r="AL359" s="43">
        <f t="shared" ca="1" si="593"/>
        <v>5.0243935727315029E-5</v>
      </c>
      <c r="AM359" s="43">
        <f t="shared" ca="1" si="594"/>
        <v>1.7326033625661859E-5</v>
      </c>
      <c r="AN359" s="43">
        <f t="shared" ca="1" si="595"/>
        <v>1.4790246174745849E-4</v>
      </c>
      <c r="AO359" s="43">
        <f t="shared" ca="1" si="596"/>
        <v>6.5582241681426333E-5</v>
      </c>
      <c r="AP359" s="43">
        <f t="shared" ca="1" si="597"/>
        <v>1.6472665629749823E-5</v>
      </c>
      <c r="AQ359" s="43">
        <f t="shared" ca="1" si="598"/>
        <v>9.2521112032561712E-5</v>
      </c>
      <c r="AR359" s="43">
        <f t="shared" ca="1" si="599"/>
        <v>1.4611867080913305E-4</v>
      </c>
      <c r="AT359" s="43">
        <f t="shared" ca="1" si="600"/>
        <v>2.9129994582150951E-4</v>
      </c>
      <c r="AU359" s="43">
        <f t="shared" ca="1" si="601"/>
        <v>-1.0255317785160489E-5</v>
      </c>
      <c r="AV359" s="43">
        <f t="shared" ca="1" si="602"/>
        <v>9.4826352516550852E-5</v>
      </c>
      <c r="AW359" s="43">
        <f t="shared" ca="1" si="603"/>
        <v>1.8281357546506393E-4</v>
      </c>
      <c r="AX359" s="43">
        <f t="shared" ca="1" si="604"/>
        <v>1.6392136628745066E-6</v>
      </c>
      <c r="AY359" s="43">
        <f t="shared" ca="1" si="605"/>
        <v>-6.3607230570588815E-6</v>
      </c>
      <c r="AZ359" s="43">
        <f t="shared" ca="1" si="606"/>
        <v>1.7521672556826987E-6</v>
      </c>
      <c r="BA359" s="43">
        <f t="shared" ca="1" si="607"/>
        <v>1.0221196650373375E-4</v>
      </c>
      <c r="BB359" s="43">
        <f t="shared" ca="1" si="608"/>
        <v>1.3334917808688796E-4</v>
      </c>
      <c r="BC359" s="43">
        <f t="shared" ca="1" si="609"/>
        <v>-1.4556409025315389E-5</v>
      </c>
      <c r="BD359" s="43">
        <f t="shared" ca="1" si="610"/>
        <v>4.9088834420176409E-5</v>
      </c>
      <c r="BE359" s="43">
        <f t="shared" ca="1" si="611"/>
        <v>1.0804946399415201E-4</v>
      </c>
      <c r="BG359" s="43">
        <f t="shared" ca="1" si="612"/>
        <v>-4.4829478756845644E-6</v>
      </c>
      <c r="BH359" s="43">
        <f t="shared" ca="1" si="613"/>
        <v>2.9990476973918313E-4</v>
      </c>
      <c r="BI359" s="43">
        <f t="shared" ca="1" si="614"/>
        <v>2.9667874975866117E-4</v>
      </c>
      <c r="BJ359" s="43">
        <f t="shared" ca="1" si="615"/>
        <v>-3.5236779451003198E-5</v>
      </c>
      <c r="BK359" s="43">
        <f t="shared" ca="1" si="616"/>
        <v>6.1306886410070546E-5</v>
      </c>
      <c r="BL359" s="43">
        <f t="shared" ca="1" si="617"/>
        <v>-1.6354059431251474E-5</v>
      </c>
      <c r="BM359" s="43">
        <f t="shared" ca="1" si="618"/>
        <v>2.3338326989635452E-4</v>
      </c>
      <c r="BN359" s="43">
        <f t="shared" ca="1" si="619"/>
        <v>2.7954048224266821E-4</v>
      </c>
      <c r="BO359" s="43">
        <f t="shared" ca="1" si="620"/>
        <v>-2.5062458539644502E-5</v>
      </c>
      <c r="BP359" s="43">
        <f t="shared" ca="1" si="621"/>
        <v>1.300616550439971E-4</v>
      </c>
      <c r="BQ359" s="43">
        <f t="shared" ca="1" si="622"/>
        <v>2.791037046747792E-4</v>
      </c>
      <c r="BS359" s="43">
        <f t="shared" ca="1" si="623"/>
        <v>3.173540576731424E-7</v>
      </c>
      <c r="BT359" s="43">
        <f t="shared" ca="1" si="624"/>
        <v>-5.2992086616301188E-6</v>
      </c>
      <c r="BU359" s="43">
        <f t="shared" ca="1" si="625"/>
        <v>4.8060790056464143E-5</v>
      </c>
      <c r="BV359" s="43">
        <f t="shared" ca="1" si="626"/>
        <v>8.4612101384788947E-5</v>
      </c>
      <c r="BW359" s="43">
        <f t="shared" ca="1" si="627"/>
        <v>4.0783643746662055E-5</v>
      </c>
      <c r="BX359" s="43">
        <f t="shared" ca="1" si="628"/>
        <v>6.5155327100718538E-6</v>
      </c>
      <c r="BY359" s="43">
        <f t="shared" ca="1" si="629"/>
        <v>-6.9196831296578652E-6</v>
      </c>
      <c r="BZ359" s="43">
        <f t="shared" ca="1" si="630"/>
        <v>7.0767228530058154E-5</v>
      </c>
      <c r="CA359" s="43">
        <f t="shared" ca="1" si="631"/>
        <v>1.2112274257164275E-4</v>
      </c>
      <c r="CB359" s="43">
        <f t="shared" ca="1" si="632"/>
        <v>3.4205396197088397E-5</v>
      </c>
      <c r="CD359" s="43">
        <f t="shared" ca="1" si="633"/>
        <v>1.9449038686642132E-4</v>
      </c>
      <c r="CE359" s="43">
        <f t="shared" ca="1" si="634"/>
        <v>-4.6339313533880951E-5</v>
      </c>
      <c r="CF359" s="43">
        <f t="shared" ca="1" si="635"/>
        <v>3.8332837681950022E-5</v>
      </c>
      <c r="CG359" s="43">
        <f t="shared" ca="1" si="636"/>
        <v>-1.2313063691624651E-5</v>
      </c>
      <c r="CH359" s="43">
        <f t="shared" ca="1" si="637"/>
        <v>1.8714688867280192E-4</v>
      </c>
      <c r="CI359" s="43">
        <f t="shared" ca="1" si="638"/>
        <v>8.0503242619834472E-5</v>
      </c>
      <c r="CJ359" s="43">
        <f t="shared" ca="1" si="639"/>
        <v>-1.8346506443361826E-5</v>
      </c>
      <c r="CK359" s="43">
        <f t="shared" ca="1" si="640"/>
        <v>4.8774254408849467E-5</v>
      </c>
      <c r="CL359" s="43">
        <f t="shared" ca="1" si="641"/>
        <v>1.5182046115927553E-4</v>
      </c>
      <c r="CN359" s="43">
        <f t="shared" ca="1" si="642"/>
        <v>-4.0735441390196679E-5</v>
      </c>
      <c r="CO359" s="43">
        <f t="shared" ca="1" si="643"/>
        <v>-4.7133092902328291E-5</v>
      </c>
      <c r="CP359" s="43">
        <f t="shared" ca="1" si="644"/>
        <v>-3.4202969669595577E-5</v>
      </c>
      <c r="CQ359" s="43">
        <f t="shared" ca="1" si="645"/>
        <v>1.6080505056586394E-4</v>
      </c>
      <c r="CR359" s="43">
        <f t="shared" ca="1" si="646"/>
        <v>1.5398661527029969E-4</v>
      </c>
      <c r="CS359" s="43">
        <f t="shared" ca="1" si="647"/>
        <v>-4.5598215153489676E-5</v>
      </c>
      <c r="CT359" s="43">
        <f t="shared" ca="1" si="648"/>
        <v>4.0462767324946644E-5</v>
      </c>
      <c r="CU359" s="43">
        <f t="shared" ca="1" si="648"/>
        <v>1.4993701353727666E-4</v>
      </c>
      <c r="CW359" s="43">
        <f t="shared" ca="1" si="649"/>
        <v>5.8825734449699022E-5</v>
      </c>
      <c r="CX359" s="43">
        <f t="shared" ca="1" si="650"/>
        <v>8.1349342174633418E-5</v>
      </c>
      <c r="CY359" s="43">
        <f t="shared" ca="1" si="651"/>
        <v>-4.2898671188556341E-5</v>
      </c>
      <c r="CZ359" s="43">
        <f t="shared" ca="1" si="652"/>
        <v>2.6242477421862674E-5</v>
      </c>
      <c r="DA359" s="43">
        <f t="shared" ca="1" si="653"/>
        <v>8.6270976246671026E-5</v>
      </c>
      <c r="DB359" s="43">
        <f t="shared" ca="1" si="654"/>
        <v>5.4593720480766638E-5</v>
      </c>
      <c r="DC359" s="43">
        <f t="shared" ca="1" si="655"/>
        <v>-3.4917093634239974E-5</v>
      </c>
      <c r="DE359" s="43">
        <f t="shared" ca="1" si="656"/>
        <v>5.6052767565361759E-5</v>
      </c>
      <c r="DF359" s="43">
        <f t="shared" ca="1" si="657"/>
        <v>-2.0845903002155392E-5</v>
      </c>
      <c r="DG359" s="43">
        <f t="shared" ca="1" si="658"/>
        <v>2.4046194913191056E-5</v>
      </c>
      <c r="DH359" s="43">
        <f t="shared" ca="1" si="659"/>
        <v>8.8387392851499642E-5</v>
      </c>
      <c r="DI359" s="43">
        <f t="shared" ca="1" si="660"/>
        <v>7.2153232490702009E-5</v>
      </c>
      <c r="DJ359" s="43">
        <f t="shared" ca="1" si="661"/>
        <v>3.1570364820900734E-5</v>
      </c>
      <c r="DL359" s="43">
        <f t="shared" ca="1" si="662"/>
        <v>-3.06002023325255E-6</v>
      </c>
      <c r="DM359" s="43">
        <f t="shared" ca="1" si="663"/>
        <v>-1.1912584633765284E-5</v>
      </c>
      <c r="DN359" s="43">
        <f t="shared" ca="1" si="664"/>
        <v>6.8028798557903702E-5</v>
      </c>
      <c r="DO359" s="43">
        <f t="shared" ca="1" si="665"/>
        <v>5.6282341191165836E-5</v>
      </c>
      <c r="DP359" s="43">
        <f t="shared" ca="1" si="666"/>
        <v>-9.0598268967008539E-6</v>
      </c>
      <c r="DR359" s="43">
        <f t="shared" ca="1" si="667"/>
        <v>3.6135846415521905E-5</v>
      </c>
      <c r="DS359" s="43">
        <f t="shared" ca="1" si="668"/>
        <v>-8.4272131810371566E-6</v>
      </c>
      <c r="DT359" s="43">
        <f t="shared" ca="1" si="669"/>
        <v>6.9786164520270222E-5</v>
      </c>
      <c r="DU359" s="43">
        <f t="shared" ca="1" si="670"/>
        <v>1.3646301578417705E-4</v>
      </c>
      <c r="DW359" s="43">
        <f t="shared" ca="1" si="671"/>
        <v>-2.0954902684165974E-6</v>
      </c>
      <c r="DX359" s="43">
        <f t="shared" ca="1" si="672"/>
        <v>5.9773430391867855E-5</v>
      </c>
      <c r="DY359" s="43">
        <f t="shared" ca="1" si="673"/>
        <v>8.8973747058523201E-5</v>
      </c>
      <c r="EA359" s="43">
        <f t="shared" ca="1" si="674"/>
        <v>7.0371146062225812E-5</v>
      </c>
      <c r="EB359" s="43">
        <f t="shared" ca="1" si="675"/>
        <v>-3.4223710358262494E-6</v>
      </c>
      <c r="ED359" s="43">
        <f t="shared" ca="1" si="676"/>
        <v>8.446564238216642E-5</v>
      </c>
    </row>
    <row r="360" spans="1:134" x14ac:dyDescent="0.3">
      <c r="A360">
        <f ca="1"/>
        <v>356</v>
      </c>
      <c r="B360" s="21">
        <f ca="1">LN(Data!C370/Data!C369)</f>
        <v>-7.0805862143046461E-4</v>
      </c>
      <c r="C360" s="21">
        <f ca="1">LN(Data!D370/Data!D369)</f>
        <v>8.3534215653256142E-3</v>
      </c>
      <c r="D360" s="21">
        <f ca="1">LN(Data!E370/Data!E369)</f>
        <v>1.61839636500044E-2</v>
      </c>
      <c r="E360" s="21">
        <f ca="1">LN(Data!F370/Data!F369)</f>
        <v>-6.4394582460164159E-3</v>
      </c>
      <c r="F360" s="21">
        <f ca="1">LN(Data!G370/Data!G369)</f>
        <v>2.2511037635534258E-2</v>
      </c>
      <c r="G360" s="21">
        <f ca="1">LN(Data!H370/Data!H369)</f>
        <v>8.9782737285168841E-3</v>
      </c>
      <c r="H360" s="21">
        <f ca="1">LN(Data!I370/Data!I369)</f>
        <v>1.5046081454260147E-3</v>
      </c>
      <c r="I360" s="21">
        <f ca="1">LN(Data!J370/Data!J369)</f>
        <v>2.1149688021379606E-2</v>
      </c>
      <c r="J360" s="21">
        <f ca="1">LN(Data!K370/Data!K369)</f>
        <v>-2.8951960003278225E-3</v>
      </c>
      <c r="K360" s="21">
        <f ca="1">LN(Data!L370/Data!L369)</f>
        <v>7.2857465141049661E-3</v>
      </c>
      <c r="L360" s="21">
        <f ca="1">LN(Data!M370/Data!M369)</f>
        <v>-3.8260916240205264E-3</v>
      </c>
      <c r="M360" s="21">
        <f ca="1">LN(Data!N370/Data!N369)</f>
        <v>6.9276342178024785E-3</v>
      </c>
      <c r="N360" s="21">
        <f ca="1">LN(Data!O370/Data!O369)</f>
        <v>-1.1214458789640027E-2</v>
      </c>
      <c r="O360" s="21">
        <f ca="1">LN(Data!P370/Data!P369)</f>
        <v>9.5722551567447405E-3</v>
      </c>
      <c r="Q360" s="41">
        <f t="shared" ca="1" si="573"/>
        <v>2.6420099966293432E-4</v>
      </c>
      <c r="R360" s="41">
        <f t="shared" ca="1" si="574"/>
        <v>2.6378464300506595E-4</v>
      </c>
      <c r="S360" s="41">
        <f t="shared" ca="1" si="575"/>
        <v>1.0018194772875575E-3</v>
      </c>
      <c r="T360" s="41">
        <f t="shared" ca="1" si="576"/>
        <v>1.7180971260659367E-4</v>
      </c>
      <c r="U360" s="41">
        <f t="shared" ca="1" si="577"/>
        <v>3.1175285611089571E-4</v>
      </c>
      <c r="V360" s="41">
        <f t="shared" ca="1" si="578"/>
        <v>3.21711267303023E-4</v>
      </c>
      <c r="W360" s="41">
        <f t="shared" ca="1" si="579"/>
        <v>1.4424758704958859E-4</v>
      </c>
      <c r="X360" s="41">
        <f t="shared" ca="1" si="580"/>
        <v>2.1663060625407284E-4</v>
      </c>
      <c r="Y360" s="41">
        <f t="shared" ca="1" si="581"/>
        <v>8.0329537636349079E-5</v>
      </c>
      <c r="Z360" s="41">
        <f t="shared" ca="1" si="582"/>
        <v>1.8508769056690291E-4</v>
      </c>
      <c r="AA360" s="41">
        <f t="shared" ca="1" si="583"/>
        <v>2.6322014349752576E-4</v>
      </c>
      <c r="AB360" s="41">
        <f t="shared" ca="1" si="584"/>
        <v>1.0033252705144081E-4</v>
      </c>
      <c r="AC360" s="41">
        <f t="shared" ca="1" si="585"/>
        <v>2.131974149860878E-4</v>
      </c>
      <c r="AD360" s="41">
        <f t="shared" ca="1" si="586"/>
        <v>1.4423120084880101E-4</v>
      </c>
      <c r="AF360" s="43">
        <f t="shared" ca="1" si="587"/>
        <v>8.2010217357493707E-5</v>
      </c>
      <c r="AG360" s="43">
        <f t="shared" ca="1" si="588"/>
        <v>1.8676396001667222E-4</v>
      </c>
      <c r="AH360" s="43">
        <f t="shared" ca="1" si="589"/>
        <v>6.0408002275004541E-5</v>
      </c>
      <c r="AI360" s="43">
        <f t="shared" ca="1" si="590"/>
        <v>1.8580308771376004E-4</v>
      </c>
      <c r="AJ360" s="43">
        <f t="shared" ca="1" si="591"/>
        <v>1.4067081149147774E-4</v>
      </c>
      <c r="AK360" s="43">
        <f t="shared" ca="1" si="592"/>
        <v>-7.7181694648260793E-6</v>
      </c>
      <c r="AL360" s="43">
        <f t="shared" ca="1" si="593"/>
        <v>5.1654487208126657E-5</v>
      </c>
      <c r="AM360" s="43">
        <f t="shared" ca="1" si="594"/>
        <v>1.9009444965941667E-5</v>
      </c>
      <c r="AN360" s="43">
        <f t="shared" ca="1" si="595"/>
        <v>1.3686893068904881E-4</v>
      </c>
      <c r="AO360" s="43">
        <f t="shared" ca="1" si="596"/>
        <v>6.0420267807651449E-5</v>
      </c>
      <c r="AP360" s="43">
        <f t="shared" ca="1" si="597"/>
        <v>1.5689475690565458E-5</v>
      </c>
      <c r="AQ360" s="43">
        <f t="shared" ca="1" si="598"/>
        <v>8.7633341875295915E-5</v>
      </c>
      <c r="AR360" s="43">
        <f t="shared" ca="1" si="599"/>
        <v>1.3809597021063343E-4</v>
      </c>
      <c r="AT360" s="43">
        <f t="shared" ca="1" si="600"/>
        <v>2.8522265094809454E-4</v>
      </c>
      <c r="AU360" s="43">
        <f t="shared" ca="1" si="601"/>
        <v>-7.6395955764666412E-6</v>
      </c>
      <c r="AV360" s="43">
        <f t="shared" ca="1" si="602"/>
        <v>9.3996856283686493E-5</v>
      </c>
      <c r="AW360" s="43">
        <f t="shared" ca="1" si="603"/>
        <v>1.7420711106578689E-4</v>
      </c>
      <c r="AX360" s="43">
        <f t="shared" ca="1" si="604"/>
        <v>2.4351224227905248E-6</v>
      </c>
      <c r="AY360" s="43">
        <f t="shared" ca="1" si="605"/>
        <v>-4.644091201013333E-8</v>
      </c>
      <c r="AZ360" s="43">
        <f t="shared" ca="1" si="606"/>
        <v>5.2975982045166653E-6</v>
      </c>
      <c r="BA360" s="43">
        <f t="shared" ca="1" si="607"/>
        <v>9.3184265866046986E-5</v>
      </c>
      <c r="BB360" s="43">
        <f t="shared" ca="1" si="608"/>
        <v>1.2370319402378547E-4</v>
      </c>
      <c r="BC360" s="43">
        <f t="shared" ca="1" si="609"/>
        <v>-1.3407962816423254E-5</v>
      </c>
      <c r="BD360" s="43">
        <f t="shared" ca="1" si="610"/>
        <v>4.703302266965229E-5</v>
      </c>
      <c r="BE360" s="43">
        <f t="shared" ca="1" si="611"/>
        <v>1.0256450420423857E-4</v>
      </c>
      <c r="BG360" s="43">
        <f t="shared" ca="1" si="612"/>
        <v>1.8591180718593087E-6</v>
      </c>
      <c r="BH360" s="43">
        <f t="shared" ca="1" si="613"/>
        <v>2.9666537370987272E-4</v>
      </c>
      <c r="BI360" s="43">
        <f t="shared" ca="1" si="614"/>
        <v>2.8604996049912368E-4</v>
      </c>
      <c r="BJ360" s="43">
        <f t="shared" ca="1" si="615"/>
        <v>-3.0407654817187461E-5</v>
      </c>
      <c r="BK360" s="43">
        <f t="shared" ca="1" si="616"/>
        <v>7.5639564540105404E-5</v>
      </c>
      <c r="BL360" s="43">
        <f t="shared" ca="1" si="617"/>
        <v>-4.2899588303356507E-6</v>
      </c>
      <c r="BM360" s="43">
        <f t="shared" ca="1" si="618"/>
        <v>2.1059130155833583E-4</v>
      </c>
      <c r="BN360" s="43">
        <f t="shared" ca="1" si="619"/>
        <v>2.5777384287742366E-4</v>
      </c>
      <c r="BO360" s="43">
        <f t="shared" ca="1" si="620"/>
        <v>-2.2723642349182589E-5</v>
      </c>
      <c r="BP360" s="43">
        <f t="shared" ca="1" si="621"/>
        <v>1.2495847337534732E-4</v>
      </c>
      <c r="BQ360" s="43">
        <f t="shared" ca="1" si="622"/>
        <v>2.6538736754974895E-4</v>
      </c>
      <c r="BS360" s="43">
        <f t="shared" ca="1" si="623"/>
        <v>2.8872524199689428E-6</v>
      </c>
      <c r="BT360" s="43">
        <f t="shared" ca="1" si="624"/>
        <v>-3.7228456586397619E-6</v>
      </c>
      <c r="BU360" s="43">
        <f t="shared" ca="1" si="625"/>
        <v>4.5653510712598397E-5</v>
      </c>
      <c r="BV360" s="43">
        <f t="shared" ca="1" si="626"/>
        <v>8.269565824229881E-5</v>
      </c>
      <c r="BW360" s="43">
        <f t="shared" ca="1" si="627"/>
        <v>4.0281258204281337E-5</v>
      </c>
      <c r="BX360" s="43">
        <f t="shared" ca="1" si="628"/>
        <v>4.5824599494670422E-6</v>
      </c>
      <c r="BY360" s="43">
        <f t="shared" ca="1" si="629"/>
        <v>-7.3808020700796556E-6</v>
      </c>
      <c r="BZ360" s="43">
        <f t="shared" ca="1" si="630"/>
        <v>6.6667718604707766E-5</v>
      </c>
      <c r="CA360" s="43">
        <f t="shared" ca="1" si="631"/>
        <v>1.1432921936656571E-4</v>
      </c>
      <c r="CB360" s="43">
        <f t="shared" ca="1" si="632"/>
        <v>3.2684705639568953E-5</v>
      </c>
      <c r="CD360" s="43">
        <f t="shared" ca="1" si="633"/>
        <v>1.8587833828234308E-4</v>
      </c>
      <c r="CE360" s="43">
        <f t="shared" ca="1" si="634"/>
        <v>-4.2401593401305418E-5</v>
      </c>
      <c r="CF360" s="43">
        <f t="shared" ca="1" si="635"/>
        <v>4.3710941473872251E-5</v>
      </c>
      <c r="CG360" s="43">
        <f t="shared" ca="1" si="636"/>
        <v>-6.8496912516180083E-6</v>
      </c>
      <c r="CH360" s="43">
        <f t="shared" ca="1" si="637"/>
        <v>1.7217136296322129E-4</v>
      </c>
      <c r="CI360" s="43">
        <f t="shared" ca="1" si="638"/>
        <v>7.3544031177860179E-5</v>
      </c>
      <c r="CJ360" s="43">
        <f t="shared" ca="1" si="639"/>
        <v>-1.6889728791051325E-5</v>
      </c>
      <c r="CK360" s="43">
        <f t="shared" ca="1" si="640"/>
        <v>4.6999021688946932E-5</v>
      </c>
      <c r="CL360" s="43">
        <f t="shared" ca="1" si="641"/>
        <v>1.4400286441806177E-4</v>
      </c>
      <c r="CN360" s="43">
        <f t="shared" ca="1" si="642"/>
        <v>-3.772875422924338E-5</v>
      </c>
      <c r="CO360" s="43">
        <f t="shared" ca="1" si="643"/>
        <v>-4.0573012203950557E-5</v>
      </c>
      <c r="CP360" s="43">
        <f t="shared" ca="1" si="644"/>
        <v>-2.9854302288374913E-5</v>
      </c>
      <c r="CQ360" s="43">
        <f t="shared" ca="1" si="645"/>
        <v>1.4933557637056711E-4</v>
      </c>
      <c r="CR360" s="43">
        <f t="shared" ca="1" si="646"/>
        <v>1.4371256332657833E-4</v>
      </c>
      <c r="CS360" s="43">
        <f t="shared" ca="1" si="647"/>
        <v>-4.2689286880268494E-5</v>
      </c>
      <c r="CT360" s="43">
        <f t="shared" ca="1" si="648"/>
        <v>3.859457807725376E-5</v>
      </c>
      <c r="CU360" s="43">
        <f t="shared" ca="1" si="648"/>
        <v>1.4156861806988687E-4</v>
      </c>
      <c r="CW360" s="43">
        <f t="shared" ca="1" si="649"/>
        <v>5.6708965415895088E-5</v>
      </c>
      <c r="CX360" s="43">
        <f t="shared" ca="1" si="650"/>
        <v>7.733771173869891E-5</v>
      </c>
      <c r="CY360" s="43">
        <f t="shared" ca="1" si="651"/>
        <v>-4.1014150587466349E-5</v>
      </c>
      <c r="CZ360" s="43">
        <f t="shared" ca="1" si="652"/>
        <v>2.4276187061201692E-5</v>
      </c>
      <c r="DA360" s="43">
        <f t="shared" ca="1" si="653"/>
        <v>8.1160219764929726E-5</v>
      </c>
      <c r="DB360" s="43">
        <f t="shared" ca="1" si="654"/>
        <v>5.1529923610651997E-5</v>
      </c>
      <c r="DC360" s="43">
        <f t="shared" ca="1" si="655"/>
        <v>-3.2584406342817309E-5</v>
      </c>
      <c r="DE360" s="43">
        <f t="shared" ca="1" si="656"/>
        <v>5.8456841805194634E-5</v>
      </c>
      <c r="DF360" s="43">
        <f t="shared" ca="1" si="657"/>
        <v>-2.4168709062916258E-5</v>
      </c>
      <c r="DG360" s="43">
        <f t="shared" ca="1" si="658"/>
        <v>2.000456161256396E-5</v>
      </c>
      <c r="DH360" s="43">
        <f t="shared" ca="1" si="659"/>
        <v>8.3518698035578757E-5</v>
      </c>
      <c r="DI360" s="43">
        <f t="shared" ca="1" si="660"/>
        <v>6.9229320055178199E-5</v>
      </c>
      <c r="DJ360" s="43">
        <f t="shared" ca="1" si="661"/>
        <v>3.1252819026876456E-5</v>
      </c>
      <c r="DL360" s="43">
        <f t="shared" ca="1" si="662"/>
        <v>-5.6906912588153673E-6</v>
      </c>
      <c r="DM360" s="43">
        <f t="shared" ca="1" si="663"/>
        <v>-1.2797000373774269E-5</v>
      </c>
      <c r="DN360" s="43">
        <f t="shared" ca="1" si="664"/>
        <v>6.4214463754828043E-5</v>
      </c>
      <c r="DO360" s="43">
        <f t="shared" ca="1" si="665"/>
        <v>5.3770119788666659E-5</v>
      </c>
      <c r="DP360" s="43">
        <f t="shared" ca="1" si="666"/>
        <v>-7.5460531086730484E-6</v>
      </c>
      <c r="DR360" s="43">
        <f t="shared" ca="1" si="667"/>
        <v>3.52358765454168E-5</v>
      </c>
      <c r="DS360" s="43">
        <f t="shared" ca="1" si="668"/>
        <v>-8.1336295568675663E-6</v>
      </c>
      <c r="DT360" s="43">
        <f t="shared" ca="1" si="669"/>
        <v>6.491325163299361E-5</v>
      </c>
      <c r="DU360" s="43">
        <f t="shared" ca="1" si="670"/>
        <v>1.2750585545642248E-4</v>
      </c>
      <c r="DW360" s="43">
        <f t="shared" ca="1" si="671"/>
        <v>-2.0902548239313295E-6</v>
      </c>
      <c r="DX360" s="43">
        <f t="shared" ca="1" si="672"/>
        <v>5.579736069556455E-5</v>
      </c>
      <c r="DY360" s="43">
        <f t="shared" ca="1" si="673"/>
        <v>8.3198133168394442E-5</v>
      </c>
      <c r="EA360" s="43">
        <f t="shared" ca="1" si="674"/>
        <v>6.6214031961008953E-5</v>
      </c>
      <c r="EB360" s="43">
        <f t="shared" ca="1" si="675"/>
        <v>-3.1439275495693471E-6</v>
      </c>
      <c r="ED360" s="43">
        <f t="shared" ca="1" si="676"/>
        <v>7.9634104928092043E-5</v>
      </c>
    </row>
    <row r="361" spans="1:134" x14ac:dyDescent="0.3">
      <c r="A361">
        <f ca="1"/>
        <v>357</v>
      </c>
      <c r="B361" s="21">
        <f ca="1">LN(Data!C371/Data!C370)</f>
        <v>2.7409389396927126E-3</v>
      </c>
      <c r="C361" s="21">
        <f ca="1">LN(Data!D371/Data!D370)</f>
        <v>-2.5014065813817325E-2</v>
      </c>
      <c r="D361" s="21">
        <f ca="1">LN(Data!E371/Data!E370)</f>
        <v>-3.1127457507318559E-2</v>
      </c>
      <c r="E361" s="21">
        <f ca="1">LN(Data!F371/Data!F370)</f>
        <v>-8.0519334602297439E-3</v>
      </c>
      <c r="F361" s="21">
        <f ca="1">LN(Data!G371/Data!G370)</f>
        <v>3.0552667169253872E-3</v>
      </c>
      <c r="G361" s="21">
        <f ca="1">LN(Data!H371/Data!H370)</f>
        <v>-9.8060198232912156E-3</v>
      </c>
      <c r="H361" s="21">
        <f ca="1">LN(Data!I371/Data!I370)</f>
        <v>3.3146782905229275E-3</v>
      </c>
      <c r="I361" s="21">
        <f ca="1">LN(Data!J371/Data!J370)</f>
        <v>-1.9816000822639799E-3</v>
      </c>
      <c r="J361" s="21">
        <f ca="1">LN(Data!K371/Data!K370)</f>
        <v>5.7820340329086707E-3</v>
      </c>
      <c r="K361" s="21">
        <f ca="1">LN(Data!L371/Data!L370)</f>
        <v>7.7275206413707194E-3</v>
      </c>
      <c r="L361" s="21">
        <f ca="1">LN(Data!M371/Data!M370)</f>
        <v>-2.1487265575929799E-2</v>
      </c>
      <c r="M361" s="21">
        <f ca="1">LN(Data!N371/Data!N370)</f>
        <v>1.1611077910677352E-2</v>
      </c>
      <c r="N361" s="21">
        <f ca="1">LN(Data!O371/Data!O370)</f>
        <v>3.7036275397108414E-4</v>
      </c>
      <c r="O361" s="21">
        <f ca="1">LN(Data!P371/Data!P370)</f>
        <v>-1.6539382084262175E-3</v>
      </c>
      <c r="Q361" s="41">
        <f t="shared" ca="1" si="573"/>
        <v>2.4837902050384115E-4</v>
      </c>
      <c r="R361" s="41">
        <f t="shared" ca="1" si="574"/>
        <v>2.521443435356448E-4</v>
      </c>
      <c r="S361" s="41">
        <f t="shared" ca="1" si="575"/>
        <v>9.5742554941578384E-4</v>
      </c>
      <c r="T361" s="41">
        <f t="shared" ca="1" si="576"/>
        <v>1.6398912720032936E-4</v>
      </c>
      <c r="U361" s="41">
        <f t="shared" ca="1" si="577"/>
        <v>3.2345249366994835E-4</v>
      </c>
      <c r="V361" s="41">
        <f t="shared" ca="1" si="578"/>
        <v>3.0724515521349222E-4</v>
      </c>
      <c r="W361" s="41">
        <f t="shared" ca="1" si="579"/>
        <v>1.3572856256689021E-4</v>
      </c>
      <c r="X361" s="41">
        <f t="shared" ca="1" si="580"/>
        <v>2.3047132808292977E-4</v>
      </c>
      <c r="Y361" s="41">
        <f t="shared" ca="1" si="581"/>
        <v>7.6012694970986985E-5</v>
      </c>
      <c r="Z361" s="41">
        <f t="shared" ca="1" si="582"/>
        <v>1.7716735526895628E-4</v>
      </c>
      <c r="AA361" s="41">
        <f t="shared" ca="1" si="583"/>
        <v>2.4830527351459822E-4</v>
      </c>
      <c r="AB361" s="41">
        <f t="shared" ca="1" si="584"/>
        <v>9.7192102379694417E-5</v>
      </c>
      <c r="AC361" s="41">
        <f t="shared" ca="1" si="585"/>
        <v>2.0795141524359458E-4</v>
      </c>
      <c r="AD361" s="41">
        <f t="shared" ca="1" si="586"/>
        <v>1.4107501292502252E-4</v>
      </c>
      <c r="AF361" s="43">
        <f t="shared" ca="1" si="587"/>
        <v>7.6734721586577763E-5</v>
      </c>
      <c r="AG361" s="43">
        <f t="shared" ca="1" si="588"/>
        <v>1.7487057071619372E-4</v>
      </c>
      <c r="AH361" s="43">
        <f t="shared" ca="1" si="589"/>
        <v>5.7057092974210266E-5</v>
      </c>
      <c r="AI361" s="43">
        <f t="shared" ca="1" si="590"/>
        <v>1.7369855439442329E-4</v>
      </c>
      <c r="AJ361" s="43">
        <f t="shared" ca="1" si="591"/>
        <v>1.3184913415484673E-4</v>
      </c>
      <c r="AK361" s="43">
        <f t="shared" ca="1" si="592"/>
        <v>-7.3190003430911177E-6</v>
      </c>
      <c r="AL361" s="43">
        <f t="shared" ca="1" si="593"/>
        <v>4.7656704838992909E-5</v>
      </c>
      <c r="AM361" s="43">
        <f t="shared" ca="1" si="594"/>
        <v>1.7991876377310952E-5</v>
      </c>
      <c r="AN361" s="43">
        <f t="shared" ca="1" si="595"/>
        <v>1.2834727070973375E-4</v>
      </c>
      <c r="AO361" s="43">
        <f t="shared" ca="1" si="596"/>
        <v>5.6957597568838593E-5</v>
      </c>
      <c r="AP361" s="43">
        <f t="shared" ca="1" si="597"/>
        <v>1.4453796881089626E-5</v>
      </c>
      <c r="AQ361" s="43">
        <f t="shared" ca="1" si="598"/>
        <v>8.2851771016619036E-5</v>
      </c>
      <c r="AR361" s="43">
        <f t="shared" ca="1" si="599"/>
        <v>1.2940354893057951E-4</v>
      </c>
      <c r="AT361" s="43">
        <f t="shared" ca="1" si="600"/>
        <v>2.7622078014919241E-4</v>
      </c>
      <c r="AU361" s="43">
        <f t="shared" ca="1" si="601"/>
        <v>-1.0408710404755888E-5</v>
      </c>
      <c r="AV361" s="43">
        <f t="shared" ca="1" si="602"/>
        <v>9.9639696141217004E-5</v>
      </c>
      <c r="AW361" s="43">
        <f t="shared" ca="1" si="603"/>
        <v>1.6825464272483104E-4</v>
      </c>
      <c r="AX361" s="43">
        <f t="shared" ca="1" si="604"/>
        <v>3.0431326451850689E-6</v>
      </c>
      <c r="AY361" s="43">
        <f t="shared" ca="1" si="605"/>
        <v>1.0556681143772557E-5</v>
      </c>
      <c r="AZ361" s="43">
        <f t="shared" ca="1" si="606"/>
        <v>3.52865474994669E-6</v>
      </c>
      <c r="BA361" s="43">
        <f t="shared" ca="1" si="607"/>
        <v>9.1244864637109383E-5</v>
      </c>
      <c r="BB361" s="43">
        <f t="shared" ca="1" si="608"/>
        <v>1.1436334500537806E-4</v>
      </c>
      <c r="BC361" s="43">
        <f t="shared" ca="1" si="609"/>
        <v>-9.131318103137123E-6</v>
      </c>
      <c r="BD361" s="43">
        <f t="shared" ca="1" si="610"/>
        <v>3.8590295195663081E-5</v>
      </c>
      <c r="BE361" s="43">
        <f t="shared" ca="1" si="611"/>
        <v>1.012082989112933E-4</v>
      </c>
      <c r="BG361" s="43">
        <f t="shared" ca="1" si="612"/>
        <v>-4.5053865032073019E-6</v>
      </c>
      <c r="BH361" s="43">
        <f t="shared" ca="1" si="613"/>
        <v>3.0072452017632242E-4</v>
      </c>
      <c r="BI361" s="43">
        <f t="shared" ca="1" si="614"/>
        <v>2.7760520620890265E-4</v>
      </c>
      <c r="BJ361" s="43">
        <f t="shared" ca="1" si="615"/>
        <v>-2.7122164116171701E-5</v>
      </c>
      <c r="BK361" s="43">
        <f t="shared" ca="1" si="616"/>
        <v>9.1638337596515554E-5</v>
      </c>
      <c r="BL361" s="43">
        <f t="shared" ca="1" si="617"/>
        <v>-6.8439061102521314E-6</v>
      </c>
      <c r="BM361" s="43">
        <f t="shared" ca="1" si="618"/>
        <v>2.0503055886968093E-4</v>
      </c>
      <c r="BN361" s="43">
        <f t="shared" ca="1" si="619"/>
        <v>2.3859213263889415E-4</v>
      </c>
      <c r="BO361" s="43">
        <f t="shared" ca="1" si="620"/>
        <v>-1.4633228986545109E-5</v>
      </c>
      <c r="BP361" s="43">
        <f t="shared" ca="1" si="621"/>
        <v>1.0657130136846608E-4</v>
      </c>
      <c r="BQ361" s="43">
        <f t="shared" ca="1" si="622"/>
        <v>2.5875914726708346E-4</v>
      </c>
      <c r="BS361" s="43">
        <f t="shared" ca="1" si="623"/>
        <v>-5.9835159409408192E-6</v>
      </c>
      <c r="BT361" s="43">
        <f t="shared" ca="1" si="624"/>
        <v>-6.9683880468868157E-6</v>
      </c>
      <c r="BU361" s="43">
        <f t="shared" ca="1" si="625"/>
        <v>4.2332968390097272E-5</v>
      </c>
      <c r="BV361" s="43">
        <f t="shared" ca="1" si="626"/>
        <v>6.9562366771964019E-5</v>
      </c>
      <c r="BW361" s="43">
        <f t="shared" ca="1" si="627"/>
        <v>3.898299233751314E-5</v>
      </c>
      <c r="BX361" s="43">
        <f t="shared" ca="1" si="628"/>
        <v>1.4925367243807014E-6</v>
      </c>
      <c r="BY361" s="43">
        <f t="shared" ca="1" si="629"/>
        <v>-5.459676510376076E-6</v>
      </c>
      <c r="BZ361" s="43">
        <f t="shared" ca="1" si="630"/>
        <v>5.9991042811072479E-5</v>
      </c>
      <c r="CA361" s="43">
        <f t="shared" ca="1" si="631"/>
        <v>1.1180236855222529E-4</v>
      </c>
      <c r="CB361" s="43">
        <f t="shared" ca="1" si="632"/>
        <v>2.7025215057070425E-5</v>
      </c>
      <c r="CD361" s="43">
        <f t="shared" ca="1" si="633"/>
        <v>1.8685225345368883E-4</v>
      </c>
      <c r="CE361" s="43">
        <f t="shared" ca="1" si="634"/>
        <v>-3.7825280361922105E-5</v>
      </c>
      <c r="CF361" s="43">
        <f t="shared" ca="1" si="635"/>
        <v>6.9654370367185008E-5</v>
      </c>
      <c r="CG361" s="43">
        <f t="shared" ca="1" si="636"/>
        <v>-1.0349141744058604E-5</v>
      </c>
      <c r="CH361" s="43">
        <f t="shared" ca="1" si="637"/>
        <v>1.7168166402434679E-4</v>
      </c>
      <c r="CI361" s="43">
        <f t="shared" ca="1" si="638"/>
        <v>6.3963631754468858E-5</v>
      </c>
      <c r="CJ361" s="43">
        <f t="shared" ca="1" si="639"/>
        <v>-6.5194509874582476E-6</v>
      </c>
      <c r="CK361" s="43">
        <f t="shared" ca="1" si="640"/>
        <v>2.9032134155066026E-5</v>
      </c>
      <c r="CL361" s="43">
        <f t="shared" ca="1" si="641"/>
        <v>1.4829157631840312E-4</v>
      </c>
      <c r="CN361" s="43">
        <f t="shared" ca="1" si="642"/>
        <v>-3.4654501948461322E-5</v>
      </c>
      <c r="CO361" s="43">
        <f t="shared" ca="1" si="643"/>
        <v>-2.6745370171992667E-5</v>
      </c>
      <c r="CP361" s="43">
        <f t="shared" ca="1" si="644"/>
        <v>-2.9622675882391445E-5</v>
      </c>
      <c r="CQ361" s="43">
        <f t="shared" ca="1" si="645"/>
        <v>1.4430024737954641E-4</v>
      </c>
      <c r="CR361" s="43">
        <f t="shared" ca="1" si="646"/>
        <v>1.3302870765233312E-4</v>
      </c>
      <c r="CS361" s="43">
        <f t="shared" ca="1" si="647"/>
        <v>-3.6396037889544138E-5</v>
      </c>
      <c r="CT361" s="43">
        <f t="shared" ca="1" si="648"/>
        <v>3.023771454878491E-5</v>
      </c>
      <c r="CU361" s="43">
        <f t="shared" ca="1" si="648"/>
        <v>1.3823104060548132E-4</v>
      </c>
      <c r="CW361" s="43">
        <f t="shared" ca="1" si="649"/>
        <v>5.5215747063152584E-5</v>
      </c>
      <c r="CX361" s="43">
        <f t="shared" ca="1" si="650"/>
        <v>7.2436080905295087E-5</v>
      </c>
      <c r="CY361" s="43">
        <f t="shared" ca="1" si="651"/>
        <v>-3.7895569939180474E-5</v>
      </c>
      <c r="CZ361" s="43">
        <f t="shared" ca="1" si="652"/>
        <v>2.2474209720170736E-5</v>
      </c>
      <c r="DA361" s="43">
        <f t="shared" ca="1" si="653"/>
        <v>7.691600907139219E-5</v>
      </c>
      <c r="DB361" s="43">
        <f t="shared" ca="1" si="654"/>
        <v>4.7425726231526665E-5</v>
      </c>
      <c r="DC361" s="43">
        <f t="shared" ca="1" si="655"/>
        <v>-2.9765192377512206E-5</v>
      </c>
      <c r="DE361" s="43">
        <f t="shared" ca="1" si="656"/>
        <v>5.1275481766822182E-5</v>
      </c>
      <c r="DF361" s="43">
        <f t="shared" ca="1" si="657"/>
        <v>-1.347311057257083E-5</v>
      </c>
      <c r="DG361" s="43">
        <f t="shared" ca="1" si="658"/>
        <v>1.3949049264455252E-5</v>
      </c>
      <c r="DH361" s="43">
        <f t="shared" ca="1" si="659"/>
        <v>8.729861429940944E-5</v>
      </c>
      <c r="DI361" s="43">
        <f t="shared" ca="1" si="660"/>
        <v>5.0844622568097203E-5</v>
      </c>
      <c r="DJ361" s="43">
        <f t="shared" ca="1" si="661"/>
        <v>4.1524662498835479E-5</v>
      </c>
      <c r="DL361" s="43">
        <f t="shared" ca="1" si="662"/>
        <v>-6.6148696333087903E-6</v>
      </c>
      <c r="DM361" s="43">
        <f t="shared" ca="1" si="663"/>
        <v>-1.1364543241342691E-5</v>
      </c>
      <c r="DN361" s="43">
        <f t="shared" ca="1" si="664"/>
        <v>5.91581843967914E-5</v>
      </c>
      <c r="DO361" s="43">
        <f t="shared" ca="1" si="665"/>
        <v>5.2491995975363078E-5</v>
      </c>
      <c r="DP361" s="43">
        <f t="shared" ca="1" si="666"/>
        <v>-8.7561032127881516E-6</v>
      </c>
      <c r="DR361" s="43">
        <f t="shared" ca="1" si="667"/>
        <v>3.1449167929950561E-5</v>
      </c>
      <c r="DS361" s="43">
        <f t="shared" ca="1" si="668"/>
        <v>-4.6172325722545872E-6</v>
      </c>
      <c r="DT361" s="43">
        <f t="shared" ca="1" si="669"/>
        <v>5.6116114292962365E-5</v>
      </c>
      <c r="DU361" s="43">
        <f t="shared" ca="1" si="670"/>
        <v>1.2403996560745971E-4</v>
      </c>
      <c r="DW361" s="43">
        <f t="shared" ca="1" si="671"/>
        <v>-3.5551853297961744E-6</v>
      </c>
      <c r="DX361" s="43">
        <f t="shared" ca="1" si="672"/>
        <v>5.5023971864408582E-5</v>
      </c>
      <c r="DY361" s="43">
        <f t="shared" ca="1" si="673"/>
        <v>7.6008785661598274E-5</v>
      </c>
      <c r="EA361" s="43">
        <f t="shared" ca="1" si="674"/>
        <v>5.7579809936633643E-5</v>
      </c>
      <c r="EB361" s="43">
        <f t="shared" ca="1" si="675"/>
        <v>1.0234930453288831E-6</v>
      </c>
      <c r="ED361" s="43">
        <f t="shared" ca="1" si="676"/>
        <v>6.8415198973652524E-5</v>
      </c>
    </row>
    <row r="362" spans="1:134" x14ac:dyDescent="0.3">
      <c r="A362">
        <f ca="1"/>
        <v>358</v>
      </c>
      <c r="B362" s="21">
        <f ca="1">LN(Data!C372/Data!C371)</f>
        <v>-4.8574772984859386E-4</v>
      </c>
      <c r="C362" s="21">
        <f ca="1">LN(Data!D372/Data!D371)</f>
        <v>1.5495870869343667E-3</v>
      </c>
      <c r="D362" s="21">
        <f ca="1">LN(Data!E372/Data!E371)</f>
        <v>4.1291622258597574E-2</v>
      </c>
      <c r="E362" s="21">
        <f ca="1">LN(Data!F372/Data!F371)</f>
        <v>1.4048619947850123E-2</v>
      </c>
      <c r="F362" s="21">
        <f ca="1">LN(Data!G372/Data!G371)</f>
        <v>-7.9873108779486713E-3</v>
      </c>
      <c r="G362" s="21">
        <f ca="1">LN(Data!H372/Data!H371)</f>
        <v>2.1220738136727559E-2</v>
      </c>
      <c r="H362" s="21">
        <f ca="1">LN(Data!I372/Data!I371)</f>
        <v>7.8982966025276258E-3</v>
      </c>
      <c r="I362" s="21">
        <f ca="1">LN(Data!J372/Data!J371)</f>
        <v>4.2414880497015058E-3</v>
      </c>
      <c r="J362" s="21">
        <f ca="1">LN(Data!K372/Data!K371)</f>
        <v>2.7347983939463869E-3</v>
      </c>
      <c r="K362" s="21">
        <f ca="1">LN(Data!L372/Data!L371)</f>
        <v>-1.5548805168114723E-3</v>
      </c>
      <c r="L362" s="21">
        <f ca="1">LN(Data!M372/Data!M371)</f>
        <v>-2.6740367123788658E-3</v>
      </c>
      <c r="M362" s="21">
        <f ca="1">LN(Data!N372/Data!N371)</f>
        <v>-3.6461044209952537E-3</v>
      </c>
      <c r="N362" s="21">
        <f ca="1">LN(Data!O372/Data!O371)</f>
        <v>6.9292390660575659E-3</v>
      </c>
      <c r="O362" s="21">
        <f ca="1">LN(Data!P372/Data!P371)</f>
        <v>3.4992259655656681E-3</v>
      </c>
      <c r="Q362" s="41">
        <f t="shared" ca="1" si="573"/>
        <v>2.339270440498781E-4</v>
      </c>
      <c r="R362" s="41">
        <f t="shared" ca="1" si="574"/>
        <v>2.7455789223578524E-4</v>
      </c>
      <c r="S362" s="41">
        <f t="shared" ca="1" si="575"/>
        <v>9.5811513310303212E-4</v>
      </c>
      <c r="T362" s="41">
        <f t="shared" ca="1" si="576"/>
        <v>1.5803979751518763E-4</v>
      </c>
      <c r="U362" s="41">
        <f t="shared" ca="1" si="577"/>
        <v>3.0460542333244457E-4</v>
      </c>
      <c r="V362" s="41">
        <f t="shared" ca="1" si="578"/>
        <v>2.945799273871695E-4</v>
      </c>
      <c r="W362" s="41">
        <f t="shared" ca="1" si="579"/>
        <v>1.2824407434305663E-4</v>
      </c>
      <c r="X362" s="41">
        <f t="shared" ca="1" si="580"/>
        <v>2.1687865273111568E-4</v>
      </c>
      <c r="Y362" s="41">
        <f t="shared" ca="1" si="581"/>
        <v>7.3457848326190611E-5</v>
      </c>
      <c r="Z362" s="41">
        <f t="shared" ca="1" si="582"/>
        <v>1.7012018846858753E-4</v>
      </c>
      <c r="AA362" s="41">
        <f t="shared" ca="1" si="583"/>
        <v>2.6110911201955459E-4</v>
      </c>
      <c r="AB362" s="41">
        <f t="shared" ca="1" si="584"/>
        <v>9.9449604051781931E-5</v>
      </c>
      <c r="AC362" s="41">
        <f t="shared" ca="1" si="585"/>
        <v>1.9548256044315062E-4</v>
      </c>
      <c r="AD362" s="41">
        <f t="shared" ca="1" si="586"/>
        <v>1.3277464284535868E-4</v>
      </c>
      <c r="AF362" s="43">
        <f t="shared" ca="1" si="587"/>
        <v>6.8016916669635388E-5</v>
      </c>
      <c r="AG362" s="43">
        <f t="shared" ca="1" si="588"/>
        <v>1.5925922885069569E-4</v>
      </c>
      <c r="AH362" s="43">
        <f t="shared" ca="1" si="589"/>
        <v>5.2309475918100146E-5</v>
      </c>
      <c r="AI362" s="43">
        <f t="shared" ca="1" si="590"/>
        <v>1.6377909910169196E-4</v>
      </c>
      <c r="AJ362" s="43">
        <f t="shared" ca="1" si="591"/>
        <v>1.2232552401093247E-4</v>
      </c>
      <c r="AK362" s="43">
        <f t="shared" ca="1" si="592"/>
        <v>-6.3347404745627481E-6</v>
      </c>
      <c r="AL362" s="43">
        <f t="shared" ca="1" si="593"/>
        <v>4.4471415858950792E-5</v>
      </c>
      <c r="AM362" s="43">
        <f t="shared" ca="1" si="594"/>
        <v>1.7863255928557967E-5</v>
      </c>
      <c r="AN362" s="43">
        <f t="shared" ca="1" si="595"/>
        <v>1.2191727420114244E-4</v>
      </c>
      <c r="AO362" s="43">
        <f t="shared" ca="1" si="596"/>
        <v>5.0006424739233187E-5</v>
      </c>
      <c r="AP362" s="43">
        <f t="shared" ca="1" si="597"/>
        <v>1.5496084402855136E-5</v>
      </c>
      <c r="AQ362" s="43">
        <f t="shared" ca="1" si="598"/>
        <v>7.7941573257272169E-5</v>
      </c>
      <c r="AR362" s="43">
        <f t="shared" ca="1" si="599"/>
        <v>1.2136733537638547E-4</v>
      </c>
      <c r="AT362" s="43">
        <f t="shared" ca="1" si="600"/>
        <v>3.0636498958253299E-4</v>
      </c>
      <c r="AU362" s="43">
        <f t="shared" ca="1" si="601"/>
        <v>2.3005078296893567E-6</v>
      </c>
      <c r="AV362" s="43">
        <f t="shared" ca="1" si="602"/>
        <v>8.9075835808587742E-5</v>
      </c>
      <c r="AW362" s="43">
        <f t="shared" ca="1" si="603"/>
        <v>1.7287666967522541E-4</v>
      </c>
      <c r="AX362" s="43">
        <f t="shared" ca="1" si="604"/>
        <v>-2.1142701681723606E-6</v>
      </c>
      <c r="AY362" s="43">
        <f t="shared" ca="1" si="605"/>
        <v>1.2897352767611226E-5</v>
      </c>
      <c r="AZ362" s="43">
        <f t="shared" ca="1" si="606"/>
        <v>-5.3609953252646655E-6</v>
      </c>
      <c r="BA362" s="43">
        <f t="shared" ca="1" si="607"/>
        <v>7.4172370164830056E-5</v>
      </c>
      <c r="BB362" s="43">
        <f t="shared" ca="1" si="608"/>
        <v>1.3975057682157218E-4</v>
      </c>
      <c r="BC362" s="43">
        <f t="shared" ca="1" si="609"/>
        <v>-2.6009855038571543E-5</v>
      </c>
      <c r="BD362" s="43">
        <f t="shared" ca="1" si="610"/>
        <v>3.5719020785754135E-5</v>
      </c>
      <c r="BE362" s="43">
        <f t="shared" ca="1" si="611"/>
        <v>9.7618104128469329E-5</v>
      </c>
      <c r="BG362" s="43">
        <f t="shared" ca="1" si="612"/>
        <v>1.0803109685088623E-5</v>
      </c>
      <c r="BH362" s="43">
        <f t="shared" ca="1" si="613"/>
        <v>2.7697488787146584E-4</v>
      </c>
      <c r="BI362" s="43">
        <f t="shared" ca="1" si="614"/>
        <v>2.7926308175829374E-4</v>
      </c>
      <c r="BJ362" s="43">
        <f t="shared" ca="1" si="615"/>
        <v>-3.1685484727522429E-5</v>
      </c>
      <c r="BK362" s="43">
        <f t="shared" ca="1" si="616"/>
        <v>8.9840967682154873E-5</v>
      </c>
      <c r="BL362" s="43">
        <f t="shared" ca="1" si="617"/>
        <v>-1.7232072863551076E-5</v>
      </c>
      <c r="BM362" s="43">
        <f t="shared" ca="1" si="618"/>
        <v>1.7829644111342838E-4</v>
      </c>
      <c r="BN362" s="43">
        <f t="shared" ca="1" si="619"/>
        <v>2.6440724145035394E-4</v>
      </c>
      <c r="BO362" s="43">
        <f t="shared" ca="1" si="620"/>
        <v>-3.5440635304078889E-5</v>
      </c>
      <c r="BP362" s="43">
        <f t="shared" ca="1" si="621"/>
        <v>9.9485316233166403E-5</v>
      </c>
      <c r="BQ362" s="43">
        <f t="shared" ca="1" si="622"/>
        <v>2.4632257190920949E-4</v>
      </c>
      <c r="BS362" s="43">
        <f t="shared" ca="1" si="623"/>
        <v>-7.1005532429606394E-6</v>
      </c>
      <c r="BT362" s="43">
        <f t="shared" ca="1" si="624"/>
        <v>-1.8128396164635197E-6</v>
      </c>
      <c r="BU362" s="43">
        <f t="shared" ca="1" si="625"/>
        <v>3.8191616144449915E-5</v>
      </c>
      <c r="BV362" s="43">
        <f t="shared" ca="1" si="626"/>
        <v>6.6345967486076702E-5</v>
      </c>
      <c r="BW362" s="43">
        <f t="shared" ca="1" si="627"/>
        <v>3.3850619599396485E-5</v>
      </c>
      <c r="BX362" s="43">
        <f t="shared" ca="1" si="628"/>
        <v>-2.3303044000942784E-6</v>
      </c>
      <c r="BY362" s="43">
        <f t="shared" ca="1" si="629"/>
        <v>5.248746039826811E-6</v>
      </c>
      <c r="BZ362" s="43">
        <f t="shared" ca="1" si="630"/>
        <v>5.0782082638109073E-5</v>
      </c>
      <c r="CA362" s="43">
        <f t="shared" ca="1" si="631"/>
        <v>1.0491529826402441E-4</v>
      </c>
      <c r="CB362" s="43">
        <f t="shared" ca="1" si="632"/>
        <v>2.6202746177740968E-5</v>
      </c>
      <c r="CD362" s="43">
        <f t="shared" ca="1" si="633"/>
        <v>1.7384351788697074E-4</v>
      </c>
      <c r="CE362" s="43">
        <f t="shared" ca="1" si="634"/>
        <v>-3.4948129964705784E-5</v>
      </c>
      <c r="CF362" s="43">
        <f t="shared" ca="1" si="635"/>
        <v>6.5111849138498035E-5</v>
      </c>
      <c r="CG362" s="43">
        <f t="shared" ca="1" si="636"/>
        <v>-8.6682538712025422E-6</v>
      </c>
      <c r="CH362" s="43">
        <f t="shared" ca="1" si="637"/>
        <v>1.62797342380082E-4</v>
      </c>
      <c r="CI362" s="43">
        <f t="shared" ca="1" si="638"/>
        <v>5.6186854208088222E-5</v>
      </c>
      <c r="CJ362" s="43">
        <f t="shared" ca="1" si="639"/>
        <v>-3.9997875349235455E-6</v>
      </c>
      <c r="CK362" s="43">
        <f t="shared" ca="1" si="640"/>
        <v>2.7358099525485863E-5</v>
      </c>
      <c r="CL362" s="43">
        <f t="shared" ca="1" si="641"/>
        <v>1.3909088839769558E-4</v>
      </c>
      <c r="CN362" s="43">
        <f t="shared" ca="1" si="642"/>
        <v>-3.4525459893035694E-5</v>
      </c>
      <c r="CO362" s="43">
        <f t="shared" ca="1" si="643"/>
        <v>-2.3974751380362139E-5</v>
      </c>
      <c r="CP362" s="43">
        <f t="shared" ca="1" si="644"/>
        <v>-3.1247239750186772E-5</v>
      </c>
      <c r="CQ362" s="43">
        <f t="shared" ca="1" si="645"/>
        <v>1.3109565930112321E-4</v>
      </c>
      <c r="CR362" s="43">
        <f t="shared" ca="1" si="646"/>
        <v>1.3768925832434659E-4</v>
      </c>
      <c r="CS362" s="43">
        <f t="shared" ca="1" si="647"/>
        <v>-4.1043783225884349E-5</v>
      </c>
      <c r="CT362" s="43">
        <f t="shared" ca="1" si="648"/>
        <v>2.8205544605422864E-5</v>
      </c>
      <c r="CU362" s="43">
        <f t="shared" ca="1" si="648"/>
        <v>1.3091029122065201E-4</v>
      </c>
      <c r="CW362" s="43">
        <f t="shared" ca="1" si="649"/>
        <v>5.1508700232972696E-5</v>
      </c>
      <c r="CX362" s="43">
        <f t="shared" ca="1" si="650"/>
        <v>6.92398510120142E-5</v>
      </c>
      <c r="CY362" s="43">
        <f t="shared" ca="1" si="651"/>
        <v>-3.4084981048258487E-5</v>
      </c>
      <c r="CZ362" s="43">
        <f t="shared" ca="1" si="652"/>
        <v>1.6852354773326379E-5</v>
      </c>
      <c r="DA362" s="43">
        <f t="shared" ca="1" si="653"/>
        <v>7.4610267799914208E-5</v>
      </c>
      <c r="DB362" s="43">
        <f t="shared" ca="1" si="654"/>
        <v>4.4653840660447437E-5</v>
      </c>
      <c r="DC362" s="43">
        <f t="shared" ca="1" si="655"/>
        <v>-2.8308217219261676E-5</v>
      </c>
      <c r="DE362" s="43">
        <f t="shared" ca="1" si="656"/>
        <v>4.7511492113896955E-5</v>
      </c>
      <c r="DF362" s="43">
        <f t="shared" ca="1" si="657"/>
        <v>-1.3583495270534789E-5</v>
      </c>
      <c r="DG362" s="43">
        <f t="shared" ca="1" si="658"/>
        <v>1.5666856342561364E-5</v>
      </c>
      <c r="DH362" s="43">
        <f t="shared" ca="1" si="659"/>
        <v>8.0680186664866568E-5</v>
      </c>
      <c r="DI362" s="43">
        <f t="shared" ca="1" si="660"/>
        <v>4.7749910562187174E-5</v>
      </c>
      <c r="DJ362" s="43">
        <f t="shared" ca="1" si="661"/>
        <v>3.9229829394297965E-5</v>
      </c>
      <c r="DL362" s="43">
        <f t="shared" ca="1" si="662"/>
        <v>-3.537130215005676E-6</v>
      </c>
      <c r="DM362" s="43">
        <f t="shared" ca="1" si="663"/>
        <v>-1.8137076696912519E-5</v>
      </c>
      <c r="DN362" s="43">
        <f t="shared" ca="1" si="664"/>
        <v>5.963683219128135E-5</v>
      </c>
      <c r="DO362" s="43">
        <f t="shared" ca="1" si="665"/>
        <v>4.9470963219720252E-5</v>
      </c>
      <c r="DP362" s="43">
        <f t="shared" ca="1" si="666"/>
        <v>-8.8045246405877661E-6</v>
      </c>
      <c r="DR362" s="43">
        <f t="shared" ca="1" si="667"/>
        <v>1.9599620558276796E-5</v>
      </c>
      <c r="DS362" s="43">
        <f t="shared" ca="1" si="668"/>
        <v>1.0432920354800642E-6</v>
      </c>
      <c r="DT362" s="43">
        <f t="shared" ca="1" si="669"/>
        <v>5.292086658495101E-5</v>
      </c>
      <c r="DU362" s="43">
        <f t="shared" ca="1" si="670"/>
        <v>1.158307171723022E-4</v>
      </c>
      <c r="DW362" s="43">
        <f t="shared" ca="1" si="671"/>
        <v>-1.8311293091380601E-5</v>
      </c>
      <c r="DX362" s="43">
        <f t="shared" ca="1" si="672"/>
        <v>5.1245048581303498E-5</v>
      </c>
      <c r="DY362" s="43">
        <f t="shared" ca="1" si="673"/>
        <v>7.3580575093740272E-5</v>
      </c>
      <c r="EA362" s="43">
        <f t="shared" ca="1" si="674"/>
        <v>5.4383039987929896E-5</v>
      </c>
      <c r="EB362" s="43">
        <f t="shared" ca="1" si="675"/>
        <v>-1.9015686123982658E-7</v>
      </c>
      <c r="ED362" s="43">
        <f t="shared" ca="1" si="676"/>
        <v>6.4273533608647123E-5</v>
      </c>
    </row>
    <row r="363" spans="1:134" x14ac:dyDescent="0.3">
      <c r="A363">
        <f ca="1"/>
        <v>359</v>
      </c>
      <c r="B363" s="21">
        <f ca="1">LN(Data!C373/Data!C372)</f>
        <v>-8.2940177849183654E-3</v>
      </c>
      <c r="C363" s="21">
        <f ca="1">LN(Data!D373/Data!D372)</f>
        <v>1.2565878897806422E-2</v>
      </c>
      <c r="D363" s="21">
        <f ca="1">LN(Data!E373/Data!E372)</f>
        <v>-1.6606353942079457E-2</v>
      </c>
      <c r="E363" s="21">
        <f ca="1">LN(Data!F373/Data!F372)</f>
        <v>-1.3294927728285306E-3</v>
      </c>
      <c r="F363" s="21">
        <f ca="1">LN(Data!G373/Data!G372)</f>
        <v>-1.2437593974092259E-2</v>
      </c>
      <c r="G363" s="21">
        <f ca="1">LN(Data!H373/Data!H372)</f>
        <v>6.0618492351957589E-3</v>
      </c>
      <c r="H363" s="21">
        <f ca="1">LN(Data!I373/Data!I372)</f>
        <v>5.6828863794169482E-3</v>
      </c>
      <c r="I363" s="21">
        <f ca="1">LN(Data!J373/Data!J372)</f>
        <v>2.2547923870893044E-3</v>
      </c>
      <c r="J363" s="21">
        <f ca="1">LN(Data!K373/Data!K372)</f>
        <v>-3.4557269811508981E-3</v>
      </c>
      <c r="K363" s="21">
        <f ca="1">LN(Data!L373/Data!L372)</f>
        <v>-2.0460645411882226E-2</v>
      </c>
      <c r="L363" s="21">
        <f ca="1">LN(Data!M373/Data!M372)</f>
        <v>1.4270426966881047E-3</v>
      </c>
      <c r="M363" s="21">
        <f ca="1">LN(Data!N373/Data!N372)</f>
        <v>3.020375568700918E-3</v>
      </c>
      <c r="N363" s="21">
        <f ca="1">LN(Data!O373/Data!O372)</f>
        <v>-4.2584619263616261E-3</v>
      </c>
      <c r="O363" s="21">
        <f ca="1">LN(Data!P373/Data!P372)</f>
        <v>-8.1252943543478513E-3</v>
      </c>
      <c r="Q363" s="41">
        <f t="shared" ca="1" si="573"/>
        <v>2.199055784583086E-4</v>
      </c>
      <c r="R363" s="41">
        <f t="shared" ca="1" si="574"/>
        <v>2.5822849191003771E-4</v>
      </c>
      <c r="S363" s="41">
        <f t="shared" ca="1" si="575"/>
        <v>1.002928109241653E-3</v>
      </c>
      <c r="T363" s="41">
        <f t="shared" ca="1" si="576"/>
        <v>1.6039923301062431E-4</v>
      </c>
      <c r="U363" s="41">
        <f t="shared" ca="1" si="577"/>
        <v>2.9015692603615771E-4</v>
      </c>
      <c r="V363" s="41">
        <f t="shared" ca="1" si="578"/>
        <v>3.0392431536799313E-4</v>
      </c>
      <c r="W363" s="41">
        <f t="shared" ca="1" si="579"/>
        <v>1.242924152357632E-4</v>
      </c>
      <c r="X363" s="41">
        <f t="shared" ca="1" si="580"/>
        <v>2.0494534681979437E-4</v>
      </c>
      <c r="Y363" s="41">
        <f t="shared" ca="1" si="581"/>
        <v>6.9499124761951075E-5</v>
      </c>
      <c r="Z363" s="41">
        <f t="shared" ca="1" si="582"/>
        <v>1.6005803636576585E-4</v>
      </c>
      <c r="AA363" s="41">
        <f t="shared" ca="1" si="583"/>
        <v>2.4587159363873029E-4</v>
      </c>
      <c r="AB363" s="41">
        <f t="shared" ca="1" si="584"/>
        <v>9.428027245560308E-5</v>
      </c>
      <c r="AC363" s="41">
        <f t="shared" ca="1" si="585"/>
        <v>1.8663446805863629E-4</v>
      </c>
      <c r="AD363" s="41">
        <f t="shared" ca="1" si="586"/>
        <v>1.2554283921612248E-4</v>
      </c>
      <c r="AF363" s="43">
        <f t="shared" ca="1" si="587"/>
        <v>6.3890739164876388E-5</v>
      </c>
      <c r="AG363" s="43">
        <f t="shared" ca="1" si="588"/>
        <v>1.4850023641322117E-4</v>
      </c>
      <c r="AH363" s="43">
        <f t="shared" ca="1" si="589"/>
        <v>4.8761462248183703E-5</v>
      </c>
      <c r="AI363" s="43">
        <f t="shared" ca="1" si="590"/>
        <v>1.5418514224318396E-4</v>
      </c>
      <c r="AJ363" s="43">
        <f t="shared" ca="1" si="591"/>
        <v>1.1436751704773889E-4</v>
      </c>
      <c r="AK363" s="43">
        <f t="shared" ca="1" si="592"/>
        <v>-6.184850824749903E-6</v>
      </c>
      <c r="AL363" s="43">
        <f t="shared" ca="1" si="593"/>
        <v>4.1679513315934394E-5</v>
      </c>
      <c r="AM363" s="43">
        <f t="shared" ca="1" si="594"/>
        <v>1.6711755246157304E-5</v>
      </c>
      <c r="AN363" s="43">
        <f t="shared" ca="1" si="595"/>
        <v>1.146475545299475E-4</v>
      </c>
      <c r="AO363" s="43">
        <f t="shared" ca="1" si="596"/>
        <v>4.708397369063338E-5</v>
      </c>
      <c r="AP363" s="43">
        <f t="shared" ca="1" si="597"/>
        <v>1.4672584555401189E-5</v>
      </c>
      <c r="AQ363" s="43">
        <f t="shared" ca="1" si="598"/>
        <v>7.3063127133080893E-5</v>
      </c>
      <c r="AR363" s="43">
        <f t="shared" ca="1" si="599"/>
        <v>1.139833107896623E-4</v>
      </c>
      <c r="AT363" s="43">
        <f t="shared" ca="1" si="600"/>
        <v>2.918221880866107E-4</v>
      </c>
      <c r="AU363" s="43">
        <f t="shared" ca="1" si="601"/>
        <v>3.4686509635342224E-6</v>
      </c>
      <c r="AV363" s="43">
        <f t="shared" ca="1" si="602"/>
        <v>8.2988663632324494E-5</v>
      </c>
      <c r="AW363" s="43">
        <f t="shared" ca="1" si="603"/>
        <v>1.644770724022252E-4</v>
      </c>
      <c r="AX363" s="43">
        <f t="shared" ca="1" si="604"/>
        <v>-1.2530680526387548E-6</v>
      </c>
      <c r="AY363" s="43">
        <f t="shared" ca="1" si="605"/>
        <v>1.2517864908226786E-5</v>
      </c>
      <c r="AZ363" s="43">
        <f t="shared" ca="1" si="606"/>
        <v>-4.7850671091510947E-6</v>
      </c>
      <c r="BA363" s="43">
        <f t="shared" ca="1" si="607"/>
        <v>6.9577462588705637E-5</v>
      </c>
      <c r="BB363" s="43">
        <f t="shared" ca="1" si="608"/>
        <v>1.311169230467084E-4</v>
      </c>
      <c r="BC363" s="43">
        <f t="shared" ca="1" si="609"/>
        <v>-2.4788261115960563E-5</v>
      </c>
      <c r="BD363" s="43">
        <f t="shared" ca="1" si="610"/>
        <v>3.4220127101351526E-5</v>
      </c>
      <c r="BE363" s="43">
        <f t="shared" ca="1" si="611"/>
        <v>9.2086359202991528E-5</v>
      </c>
      <c r="BG363" s="43">
        <f t="shared" ca="1" si="612"/>
        <v>4.4960341592456893E-5</v>
      </c>
      <c r="BH363" s="43">
        <f t="shared" ca="1" si="613"/>
        <v>2.4056785318112323E-4</v>
      </c>
      <c r="BI363" s="43">
        <f t="shared" ca="1" si="614"/>
        <v>3.1508161904421833E-4</v>
      </c>
      <c r="BJ363" s="43">
        <f t="shared" ca="1" si="615"/>
        <v>-1.0216346855994944E-5</v>
      </c>
      <c r="BK363" s="43">
        <f t="shared" ca="1" si="616"/>
        <v>9.4958784962983402E-5</v>
      </c>
      <c r="BL363" s="43">
        <f t="shared" ca="1" si="617"/>
        <v>-9.4226927575627919E-6</v>
      </c>
      <c r="BM363" s="43">
        <f t="shared" ca="1" si="618"/>
        <v>1.6374644230917674E-4</v>
      </c>
      <c r="BN363" s="43">
        <f t="shared" ca="1" si="619"/>
        <v>2.4191788813334244E-4</v>
      </c>
      <c r="BO363" s="43">
        <f t="shared" ca="1" si="620"/>
        <v>-4.2347411173862481E-5</v>
      </c>
      <c r="BP363" s="43">
        <f t="shared" ca="1" si="621"/>
        <v>1.1068336858248641E-4</v>
      </c>
      <c r="BQ363" s="43">
        <f t="shared" ca="1" si="622"/>
        <v>2.4021254060071375E-4</v>
      </c>
      <c r="BS363" s="43">
        <f t="shared" ca="1" si="623"/>
        <v>-1.3407161744160805E-5</v>
      </c>
      <c r="BT363" s="43">
        <f t="shared" ca="1" si="624"/>
        <v>1.618325586626839E-5</v>
      </c>
      <c r="BU363" s="43">
        <f t="shared" ca="1" si="625"/>
        <v>4.2557729208041307E-5</v>
      </c>
      <c r="BV363" s="43">
        <f t="shared" ca="1" si="626"/>
        <v>6.5940432654328375E-5</v>
      </c>
      <c r="BW363" s="43">
        <f t="shared" ca="1" si="627"/>
        <v>3.4124791019665318E-5</v>
      </c>
      <c r="BX363" s="43">
        <f t="shared" ca="1" si="628"/>
        <v>-3.5011216627886921E-6</v>
      </c>
      <c r="BY363" s="43">
        <f t="shared" ca="1" si="629"/>
        <v>2.6798297475086422E-6</v>
      </c>
      <c r="BZ363" s="43">
        <f t="shared" ca="1" si="630"/>
        <v>4.4661793561778211E-5</v>
      </c>
      <c r="CA363" s="43">
        <f t="shared" ca="1" si="631"/>
        <v>1.0446115513819327E-4</v>
      </c>
      <c r="CB363" s="43">
        <f t="shared" ca="1" si="632"/>
        <v>2.7580139149189367E-5</v>
      </c>
      <c r="CD363" s="43">
        <f t="shared" ca="1" si="633"/>
        <v>1.5324310886029744E-4</v>
      </c>
      <c r="CE363" s="43">
        <f t="shared" ca="1" si="634"/>
        <v>-3.6636411189061471E-5</v>
      </c>
      <c r="CF363" s="43">
        <f t="shared" ca="1" si="635"/>
        <v>5.9172453171903942E-5</v>
      </c>
      <c r="CG363" s="43">
        <f t="shared" ca="1" si="636"/>
        <v>-9.4587797365882611E-6</v>
      </c>
      <c r="CH363" s="43">
        <f t="shared" ca="1" si="637"/>
        <v>1.5377466068122741E-4</v>
      </c>
      <c r="CI363" s="43">
        <f t="shared" ca="1" si="638"/>
        <v>5.4097144706851998E-5</v>
      </c>
      <c r="CJ363" s="43">
        <f t="shared" ca="1" si="639"/>
        <v>-2.0124461125910032E-6</v>
      </c>
      <c r="CK363" s="43">
        <f t="shared" ca="1" si="640"/>
        <v>2.2395854359862999E-5</v>
      </c>
      <c r="CL363" s="43">
        <f t="shared" ca="1" si="641"/>
        <v>1.2906847075668405E-4</v>
      </c>
      <c r="CN363" s="43">
        <f t="shared" ca="1" si="642"/>
        <v>-2.2397471263746918E-5</v>
      </c>
      <c r="CO363" s="43">
        <f t="shared" ca="1" si="643"/>
        <v>-1.7135815864773911E-5</v>
      </c>
      <c r="CP363" s="43">
        <f t="shared" ca="1" si="644"/>
        <v>-2.58903389306948E-5</v>
      </c>
      <c r="CQ363" s="43">
        <f t="shared" ca="1" si="645"/>
        <v>1.2125017700618646E-4</v>
      </c>
      <c r="CR363" s="43">
        <f t="shared" ca="1" si="646"/>
        <v>1.2602320085440251E-4</v>
      </c>
      <c r="CS363" s="43">
        <f t="shared" ca="1" si="647"/>
        <v>-4.3223537860557588E-5</v>
      </c>
      <c r="CT363" s="43">
        <f t="shared" ca="1" si="648"/>
        <v>3.5335825991552912E-5</v>
      </c>
      <c r="CU363" s="43">
        <f t="shared" ca="1" si="648"/>
        <v>1.2751104322120327E-4</v>
      </c>
      <c r="CW363" s="43">
        <f t="shared" ca="1" si="649"/>
        <v>5.0428210058151468E-5</v>
      </c>
      <c r="CX363" s="43">
        <f t="shared" ca="1" si="650"/>
        <v>6.6381474883103625E-5</v>
      </c>
      <c r="CY363" s="43">
        <f t="shared" ca="1" si="651"/>
        <v>-3.2776736635559082E-5</v>
      </c>
      <c r="CZ363" s="43">
        <f t="shared" ca="1" si="652"/>
        <v>1.4573993382101827E-5</v>
      </c>
      <c r="DA363" s="43">
        <f t="shared" ca="1" si="653"/>
        <v>6.8405770882270893E-5</v>
      </c>
      <c r="DB363" s="43">
        <f t="shared" ca="1" si="654"/>
        <v>4.5258361343233248E-5</v>
      </c>
      <c r="DC363" s="43">
        <f t="shared" ca="1" si="655"/>
        <v>-2.4951448712787743E-5</v>
      </c>
      <c r="DE363" s="43">
        <f t="shared" ca="1" si="656"/>
        <v>4.5356779469439126E-5</v>
      </c>
      <c r="DF363" s="43">
        <f t="shared" ca="1" si="657"/>
        <v>-1.3164185982148876E-5</v>
      </c>
      <c r="DG363" s="43">
        <f t="shared" ca="1" si="658"/>
        <v>1.4046331276406596E-5</v>
      </c>
      <c r="DH363" s="43">
        <f t="shared" ca="1" si="659"/>
        <v>7.4911480965197656E-5</v>
      </c>
      <c r="DI363" s="43">
        <f t="shared" ca="1" si="660"/>
        <v>4.6648333009988425E-5</v>
      </c>
      <c r="DJ363" s="43">
        <f t="shared" ca="1" si="661"/>
        <v>3.7766555137609205E-5</v>
      </c>
      <c r="DL363" s="43">
        <f t="shared" ca="1" si="662"/>
        <v>-3.580039486514608E-6</v>
      </c>
      <c r="DM363" s="43">
        <f t="shared" ca="1" si="663"/>
        <v>-1.7487629173479813E-5</v>
      </c>
      <c r="DN363" s="43">
        <f t="shared" ca="1" si="664"/>
        <v>5.5460340628922544E-5</v>
      </c>
      <c r="DO363" s="43">
        <f t="shared" ca="1" si="665"/>
        <v>4.763970973868452E-5</v>
      </c>
      <c r="DP363" s="43">
        <f t="shared" ca="1" si="666"/>
        <v>-7.7020725091114302E-6</v>
      </c>
      <c r="DR363" s="43">
        <f t="shared" ca="1" si="667"/>
        <v>1.8673111779899175E-5</v>
      </c>
      <c r="DS363" s="43">
        <f t="shared" ca="1" si="668"/>
        <v>1.3208499169392021E-6</v>
      </c>
      <c r="DT363" s="43">
        <f t="shared" ca="1" si="669"/>
        <v>4.9099166260645441E-5</v>
      </c>
      <c r="DU363" s="43">
        <f t="shared" ca="1" si="670"/>
        <v>1.0855442144529733E-4</v>
      </c>
      <c r="DW363" s="43">
        <f t="shared" ca="1" si="671"/>
        <v>-1.662762648116327E-5</v>
      </c>
      <c r="DX363" s="43">
        <f t="shared" ca="1" si="672"/>
        <v>4.7058603287336017E-5</v>
      </c>
      <c r="DY363" s="43">
        <f t="shared" ca="1" si="673"/>
        <v>6.8604317066305932E-5</v>
      </c>
      <c r="EA363" s="43">
        <f t="shared" ca="1" si="674"/>
        <v>4.9604173837080969E-5</v>
      </c>
      <c r="EB363" s="43">
        <f t="shared" ca="1" si="675"/>
        <v>-9.4426004535205973E-7</v>
      </c>
      <c r="ED363" s="43">
        <f t="shared" ca="1" si="676"/>
        <v>6.1871939987821932E-5</v>
      </c>
    </row>
    <row r="364" spans="1:134" x14ac:dyDescent="0.3">
      <c r="A364">
        <f ca="1"/>
        <v>360</v>
      </c>
      <c r="B364" s="21">
        <f ca="1">LN(Data!C374/Data!C373)</f>
        <v>1.0235594601717834E-2</v>
      </c>
      <c r="C364" s="21">
        <f ca="1">LN(Data!D374/Data!D373)</f>
        <v>1.3416224522436886E-2</v>
      </c>
      <c r="D364" s="21">
        <f ca="1">LN(Data!E374/Data!E373)</f>
        <v>4.4809334152811485E-2</v>
      </c>
      <c r="E364" s="21">
        <f ca="1">LN(Data!F374/Data!F373)</f>
        <v>5.086818444125253E-3</v>
      </c>
      <c r="F364" s="21">
        <f ca="1">LN(Data!G374/Data!G373)</f>
        <v>1.1049836186584935E-2</v>
      </c>
      <c r="G364" s="21">
        <f ca="1">LN(Data!H374/Data!H373)</f>
        <v>-5.6565807392739966E-3</v>
      </c>
      <c r="H364" s="21">
        <f ca="1">LN(Data!I374/Data!I373)</f>
        <v>1.0904298194989366E-2</v>
      </c>
      <c r="I364" s="21">
        <f ca="1">LN(Data!J374/Data!J373)</f>
        <v>1.0919890114022031E-2</v>
      </c>
      <c r="J364" s="21">
        <f ca="1">LN(Data!K374/Data!K373)</f>
        <v>6.613020074661231E-3</v>
      </c>
      <c r="K364" s="21">
        <f ca="1">LN(Data!L374/Data!L373)</f>
        <v>2.9795538298447027E-3</v>
      </c>
      <c r="L364" s="21">
        <f ca="1">LN(Data!M374/Data!M373)</f>
        <v>2.0117142159599477E-2</v>
      </c>
      <c r="M364" s="21">
        <f ca="1">LN(Data!N374/Data!N373)</f>
        <v>7.394556805757471E-4</v>
      </c>
      <c r="N364" s="21">
        <f ca="1">LN(Data!O374/Data!O373)</f>
        <v>6.0546740356876632E-3</v>
      </c>
      <c r="O364" s="21">
        <f ca="1">LN(Data!P374/Data!P373)</f>
        <v>1.076105695629802E-2</v>
      </c>
      <c r="Q364" s="41">
        <f t="shared" ca="1" si="573"/>
        <v>2.1083868761180262E-4</v>
      </c>
      <c r="R364" s="41">
        <f t="shared" ca="1" si="574"/>
        <v>2.5220886114389563E-4</v>
      </c>
      <c r="S364" s="41">
        <f t="shared" ca="1" si="575"/>
        <v>9.5929868216213085E-4</v>
      </c>
      <c r="T364" s="41">
        <f t="shared" ca="1" si="576"/>
        <v>1.5088133209196705E-4</v>
      </c>
      <c r="U364" s="41">
        <f t="shared" ca="1" si="577"/>
        <v>2.8202913510585082E-4</v>
      </c>
      <c r="V364" s="41">
        <f t="shared" ca="1" si="578"/>
        <v>2.8789361741492811E-4</v>
      </c>
      <c r="W364" s="41">
        <f t="shared" ca="1" si="579"/>
        <v>1.1877258217769916E-4</v>
      </c>
      <c r="X364" s="41">
        <f t="shared" ca="1" si="580"/>
        <v>1.9295367133313925E-4</v>
      </c>
      <c r="Y364" s="41">
        <f t="shared" ca="1" si="581"/>
        <v>6.6045700214329277E-5</v>
      </c>
      <c r="Z364" s="41">
        <f t="shared" ca="1" si="582"/>
        <v>1.7557283482406654E-4</v>
      </c>
      <c r="AA364" s="41">
        <f t="shared" ca="1" si="583"/>
        <v>2.3124148507189672E-4</v>
      </c>
      <c r="AB364" s="41">
        <f t="shared" ca="1" si="584"/>
        <v>8.9170816222827216E-5</v>
      </c>
      <c r="AC364" s="41">
        <f t="shared" ca="1" si="585"/>
        <v>1.7652446985381442E-4</v>
      </c>
      <c r="AD364" s="41">
        <f t="shared" ca="1" si="586"/>
        <v>1.2197149336384296E-4</v>
      </c>
      <c r="AF364" s="43">
        <f t="shared" ca="1" si="587"/>
        <v>5.3803997431291579E-5</v>
      </c>
      <c r="AG364" s="43">
        <f t="shared" ca="1" si="588"/>
        <v>1.4785422592472326E-4</v>
      </c>
      <c r="AH364" s="43">
        <f t="shared" ca="1" si="589"/>
        <v>4.6497384715458294E-5</v>
      </c>
      <c r="AI364" s="43">
        <f t="shared" ca="1" si="590"/>
        <v>1.5112349124595583E-4</v>
      </c>
      <c r="AJ364" s="43">
        <f t="shared" ca="1" si="591"/>
        <v>1.0448884090290211E-4</v>
      </c>
      <c r="AK364" s="43">
        <f t="shared" ca="1" si="592"/>
        <v>-8.6417974172981821E-6</v>
      </c>
      <c r="AL364" s="43">
        <f t="shared" ca="1" si="593"/>
        <v>3.805666522738929E-5</v>
      </c>
      <c r="AM364" s="43">
        <f t="shared" ca="1" si="594"/>
        <v>1.7428761593877132E-5</v>
      </c>
      <c r="AN364" s="43">
        <f t="shared" ca="1" si="595"/>
        <v>1.1795075867437423E-4</v>
      </c>
      <c r="AO364" s="43">
        <f t="shared" ca="1" si="596"/>
        <v>4.354878021882524E-5</v>
      </c>
      <c r="AP364" s="43">
        <f t="shared" ca="1" si="597"/>
        <v>1.2289166561040815E-5</v>
      </c>
      <c r="AQ364" s="43">
        <f t="shared" ca="1" si="598"/>
        <v>7.0798525042314498E-5</v>
      </c>
      <c r="AR364" s="43">
        <f t="shared" ca="1" si="599"/>
        <v>1.1118779229524203E-4</v>
      </c>
      <c r="AT364" s="43">
        <f t="shared" ca="1" si="600"/>
        <v>2.6179245084719714E-4</v>
      </c>
      <c r="AU364" s="43">
        <f t="shared" ca="1" si="601"/>
        <v>2.258157194989837E-6</v>
      </c>
      <c r="AV364" s="43">
        <f t="shared" ca="1" si="602"/>
        <v>6.8631985834873195E-5</v>
      </c>
      <c r="AW364" s="43">
        <f t="shared" ca="1" si="603"/>
        <v>1.5917879586126551E-4</v>
      </c>
      <c r="AX364" s="43">
        <f t="shared" ca="1" si="604"/>
        <v>3.106743752544392E-6</v>
      </c>
      <c r="AY364" s="43">
        <f t="shared" ca="1" si="605"/>
        <v>1.3466799898284783E-5</v>
      </c>
      <c r="AZ364" s="43">
        <f t="shared" ca="1" si="606"/>
        <v>-7.1034178875434926E-6</v>
      </c>
      <c r="BA364" s="43">
        <f t="shared" ca="1" si="607"/>
        <v>4.9976455288383041E-5</v>
      </c>
      <c r="BB364" s="43">
        <f t="shared" ca="1" si="608"/>
        <v>1.2432583040642082E-4</v>
      </c>
      <c r="BC364" s="43">
        <f t="shared" ca="1" si="609"/>
        <v>-2.1023745031671592E-5</v>
      </c>
      <c r="BD364" s="43">
        <f t="shared" ca="1" si="610"/>
        <v>2.8956240463815654E-5</v>
      </c>
      <c r="BE364" s="43">
        <f t="shared" ca="1" si="611"/>
        <v>8.0435089758866109E-5</v>
      </c>
      <c r="BG364" s="43">
        <f t="shared" ca="1" si="612"/>
        <v>4.358740274985111E-5</v>
      </c>
      <c r="BH364" s="43">
        <f t="shared" ca="1" si="613"/>
        <v>2.3852636725355488E-4</v>
      </c>
      <c r="BI364" s="43">
        <f t="shared" ca="1" si="614"/>
        <v>2.9013680906497412E-4</v>
      </c>
      <c r="BJ364" s="43">
        <f t="shared" ca="1" si="615"/>
        <v>-1.526568740238847E-5</v>
      </c>
      <c r="BK364" s="43">
        <f t="shared" ca="1" si="616"/>
        <v>8.7014625038449713E-5</v>
      </c>
      <c r="BL364" s="43">
        <f t="shared" ca="1" si="617"/>
        <v>-5.4141096695378877E-6</v>
      </c>
      <c r="BM364" s="43">
        <f t="shared" ca="1" si="618"/>
        <v>1.7430825894621215E-4</v>
      </c>
      <c r="BN364" s="43">
        <f t="shared" ca="1" si="619"/>
        <v>2.2598093627864216E-4</v>
      </c>
      <c r="BO364" s="43">
        <f t="shared" ca="1" si="620"/>
        <v>-4.2816012047342153E-5</v>
      </c>
      <c r="BP364" s="43">
        <f t="shared" ca="1" si="621"/>
        <v>1.0828541802741907E-4</v>
      </c>
      <c r="BQ364" s="43">
        <f t="shared" ca="1" si="622"/>
        <v>2.3389567900058375E-4</v>
      </c>
      <c r="BS364" s="43">
        <f t="shared" ca="1" si="623"/>
        <v>-1.1610590561515274E-5</v>
      </c>
      <c r="BT364" s="43">
        <f t="shared" ca="1" si="624"/>
        <v>1.472870942940215E-5</v>
      </c>
      <c r="BU364" s="43">
        <f t="shared" ca="1" si="625"/>
        <v>3.9550944073344395E-5</v>
      </c>
      <c r="BV364" s="43">
        <f t="shared" ca="1" si="626"/>
        <v>6.1804142884096827E-5</v>
      </c>
      <c r="BW364" s="43">
        <f t="shared" ca="1" si="627"/>
        <v>3.2352965401263913E-5</v>
      </c>
      <c r="BX364" s="43">
        <f t="shared" ca="1" si="628"/>
        <v>-1.6589175508710898E-6</v>
      </c>
      <c r="BY364" s="43">
        <f t="shared" ca="1" si="629"/>
        <v>2.4052053855522492E-6</v>
      </c>
      <c r="BZ364" s="43">
        <f t="shared" ca="1" si="630"/>
        <v>4.1741151898682569E-5</v>
      </c>
      <c r="CA364" s="43">
        <f t="shared" ca="1" si="631"/>
        <v>9.8533181491169465E-5</v>
      </c>
      <c r="CB364" s="43">
        <f t="shared" ca="1" si="632"/>
        <v>2.65734820075106E-5</v>
      </c>
      <c r="CD364" s="43">
        <f t="shared" ca="1" si="633"/>
        <v>1.3952483315750799E-4</v>
      </c>
      <c r="CE364" s="43">
        <f t="shared" ca="1" si="634"/>
        <v>-3.867911252100302E-5</v>
      </c>
      <c r="CF364" s="43">
        <f t="shared" ca="1" si="635"/>
        <v>5.3939454449200242E-5</v>
      </c>
      <c r="CG364" s="43">
        <f t="shared" ca="1" si="636"/>
        <v>-6.3123972077807353E-6</v>
      </c>
      <c r="CH364" s="43">
        <f t="shared" ca="1" si="637"/>
        <v>1.5981705304520566E-4</v>
      </c>
      <c r="CI364" s="43">
        <f t="shared" ca="1" si="638"/>
        <v>4.9786377365734853E-5</v>
      </c>
      <c r="CJ364" s="43">
        <f t="shared" ca="1" si="639"/>
        <v>-4.1456716442017463E-6</v>
      </c>
      <c r="CK364" s="43">
        <f t="shared" ca="1" si="640"/>
        <v>2.4230004321924221E-5</v>
      </c>
      <c r="CL364" s="43">
        <f t="shared" ca="1" si="641"/>
        <v>1.2738790923724476E-4</v>
      </c>
      <c r="CN364" s="43">
        <f t="shared" ca="1" si="642"/>
        <v>-1.8986694960755719E-5</v>
      </c>
      <c r="CO364" s="43">
        <f t="shared" ca="1" si="643"/>
        <v>-1.5287574222455322E-5</v>
      </c>
      <c r="CP364" s="43">
        <f t="shared" ca="1" si="644"/>
        <v>-2.5593804352317208E-5</v>
      </c>
      <c r="CQ364" s="43">
        <f t="shared" ca="1" si="645"/>
        <v>1.0653340552131747E-4</v>
      </c>
      <c r="CR364" s="43">
        <f t="shared" ca="1" si="646"/>
        <v>1.1898083986390899E-4</v>
      </c>
      <c r="CS364" s="43">
        <f t="shared" ca="1" si="647"/>
        <v>-3.9531581909056109E-5</v>
      </c>
      <c r="CT364" s="43">
        <f t="shared" ca="1" si="648"/>
        <v>3.1666827181774206E-5</v>
      </c>
      <c r="CU364" s="43">
        <f t="shared" ca="1" si="648"/>
        <v>1.1690512206587244E-4</v>
      </c>
      <c r="CW364" s="43">
        <f t="shared" ca="1" si="649"/>
        <v>4.8171341191362547E-5</v>
      </c>
      <c r="CX364" s="43">
        <f t="shared" ca="1" si="650"/>
        <v>6.1220276162587441E-5</v>
      </c>
      <c r="CY364" s="43">
        <f t="shared" ca="1" si="651"/>
        <v>-3.7786663824941461E-5</v>
      </c>
      <c r="CZ364" s="43">
        <f t="shared" ca="1" si="652"/>
        <v>1.4186137069407032E-5</v>
      </c>
      <c r="DA364" s="43">
        <f t="shared" ca="1" si="653"/>
        <v>6.5331291700140281E-5</v>
      </c>
      <c r="DB364" s="43">
        <f t="shared" ca="1" si="654"/>
        <v>4.1090838345924082E-5</v>
      </c>
      <c r="DC364" s="43">
        <f t="shared" ca="1" si="655"/>
        <v>-2.6224869266925092E-5</v>
      </c>
      <c r="DE364" s="43">
        <f t="shared" ca="1" si="656"/>
        <v>4.2167855887935291E-5</v>
      </c>
      <c r="DF364" s="43">
        <f t="shared" ca="1" si="657"/>
        <v>-1.514240527379869E-5</v>
      </c>
      <c r="DG364" s="43">
        <f t="shared" ca="1" si="658"/>
        <v>1.3396612500334824E-5</v>
      </c>
      <c r="DH364" s="43">
        <f t="shared" ca="1" si="659"/>
        <v>7.0825411297593233E-5</v>
      </c>
      <c r="DI364" s="43">
        <f t="shared" ca="1" si="660"/>
        <v>4.3273316177452923E-5</v>
      </c>
      <c r="DJ364" s="43">
        <f t="shared" ca="1" si="661"/>
        <v>3.4401310718170057E-5</v>
      </c>
      <c r="DL364" s="43">
        <f t="shared" ca="1" si="662"/>
        <v>8.7714714677243662E-7</v>
      </c>
      <c r="DM364" s="43">
        <f t="shared" ca="1" si="663"/>
        <v>-1.6734259620082986E-5</v>
      </c>
      <c r="DN364" s="43">
        <f t="shared" ca="1" si="664"/>
        <v>5.150646459042906E-5</v>
      </c>
      <c r="DO364" s="43">
        <f t="shared" ca="1" si="665"/>
        <v>4.5664292060991347E-5</v>
      </c>
      <c r="DP364" s="43">
        <f t="shared" ca="1" si="666"/>
        <v>-5.5552202227579662E-6</v>
      </c>
      <c r="DR364" s="43">
        <f t="shared" ca="1" si="667"/>
        <v>1.5800832196832131E-5</v>
      </c>
      <c r="DS364" s="43">
        <f t="shared" ca="1" si="668"/>
        <v>-2.46633108939125E-6</v>
      </c>
      <c r="DT364" s="43">
        <f t="shared" ca="1" si="669"/>
        <v>5.1381069053523887E-5</v>
      </c>
      <c r="DU364" s="43">
        <f t="shared" ca="1" si="670"/>
        <v>1.1201608215766829E-4</v>
      </c>
      <c r="DW364" s="43">
        <f t="shared" ca="1" si="671"/>
        <v>-1.5371356598499284E-5</v>
      </c>
      <c r="DX364" s="43">
        <f t="shared" ca="1" si="672"/>
        <v>4.3870466670627534E-5</v>
      </c>
      <c r="DY364" s="43">
        <f t="shared" ca="1" si="673"/>
        <v>6.3792349524318778E-5</v>
      </c>
      <c r="EA364" s="43">
        <f t="shared" ca="1" si="674"/>
        <v>4.585619414509856E-5</v>
      </c>
      <c r="EB364" s="43">
        <f t="shared" ca="1" si="675"/>
        <v>-2.3600908760134827E-6</v>
      </c>
      <c r="ED364" s="43">
        <f t="shared" ca="1" si="676"/>
        <v>6.0235698987460898E-5</v>
      </c>
    </row>
    <row r="365" spans="1:134" x14ac:dyDescent="0.3">
      <c r="A365">
        <f ca="1"/>
        <v>361</v>
      </c>
      <c r="B365" s="21">
        <f ca="1">LN(Data!C375/Data!C374)</f>
        <v>1.497731657448228E-3</v>
      </c>
      <c r="C365" s="21">
        <f ca="1">LN(Data!D375/Data!D374)</f>
        <v>3.7645922236638407E-3</v>
      </c>
      <c r="D365" s="21">
        <f ca="1">LN(Data!E375/Data!E374)</f>
        <v>-1.2436565041008712E-2</v>
      </c>
      <c r="E365" s="21">
        <f ca="1">LN(Data!F375/Data!F374)</f>
        <v>1.1024143989378911E-3</v>
      </c>
      <c r="F365" s="21">
        <f ca="1">LN(Data!G375/Data!G374)</f>
        <v>3.2551719623027187E-3</v>
      </c>
      <c r="G365" s="21">
        <f ca="1">LN(Data!H375/Data!H374)</f>
        <v>7.2668870453779606E-3</v>
      </c>
      <c r="H365" s="21">
        <f ca="1">LN(Data!I375/Data!I374)</f>
        <v>2.9202429951496246E-3</v>
      </c>
      <c r="I365" s="21">
        <f ca="1">LN(Data!J375/Data!J374)</f>
        <v>5.5679288743600171E-4</v>
      </c>
      <c r="J365" s="21">
        <f ca="1">LN(Data!K375/Data!K374)</f>
        <v>1.4933079885572525E-2</v>
      </c>
      <c r="K365" s="21">
        <f ca="1">LN(Data!L375/Data!L374)</f>
        <v>-7.9491674544228709E-3</v>
      </c>
      <c r="L365" s="21">
        <f ca="1">LN(Data!M375/Data!M374)</f>
        <v>2.2685639255295275E-3</v>
      </c>
      <c r="M365" s="21">
        <f ca="1">LN(Data!N375/Data!N374)</f>
        <v>5.6844021539725995E-4</v>
      </c>
      <c r="N365" s="21">
        <f ca="1">LN(Data!O375/Data!O374)</f>
        <v>-8.4786188555522318E-3</v>
      </c>
      <c r="O365" s="21">
        <f ca="1">LN(Data!P375/Data!P374)</f>
        <v>-2.4611223119915915E-3</v>
      </c>
      <c r="Q365" s="41">
        <f t="shared" ca="1" si="573"/>
        <v>2.0447441016613736E-4</v>
      </c>
      <c r="R365" s="41">
        <f t="shared" ca="1" si="574"/>
        <v>2.4787603430144809E-4</v>
      </c>
      <c r="S365" s="41">
        <f t="shared" ca="1" si="575"/>
        <v>1.0222133468655021E-3</v>
      </c>
      <c r="T365" s="41">
        <f t="shared" ca="1" si="576"/>
        <v>1.4338099547945858E-4</v>
      </c>
      <c r="U365" s="41">
        <f t="shared" ca="1" si="577"/>
        <v>2.7243331978452149E-4</v>
      </c>
      <c r="V365" s="41">
        <f t="shared" ca="1" si="578"/>
        <v>2.7253981470962797E-4</v>
      </c>
      <c r="W365" s="41">
        <f t="shared" ca="1" si="579"/>
        <v>1.1878045039455211E-4</v>
      </c>
      <c r="X365" s="41">
        <f t="shared" ca="1" si="580"/>
        <v>1.8853109105928986E-4</v>
      </c>
      <c r="Y365" s="41">
        <f t="shared" ca="1" si="581"/>
        <v>6.470688027194186E-5</v>
      </c>
      <c r="Z365" s="41">
        <f t="shared" ca="1" si="582"/>
        <v>1.6557112919611907E-4</v>
      </c>
      <c r="AA365" s="41">
        <f t="shared" ca="1" si="583"/>
        <v>2.4164896048775502E-4</v>
      </c>
      <c r="AB365" s="41">
        <f t="shared" ca="1" si="584"/>
        <v>8.3853374931669721E-5</v>
      </c>
      <c r="AC365" s="41">
        <f t="shared" ca="1" si="585"/>
        <v>1.6813254632329136E-4</v>
      </c>
      <c r="AD365" s="41">
        <f t="shared" ca="1" si="586"/>
        <v>1.2160122457101378E-4</v>
      </c>
      <c r="AF365" s="43">
        <f t="shared" ca="1" si="587"/>
        <v>5.8815139703251455E-5</v>
      </c>
      <c r="AG365" s="43">
        <f t="shared" ca="1" si="588"/>
        <v>1.6650198309490515E-4</v>
      </c>
      <c r="AH365" s="43">
        <f t="shared" ca="1" si="589"/>
        <v>4.6831538316927221E-5</v>
      </c>
      <c r="AI365" s="43">
        <f t="shared" ca="1" si="590"/>
        <v>1.4884218038847499E-4</v>
      </c>
      <c r="AJ365" s="43">
        <f t="shared" ca="1" si="591"/>
        <v>9.4745602411982333E-5</v>
      </c>
      <c r="AK365" s="43">
        <f t="shared" ca="1" si="592"/>
        <v>-1.4265710278510039E-6</v>
      </c>
      <c r="AL365" s="43">
        <f t="shared" ca="1" si="593"/>
        <v>4.2479559411892092E-5</v>
      </c>
      <c r="AM365" s="43">
        <f t="shared" ca="1" si="594"/>
        <v>2.0444327452879756E-5</v>
      </c>
      <c r="AN365" s="43">
        <f t="shared" ca="1" si="595"/>
        <v>1.1270356345968894E-4</v>
      </c>
      <c r="AO365" s="43">
        <f t="shared" ca="1" si="596"/>
        <v>5.3290508107142935E-5</v>
      </c>
      <c r="AP365" s="43">
        <f t="shared" ca="1" si="597"/>
        <v>1.2005942681717008E-5</v>
      </c>
      <c r="AQ365" s="43">
        <f t="shared" ca="1" si="598"/>
        <v>7.0269004872266383E-5</v>
      </c>
      <c r="AR365" s="43">
        <f t="shared" ca="1" si="599"/>
        <v>1.1112527374696724E-4</v>
      </c>
      <c r="AT365" s="43">
        <f t="shared" ca="1" si="600"/>
        <v>2.8215522905806643E-4</v>
      </c>
      <c r="AU365" s="43">
        <f t="shared" ca="1" si="601"/>
        <v>6.2174216643658985E-6</v>
      </c>
      <c r="AV365" s="43">
        <f t="shared" ca="1" si="602"/>
        <v>7.3408891677703082E-5</v>
      </c>
      <c r="AW365" s="43">
        <f t="shared" ca="1" si="603"/>
        <v>1.4507467067594604E-4</v>
      </c>
      <c r="AX365" s="43">
        <f t="shared" ca="1" si="604"/>
        <v>1.1698009898006574E-5</v>
      </c>
      <c r="AY365" s="43">
        <f t="shared" ca="1" si="605"/>
        <v>2.1449013756191215E-5</v>
      </c>
      <c r="AZ365" s="43">
        <f t="shared" ca="1" si="606"/>
        <v>-1.3539070887086322E-6</v>
      </c>
      <c r="BA365" s="43">
        <f t="shared" ca="1" si="607"/>
        <v>4.9376329760553048E-5</v>
      </c>
      <c r="BB365" s="43">
        <f t="shared" ca="1" si="608"/>
        <v>1.3306004633981364E-4</v>
      </c>
      <c r="BC365" s="43">
        <f t="shared" ca="1" si="609"/>
        <v>-1.9167078123671558E-5</v>
      </c>
      <c r="BD365" s="43">
        <f t="shared" ca="1" si="610"/>
        <v>3.2092718012363999E-5</v>
      </c>
      <c r="BE365" s="43">
        <f t="shared" ca="1" si="611"/>
        <v>8.4271349746799671E-5</v>
      </c>
      <c r="BG365" s="43">
        <f t="shared" ca="1" si="612"/>
        <v>5.4648375431109638E-5</v>
      </c>
      <c r="BH365" s="43">
        <f t="shared" ca="1" si="613"/>
        <v>2.5392293333945234E-4</v>
      </c>
      <c r="BI365" s="43">
        <f t="shared" ca="1" si="614"/>
        <v>2.5752054353056649E-4</v>
      </c>
      <c r="BJ365" s="43">
        <f t="shared" ca="1" si="615"/>
        <v>1.4967114333025524E-5</v>
      </c>
      <c r="BK365" s="43">
        <f t="shared" ca="1" si="616"/>
        <v>1.111525278380145E-4</v>
      </c>
      <c r="BL365" s="43">
        <f t="shared" ca="1" si="617"/>
        <v>1.2690238487719126E-5</v>
      </c>
      <c r="BM365" s="43">
        <f t="shared" ca="1" si="618"/>
        <v>1.7186047280070744E-4</v>
      </c>
      <c r="BN365" s="43">
        <f t="shared" ca="1" si="619"/>
        <v>2.6650822481566992E-4</v>
      </c>
      <c r="BO365" s="43">
        <f t="shared" ca="1" si="620"/>
        <v>-3.8258980323574825E-5</v>
      </c>
      <c r="BP365" s="43">
        <f t="shared" ca="1" si="621"/>
        <v>1.1806664766886275E-4</v>
      </c>
      <c r="BQ365" s="43">
        <f t="shared" ca="1" si="622"/>
        <v>2.4879368608008042E-4</v>
      </c>
      <c r="BS365" s="43">
        <f t="shared" ca="1" si="623"/>
        <v>-7.5414444967153811E-6</v>
      </c>
      <c r="BT365" s="43">
        <f t="shared" ca="1" si="624"/>
        <v>1.211854690952466E-5</v>
      </c>
      <c r="BU365" s="43">
        <f t="shared" ca="1" si="625"/>
        <v>4.0505978539654551E-5</v>
      </c>
      <c r="BV365" s="43">
        <f t="shared" ca="1" si="626"/>
        <v>6.1428744217440721E-5</v>
      </c>
      <c r="BW365" s="43">
        <f t="shared" ca="1" si="627"/>
        <v>3.2430141426417519E-5</v>
      </c>
      <c r="BX365" s="43">
        <f t="shared" ca="1" si="628"/>
        <v>-6.499955352037394E-7</v>
      </c>
      <c r="BY365" s="43">
        <f t="shared" ca="1" si="629"/>
        <v>8.4008280492515414E-6</v>
      </c>
      <c r="BZ365" s="43">
        <f t="shared" ca="1" si="630"/>
        <v>3.9462371392435566E-5</v>
      </c>
      <c r="CA365" s="43">
        <f t="shared" ca="1" si="631"/>
        <v>9.4469132255173426E-5</v>
      </c>
      <c r="CB365" s="43">
        <f t="shared" ca="1" si="632"/>
        <v>2.8263445667274715E-5</v>
      </c>
      <c r="CD365" s="43">
        <f t="shared" ca="1" si="633"/>
        <v>1.2740308573534737E-4</v>
      </c>
      <c r="CE365" s="43">
        <f t="shared" ca="1" si="634"/>
        <v>-2.9128923242684451E-5</v>
      </c>
      <c r="CF365" s="43">
        <f t="shared" ca="1" si="635"/>
        <v>5.794286699837533E-5</v>
      </c>
      <c r="CG365" s="43">
        <f t="shared" ca="1" si="636"/>
        <v>-1.5492860638976301E-6</v>
      </c>
      <c r="CH365" s="43">
        <f t="shared" ca="1" si="637"/>
        <v>1.5220344476622706E-4</v>
      </c>
      <c r="CI365" s="43">
        <f t="shared" ca="1" si="638"/>
        <v>6.0136662248139717E-5</v>
      </c>
      <c r="CJ365" s="43">
        <f t="shared" ca="1" si="639"/>
        <v>-3.4066794972935397E-6</v>
      </c>
      <c r="CK365" s="43">
        <f t="shared" ca="1" si="640"/>
        <v>2.6790393438059837E-5</v>
      </c>
      <c r="CL365" s="43">
        <f t="shared" ca="1" si="641"/>
        <v>1.2687910967670629E-4</v>
      </c>
      <c r="CN365" s="43">
        <f t="shared" ca="1" si="642"/>
        <v>-2.1548355851814999E-5</v>
      </c>
      <c r="CO365" s="43">
        <f t="shared" ca="1" si="643"/>
        <v>-1.8076474174745937E-5</v>
      </c>
      <c r="CP365" s="43">
        <f t="shared" ca="1" si="644"/>
        <v>-2.6302601010143837E-5</v>
      </c>
      <c r="CQ365" s="43">
        <f t="shared" ca="1" si="645"/>
        <v>9.9130155981706631E-5</v>
      </c>
      <c r="CR365" s="43">
        <f t="shared" ca="1" si="646"/>
        <v>1.050143351399208E-4</v>
      </c>
      <c r="CS365" s="43">
        <f t="shared" ca="1" si="647"/>
        <v>-3.741065444013023E-5</v>
      </c>
      <c r="CT365" s="43">
        <f t="shared" ca="1" si="648"/>
        <v>2.7711892398896559E-5</v>
      </c>
      <c r="CU365" s="43">
        <f t="shared" ca="1" si="648"/>
        <v>1.0623856749112654E-4</v>
      </c>
      <c r="CW365" s="43">
        <f t="shared" ca="1" si="649"/>
        <v>5.2425485003469556E-5</v>
      </c>
      <c r="CX365" s="43">
        <f t="shared" ca="1" si="650"/>
        <v>6.1873680164645602E-5</v>
      </c>
      <c r="CY365" s="43">
        <f t="shared" ca="1" si="651"/>
        <v>-3.3570067388526019E-5</v>
      </c>
      <c r="CZ365" s="43">
        <f t="shared" ca="1" si="652"/>
        <v>2.6496767861598526E-5</v>
      </c>
      <c r="DA365" s="43">
        <f t="shared" ca="1" si="653"/>
        <v>6.1895208912710471E-5</v>
      </c>
      <c r="DB365" s="43">
        <f t="shared" ca="1" si="654"/>
        <v>4.2586706314684517E-5</v>
      </c>
      <c r="DC365" s="43">
        <f t="shared" ca="1" si="655"/>
        <v>-1.7610870674225282E-5</v>
      </c>
      <c r="DE365" s="43">
        <f t="shared" ca="1" si="656"/>
        <v>4.3970591686886519E-5</v>
      </c>
      <c r="DF365" s="43">
        <f t="shared" ca="1" si="657"/>
        <v>-1.2281676932727707E-5</v>
      </c>
      <c r="DG365" s="43">
        <f t="shared" ca="1" si="658"/>
        <v>2.5773434657773914E-5</v>
      </c>
      <c r="DH365" s="43">
        <f t="shared" ca="1" si="659"/>
        <v>6.7060373106302227E-5</v>
      </c>
      <c r="DI365" s="43">
        <f t="shared" ca="1" si="660"/>
        <v>4.4643899715561648E-5</v>
      </c>
      <c r="DJ365" s="43">
        <f t="shared" ca="1" si="661"/>
        <v>3.9387805643490262E-5</v>
      </c>
      <c r="DL365" s="43">
        <f t="shared" ca="1" si="662"/>
        <v>2.0067492753838977E-6</v>
      </c>
      <c r="DM365" s="43">
        <f t="shared" ca="1" si="663"/>
        <v>-7.7481001461032913E-6</v>
      </c>
      <c r="DN365" s="43">
        <f t="shared" ca="1" si="664"/>
        <v>4.8709478830601496E-5</v>
      </c>
      <c r="DO365" s="43">
        <f t="shared" ca="1" si="665"/>
        <v>4.5326815393943825E-5</v>
      </c>
      <c r="DP365" s="43">
        <f t="shared" ca="1" si="666"/>
        <v>-9.5212186879818274E-7</v>
      </c>
      <c r="DR365" s="43">
        <f t="shared" ca="1" si="667"/>
        <v>1.8449188743052104E-5</v>
      </c>
      <c r="DS365" s="43">
        <f t="shared" ca="1" si="668"/>
        <v>-2.1861563437241815E-6</v>
      </c>
      <c r="DT365" s="43">
        <f t="shared" ca="1" si="669"/>
        <v>4.9380618543002121E-5</v>
      </c>
      <c r="DU365" s="43">
        <f t="shared" ca="1" si="670"/>
        <v>1.0721890613624707E-4</v>
      </c>
      <c r="DW365" s="43">
        <f t="shared" ca="1" si="671"/>
        <v>-1.3556531099777384E-5</v>
      </c>
      <c r="DX365" s="43">
        <f t="shared" ca="1" si="672"/>
        <v>4.8546402968747765E-5</v>
      </c>
      <c r="DY365" s="43">
        <f t="shared" ca="1" si="673"/>
        <v>7.29537113075033E-5</v>
      </c>
      <c r="EA365" s="43">
        <f t="shared" ca="1" si="674"/>
        <v>4.3373452282976065E-5</v>
      </c>
      <c r="EB365" s="43">
        <f t="shared" ca="1" si="675"/>
        <v>-1.7410459417326494E-6</v>
      </c>
      <c r="ED365" s="43">
        <f t="shared" ca="1" si="676"/>
        <v>6.0530838577204467E-5</v>
      </c>
    </row>
    <row r="366" spans="1:134" x14ac:dyDescent="0.3">
      <c r="A366">
        <f ca="1"/>
        <v>362</v>
      </c>
      <c r="B366" s="21">
        <f ca="1">LN(Data!C376/Data!C375)</f>
        <v>3.7345444427833042E-3</v>
      </c>
      <c r="C366" s="21">
        <f ca="1">LN(Data!D376/Data!D375)</f>
        <v>-6.2822169170244193E-3</v>
      </c>
      <c r="D366" s="21">
        <f ca="1">LN(Data!E376/Data!E375)</f>
        <v>-1.2593183024826754E-2</v>
      </c>
      <c r="E366" s="21">
        <f ca="1">LN(Data!F376/Data!F375)</f>
        <v>-6.1892328430630302E-3</v>
      </c>
      <c r="F366" s="21">
        <f ca="1">LN(Data!G376/Data!G375)</f>
        <v>-8.9469826661528126E-3</v>
      </c>
      <c r="G366" s="21">
        <f ca="1">LN(Data!H376/Data!H375)</f>
        <v>2.2433523711795102E-2</v>
      </c>
      <c r="H366" s="21">
        <f ca="1">LN(Data!I376/Data!I375)</f>
        <v>-1.013563445542332E-2</v>
      </c>
      <c r="I366" s="21">
        <f ca="1">LN(Data!J376/Data!J375)</f>
        <v>-5.3020913941452859E-3</v>
      </c>
      <c r="J366" s="21">
        <f ca="1">LN(Data!K376/Data!K375)</f>
        <v>9.2736367853290327E-3</v>
      </c>
      <c r="K366" s="21">
        <f ca="1">LN(Data!L376/Data!L375)</f>
        <v>8.4609532080240444E-4</v>
      </c>
      <c r="L366" s="21">
        <f ca="1">LN(Data!M376/Data!M375)</f>
        <v>-9.281215384879667E-3</v>
      </c>
      <c r="M366" s="21">
        <f ca="1">LN(Data!N376/Data!N375)</f>
        <v>-3.8147340364812761E-3</v>
      </c>
      <c r="N366" s="21">
        <f ca="1">LN(Data!O376/Data!O375)</f>
        <v>-1.2958429275053182E-2</v>
      </c>
      <c r="O366" s="21">
        <f ca="1">LN(Data!P376/Data!P375)</f>
        <v>1.3378965998491949E-3</v>
      </c>
      <c r="Q366" s="41">
        <f t="shared" ca="1" si="573"/>
        <v>1.9234053756323247E-4</v>
      </c>
      <c r="R366" s="41">
        <f t="shared" ca="1" si="574"/>
        <v>2.3385380151998942E-4</v>
      </c>
      <c r="S366" s="41">
        <f t="shared" ca="1" si="575"/>
        <v>9.7016063505472633E-4</v>
      </c>
      <c r="T366" s="41">
        <f t="shared" ca="1" si="576"/>
        <v>1.3485105480111017E-4</v>
      </c>
      <c r="U366" s="41">
        <f t="shared" ca="1" si="577"/>
        <v>2.5672308926769988E-4</v>
      </c>
      <c r="V366" s="41">
        <f t="shared" ca="1" si="578"/>
        <v>2.5935588466686717E-4</v>
      </c>
      <c r="W366" s="41">
        <f t="shared" ca="1" si="579"/>
        <v>1.1216529251992221E-4</v>
      </c>
      <c r="X366" s="41">
        <f t="shared" ca="1" si="580"/>
        <v>1.7723782669490243E-4</v>
      </c>
      <c r="Y366" s="41">
        <f t="shared" ca="1" si="581"/>
        <v>7.4204279947758805E-5</v>
      </c>
      <c r="Z366" s="41">
        <f t="shared" ca="1" si="582"/>
        <v>1.5942821723745928E-4</v>
      </c>
      <c r="AA366" s="41">
        <f t="shared" ca="1" si="583"/>
        <v>2.2745880579554253E-4</v>
      </c>
      <c r="AB366" s="41">
        <f t="shared" ca="1" si="584"/>
        <v>7.8841559892478381E-5</v>
      </c>
      <c r="AC366" s="41">
        <f t="shared" ca="1" si="585"/>
        <v>1.6235781220575742E-4</v>
      </c>
      <c r="AD366" s="41">
        <f t="shared" ca="1" si="586"/>
        <v>1.1466857847882792E-4</v>
      </c>
      <c r="AF366" s="43">
        <f t="shared" ca="1" si="587"/>
        <v>5.5624532258102252E-5</v>
      </c>
      <c r="AG366" s="43">
        <f t="shared" ca="1" si="588"/>
        <v>1.5539426587890087E-4</v>
      </c>
      <c r="AH366" s="43">
        <f t="shared" ca="1" si="589"/>
        <v>4.4120713274606552E-5</v>
      </c>
      <c r="AI366" s="43">
        <f t="shared" ca="1" si="590"/>
        <v>1.4020417201106921E-4</v>
      </c>
      <c r="AJ366" s="43">
        <f t="shared" ca="1" si="591"/>
        <v>8.9713897074001169E-5</v>
      </c>
      <c r="AK366" s="43">
        <f t="shared" ca="1" si="592"/>
        <v>-1.0785523433033218E-6</v>
      </c>
      <c r="AL366" s="43">
        <f t="shared" ca="1" si="593"/>
        <v>3.998082142722786E-5</v>
      </c>
      <c r="AM366" s="43">
        <f t="shared" ca="1" si="594"/>
        <v>2.0559612594976489E-5</v>
      </c>
      <c r="AN366" s="43">
        <f t="shared" ca="1" si="595"/>
        <v>1.0522700646729682E-4</v>
      </c>
      <c r="AO366" s="43">
        <f t="shared" ca="1" si="596"/>
        <v>5.0296939621206994E-5</v>
      </c>
      <c r="AP366" s="43">
        <f t="shared" ca="1" si="597"/>
        <v>1.1336668375172018E-5</v>
      </c>
      <c r="AQ366" s="43">
        <f t="shared" ca="1" si="598"/>
        <v>6.5290942827646515E-5</v>
      </c>
      <c r="AR366" s="43">
        <f t="shared" ca="1" si="599"/>
        <v>1.0423659127417788E-4</v>
      </c>
      <c r="AT366" s="43">
        <f t="shared" ca="1" si="600"/>
        <v>2.6241679955203419E-4</v>
      </c>
      <c r="AU366" s="43">
        <f t="shared" ca="1" si="601"/>
        <v>6.0933848049137422E-6</v>
      </c>
      <c r="AV366" s="43">
        <f t="shared" ca="1" si="602"/>
        <v>6.9739621880399286E-5</v>
      </c>
      <c r="AW366" s="43">
        <f t="shared" ca="1" si="603"/>
        <v>1.3801160242306567E-4</v>
      </c>
      <c r="AX366" s="43">
        <f t="shared" ca="1" si="604"/>
        <v>1.1655740748371124E-5</v>
      </c>
      <c r="AY366" s="43">
        <f t="shared" ca="1" si="605"/>
        <v>2.0287838821273716E-5</v>
      </c>
      <c r="AZ366" s="43">
        <f t="shared" ca="1" si="606"/>
        <v>2.1003447213685237E-6</v>
      </c>
      <c r="BA366" s="43">
        <f t="shared" ca="1" si="607"/>
        <v>4.4618227535908543E-5</v>
      </c>
      <c r="BB366" s="43">
        <f t="shared" ca="1" si="608"/>
        <v>1.255888566462008E-4</v>
      </c>
      <c r="BC366" s="43">
        <f t="shared" ca="1" si="609"/>
        <v>-1.7888656699381125E-5</v>
      </c>
      <c r="BD366" s="43">
        <f t="shared" ca="1" si="610"/>
        <v>2.825204237496086E-5</v>
      </c>
      <c r="BE366" s="43">
        <f t="shared" ca="1" si="611"/>
        <v>7.8659161446959134E-5</v>
      </c>
      <c r="BG366" s="43">
        <f t="shared" ca="1" si="612"/>
        <v>5.0546858002770923E-5</v>
      </c>
      <c r="BH366" s="43">
        <f t="shared" ca="1" si="613"/>
        <v>2.3625856786935445E-4</v>
      </c>
      <c r="BI366" s="43">
        <f t="shared" ca="1" si="614"/>
        <v>2.3664680411560209E-4</v>
      </c>
      <c r="BJ366" s="43">
        <f t="shared" ca="1" si="615"/>
        <v>1.1890019956360288E-5</v>
      </c>
      <c r="BK366" s="43">
        <f t="shared" ca="1" si="616"/>
        <v>1.0406790071019549E-4</v>
      </c>
      <c r="BL366" s="43">
        <f t="shared" ca="1" si="617"/>
        <v>7.8585102288587106E-7</v>
      </c>
      <c r="BM366" s="43">
        <f t="shared" ca="1" si="618"/>
        <v>1.6748046471679298E-4</v>
      </c>
      <c r="BN366" s="43">
        <f t="shared" ca="1" si="619"/>
        <v>2.4882494275815765E-4</v>
      </c>
      <c r="BO366" s="43">
        <f t="shared" ca="1" si="620"/>
        <v>-3.6387608126803115E-5</v>
      </c>
      <c r="BP366" s="43">
        <f t="shared" ca="1" si="621"/>
        <v>1.1730934250003087E-4</v>
      </c>
      <c r="BQ366" s="43">
        <f t="shared" ca="1" si="622"/>
        <v>2.3570253937769324E-4</v>
      </c>
      <c r="BS366" s="43">
        <f t="shared" ca="1" si="623"/>
        <v>-6.8736449203767721E-6</v>
      </c>
      <c r="BT366" s="43">
        <f t="shared" ca="1" si="624"/>
        <v>1.1872101349809974E-5</v>
      </c>
      <c r="BU366" s="43">
        <f t="shared" ca="1" si="625"/>
        <v>3.8268778902850306E-5</v>
      </c>
      <c r="BV366" s="43">
        <f t="shared" ca="1" si="626"/>
        <v>5.7779848554174413E-5</v>
      </c>
      <c r="BW366" s="43">
        <f t="shared" ca="1" si="627"/>
        <v>3.1472079478013166E-5</v>
      </c>
      <c r="BX366" s="43">
        <f t="shared" ca="1" si="628"/>
        <v>-1.1367924027709696E-6</v>
      </c>
      <c r="BY366" s="43">
        <f t="shared" ca="1" si="629"/>
        <v>8.0468322184813387E-6</v>
      </c>
      <c r="BZ366" s="43">
        <f t="shared" ca="1" si="630"/>
        <v>3.7132228509592788E-5</v>
      </c>
      <c r="CA366" s="43">
        <f t="shared" ca="1" si="631"/>
        <v>8.8240167229294996E-5</v>
      </c>
      <c r="CB366" s="43">
        <f t="shared" ca="1" si="632"/>
        <v>2.6404848326781018E-5</v>
      </c>
      <c r="CD366" s="43">
        <f t="shared" ca="1" si="633"/>
        <v>1.2117819860902664E-4</v>
      </c>
      <c r="CE366" s="43">
        <f t="shared" ca="1" si="634"/>
        <v>-2.6810834260868062E-5</v>
      </c>
      <c r="CF366" s="43">
        <f t="shared" ca="1" si="635"/>
        <v>5.4575042374232288E-5</v>
      </c>
      <c r="CG366" s="43">
        <f t="shared" ca="1" si="636"/>
        <v>1.460255677196773E-6</v>
      </c>
      <c r="CH366" s="43">
        <f t="shared" ca="1" si="637"/>
        <v>1.4151868365897623E-4</v>
      </c>
      <c r="CI366" s="43">
        <f t="shared" ca="1" si="638"/>
        <v>5.6971536454355839E-5</v>
      </c>
      <c r="CJ366" s="43">
        <f t="shared" ca="1" si="639"/>
        <v>-3.0912564883715384E-6</v>
      </c>
      <c r="CK366" s="43">
        <f t="shared" ca="1" si="640"/>
        <v>2.3527008089117555E-5</v>
      </c>
      <c r="CL366" s="43">
        <f t="shared" ca="1" si="641"/>
        <v>1.1878568051535634E-4</v>
      </c>
      <c r="CN366" s="43">
        <f t="shared" ca="1" si="642"/>
        <v>-1.8982189941257586E-5</v>
      </c>
      <c r="CO366" s="43">
        <f t="shared" ca="1" si="643"/>
        <v>-1.6749116663021144E-5</v>
      </c>
      <c r="CP366" s="43">
        <f t="shared" ca="1" si="644"/>
        <v>-1.8213424663451529E-5</v>
      </c>
      <c r="CQ366" s="43">
        <f t="shared" ca="1" si="645"/>
        <v>8.9716404503039089E-5</v>
      </c>
      <c r="CR366" s="43">
        <f t="shared" ca="1" si="646"/>
        <v>9.9702598899648084E-5</v>
      </c>
      <c r="CS366" s="43">
        <f t="shared" ca="1" si="647"/>
        <v>-3.4918167723481879E-5</v>
      </c>
      <c r="CT366" s="43">
        <f t="shared" ca="1" si="648"/>
        <v>2.2352388923516174E-5</v>
      </c>
      <c r="CU366" s="43">
        <f t="shared" ca="1" si="648"/>
        <v>9.8791171570892798E-5</v>
      </c>
      <c r="CW366" s="43">
        <f t="shared" ca="1" si="649"/>
        <v>4.9377514135018425E-5</v>
      </c>
      <c r="CX366" s="43">
        <f t="shared" ca="1" si="650"/>
        <v>6.077775267067804E-5</v>
      </c>
      <c r="CY366" s="43">
        <f t="shared" ca="1" si="651"/>
        <v>-3.2948673379777445E-5</v>
      </c>
      <c r="CZ366" s="43">
        <f t="shared" ca="1" si="652"/>
        <v>2.5304447264657216E-5</v>
      </c>
      <c r="DA366" s="43">
        <f t="shared" ca="1" si="653"/>
        <v>5.8281095391378349E-5</v>
      </c>
      <c r="DB366" s="43">
        <f t="shared" ca="1" si="654"/>
        <v>3.8545926296515244E-5</v>
      </c>
      <c r="DC366" s="43">
        <f t="shared" ca="1" si="655"/>
        <v>-1.6985442945279757E-5</v>
      </c>
      <c r="DE366" s="43">
        <f t="shared" ca="1" si="656"/>
        <v>4.1831234145741349E-5</v>
      </c>
      <c r="DF366" s="43">
        <f t="shared" ca="1" si="657"/>
        <v>-1.1810338710743667E-5</v>
      </c>
      <c r="DG366" s="43">
        <f t="shared" ca="1" si="658"/>
        <v>2.4302815793813205E-5</v>
      </c>
      <c r="DH366" s="43">
        <f t="shared" ca="1" si="659"/>
        <v>6.3055740928056036E-5</v>
      </c>
      <c r="DI366" s="43">
        <f t="shared" ca="1" si="660"/>
        <v>4.1682015652184815E-5</v>
      </c>
      <c r="DJ366" s="43">
        <f t="shared" ca="1" si="661"/>
        <v>3.6942317180975223E-5</v>
      </c>
      <c r="DL366" s="43">
        <f t="shared" ca="1" si="662"/>
        <v>-5.2359888383805388E-6</v>
      </c>
      <c r="DM366" s="43">
        <f t="shared" ca="1" si="663"/>
        <v>-5.2506153578094661E-6</v>
      </c>
      <c r="DN366" s="43">
        <f t="shared" ca="1" si="664"/>
        <v>4.6296223889567366E-5</v>
      </c>
      <c r="DO366" s="43">
        <f t="shared" ca="1" si="665"/>
        <v>3.5010492908950206E-5</v>
      </c>
      <c r="DP366" s="43">
        <f t="shared" ca="1" si="666"/>
        <v>-3.1001227222584164E-6</v>
      </c>
      <c r="DR366" s="43">
        <f t="shared" ca="1" si="667"/>
        <v>1.626024574696315E-5</v>
      </c>
      <c r="DS366" s="43">
        <f t="shared" ca="1" si="668"/>
        <v>-2.3261045507019924E-6</v>
      </c>
      <c r="DT366" s="43">
        <f t="shared" ca="1" si="669"/>
        <v>5.0461659094322709E-5</v>
      </c>
      <c r="DU366" s="43">
        <f t="shared" ca="1" si="670"/>
        <v>1.0195960417110249E-4</v>
      </c>
      <c r="DW366" s="43">
        <f t="shared" ca="1" si="671"/>
        <v>-1.2665766655802512E-5</v>
      </c>
      <c r="DX366" s="43">
        <f t="shared" ca="1" si="672"/>
        <v>4.4479561458181683E-5</v>
      </c>
      <c r="DY366" s="43">
        <f t="shared" ca="1" si="673"/>
        <v>6.8241495831455103E-5</v>
      </c>
      <c r="EA366" s="43">
        <f t="shared" ca="1" si="674"/>
        <v>4.0481869870286222E-5</v>
      </c>
      <c r="EB366" s="43">
        <f t="shared" ca="1" si="675"/>
        <v>-1.7205232390575406E-6</v>
      </c>
      <c r="ED366" s="43">
        <f t="shared" ca="1" si="676"/>
        <v>5.8151003344988531E-5</v>
      </c>
    </row>
    <row r="367" spans="1:134" x14ac:dyDescent="0.3">
      <c r="A367">
        <f ca="1"/>
        <v>363</v>
      </c>
      <c r="B367" s="21">
        <f ca="1">LN(Data!C377/Data!C376)</f>
        <v>-6.7764054079900871E-3</v>
      </c>
      <c r="C367" s="21">
        <f ca="1">LN(Data!D377/Data!D376)</f>
        <v>7.0334376860449127E-3</v>
      </c>
      <c r="D367" s="21">
        <f ca="1">LN(Data!E377/Data!E376)</f>
        <v>-7.2558305021965586E-2</v>
      </c>
      <c r="E367" s="21">
        <f ca="1">LN(Data!F377/Data!F376)</f>
        <v>-5.5586580038274932E-3</v>
      </c>
      <c r="F367" s="21">
        <f ca="1">LN(Data!G377/Data!G376)</f>
        <v>-1.1174665179461531E-2</v>
      </c>
      <c r="G367" s="21">
        <f ca="1">LN(Data!H377/Data!H376)</f>
        <v>-6.3131522810739868E-3</v>
      </c>
      <c r="H367" s="21">
        <f ca="1">LN(Data!I377/Data!I376)</f>
        <v>5.9350986470738543E-3</v>
      </c>
      <c r="I367" s="21">
        <f ca="1">LN(Data!J377/Data!J376)</f>
        <v>-9.8412153739100058E-3</v>
      </c>
      <c r="J367" s="21">
        <f ca="1">LN(Data!K377/Data!K376)</f>
        <v>3.4904049397685676E-3</v>
      </c>
      <c r="K367" s="21">
        <f ca="1">LN(Data!L377/Data!L376)</f>
        <v>-7.8599211104263648E-3</v>
      </c>
      <c r="L367" s="21">
        <f ca="1">LN(Data!M377/Data!M376)</f>
        <v>-1.0561521840748295E-3</v>
      </c>
      <c r="M367" s="21">
        <f ca="1">LN(Data!N377/Data!N376)</f>
        <v>-7.9033685542896116E-3</v>
      </c>
      <c r="N367" s="21">
        <f ca="1">LN(Data!O377/Data!O376)</f>
        <v>1.6238163243274461E-3</v>
      </c>
      <c r="O367" s="21">
        <f ca="1">LN(Data!P377/Data!P376)</f>
        <v>-5.7325678503955119E-3</v>
      </c>
      <c r="Q367" s="41">
        <f t="shared" ca="1" si="573"/>
        <v>1.8163691464114591E-4</v>
      </c>
      <c r="R367" s="41">
        <f t="shared" ca="1" si="574"/>
        <v>2.2219054839234291E-4</v>
      </c>
      <c r="S367" s="41">
        <f t="shared" ca="1" si="575"/>
        <v>9.2146629247324974E-4</v>
      </c>
      <c r="T367" s="41">
        <f t="shared" ca="1" si="576"/>
        <v>1.2905838770418254E-4</v>
      </c>
      <c r="U367" s="41">
        <f t="shared" ca="1" si="577"/>
        <v>2.4612261384134422E-4</v>
      </c>
      <c r="V367" s="41">
        <f t="shared" ca="1" si="578"/>
        <v>2.7399031075451554E-4</v>
      </c>
      <c r="W367" s="41">
        <f t="shared" ca="1" si="579"/>
        <v>1.1159924011756473E-4</v>
      </c>
      <c r="X367" s="41">
        <f t="shared" ca="1" si="580"/>
        <v>1.6829028748232045E-4</v>
      </c>
      <c r="Y367" s="41">
        <f t="shared" ca="1" si="581"/>
        <v>7.4912043504465754E-5</v>
      </c>
      <c r="Z367" s="41">
        <f t="shared" ca="1" si="582"/>
        <v>1.4990547684072474E-4</v>
      </c>
      <c r="AA367" s="41">
        <f t="shared" ca="1" si="583"/>
        <v>2.1897973498904158E-4</v>
      </c>
      <c r="AB367" s="41">
        <f t="shared" ca="1" si="584"/>
        <v>7.4984198045075008E-5</v>
      </c>
      <c r="AC367" s="41">
        <f t="shared" ca="1" si="585"/>
        <v>1.626915968300053E-4</v>
      </c>
      <c r="AD367" s="41">
        <f t="shared" ca="1" si="586"/>
        <v>1.0789586180881151E-4</v>
      </c>
      <c r="AF367" s="43">
        <f t="shared" ca="1" si="587"/>
        <v>5.0879387226066145E-5</v>
      </c>
      <c r="AG367" s="43">
        <f t="shared" ca="1" si="588"/>
        <v>1.4324882182522762E-4</v>
      </c>
      <c r="AH367" s="43">
        <f t="shared" ca="1" si="589"/>
        <v>4.0086632570980977E-5</v>
      </c>
      <c r="AI367" s="43">
        <f t="shared" ca="1" si="590"/>
        <v>1.2978714742667148E-4</v>
      </c>
      <c r="AJ367" s="43">
        <f t="shared" ca="1" si="591"/>
        <v>8.9357802728157008E-5</v>
      </c>
      <c r="AK367" s="43">
        <f t="shared" ca="1" si="592"/>
        <v>-3.2849578424801729E-6</v>
      </c>
      <c r="AL367" s="43">
        <f t="shared" ca="1" si="593"/>
        <v>3.6393918384526117E-5</v>
      </c>
      <c r="AM367" s="43">
        <f t="shared" ca="1" si="594"/>
        <v>2.1404004362540382E-5</v>
      </c>
      <c r="AN367" s="43">
        <f t="shared" ca="1" si="595"/>
        <v>9.9102972913961066E-5</v>
      </c>
      <c r="AO367" s="43">
        <f t="shared" ca="1" si="596"/>
        <v>4.5199456563661937E-5</v>
      </c>
      <c r="AP367" s="43">
        <f t="shared" ca="1" si="597"/>
        <v>9.801690644863446E-6</v>
      </c>
      <c r="AQ367" s="43">
        <f t="shared" ca="1" si="598"/>
        <v>5.8469856455806691E-5</v>
      </c>
      <c r="AR367" s="43">
        <f t="shared" ca="1" si="599"/>
        <v>9.8282181856446316E-5</v>
      </c>
      <c r="AT367" s="43">
        <f t="shared" ca="1" si="600"/>
        <v>2.514185780251772E-4</v>
      </c>
      <c r="AU367" s="43">
        <f t="shared" ca="1" si="601"/>
        <v>8.0607079128245422E-6</v>
      </c>
      <c r="AV367" s="43">
        <f t="shared" ca="1" si="602"/>
        <v>6.8927657719273101E-5</v>
      </c>
      <c r="AW367" s="43">
        <f t="shared" ca="1" si="603"/>
        <v>1.2127497054743926E-4</v>
      </c>
      <c r="AX367" s="43">
        <f t="shared" ca="1" si="604"/>
        <v>1.4776851557907016E-5</v>
      </c>
      <c r="AY367" s="43">
        <f t="shared" ca="1" si="605"/>
        <v>2.1069101787111838E-5</v>
      </c>
      <c r="AZ367" s="43">
        <f t="shared" ca="1" si="606"/>
        <v>-1.521215835621631E-6</v>
      </c>
      <c r="BA367" s="43">
        <f t="shared" ca="1" si="607"/>
        <v>4.1622212623488425E-5</v>
      </c>
      <c r="BB367" s="43">
        <f t="shared" ca="1" si="608"/>
        <v>1.2155192174551504E-4</v>
      </c>
      <c r="BC367" s="43">
        <f t="shared" ca="1" si="609"/>
        <v>-1.5377438095542366E-5</v>
      </c>
      <c r="BD367" s="43">
        <f t="shared" ca="1" si="610"/>
        <v>3.1441379649051426E-5</v>
      </c>
      <c r="BE367" s="43">
        <f t="shared" ca="1" si="611"/>
        <v>7.3435314360973454E-5</v>
      </c>
      <c r="BG367" s="43">
        <f t="shared" ca="1" si="612"/>
        <v>5.2190575041162365E-5</v>
      </c>
      <c r="BH367" s="43">
        <f t="shared" ca="1" si="613"/>
        <v>2.2884331321128206E-4</v>
      </c>
      <c r="BI367" s="43">
        <f t="shared" ca="1" si="614"/>
        <v>2.0549742766900035E-4</v>
      </c>
      <c r="BJ367" s="43">
        <f t="shared" ca="1" si="615"/>
        <v>1.8835012745171846E-5</v>
      </c>
      <c r="BK367" s="43">
        <f t="shared" ca="1" si="616"/>
        <v>1.0183003910803359E-4</v>
      </c>
      <c r="BL367" s="43">
        <f t="shared" ca="1" si="617"/>
        <v>-6.2683763590921592E-6</v>
      </c>
      <c r="BM367" s="43">
        <f t="shared" ca="1" si="618"/>
        <v>1.5679233483990653E-4</v>
      </c>
      <c r="BN367" s="43">
        <f t="shared" ca="1" si="619"/>
        <v>2.4090824883474582E-4</v>
      </c>
      <c r="BO367" s="43">
        <f t="shared" ca="1" si="620"/>
        <v>-3.1321973004448233E-5</v>
      </c>
      <c r="BP367" s="43">
        <f t="shared" ca="1" si="621"/>
        <v>1.2006205424453008E-4</v>
      </c>
      <c r="BQ367" s="43">
        <f t="shared" ca="1" si="622"/>
        <v>2.2054948441001997E-4</v>
      </c>
      <c r="BS367" s="43">
        <f t="shared" ca="1" si="623"/>
        <v>-3.1387286873340453E-6</v>
      </c>
      <c r="BT367" s="43">
        <f t="shared" ca="1" si="624"/>
        <v>2.8289971642608385E-6</v>
      </c>
      <c r="BU367" s="43">
        <f t="shared" ca="1" si="625"/>
        <v>3.9736560268086523E-5</v>
      </c>
      <c r="BV367" s="43">
        <f t="shared" ca="1" si="626"/>
        <v>5.6282010332537893E-5</v>
      </c>
      <c r="BW367" s="43">
        <f t="shared" ca="1" si="627"/>
        <v>2.6139952867348615E-5</v>
      </c>
      <c r="BX367" s="43">
        <f t="shared" ca="1" si="628"/>
        <v>-1.3827857154770431E-6</v>
      </c>
      <c r="BY367" s="43">
        <f t="shared" ca="1" si="629"/>
        <v>1.1010638470390809E-5</v>
      </c>
      <c r="BZ367" s="43">
        <f t="shared" ca="1" si="630"/>
        <v>3.6320911430185642E-5</v>
      </c>
      <c r="CA367" s="43">
        <f t="shared" ca="1" si="631"/>
        <v>8.7757921359357414E-5</v>
      </c>
      <c r="CB367" s="43">
        <f t="shared" ca="1" si="632"/>
        <v>2.4323724212589614E-5</v>
      </c>
      <c r="CD367" s="43">
        <f t="shared" ca="1" si="633"/>
        <v>1.018647658250755E-4</v>
      </c>
      <c r="CE367" s="43">
        <f t="shared" ca="1" si="634"/>
        <v>-1.9761183458227955E-5</v>
      </c>
      <c r="CF367" s="43">
        <f t="shared" ca="1" si="635"/>
        <v>5.4146803019644899E-5</v>
      </c>
      <c r="CG367" s="43">
        <f t="shared" ca="1" si="636"/>
        <v>-3.6056237176671945E-6</v>
      </c>
      <c r="CH367" s="43">
        <f t="shared" ca="1" si="637"/>
        <v>1.3257336262928972E-4</v>
      </c>
      <c r="CI367" s="43">
        <f t="shared" ca="1" si="638"/>
        <v>5.8535576657255443E-5</v>
      </c>
      <c r="CJ367" s="43">
        <f t="shared" ca="1" si="639"/>
        <v>-8.5795954104637608E-7</v>
      </c>
      <c r="CK367" s="43">
        <f t="shared" ca="1" si="640"/>
        <v>2.9071718130038586E-5</v>
      </c>
      <c r="CL367" s="43">
        <f t="shared" ca="1" si="641"/>
        <v>1.1094033142315763E-4</v>
      </c>
      <c r="CN367" s="43">
        <f t="shared" ca="1" si="642"/>
        <v>-3.1485938298171732E-5</v>
      </c>
      <c r="CO367" s="43">
        <f t="shared" ca="1" si="643"/>
        <v>-2.2880845243999664E-5</v>
      </c>
      <c r="CP367" s="43">
        <f t="shared" ca="1" si="644"/>
        <v>-4.638198140549175E-6</v>
      </c>
      <c r="CQ367" s="43">
        <f t="shared" ca="1" si="645"/>
        <v>8.547227419935632E-5</v>
      </c>
      <c r="CR367" s="43">
        <f t="shared" ca="1" si="646"/>
        <v>8.1227821041010651E-5</v>
      </c>
      <c r="CS367" s="43">
        <f t="shared" ca="1" si="647"/>
        <v>-3.7957753247768646E-5</v>
      </c>
      <c r="CT367" s="43">
        <f t="shared" ca="1" si="648"/>
        <v>3.5690517635336645E-6</v>
      </c>
      <c r="CU367" s="43">
        <f t="shared" ca="1" si="648"/>
        <v>9.4664525382438049E-5</v>
      </c>
      <c r="CW367" s="43">
        <f t="shared" ca="1" si="649"/>
        <v>4.963926690013546E-5</v>
      </c>
      <c r="CX367" s="43">
        <f t="shared" ca="1" si="650"/>
        <v>5.1491435958729619E-5</v>
      </c>
      <c r="CY367" s="43">
        <f t="shared" ca="1" si="651"/>
        <v>-3.1486295750156634E-5</v>
      </c>
      <c r="CZ367" s="43">
        <f t="shared" ca="1" si="652"/>
        <v>2.9430440815369268E-5</v>
      </c>
      <c r="DA367" s="43">
        <f t="shared" ca="1" si="653"/>
        <v>5.7104114652201789E-5</v>
      </c>
      <c r="DB367" s="43">
        <f t="shared" ca="1" si="654"/>
        <v>4.4113684853628055E-5</v>
      </c>
      <c r="DC367" s="43">
        <f t="shared" ca="1" si="655"/>
        <v>-1.6779942221076483E-5</v>
      </c>
      <c r="DE367" s="43">
        <f t="shared" ca="1" si="656"/>
        <v>3.6371179909481526E-5</v>
      </c>
      <c r="DF367" s="43">
        <f t="shared" ca="1" si="657"/>
        <v>-1.1370882871242229E-5</v>
      </c>
      <c r="DG367" s="43">
        <f t="shared" ca="1" si="658"/>
        <v>2.5797237979347173E-5</v>
      </c>
      <c r="DH367" s="43">
        <f t="shared" ca="1" si="659"/>
        <v>6.0485960582719501E-5</v>
      </c>
      <c r="DI367" s="43">
        <f t="shared" ca="1" si="660"/>
        <v>4.330350129350771E-5</v>
      </c>
      <c r="DJ367" s="43">
        <f t="shared" ca="1" si="661"/>
        <v>3.4300159147217709E-5</v>
      </c>
      <c r="DL367" s="43">
        <f t="shared" ca="1" si="662"/>
        <v>-4.4510466666244284E-6</v>
      </c>
      <c r="DM367" s="43">
        <f t="shared" ca="1" si="663"/>
        <v>-1.0099815660687812E-5</v>
      </c>
      <c r="DN367" s="43">
        <f t="shared" ca="1" si="664"/>
        <v>4.1395862982975749E-5</v>
      </c>
      <c r="DO367" s="43">
        <f t="shared" ca="1" si="665"/>
        <v>2.5699557350100119E-5</v>
      </c>
      <c r="DP367" s="43">
        <f t="shared" ca="1" si="666"/>
        <v>-2.1696853315232228E-6</v>
      </c>
      <c r="DR367" s="43">
        <f t="shared" ca="1" si="667"/>
        <v>1.4813463427635E-5</v>
      </c>
      <c r="DS367" s="43">
        <f t="shared" ca="1" si="668"/>
        <v>-2.3801959947622214E-6</v>
      </c>
      <c r="DT367" s="43">
        <f t="shared" ca="1" si="669"/>
        <v>4.6776115566189059E-5</v>
      </c>
      <c r="DU367" s="43">
        <f t="shared" ca="1" si="670"/>
        <v>9.5909947204007319E-5</v>
      </c>
      <c r="DW367" s="43">
        <f t="shared" ca="1" si="671"/>
        <v>-9.7814985627375115E-6</v>
      </c>
      <c r="DX367" s="43">
        <f t="shared" ca="1" si="672"/>
        <v>4.9026986159780709E-5</v>
      </c>
      <c r="DY367" s="43">
        <f t="shared" ca="1" si="673"/>
        <v>6.3401967691213874E-5</v>
      </c>
      <c r="EA367" s="43">
        <f t="shared" ca="1" si="674"/>
        <v>4.1018935350961898E-5</v>
      </c>
      <c r="EB367" s="43">
        <f t="shared" ca="1" si="675"/>
        <v>-1.9235150265183261E-6</v>
      </c>
      <c r="ED367" s="43">
        <f t="shared" ca="1" si="676"/>
        <v>5.362172083630042E-5</v>
      </c>
    </row>
    <row r="368" spans="1:134" x14ac:dyDescent="0.3">
      <c r="A368">
        <f ca="1"/>
        <v>364</v>
      </c>
      <c r="B368" s="21">
        <f ca="1">LN(Data!C378/Data!C377)</f>
        <v>1.4465054528776243E-2</v>
      </c>
      <c r="C368" s="21">
        <f ca="1">LN(Data!D378/Data!D377)</f>
        <v>5.4917761589070996E-3</v>
      </c>
      <c r="D368" s="21">
        <f ca="1">LN(Data!E378/Data!E377)</f>
        <v>-4.0770380285037579E-2</v>
      </c>
      <c r="E368" s="21">
        <f ca="1">LN(Data!F378/Data!F377)</f>
        <v>1.3069185908090806E-2</v>
      </c>
      <c r="F368" s="21">
        <f ca="1">LN(Data!G378/Data!G377)</f>
        <v>-6.5921441324358733E-3</v>
      </c>
      <c r="G368" s="21">
        <f ca="1">LN(Data!H378/Data!H377)</f>
        <v>5.919745769056275E-3</v>
      </c>
      <c r="H368" s="21">
        <f ca="1">LN(Data!I378/Data!I377)</f>
        <v>1.8893804188253609E-3</v>
      </c>
      <c r="I368" s="21">
        <f ca="1">LN(Data!J378/Data!J377)</f>
        <v>-3.6801173876479334E-3</v>
      </c>
      <c r="J368" s="21">
        <f ca="1">LN(Data!K378/Data!K377)</f>
        <v>4.1724678058004819E-3</v>
      </c>
      <c r="K368" s="21">
        <f ca="1">LN(Data!L378/Data!L377)</f>
        <v>6.1186030734444426E-3</v>
      </c>
      <c r="L368" s="21">
        <f ca="1">LN(Data!M378/Data!M377)</f>
        <v>7.5445572356122193E-3</v>
      </c>
      <c r="M368" s="21">
        <f ca="1">LN(Data!N378/Data!N377)</f>
        <v>-1.0577827596079602E-2</v>
      </c>
      <c r="N368" s="21">
        <f ca="1">LN(Data!O378/Data!O377)</f>
        <v>-1.0034787554285487E-2</v>
      </c>
      <c r="O368" s="21">
        <f ca="1">LN(Data!P378/Data!P377)</f>
        <v>1.5589375871948819E-4</v>
      </c>
      <c r="Q368" s="41">
        <f t="shared" ca="1" si="573"/>
        <v>1.7349387997788338E-4</v>
      </c>
      <c r="R368" s="41">
        <f t="shared" ca="1" si="574"/>
        <v>2.1182727022981093E-4</v>
      </c>
      <c r="S368" s="41">
        <f t="shared" ca="1" si="575"/>
        <v>1.1820607725844907E-3</v>
      </c>
      <c r="T368" s="41">
        <f t="shared" ca="1" si="576"/>
        <v>1.231688051701425E-4</v>
      </c>
      <c r="U368" s="41">
        <f t="shared" ca="1" si="577"/>
        <v>2.3884764552324777E-4</v>
      </c>
      <c r="V368" s="41">
        <f t="shared" ca="1" si="578"/>
        <v>2.5994224561268637E-4</v>
      </c>
      <c r="W368" s="41">
        <f t="shared" ca="1" si="579"/>
        <v>1.0701680946754072E-4</v>
      </c>
      <c r="X368" s="41">
        <f t="shared" ca="1" si="580"/>
        <v>1.6400384143552217E-4</v>
      </c>
      <c r="Y368" s="41">
        <f t="shared" ca="1" si="581"/>
        <v>7.1148296492811467E-5</v>
      </c>
      <c r="Z368" s="41">
        <f t="shared" ca="1" si="582"/>
        <v>1.4461784982200879E-4</v>
      </c>
      <c r="AA368" s="41">
        <f t="shared" ca="1" si="583"/>
        <v>2.0590787833585464E-4</v>
      </c>
      <c r="AB368" s="41">
        <f t="shared" ca="1" si="584"/>
        <v>7.4232940232666549E-5</v>
      </c>
      <c r="AC368" s="41">
        <f t="shared" ca="1" si="585"/>
        <v>1.530883077875141E-4</v>
      </c>
      <c r="AD368" s="41">
        <f t="shared" ca="1" si="586"/>
        <v>1.0339385014984611E-4</v>
      </c>
      <c r="AF368" s="43">
        <f t="shared" ca="1" si="587"/>
        <v>4.4966938482153605E-5</v>
      </c>
      <c r="AG368" s="43">
        <f t="shared" ca="1" si="588"/>
        <v>1.6415496194844051E-4</v>
      </c>
      <c r="AH368" s="43">
        <f t="shared" ca="1" si="589"/>
        <v>3.9941497826220361E-5</v>
      </c>
      <c r="AI368" s="43">
        <f t="shared" ca="1" si="590"/>
        <v>1.2654336227434609E-4</v>
      </c>
      <c r="AJ368" s="43">
        <f t="shared" ca="1" si="591"/>
        <v>8.6563163320003671E-5</v>
      </c>
      <c r="AK368" s="43">
        <f t="shared" ca="1" si="592"/>
        <v>-5.5009784460705192E-6</v>
      </c>
      <c r="AL368" s="43">
        <f t="shared" ca="1" si="593"/>
        <v>3.8211567186312088E-5</v>
      </c>
      <c r="AM368" s="43">
        <f t="shared" ca="1" si="594"/>
        <v>1.8700620166192574E-5</v>
      </c>
      <c r="AN368" s="43">
        <f t="shared" ca="1" si="595"/>
        <v>9.6352515254267518E-5</v>
      </c>
      <c r="AO368" s="43">
        <f t="shared" ca="1" si="596"/>
        <v>4.2916904092151737E-5</v>
      </c>
      <c r="AP368" s="43">
        <f t="shared" ca="1" si="597"/>
        <v>1.2426974970929256E-5</v>
      </c>
      <c r="AQ368" s="43">
        <f t="shared" ca="1" si="598"/>
        <v>5.4301446805152976E-5</v>
      </c>
      <c r="AR368" s="43">
        <f t="shared" ca="1" si="599"/>
        <v>9.471602317204495E-5</v>
      </c>
      <c r="AT368" s="43">
        <f t="shared" ca="1" si="600"/>
        <v>2.0571340432504445E-4</v>
      </c>
      <c r="AU368" s="43">
        <f t="shared" ca="1" si="601"/>
        <v>5.2312769567777381E-6</v>
      </c>
      <c r="AV368" s="43">
        <f t="shared" ca="1" si="602"/>
        <v>6.0076219583987189E-5</v>
      </c>
      <c r="AW368" s="43">
        <f t="shared" ca="1" si="603"/>
        <v>1.1133428252430612E-4</v>
      </c>
      <c r="AX368" s="43">
        <f t="shared" ca="1" si="604"/>
        <v>1.6394889254116001E-5</v>
      </c>
      <c r="AY368" s="43">
        <f t="shared" ca="1" si="605"/>
        <v>1.5651901174644534E-5</v>
      </c>
      <c r="AZ368" s="43">
        <f t="shared" ca="1" si="606"/>
        <v>4.3029853091202398E-8</v>
      </c>
      <c r="BA368" s="43">
        <f t="shared" ca="1" si="607"/>
        <v>3.5807943945234346E-5</v>
      </c>
      <c r="BB368" s="43">
        <f t="shared" ca="1" si="608"/>
        <v>1.138131036063639E-4</v>
      </c>
      <c r="BC368" s="43">
        <f t="shared" ca="1" si="609"/>
        <v>-1.7790062823996396E-5</v>
      </c>
      <c r="BD368" s="43">
        <f t="shared" ca="1" si="610"/>
        <v>3.0240157525952716E-5</v>
      </c>
      <c r="BE368" s="43">
        <f t="shared" ca="1" si="611"/>
        <v>6.6610015973908164E-5</v>
      </c>
      <c r="BG368" s="43">
        <f t="shared" ca="1" si="612"/>
        <v>7.3258748715962976E-5</v>
      </c>
      <c r="BH368" s="43">
        <f t="shared" ca="1" si="613"/>
        <v>2.6376160029518763E-4</v>
      </c>
      <c r="BI368" s="43">
        <f t="shared" ca="1" si="614"/>
        <v>2.2065187974047739E-4</v>
      </c>
      <c r="BJ368" s="43">
        <f t="shared" ca="1" si="615"/>
        <v>-8.1335298977288876E-6</v>
      </c>
      <c r="BK368" s="43">
        <f t="shared" ca="1" si="616"/>
        <v>1.3856395117477276E-4</v>
      </c>
      <c r="BL368" s="43">
        <f t="shared" ca="1" si="617"/>
        <v>-2.1087745753740831E-5</v>
      </c>
      <c r="BM368" s="43">
        <f t="shared" ca="1" si="618"/>
        <v>1.8160294795224632E-4</v>
      </c>
      <c r="BN368" s="43">
        <f t="shared" ca="1" si="619"/>
        <v>2.3105171064396405E-4</v>
      </c>
      <c r="BO368" s="43">
        <f t="shared" ca="1" si="620"/>
        <v>4.9646469516081083E-6</v>
      </c>
      <c r="BP368" s="43">
        <f t="shared" ca="1" si="621"/>
        <v>1.0578904938024639E-4</v>
      </c>
      <c r="BQ368" s="43">
        <f t="shared" ca="1" si="622"/>
        <v>2.3227323974430545E-4</v>
      </c>
      <c r="BS368" s="43">
        <f t="shared" ca="1" si="623"/>
        <v>7.7656355630037466E-7</v>
      </c>
      <c r="BT368" s="43">
        <f t="shared" ca="1" si="624"/>
        <v>4.7648166017996127E-6</v>
      </c>
      <c r="BU368" s="43">
        <f t="shared" ca="1" si="625"/>
        <v>3.5372895636117557E-5</v>
      </c>
      <c r="BV368" s="43">
        <f t="shared" ca="1" si="626"/>
        <v>5.6187326748920119E-5</v>
      </c>
      <c r="BW368" s="43">
        <f t="shared" ca="1" si="627"/>
        <v>2.3407437654005082E-5</v>
      </c>
      <c r="BX368" s="43">
        <f t="shared" ca="1" si="628"/>
        <v>1.3216182308470332E-6</v>
      </c>
      <c r="BY368" s="43">
        <f t="shared" ca="1" si="629"/>
        <v>1.0702247489643407E-5</v>
      </c>
      <c r="BZ368" s="43">
        <f t="shared" ca="1" si="630"/>
        <v>3.6777584116664533E-5</v>
      </c>
      <c r="CA368" s="43">
        <f t="shared" ca="1" si="631"/>
        <v>8.1950871701317858E-5</v>
      </c>
      <c r="CB368" s="43">
        <f t="shared" ca="1" si="632"/>
        <v>2.4776223809679348E-5</v>
      </c>
      <c r="CD368" s="43">
        <f t="shared" ca="1" si="633"/>
        <v>9.998572165364831E-5</v>
      </c>
      <c r="CE368" s="43">
        <f t="shared" ca="1" si="634"/>
        <v>-2.2554876862021806E-5</v>
      </c>
      <c r="CF368" s="43">
        <f t="shared" ca="1" si="635"/>
        <v>5.7496332044211021E-5</v>
      </c>
      <c r="CG368" s="43">
        <f t="shared" ca="1" si="636"/>
        <v>-5.7295326871663044E-6</v>
      </c>
      <c r="CH368" s="43">
        <f t="shared" ca="1" si="637"/>
        <v>1.298888800762921E-4</v>
      </c>
      <c r="CI368" s="43">
        <f t="shared" ca="1" si="638"/>
        <v>5.5731570879955707E-5</v>
      </c>
      <c r="CJ368" s="43">
        <f t="shared" ca="1" si="639"/>
        <v>4.492567874460692E-6</v>
      </c>
      <c r="CK368" s="43">
        <f t="shared" ca="1" si="640"/>
        <v>2.6238678817998081E-5</v>
      </c>
      <c r="CL368" s="43">
        <f t="shared" ca="1" si="641"/>
        <v>1.0812748311857109E-4</v>
      </c>
      <c r="CN368" s="43">
        <f t="shared" ca="1" si="642"/>
        <v>-3.1844932894011832E-5</v>
      </c>
      <c r="CO368" s="43">
        <f t="shared" ca="1" si="643"/>
        <v>-1.7780249052179259E-5</v>
      </c>
      <c r="CP368" s="43">
        <f t="shared" ca="1" si="644"/>
        <v>-5.6820337265585358E-6</v>
      </c>
      <c r="CQ368" s="43">
        <f t="shared" ca="1" si="645"/>
        <v>8.3321190480635927E-5</v>
      </c>
      <c r="CR368" s="43">
        <f t="shared" ca="1" si="646"/>
        <v>7.6754210752753212E-5</v>
      </c>
      <c r="CS368" s="43">
        <f t="shared" ca="1" si="647"/>
        <v>-3.268657789990161E-5</v>
      </c>
      <c r="CT368" s="43">
        <f t="shared" ca="1" si="648"/>
        <v>2.7398246738032643E-6</v>
      </c>
      <c r="CU368" s="43">
        <f t="shared" ca="1" si="648"/>
        <v>9.1156088287559913E-5</v>
      </c>
      <c r="CW368" s="43">
        <f t="shared" ca="1" si="649"/>
        <v>4.3156395843051986E-5</v>
      </c>
      <c r="CX368" s="43">
        <f t="shared" ca="1" si="650"/>
        <v>4.9644903659351457E-5</v>
      </c>
      <c r="CY368" s="43">
        <f t="shared" ca="1" si="651"/>
        <v>-3.2396082434063163E-5</v>
      </c>
      <c r="CZ368" s="43">
        <f t="shared" ca="1" si="652"/>
        <v>2.7288512322518715E-5</v>
      </c>
      <c r="DA368" s="43">
        <f t="shared" ca="1" si="653"/>
        <v>5.0863431452236254E-5</v>
      </c>
      <c r="DB368" s="43">
        <f t="shared" ca="1" si="654"/>
        <v>4.2045114366587105E-5</v>
      </c>
      <c r="DC368" s="43">
        <f t="shared" ca="1" si="655"/>
        <v>-1.7814547029400384E-5</v>
      </c>
      <c r="DE368" s="43">
        <f t="shared" ca="1" si="656"/>
        <v>3.2127919509647324E-5</v>
      </c>
      <c r="DF368" s="43">
        <f t="shared" ca="1" si="657"/>
        <v>-6.0475593107888252E-6</v>
      </c>
      <c r="DG368" s="43">
        <f t="shared" ca="1" si="658"/>
        <v>2.4873032967252691E-5</v>
      </c>
      <c r="DH368" s="43">
        <f t="shared" ca="1" si="659"/>
        <v>6.1523528075085437E-5</v>
      </c>
      <c r="DI368" s="43">
        <f t="shared" ca="1" si="660"/>
        <v>3.9746471645374606E-5</v>
      </c>
      <c r="DJ368" s="43">
        <f t="shared" ca="1" si="661"/>
        <v>3.5627075690062321E-5</v>
      </c>
      <c r="DL368" s="43">
        <f t="shared" ca="1" si="662"/>
        <v>-5.8300423148283695E-6</v>
      </c>
      <c r="DM368" s="43">
        <f t="shared" ca="1" si="663"/>
        <v>-9.715010649073072E-6</v>
      </c>
      <c r="DN368" s="43">
        <f t="shared" ca="1" si="664"/>
        <v>3.7256953805434953E-5</v>
      </c>
      <c r="DO368" s="43">
        <f t="shared" ca="1" si="665"/>
        <v>2.449765050027667E-5</v>
      </c>
      <c r="DP368" s="43">
        <f t="shared" ca="1" si="666"/>
        <v>-3.2400432001865686E-6</v>
      </c>
      <c r="DR368" s="43">
        <f t="shared" ca="1" si="667"/>
        <v>1.4422731992822859E-5</v>
      </c>
      <c r="DS368" s="43">
        <f t="shared" ca="1" si="668"/>
        <v>1.4898069655239647E-6</v>
      </c>
      <c r="DT368" s="43">
        <f t="shared" ca="1" si="669"/>
        <v>4.320376453979554E-5</v>
      </c>
      <c r="DU368" s="43">
        <f t="shared" ca="1" si="670"/>
        <v>9.2858802235623388E-5</v>
      </c>
      <c r="DW368" s="43">
        <f t="shared" ca="1" si="671"/>
        <v>-8.6937790513635804E-6</v>
      </c>
      <c r="DX368" s="43">
        <f t="shared" ca="1" si="672"/>
        <v>4.5982467160745378E-5</v>
      </c>
      <c r="DY368" s="43">
        <f t="shared" ca="1" si="673"/>
        <v>5.996111747307418E-5</v>
      </c>
      <c r="EA368" s="43">
        <f t="shared" ca="1" si="674"/>
        <v>3.7787782097366276E-5</v>
      </c>
      <c r="EB368" s="43">
        <f t="shared" ca="1" si="675"/>
        <v>9.1029166412162486E-7</v>
      </c>
      <c r="ED368" s="43">
        <f t="shared" ca="1" si="676"/>
        <v>4.9845899350775175E-5</v>
      </c>
    </row>
    <row r="369" spans="1:134" x14ac:dyDescent="0.3">
      <c r="A369">
        <f ca="1"/>
        <v>365</v>
      </c>
      <c r="B369" s="21">
        <f ca="1">LN(Data!C379/Data!C378)</f>
        <v>-3.4438448126052909E-3</v>
      </c>
      <c r="C369" s="21">
        <f ca="1">LN(Data!D379/Data!D378)</f>
        <v>1.4335391315680766E-2</v>
      </c>
      <c r="D369" s="21">
        <f ca="1">LN(Data!E379/Data!E378)</f>
        <v>-7.7720598477029734E-3</v>
      </c>
      <c r="E369" s="21">
        <f ca="1">LN(Data!F379/Data!F378)</f>
        <v>3.2956198124542029E-3</v>
      </c>
      <c r="F369" s="21">
        <f ca="1">LN(Data!G379/Data!G378)</f>
        <v>9.8413883239166135E-3</v>
      </c>
      <c r="G369" s="21">
        <f ca="1">LN(Data!H379/Data!H378)</f>
        <v>1.4221211700245245E-2</v>
      </c>
      <c r="H369" s="21">
        <f ca="1">LN(Data!I379/Data!I378)</f>
        <v>9.8761746735881763E-3</v>
      </c>
      <c r="I369" s="21">
        <f ca="1">LN(Data!J379/Data!J378)</f>
        <v>4.8097419076565976E-3</v>
      </c>
      <c r="J369" s="21">
        <f ca="1">LN(Data!K379/Data!K378)</f>
        <v>5.8123606756589159E-3</v>
      </c>
      <c r="K369" s="21">
        <f ca="1">LN(Data!L379/Data!L378)</f>
        <v>9.6837892102111817E-3</v>
      </c>
      <c r="L369" s="21">
        <f ca="1">LN(Data!M379/Data!M378)</f>
        <v>-4.0283792106751912E-3</v>
      </c>
      <c r="M369" s="21">
        <f ca="1">LN(Data!N379/Data!N378)</f>
        <v>4.5801164218107759E-3</v>
      </c>
      <c r="N369" s="21">
        <f ca="1">LN(Data!O379/Data!O378)</f>
        <v>1.1448274112065558E-2</v>
      </c>
      <c r="O369" s="21">
        <f ca="1">LN(Data!P379/Data!P378)</f>
        <v>9.3673412230760745E-3</v>
      </c>
      <c r="Q369" s="41">
        <f t="shared" ca="1" si="573"/>
        <v>1.7563851533043857E-4</v>
      </c>
      <c r="R369" s="41">
        <f t="shared" ca="1" si="574"/>
        <v>2.0092721033879469E-4</v>
      </c>
      <c r="S369" s="41">
        <f t="shared" ca="1" si="575"/>
        <v>1.2108705607446161E-3</v>
      </c>
      <c r="T369" s="41">
        <f t="shared" ca="1" si="576"/>
        <v>1.2602689407794832E-4</v>
      </c>
      <c r="U369" s="41">
        <f t="shared" ca="1" si="577"/>
        <v>2.2712416864762141E-4</v>
      </c>
      <c r="V369" s="41">
        <f t="shared" ca="1" si="578"/>
        <v>2.4644831427414075E-4</v>
      </c>
      <c r="W369" s="41">
        <f t="shared" ca="1" si="579"/>
        <v>1.0080998640151071E-4</v>
      </c>
      <c r="X369" s="41">
        <f t="shared" ca="1" si="580"/>
        <v>1.5497620678860293E-4</v>
      </c>
      <c r="Y369" s="41">
        <f t="shared" ca="1" si="581"/>
        <v>6.7923967958669266E-5</v>
      </c>
      <c r="Z369" s="41">
        <f t="shared" ca="1" si="582"/>
        <v>1.3818701704691009E-4</v>
      </c>
      <c r="AA369" s="41">
        <f t="shared" ca="1" si="583"/>
        <v>1.969686262685891E-4</v>
      </c>
      <c r="AB369" s="41">
        <f t="shared" ca="1" si="584"/>
        <v>7.6492390017849545E-5</v>
      </c>
      <c r="AC369" s="41">
        <f t="shared" ca="1" si="585"/>
        <v>1.4994482699584184E-4</v>
      </c>
      <c r="AD369" s="41">
        <f t="shared" ca="1" si="586"/>
        <v>9.7191677312695809E-5</v>
      </c>
      <c r="AF369" s="43">
        <f t="shared" ca="1" si="587"/>
        <v>4.7035252669129867E-5</v>
      </c>
      <c r="AG369" s="43">
        <f t="shared" ca="1" si="588"/>
        <v>1.1892091779261329E-4</v>
      </c>
      <c r="AH369" s="43">
        <f t="shared" ca="1" si="589"/>
        <v>4.8887797165082E-5</v>
      </c>
      <c r="AI369" s="43">
        <f t="shared" ca="1" si="590"/>
        <v>1.1322941707765107E-4</v>
      </c>
      <c r="AJ369" s="43">
        <f t="shared" ca="1" si="591"/>
        <v>8.6507140241556951E-5</v>
      </c>
      <c r="AK369" s="43">
        <f t="shared" ca="1" si="592"/>
        <v>-3.5311202922716294E-6</v>
      </c>
      <c r="AL369" s="43">
        <f t="shared" ca="1" si="593"/>
        <v>3.2724887234055858E-5</v>
      </c>
      <c r="AM369" s="43">
        <f t="shared" ca="1" si="594"/>
        <v>2.1199881416049063E-5</v>
      </c>
      <c r="AN369" s="43">
        <f t="shared" ca="1" si="595"/>
        <v>9.5881719964850174E-5</v>
      </c>
      <c r="AO369" s="43">
        <f t="shared" ca="1" si="596"/>
        <v>4.688983575513888E-5</v>
      </c>
      <c r="AP369" s="43">
        <f t="shared" ca="1" si="597"/>
        <v>2.5008252942763575E-6</v>
      </c>
      <c r="AQ369" s="43">
        <f t="shared" ca="1" si="598"/>
        <v>4.2334135047398304E-5</v>
      </c>
      <c r="AR369" s="43">
        <f t="shared" ca="1" si="599"/>
        <v>8.916836248495664E-5</v>
      </c>
      <c r="AT369" s="43">
        <f t="shared" ca="1" si="600"/>
        <v>1.7993649191920503E-4</v>
      </c>
      <c r="AU369" s="43">
        <f t="shared" ca="1" si="601"/>
        <v>9.2237829545537396E-6</v>
      </c>
      <c r="AV369" s="43">
        <f t="shared" ca="1" si="602"/>
        <v>5.4299491609992518E-5</v>
      </c>
      <c r="AW369" s="43">
        <f t="shared" ca="1" si="603"/>
        <v>1.0660482069372541E-4</v>
      </c>
      <c r="AX369" s="43">
        <f t="shared" ca="1" si="604"/>
        <v>1.6033759159221703E-5</v>
      </c>
      <c r="AY369" s="43">
        <f t="shared" ca="1" si="605"/>
        <v>1.3500164248277996E-5</v>
      </c>
      <c r="AZ369" s="43">
        <f t="shared" ca="1" si="606"/>
        <v>1.4153036150878817E-6</v>
      </c>
      <c r="BA369" s="43">
        <f t="shared" ca="1" si="607"/>
        <v>3.5675587217593757E-5</v>
      </c>
      <c r="BB369" s="43">
        <f t="shared" ca="1" si="608"/>
        <v>1.0947029856334478E-4</v>
      </c>
      <c r="BC369" s="43">
        <f t="shared" ca="1" si="609"/>
        <v>-2.0208122738867389E-5</v>
      </c>
      <c r="BD369" s="43">
        <f t="shared" ca="1" si="610"/>
        <v>2.5119219651376184E-5</v>
      </c>
      <c r="BE369" s="43">
        <f t="shared" ca="1" si="611"/>
        <v>6.2664783033121154E-5</v>
      </c>
      <c r="BG369" s="43">
        <f t="shared" ca="1" si="612"/>
        <v>3.6893083023682188E-5</v>
      </c>
      <c r="BH369" s="43">
        <f t="shared" ca="1" si="613"/>
        <v>2.640617576678678E-4</v>
      </c>
      <c r="BI369" s="43">
        <f t="shared" ca="1" si="614"/>
        <v>1.9293174978433873E-4</v>
      </c>
      <c r="BJ369" s="43">
        <f t="shared" ca="1" si="615"/>
        <v>-1.226736359458197E-5</v>
      </c>
      <c r="BK369" s="43">
        <f t="shared" ca="1" si="616"/>
        <v>1.392525012275655E-4</v>
      </c>
      <c r="BL369" s="43">
        <f t="shared" ca="1" si="617"/>
        <v>-3.0029266958690109E-5</v>
      </c>
      <c r="BM369" s="43">
        <f t="shared" ca="1" si="618"/>
        <v>1.5573930462805976E-4</v>
      </c>
      <c r="BN369" s="43">
        <f t="shared" ca="1" si="619"/>
        <v>1.9873293995063766E-4</v>
      </c>
      <c r="BO369" s="43">
        <f t="shared" ca="1" si="620"/>
        <v>3.0542491355415462E-5</v>
      </c>
      <c r="BP369" s="43">
        <f t="shared" ca="1" si="621"/>
        <v>1.2398903269749851E-4</v>
      </c>
      <c r="BQ369" s="43">
        <f t="shared" ca="1" si="622"/>
        <v>2.1795549449002364E-4</v>
      </c>
      <c r="BS369" s="43">
        <f t="shared" ca="1" si="623"/>
        <v>-4.4392676890617165E-6</v>
      </c>
      <c r="BT369" s="43">
        <f t="shared" ca="1" si="624"/>
        <v>9.1209030847574668E-6</v>
      </c>
      <c r="BU369" s="43">
        <f t="shared" ca="1" si="625"/>
        <v>3.473208173463461E-5</v>
      </c>
      <c r="BV369" s="43">
        <f t="shared" ca="1" si="626"/>
        <v>4.9930318845818811E-5</v>
      </c>
      <c r="BW369" s="43">
        <f t="shared" ca="1" si="627"/>
        <v>2.5274836841736592E-5</v>
      </c>
      <c r="BX369" s="43">
        <f t="shared" ca="1" si="628"/>
        <v>6.0402308008758873E-6</v>
      </c>
      <c r="BY369" s="43">
        <f t="shared" ca="1" si="629"/>
        <v>1.597618590665167E-5</v>
      </c>
      <c r="BZ369" s="43">
        <f t="shared" ca="1" si="630"/>
        <v>2.6276313348250793E-5</v>
      </c>
      <c r="CA369" s="43">
        <f t="shared" ca="1" si="631"/>
        <v>6.9165029153529613E-5</v>
      </c>
      <c r="CB369" s="43">
        <f t="shared" ca="1" si="632"/>
        <v>2.3411894651975549E-5</v>
      </c>
      <c r="CD369" s="43">
        <f t="shared" ca="1" si="633"/>
        <v>9.1645149314209618E-5</v>
      </c>
      <c r="CE369" s="43">
        <f t="shared" ca="1" si="634"/>
        <v>-2.1948888332814427E-5</v>
      </c>
      <c r="CF369" s="43">
        <f t="shared" ca="1" si="635"/>
        <v>5.5502143976177868E-5</v>
      </c>
      <c r="CG369" s="43">
        <f t="shared" ca="1" si="636"/>
        <v>-7.0360912757634419E-6</v>
      </c>
      <c r="CH369" s="43">
        <f t="shared" ca="1" si="637"/>
        <v>1.1967546447075591E-4</v>
      </c>
      <c r="CI369" s="43">
        <f t="shared" ca="1" si="638"/>
        <v>4.9403588104404295E-5</v>
      </c>
      <c r="CJ369" s="43">
        <f t="shared" ca="1" si="639"/>
        <v>8.4068476492779175E-6</v>
      </c>
      <c r="CK369" s="43">
        <f t="shared" ca="1" si="640"/>
        <v>2.8633404042691613E-5</v>
      </c>
      <c r="CL369" s="43">
        <f t="shared" ca="1" si="641"/>
        <v>1.0157817368384725E-4</v>
      </c>
      <c r="CN369" s="43">
        <f t="shared" ca="1" si="642"/>
        <v>-2.9263157815942366E-5</v>
      </c>
      <c r="CO369" s="43">
        <f t="shared" ca="1" si="643"/>
        <v>-1.8020555669158063E-5</v>
      </c>
      <c r="CP369" s="43">
        <f t="shared" ca="1" si="644"/>
        <v>-3.8591147845703669E-6</v>
      </c>
      <c r="CQ369" s="43">
        <f t="shared" ca="1" si="645"/>
        <v>8.0495153531191227E-5</v>
      </c>
      <c r="CR369" s="43">
        <f t="shared" ca="1" si="646"/>
        <v>7.4828669754083122E-5</v>
      </c>
      <c r="CS369" s="43">
        <f t="shared" ca="1" si="647"/>
        <v>-3.4482466235369451E-5</v>
      </c>
      <c r="CT369" s="43">
        <f t="shared" ca="1" si="648"/>
        <v>-9.8876827669653962E-7</v>
      </c>
      <c r="CU369" s="43">
        <f t="shared" ca="1" si="648"/>
        <v>8.5742094075422426E-5</v>
      </c>
      <c r="CW369" s="43">
        <f t="shared" ca="1" si="649"/>
        <v>4.0149823588596821E-5</v>
      </c>
      <c r="CX369" s="43">
        <f t="shared" ca="1" si="650"/>
        <v>4.7139212178017889E-5</v>
      </c>
      <c r="CY369" s="43">
        <f t="shared" ca="1" si="651"/>
        <v>-2.9758695357767533E-5</v>
      </c>
      <c r="CZ369" s="43">
        <f t="shared" ca="1" si="652"/>
        <v>2.6506473905747967E-5</v>
      </c>
      <c r="DA369" s="43">
        <f t="shared" ca="1" si="653"/>
        <v>4.6612493145077474E-5</v>
      </c>
      <c r="DB369" s="43">
        <f t="shared" ca="1" si="654"/>
        <v>3.8384835637863509E-5</v>
      </c>
      <c r="DC369" s="43">
        <f t="shared" ca="1" si="655"/>
        <v>-1.672800165072786E-5</v>
      </c>
      <c r="DE369" s="43">
        <f t="shared" ca="1" si="656"/>
        <v>2.9278934059776824E-5</v>
      </c>
      <c r="DF369" s="43">
        <f t="shared" ca="1" si="657"/>
        <v>-7.0357364056634352E-6</v>
      </c>
      <c r="DG369" s="43">
        <f t="shared" ca="1" si="658"/>
        <v>2.1714759613324633E-5</v>
      </c>
      <c r="DH369" s="43">
        <f t="shared" ca="1" si="659"/>
        <v>6.0167775226172788E-5</v>
      </c>
      <c r="DI369" s="43">
        <f t="shared" ca="1" si="660"/>
        <v>3.9577435116244878E-5</v>
      </c>
      <c r="DJ369" s="43">
        <f t="shared" ca="1" si="661"/>
        <v>3.3455028708733223E-5</v>
      </c>
      <c r="DL369" s="43">
        <f t="shared" ca="1" si="662"/>
        <v>-3.9484593155135369E-6</v>
      </c>
      <c r="DM369" s="43">
        <f t="shared" ca="1" si="663"/>
        <v>-7.2433446796520211E-6</v>
      </c>
      <c r="DN369" s="43">
        <f t="shared" ca="1" si="664"/>
        <v>3.2373397871111847E-5</v>
      </c>
      <c r="DO369" s="43">
        <f t="shared" ca="1" si="665"/>
        <v>2.0515601789761855E-5</v>
      </c>
      <c r="DP369" s="43">
        <f t="shared" ca="1" si="666"/>
        <v>-3.0066129068124369E-6</v>
      </c>
      <c r="DR369" s="43">
        <f t="shared" ca="1" si="667"/>
        <v>1.6327097138629156E-5</v>
      </c>
      <c r="DS369" s="43">
        <f t="shared" ca="1" si="668"/>
        <v>-2.4828731587917622E-6</v>
      </c>
      <c r="DT369" s="43">
        <f t="shared" ca="1" si="669"/>
        <v>3.692760574914701E-5</v>
      </c>
      <c r="DU369" s="43">
        <f t="shared" ca="1" si="670"/>
        <v>8.7344505223359889E-5</v>
      </c>
      <c r="DW369" s="43">
        <f t="shared" ca="1" si="671"/>
        <v>-1.2960453851905427E-5</v>
      </c>
      <c r="DX369" s="43">
        <f t="shared" ca="1" si="672"/>
        <v>3.8681037388069689E-5</v>
      </c>
      <c r="DY369" s="43">
        <f t="shared" ca="1" si="673"/>
        <v>5.6434019387809767E-5</v>
      </c>
      <c r="EA369" s="43">
        <f t="shared" ca="1" si="674"/>
        <v>4.188929033427533E-5</v>
      </c>
      <c r="EB369" s="43">
        <f t="shared" ca="1" si="675"/>
        <v>7.5673312609195261E-7</v>
      </c>
      <c r="ED369" s="43">
        <f t="shared" ca="1" si="676"/>
        <v>4.6761283744741314E-5</v>
      </c>
    </row>
    <row r="370" spans="1:134" x14ac:dyDescent="0.3">
      <c r="A370">
        <f ca="1"/>
        <v>366</v>
      </c>
      <c r="B370" s="21">
        <f ca="1">LN(Data!C380/Data!C379)</f>
        <v>-2.7582154477457006E-2</v>
      </c>
      <c r="C370" s="21">
        <f ca="1">LN(Data!D380/Data!D379)</f>
        <v>-1.2277472383222926E-3</v>
      </c>
      <c r="D370" s="21">
        <f ca="1">LN(Data!E380/Data!E379)</f>
        <v>-8.8163836372799689E-3</v>
      </c>
      <c r="E370" s="21">
        <f ca="1">LN(Data!F380/Data!F379)</f>
        <v>5.6868044771238276E-3</v>
      </c>
      <c r="F370" s="21">
        <f ca="1">LN(Data!G380/Data!G379)</f>
        <v>-3.7542601832919444E-2</v>
      </c>
      <c r="G370" s="21">
        <f ca="1">LN(Data!H380/Data!H379)</f>
        <v>-1.1627584278625034E-2</v>
      </c>
      <c r="H370" s="21">
        <f ca="1">LN(Data!I380/Data!I379)</f>
        <v>7.807378556656799E-3</v>
      </c>
      <c r="I370" s="21">
        <f ca="1">LN(Data!J380/Data!J379)</f>
        <v>4.5057806447208887E-3</v>
      </c>
      <c r="J370" s="21">
        <f ca="1">LN(Data!K380/Data!K379)</f>
        <v>7.4237349468043211E-3</v>
      </c>
      <c r="K370" s="21">
        <f ca="1">LN(Data!L380/Data!L379)</f>
        <v>-1.8631524457010256E-2</v>
      </c>
      <c r="L370" s="21">
        <f ca="1">LN(Data!M380/Data!M379)</f>
        <v>-2.8120735316524124E-2</v>
      </c>
      <c r="M370" s="21">
        <f ca="1">LN(Data!N380/Data!N379)</f>
        <v>2.6598223441542779E-2</v>
      </c>
      <c r="N370" s="21">
        <f ca="1">LN(Data!O380/Data!O379)</f>
        <v>2.4904362052037329E-2</v>
      </c>
      <c r="O370" s="21">
        <f ca="1">LN(Data!P380/Data!P379)</f>
        <v>-2.0437528826672571E-2</v>
      </c>
      <c r="Q370" s="41">
        <f t="shared" ca="1" si="573"/>
        <v>1.6581180843621075E-4</v>
      </c>
      <c r="R370" s="41">
        <f t="shared" ca="1" si="574"/>
        <v>2.0120178436888874E-4</v>
      </c>
      <c r="S370" s="41">
        <f t="shared" ca="1" si="575"/>
        <v>1.1418426219565157E-3</v>
      </c>
      <c r="T370" s="41">
        <f t="shared" ca="1" si="576"/>
        <v>1.1911694703016585E-4</v>
      </c>
      <c r="U370" s="41">
        <f t="shared" ca="1" si="577"/>
        <v>2.1930789397729144E-4</v>
      </c>
      <c r="V370" s="41">
        <f t="shared" ca="1" si="578"/>
        <v>2.4379598715108385E-4</v>
      </c>
      <c r="W370" s="41">
        <f t="shared" ca="1" si="579"/>
        <v>1.0061371678841354E-4</v>
      </c>
      <c r="X370" s="41">
        <f t="shared" ca="1" si="580"/>
        <v>1.4706565141438282E-4</v>
      </c>
      <c r="Y370" s="41">
        <f t="shared" ca="1" si="581"/>
        <v>6.5875542078585878E-5</v>
      </c>
      <c r="Z370" s="41">
        <f t="shared" ca="1" si="582"/>
        <v>1.3552234243216363E-4</v>
      </c>
      <c r="AA370" s="41">
        <f t="shared" ca="1" si="583"/>
        <v>1.8612417903637375E-4</v>
      </c>
      <c r="AB370" s="41">
        <f t="shared" ca="1" si="584"/>
        <v>7.3161494603019023E-5</v>
      </c>
      <c r="AC370" s="41">
        <f t="shared" ca="1" si="585"/>
        <v>1.4881191618479076E-4</v>
      </c>
      <c r="AD370" s="41">
        <f t="shared" ca="1" si="586"/>
        <v>9.6625001569306484E-5</v>
      </c>
      <c r="AF370" s="43">
        <f t="shared" ca="1" si="587"/>
        <v>4.1251005727831622E-5</v>
      </c>
      <c r="AG370" s="43">
        <f t="shared" ca="1" si="588"/>
        <v>1.1339160880444268E-4</v>
      </c>
      <c r="AH370" s="43">
        <f t="shared" ca="1" si="589"/>
        <v>4.5273553143450699E-5</v>
      </c>
      <c r="AI370" s="43">
        <f t="shared" ca="1" si="590"/>
        <v>1.0440211920530273E-4</v>
      </c>
      <c r="AJ370" s="43">
        <f t="shared" ca="1" si="591"/>
        <v>7.837817305849245E-5</v>
      </c>
      <c r="AK370" s="43">
        <f t="shared" ca="1" si="592"/>
        <v>-5.3599738498165565E-6</v>
      </c>
      <c r="AL370" s="43">
        <f t="shared" ca="1" si="593"/>
        <v>2.9767553716893298E-5</v>
      </c>
      <c r="AM370" s="43">
        <f t="shared" ca="1" si="594"/>
        <v>1.8726876441374581E-5</v>
      </c>
      <c r="AN370" s="43">
        <f t="shared" ca="1" si="595"/>
        <v>8.812784873268223E-5</v>
      </c>
      <c r="AO370" s="43">
        <f t="shared" ca="1" si="596"/>
        <v>4.4908832380703993E-5</v>
      </c>
      <c r="AP370" s="43">
        <f t="shared" ca="1" si="597"/>
        <v>1.4043831657968942E-6</v>
      </c>
      <c r="AQ370" s="43">
        <f t="shared" ca="1" si="598"/>
        <v>3.7428522179707177E-5</v>
      </c>
      <c r="AR370" s="43">
        <f t="shared" ca="1" si="599"/>
        <v>8.1882680567119573E-5</v>
      </c>
      <c r="AT370" s="43">
        <f t="shared" ca="1" si="600"/>
        <v>1.6245537124930998E-4</v>
      </c>
      <c r="AU370" s="43">
        <f t="shared" ca="1" si="601"/>
        <v>1.1504995955635004E-5</v>
      </c>
      <c r="AV370" s="43">
        <f t="shared" ca="1" si="602"/>
        <v>5.9506331276167945E-5</v>
      </c>
      <c r="AW370" s="43">
        <f t="shared" ca="1" si="603"/>
        <v>1.124405295344711E-4</v>
      </c>
      <c r="AX370" s="43">
        <f t="shared" ca="1" si="604"/>
        <v>2.3566463328542543E-5</v>
      </c>
      <c r="AY370" s="43">
        <f t="shared" ca="1" si="605"/>
        <v>1.6827126335802493E-5</v>
      </c>
      <c r="AZ370" s="43">
        <f t="shared" ca="1" si="606"/>
        <v>6.3297332833893263E-6</v>
      </c>
      <c r="BA370" s="43">
        <f t="shared" ca="1" si="607"/>
        <v>4.1864306449354809E-5</v>
      </c>
      <c r="BB370" s="43">
        <f t="shared" ca="1" si="608"/>
        <v>9.9437177108365168E-5</v>
      </c>
      <c r="BC370" s="43">
        <f t="shared" ca="1" si="609"/>
        <v>-1.5056169703853356E-5</v>
      </c>
      <c r="BD370" s="43">
        <f t="shared" ca="1" si="610"/>
        <v>3.3458995829431873E-5</v>
      </c>
      <c r="BE370" s="43">
        <f t="shared" ca="1" si="611"/>
        <v>6.6961966172352083E-5</v>
      </c>
      <c r="BG370" s="43">
        <f t="shared" ca="1" si="612"/>
        <v>3.3142672777201071E-5</v>
      </c>
      <c r="BH370" s="43">
        <f t="shared" ca="1" si="613"/>
        <v>2.4362878066551782E-4</v>
      </c>
      <c r="BI370" s="43">
        <f t="shared" ca="1" si="614"/>
        <v>1.7472415829080881E-4</v>
      </c>
      <c r="BJ370" s="43">
        <f t="shared" ca="1" si="615"/>
        <v>-1.6136815016676797E-5</v>
      </c>
      <c r="BK370" s="43">
        <f t="shared" ca="1" si="616"/>
        <v>1.2865445503641284E-4</v>
      </c>
      <c r="BL370" s="43">
        <f t="shared" ca="1" si="617"/>
        <v>-3.0937951842828086E-5</v>
      </c>
      <c r="BM370" s="43">
        <f t="shared" ca="1" si="618"/>
        <v>1.4187916699271808E-4</v>
      </c>
      <c r="BN370" s="43">
        <f t="shared" ca="1" si="619"/>
        <v>1.8868749181247599E-4</v>
      </c>
      <c r="BO370" s="43">
        <f t="shared" ca="1" si="620"/>
        <v>2.6574125537704899E-5</v>
      </c>
      <c r="BP370" s="43">
        <f t="shared" ca="1" si="621"/>
        <v>1.1121109044253567E-4</v>
      </c>
      <c r="BQ370" s="43">
        <f t="shared" ca="1" si="622"/>
        <v>2.0050995262464605E-4</v>
      </c>
      <c r="BS370" s="43">
        <f t="shared" ca="1" si="623"/>
        <v>-2.2269031671767084E-6</v>
      </c>
      <c r="BT370" s="43">
        <f t="shared" ca="1" si="624"/>
        <v>1.1385711321858046E-5</v>
      </c>
      <c r="BU370" s="43">
        <f t="shared" ca="1" si="625"/>
        <v>3.4601043846088669E-5</v>
      </c>
      <c r="BV370" s="43">
        <f t="shared" ca="1" si="626"/>
        <v>4.7885564558489543E-5</v>
      </c>
      <c r="BW370" s="43">
        <f t="shared" ca="1" si="627"/>
        <v>2.4907666491222269E-5</v>
      </c>
      <c r="BX370" s="43">
        <f t="shared" ca="1" si="628"/>
        <v>7.5926622076714676E-6</v>
      </c>
      <c r="BY370" s="43">
        <f t="shared" ca="1" si="629"/>
        <v>1.4221054371925781E-5</v>
      </c>
      <c r="BZ370" s="43">
        <f t="shared" ca="1" si="630"/>
        <v>2.5605393892739731E-5</v>
      </c>
      <c r="CA370" s="43">
        <f t="shared" ca="1" si="631"/>
        <v>6.7278876943245629E-5</v>
      </c>
      <c r="CB370" s="43">
        <f t="shared" ca="1" si="632"/>
        <v>2.3859452692344327E-5</v>
      </c>
      <c r="CD370" s="43">
        <f t="shared" ca="1" si="633"/>
        <v>9.4543828362081436E-5</v>
      </c>
      <c r="CE370" s="43">
        <f t="shared" ca="1" si="634"/>
        <v>-1.4800238825788858E-5</v>
      </c>
      <c r="CF370" s="43">
        <f t="shared" ca="1" si="635"/>
        <v>5.5012087608671045E-5</v>
      </c>
      <c r="CG370" s="43">
        <f t="shared" ca="1" si="636"/>
        <v>-3.1818238899483287E-6</v>
      </c>
      <c r="CH370" s="43">
        <f t="shared" ca="1" si="637"/>
        <v>1.1821305240638906E-4</v>
      </c>
      <c r="CI370" s="43">
        <f t="shared" ca="1" si="638"/>
        <v>4.4060682170445195E-5</v>
      </c>
      <c r="CJ370" s="43">
        <f t="shared" ca="1" si="639"/>
        <v>1.0606919046868481E-5</v>
      </c>
      <c r="CK370" s="43">
        <f t="shared" ca="1" si="640"/>
        <v>3.3675414470658849E-5</v>
      </c>
      <c r="CL370" s="43">
        <f t="shared" ca="1" si="641"/>
        <v>1.0101474181515183E-4</v>
      </c>
      <c r="CN370" s="43">
        <f t="shared" ca="1" si="642"/>
        <v>-1.9080298097683941E-5</v>
      </c>
      <c r="CO370" s="43">
        <f t="shared" ca="1" si="643"/>
        <v>-1.2835300855469022E-5</v>
      </c>
      <c r="CP370" s="43">
        <f t="shared" ca="1" si="644"/>
        <v>1.3319608013074155E-6</v>
      </c>
      <c r="CQ370" s="43">
        <f t="shared" ca="1" si="645"/>
        <v>8.39283573044576E-5</v>
      </c>
      <c r="CR370" s="43">
        <f t="shared" ca="1" si="646"/>
        <v>6.6901643555005404E-5</v>
      </c>
      <c r="CS370" s="43">
        <f t="shared" ca="1" si="647"/>
        <v>-2.8505429946466832E-5</v>
      </c>
      <c r="CT370" s="43">
        <f t="shared" ca="1" si="648"/>
        <v>8.839057604912549E-6</v>
      </c>
      <c r="CU370" s="43">
        <f t="shared" ca="1" si="648"/>
        <v>8.8590464987005026E-5</v>
      </c>
      <c r="CW370" s="43">
        <f t="shared" ca="1" si="649"/>
        <v>4.0590945246174637E-5</v>
      </c>
      <c r="CX370" s="43">
        <f t="shared" ca="1" si="650"/>
        <v>4.775509280525896E-5</v>
      </c>
      <c r="CY370" s="43">
        <f t="shared" ca="1" si="651"/>
        <v>-2.2234846011766228E-5</v>
      </c>
      <c r="CZ370" s="43">
        <f t="shared" ca="1" si="652"/>
        <v>2.2528986867238317E-5</v>
      </c>
      <c r="DA370" s="43">
        <f t="shared" ca="1" si="653"/>
        <v>4.6529785344803201E-5</v>
      </c>
      <c r="DB370" s="43">
        <f t="shared" ca="1" si="654"/>
        <v>4.2865654790104323E-5</v>
      </c>
      <c r="DC370" s="43">
        <f t="shared" ca="1" si="655"/>
        <v>-1.0173511662912039E-5</v>
      </c>
      <c r="DE370" s="43">
        <f t="shared" ca="1" si="656"/>
        <v>2.9199555299638126E-5</v>
      </c>
      <c r="DF370" s="43">
        <f t="shared" ca="1" si="657"/>
        <v>-3.819000613967696E-6</v>
      </c>
      <c r="DG370" s="43">
        <f t="shared" ca="1" si="658"/>
        <v>1.9249346177954129E-5</v>
      </c>
      <c r="DH370" s="43">
        <f t="shared" ca="1" si="659"/>
        <v>5.787945938635819E-5</v>
      </c>
      <c r="DI370" s="43">
        <f t="shared" ca="1" si="660"/>
        <v>4.0506583635298701E-5</v>
      </c>
      <c r="DJ370" s="43">
        <f t="shared" ca="1" si="661"/>
        <v>3.4150996604846124E-5</v>
      </c>
      <c r="DL370" s="43">
        <f t="shared" ca="1" si="662"/>
        <v>-3.3441122077462621E-7</v>
      </c>
      <c r="DM370" s="43">
        <f t="shared" ca="1" si="663"/>
        <v>-8.2136075735191235E-6</v>
      </c>
      <c r="DN370" s="43">
        <f t="shared" ca="1" si="664"/>
        <v>3.2028271313649491E-5</v>
      </c>
      <c r="DO370" s="43">
        <f t="shared" ca="1" si="665"/>
        <v>2.3277155577564175E-5</v>
      </c>
      <c r="DP370" s="43">
        <f t="shared" ca="1" si="666"/>
        <v>4.405658132254764E-7</v>
      </c>
      <c r="DR370" s="43">
        <f t="shared" ca="1" si="667"/>
        <v>1.3006872802212877E-5</v>
      </c>
      <c r="DS370" s="43">
        <f t="shared" ca="1" si="668"/>
        <v>3.2727214995828004E-7</v>
      </c>
      <c r="DT370" s="43">
        <f t="shared" ca="1" si="669"/>
        <v>4.1363709803515819E-5</v>
      </c>
      <c r="DU370" s="43">
        <f t="shared" ca="1" si="670"/>
        <v>8.7546516381821721E-5</v>
      </c>
      <c r="DW370" s="43">
        <f t="shared" ca="1" si="671"/>
        <v>-1.3289853367356776E-5</v>
      </c>
      <c r="DX370" s="43">
        <f t="shared" ca="1" si="672"/>
        <v>3.3593095778916152E-5</v>
      </c>
      <c r="DY370" s="43">
        <f t="shared" ca="1" si="673"/>
        <v>5.0783866066000747E-5</v>
      </c>
      <c r="EA370" s="43">
        <f t="shared" ca="1" si="674"/>
        <v>4.2521998609942569E-5</v>
      </c>
      <c r="EB370" s="43">
        <f t="shared" ca="1" si="675"/>
        <v>3.2855399403973836E-6</v>
      </c>
      <c r="ED370" s="43">
        <f t="shared" ca="1" si="676"/>
        <v>5.0390000121438419E-5</v>
      </c>
    </row>
    <row r="371" spans="1:134" x14ac:dyDescent="0.3">
      <c r="A371">
        <f ca="1"/>
        <v>367</v>
      </c>
      <c r="B371" s="21">
        <f ca="1">LN(Data!C381/Data!C380)</f>
        <v>-8.6561110342471426E-3</v>
      </c>
      <c r="C371" s="21">
        <f ca="1">LN(Data!D381/Data!D380)</f>
        <v>-4.926118336055889E-3</v>
      </c>
      <c r="D371" s="21">
        <f ca="1">LN(Data!E381/Data!E380)</f>
        <v>-3.2669572045315287E-2</v>
      </c>
      <c r="E371" s="21">
        <f ca="1">LN(Data!F381/Data!F380)</f>
        <v>-1.3614615212722208E-2</v>
      </c>
      <c r="F371" s="21">
        <f ca="1">LN(Data!G381/Data!G380)</f>
        <v>-5.7997039659125936E-3</v>
      </c>
      <c r="G371" s="21">
        <f ca="1">LN(Data!H381/Data!H380)</f>
        <v>-1.4866634713285894E-2</v>
      </c>
      <c r="H371" s="21">
        <f ca="1">LN(Data!I381/Data!I380)</f>
        <v>1.1957432968435322E-3</v>
      </c>
      <c r="I371" s="21">
        <f ca="1">LN(Data!J381/Data!J380)</f>
        <v>1.3396795393346338E-2</v>
      </c>
      <c r="J371" s="21">
        <f ca="1">LN(Data!K381/Data!K380)</f>
        <v>-6.1826122611132175E-3</v>
      </c>
      <c r="K371" s="21">
        <f ca="1">LN(Data!L381/Data!L380)</f>
        <v>-1.3197450408820716E-3</v>
      </c>
      <c r="L371" s="21">
        <f ca="1">LN(Data!M381/Data!M380)</f>
        <v>-1.3996411345611824E-2</v>
      </c>
      <c r="M371" s="21">
        <f ca="1">LN(Data!N381/Data!N380)</f>
        <v>5.5047041208959166E-3</v>
      </c>
      <c r="N371" s="21">
        <f ca="1">LN(Data!O381/Data!O380)</f>
        <v>-6.891100619280529E-4</v>
      </c>
      <c r="O371" s="21">
        <f ca="1">LN(Data!P381/Data!P380)</f>
        <v>-2.4855515528503054E-3</v>
      </c>
      <c r="Q371" s="41">
        <f t="shared" ca="1" si="573"/>
        <v>2.0150961466713623E-4</v>
      </c>
      <c r="R371" s="41">
        <f t="shared" ca="1" si="574"/>
        <v>1.8922011910362787E-4</v>
      </c>
      <c r="S371" s="41">
        <f t="shared" ca="1" si="575"/>
        <v>1.0779957818655066E-3</v>
      </c>
      <c r="T371" s="41">
        <f t="shared" ca="1" si="576"/>
        <v>1.1391031491801804E-4</v>
      </c>
      <c r="U371" s="41">
        <f t="shared" ca="1" si="577"/>
        <v>2.9071623748176158E-4</v>
      </c>
      <c r="V371" s="41">
        <f t="shared" ca="1" si="578"/>
        <v>2.3728027089141049E-4</v>
      </c>
      <c r="W371" s="41">
        <f t="shared" ca="1" si="579"/>
        <v>9.8234203376725395E-5</v>
      </c>
      <c r="X371" s="41">
        <f t="shared" ca="1" si="580"/>
        <v>1.3945983588262034E-4</v>
      </c>
      <c r="Y371" s="41">
        <f t="shared" ca="1" si="581"/>
        <v>6.5229719987494952E-5</v>
      </c>
      <c r="Z371" s="41">
        <f t="shared" ca="1" si="582"/>
        <v>1.4821902410176412E-4</v>
      </c>
      <c r="AA371" s="41">
        <f t="shared" ca="1" si="583"/>
        <v>2.224032735787118E-4</v>
      </c>
      <c r="AB371" s="41">
        <f t="shared" ca="1" si="584"/>
        <v>1.1121973434161206E-4</v>
      </c>
      <c r="AC371" s="41">
        <f t="shared" ca="1" si="585"/>
        <v>1.7709683616684078E-4</v>
      </c>
      <c r="AD371" s="41">
        <f t="shared" ca="1" si="586"/>
        <v>1.1588905654761245E-4</v>
      </c>
      <c r="AF371" s="43">
        <f t="shared" ca="1" si="587"/>
        <v>4.0807780223362328E-5</v>
      </c>
      <c r="AG371" s="43">
        <f t="shared" ca="1" si="588"/>
        <v>1.2117860360113495E-4</v>
      </c>
      <c r="AH371" s="43">
        <f t="shared" ca="1" si="589"/>
        <v>3.3145880780576236E-5</v>
      </c>
      <c r="AI371" s="43">
        <f t="shared" ca="1" si="590"/>
        <v>1.6026834264745929E-4</v>
      </c>
      <c r="AJ371" s="43">
        <f t="shared" ca="1" si="591"/>
        <v>9.2918312221344082E-5</v>
      </c>
      <c r="AK371" s="43">
        <f t="shared" ca="1" si="592"/>
        <v>-1.7959034703649163E-5</v>
      </c>
      <c r="AL371" s="43">
        <f t="shared" ca="1" si="593"/>
        <v>2.0524752226826051E-5</v>
      </c>
      <c r="AM371" s="43">
        <f t="shared" ca="1" si="594"/>
        <v>5.317507608744924E-6</v>
      </c>
      <c r="AN371" s="43">
        <f t="shared" ca="1" si="595"/>
        <v>1.1367403295214783E-4</v>
      </c>
      <c r="AO371" s="43">
        <f t="shared" ca="1" si="596"/>
        <v>8.8752130369064739E-5</v>
      </c>
      <c r="AP371" s="43">
        <f t="shared" ca="1" si="597"/>
        <v>-4.269805829158402E-5</v>
      </c>
      <c r="AQ371" s="43">
        <f t="shared" ca="1" si="598"/>
        <v>-6.0321468279839947E-6</v>
      </c>
      <c r="AR371" s="43">
        <f t="shared" ca="1" si="599"/>
        <v>1.1079238436717823E-4</v>
      </c>
      <c r="AT371" s="43">
        <f t="shared" ca="1" si="600"/>
        <v>1.5335750641411099E-4</v>
      </c>
      <c r="AU371" s="43">
        <f t="shared" ca="1" si="601"/>
        <v>1.0395778688796845E-5</v>
      </c>
      <c r="AV371" s="43">
        <f t="shared" ca="1" si="602"/>
        <v>5.8701520942785883E-5</v>
      </c>
      <c r="AW371" s="43">
        <f t="shared" ca="1" si="603"/>
        <v>1.0655064183158932E-4</v>
      </c>
      <c r="AX371" s="43">
        <f t="shared" ca="1" si="604"/>
        <v>2.1577346281141663E-5</v>
      </c>
      <c r="AY371" s="43">
        <f t="shared" ca="1" si="605"/>
        <v>1.5485581171071817E-5</v>
      </c>
      <c r="AZ371" s="43">
        <f t="shared" ca="1" si="606"/>
        <v>5.403081081647424E-6</v>
      </c>
      <c r="BA371" s="43">
        <f t="shared" ca="1" si="607"/>
        <v>4.0724936224263234E-5</v>
      </c>
      <c r="BB371" s="43">
        <f t="shared" ca="1" si="608"/>
        <v>9.5542455789330528E-5</v>
      </c>
      <c r="BC371" s="43">
        <f t="shared" ca="1" si="609"/>
        <v>-1.611215324410016E-5</v>
      </c>
      <c r="BD371" s="43">
        <f t="shared" ca="1" si="610"/>
        <v>2.9616880375771916E-5</v>
      </c>
      <c r="BE371" s="43">
        <f t="shared" ca="1" si="611"/>
        <v>6.4449775376515726E-5</v>
      </c>
      <c r="BG371" s="43">
        <f t="shared" ca="1" si="612"/>
        <v>2.8145889414137506E-5</v>
      </c>
      <c r="BH371" s="43">
        <f t="shared" ca="1" si="613"/>
        <v>2.4887045265562684E-4</v>
      </c>
      <c r="BI371" s="43">
        <f t="shared" ca="1" si="614"/>
        <v>1.703915034198701E-4</v>
      </c>
      <c r="BJ371" s="43">
        <f t="shared" ca="1" si="615"/>
        <v>-1.9298576789093762E-5</v>
      </c>
      <c r="BK371" s="43">
        <f t="shared" ca="1" si="616"/>
        <v>1.1855170628927065E-4</v>
      </c>
      <c r="BL371" s="43">
        <f t="shared" ca="1" si="617"/>
        <v>-3.3008704451008946E-5</v>
      </c>
      <c r="BM371" s="43">
        <f t="shared" ca="1" si="618"/>
        <v>1.43222177014777E-4</v>
      </c>
      <c r="BN371" s="43">
        <f t="shared" ca="1" si="619"/>
        <v>1.9224163374650049E-4</v>
      </c>
      <c r="BO371" s="43">
        <f t="shared" ca="1" si="620"/>
        <v>1.0909669489598535E-5</v>
      </c>
      <c r="BP371" s="43">
        <f t="shared" ca="1" si="621"/>
        <v>9.1364440410434821E-5</v>
      </c>
      <c r="BQ371" s="43">
        <f t="shared" ca="1" si="622"/>
        <v>1.992904611512021E-4</v>
      </c>
      <c r="BS371" s="43">
        <f t="shared" ca="1" si="623"/>
        <v>-1.4903135148325527E-5</v>
      </c>
      <c r="BT371" s="43">
        <f t="shared" ca="1" si="624"/>
        <v>6.7351407425173913E-6</v>
      </c>
      <c r="BU371" s="43">
        <f t="shared" ca="1" si="625"/>
        <v>3.5188923335159134E-5</v>
      </c>
      <c r="BV371" s="43">
        <f t="shared" ca="1" si="626"/>
        <v>4.6549840297580369E-5</v>
      </c>
      <c r="BW371" s="43">
        <f t="shared" ca="1" si="627"/>
        <v>2.594624624969698E-5</v>
      </c>
      <c r="BX371" s="43">
        <f t="shared" ca="1" si="628"/>
        <v>7.7987227334509271E-7</v>
      </c>
      <c r="BY371" s="43">
        <f t="shared" ca="1" si="629"/>
        <v>3.7727636997288128E-6</v>
      </c>
      <c r="BZ371" s="43">
        <f t="shared" ca="1" si="630"/>
        <v>3.3144604028229676E-5</v>
      </c>
      <c r="CA371" s="43">
        <f t="shared" ca="1" si="631"/>
        <v>7.1739718583697224E-5</v>
      </c>
      <c r="CB371" s="43">
        <f t="shared" ca="1" si="632"/>
        <v>1.5454431704831528E-5</v>
      </c>
      <c r="CD371" s="43">
        <f t="shared" ca="1" si="633"/>
        <v>1.1506298467142457E-4</v>
      </c>
      <c r="CE371" s="43">
        <f t="shared" ca="1" si="634"/>
        <v>-3.1498782766927911E-5</v>
      </c>
      <c r="CF371" s="43">
        <f t="shared" ca="1" si="635"/>
        <v>4.156183863067689E-5</v>
      </c>
      <c r="CG371" s="43">
        <f t="shared" ca="1" si="636"/>
        <v>-1.9713293969811685E-5</v>
      </c>
      <c r="CH371" s="43">
        <f t="shared" ca="1" si="637"/>
        <v>1.5308882351579596E-4</v>
      </c>
      <c r="CI371" s="43">
        <f t="shared" ca="1" si="638"/>
        <v>1.0476057539444939E-4</v>
      </c>
      <c r="CJ371" s="43">
        <f t="shared" ca="1" si="639"/>
        <v>-4.9943486823675575E-5</v>
      </c>
      <c r="CK371" s="43">
        <f t="shared" ca="1" si="640"/>
        <v>-2.4443583302931099E-5</v>
      </c>
      <c r="CL371" s="43">
        <f t="shared" ca="1" si="641"/>
        <v>1.4099053773755765E-4</v>
      </c>
      <c r="CN371" s="43">
        <f t="shared" ca="1" si="642"/>
        <v>-2.3382337341582315E-5</v>
      </c>
      <c r="CO371" s="43">
        <f t="shared" ca="1" si="643"/>
        <v>-1.5208663455390257E-5</v>
      </c>
      <c r="CP371" s="43">
        <f t="shared" ca="1" si="644"/>
        <v>-3.9271630721395048E-6</v>
      </c>
      <c r="CQ371" s="43">
        <f t="shared" ca="1" si="645"/>
        <v>9.1891033117979162E-5</v>
      </c>
      <c r="CR371" s="43">
        <f t="shared" ca="1" si="646"/>
        <v>8.2506118133892601E-5</v>
      </c>
      <c r="CS371" s="43">
        <f t="shared" ca="1" si="647"/>
        <v>-4.535148923337316E-5</v>
      </c>
      <c r="CT371" s="43">
        <f t="shared" ca="1" si="648"/>
        <v>-9.0659399713095255E-6</v>
      </c>
      <c r="CU371" s="43">
        <f t="shared" ca="1" si="648"/>
        <v>9.7533382420522566E-5</v>
      </c>
      <c r="CW371" s="43">
        <f t="shared" ca="1" si="649"/>
        <v>4.0266188642599748E-5</v>
      </c>
      <c r="CX371" s="43">
        <f t="shared" ca="1" si="650"/>
        <v>4.8367381778982451E-5</v>
      </c>
      <c r="CY371" s="43">
        <f t="shared" ca="1" si="651"/>
        <v>-2.9628557122469575E-5</v>
      </c>
      <c r="CZ371" s="43">
        <f t="shared" ca="1" si="652"/>
        <v>8.004294100744885E-6</v>
      </c>
      <c r="DA371" s="43">
        <f t="shared" ca="1" si="653"/>
        <v>5.6197742184675057E-5</v>
      </c>
      <c r="DB371" s="43">
        <f t="shared" ca="1" si="654"/>
        <v>5.1959982437835682E-5</v>
      </c>
      <c r="DC371" s="43">
        <f t="shared" ca="1" si="655"/>
        <v>-1.9136912421882441E-5</v>
      </c>
      <c r="DE371" s="43">
        <f t="shared" ca="1" si="656"/>
        <v>2.9454565255750779E-5</v>
      </c>
      <c r="DF371" s="43">
        <f t="shared" ca="1" si="657"/>
        <v>-8.6268343139320789E-6</v>
      </c>
      <c r="DG371" s="43">
        <f t="shared" ca="1" si="658"/>
        <v>1.0492033513006061E-5</v>
      </c>
      <c r="DH371" s="43">
        <f t="shared" ca="1" si="659"/>
        <v>6.1597437445188593E-5</v>
      </c>
      <c r="DI371" s="43">
        <f t="shared" ca="1" si="660"/>
        <v>4.4809004167372255E-5</v>
      </c>
      <c r="DJ371" s="43">
        <f t="shared" ca="1" si="661"/>
        <v>2.6576715499766563E-5</v>
      </c>
      <c r="DL371" s="43">
        <f t="shared" ca="1" si="662"/>
        <v>-8.6132765009529426E-6</v>
      </c>
      <c r="DM371" s="43">
        <f t="shared" ca="1" si="663"/>
        <v>-2.0246444249054863E-5</v>
      </c>
      <c r="DN371" s="43">
        <f t="shared" ca="1" si="664"/>
        <v>4.1954064687983992E-5</v>
      </c>
      <c r="DO371" s="43">
        <f t="shared" ca="1" si="665"/>
        <v>3.2973529216524943E-5</v>
      </c>
      <c r="DP371" s="43">
        <f t="shared" ca="1" si="666"/>
        <v>-8.6892359541814535E-6</v>
      </c>
      <c r="DR371" s="43">
        <f t="shared" ca="1" si="667"/>
        <v>4.3662390502016007E-5</v>
      </c>
      <c r="DS371" s="43">
        <f t="shared" ca="1" si="668"/>
        <v>-2.942629121288691E-5</v>
      </c>
      <c r="DT371" s="43">
        <f t="shared" ca="1" si="669"/>
        <v>1.1041513375778545E-5</v>
      </c>
      <c r="DU371" s="43">
        <f t="shared" ca="1" si="670"/>
        <v>1.0514066448941256E-4</v>
      </c>
      <c r="DW371" s="43">
        <f t="shared" ca="1" si="671"/>
        <v>-5.7370158242678917E-5</v>
      </c>
      <c r="DX371" s="43">
        <f t="shared" ca="1" si="672"/>
        <v>-1.0442228377352612E-5</v>
      </c>
      <c r="DY371" s="43">
        <f t="shared" ca="1" si="673"/>
        <v>8.2219934421562201E-5</v>
      </c>
      <c r="EA371" s="43">
        <f t="shared" ca="1" si="674"/>
        <v>7.9715385885096112E-5</v>
      </c>
      <c r="EB371" s="43">
        <f t="shared" ca="1" si="675"/>
        <v>-2.9527709955515008E-5</v>
      </c>
      <c r="ED371" s="43">
        <f t="shared" ca="1" si="676"/>
        <v>1.682758307324788E-5</v>
      </c>
    </row>
    <row r="372" spans="1:134" x14ac:dyDescent="0.3">
      <c r="A372">
        <f ca="1"/>
        <v>368</v>
      </c>
      <c r="B372" s="21">
        <f ca="1">LN(Data!C382/Data!C381)</f>
        <v>6.9038922325676197E-3</v>
      </c>
      <c r="C372" s="21">
        <f ca="1">LN(Data!D382/Data!D381)</f>
        <v>-8.9286307443013184E-3</v>
      </c>
      <c r="D372" s="21">
        <f ca="1">LN(Data!E382/Data!E381)</f>
        <v>-3.3944363889444017E-3</v>
      </c>
      <c r="E372" s="21">
        <f ca="1">LN(Data!F382/Data!F381)</f>
        <v>-2.2111663992791528E-4</v>
      </c>
      <c r="F372" s="21">
        <f ca="1">LN(Data!G382/Data!G381)</f>
        <v>5.0368304387685501E-3</v>
      </c>
      <c r="G372" s="21">
        <f ca="1">LN(Data!H382/Data!H381)</f>
        <v>4.292875660186859E-3</v>
      </c>
      <c r="H372" s="21">
        <f ca="1">LN(Data!I382/Data!I381)</f>
        <v>-1.4262314873205071E-2</v>
      </c>
      <c r="I372" s="21">
        <f ca="1">LN(Data!J382/Data!J381)</f>
        <v>1.6620502441012039E-3</v>
      </c>
      <c r="J372" s="21">
        <f ca="1">LN(Data!K382/Data!K381)</f>
        <v>-1.9342424495701435E-2</v>
      </c>
      <c r="K372" s="21">
        <f ca="1">LN(Data!L382/Data!L381)</f>
        <v>-1.2480271781052238E-3</v>
      </c>
      <c r="L372" s="21">
        <f ca="1">LN(Data!M382/Data!M381)</f>
        <v>-1.6425579220281067E-2</v>
      </c>
      <c r="M372" s="21">
        <f ca="1">LN(Data!N382/Data!N381)</f>
        <v>4.3597408500179423E-3</v>
      </c>
      <c r="N372" s="21">
        <f ca="1">LN(Data!O382/Data!O381)</f>
        <v>6.7892764323842052E-3</v>
      </c>
      <c r="O372" s="21">
        <f ca="1">LN(Data!P382/Data!P381)</f>
        <v>-2.4719447006702755E-3</v>
      </c>
      <c r="Q372" s="41">
        <f t="shared" ca="1" si="573"/>
        <v>1.9391473328134095E-4</v>
      </c>
      <c r="R372" s="41">
        <f t="shared" ca="1" si="574"/>
        <v>1.7932291046905975E-4</v>
      </c>
      <c r="S372" s="41">
        <f t="shared" ca="1" si="575"/>
        <v>1.077354091211019E-3</v>
      </c>
      <c r="T372" s="41">
        <f t="shared" ca="1" si="576"/>
        <v>1.1819716086636617E-4</v>
      </c>
      <c r="U372" s="41">
        <f t="shared" ca="1" si="577"/>
        <v>2.7529145719838916E-4</v>
      </c>
      <c r="V372" s="41">
        <f t="shared" ca="1" si="578"/>
        <v>2.363044642998225E-4</v>
      </c>
      <c r="W372" s="41">
        <f t="shared" ca="1" si="579"/>
        <v>9.2425939296038637E-5</v>
      </c>
      <c r="X372" s="41">
        <f t="shared" ca="1" si="580"/>
        <v>1.4186069333833428E-4</v>
      </c>
      <c r="Y372" s="41">
        <f t="shared" ca="1" si="581"/>
        <v>6.3609418450521297E-5</v>
      </c>
      <c r="Z372" s="41">
        <f t="shared" ca="1" si="582"/>
        <v>1.3943038627403423E-4</v>
      </c>
      <c r="AA372" s="41">
        <f t="shared" ca="1" si="583"/>
        <v>2.2081304899732338E-4</v>
      </c>
      <c r="AB372" s="41">
        <f t="shared" ca="1" si="584"/>
        <v>1.0636465632863185E-4</v>
      </c>
      <c r="AC372" s="41">
        <f t="shared" ca="1" si="585"/>
        <v>1.6649951835747735E-4</v>
      </c>
      <c r="AD372" s="41">
        <f t="shared" ca="1" si="586"/>
        <v>1.0930639114606829E-4</v>
      </c>
      <c r="AF372" s="43">
        <f t="shared" ca="1" si="587"/>
        <v>4.0917775047045018E-5</v>
      </c>
      <c r="AG372" s="43">
        <f t="shared" ca="1" si="588"/>
        <v>1.30875373969002E-4</v>
      </c>
      <c r="AH372" s="43">
        <f t="shared" ca="1" si="589"/>
        <v>3.8228105191934089E-5</v>
      </c>
      <c r="AI372" s="43">
        <f t="shared" ca="1" si="590"/>
        <v>1.5366441497829391E-4</v>
      </c>
      <c r="AJ372" s="43">
        <f t="shared" ca="1" si="591"/>
        <v>9.5064447935091169E-5</v>
      </c>
      <c r="AK372" s="43">
        <f t="shared" ca="1" si="592"/>
        <v>-1.7502521826186275E-5</v>
      </c>
      <c r="AL372" s="43">
        <f t="shared" ca="1" si="593"/>
        <v>1.2335418187542689E-5</v>
      </c>
      <c r="AM372" s="43">
        <f t="shared" ca="1" si="594"/>
        <v>8.2094998450538587E-6</v>
      </c>
      <c r="AN372" s="43">
        <f t="shared" ca="1" si="595"/>
        <v>1.0753902255166529E-4</v>
      </c>
      <c r="AO372" s="43">
        <f t="shared" ca="1" si="596"/>
        <v>9.0696271988237597E-5</v>
      </c>
      <c r="AP372" s="43">
        <f t="shared" ca="1" si="597"/>
        <v>-4.299513459895815E-5</v>
      </c>
      <c r="AQ372" s="43">
        <f t="shared" ca="1" si="598"/>
        <v>-5.3123172256529854E-6</v>
      </c>
      <c r="AR372" s="43">
        <f t="shared" ca="1" si="599"/>
        <v>1.0543575391851659E-4</v>
      </c>
      <c r="AT372" s="43">
        <f t="shared" ca="1" si="600"/>
        <v>1.5381210670227595E-4</v>
      </c>
      <c r="AU372" s="43">
        <f t="shared" ca="1" si="601"/>
        <v>1.3796064305733217E-5</v>
      </c>
      <c r="AV372" s="43">
        <f t="shared" ca="1" si="602"/>
        <v>5.6893631369229419E-5</v>
      </c>
      <c r="AW372" s="43">
        <f t="shared" ca="1" si="603"/>
        <v>1.0455169143308771E-4</v>
      </c>
      <c r="AX372" s="43">
        <f t="shared" ca="1" si="604"/>
        <v>1.9929283125485352E-5</v>
      </c>
      <c r="AY372" s="43">
        <f t="shared" ca="1" si="605"/>
        <v>1.0596794334914354E-5</v>
      </c>
      <c r="AZ372" s="43">
        <f t="shared" ca="1" si="606"/>
        <v>6.9062729942002067E-6</v>
      </c>
      <c r="BA372" s="43">
        <f t="shared" ca="1" si="607"/>
        <v>3.8671513265495917E-5</v>
      </c>
      <c r="BB372" s="43">
        <f t="shared" ca="1" si="608"/>
        <v>9.3946787156086635E-5</v>
      </c>
      <c r="BC372" s="43">
        <f t="shared" ca="1" si="609"/>
        <v>-1.6772433483724618E-5</v>
      </c>
      <c r="BD372" s="43">
        <f t="shared" ca="1" si="610"/>
        <v>2.8043545815923063E-5</v>
      </c>
      <c r="BE372" s="43">
        <f t="shared" ca="1" si="611"/>
        <v>6.1317436118707265E-5</v>
      </c>
      <c r="BG372" s="43">
        <f t="shared" ca="1" si="612"/>
        <v>5.3144155202965698E-5</v>
      </c>
      <c r="BH372" s="43">
        <f t="shared" ca="1" si="613"/>
        <v>2.4530665628964219E-4</v>
      </c>
      <c r="BI372" s="43">
        <f t="shared" ca="1" si="614"/>
        <v>1.8930920884490263E-4</v>
      </c>
      <c r="BJ372" s="43">
        <f t="shared" ca="1" si="615"/>
        <v>-2.0484527488784093E-5</v>
      </c>
      <c r="BK372" s="43">
        <f t="shared" ca="1" si="616"/>
        <v>8.5178549575157806E-5</v>
      </c>
      <c r="BL372" s="43">
        <f t="shared" ca="1" si="617"/>
        <v>-1.8909184382387123E-5</v>
      </c>
      <c r="BM372" s="43">
        <f t="shared" ca="1" si="618"/>
        <v>1.3721577673556304E-4</v>
      </c>
      <c r="BN372" s="43">
        <f t="shared" ca="1" si="619"/>
        <v>2.0814254185159051E-4</v>
      </c>
      <c r="BO372" s="43">
        <f t="shared" ca="1" si="620"/>
        <v>-5.350903517225729E-7</v>
      </c>
      <c r="BP372" s="43">
        <f t="shared" ca="1" si="621"/>
        <v>8.7233349834727345E-5</v>
      </c>
      <c r="BQ372" s="43">
        <f t="shared" ca="1" si="622"/>
        <v>1.9220514781382128E-4</v>
      </c>
      <c r="BS372" s="43">
        <f t="shared" ca="1" si="623"/>
        <v>-9.2713027688100552E-6</v>
      </c>
      <c r="BT372" s="43">
        <f t="shared" ca="1" si="624"/>
        <v>1.8475242965735528E-5</v>
      </c>
      <c r="BU372" s="43">
        <f t="shared" ca="1" si="625"/>
        <v>3.2100812842266593E-5</v>
      </c>
      <c r="BV372" s="43">
        <f t="shared" ca="1" si="626"/>
        <v>3.2813317017886747E-5</v>
      </c>
      <c r="BW372" s="43">
        <f t="shared" ca="1" si="627"/>
        <v>2.9439904691386056E-5</v>
      </c>
      <c r="BX372" s="43">
        <f t="shared" ca="1" si="628"/>
        <v>1.8111491915748526E-6</v>
      </c>
      <c r="BY372" s="43">
        <f t="shared" ca="1" si="629"/>
        <v>1.4979743167514161E-5</v>
      </c>
      <c r="BZ372" s="43">
        <f t="shared" ca="1" si="630"/>
        <v>2.6659262078582838E-5</v>
      </c>
      <c r="CA372" s="43">
        <f t="shared" ca="1" si="631"/>
        <v>6.7998253568617324E-5</v>
      </c>
      <c r="CB372" s="43">
        <f t="shared" ca="1" si="632"/>
        <v>1.6557555481548103E-5</v>
      </c>
      <c r="CD372" s="43">
        <f t="shared" ca="1" si="633"/>
        <v>1.1333253040952418E-4</v>
      </c>
      <c r="CE372" s="43">
        <f t="shared" ca="1" si="634"/>
        <v>-3.0024953229367245E-5</v>
      </c>
      <c r="CF372" s="43">
        <f t="shared" ca="1" si="635"/>
        <v>3.4406281470437651E-5</v>
      </c>
      <c r="CG372" s="43">
        <f t="shared" ca="1" si="636"/>
        <v>-1.637905708059429E-5</v>
      </c>
      <c r="CH372" s="43">
        <f t="shared" ca="1" si="637"/>
        <v>1.4436274193770405E-4</v>
      </c>
      <c r="CI372" s="43">
        <f t="shared" ca="1" si="638"/>
        <v>1.0334544341416377E-4</v>
      </c>
      <c r="CJ372" s="43">
        <f t="shared" ca="1" si="639"/>
        <v>-4.886241687352317E-5</v>
      </c>
      <c r="CK372" s="43">
        <f t="shared" ca="1" si="640"/>
        <v>-2.2737170243208365E-5</v>
      </c>
      <c r="CL372" s="43">
        <f t="shared" ca="1" si="641"/>
        <v>1.3339603326521695E-4</v>
      </c>
      <c r="CN372" s="43">
        <f t="shared" ca="1" si="642"/>
        <v>-2.3045997829389354E-5</v>
      </c>
      <c r="CO372" s="43">
        <f t="shared" ca="1" si="643"/>
        <v>-2.6246059454557521E-5</v>
      </c>
      <c r="CP372" s="43">
        <f t="shared" ca="1" si="644"/>
        <v>1.8233449957800359E-6</v>
      </c>
      <c r="CQ372" s="43">
        <f t="shared" ca="1" si="645"/>
        <v>8.7554781177148259E-5</v>
      </c>
      <c r="CR372" s="43">
        <f t="shared" ca="1" si="646"/>
        <v>9.0040523132185125E-5</v>
      </c>
      <c r="CS372" s="43">
        <f t="shared" ca="1" si="647"/>
        <v>-4.7540585401575524E-5</v>
      </c>
      <c r="CT372" s="43">
        <f t="shared" ca="1" si="648"/>
        <v>-7.9072987189549004E-6</v>
      </c>
      <c r="CU372" s="43">
        <f t="shared" ca="1" si="648"/>
        <v>9.3898486695127167E-5</v>
      </c>
      <c r="CW372" s="43">
        <f t="shared" ca="1" si="649"/>
        <v>3.8811365021490456E-5</v>
      </c>
      <c r="CX372" s="43">
        <f t="shared" ca="1" si="650"/>
        <v>4.502176984215098E-5</v>
      </c>
      <c r="CY372" s="43">
        <f t="shared" ca="1" si="651"/>
        <v>-2.7945528272292031E-5</v>
      </c>
      <c r="CZ372" s="43">
        <f t="shared" ca="1" si="652"/>
        <v>6.5198695519173843E-6</v>
      </c>
      <c r="DA372" s="43">
        <f t="shared" ca="1" si="653"/>
        <v>5.3220810436814645E-5</v>
      </c>
      <c r="DB372" s="43">
        <f t="shared" ca="1" si="654"/>
        <v>4.8792943567325269E-5</v>
      </c>
      <c r="DC372" s="43">
        <f t="shared" ca="1" si="655"/>
        <v>-1.8167022573066281E-5</v>
      </c>
      <c r="DE372" s="43">
        <f t="shared" ca="1" si="656"/>
        <v>2.2717659852894038E-5</v>
      </c>
      <c r="DF372" s="43">
        <f t="shared" ca="1" si="657"/>
        <v>-9.1700455121409905E-6</v>
      </c>
      <c r="DG372" s="43">
        <f t="shared" ca="1" si="658"/>
        <v>-1.3879120400706861E-6</v>
      </c>
      <c r="DH372" s="43">
        <f t="shared" ca="1" si="659"/>
        <v>6.2326314886990451E-5</v>
      </c>
      <c r="DI372" s="43">
        <f t="shared" ca="1" si="660"/>
        <v>4.1566551927141131E-5</v>
      </c>
      <c r="DJ372" s="43">
        <f t="shared" ca="1" si="661"/>
        <v>2.2984207034191578E-5</v>
      </c>
      <c r="DL372" s="43">
        <f t="shared" ca="1" si="662"/>
        <v>-7.6069115986177139E-6</v>
      </c>
      <c r="DM372" s="43">
        <f t="shared" ca="1" si="663"/>
        <v>-1.3839594530293737E-5</v>
      </c>
      <c r="DN372" s="43">
        <f t="shared" ca="1" si="664"/>
        <v>3.7394813735205861E-5</v>
      </c>
      <c r="DO372" s="43">
        <f t="shared" ca="1" si="665"/>
        <v>3.125074748262142E-5</v>
      </c>
      <c r="DP372" s="43">
        <f t="shared" ca="1" si="666"/>
        <v>-7.2458497065536866E-6</v>
      </c>
      <c r="DR372" s="43">
        <f t="shared" ca="1" si="667"/>
        <v>4.2150948739706054E-5</v>
      </c>
      <c r="DS372" s="43">
        <f t="shared" ca="1" si="668"/>
        <v>-2.8096602098018222E-5</v>
      </c>
      <c r="DT372" s="43">
        <f t="shared" ca="1" si="669"/>
        <v>1.0433589548442921E-5</v>
      </c>
      <c r="DU372" s="43">
        <f t="shared" ca="1" si="670"/>
        <v>9.9029042280191653E-5</v>
      </c>
      <c r="DW372" s="43">
        <f t="shared" ca="1" si="671"/>
        <v>-5.8550714940834812E-5</v>
      </c>
      <c r="DX372" s="43">
        <f t="shared" ca="1" si="672"/>
        <v>-9.2369906013627511E-6</v>
      </c>
      <c r="DY372" s="43">
        <f t="shared" ca="1" si="673"/>
        <v>7.9374066473533495E-5</v>
      </c>
      <c r="EA372" s="43">
        <f t="shared" ca="1" si="674"/>
        <v>7.4704861912131573E-5</v>
      </c>
      <c r="EB372" s="43">
        <f t="shared" ca="1" si="675"/>
        <v>-2.8576980910724566E-5</v>
      </c>
      <c r="ED372" s="43">
        <f t="shared" ca="1" si="676"/>
        <v>1.5920697203923609E-5</v>
      </c>
    </row>
    <row r="373" spans="1:134" x14ac:dyDescent="0.3">
      <c r="A373">
        <f ca="1"/>
        <v>369</v>
      </c>
      <c r="B373" s="21">
        <f ca="1">LN(Data!C383/Data!C382)</f>
        <v>-7.0397402641122122E-3</v>
      </c>
      <c r="C373" s="21">
        <f ca="1">LN(Data!D383/Data!D382)</f>
        <v>-3.4984556345626625E-2</v>
      </c>
      <c r="D373" s="21">
        <f ca="1">LN(Data!E383/Data!E382)</f>
        <v>-2.8277746231683224E-2</v>
      </c>
      <c r="E373" s="21">
        <f ca="1">LN(Data!F383/Data!F382)</f>
        <v>-1.7706954604340933E-3</v>
      </c>
      <c r="F373" s="21">
        <f ca="1">LN(Data!G383/Data!G382)</f>
        <v>-4.1023405457550045E-2</v>
      </c>
      <c r="G373" s="21">
        <f ca="1">LN(Data!H383/Data!H382)</f>
        <v>-2.8320476787455497E-2</v>
      </c>
      <c r="H373" s="21">
        <f ca="1">LN(Data!I383/Data!I382)</f>
        <v>-3.704045282999174E-3</v>
      </c>
      <c r="I373" s="21">
        <f ca="1">LN(Data!J383/Data!J382)</f>
        <v>-8.0589570528190879E-3</v>
      </c>
      <c r="J373" s="21">
        <f ca="1">LN(Data!K383/Data!K382)</f>
        <v>-4.2161479087065212E-4</v>
      </c>
      <c r="K373" s="21">
        <f ca="1">LN(Data!L383/Data!L382)</f>
        <v>-1.6517058827254908E-2</v>
      </c>
      <c r="L373" s="21">
        <f ca="1">LN(Data!M383/Data!M382)</f>
        <v>-3.2337127885133085E-2</v>
      </c>
      <c r="M373" s="21">
        <f ca="1">LN(Data!N383/Data!N382)</f>
        <v>-1.0991586659226286E-2</v>
      </c>
      <c r="N373" s="21">
        <f ca="1">LN(Data!O383/Data!O382)</f>
        <v>2.8956384600170573E-3</v>
      </c>
      <c r="O373" s="21">
        <f ca="1">LN(Data!P383/Data!P382)</f>
        <v>-1.6792016720393991E-2</v>
      </c>
      <c r="Q373" s="41">
        <f t="shared" ca="1" si="573"/>
        <v>1.8513967296199493E-4</v>
      </c>
      <c r="R373" s="41">
        <f t="shared" ca="1" si="574"/>
        <v>1.7334676265900111E-4</v>
      </c>
      <c r="S373" s="41">
        <f t="shared" ca="1" si="575"/>
        <v>1.0134041776422732E-3</v>
      </c>
      <c r="T373" s="41">
        <f t="shared" ca="1" si="576"/>
        <v>1.1110826476849137E-4</v>
      </c>
      <c r="U373" s="41">
        <f t="shared" ca="1" si="577"/>
        <v>2.6029614941862014E-4</v>
      </c>
      <c r="V373" s="41">
        <f t="shared" ca="1" si="578"/>
        <v>2.2323192332786263E-4</v>
      </c>
      <c r="W373" s="41">
        <f t="shared" ca="1" si="579"/>
        <v>9.9085200470823119E-5</v>
      </c>
      <c r="X373" s="41">
        <f t="shared" ca="1" si="580"/>
        <v>1.3351479639886924E-4</v>
      </c>
      <c r="Y373" s="41">
        <f t="shared" ca="1" si="581"/>
        <v>8.2240616465804685E-5</v>
      </c>
      <c r="Z373" s="41">
        <f t="shared" ca="1" si="582"/>
        <v>1.3115801740782953E-4</v>
      </c>
      <c r="AA373" s="41">
        <f t="shared" ca="1" si="583"/>
        <v>2.2375224522078774E-4</v>
      </c>
      <c r="AB373" s="41">
        <f t="shared" ca="1" si="584"/>
        <v>1.0112321736567284E-4</v>
      </c>
      <c r="AC373" s="41">
        <f t="shared" ca="1" si="585"/>
        <v>1.5927520372454836E-4</v>
      </c>
      <c r="AD373" s="41">
        <f t="shared" ca="1" si="586"/>
        <v>1.031146383134945E-4</v>
      </c>
      <c r="AF373" s="43">
        <f t="shared" ca="1" si="587"/>
        <v>3.4764170277639537E-5</v>
      </c>
      <c r="AG373" s="43">
        <f t="shared" ca="1" si="588"/>
        <v>1.2161676214968719E-4</v>
      </c>
      <c r="AH373" s="43">
        <f t="shared" ca="1" si="589"/>
        <v>3.5842824953244652E-5</v>
      </c>
      <c r="AI373" s="43">
        <f t="shared" ca="1" si="590"/>
        <v>1.4653097415217472E-4</v>
      </c>
      <c r="AJ373" s="43">
        <f t="shared" ca="1" si="591"/>
        <v>9.1138834114530247E-5</v>
      </c>
      <c r="AK373" s="43">
        <f t="shared" ca="1" si="592"/>
        <v>-2.2360299608908351E-5</v>
      </c>
      <c r="AL373" s="43">
        <f t="shared" ca="1" si="593"/>
        <v>1.2283770042513374E-5</v>
      </c>
      <c r="AM373" s="43">
        <f t="shared" ca="1" si="594"/>
        <v>-2.9535099974330654E-7</v>
      </c>
      <c r="AN373" s="43">
        <f t="shared" ca="1" si="595"/>
        <v>1.0056970649010813E-4</v>
      </c>
      <c r="AO373" s="43">
        <f t="shared" ca="1" si="596"/>
        <v>7.8450469941283976E-5</v>
      </c>
      <c r="AP373" s="43">
        <f t="shared" ca="1" si="597"/>
        <v>-3.8609475663593856E-5</v>
      </c>
      <c r="AQ373" s="43">
        <f t="shared" ca="1" si="598"/>
        <v>-2.1812322225363008E-6</v>
      </c>
      <c r="AR373" s="43">
        <f t="shared" ca="1" si="599"/>
        <v>9.8085646294307941E-5</v>
      </c>
      <c r="AT373" s="43">
        <f t="shared" ca="1" si="600"/>
        <v>1.4640184044625363E-4</v>
      </c>
      <c r="AU373" s="43">
        <f t="shared" ca="1" si="601"/>
        <v>1.3086756577149442E-5</v>
      </c>
      <c r="AV373" s="43">
        <f t="shared" ca="1" si="602"/>
        <v>5.0781693540510355E-5</v>
      </c>
      <c r="AW373" s="43">
        <f t="shared" ca="1" si="603"/>
        <v>9.5978819851042017E-5</v>
      </c>
      <c r="AX373" s="43">
        <f t="shared" ca="1" si="604"/>
        <v>2.6374102721664523E-5</v>
      </c>
      <c r="AY373" s="43">
        <f t="shared" ca="1" si="605"/>
        <v>9.0705967003361598E-6</v>
      </c>
      <c r="AZ373" s="43">
        <f t="shared" ca="1" si="606"/>
        <v>1.6853978575847009E-5</v>
      </c>
      <c r="BA373" s="43">
        <f t="shared" ca="1" si="607"/>
        <v>3.701981289949539E-5</v>
      </c>
      <c r="BB373" s="43">
        <f t="shared" ca="1" si="608"/>
        <v>9.7109455823870939E-5</v>
      </c>
      <c r="BC373" s="43">
        <f t="shared" ca="1" si="609"/>
        <v>-1.8101678446140534E-5</v>
      </c>
      <c r="BD373" s="43">
        <f t="shared" ca="1" si="610"/>
        <v>2.2723796529822917E-5</v>
      </c>
      <c r="BE373" s="43">
        <f t="shared" ca="1" si="611"/>
        <v>5.8962654838741861E-5</v>
      </c>
      <c r="BG373" s="43">
        <f t="shared" ca="1" si="612"/>
        <v>5.0000539872914103E-5</v>
      </c>
      <c r="BH373" s="43">
        <f t="shared" ca="1" si="613"/>
        <v>2.2956242488068572E-4</v>
      </c>
      <c r="BI373" s="43">
        <f t="shared" ca="1" si="614"/>
        <v>1.7707634271295933E-4</v>
      </c>
      <c r="BJ373" s="43">
        <f t="shared" ca="1" si="615"/>
        <v>-1.635070460368563E-5</v>
      </c>
      <c r="BK373" s="43">
        <f t="shared" ca="1" si="616"/>
        <v>7.9729333170918461E-5</v>
      </c>
      <c r="BL373" s="43">
        <f t="shared" ca="1" si="617"/>
        <v>-1.383523554592678E-5</v>
      </c>
      <c r="BM373" s="43">
        <f t="shared" ca="1" si="618"/>
        <v>1.2923701106349437E-4</v>
      </c>
      <c r="BN373" s="43">
        <f t="shared" ca="1" si="619"/>
        <v>1.9899932436938373E-4</v>
      </c>
      <c r="BO373" s="43">
        <f t="shared" ca="1" si="620"/>
        <v>-1.3909167098793172E-6</v>
      </c>
      <c r="BP373" s="43">
        <f t="shared" ca="1" si="621"/>
        <v>8.0616602826042436E-5</v>
      </c>
      <c r="BQ373" s="43">
        <f t="shared" ca="1" si="622"/>
        <v>1.811762904875968E-4</v>
      </c>
      <c r="BS373" s="43">
        <f t="shared" ca="1" si="623"/>
        <v>-8.7818482240318806E-6</v>
      </c>
      <c r="BT373" s="43">
        <f t="shared" ca="1" si="624"/>
        <v>1.7309774813294866E-5</v>
      </c>
      <c r="BU373" s="43">
        <f t="shared" ca="1" si="625"/>
        <v>3.0363982180272016E-5</v>
      </c>
      <c r="BV373" s="43">
        <f t="shared" ca="1" si="626"/>
        <v>3.0822467578891517E-5</v>
      </c>
      <c r="BW373" s="43">
        <f t="shared" ca="1" si="627"/>
        <v>2.7930126324655826E-5</v>
      </c>
      <c r="BX373" s="43">
        <f t="shared" ca="1" si="628"/>
        <v>1.719037814650042E-6</v>
      </c>
      <c r="BY373" s="43">
        <f t="shared" ca="1" si="629"/>
        <v>1.4298876710626811E-5</v>
      </c>
      <c r="BZ373" s="43">
        <f t="shared" ca="1" si="630"/>
        <v>2.500186567900512E-5</v>
      </c>
      <c r="CA373" s="43">
        <f t="shared" ca="1" si="631"/>
        <v>6.3828285034964042E-5</v>
      </c>
      <c r="CB373" s="43">
        <f t="shared" ca="1" si="632"/>
        <v>1.5596897439033207E-5</v>
      </c>
      <c r="CD373" s="43">
        <f t="shared" ca="1" si="633"/>
        <v>1.078299277926574E-4</v>
      </c>
      <c r="CE373" s="43">
        <f t="shared" ca="1" si="634"/>
        <v>-3.2533667736444854E-5</v>
      </c>
      <c r="CF373" s="43">
        <f t="shared" ca="1" si="635"/>
        <v>3.2844192497826489E-5</v>
      </c>
      <c r="CG373" s="43">
        <f t="shared" ca="1" si="636"/>
        <v>-2.1241784403330523E-5</v>
      </c>
      <c r="CH373" s="43">
        <f t="shared" ca="1" si="637"/>
        <v>1.3532381134469633E-4</v>
      </c>
      <c r="CI373" s="43">
        <f t="shared" ca="1" si="638"/>
        <v>9.218074536584698E-5</v>
      </c>
      <c r="CJ373" s="43">
        <f t="shared" ca="1" si="639"/>
        <v>-4.4613115336000991E-5</v>
      </c>
      <c r="CK373" s="43">
        <f t="shared" ca="1" si="640"/>
        <v>-1.9321153977105057E-5</v>
      </c>
      <c r="CL373" s="43">
        <f t="shared" ca="1" si="641"/>
        <v>1.2464522529062659E-4</v>
      </c>
      <c r="CN373" s="43">
        <f t="shared" ca="1" si="642"/>
        <v>-2.5336818622252179E-5</v>
      </c>
      <c r="CO373" s="43">
        <f t="shared" ca="1" si="643"/>
        <v>-2.4243197384949488E-5</v>
      </c>
      <c r="CP373" s="43">
        <f t="shared" ca="1" si="644"/>
        <v>-3.2681331035626971E-6</v>
      </c>
      <c r="CQ373" s="43">
        <f t="shared" ca="1" si="645"/>
        <v>8.1980036776750995E-5</v>
      </c>
      <c r="CR373" s="43">
        <f t="shared" ca="1" si="646"/>
        <v>8.0407313589901067E-5</v>
      </c>
      <c r="CS373" s="43">
        <f t="shared" ca="1" si="647"/>
        <v>-4.3565200754695122E-5</v>
      </c>
      <c r="CT373" s="43">
        <f t="shared" ca="1" si="648"/>
        <v>-5.6841296230058588E-6</v>
      </c>
      <c r="CU373" s="43">
        <f t="shared" ca="1" si="648"/>
        <v>8.762787241908941E-5</v>
      </c>
      <c r="CW373" s="43">
        <f t="shared" ca="1" si="649"/>
        <v>3.5060402085213499E-5</v>
      </c>
      <c r="CX373" s="43">
        <f t="shared" ca="1" si="650"/>
        <v>5.8872528565755253E-5</v>
      </c>
      <c r="CY373" s="43">
        <f t="shared" ca="1" si="651"/>
        <v>-2.5200811180887248E-5</v>
      </c>
      <c r="CZ373" s="43">
        <f t="shared" ca="1" si="652"/>
        <v>2.0184684347667722E-5</v>
      </c>
      <c r="DA373" s="43">
        <f t="shared" ca="1" si="653"/>
        <v>4.6296762004493919E-5</v>
      </c>
      <c r="DB373" s="43">
        <f t="shared" ca="1" si="654"/>
        <v>4.0055519058892115E-5</v>
      </c>
      <c r="DC373" s="43">
        <f t="shared" ca="1" si="655"/>
        <v>-1.4961661998475694E-5</v>
      </c>
      <c r="DE373" s="43">
        <f t="shared" ca="1" si="656"/>
        <v>1.9425715380445011E-5</v>
      </c>
      <c r="DF373" s="43">
        <f t="shared" ca="1" si="657"/>
        <v>-8.7442998139734148E-6</v>
      </c>
      <c r="DG373" s="43">
        <f t="shared" ca="1" si="658"/>
        <v>-2.942645594820755E-6</v>
      </c>
      <c r="DH373" s="43">
        <f t="shared" ca="1" si="659"/>
        <v>5.9021502494410437E-5</v>
      </c>
      <c r="DI373" s="43">
        <f t="shared" ca="1" si="660"/>
        <v>3.9749605924615544E-5</v>
      </c>
      <c r="DJ373" s="43">
        <f t="shared" ca="1" si="661"/>
        <v>2.1358644834550859E-5</v>
      </c>
      <c r="DL373" s="43">
        <f t="shared" ca="1" si="662"/>
        <v>-5.7021046150356325E-6</v>
      </c>
      <c r="DM373" s="43">
        <f t="shared" ca="1" si="663"/>
        <v>6.0534126935108427E-6</v>
      </c>
      <c r="DN373" s="43">
        <f t="shared" ca="1" si="664"/>
        <v>3.0091447418355668E-5</v>
      </c>
      <c r="DO373" s="43">
        <f t="shared" ca="1" si="665"/>
        <v>2.1496438627233925E-5</v>
      </c>
      <c r="DP373" s="43">
        <f t="shared" ca="1" si="666"/>
        <v>-3.9422945003446174E-6</v>
      </c>
      <c r="DR373" s="43">
        <f t="shared" ca="1" si="667"/>
        <v>4.0851865972305561E-5</v>
      </c>
      <c r="DS373" s="43">
        <f t="shared" ca="1" si="668"/>
        <v>-2.6737270476356205E-5</v>
      </c>
      <c r="DT373" s="43">
        <f t="shared" ca="1" si="669"/>
        <v>9.2991820850992604E-6</v>
      </c>
      <c r="DU373" s="43">
        <f t="shared" ca="1" si="670"/>
        <v>9.3272402993532734E-5</v>
      </c>
      <c r="DW373" s="43">
        <f t="shared" ca="1" si="671"/>
        <v>-5.9334348167096639E-5</v>
      </c>
      <c r="DX373" s="43">
        <f t="shared" ca="1" si="672"/>
        <v>-1.5373839038591829E-5</v>
      </c>
      <c r="DY373" s="43">
        <f t="shared" ca="1" si="673"/>
        <v>7.7047809895662304E-5</v>
      </c>
      <c r="EA373" s="43">
        <f t="shared" ca="1" si="674"/>
        <v>7.1998539345663451E-5</v>
      </c>
      <c r="EB373" s="43">
        <f t="shared" ca="1" si="675"/>
        <v>-2.7508984353510945E-5</v>
      </c>
      <c r="ED373" s="43">
        <f t="shared" ca="1" si="676"/>
        <v>1.3958492417783128E-5</v>
      </c>
    </row>
    <row r="374" spans="1:134" x14ac:dyDescent="0.3">
      <c r="A374">
        <f ca="1"/>
        <v>370</v>
      </c>
      <c r="B374" s="21">
        <f ca="1">LN(Data!C384/Data!C383)</f>
        <v>4.0748874310253498E-4</v>
      </c>
      <c r="C374" s="21">
        <f ca="1">LN(Data!D384/Data!D383)</f>
        <v>1.8152102652190326E-2</v>
      </c>
      <c r="D374" s="21">
        <f ca="1">LN(Data!E384/Data!E383)</f>
        <v>-3.7417513033711658E-2</v>
      </c>
      <c r="E374" s="21">
        <f ca="1">LN(Data!F384/Data!F383)</f>
        <v>2.6236747614840555E-2</v>
      </c>
      <c r="F374" s="21">
        <f ca="1">LN(Data!G384/Data!G383)</f>
        <v>-1.4751794395517373E-2</v>
      </c>
      <c r="G374" s="21">
        <f ca="1">LN(Data!H384/Data!H383)</f>
        <v>1.3616679833648336E-2</v>
      </c>
      <c r="H374" s="21">
        <f ca="1">LN(Data!I384/Data!I383)</f>
        <v>1.3474931220623621E-2</v>
      </c>
      <c r="I374" s="21">
        <f ca="1">LN(Data!J384/Data!J383)</f>
        <v>5.8422756242281397E-3</v>
      </c>
      <c r="J374" s="21">
        <f ca="1">LN(Data!K384/Data!K383)</f>
        <v>9.9308460047246062E-3</v>
      </c>
      <c r="K374" s="21">
        <f ca="1">LN(Data!L384/Data!L383)</f>
        <v>9.9577251425585992E-3</v>
      </c>
      <c r="L374" s="21">
        <f ca="1">LN(Data!M384/Data!M383)</f>
        <v>2.8788044063703024E-3</v>
      </c>
      <c r="M374" s="21">
        <f ca="1">LN(Data!N384/Data!N383)</f>
        <v>4.7816027874624514E-3</v>
      </c>
      <c r="N374" s="21">
        <f ca="1">LN(Data!O384/Data!O383)</f>
        <v>7.5215397606831994E-3</v>
      </c>
      <c r="O374" s="21">
        <f ca="1">LN(Data!P384/Data!P383)</f>
        <v>1.1192764541003932E-2</v>
      </c>
      <c r="Q374" s="41">
        <f t="shared" ca="1" si="573"/>
        <v>1.7700476916344499E-4</v>
      </c>
      <c r="R374" s="41">
        <f t="shared" ca="1" si="574"/>
        <v>2.3638110786148054E-4</v>
      </c>
      <c r="S374" s="41">
        <f t="shared" ca="1" si="575"/>
        <v>1.0005777829003451E-3</v>
      </c>
      <c r="T374" s="41">
        <f t="shared" ca="1" si="576"/>
        <v>1.04629890627198E-4</v>
      </c>
      <c r="U374" s="41">
        <f t="shared" ca="1" si="577"/>
        <v>3.4565356817357581E-4</v>
      </c>
      <c r="V374" s="41">
        <f t="shared" ca="1" si="578"/>
        <v>2.5796097225631924E-4</v>
      </c>
      <c r="W374" s="41">
        <f t="shared" ca="1" si="579"/>
        <v>9.3963285530084244E-5</v>
      </c>
      <c r="X374" s="41">
        <f t="shared" ca="1" si="580"/>
        <v>1.2940071594168802E-4</v>
      </c>
      <c r="Y374" s="41">
        <f t="shared" ca="1" si="581"/>
        <v>7.7316845019769249E-5</v>
      </c>
      <c r="Z374" s="41">
        <f t="shared" ca="1" si="582"/>
        <v>1.3965733030153971E-4</v>
      </c>
      <c r="AA374" s="41">
        <f t="shared" ca="1" si="583"/>
        <v>2.7306850089910763E-4</v>
      </c>
      <c r="AB374" s="41">
        <f t="shared" ca="1" si="584"/>
        <v>1.0230472296096934E-4</v>
      </c>
      <c r="AC374" s="41">
        <f t="shared" ca="1" si="585"/>
        <v>1.5022177482654323E-4</v>
      </c>
      <c r="AD374" s="41">
        <f t="shared" ca="1" si="586"/>
        <v>1.1384606954696432E-4</v>
      </c>
      <c r="AF374" s="43">
        <f t="shared" ca="1" si="587"/>
        <v>4.7455251456685788E-5</v>
      </c>
      <c r="AG374" s="43">
        <f t="shared" ca="1" si="588"/>
        <v>1.2626383574423764E-4</v>
      </c>
      <c r="AH374" s="43">
        <f t="shared" ca="1" si="589"/>
        <v>3.4440169623747891E-5</v>
      </c>
      <c r="AI374" s="43">
        <f t="shared" ca="1" si="590"/>
        <v>1.5506676285327519E-4</v>
      </c>
      <c r="AJ374" s="43">
        <f t="shared" ca="1" si="591"/>
        <v>9.7632632112028793E-5</v>
      </c>
      <c r="AK374" s="43">
        <f t="shared" ca="1" si="592"/>
        <v>-1.9454150629244396E-5</v>
      </c>
      <c r="AL374" s="43">
        <f t="shared" ca="1" si="593"/>
        <v>1.4950721707051471E-5</v>
      </c>
      <c r="AM374" s="43">
        <f t="shared" ca="1" si="594"/>
        <v>-9.954642260446519E-8</v>
      </c>
      <c r="AN374" s="43">
        <f t="shared" ca="1" si="595"/>
        <v>1.0151207234495784E-4</v>
      </c>
      <c r="AO374" s="43">
        <f t="shared" ca="1" si="596"/>
        <v>8.7402140616729972E-5</v>
      </c>
      <c r="AP374" s="43">
        <f t="shared" ca="1" si="597"/>
        <v>-3.1650232213492186E-5</v>
      </c>
      <c r="AQ374" s="43">
        <f t="shared" ca="1" si="598"/>
        <v>-3.2734308486217611E-6</v>
      </c>
      <c r="AR374" s="43">
        <f t="shared" ca="1" si="599"/>
        <v>9.9293193689981656E-5</v>
      </c>
      <c r="AT374" s="43">
        <f t="shared" ca="1" si="600"/>
        <v>1.9697479440165762E-4</v>
      </c>
      <c r="AU374" s="43">
        <f t="shared" ca="1" si="601"/>
        <v>1.6018370888910588E-5</v>
      </c>
      <c r="AV374" s="43">
        <f t="shared" ca="1" si="602"/>
        <v>1.3384593031122858E-4</v>
      </c>
      <c r="AW374" s="43">
        <f t="shared" ca="1" si="603"/>
        <v>1.4966684961432441E-4</v>
      </c>
      <c r="AX374" s="43">
        <f t="shared" ca="1" si="604"/>
        <v>3.2566719412954881E-5</v>
      </c>
      <c r="AY374" s="43">
        <f t="shared" ca="1" si="605"/>
        <v>2.5442703124396073E-5</v>
      </c>
      <c r="AZ374" s="43">
        <f t="shared" ca="1" si="606"/>
        <v>1.6727740245738026E-5</v>
      </c>
      <c r="BA374" s="43">
        <f t="shared" ca="1" si="607"/>
        <v>6.9469142637893421E-5</v>
      </c>
      <c r="BB374" s="43">
        <f t="shared" ca="1" si="608"/>
        <v>1.5916089282762906E-4</v>
      </c>
      <c r="BC374" s="43">
        <f t="shared" ca="1" si="609"/>
        <v>6.0565692290803155E-6</v>
      </c>
      <c r="BD374" s="43">
        <f t="shared" ca="1" si="610"/>
        <v>1.5282211126371723E-5</v>
      </c>
      <c r="BE374" s="43">
        <f t="shared" ca="1" si="611"/>
        <v>9.0672570855097054E-5</v>
      </c>
      <c r="BG374" s="43">
        <f t="shared" ca="1" si="612"/>
        <v>5.0004784093564183E-5</v>
      </c>
      <c r="BH374" s="43">
        <f t="shared" ca="1" si="613"/>
        <v>2.8539164633312761E-4</v>
      </c>
      <c r="BI374" s="43">
        <f t="shared" ca="1" si="614"/>
        <v>2.145021174955383E-4</v>
      </c>
      <c r="BJ374" s="43">
        <f t="shared" ca="1" si="615"/>
        <v>-9.0851391748656512E-6</v>
      </c>
      <c r="BK374" s="43">
        <f t="shared" ca="1" si="616"/>
        <v>8.8618921726562477E-5</v>
      </c>
      <c r="BL374" s="43">
        <f t="shared" ca="1" si="617"/>
        <v>-1.2289782449345301E-5</v>
      </c>
      <c r="BM374" s="43">
        <f t="shared" ca="1" si="618"/>
        <v>1.4950670228033858E-4</v>
      </c>
      <c r="BN374" s="43">
        <f t="shared" ca="1" si="619"/>
        <v>2.4192463067905759E-4</v>
      </c>
      <c r="BO374" s="43">
        <f t="shared" ca="1" si="620"/>
        <v>1.73415761867028E-5</v>
      </c>
      <c r="BP374" s="43">
        <f t="shared" ca="1" si="621"/>
        <v>7.0866678883416018E-5</v>
      </c>
      <c r="BQ374" s="43">
        <f t="shared" ca="1" si="622"/>
        <v>1.9879613631058998E-4</v>
      </c>
      <c r="BS374" s="43">
        <f t="shared" ca="1" si="623"/>
        <v>-3.8965398616760995E-6</v>
      </c>
      <c r="BT374" s="43">
        <f t="shared" ca="1" si="624"/>
        <v>1.9280004705589771E-5</v>
      </c>
      <c r="BU374" s="43">
        <f t="shared" ca="1" si="625"/>
        <v>2.8935667419526631E-5</v>
      </c>
      <c r="BV374" s="43">
        <f t="shared" ca="1" si="626"/>
        <v>2.9829317044313632E-5</v>
      </c>
      <c r="BW374" s="43">
        <f t="shared" ca="1" si="627"/>
        <v>2.6299111828951268E-5</v>
      </c>
      <c r="BX374" s="43">
        <f t="shared" ca="1" si="628"/>
        <v>3.370696410879629E-6</v>
      </c>
      <c r="BY374" s="43">
        <f t="shared" ca="1" si="629"/>
        <v>1.6876496440970119E-5</v>
      </c>
      <c r="BZ374" s="43">
        <f t="shared" ca="1" si="630"/>
        <v>2.4669518894292406E-5</v>
      </c>
      <c r="CA374" s="43">
        <f t="shared" ca="1" si="631"/>
        <v>5.9690950300293561E-5</v>
      </c>
      <c r="CB374" s="43">
        <f t="shared" ca="1" si="632"/>
        <v>1.6445096459391319E-5</v>
      </c>
      <c r="CD374" s="43">
        <f t="shared" ca="1" si="633"/>
        <v>1.7106827624527326E-4</v>
      </c>
      <c r="CE374" s="43">
        <f t="shared" ca="1" si="634"/>
        <v>-2.1464494583602104E-5</v>
      </c>
      <c r="CF374" s="43">
        <f t="shared" ca="1" si="635"/>
        <v>5.0709892712523714E-5</v>
      </c>
      <c r="CG374" s="43">
        <f t="shared" ca="1" si="636"/>
        <v>-1.8929512868363471E-5</v>
      </c>
      <c r="CH374" s="43">
        <f t="shared" ca="1" si="637"/>
        <v>1.6785954273821564E-4</v>
      </c>
      <c r="CI374" s="43">
        <f t="shared" ca="1" si="638"/>
        <v>1.6624464715776397E-4</v>
      </c>
      <c r="CJ374" s="43">
        <f t="shared" ca="1" si="639"/>
        <v>-1.4881589447246633E-5</v>
      </c>
      <c r="CK374" s="43">
        <f t="shared" ca="1" si="640"/>
        <v>-2.5289221774704092E-5</v>
      </c>
      <c r="CL374" s="43">
        <f t="shared" ca="1" si="641"/>
        <v>1.5849845439542997E-4</v>
      </c>
      <c r="CN374" s="43">
        <f t="shared" ca="1" si="642"/>
        <v>-1.7522589797505315E-5</v>
      </c>
      <c r="CO374" s="43">
        <f t="shared" ca="1" si="643"/>
        <v>-9.0945951731246802E-6</v>
      </c>
      <c r="CP374" s="43">
        <f t="shared" ca="1" si="644"/>
        <v>-2.3556252034629221E-6</v>
      </c>
      <c r="CQ374" s="43">
        <f t="shared" ca="1" si="645"/>
        <v>1.0512749343700452E-4</v>
      </c>
      <c r="CR374" s="43">
        <f t="shared" ca="1" si="646"/>
        <v>1.3053104755314054E-4</v>
      </c>
      <c r="CS374" s="43">
        <f t="shared" ca="1" si="647"/>
        <v>-2.2274070219017982E-5</v>
      </c>
      <c r="CT374" s="43">
        <f t="shared" ca="1" si="648"/>
        <v>-1.0263433553132099E-5</v>
      </c>
      <c r="CU374" s="43">
        <f t="shared" ca="1" si="648"/>
        <v>1.1090367525861301E-4</v>
      </c>
      <c r="CW374" s="43">
        <f t="shared" ca="1" si="649"/>
        <v>3.4747822471543933E-5</v>
      </c>
      <c r="CX374" s="43">
        <f t="shared" ca="1" si="650"/>
        <v>5.5433877668451963E-5</v>
      </c>
      <c r="CY374" s="43">
        <f t="shared" ca="1" si="651"/>
        <v>-2.0017966479747207E-5</v>
      </c>
      <c r="CZ374" s="43">
        <f t="shared" ca="1" si="652"/>
        <v>2.616029444732776E-5</v>
      </c>
      <c r="DA374" s="43">
        <f t="shared" ca="1" si="653"/>
        <v>4.5961756367291312E-5</v>
      </c>
      <c r="DB374" s="43">
        <f t="shared" ca="1" si="654"/>
        <v>3.7008653356612751E-5</v>
      </c>
      <c r="DC374" s="43">
        <f t="shared" ca="1" si="655"/>
        <v>-1.0332058859054031E-5</v>
      </c>
      <c r="DE374" s="43">
        <f t="shared" ca="1" si="656"/>
        <v>1.8464038987165904E-5</v>
      </c>
      <c r="DF374" s="43">
        <f t="shared" ca="1" si="657"/>
        <v>-2.330257614709807E-7</v>
      </c>
      <c r="DG374" s="43">
        <f t="shared" ca="1" si="658"/>
        <v>1.2870124631136868E-5</v>
      </c>
      <c r="DH374" s="43">
        <f t="shared" ca="1" si="659"/>
        <v>6.0795055834488444E-5</v>
      </c>
      <c r="DI374" s="43">
        <f t="shared" ca="1" si="660"/>
        <v>3.596448000975249E-5</v>
      </c>
      <c r="DJ374" s="43">
        <f t="shared" ca="1" si="661"/>
        <v>2.8196694639270325E-5</v>
      </c>
      <c r="DL374" s="43">
        <f t="shared" ca="1" si="662"/>
        <v>-4.9421481599384138E-6</v>
      </c>
      <c r="DM374" s="43">
        <f t="shared" ca="1" si="663"/>
        <v>6.5082366165390683E-6</v>
      </c>
      <c r="DN374" s="43">
        <f t="shared" ca="1" si="664"/>
        <v>2.8564013503894305E-5</v>
      </c>
      <c r="DO374" s="43">
        <f t="shared" ca="1" si="665"/>
        <v>2.0133401669374463E-5</v>
      </c>
      <c r="DP374" s="43">
        <f t="shared" ca="1" si="666"/>
        <v>-3.2809710732520152E-6</v>
      </c>
      <c r="DR374" s="43">
        <f t="shared" ca="1" si="667"/>
        <v>7.0447608628959742E-5</v>
      </c>
      <c r="DS374" s="43">
        <f t="shared" ca="1" si="668"/>
        <v>-1.4240113240456172E-5</v>
      </c>
      <c r="DT374" s="43">
        <f t="shared" ca="1" si="669"/>
        <v>5.871585312799488E-6</v>
      </c>
      <c r="DU374" s="43">
        <f t="shared" ca="1" si="670"/>
        <v>1.0431734249386051E-4</v>
      </c>
      <c r="DW374" s="43">
        <f t="shared" ca="1" si="671"/>
        <v>-3.444810666947543E-5</v>
      </c>
      <c r="DX374" s="43">
        <f t="shared" ca="1" si="672"/>
        <v>-2.0069606567717207E-5</v>
      </c>
      <c r="DY374" s="43">
        <f t="shared" ca="1" si="673"/>
        <v>1.0500527683012301E-4</v>
      </c>
      <c r="EA374" s="43">
        <f t="shared" ca="1" si="674"/>
        <v>6.5768967320899675E-5</v>
      </c>
      <c r="EB374" s="43">
        <f t="shared" ca="1" si="675"/>
        <v>-1.478419087437704E-5</v>
      </c>
      <c r="ED374" s="43">
        <f t="shared" ca="1" si="676"/>
        <v>1.0203566306506795E-5</v>
      </c>
    </row>
    <row r="375" spans="1:134" x14ac:dyDescent="0.3">
      <c r="A375">
        <f ca="1"/>
        <v>371</v>
      </c>
      <c r="B375" s="21">
        <f ca="1">LN(Data!C385/Data!C384)</f>
        <v>-3.6279573600808664E-3</v>
      </c>
      <c r="C375" s="21">
        <f ca="1">LN(Data!D385/Data!D384)</f>
        <v>-4.8254061884905365E-3</v>
      </c>
      <c r="D375" s="21">
        <f ca="1">LN(Data!E385/Data!E384)</f>
        <v>-3.0601466178639188E-2</v>
      </c>
      <c r="E375" s="21">
        <f ca="1">LN(Data!F385/Data!F384)</f>
        <v>-1.6536495186692004E-2</v>
      </c>
      <c r="F375" s="21">
        <f ca="1">LN(Data!G385/Data!G384)</f>
        <v>-3.3628140344481408E-4</v>
      </c>
      <c r="G375" s="21">
        <f ca="1">LN(Data!H385/Data!H384)</f>
        <v>-1.7623390292187849E-2</v>
      </c>
      <c r="H375" s="21">
        <f ca="1">LN(Data!I385/Data!I384)</f>
        <v>4.6109246637504224E-3</v>
      </c>
      <c r="I375" s="21">
        <f ca="1">LN(Data!J385/Data!J384)</f>
        <v>-1.4810945606988557E-2</v>
      </c>
      <c r="J375" s="21">
        <f ca="1">LN(Data!K385/Data!K384)</f>
        <v>-4.1841065225739849E-3</v>
      </c>
      <c r="K375" s="21">
        <f ca="1">LN(Data!L385/Data!L384)</f>
        <v>2.0685682453688709E-2</v>
      </c>
      <c r="L375" s="21">
        <f ca="1">LN(Data!M385/Data!M384)</f>
        <v>-1.5255678704444098E-2</v>
      </c>
      <c r="M375" s="21">
        <f ca="1">LN(Data!N385/Data!N384)</f>
        <v>-2.1348322714667954E-3</v>
      </c>
      <c r="N375" s="21">
        <f ca="1">LN(Data!O385/Data!O384)</f>
        <v>-5.5957618335223834E-3</v>
      </c>
      <c r="O375" s="21">
        <f ca="1">LN(Data!P385/Data!P384)</f>
        <v>4.113146986876425E-3</v>
      </c>
      <c r="Q375" s="41">
        <f t="shared" ca="1" si="573"/>
        <v>1.6639444583818358E-4</v>
      </c>
      <c r="R375" s="41">
        <f t="shared" ca="1" si="574"/>
        <v>2.4196817123153103E-4</v>
      </c>
      <c r="S375" s="41">
        <f t="shared" ca="1" si="575"/>
        <v>1.0245473328240034E-3</v>
      </c>
      <c r="T375" s="41">
        <f t="shared" ca="1" si="576"/>
        <v>1.3965411271385666E-4</v>
      </c>
      <c r="U375" s="41">
        <f t="shared" ca="1" si="577"/>
        <v>3.3797128035641832E-4</v>
      </c>
      <c r="V375" s="41">
        <f t="shared" ca="1" si="578"/>
        <v>2.5360815210246517E-4</v>
      </c>
      <c r="W375" s="41">
        <f t="shared" ca="1" si="579"/>
        <v>9.9219914682311419E-5</v>
      </c>
      <c r="X375" s="41">
        <f t="shared" ca="1" si="580"/>
        <v>1.2368460405335374E-4</v>
      </c>
      <c r="Y375" s="41">
        <f t="shared" ca="1" si="581"/>
        <v>7.859513646075638E-5</v>
      </c>
      <c r="Z375" s="41">
        <f t="shared" ca="1" si="582"/>
        <v>1.3722726788433195E-4</v>
      </c>
      <c r="AA375" s="41">
        <f t="shared" ca="1" si="583"/>
        <v>2.5718164173376941E-4</v>
      </c>
      <c r="AB375" s="41">
        <f t="shared" ca="1" si="584"/>
        <v>9.75382630963353E-5</v>
      </c>
      <c r="AC375" s="41">
        <f t="shared" ca="1" si="585"/>
        <v>1.4460288195924294E-4</v>
      </c>
      <c r="AD375" s="41">
        <f t="shared" ca="1" si="586"/>
        <v>1.1453198405836776E-4</v>
      </c>
      <c r="AF375" s="43">
        <f t="shared" ca="1" si="587"/>
        <v>4.5051743018949189E-5</v>
      </c>
      <c r="AG375" s="43">
        <f t="shared" ca="1" si="588"/>
        <v>1.1777317267821558E-4</v>
      </c>
      <c r="AH375" s="43">
        <f t="shared" ca="1" si="589"/>
        <v>3.3015230204843206E-5</v>
      </c>
      <c r="AI375" s="43">
        <f t="shared" ca="1" si="590"/>
        <v>1.4540208567267448E-4</v>
      </c>
      <c r="AJ375" s="43">
        <f t="shared" ca="1" si="591"/>
        <v>9.2107592810345643E-5</v>
      </c>
      <c r="AK375" s="43">
        <f t="shared" ca="1" si="592"/>
        <v>-1.7957448624300629E-5</v>
      </c>
      <c r="AL375" s="43">
        <f t="shared" ca="1" si="593"/>
        <v>1.41965180976869E-5</v>
      </c>
      <c r="AM375" s="43">
        <f t="shared" ca="1" si="594"/>
        <v>1.4922884013640658E-7</v>
      </c>
      <c r="AN375" s="43">
        <f t="shared" ca="1" si="595"/>
        <v>9.5664807658410458E-5</v>
      </c>
      <c r="AO375" s="43">
        <f t="shared" ca="1" si="596"/>
        <v>8.2228397003077561E-5</v>
      </c>
      <c r="AP375" s="43">
        <f t="shared" ca="1" si="597"/>
        <v>-2.9634311322089935E-5</v>
      </c>
      <c r="AQ375" s="43">
        <f t="shared" ca="1" si="598"/>
        <v>-2.8931284307078628E-6</v>
      </c>
      <c r="AR375" s="43">
        <f t="shared" ca="1" si="599"/>
        <v>9.3609257601862128E-5</v>
      </c>
      <c r="AT375" s="43">
        <f t="shared" ca="1" si="600"/>
        <v>1.444039144829019E-4</v>
      </c>
      <c r="AU375" s="43">
        <f t="shared" ca="1" si="601"/>
        <v>4.3632396793427703E-5</v>
      </c>
      <c r="AV375" s="43">
        <f t="shared" ca="1" si="602"/>
        <v>1.0974860932226861E-4</v>
      </c>
      <c r="AW375" s="43">
        <f t="shared" ca="1" si="603"/>
        <v>1.5551712084480864E-4</v>
      </c>
      <c r="AX375" s="43">
        <f t="shared" ca="1" si="604"/>
        <v>4.5288616333055458E-5</v>
      </c>
      <c r="AY375" s="43">
        <f t="shared" ca="1" si="605"/>
        <v>3.0279116148135024E-5</v>
      </c>
      <c r="AZ375" s="43">
        <f t="shared" ca="1" si="606"/>
        <v>2.6540019997045066E-5</v>
      </c>
      <c r="BA375" s="43">
        <f t="shared" ca="1" si="607"/>
        <v>7.6146213017821033E-5</v>
      </c>
      <c r="BB375" s="43">
        <f t="shared" ca="1" si="608"/>
        <v>1.5274662044397201E-4</v>
      </c>
      <c r="BC375" s="43">
        <f t="shared" ca="1" si="609"/>
        <v>1.0900943753736571E-5</v>
      </c>
      <c r="BD375" s="43">
        <f t="shared" ca="1" si="610"/>
        <v>2.2557184169096573E-5</v>
      </c>
      <c r="BE375" s="43">
        <f t="shared" ca="1" si="611"/>
        <v>9.7422549258397204E-5</v>
      </c>
      <c r="BG375" s="43">
        <f t="shared" ca="1" si="612"/>
        <v>-1.1898333702479712E-5</v>
      </c>
      <c r="BH375" s="43">
        <f t="shared" ca="1" si="613"/>
        <v>3.0138667509703432E-4</v>
      </c>
      <c r="BI375" s="43">
        <f t="shared" ca="1" si="614"/>
        <v>1.7106185273672105E-4</v>
      </c>
      <c r="BJ375" s="43">
        <f t="shared" ca="1" si="615"/>
        <v>-3.8791935698936886E-5</v>
      </c>
      <c r="BK375" s="43">
        <f t="shared" ca="1" si="616"/>
        <v>7.0185580964003162E-5</v>
      </c>
      <c r="BL375" s="43">
        <f t="shared" ca="1" si="617"/>
        <v>-3.3847649091438581E-5</v>
      </c>
      <c r="BM375" s="43">
        <f t="shared" ca="1" si="618"/>
        <v>1.1818070152504995E-4</v>
      </c>
      <c r="BN375" s="43">
        <f t="shared" ca="1" si="619"/>
        <v>2.2094609075450205E-4</v>
      </c>
      <c r="BO375" s="43">
        <f t="shared" ca="1" si="620"/>
        <v>5.5661405381861256E-6</v>
      </c>
      <c r="BP375" s="43">
        <f t="shared" ca="1" si="621"/>
        <v>4.9728439428674392E-5</v>
      </c>
      <c r="BQ375" s="43">
        <f t="shared" ca="1" si="622"/>
        <v>1.6174004334617773E-4</v>
      </c>
      <c r="BS375" s="43">
        <f t="shared" ca="1" si="623"/>
        <v>-2.6885093855248074E-5</v>
      </c>
      <c r="BT375" s="43">
        <f t="shared" ca="1" si="624"/>
        <v>3.9558647952105629E-5</v>
      </c>
      <c r="BU375" s="43">
        <f t="shared" ca="1" si="625"/>
        <v>4.8411829548125282E-5</v>
      </c>
      <c r="BV375" s="43">
        <f t="shared" ca="1" si="626"/>
        <v>3.723649668460735E-5</v>
      </c>
      <c r="BW375" s="43">
        <f t="shared" ca="1" si="627"/>
        <v>4.0354351132882631E-5</v>
      </c>
      <c r="BX375" s="43">
        <f t="shared" ca="1" si="628"/>
        <v>1.884395390922259E-5</v>
      </c>
      <c r="BY375" s="43">
        <f t="shared" ca="1" si="629"/>
        <v>2.0395734533057625E-5</v>
      </c>
      <c r="BZ375" s="43">
        <f t="shared" ca="1" si="630"/>
        <v>3.0716570092379095E-5</v>
      </c>
      <c r="CA375" s="43">
        <f t="shared" ca="1" si="631"/>
        <v>6.7949937704837955E-5</v>
      </c>
      <c r="CB375" s="43">
        <f t="shared" ca="1" si="632"/>
        <v>3.3078094974307265E-5</v>
      </c>
      <c r="CD375" s="43">
        <f t="shared" ca="1" si="633"/>
        <v>1.4875195199522275E-4</v>
      </c>
      <c r="CE375" s="43">
        <f t="shared" ca="1" si="634"/>
        <v>-3.2103389800208646E-5</v>
      </c>
      <c r="CF375" s="43">
        <f t="shared" ca="1" si="635"/>
        <v>4.2496256221138898E-5</v>
      </c>
      <c r="CG375" s="43">
        <f t="shared" ca="1" si="636"/>
        <v>-2.658361000237622E-5</v>
      </c>
      <c r="CH375" s="43">
        <f t="shared" ca="1" si="637"/>
        <v>1.4897431133691679E-4</v>
      </c>
      <c r="CI375" s="43">
        <f t="shared" ca="1" si="638"/>
        <v>1.5372191648583709E-4</v>
      </c>
      <c r="CJ375" s="43">
        <f t="shared" ca="1" si="639"/>
        <v>-1.8220927352512569E-5</v>
      </c>
      <c r="CK375" s="43">
        <f t="shared" ca="1" si="640"/>
        <v>-3.0429240953460299E-5</v>
      </c>
      <c r="CL375" s="43">
        <f t="shared" ca="1" si="641"/>
        <v>1.390817454581245E-4</v>
      </c>
      <c r="CN375" s="43">
        <f t="shared" ca="1" si="642"/>
        <v>-5.4622049569551446E-6</v>
      </c>
      <c r="CO375" s="43">
        <f t="shared" ca="1" si="643"/>
        <v>-3.7757756622346403E-6</v>
      </c>
      <c r="CP375" s="43">
        <f t="shared" ca="1" si="644"/>
        <v>5.8992213401609016E-6</v>
      </c>
      <c r="CQ375" s="43">
        <f t="shared" ca="1" si="645"/>
        <v>1.0695531313904569E-4</v>
      </c>
      <c r="CR375" s="43">
        <f t="shared" ca="1" si="646"/>
        <v>1.2505117017426652E-4</v>
      </c>
      <c r="CS375" s="43">
        <f t="shared" ca="1" si="647"/>
        <v>-1.7031052750963503E-5</v>
      </c>
      <c r="CT375" s="43">
        <f t="shared" ca="1" si="648"/>
        <v>-3.5025236133074238E-6</v>
      </c>
      <c r="CU375" s="43">
        <f t="shared" ca="1" si="648"/>
        <v>1.1339395221559198E-4</v>
      </c>
      <c r="CW375" s="43">
        <f t="shared" ca="1" si="649"/>
        <v>3.7386408855755307E-5</v>
      </c>
      <c r="CX375" s="43">
        <f t="shared" ca="1" si="650"/>
        <v>6.0136893020920986E-5</v>
      </c>
      <c r="CY375" s="43">
        <f t="shared" ca="1" si="651"/>
        <v>-1.0766108806371267E-5</v>
      </c>
      <c r="CZ375" s="43">
        <f t="shared" ca="1" si="652"/>
        <v>2.691817826289618E-5</v>
      </c>
      <c r="DA375" s="43">
        <f t="shared" ca="1" si="653"/>
        <v>4.7069957106377754E-5</v>
      </c>
      <c r="DB375" s="43">
        <f t="shared" ca="1" si="654"/>
        <v>4.0869268012119508E-5</v>
      </c>
      <c r="DC375" s="43">
        <f t="shared" ca="1" si="655"/>
        <v>-6.6283138599100616E-7</v>
      </c>
      <c r="DE375" s="43">
        <f t="shared" ca="1" si="656"/>
        <v>2.0837321020417911E-5</v>
      </c>
      <c r="DF375" s="43">
        <f t="shared" ca="1" si="657"/>
        <v>3.2715022766053081E-6</v>
      </c>
      <c r="DG375" s="43">
        <f t="shared" ca="1" si="658"/>
        <v>1.3107043281884123E-5</v>
      </c>
      <c r="DH375" s="43">
        <f t="shared" ca="1" si="659"/>
        <v>5.8823478969015128E-5</v>
      </c>
      <c r="DI375" s="43">
        <f t="shared" ca="1" si="660"/>
        <v>3.6443185713197475E-5</v>
      </c>
      <c r="DJ375" s="43">
        <f t="shared" ca="1" si="661"/>
        <v>3.0428365887652045E-5</v>
      </c>
      <c r="DL375" s="43">
        <f t="shared" ca="1" si="662"/>
        <v>1.2876988265453259E-6</v>
      </c>
      <c r="DM375" s="43">
        <f t="shared" ca="1" si="663"/>
        <v>7.8330802137898927E-6</v>
      </c>
      <c r="DN375" s="43">
        <f t="shared" ca="1" si="664"/>
        <v>2.969929434994374E-5</v>
      </c>
      <c r="DO375" s="43">
        <f t="shared" ca="1" si="665"/>
        <v>2.3407112754117479E-5</v>
      </c>
      <c r="DP375" s="43">
        <f t="shared" ca="1" si="666"/>
        <v>3.5851044525742399E-6</v>
      </c>
      <c r="DR375" s="43">
        <f t="shared" ca="1" si="667"/>
        <v>6.7940732692291472E-5</v>
      </c>
      <c r="DS375" s="43">
        <f t="shared" ca="1" si="668"/>
        <v>-1.0528873268122211E-5</v>
      </c>
      <c r="DT375" s="43">
        <f t="shared" ca="1" si="669"/>
        <v>1.0013135729174079E-5</v>
      </c>
      <c r="DU375" s="43">
        <f t="shared" ca="1" si="670"/>
        <v>1.0474557031731047E-4</v>
      </c>
      <c r="DW375" s="43">
        <f t="shared" ca="1" si="671"/>
        <v>-3.1555302318863335E-5</v>
      </c>
      <c r="DX375" s="43">
        <f t="shared" ca="1" si="672"/>
        <v>-1.7566247665309519E-5</v>
      </c>
      <c r="DY375" s="43">
        <f t="shared" ca="1" si="673"/>
        <v>1.0063826701312207E-4</v>
      </c>
      <c r="EA375" s="43">
        <f t="shared" ca="1" si="674"/>
        <v>6.3980730210787243E-5</v>
      </c>
      <c r="EB375" s="43">
        <f t="shared" ca="1" si="675"/>
        <v>-1.0685978174193897E-5</v>
      </c>
      <c r="ED375" s="43">
        <f t="shared" ca="1" si="676"/>
        <v>1.4642561739743959E-5</v>
      </c>
    </row>
    <row r="376" spans="1:134" x14ac:dyDescent="0.3">
      <c r="A376">
        <f ca="1"/>
        <v>372</v>
      </c>
      <c r="B376" s="21">
        <f ca="1">LN(Data!C386/Data!C385)</f>
        <v>1.1518522906548473E-2</v>
      </c>
      <c r="C376" s="21">
        <f ca="1">LN(Data!D386/Data!D385)</f>
        <v>-7.1538373566187698E-3</v>
      </c>
      <c r="D376" s="21">
        <f ca="1">LN(Data!E386/Data!E385)</f>
        <v>1.0428399908043727E-2</v>
      </c>
      <c r="E376" s="21">
        <f ca="1">LN(Data!F386/Data!F385)</f>
        <v>-2.1941854174698845E-4</v>
      </c>
      <c r="F376" s="21">
        <f ca="1">LN(Data!G386/Data!G385)</f>
        <v>1.6677059184140784E-2</v>
      </c>
      <c r="G376" s="21">
        <f ca="1">LN(Data!H386/Data!H385)</f>
        <v>5.8818893537795616E-3</v>
      </c>
      <c r="H376" s="21">
        <f ca="1">LN(Data!I386/Data!I385)</f>
        <v>-1.5412707269490534E-2</v>
      </c>
      <c r="I376" s="21">
        <f ca="1">LN(Data!J386/Data!J385)</f>
        <v>-1.0186845306993243E-2</v>
      </c>
      <c r="J376" s="21">
        <f ca="1">LN(Data!K386/Data!K385)</f>
        <v>-6.5905027160093046E-3</v>
      </c>
      <c r="K376" s="21">
        <f ca="1">LN(Data!L386/Data!L385)</f>
        <v>2.1117788261783055E-2</v>
      </c>
      <c r="L376" s="21">
        <f ca="1">LN(Data!M386/Data!M385)</f>
        <v>-1.430695643060916E-2</v>
      </c>
      <c r="M376" s="21">
        <f ca="1">LN(Data!N386/Data!N385)</f>
        <v>-1.148235133135731E-2</v>
      </c>
      <c r="N376" s="21">
        <f ca="1">LN(Data!O386/Data!O385)</f>
        <v>-2.80966709679963E-3</v>
      </c>
      <c r="O376" s="21">
        <f ca="1">LN(Data!P386/Data!P385)</f>
        <v>1.0180012156647296E-2</v>
      </c>
      <c r="Q376" s="41">
        <f t="shared" ca="1" si="573"/>
        <v>1.5720050356428646E-4</v>
      </c>
      <c r="R376" s="41">
        <f t="shared" ca="1" si="574"/>
        <v>2.2884715365067453E-4</v>
      </c>
      <c r="S376" s="41">
        <f t="shared" ca="1" si="575"/>
        <v>1.0192614767915071E-3</v>
      </c>
      <c r="T376" s="41">
        <f t="shared" ca="1" si="576"/>
        <v>1.4768220633459454E-4</v>
      </c>
      <c r="U376" s="41">
        <f t="shared" ca="1" si="577"/>
        <v>3.1769978864597134E-4</v>
      </c>
      <c r="V376" s="41">
        <f t="shared" ca="1" si="578"/>
        <v>2.5702669609976414E-4</v>
      </c>
      <c r="W376" s="41">
        <f t="shared" ca="1" si="579"/>
        <v>9.4542357376659655E-5</v>
      </c>
      <c r="X376" s="41">
        <f t="shared" ca="1" si="580"/>
        <v>1.2942537439654294E-4</v>
      </c>
      <c r="Y376" s="41">
        <f t="shared" ca="1" si="581"/>
        <v>7.4929833116645753E-5</v>
      </c>
      <c r="Z376" s="41">
        <f t="shared" ca="1" si="582"/>
        <v>1.5466747932576274E-4</v>
      </c>
      <c r="AA376" s="41">
        <f t="shared" ca="1" si="583"/>
        <v>2.5571488719373697E-4</v>
      </c>
      <c r="AB376" s="41">
        <f t="shared" ca="1" si="584"/>
        <v>9.1959417840192952E-5</v>
      </c>
      <c r="AC376" s="41">
        <f t="shared" ca="1" si="585"/>
        <v>1.3780546207153871E-4</v>
      </c>
      <c r="AD376" s="41">
        <f t="shared" ca="1" si="586"/>
        <v>1.0867514370300472E-4</v>
      </c>
      <c r="AF376" s="43">
        <f t="shared" ca="1" si="587"/>
        <v>4.3399020511627074E-5</v>
      </c>
      <c r="AG376" s="43">
        <f t="shared" ca="1" si="588"/>
        <v>1.1736803118464623E-4</v>
      </c>
      <c r="AH376" s="43">
        <f t="shared" ca="1" si="589"/>
        <v>3.4633938357902684E-5</v>
      </c>
      <c r="AI376" s="43">
        <f t="shared" ca="1" si="590"/>
        <v>1.3675116140787516E-4</v>
      </c>
      <c r="AJ376" s="43">
        <f t="shared" ca="1" si="591"/>
        <v>9.0417351752932146E-5</v>
      </c>
      <c r="AK376" s="43">
        <f t="shared" ca="1" si="592"/>
        <v>-1.7883695991080498E-5</v>
      </c>
      <c r="AL376" s="43">
        <f t="shared" ca="1" si="593"/>
        <v>1.6568735759303578E-5</v>
      </c>
      <c r="AM376" s="43">
        <f t="shared" ca="1" si="594"/>
        <v>1.0510607129643019E-6</v>
      </c>
      <c r="AN376" s="43">
        <f t="shared" ca="1" si="595"/>
        <v>8.5422112764536488E-5</v>
      </c>
      <c r="AO376" s="43">
        <f t="shared" ca="1" si="596"/>
        <v>8.0615510293221917E-5</v>
      </c>
      <c r="AP376" s="43">
        <f t="shared" ca="1" si="597"/>
        <v>-2.7391547815656169E-5</v>
      </c>
      <c r="AQ376" s="43">
        <f t="shared" ca="1" si="598"/>
        <v>-1.5014696051141619E-6</v>
      </c>
      <c r="AR376" s="43">
        <f t="shared" ca="1" si="599"/>
        <v>8.7097362832702424E-5</v>
      </c>
      <c r="AT376" s="43">
        <f t="shared" ca="1" si="600"/>
        <v>1.4459954987044516E-4</v>
      </c>
      <c r="AU376" s="43">
        <f t="shared" ca="1" si="601"/>
        <v>4.58021713584105E-5</v>
      </c>
      <c r="AV376" s="43">
        <f t="shared" ca="1" si="602"/>
        <v>1.032610544248479E-4</v>
      </c>
      <c r="AW376" s="43">
        <f t="shared" ca="1" si="603"/>
        <v>1.5128849458880656E-4</v>
      </c>
      <c r="AX376" s="43">
        <f t="shared" ca="1" si="604"/>
        <v>4.1236324288644626E-5</v>
      </c>
      <c r="AY376" s="43">
        <f t="shared" ca="1" si="605"/>
        <v>3.2750498894608483E-5</v>
      </c>
      <c r="AZ376" s="43">
        <f t="shared" ca="1" si="606"/>
        <v>2.6159019607662287E-5</v>
      </c>
      <c r="BA376" s="43">
        <f t="shared" ca="1" si="607"/>
        <v>6.5588431029240982E-5</v>
      </c>
      <c r="BB376" s="43">
        <f t="shared" ca="1" si="608"/>
        <v>1.4799871400313655E-4</v>
      </c>
      <c r="BC376" s="43">
        <f t="shared" ca="1" si="609"/>
        <v>1.0864973099759888E-5</v>
      </c>
      <c r="BD376" s="43">
        <f t="shared" ca="1" si="610"/>
        <v>2.2823862545798662E-5</v>
      </c>
      <c r="BE376" s="43">
        <f t="shared" ca="1" si="611"/>
        <v>9.0386340007414691E-5</v>
      </c>
      <c r="BG376" s="43">
        <f t="shared" ca="1" si="612"/>
        <v>1.9178026209796203E-5</v>
      </c>
      <c r="BH376" s="43">
        <f t="shared" ca="1" si="613"/>
        <v>2.8392091683085354E-4</v>
      </c>
      <c r="BI376" s="43">
        <f t="shared" ca="1" si="614"/>
        <v>1.9315623649127848E-4</v>
      </c>
      <c r="BJ376" s="43">
        <f t="shared" ca="1" si="615"/>
        <v>-4.4930482866001386E-5</v>
      </c>
      <c r="BK376" s="43">
        <f t="shared" ca="1" si="616"/>
        <v>9.3168645170118501E-5</v>
      </c>
      <c r="BL376" s="43">
        <f t="shared" ca="1" si="617"/>
        <v>-2.413440249164997E-5</v>
      </c>
      <c r="BM376" s="43">
        <f t="shared" ca="1" si="618"/>
        <v>7.3109126714229408E-5</v>
      </c>
      <c r="BN376" s="43">
        <f t="shared" ca="1" si="619"/>
        <v>2.3570009346360587E-4</v>
      </c>
      <c r="BO376" s="43">
        <f t="shared" ca="1" si="620"/>
        <v>9.1519119590364778E-6</v>
      </c>
      <c r="BP376" s="43">
        <f t="shared" ca="1" si="621"/>
        <v>5.7019044052489247E-5</v>
      </c>
      <c r="BQ376" s="43">
        <f t="shared" ca="1" si="622"/>
        <v>1.444835410410068E-4</v>
      </c>
      <c r="BS376" s="43">
        <f t="shared" ca="1" si="623"/>
        <v>-2.4938333275366835E-5</v>
      </c>
      <c r="BT376" s="43">
        <f t="shared" ca="1" si="624"/>
        <v>5.4670875599376848E-5</v>
      </c>
      <c r="BU376" s="43">
        <f t="shared" ca="1" si="625"/>
        <v>4.0932207764739258E-5</v>
      </c>
      <c r="BV376" s="43">
        <f t="shared" ca="1" si="626"/>
        <v>4.9697574727950319E-5</v>
      </c>
      <c r="BW376" s="43">
        <f t="shared" ca="1" si="627"/>
        <v>4.2084517507178751E-5</v>
      </c>
      <c r="BX376" s="43">
        <f t="shared" ca="1" si="628"/>
        <v>-2.8108046250625402E-6</v>
      </c>
      <c r="BY376" s="43">
        <f t="shared" ca="1" si="629"/>
        <v>3.4308517909019752E-5</v>
      </c>
      <c r="BZ376" s="43">
        <f t="shared" ca="1" si="630"/>
        <v>3.0991734501726674E-5</v>
      </c>
      <c r="CA376" s="43">
        <f t="shared" ca="1" si="631"/>
        <v>6.9424998760102743E-5</v>
      </c>
      <c r="CB376" s="43">
        <f t="shared" ca="1" si="632"/>
        <v>2.7012387154810501E-5</v>
      </c>
      <c r="CD376" s="43">
        <f t="shared" ca="1" si="633"/>
        <v>1.4018241998076412E-4</v>
      </c>
      <c r="CE376" s="43">
        <f t="shared" ca="1" si="634"/>
        <v>-3.0270220505222381E-5</v>
      </c>
      <c r="CF376" s="43">
        <f t="shared" ca="1" si="635"/>
        <v>4.0245319582374336E-5</v>
      </c>
      <c r="CG376" s="43">
        <f t="shared" ca="1" si="636"/>
        <v>-2.4904171169419219E-5</v>
      </c>
      <c r="CH376" s="43">
        <f t="shared" ca="1" si="637"/>
        <v>1.3961848003709736E-4</v>
      </c>
      <c r="CI376" s="43">
        <f t="shared" ca="1" si="638"/>
        <v>1.4480641355940087E-4</v>
      </c>
      <c r="CJ376" s="43">
        <f t="shared" ca="1" si="639"/>
        <v>-1.7084597447819723E-5</v>
      </c>
      <c r="CK376" s="43">
        <f t="shared" ca="1" si="640"/>
        <v>-2.8490581457689489E-5</v>
      </c>
      <c r="CL376" s="43">
        <f t="shared" ca="1" si="641"/>
        <v>1.3065385024015774E-4</v>
      </c>
      <c r="CN376" s="43">
        <f t="shared" ca="1" si="642"/>
        <v>-1.0010080156966763E-5</v>
      </c>
      <c r="CO376" s="43">
        <f t="shared" ca="1" si="643"/>
        <v>1.2111915379198915E-5</v>
      </c>
      <c r="CP376" s="43">
        <f t="shared" ca="1" si="644"/>
        <v>9.969556596035865E-6</v>
      </c>
      <c r="CQ376" s="43">
        <f t="shared" ca="1" si="645"/>
        <v>7.8664883030205845E-5</v>
      </c>
      <c r="CR376" s="43">
        <f t="shared" ca="1" si="646"/>
        <v>1.3367950676264876E-4</v>
      </c>
      <c r="CS376" s="43">
        <f t="shared" ca="1" si="647"/>
        <v>-1.3751810646200655E-5</v>
      </c>
      <c r="CT376" s="43">
        <f t="shared" ca="1" si="648"/>
        <v>2.6246054899486466E-6</v>
      </c>
      <c r="CU376" s="43">
        <f t="shared" ca="1" si="648"/>
        <v>1.0224105940192487E-4</v>
      </c>
      <c r="CW376" s="43">
        <f t="shared" ca="1" si="649"/>
        <v>3.1045695060846212E-5</v>
      </c>
      <c r="CX376" s="43">
        <f t="shared" ca="1" si="650"/>
        <v>5.5371123442024E-5</v>
      </c>
      <c r="CY376" s="43">
        <f t="shared" ca="1" si="651"/>
        <v>-4.3973348732556278E-6</v>
      </c>
      <c r="CZ376" s="43">
        <f t="shared" ca="1" si="652"/>
        <v>2.1082520455088002E-5</v>
      </c>
      <c r="DA376" s="43">
        <f t="shared" ca="1" si="653"/>
        <v>4.3655146633586493E-5</v>
      </c>
      <c r="DB376" s="43">
        <f t="shared" ca="1" si="654"/>
        <v>3.6869013756352633E-5</v>
      </c>
      <c r="DC376" s="43">
        <f t="shared" ca="1" si="655"/>
        <v>5.1486315041361009E-7</v>
      </c>
      <c r="DE376" s="43">
        <f t="shared" ca="1" si="656"/>
        <v>2.3305316206374196E-5</v>
      </c>
      <c r="DF376" s="43">
        <f t="shared" ca="1" si="657"/>
        <v>-1.5307258919892292E-5</v>
      </c>
      <c r="DG376" s="43">
        <f t="shared" ca="1" si="658"/>
        <v>2.5877682334324001E-5</v>
      </c>
      <c r="DH376" s="43">
        <f t="shared" ca="1" si="659"/>
        <v>5.7191203310038532E-5</v>
      </c>
      <c r="DI376" s="43">
        <f t="shared" ca="1" si="660"/>
        <v>3.9229306019163386E-5</v>
      </c>
      <c r="DJ376" s="43">
        <f t="shared" ca="1" si="661"/>
        <v>2.4947488156622381E-5</v>
      </c>
      <c r="DL376" s="43">
        <f t="shared" ca="1" si="662"/>
        <v>-3.9826290357497887E-6</v>
      </c>
      <c r="DM376" s="43">
        <f t="shared" ca="1" si="663"/>
        <v>1.1192978487375957E-5</v>
      </c>
      <c r="DN376" s="43">
        <f t="shared" ca="1" si="664"/>
        <v>2.8453278626845852E-5</v>
      </c>
      <c r="DO376" s="43">
        <f t="shared" ca="1" si="665"/>
        <v>2.3407481804055123E-5</v>
      </c>
      <c r="DP376" s="43">
        <f t="shared" ca="1" si="666"/>
        <v>2.3374074772540732E-6</v>
      </c>
      <c r="DR376" s="43">
        <f t="shared" ca="1" si="667"/>
        <v>4.4929841213016064E-5</v>
      </c>
      <c r="DS376" s="43">
        <f t="shared" ca="1" si="668"/>
        <v>-1.2546768619601827E-5</v>
      </c>
      <c r="DT376" s="43">
        <f t="shared" ca="1" si="669"/>
        <v>2.4672184429407314E-6</v>
      </c>
      <c r="DU376" s="43">
        <f t="shared" ca="1" si="670"/>
        <v>1.0356583124562417E-4</v>
      </c>
      <c r="DW376" s="43">
        <f t="shared" ca="1" si="671"/>
        <v>-2.7707885266448971E-5</v>
      </c>
      <c r="DX376" s="43">
        <f t="shared" ca="1" si="672"/>
        <v>-1.1390244127062435E-5</v>
      </c>
      <c r="DY376" s="43">
        <f t="shared" ca="1" si="673"/>
        <v>9.0835040058578383E-5</v>
      </c>
      <c r="EA376" s="43">
        <f t="shared" ca="1" si="674"/>
        <v>6.0858647174878757E-5</v>
      </c>
      <c r="EB376" s="43">
        <f t="shared" ca="1" si="675"/>
        <v>-1.0571672219234474E-5</v>
      </c>
      <c r="ED376" s="43">
        <f t="shared" ca="1" si="676"/>
        <v>1.2383036579869477E-5</v>
      </c>
    </row>
    <row r="377" spans="1:134" x14ac:dyDescent="0.3">
      <c r="A377">
        <f ca="1"/>
        <v>373</v>
      </c>
      <c r="B377" s="21">
        <f ca="1">LN(Data!C387/Data!C386)</f>
        <v>4.9390477622147076E-4</v>
      </c>
      <c r="C377" s="21">
        <f ca="1">LN(Data!D387/Data!D386)</f>
        <v>-5.6569963151406836E-3</v>
      </c>
      <c r="D377" s="21">
        <f ca="1">LN(Data!E387/Data!E386)</f>
        <v>9.9539992384734821E-3</v>
      </c>
      <c r="E377" s="21">
        <f ca="1">LN(Data!F387/Data!F386)</f>
        <v>1.1346401456625825E-2</v>
      </c>
      <c r="F377" s="21">
        <f ca="1">LN(Data!G387/Data!G386)</f>
        <v>2.3084235767285334E-2</v>
      </c>
      <c r="G377" s="21">
        <f ca="1">LN(Data!H387/Data!H386)</f>
        <v>6.7378588308418712E-3</v>
      </c>
      <c r="H377" s="21">
        <f ca="1">LN(Data!I387/Data!I386)</f>
        <v>-1.0926972494980773E-3</v>
      </c>
      <c r="I377" s="21">
        <f ca="1">LN(Data!J387/Data!J386)</f>
        <v>1.1370097870753238E-3</v>
      </c>
      <c r="J377" s="21">
        <f ca="1">LN(Data!K387/Data!K386)</f>
        <v>2.1080747038118926E-3</v>
      </c>
      <c r="K377" s="21">
        <f ca="1">LN(Data!L387/Data!L386)</f>
        <v>9.317276005357816E-3</v>
      </c>
      <c r="L377" s="21">
        <f ca="1">LN(Data!M387/Data!M386)</f>
        <v>6.492890493535278E-3</v>
      </c>
      <c r="M377" s="21">
        <f ca="1">LN(Data!N387/Data!N386)</f>
        <v>8.3279522757378124E-3</v>
      </c>
      <c r="N377" s="21">
        <f ca="1">LN(Data!O387/Data!O386)</f>
        <v>1.1668464057946765E-2</v>
      </c>
      <c r="O377" s="21">
        <f ca="1">LN(Data!P387/Data!P386)</f>
        <v>8.5605917102101088E-3</v>
      </c>
      <c r="Q377" s="41">
        <f t="shared" ca="1" si="573"/>
        <v>1.5572905554735021E-4</v>
      </c>
      <c r="R377" s="41">
        <f t="shared" ca="1" si="574"/>
        <v>2.1818696776713129E-4</v>
      </c>
      <c r="S377" s="41">
        <f t="shared" ca="1" si="575"/>
        <v>9.6463087966254188E-4</v>
      </c>
      <c r="T377" s="41">
        <f t="shared" ca="1" si="576"/>
        <v>1.3882416262430661E-4</v>
      </c>
      <c r="U377" s="41">
        <f t="shared" ca="1" si="577"/>
        <v>3.1532525950909312E-4</v>
      </c>
      <c r="V377" s="41">
        <f t="shared" ca="1" si="578"/>
        <v>2.4368089167598459E-4</v>
      </c>
      <c r="W377" s="41">
        <f t="shared" ca="1" si="579"/>
        <v>1.0312290865656046E-4</v>
      </c>
      <c r="X377" s="41">
        <f t="shared" ca="1" si="580"/>
        <v>1.2788616097126698E-4</v>
      </c>
      <c r="Y377" s="41">
        <f t="shared" ca="1" si="581"/>
        <v>7.3040126692630567E-5</v>
      </c>
      <c r="Z377" s="41">
        <f t="shared" ca="1" si="582"/>
        <v>1.7214508943038713E-4</v>
      </c>
      <c r="AA377" s="41">
        <f t="shared" ca="1" si="583"/>
        <v>2.5265333410055368E-4</v>
      </c>
      <c r="AB377" s="41">
        <f t="shared" ca="1" si="584"/>
        <v>9.4352516295584756E-5</v>
      </c>
      <c r="AC377" s="41">
        <f t="shared" ca="1" si="585"/>
        <v>1.3001078809893668E-4</v>
      </c>
      <c r="AD377" s="41">
        <f t="shared" ca="1" si="586"/>
        <v>1.0837259393139365E-4</v>
      </c>
      <c r="AF377" s="43">
        <f t="shared" ca="1" si="587"/>
        <v>3.5850980913213317E-5</v>
      </c>
      <c r="AG377" s="43">
        <f t="shared" ca="1" si="588"/>
        <v>1.1753313510673444E-4</v>
      </c>
      <c r="AH377" s="43">
        <f t="shared" ca="1" si="589"/>
        <v>3.2404259406474467E-5</v>
      </c>
      <c r="AI377" s="43">
        <f t="shared" ca="1" si="590"/>
        <v>1.4007179701698607E-4</v>
      </c>
      <c r="AJ377" s="43">
        <f t="shared" ca="1" si="591"/>
        <v>8.9057351283073835E-5</v>
      </c>
      <c r="AK377" s="43">
        <f t="shared" ca="1" si="592"/>
        <v>-2.7462571535748852E-5</v>
      </c>
      <c r="AL377" s="43">
        <f t="shared" ca="1" si="593"/>
        <v>8.5343669529013095E-6</v>
      </c>
      <c r="AM377" s="43">
        <f t="shared" ca="1" si="594"/>
        <v>-3.5667743198149461E-6</v>
      </c>
      <c r="AN377" s="43">
        <f t="shared" ca="1" si="595"/>
        <v>9.489152966840363E-5</v>
      </c>
      <c r="AO377" s="43">
        <f t="shared" ca="1" si="596"/>
        <v>6.5890879353490842E-5</v>
      </c>
      <c r="AP377" s="43">
        <f t="shared" ca="1" si="597"/>
        <v>-3.3683638556593394E-5</v>
      </c>
      <c r="AQ377" s="43">
        <f t="shared" ca="1" si="598"/>
        <v>-3.353174317663039E-6</v>
      </c>
      <c r="AR377" s="43">
        <f t="shared" ca="1" si="599"/>
        <v>8.8907043255657297E-5</v>
      </c>
      <c r="AT377" s="43">
        <f t="shared" ca="1" si="600"/>
        <v>1.3144739226830305E-4</v>
      </c>
      <c r="AU377" s="43">
        <f t="shared" ca="1" si="601"/>
        <v>4.3148222150546928E-5</v>
      </c>
      <c r="AV377" s="43">
        <f t="shared" ca="1" si="602"/>
        <v>8.9907093019954117E-5</v>
      </c>
      <c r="AW377" s="43">
        <f t="shared" ca="1" si="603"/>
        <v>1.3968650012628417E-4</v>
      </c>
      <c r="AX377" s="43">
        <f t="shared" ca="1" si="604"/>
        <v>4.5377744893192615E-5</v>
      </c>
      <c r="AY377" s="43">
        <f t="shared" ca="1" si="605"/>
        <v>3.515797103112787E-5</v>
      </c>
      <c r="AZ377" s="43">
        <f t="shared" ca="1" si="606"/>
        <v>2.7418321502923639E-5</v>
      </c>
      <c r="BA377" s="43">
        <f t="shared" ca="1" si="607"/>
        <v>5.2588731814107975E-5</v>
      </c>
      <c r="BB377" s="43">
        <f t="shared" ca="1" si="608"/>
        <v>1.4525976952531688E-4</v>
      </c>
      <c r="BC377" s="43">
        <f t="shared" ca="1" si="609"/>
        <v>1.514164714753941E-5</v>
      </c>
      <c r="BD377" s="43">
        <f t="shared" ca="1" si="610"/>
        <v>2.2660424879255612E-5</v>
      </c>
      <c r="BE377" s="43">
        <f t="shared" ca="1" si="611"/>
        <v>8.0593590531546398E-5</v>
      </c>
      <c r="BG377" s="43">
        <f t="shared" ca="1" si="612"/>
        <v>1.7890053579173785E-5</v>
      </c>
      <c r="BH377" s="43">
        <f t="shared" ca="1" si="613"/>
        <v>2.7732056436874234E-4</v>
      </c>
      <c r="BI377" s="43">
        <f t="shared" ca="1" si="614"/>
        <v>1.8524718396556645E-4</v>
      </c>
      <c r="BJ377" s="43">
        <f t="shared" ca="1" si="615"/>
        <v>-5.1878446398352907E-5</v>
      </c>
      <c r="BK377" s="43">
        <f t="shared" ca="1" si="616"/>
        <v>8.1204576660149133E-5</v>
      </c>
      <c r="BL377" s="43">
        <f t="shared" ca="1" si="617"/>
        <v>-2.6810042217206577E-5</v>
      </c>
      <c r="BM377" s="43">
        <f t="shared" ca="1" si="618"/>
        <v>8.1936063581411576E-5</v>
      </c>
      <c r="BN377" s="43">
        <f t="shared" ca="1" si="619"/>
        <v>2.1260616806826848E-4</v>
      </c>
      <c r="BO377" s="43">
        <f t="shared" ca="1" si="620"/>
        <v>1.4182441474111426E-6</v>
      </c>
      <c r="BP377" s="43">
        <f t="shared" ca="1" si="621"/>
        <v>5.1839881483705964E-5</v>
      </c>
      <c r="BQ377" s="43">
        <f t="shared" ca="1" si="622"/>
        <v>1.4218420284884228E-4</v>
      </c>
      <c r="BS377" s="43">
        <f t="shared" ca="1" si="623"/>
        <v>-2.3661588639253568E-5</v>
      </c>
      <c r="BT377" s="43">
        <f t="shared" ca="1" si="624"/>
        <v>5.1313187328330827E-5</v>
      </c>
      <c r="BU377" s="43">
        <f t="shared" ca="1" si="625"/>
        <v>3.8679185324061591E-5</v>
      </c>
      <c r="BV377" s="43">
        <f t="shared" ca="1" si="626"/>
        <v>4.6849831208809056E-5</v>
      </c>
      <c r="BW377" s="43">
        <f t="shared" ca="1" si="627"/>
        <v>3.9646211166467599E-5</v>
      </c>
      <c r="BX377" s="43">
        <f t="shared" ca="1" si="628"/>
        <v>-2.9201744058781146E-6</v>
      </c>
      <c r="BY377" s="43">
        <f t="shared" ca="1" si="629"/>
        <v>3.2438359525489082E-5</v>
      </c>
      <c r="BZ377" s="43">
        <f t="shared" ca="1" si="630"/>
        <v>2.9283396878720251E-5</v>
      </c>
      <c r="CA377" s="43">
        <f t="shared" ca="1" si="631"/>
        <v>6.5296488417927026E-5</v>
      </c>
      <c r="CB377" s="43">
        <f t="shared" ca="1" si="632"/>
        <v>2.5257622920179179E-5</v>
      </c>
      <c r="CD377" s="43">
        <f t="shared" ca="1" si="633"/>
        <v>1.3765703179397122E-4</v>
      </c>
      <c r="CE377" s="43">
        <f t="shared" ca="1" si="634"/>
        <v>-4.3876325154176883E-5</v>
      </c>
      <c r="CF377" s="43">
        <f t="shared" ca="1" si="635"/>
        <v>2.7637403082367082E-5</v>
      </c>
      <c r="CG377" s="43">
        <f t="shared" ca="1" si="636"/>
        <v>-3.0004533130141738E-5</v>
      </c>
      <c r="CH377" s="43">
        <f t="shared" ca="1" si="637"/>
        <v>1.5237232751566607E-4</v>
      </c>
      <c r="CI377" s="43">
        <f t="shared" ca="1" si="638"/>
        <v>1.2180215119754524E-4</v>
      </c>
      <c r="CJ377" s="43">
        <f t="shared" ca="1" si="639"/>
        <v>-2.7549032764519162E-5</v>
      </c>
      <c r="CK377" s="43">
        <f t="shared" ca="1" si="640"/>
        <v>-2.9592565637891747E-5</v>
      </c>
      <c r="CL377" s="43">
        <f t="shared" ca="1" si="641"/>
        <v>1.3300097913964906E-4</v>
      </c>
      <c r="CN377" s="43">
        <f t="shared" ca="1" si="642"/>
        <v>-1.4848825675628996E-5</v>
      </c>
      <c r="CO377" s="43">
        <f t="shared" ca="1" si="643"/>
        <v>7.7901266388588046E-6</v>
      </c>
      <c r="CP377" s="43">
        <f t="shared" ca="1" si="644"/>
        <v>7.0455067345926848E-6</v>
      </c>
      <c r="CQ377" s="43">
        <f t="shared" ca="1" si="645"/>
        <v>8.1397739685534672E-5</v>
      </c>
      <c r="CR377" s="43">
        <f t="shared" ca="1" si="646"/>
        <v>1.2060962027403855E-4</v>
      </c>
      <c r="CS377" s="43">
        <f t="shared" ca="1" si="647"/>
        <v>-1.6978977210564647E-5</v>
      </c>
      <c r="CT377" s="43">
        <f t="shared" ca="1" si="648"/>
        <v>1.4755601014918982E-6</v>
      </c>
      <c r="CU377" s="43">
        <f t="shared" ca="1" si="648"/>
        <v>9.9699258145341185E-5</v>
      </c>
      <c r="CW377" s="43">
        <f t="shared" ca="1" si="649"/>
        <v>3.860336524017166E-5</v>
      </c>
      <c r="CX377" s="43">
        <f t="shared" ca="1" si="650"/>
        <v>5.8143505382740582E-5</v>
      </c>
      <c r="CY377" s="43">
        <f t="shared" ca="1" si="651"/>
        <v>-2.3662432100337043E-5</v>
      </c>
      <c r="CZ377" s="43">
        <f t="shared" ca="1" si="652"/>
        <v>3.3048105110722778E-5</v>
      </c>
      <c r="DA377" s="43">
        <f t="shared" ca="1" si="653"/>
        <v>5.1654285025710618E-5</v>
      </c>
      <c r="DB377" s="43">
        <f t="shared" ca="1" si="654"/>
        <v>3.7255147520232996E-5</v>
      </c>
      <c r="DC377" s="43">
        <f t="shared" ca="1" si="655"/>
        <v>-8.930121480826801E-6</v>
      </c>
      <c r="DE377" s="43">
        <f t="shared" ca="1" si="656"/>
        <v>2.5935183133790083E-5</v>
      </c>
      <c r="DF377" s="43">
        <f t="shared" ca="1" si="657"/>
        <v>-2.7296241919616071E-5</v>
      </c>
      <c r="DG377" s="43">
        <f t="shared" ca="1" si="658"/>
        <v>3.306958651261503E-5</v>
      </c>
      <c r="DH377" s="43">
        <f t="shared" ca="1" si="659"/>
        <v>6.0777867317821313E-5</v>
      </c>
      <c r="DI377" s="43">
        <f t="shared" ca="1" si="660"/>
        <v>3.8592846302768376E-5</v>
      </c>
      <c r="DJ377" s="43">
        <f t="shared" ca="1" si="661"/>
        <v>1.7228506323440431E-5</v>
      </c>
      <c r="DL377" s="43">
        <f t="shared" ca="1" si="662"/>
        <v>-1.2094281747328247E-5</v>
      </c>
      <c r="DM377" s="43">
        <f t="shared" ca="1" si="663"/>
        <v>1.6178801890958793E-5</v>
      </c>
      <c r="DN377" s="43">
        <f t="shared" ca="1" si="664"/>
        <v>3.1286549967364108E-5</v>
      </c>
      <c r="DO377" s="43">
        <f t="shared" ca="1" si="665"/>
        <v>2.3114060013764211E-5</v>
      </c>
      <c r="DP377" s="43">
        <f t="shared" ca="1" si="666"/>
        <v>-1.8283208374246795E-6</v>
      </c>
      <c r="DR377" s="43">
        <f t="shared" ca="1" si="667"/>
        <v>2.4106174145905496E-5</v>
      </c>
      <c r="DS377" s="43">
        <f t="shared" ca="1" si="668"/>
        <v>-2.6342874352206115E-5</v>
      </c>
      <c r="DT377" s="43">
        <f t="shared" ca="1" si="669"/>
        <v>-1.240851953814514E-6</v>
      </c>
      <c r="DU377" s="43">
        <f t="shared" ca="1" si="670"/>
        <v>1.1025064184447402E-4</v>
      </c>
      <c r="DW377" s="43">
        <f t="shared" ca="1" si="671"/>
        <v>-1.6188762137341452E-5</v>
      </c>
      <c r="DX377" s="43">
        <f t="shared" ca="1" si="672"/>
        <v>-8.2949623951329794E-6</v>
      </c>
      <c r="DY377" s="43">
        <f t="shared" ca="1" si="673"/>
        <v>7.6646238231770205E-5</v>
      </c>
      <c r="EA377" s="43">
        <f t="shared" ca="1" si="674"/>
        <v>5.9142823428162512E-5</v>
      </c>
      <c r="EB377" s="43">
        <f t="shared" ca="1" si="675"/>
        <v>-1.6950800454487173E-5</v>
      </c>
      <c r="ED377" s="43">
        <f t="shared" ca="1" si="676"/>
        <v>9.9239076729841776E-6</v>
      </c>
    </row>
    <row r="378" spans="1:134" x14ac:dyDescent="0.3">
      <c r="A378">
        <f ca="1"/>
        <v>374</v>
      </c>
      <c r="B378" s="21">
        <f ca="1">LN(Data!C388/Data!C387)</f>
        <v>-1.2127474704876769E-3</v>
      </c>
      <c r="C378" s="21">
        <f ca="1">LN(Data!D388/Data!D387)</f>
        <v>-3.3578747810748101E-3</v>
      </c>
      <c r="D378" s="21">
        <f ca="1">LN(Data!E388/Data!E387)</f>
        <v>-1.8358734732316375E-3</v>
      </c>
      <c r="E378" s="21">
        <f ca="1">LN(Data!F388/Data!F387)</f>
        <v>7.9957206098461315E-3</v>
      </c>
      <c r="F378" s="21">
        <f ca="1">LN(Data!G388/Data!G387)</f>
        <v>1.7748343507747618E-2</v>
      </c>
      <c r="G378" s="21">
        <f ca="1">LN(Data!H388/Data!H387)</f>
        <v>3.5526444414389964E-2</v>
      </c>
      <c r="H378" s="21">
        <f ca="1">LN(Data!I388/Data!I387)</f>
        <v>5.3307613515482938E-3</v>
      </c>
      <c r="I378" s="21">
        <f ca="1">LN(Data!J388/Data!J387)</f>
        <v>1.1018616918049817E-2</v>
      </c>
      <c r="J378" s="21">
        <f ca="1">LN(Data!K388/Data!K387)</f>
        <v>2.5238375707559769E-3</v>
      </c>
      <c r="K378" s="21">
        <f ca="1">LN(Data!L388/Data!L387)</f>
        <v>8.3723480227740621E-3</v>
      </c>
      <c r="L378" s="21">
        <f ca="1">LN(Data!M388/Data!M387)</f>
        <v>1.1760095436100127E-3</v>
      </c>
      <c r="M378" s="21">
        <f ca="1">LN(Data!N388/Data!N387)</f>
        <v>6.2039989581931315E-4</v>
      </c>
      <c r="N378" s="21">
        <f ca="1">LN(Data!O388/Data!O387)</f>
        <v>3.4108068285134611E-3</v>
      </c>
      <c r="O378" s="21">
        <f ca="1">LN(Data!P388/Data!P387)</f>
        <v>5.2988740166671749E-3</v>
      </c>
      <c r="Q378" s="41">
        <f t="shared" ca="1" si="573"/>
        <v>1.4639994873018766E-4</v>
      </c>
      <c r="R378" s="41">
        <f t="shared" ca="1" si="574"/>
        <v>2.0701584613967431E-4</v>
      </c>
      <c r="S378" s="41">
        <f t="shared" ca="1" si="575"/>
        <v>9.1269795293316117E-4</v>
      </c>
      <c r="T378" s="41">
        <f t="shared" ca="1" si="576"/>
        <v>1.3821916242774343E-4</v>
      </c>
      <c r="U378" s="41">
        <f t="shared" ca="1" si="577"/>
        <v>3.2837866039612444E-4</v>
      </c>
      <c r="V378" s="41">
        <f t="shared" ca="1" si="578"/>
        <v>2.3178396267288672E-4</v>
      </c>
      <c r="W378" s="41">
        <f t="shared" ca="1" si="579"/>
        <v>9.7007173373910458E-5</v>
      </c>
      <c r="X378" s="41">
        <f t="shared" ca="1" si="580"/>
        <v>1.2029055878834527E-4</v>
      </c>
      <c r="Y378" s="41">
        <f t="shared" ca="1" si="581"/>
        <v>6.8924357828483823E-5</v>
      </c>
      <c r="Z378" s="41">
        <f t="shared" ca="1" si="582"/>
        <v>1.6702508199416488E-4</v>
      </c>
      <c r="AA378" s="41">
        <f t="shared" ca="1" si="583"/>
        <v>2.4002359167218292E-4</v>
      </c>
      <c r="AB378" s="41">
        <f t="shared" ca="1" si="584"/>
        <v>9.2852652664267667E-5</v>
      </c>
      <c r="AC378" s="41">
        <f t="shared" ca="1" si="585"/>
        <v>1.3037932402129622E-4</v>
      </c>
      <c r="AD378" s="41">
        <f t="shared" ca="1" si="586"/>
        <v>1.0626726212124511E-4</v>
      </c>
      <c r="AF378" s="43">
        <f t="shared" ca="1" si="587"/>
        <v>3.3532281008473601E-5</v>
      </c>
      <c r="AG378" s="43">
        <f t="shared" ca="1" si="588"/>
        <v>1.1077612666631358E-4</v>
      </c>
      <c r="AH378" s="43">
        <f t="shared" ca="1" si="589"/>
        <v>3.0796246354427222E-5</v>
      </c>
      <c r="AI378" s="43">
        <f t="shared" ca="1" si="590"/>
        <v>1.3235157405401998E-4</v>
      </c>
      <c r="AJ378" s="43">
        <f t="shared" ca="1" si="591"/>
        <v>8.3913581845572937E-5</v>
      </c>
      <c r="AK378" s="43">
        <f t="shared" ca="1" si="592"/>
        <v>-2.584719854703339E-5</v>
      </c>
      <c r="AL378" s="43">
        <f t="shared" ca="1" si="593"/>
        <v>8.055999409594055E-6</v>
      </c>
      <c r="AM378" s="43">
        <f t="shared" ca="1" si="594"/>
        <v>-3.2902965707353878E-6</v>
      </c>
      <c r="AN378" s="43">
        <f t="shared" ca="1" si="595"/>
        <v>8.9474148715524613E-5</v>
      </c>
      <c r="AO378" s="43">
        <f t="shared" ca="1" si="596"/>
        <v>6.2129838769855791E-5</v>
      </c>
      <c r="AP378" s="43">
        <f t="shared" ca="1" si="597"/>
        <v>-3.1415827318889906E-5</v>
      </c>
      <c r="AQ378" s="43">
        <f t="shared" ca="1" si="598"/>
        <v>-2.8061972508399478E-6</v>
      </c>
      <c r="AR378" s="43">
        <f t="shared" ca="1" si="599"/>
        <v>8.3826307688295137E-5</v>
      </c>
      <c r="AT378" s="43">
        <f t="shared" ca="1" si="600"/>
        <v>1.2018196451142738E-4</v>
      </c>
      <c r="AU378" s="43">
        <f t="shared" ca="1" si="601"/>
        <v>3.6708135747699751E-5</v>
      </c>
      <c r="AV378" s="43">
        <f t="shared" ca="1" si="602"/>
        <v>7.6677421238354553E-5</v>
      </c>
      <c r="AW378" s="43">
        <f t="shared" ca="1" si="603"/>
        <v>1.2901834756402647E-4</v>
      </c>
      <c r="AX378" s="43">
        <f t="shared" ca="1" si="604"/>
        <v>4.3025963258439554E-5</v>
      </c>
      <c r="AY378" s="43">
        <f t="shared" ca="1" si="605"/>
        <v>3.2662569158714353E-5</v>
      </c>
      <c r="AZ378" s="43">
        <f t="shared" ca="1" si="606"/>
        <v>2.5057699962857909E-5</v>
      </c>
      <c r="BA378" s="43">
        <f t="shared" ca="1" si="607"/>
        <v>4.6270940143494023E-5</v>
      </c>
      <c r="BB378" s="43">
        <f t="shared" ca="1" si="608"/>
        <v>1.343403678980054E-4</v>
      </c>
      <c r="BC378" s="43">
        <f t="shared" ca="1" si="609"/>
        <v>1.1406476598496067E-5</v>
      </c>
      <c r="BD378" s="43">
        <f t="shared" ca="1" si="610"/>
        <v>1.734029189575089E-5</v>
      </c>
      <c r="BE378" s="43">
        <f t="shared" ca="1" si="611"/>
        <v>7.2852340954048658E-5</v>
      </c>
      <c r="BG378" s="43">
        <f t="shared" ca="1" si="612"/>
        <v>2.3593174651943436E-5</v>
      </c>
      <c r="BH378" s="43">
        <f t="shared" ca="1" si="613"/>
        <v>2.7446815842151586E-4</v>
      </c>
      <c r="BI378" s="43">
        <f t="shared" ca="1" si="614"/>
        <v>1.7815647142790095E-4</v>
      </c>
      <c r="BJ378" s="43">
        <f t="shared" ca="1" si="615"/>
        <v>-4.9418342069814891E-5</v>
      </c>
      <c r="BK378" s="43">
        <f t="shared" ca="1" si="616"/>
        <v>7.7011369733821262E-5</v>
      </c>
      <c r="BL378" s="43">
        <f t="shared" ca="1" si="617"/>
        <v>-2.3942413244390854E-5</v>
      </c>
      <c r="BM378" s="43">
        <f t="shared" ca="1" si="618"/>
        <v>8.2584549262245611E-5</v>
      </c>
      <c r="BN378" s="43">
        <f t="shared" ca="1" si="619"/>
        <v>2.0372761160586088E-4</v>
      </c>
      <c r="BO378" s="43">
        <f t="shared" ca="1" si="620"/>
        <v>6.3069353352107398E-6</v>
      </c>
      <c r="BP378" s="43">
        <f t="shared" ca="1" si="621"/>
        <v>5.5698361535501048E-5</v>
      </c>
      <c r="BQ378" s="43">
        <f t="shared" ca="1" si="622"/>
        <v>1.3876587807977057E-4</v>
      </c>
      <c r="BS378" s="43">
        <f t="shared" ca="1" si="623"/>
        <v>-6.5265129407971216E-6</v>
      </c>
      <c r="BT378" s="43">
        <f t="shared" ca="1" si="624"/>
        <v>5.2821423163799182E-5</v>
      </c>
      <c r="BU378" s="43">
        <f t="shared" ca="1" si="625"/>
        <v>3.5614543304816529E-5</v>
      </c>
      <c r="BV378" s="43">
        <f t="shared" ca="1" si="626"/>
        <v>4.481289950653667E-5</v>
      </c>
      <c r="BW378" s="43">
        <f t="shared" ca="1" si="627"/>
        <v>3.870258220987998E-5</v>
      </c>
      <c r="BX378" s="43">
        <f t="shared" ca="1" si="628"/>
        <v>3.5980893008131839E-6</v>
      </c>
      <c r="BY378" s="43">
        <f t="shared" ca="1" si="629"/>
        <v>3.4912314483173376E-5</v>
      </c>
      <c r="BZ378" s="43">
        <f t="shared" ca="1" si="630"/>
        <v>3.3195930455925554E-5</v>
      </c>
      <c r="CA378" s="43">
        <f t="shared" ca="1" si="631"/>
        <v>6.9322403767871796E-5</v>
      </c>
      <c r="CB378" s="43">
        <f t="shared" ca="1" si="632"/>
        <v>2.9570080159986846E-5</v>
      </c>
      <c r="CD378" s="43">
        <f t="shared" ca="1" si="633"/>
        <v>1.387299091954033E-4</v>
      </c>
      <c r="CE378" s="43">
        <f t="shared" ca="1" si="634"/>
        <v>-4.2757190500706936E-5</v>
      </c>
      <c r="CF378" s="43">
        <f t="shared" ca="1" si="635"/>
        <v>2.7553979017098519E-5</v>
      </c>
      <c r="CG378" s="43">
        <f t="shared" ca="1" si="636"/>
        <v>-2.5284463533662592E-5</v>
      </c>
      <c r="CH378" s="43">
        <f t="shared" ca="1" si="637"/>
        <v>1.5613491962571913E-4</v>
      </c>
      <c r="CI378" s="43">
        <f t="shared" ca="1" si="638"/>
        <v>1.2348702702352858E-4</v>
      </c>
      <c r="CJ378" s="43">
        <f t="shared" ca="1" si="639"/>
        <v>-1.4361425971138075E-5</v>
      </c>
      <c r="CK378" s="43">
        <f t="shared" ca="1" si="640"/>
        <v>-1.165555717827394E-5</v>
      </c>
      <c r="CL378" s="43">
        <f t="shared" ca="1" si="641"/>
        <v>1.3687780343202762E-4</v>
      </c>
      <c r="CN378" s="43">
        <f t="shared" ca="1" si="642"/>
        <v>-1.439964252380929E-5</v>
      </c>
      <c r="CO378" s="43">
        <f t="shared" ca="1" si="643"/>
        <v>7.7823797266032236E-6</v>
      </c>
      <c r="CP378" s="43">
        <f t="shared" ca="1" si="644"/>
        <v>7.4750109160663233E-6</v>
      </c>
      <c r="CQ378" s="43">
        <f t="shared" ca="1" si="645"/>
        <v>8.0280584729128056E-5</v>
      </c>
      <c r="CR378" s="43">
        <f t="shared" ca="1" si="646"/>
        <v>1.1599793383056959E-4</v>
      </c>
      <c r="CS378" s="43">
        <f t="shared" ca="1" si="647"/>
        <v>-1.2593484570896183E-5</v>
      </c>
      <c r="CT378" s="43">
        <f t="shared" ca="1" si="648"/>
        <v>6.1042543111142445E-6</v>
      </c>
      <c r="CU378" s="43">
        <f t="shared" ca="1" si="648"/>
        <v>9.7178106163732967E-5</v>
      </c>
      <c r="CW378" s="43">
        <f t="shared" ca="1" si="649"/>
        <v>3.621261887774198E-5</v>
      </c>
      <c r="CX378" s="43">
        <f t="shared" ca="1" si="650"/>
        <v>5.4516685813940635E-5</v>
      </c>
      <c r="CY378" s="43">
        <f t="shared" ca="1" si="651"/>
        <v>-2.2853543886148957E-5</v>
      </c>
      <c r="CZ378" s="43">
        <f t="shared" ca="1" si="652"/>
        <v>3.0639532989064717E-5</v>
      </c>
      <c r="DA378" s="43">
        <f t="shared" ca="1" si="653"/>
        <v>4.8009032091428982E-5</v>
      </c>
      <c r="DB378" s="43">
        <f t="shared" ca="1" si="654"/>
        <v>3.4254832754099877E-5</v>
      </c>
      <c r="DC378" s="43">
        <f t="shared" ca="1" si="655"/>
        <v>-8.9555622929265501E-6</v>
      </c>
      <c r="DE378" s="43">
        <f t="shared" ca="1" si="656"/>
        <v>2.4522886239969879E-5</v>
      </c>
      <c r="DF378" s="43">
        <f t="shared" ca="1" si="657"/>
        <v>-2.5022837364020668E-5</v>
      </c>
      <c r="DG378" s="43">
        <f t="shared" ca="1" si="658"/>
        <v>3.1528360124111609E-5</v>
      </c>
      <c r="DH378" s="43">
        <f t="shared" ca="1" si="659"/>
        <v>5.7699333073380635E-5</v>
      </c>
      <c r="DI378" s="43">
        <f t="shared" ca="1" si="660"/>
        <v>3.7073304994643597E-5</v>
      </c>
      <c r="DJ378" s="43">
        <f t="shared" ca="1" si="661"/>
        <v>1.6778804537493891E-5</v>
      </c>
      <c r="DL378" s="43">
        <f t="shared" ca="1" si="662"/>
        <v>-1.019013401116885E-5</v>
      </c>
      <c r="DM378" s="43">
        <f t="shared" ca="1" si="663"/>
        <v>1.602932366974381E-5</v>
      </c>
      <c r="DN378" s="43">
        <f t="shared" ca="1" si="664"/>
        <v>3.0462713700944397E-5</v>
      </c>
      <c r="DO378" s="43">
        <f t="shared" ca="1" si="665"/>
        <v>2.3203096047712109E-5</v>
      </c>
      <c r="DP378" s="43">
        <f t="shared" ca="1" si="666"/>
        <v>-6.3583957714185452E-7</v>
      </c>
      <c r="DR378" s="43">
        <f t="shared" ca="1" si="667"/>
        <v>2.6289566865201096E-5</v>
      </c>
      <c r="DS378" s="43">
        <f t="shared" ca="1" si="668"/>
        <v>-2.0106672096323925E-5</v>
      </c>
      <c r="DT378" s="43">
        <f t="shared" ca="1" si="669"/>
        <v>5.3566971746036126E-6</v>
      </c>
      <c r="DU378" s="43">
        <f t="shared" ca="1" si="670"/>
        <v>1.0842128707779792E-4</v>
      </c>
      <c r="DW378" s="43">
        <f t="shared" ca="1" si="671"/>
        <v>-1.1973087479395749E-5</v>
      </c>
      <c r="DX378" s="43">
        <f t="shared" ca="1" si="672"/>
        <v>-3.2515410900649588E-6</v>
      </c>
      <c r="DY378" s="43">
        <f t="shared" ca="1" si="673"/>
        <v>7.5382443009919606E-5</v>
      </c>
      <c r="EA378" s="43">
        <f t="shared" ca="1" si="674"/>
        <v>6.1424718730817321E-5</v>
      </c>
      <c r="EB378" s="43">
        <f t="shared" ca="1" si="675"/>
        <v>-1.1656220474335547E-5</v>
      </c>
      <c r="ED378" s="43">
        <f t="shared" ca="1" si="676"/>
        <v>1.5321810613725752E-5</v>
      </c>
    </row>
    <row r="379" spans="1:134" x14ac:dyDescent="0.3">
      <c r="A379">
        <f ca="1"/>
        <v>375</v>
      </c>
      <c r="B379" s="21">
        <f ca="1">LN(Data!C389/Data!C388)</f>
        <v>-2.8168308751695719E-2</v>
      </c>
      <c r="C379" s="21">
        <f ca="1">LN(Data!D389/Data!D388)</f>
        <v>1.1575691957889272E-2</v>
      </c>
      <c r="D379" s="21">
        <f ca="1">LN(Data!E389/Data!E388)</f>
        <v>6.0603003233099806E-2</v>
      </c>
      <c r="E379" s="21">
        <f ca="1">LN(Data!F389/Data!F388)</f>
        <v>3.4379062653478107E-3</v>
      </c>
      <c r="F379" s="21">
        <f ca="1">LN(Data!G389/Data!G388)</f>
        <v>3.803250020508023E-3</v>
      </c>
      <c r="G379" s="21">
        <f ca="1">LN(Data!H389/Data!H388)</f>
        <v>4.0520588443673225E-3</v>
      </c>
      <c r="H379" s="21">
        <f ca="1">LN(Data!I389/Data!I388)</f>
        <v>8.8418969470535243E-3</v>
      </c>
      <c r="I379" s="21">
        <f ca="1">LN(Data!J389/Data!J388)</f>
        <v>1.123280095643448E-3</v>
      </c>
      <c r="J379" s="21">
        <f ca="1">LN(Data!K389/Data!K388)</f>
        <v>9.6161287298846439E-3</v>
      </c>
      <c r="K379" s="21">
        <f ca="1">LN(Data!L389/Data!L388)</f>
        <v>1.7402809724365456E-3</v>
      </c>
      <c r="L379" s="21">
        <f ca="1">LN(Data!M389/Data!M388)</f>
        <v>4.6902567905025699E-3</v>
      </c>
      <c r="M379" s="21">
        <f ca="1">LN(Data!N389/Data!N388)</f>
        <v>-8.4609532080247199E-4</v>
      </c>
      <c r="N379" s="21">
        <f ca="1">LN(Data!O389/Data!O388)</f>
        <v>4.2669259950168428E-3</v>
      </c>
      <c r="O379" s="21">
        <f ca="1">LN(Data!P389/Data!P388)</f>
        <v>1.5088210847553122E-3</v>
      </c>
      <c r="Q379" s="41">
        <f t="shared" ca="1" si="573"/>
        <v>1.3770419719200686E-4</v>
      </c>
      <c r="R379" s="41">
        <f t="shared" ca="1" si="574"/>
        <v>1.9527141475401654E-4</v>
      </c>
      <c r="S379" s="41">
        <f t="shared" ca="1" si="575"/>
        <v>8.5813830164175437E-4</v>
      </c>
      <c r="T379" s="41">
        <f t="shared" ca="1" si="576"/>
        <v>1.3376190556632192E-4</v>
      </c>
      <c r="U379" s="41">
        <f t="shared" ca="1" si="577"/>
        <v>3.2757616260849741E-4</v>
      </c>
      <c r="V379" s="41">
        <f t="shared" ca="1" si="578"/>
        <v>2.9360462007623796E-4</v>
      </c>
      <c r="W379" s="41">
        <f t="shared" ca="1" si="579"/>
        <v>9.2891763966705478E-5</v>
      </c>
      <c r="X379" s="41">
        <f t="shared" ca="1" si="580"/>
        <v>1.2035772038824857E-4</v>
      </c>
      <c r="Y379" s="41">
        <f t="shared" ca="1" si="581"/>
        <v>6.5171081723788357E-5</v>
      </c>
      <c r="Z379" s="41">
        <f t="shared" ca="1" si="582"/>
        <v>1.6120934975938191E-4</v>
      </c>
      <c r="AA379" s="41">
        <f t="shared" ca="1" si="583"/>
        <v>2.2570515607865164E-4</v>
      </c>
      <c r="AB379" s="41">
        <f t="shared" ca="1" si="584"/>
        <v>8.7304587266255566E-5</v>
      </c>
      <c r="AC379" s="41">
        <f t="shared" ca="1" si="585"/>
        <v>1.2325458077330447E-4</v>
      </c>
      <c r="AD379" s="41">
        <f t="shared" ca="1" si="586"/>
        <v>1.0157591034464102E-4</v>
      </c>
      <c r="AF379" s="43">
        <f t="shared" ca="1" si="587"/>
        <v>3.1764679396782948E-5</v>
      </c>
      <c r="AG379" s="43">
        <f t="shared" ca="1" si="588"/>
        <v>1.0426314612098258E-4</v>
      </c>
      <c r="AH379" s="43">
        <f t="shared" ca="1" si="589"/>
        <v>2.8366664176502563E-5</v>
      </c>
      <c r="AI379" s="43">
        <f t="shared" ca="1" si="590"/>
        <v>1.2311902408911675E-4</v>
      </c>
      <c r="AJ379" s="43">
        <f t="shared" ca="1" si="591"/>
        <v>7.6293690598900206E-5</v>
      </c>
      <c r="AK379" s="43">
        <f t="shared" ca="1" si="592"/>
        <v>-2.4684258674903206E-5</v>
      </c>
      <c r="AL379" s="43">
        <f t="shared" ca="1" si="593"/>
        <v>6.7708714572801519E-6</v>
      </c>
      <c r="AM379" s="43">
        <f t="shared" ca="1" si="594"/>
        <v>-3.2765254342826291E-6</v>
      </c>
      <c r="AN379" s="43">
        <f t="shared" ca="1" si="595"/>
        <v>8.349648715939342E-5</v>
      </c>
      <c r="AO379" s="43">
        <f t="shared" ca="1" si="596"/>
        <v>5.8316476287707491E-5</v>
      </c>
      <c r="AP379" s="43">
        <f t="shared" ca="1" si="597"/>
        <v>-2.9576020984017251E-5</v>
      </c>
      <c r="AQ379" s="43">
        <f t="shared" ca="1" si="598"/>
        <v>-2.8860122570056589E-6</v>
      </c>
      <c r="AR379" s="43">
        <f t="shared" ca="1" si="599"/>
        <v>7.841115746338866E-5</v>
      </c>
      <c r="AT379" s="43">
        <f t="shared" ca="1" si="600"/>
        <v>1.1334092463496226E-4</v>
      </c>
      <c r="AU379" s="43">
        <f t="shared" ca="1" si="601"/>
        <v>3.2894729887298422E-5</v>
      </c>
      <c r="AV379" s="43">
        <f t="shared" ca="1" si="602"/>
        <v>6.8500973059822156E-5</v>
      </c>
      <c r="AW379" s="43">
        <f t="shared" ca="1" si="603"/>
        <v>1.141196456045647E-4</v>
      </c>
      <c r="AX379" s="43">
        <f t="shared" ca="1" si="604"/>
        <v>3.9370403716555646E-5</v>
      </c>
      <c r="AY379" s="43">
        <f t="shared" ca="1" si="605"/>
        <v>2.8482866856904864E-5</v>
      </c>
      <c r="AZ379" s="43">
        <f t="shared" ca="1" si="606"/>
        <v>2.3045754133264195E-5</v>
      </c>
      <c r="BA379" s="43">
        <f t="shared" ca="1" si="607"/>
        <v>4.1807885957841102E-5</v>
      </c>
      <c r="BB379" s="43">
        <f t="shared" ca="1" si="608"/>
        <v>1.260430122567976E-4</v>
      </c>
      <c r="BC379" s="43">
        <f t="shared" ca="1" si="609"/>
        <v>1.0597094492725116E-5</v>
      </c>
      <c r="BD379" s="43">
        <f t="shared" ca="1" si="610"/>
        <v>1.561269064805085E-5</v>
      </c>
      <c r="BE379" s="43">
        <f t="shared" ca="1" si="611"/>
        <v>6.7413623171086172E-5</v>
      </c>
      <c r="BG379" s="43">
        <f t="shared" ca="1" si="612"/>
        <v>2.1296836290807547E-5</v>
      </c>
      <c r="BH379" s="43">
        <f t="shared" ca="1" si="613"/>
        <v>2.5604504613384424E-4</v>
      </c>
      <c r="BI379" s="43">
        <f t="shared" ca="1" si="614"/>
        <v>1.6355375972830987E-4</v>
      </c>
      <c r="BJ379" s="43">
        <f t="shared" ca="1" si="615"/>
        <v>-4.7040437747072149E-5</v>
      </c>
      <c r="BK379" s="43">
        <f t="shared" ca="1" si="616"/>
        <v>7.1176960359099032E-5</v>
      </c>
      <c r="BL379" s="43">
        <f t="shared" ca="1" si="617"/>
        <v>-2.2783875236541176E-5</v>
      </c>
      <c r="BM379" s="43">
        <f t="shared" ca="1" si="618"/>
        <v>7.6707242007890422E-5</v>
      </c>
      <c r="BN379" s="43">
        <f t="shared" ca="1" si="619"/>
        <v>1.9137441462598636E-4</v>
      </c>
      <c r="BO379" s="43">
        <f t="shared" ca="1" si="620"/>
        <v>5.8601806724062739E-6</v>
      </c>
      <c r="BP379" s="43">
        <f t="shared" ca="1" si="621"/>
        <v>5.1980751256643869E-5</v>
      </c>
      <c r="BQ379" s="43">
        <f t="shared" ca="1" si="622"/>
        <v>1.298562416602726E-4</v>
      </c>
      <c r="BS379" s="43">
        <f t="shared" ca="1" si="623"/>
        <v>2.3797255941822982E-6</v>
      </c>
      <c r="BT379" s="43">
        <f t="shared" ca="1" si="624"/>
        <v>6.6695709201892685E-5</v>
      </c>
      <c r="BU379" s="43">
        <f t="shared" ca="1" si="625"/>
        <v>3.6035067410812287E-5</v>
      </c>
      <c r="BV379" s="43">
        <f t="shared" ca="1" si="626"/>
        <v>4.7410232479163478E-5</v>
      </c>
      <c r="BW379" s="43">
        <f t="shared" ca="1" si="627"/>
        <v>3.7591221282111036E-5</v>
      </c>
      <c r="BX379" s="43">
        <f t="shared" ca="1" si="628"/>
        <v>7.3987812810743411E-6</v>
      </c>
      <c r="BY379" s="43">
        <f t="shared" ca="1" si="629"/>
        <v>3.3381758238896073E-5</v>
      </c>
      <c r="BZ379" s="43">
        <f t="shared" ca="1" si="630"/>
        <v>3.1501807282570953E-5</v>
      </c>
      <c r="CA379" s="43">
        <f t="shared" ca="1" si="631"/>
        <v>6.6799371049096418E-5</v>
      </c>
      <c r="CB379" s="43">
        <f t="shared" ca="1" si="632"/>
        <v>3.0337974321430269E-5</v>
      </c>
      <c r="CD379" s="43">
        <f t="shared" ca="1" si="633"/>
        <v>1.682382469882088E-4</v>
      </c>
      <c r="CE379" s="43">
        <f t="shared" ca="1" si="634"/>
        <v>-3.4515028053158264E-5</v>
      </c>
      <c r="CF379" s="43">
        <f t="shared" ca="1" si="635"/>
        <v>3.7634472158582264E-5</v>
      </c>
      <c r="CG379" s="43">
        <f t="shared" ca="1" si="636"/>
        <v>-2.1079759551830651E-5</v>
      </c>
      <c r="CH379" s="43">
        <f t="shared" ca="1" si="637"/>
        <v>1.5568254296865233E-4</v>
      </c>
      <c r="CI379" s="43">
        <f t="shared" ca="1" si="638"/>
        <v>1.1733013868301966E-4</v>
      </c>
      <c r="CJ379" s="43">
        <f t="shared" ca="1" si="639"/>
        <v>-1.2839076185079469E-5</v>
      </c>
      <c r="CK379" s="43">
        <f t="shared" ca="1" si="640"/>
        <v>-7.3240534737158114E-6</v>
      </c>
      <c r="CL379" s="43">
        <f t="shared" ca="1" si="641"/>
        <v>1.343079094012312E-4</v>
      </c>
      <c r="CN379" s="43">
        <f t="shared" ca="1" si="642"/>
        <v>-2.1726841618511961E-6</v>
      </c>
      <c r="CO379" s="43">
        <f t="shared" ca="1" si="643"/>
        <v>3.0802573830760267E-5</v>
      </c>
      <c r="CP379" s="43">
        <f t="shared" ca="1" si="644"/>
        <v>1.2406288771207023E-5</v>
      </c>
      <c r="CQ379" s="43">
        <f t="shared" ca="1" si="645"/>
        <v>9.3310135044321008E-5</v>
      </c>
      <c r="CR379" s="43">
        <f t="shared" ca="1" si="646"/>
        <v>1.1154482406164661E-4</v>
      </c>
      <c r="CS379" s="43">
        <f t="shared" ca="1" si="647"/>
        <v>-1.0515439351831321E-5</v>
      </c>
      <c r="CT379" s="43">
        <f t="shared" ca="1" si="648"/>
        <v>1.3008429404531709E-5</v>
      </c>
      <c r="CU379" s="43">
        <f t="shared" ca="1" si="648"/>
        <v>1.026424289866279E-4</v>
      </c>
      <c r="CW379" s="43">
        <f t="shared" ca="1" si="649"/>
        <v>3.756411877793283E-5</v>
      </c>
      <c r="CX379" s="43">
        <f t="shared" ca="1" si="650"/>
        <v>5.2052923211890483E-5</v>
      </c>
      <c r="CY379" s="43">
        <f t="shared" ca="1" si="651"/>
        <v>-1.8804471897289072E-5</v>
      </c>
      <c r="CZ379" s="43">
        <f t="shared" ca="1" si="652"/>
        <v>2.9177302583168525E-5</v>
      </c>
      <c r="DA379" s="43">
        <f t="shared" ca="1" si="653"/>
        <v>4.5326922393171533E-5</v>
      </c>
      <c r="DB379" s="43">
        <f t="shared" ca="1" si="654"/>
        <v>3.3290474621996078E-5</v>
      </c>
      <c r="DC379" s="43">
        <f t="shared" ca="1" si="655"/>
        <v>-6.7234065864645847E-6</v>
      </c>
      <c r="DE379" s="43">
        <f t="shared" ca="1" si="656"/>
        <v>2.4720065026904177E-5</v>
      </c>
      <c r="DF379" s="43">
        <f t="shared" ca="1" si="657"/>
        <v>-1.7986365388127066E-5</v>
      </c>
      <c r="DG379" s="43">
        <f t="shared" ca="1" si="658"/>
        <v>3.0414138435845473E-5</v>
      </c>
      <c r="DH379" s="43">
        <f t="shared" ca="1" si="659"/>
        <v>5.4647530016259655E-5</v>
      </c>
      <c r="DI379" s="43">
        <f t="shared" ca="1" si="660"/>
        <v>3.7103849124456478E-5</v>
      </c>
      <c r="DJ379" s="43">
        <f t="shared" ca="1" si="661"/>
        <v>1.9275252038444071E-5</v>
      </c>
      <c r="DL379" s="43">
        <f t="shared" ca="1" si="662"/>
        <v>-8.3108991807794155E-6</v>
      </c>
      <c r="DM379" s="43">
        <f t="shared" ca="1" si="663"/>
        <v>1.5245647673743014E-5</v>
      </c>
      <c r="DN379" s="43">
        <f t="shared" ca="1" si="664"/>
        <v>2.8728898192845444E-5</v>
      </c>
      <c r="DO379" s="43">
        <f t="shared" ca="1" si="665"/>
        <v>2.2327409630072983E-5</v>
      </c>
      <c r="DP379" s="43">
        <f t="shared" ca="1" si="666"/>
        <v>2.0472063704469245E-7</v>
      </c>
      <c r="DR379" s="43">
        <f t="shared" ca="1" si="667"/>
        <v>2.5302950523921433E-5</v>
      </c>
      <c r="DS379" s="43">
        <f t="shared" ca="1" si="668"/>
        <v>-1.8588619540078967E-5</v>
      </c>
      <c r="DT379" s="43">
        <f t="shared" ca="1" si="669"/>
        <v>6.7486830525335336E-6</v>
      </c>
      <c r="DU379" s="43">
        <f t="shared" ca="1" si="670"/>
        <v>1.0457785089691238E-4</v>
      </c>
      <c r="DW379" s="43">
        <f t="shared" ca="1" si="671"/>
        <v>-1.1210926458731712E-5</v>
      </c>
      <c r="DX379" s="43">
        <f t="shared" ca="1" si="672"/>
        <v>-2.8157801417565394E-6</v>
      </c>
      <c r="DY379" s="43">
        <f t="shared" ca="1" si="673"/>
        <v>7.1233388014163687E-5</v>
      </c>
      <c r="EA379" s="43">
        <f t="shared" ca="1" si="674"/>
        <v>5.7866199459032452E-5</v>
      </c>
      <c r="EB379" s="43">
        <f t="shared" ca="1" si="675"/>
        <v>-1.0759601992601414E-5</v>
      </c>
      <c r="ED379" s="43">
        <f t="shared" ca="1" si="676"/>
        <v>1.5486908117671065E-5</v>
      </c>
    </row>
    <row r="380" spans="1:134" x14ac:dyDescent="0.3">
      <c r="A380">
        <f ca="1"/>
        <v>376</v>
      </c>
      <c r="B380" s="21">
        <f ca="1">LN(Data!C390/Data!C389)</f>
        <v>2.1703501858254429E-3</v>
      </c>
      <c r="C380" s="21">
        <f ca="1">LN(Data!D390/Data!D389)</f>
        <v>1.1443227222342714E-2</v>
      </c>
      <c r="D380" s="21">
        <f ca="1">LN(Data!E390/Data!E389)</f>
        <v>8.6103511122027649E-3</v>
      </c>
      <c r="E380" s="21">
        <f ca="1">LN(Data!F390/Data!F389)</f>
        <v>8.9686699827605364E-3</v>
      </c>
      <c r="F380" s="21">
        <f ca="1">LN(Data!G390/Data!G389)</f>
        <v>7.9400505366142172E-3</v>
      </c>
      <c r="G380" s="21">
        <f ca="1">LN(Data!H390/Data!H389)</f>
        <v>2.4732443442026717E-2</v>
      </c>
      <c r="H380" s="21">
        <f ca="1">LN(Data!I390/Data!I389)</f>
        <v>4.789558853457592E-4</v>
      </c>
      <c r="I380" s="21">
        <f ca="1">LN(Data!J390/Data!J389)</f>
        <v>-1.6697713549554041E-2</v>
      </c>
      <c r="J380" s="21">
        <f ca="1">LN(Data!K390/Data!K389)</f>
        <v>-4.1695682367248917E-3</v>
      </c>
      <c r="K380" s="21">
        <f ca="1">LN(Data!L390/Data!L389)</f>
        <v>8.7941570116875194E-3</v>
      </c>
      <c r="L380" s="21">
        <f ca="1">LN(Data!M390/Data!M389)</f>
        <v>1.4901098165242202E-2</v>
      </c>
      <c r="M380" s="21">
        <f ca="1">LN(Data!N390/Data!N389)</f>
        <v>-1.9204705405512254E-3</v>
      </c>
      <c r="N380" s="21">
        <f ca="1">LN(Data!O390/Data!O389)</f>
        <v>-3.1193881289473015E-3</v>
      </c>
      <c r="O380" s="21">
        <f ca="1">LN(Data!P390/Data!P389)</f>
        <v>4.6379501092252414E-4</v>
      </c>
      <c r="Q380" s="41">
        <f t="shared" ca="1" si="573"/>
        <v>1.7704916243633796E-4</v>
      </c>
      <c r="R380" s="41">
        <f t="shared" ca="1" si="574"/>
        <v>1.9159492852701207E-4</v>
      </c>
      <c r="S380" s="41">
        <f t="shared" ca="1" si="575"/>
        <v>1.0270134435955156E-3</v>
      </c>
      <c r="T380" s="41">
        <f t="shared" ca="1" si="576"/>
        <v>1.2644534320170166E-4</v>
      </c>
      <c r="U380" s="41">
        <f t="shared" ca="1" si="577"/>
        <v>3.087894754950972E-4</v>
      </c>
      <c r="V380" s="41">
        <f t="shared" ca="1" si="578"/>
        <v>2.7697349372435656E-4</v>
      </c>
      <c r="W380" s="41">
        <f t="shared" ca="1" si="579"/>
        <v>9.2009006626042006E-5</v>
      </c>
      <c r="X380" s="41">
        <f t="shared" ca="1" si="580"/>
        <v>1.1321196265534977E-4</v>
      </c>
      <c r="Y380" s="41">
        <f t="shared" ca="1" si="581"/>
        <v>6.680901272534384E-5</v>
      </c>
      <c r="Z380" s="41">
        <f t="shared" ca="1" si="582"/>
        <v>1.5171850344560046E-4</v>
      </c>
      <c r="AA380" s="41">
        <f t="shared" ca="1" si="583"/>
        <v>2.1348275723958386E-4</v>
      </c>
      <c r="AB380" s="41">
        <f t="shared" ca="1" si="584"/>
        <v>8.2109264667793266E-5</v>
      </c>
      <c r="AC380" s="41">
        <f t="shared" ca="1" si="585"/>
        <v>1.1695170537372323E-4</v>
      </c>
      <c r="AD380" s="41">
        <f t="shared" ca="1" si="586"/>
        <v>9.5617948187910677E-5</v>
      </c>
      <c r="AF380" s="43">
        <f t="shared" ca="1" si="587"/>
        <v>1.0294738727915184E-5</v>
      </c>
      <c r="AG380" s="43">
        <f t="shared" ca="1" si="588"/>
        <v>-4.4176890272746167E-6</v>
      </c>
      <c r="AH380" s="43">
        <f t="shared" ca="1" si="589"/>
        <v>2.0854264017410026E-5</v>
      </c>
      <c r="AI380" s="43">
        <f t="shared" ca="1" si="590"/>
        <v>1.0930401539351595E-4</v>
      </c>
      <c r="AJ380" s="43">
        <f t="shared" ca="1" si="591"/>
        <v>6.4867690486475506E-5</v>
      </c>
      <c r="AK380" s="43">
        <f t="shared" ca="1" si="592"/>
        <v>-3.8146880143725795E-5</v>
      </c>
      <c r="AL380" s="43">
        <f t="shared" ca="1" si="593"/>
        <v>4.4661651369202042E-6</v>
      </c>
      <c r="AM380" s="43">
        <f t="shared" ca="1" si="594"/>
        <v>-1.9332138891792219E-5</v>
      </c>
      <c r="AN380" s="43">
        <f t="shared" ca="1" si="595"/>
        <v>7.5545451625052171E-5</v>
      </c>
      <c r="AO380" s="43">
        <f t="shared" ca="1" si="596"/>
        <v>4.6890491626468207E-5</v>
      </c>
      <c r="AP380" s="43">
        <f t="shared" ca="1" si="597"/>
        <v>-2.6371475271192467E-5</v>
      </c>
      <c r="AQ380" s="43">
        <f t="shared" ca="1" si="598"/>
        <v>-9.9243768524815786E-6</v>
      </c>
      <c r="AR380" s="43">
        <f t="shared" ca="1" si="599"/>
        <v>7.1156431725597974E-5</v>
      </c>
      <c r="AT380" s="43">
        <f t="shared" ca="1" si="600"/>
        <v>1.4863177098582443E-4</v>
      </c>
      <c r="AU380" s="43">
        <f t="shared" ca="1" si="601"/>
        <v>3.3308814728526343E-5</v>
      </c>
      <c r="AV380" s="43">
        <f t="shared" ca="1" si="602"/>
        <v>6.7032429716807037E-5</v>
      </c>
      <c r="AW380" s="43">
        <f t="shared" ca="1" si="603"/>
        <v>1.1008678996694902E-4</v>
      </c>
      <c r="AX380" s="43">
        <f t="shared" ca="1" si="604"/>
        <v>4.3149244016511908E-5</v>
      </c>
      <c r="AY380" s="43">
        <f t="shared" ca="1" si="605"/>
        <v>2.7554059507666387E-5</v>
      </c>
      <c r="AZ380" s="43">
        <f t="shared" ca="1" si="606"/>
        <v>2.8341809525541567E-5</v>
      </c>
      <c r="BA380" s="43">
        <f t="shared" ca="1" si="607"/>
        <v>4.0508110187796718E-5</v>
      </c>
      <c r="BB380" s="43">
        <f t="shared" ca="1" si="608"/>
        <v>1.2173800959000511E-4</v>
      </c>
      <c r="BC380" s="43">
        <f t="shared" ca="1" si="609"/>
        <v>9.3736204951243536E-6</v>
      </c>
      <c r="BD380" s="43">
        <f t="shared" ca="1" si="610"/>
        <v>1.7639486464693311E-5</v>
      </c>
      <c r="BE380" s="43">
        <f t="shared" ca="1" si="611"/>
        <v>6.4416744666622746E-5</v>
      </c>
      <c r="BG380" s="43">
        <f t="shared" ca="1" si="612"/>
        <v>3.2519872784197153E-5</v>
      </c>
      <c r="BH380" s="43">
        <f t="shared" ca="1" si="613"/>
        <v>2.5451164576316166E-4</v>
      </c>
      <c r="BI380" s="43">
        <f t="shared" ca="1" si="614"/>
        <v>1.684745502593655E-4</v>
      </c>
      <c r="BJ380" s="43">
        <f t="shared" ca="1" si="615"/>
        <v>-1.2067280926106587E-5</v>
      </c>
      <c r="BK380" s="43">
        <f t="shared" ca="1" si="616"/>
        <v>7.0990791573630478E-5</v>
      </c>
      <c r="BL380" s="43">
        <f t="shared" ca="1" si="617"/>
        <v>1.3549134108077503E-5</v>
      </c>
      <c r="BM380" s="43">
        <f t="shared" ca="1" si="618"/>
        <v>7.8432782691361441E-5</v>
      </c>
      <c r="BN380" s="43">
        <f t="shared" ca="1" si="619"/>
        <v>1.9694656859476094E-4</v>
      </c>
      <c r="BO380" s="43">
        <f t="shared" ca="1" si="620"/>
        <v>2.4320147843357245E-6</v>
      </c>
      <c r="BP380" s="43">
        <f t="shared" ca="1" si="621"/>
        <v>6.4377217973529455E-5</v>
      </c>
      <c r="BQ380" s="43">
        <f t="shared" ca="1" si="622"/>
        <v>1.2755121250531196E-4</v>
      </c>
      <c r="BS380" s="43">
        <f t="shared" ca="1" si="623"/>
        <v>3.0214550829826845E-6</v>
      </c>
      <c r="BT380" s="43">
        <f t="shared" ca="1" si="624"/>
        <v>6.3529802559095632E-5</v>
      </c>
      <c r="BU380" s="43">
        <f t="shared" ca="1" si="625"/>
        <v>3.5696820140873649E-5</v>
      </c>
      <c r="BV380" s="43">
        <f t="shared" ca="1" si="626"/>
        <v>4.4797322431126854E-5</v>
      </c>
      <c r="BW380" s="43">
        <f t="shared" ca="1" si="627"/>
        <v>3.7319308957716059E-5</v>
      </c>
      <c r="BX380" s="43">
        <f t="shared" ca="1" si="628"/>
        <v>7.3138297757261913E-6</v>
      </c>
      <c r="BY380" s="43">
        <f t="shared" ca="1" si="629"/>
        <v>3.2346332536931841E-5</v>
      </c>
      <c r="BZ380" s="43">
        <f t="shared" ca="1" si="630"/>
        <v>2.9437171061348598E-5</v>
      </c>
      <c r="CA380" s="43">
        <f t="shared" ca="1" si="631"/>
        <v>6.3671566282873262E-5</v>
      </c>
      <c r="CB380" s="43">
        <f t="shared" ca="1" si="632"/>
        <v>2.8828926989778601E-5</v>
      </c>
      <c r="CD380" s="43">
        <f t="shared" ca="1" si="633"/>
        <v>1.5906861174189266E-4</v>
      </c>
      <c r="CE380" s="43">
        <f t="shared" ca="1" si="634"/>
        <v>-3.0426449685256096E-5</v>
      </c>
      <c r="CF380" s="43">
        <f t="shared" ca="1" si="635"/>
        <v>3.5632730731874858E-5</v>
      </c>
      <c r="CG380" s="43">
        <f t="shared" ca="1" si="636"/>
        <v>-1.7620621471372313E-5</v>
      </c>
      <c r="CH380" s="43">
        <f t="shared" ca="1" si="637"/>
        <v>1.4673871380917972E-4</v>
      </c>
      <c r="CI380" s="43">
        <f t="shared" ca="1" si="638"/>
        <v>1.1136062351611847E-4</v>
      </c>
      <c r="CJ380" s="43">
        <f t="shared" ca="1" si="639"/>
        <v>-1.2261806336746325E-5</v>
      </c>
      <c r="CK380" s="43">
        <f t="shared" ca="1" si="640"/>
        <v>-5.9109190826096198E-6</v>
      </c>
      <c r="CL380" s="43">
        <f t="shared" ca="1" si="641"/>
        <v>1.2659374026644963E-4</v>
      </c>
      <c r="CN380" s="43">
        <f t="shared" ca="1" si="642"/>
        <v>1.0735009137743738E-7</v>
      </c>
      <c r="CO380" s="43">
        <f t="shared" ca="1" si="643"/>
        <v>2.922751522368988E-5</v>
      </c>
      <c r="CP380" s="43">
        <f t="shared" ca="1" si="644"/>
        <v>1.3999818613044829E-5</v>
      </c>
      <c r="CQ380" s="43">
        <f t="shared" ca="1" si="645"/>
        <v>8.8134630196024481E-5</v>
      </c>
      <c r="CR380" s="43">
        <f t="shared" ca="1" si="646"/>
        <v>1.059924464085664E-4</v>
      </c>
      <c r="CS380" s="43">
        <f t="shared" ca="1" si="647"/>
        <v>-1.0090218672391568E-5</v>
      </c>
      <c r="CT380" s="43">
        <f t="shared" ca="1" si="648"/>
        <v>1.3265313753241936E-5</v>
      </c>
      <c r="CU380" s="43">
        <f t="shared" ca="1" si="648"/>
        <v>9.6850713156693268E-5</v>
      </c>
      <c r="CW380" s="43">
        <f t="shared" ca="1" si="649"/>
        <v>3.5906187262158211E-5</v>
      </c>
      <c r="CX380" s="43">
        <f t="shared" ca="1" si="650"/>
        <v>5.4031236974731496E-5</v>
      </c>
      <c r="CY380" s="43">
        <f t="shared" ca="1" si="651"/>
        <v>-1.6752960482419603E-5</v>
      </c>
      <c r="CZ380" s="43">
        <f t="shared" ca="1" si="652"/>
        <v>2.9914910459988917E-5</v>
      </c>
      <c r="DA380" s="43">
        <f t="shared" ca="1" si="653"/>
        <v>4.215844179154606E-5</v>
      </c>
      <c r="DB380" s="43">
        <f t="shared" ca="1" si="654"/>
        <v>3.3556709340394875E-5</v>
      </c>
      <c r="DC380" s="43">
        <f t="shared" ca="1" si="655"/>
        <v>-5.5195517586998298E-6</v>
      </c>
      <c r="DE380" s="43">
        <f t="shared" ca="1" si="656"/>
        <v>2.3884957485255399E-5</v>
      </c>
      <c r="DF380" s="43">
        <f t="shared" ca="1" si="657"/>
        <v>-1.678989408620954E-5</v>
      </c>
      <c r="DG380" s="43">
        <f t="shared" ca="1" si="658"/>
        <v>2.8905398455468427E-5</v>
      </c>
      <c r="DH380" s="43">
        <f t="shared" ca="1" si="659"/>
        <v>5.1311654093311602E-5</v>
      </c>
      <c r="DI380" s="43">
        <f t="shared" ca="1" si="660"/>
        <v>3.5165195359376252E-5</v>
      </c>
      <c r="DJ380" s="43">
        <f t="shared" ca="1" si="661"/>
        <v>1.8220426637680996E-5</v>
      </c>
      <c r="DL380" s="43">
        <f t="shared" ca="1" si="662"/>
        <v>-6.8081592785055289E-6</v>
      </c>
      <c r="DM380" s="43">
        <f t="shared" ca="1" si="663"/>
        <v>1.7037035597739735E-5</v>
      </c>
      <c r="DN380" s="43">
        <f t="shared" ca="1" si="664"/>
        <v>2.6516994609919339E-5</v>
      </c>
      <c r="DO380" s="43">
        <f t="shared" ca="1" si="665"/>
        <v>2.3449643631206991E-5</v>
      </c>
      <c r="DP380" s="43">
        <f t="shared" ca="1" si="666"/>
        <v>1.0629784657042879E-6</v>
      </c>
      <c r="DR380" s="43">
        <f t="shared" ca="1" si="667"/>
        <v>2.4274515371387319E-5</v>
      </c>
      <c r="DS380" s="43">
        <f t="shared" ca="1" si="668"/>
        <v>-1.7561648982933837E-5</v>
      </c>
      <c r="DT380" s="43">
        <f t="shared" ca="1" si="669"/>
        <v>6.7893010765768824E-6</v>
      </c>
      <c r="DU380" s="43">
        <f t="shared" ca="1" si="670"/>
        <v>9.8460726200574273E-5</v>
      </c>
      <c r="DW380" s="43">
        <f t="shared" ca="1" si="671"/>
        <v>-1.0776375130636183E-5</v>
      </c>
      <c r="DX380" s="43">
        <f t="shared" ca="1" si="672"/>
        <v>-1.4460546158891648E-6</v>
      </c>
      <c r="DY380" s="43">
        <f t="shared" ca="1" si="673"/>
        <v>6.7383990233619483E-5</v>
      </c>
      <c r="EA380" s="43">
        <f t="shared" ca="1" si="674"/>
        <v>5.4177613924374851E-5</v>
      </c>
      <c r="EB380" s="43">
        <f t="shared" ca="1" si="675"/>
        <v>-1.0190622260629704E-5</v>
      </c>
      <c r="ED380" s="43">
        <f t="shared" ca="1" si="676"/>
        <v>1.4943975305113117E-5</v>
      </c>
    </row>
    <row r="381" spans="1:134" x14ac:dyDescent="0.3">
      <c r="A381">
        <f ca="1"/>
        <v>377</v>
      </c>
      <c r="B381" s="21">
        <f ca="1">LN(Data!C391/Data!C390)</f>
        <v>1.7829858819643829E-2</v>
      </c>
      <c r="C381" s="21">
        <f ca="1">LN(Data!D391/Data!D390)</f>
        <v>1.7683470567419492E-3</v>
      </c>
      <c r="D381" s="21">
        <f ca="1">LN(Data!E391/Data!E390)</f>
        <v>1.8685782334058834E-2</v>
      </c>
      <c r="E381" s="21">
        <f ca="1">LN(Data!F391/Data!F390)</f>
        <v>1.3723428719761465E-2</v>
      </c>
      <c r="F381" s="21">
        <f ca="1">LN(Data!G391/Data!G390)</f>
        <v>3.0708512835739381E-3</v>
      </c>
      <c r="G381" s="21">
        <f ca="1">LN(Data!H391/Data!H390)</f>
        <v>-1.2443383580133065E-2</v>
      </c>
      <c r="H381" s="21">
        <f ca="1">LN(Data!I391/Data!I390)</f>
        <v>-5.5218914690835161E-3</v>
      </c>
      <c r="I381" s="21">
        <f ca="1">LN(Data!J391/Data!J390)</f>
        <v>2.8498166907604356E-3</v>
      </c>
      <c r="J381" s="21">
        <f ca="1">LN(Data!K391/Data!K390)</f>
        <v>-6.9662141444799775E-4</v>
      </c>
      <c r="K381" s="21">
        <f ca="1">LN(Data!L391/Data!L390)</f>
        <v>-1.0023641595028616E-2</v>
      </c>
      <c r="L381" s="21">
        <f ca="1">LN(Data!M391/Data!M390)</f>
        <v>-5.9724674209408633E-3</v>
      </c>
      <c r="M381" s="21">
        <f ca="1">LN(Data!N391/Data!N390)</f>
        <v>-9.4297449477061743E-3</v>
      </c>
      <c r="N381" s="21">
        <f ca="1">LN(Data!O391/Data!O390)</f>
        <v>-7.3830367519677866E-3</v>
      </c>
      <c r="O381" s="21">
        <f ca="1">LN(Data!P391/Data!P390)</f>
        <v>-3.2510913976645283E-3</v>
      </c>
      <c r="Q381" s="41">
        <f t="shared" ca="1" si="573"/>
        <v>1.6670883788590443E-4</v>
      </c>
      <c r="R381" s="41">
        <f t="shared" ca="1" si="574"/>
        <v>1.8795607977112127E-4</v>
      </c>
      <c r="S381" s="41">
        <f t="shared" ca="1" si="575"/>
        <v>9.6984092575630931E-4</v>
      </c>
      <c r="T381" s="41">
        <f t="shared" ca="1" si="576"/>
        <v>1.2368484508517975E-4</v>
      </c>
      <c r="U381" s="41">
        <f t="shared" ca="1" si="577"/>
        <v>2.9404477111683063E-4</v>
      </c>
      <c r="V381" s="41">
        <f t="shared" ca="1" si="578"/>
        <v>2.9705670961767817E-4</v>
      </c>
      <c r="W381" s="41">
        <f t="shared" ca="1" si="579"/>
        <v>8.6502230152885919E-5</v>
      </c>
      <c r="X381" s="41">
        <f t="shared" ca="1" si="580"/>
        <v>1.2314806316300644E-4</v>
      </c>
      <c r="Y381" s="41">
        <f t="shared" ca="1" si="581"/>
        <v>6.3843589918665503E-5</v>
      </c>
      <c r="Z381" s="41">
        <f t="shared" ca="1" si="582"/>
        <v>1.472556250916372E-4</v>
      </c>
      <c r="AA381" s="41">
        <f t="shared" ca="1" si="583"/>
        <v>2.1399635539701988E-4</v>
      </c>
      <c r="AB381" s="41">
        <f t="shared" ca="1" si="584"/>
        <v>7.7404001213553176E-5</v>
      </c>
      <c r="AC381" s="41">
        <f t="shared" ca="1" si="585"/>
        <v>1.1051843798924086E-4</v>
      </c>
      <c r="AD381" s="41">
        <f t="shared" ca="1" si="586"/>
        <v>8.9893777645365435E-5</v>
      </c>
      <c r="AF381" s="43">
        <f t="shared" ca="1" si="587"/>
        <v>1.1167203023947531E-5</v>
      </c>
      <c r="AG381" s="43">
        <f t="shared" ca="1" si="588"/>
        <v>-3.0313790574546437E-6</v>
      </c>
      <c r="AH381" s="43">
        <f t="shared" ca="1" si="589"/>
        <v>2.0770917450186906E-5</v>
      </c>
      <c r="AI381" s="43">
        <f t="shared" ca="1" si="590"/>
        <v>1.0377973587936123E-4</v>
      </c>
      <c r="AJ381" s="43">
        <f t="shared" ca="1" si="591"/>
        <v>6.4196312850506169E-5</v>
      </c>
      <c r="AK381" s="43">
        <f t="shared" ca="1" si="592"/>
        <v>-3.5795697215416503E-5</v>
      </c>
      <c r="AL381" s="43">
        <f t="shared" ca="1" si="593"/>
        <v>2.0238020863969122E-6</v>
      </c>
      <c r="AM381" s="43">
        <f t="shared" ca="1" si="594"/>
        <v>-1.8715175950127951E-5</v>
      </c>
      <c r="AN381" s="43">
        <f t="shared" ca="1" si="595"/>
        <v>7.2157908545818678E-5</v>
      </c>
      <c r="AO381" s="43">
        <f t="shared" ca="1" si="596"/>
        <v>4.6017498199196303E-5</v>
      </c>
      <c r="AP381" s="43">
        <f t="shared" ca="1" si="597"/>
        <v>-2.5039272370594376E-5</v>
      </c>
      <c r="AQ381" s="43">
        <f t="shared" ca="1" si="598"/>
        <v>-9.735124117652031E-6</v>
      </c>
      <c r="AR381" s="43">
        <f t="shared" ca="1" si="599"/>
        <v>6.6947441677350517E-5</v>
      </c>
      <c r="AT381" s="43">
        <f t="shared" ca="1" si="600"/>
        <v>1.456256769811402E-4</v>
      </c>
      <c r="AU381" s="43">
        <f t="shared" ca="1" si="601"/>
        <v>3.7468117554510764E-5</v>
      </c>
      <c r="AV381" s="43">
        <f t="shared" ca="1" si="602"/>
        <v>6.8462072080640254E-5</v>
      </c>
      <c r="AW381" s="43">
        <f t="shared" ca="1" si="603"/>
        <v>1.2046272077318319E-4</v>
      </c>
      <c r="AX381" s="43">
        <f t="shared" ca="1" si="604"/>
        <v>4.0889137437050579E-5</v>
      </c>
      <c r="AY381" s="43">
        <f t="shared" ca="1" si="605"/>
        <v>1.4436272122738138E-5</v>
      </c>
      <c r="AZ381" s="43">
        <f t="shared" ca="1" si="606"/>
        <v>2.3778501948894719E-5</v>
      </c>
      <c r="BA381" s="43">
        <f t="shared" ca="1" si="607"/>
        <v>4.4115635791350842E-5</v>
      </c>
      <c r="BB381" s="43">
        <f t="shared" ca="1" si="608"/>
        <v>1.2466472814464283E-4</v>
      </c>
      <c r="BC381" s="43">
        <f t="shared" ca="1" si="609"/>
        <v>7.492620419256311E-6</v>
      </c>
      <c r="BD381" s="43">
        <f t="shared" ca="1" si="610"/>
        <v>1.4439365247558362E-5</v>
      </c>
      <c r="BE381" s="43">
        <f t="shared" ca="1" si="611"/>
        <v>6.08701786882999E-5</v>
      </c>
      <c r="BG381" s="43">
        <f t="shared" ca="1" si="612"/>
        <v>3.5202084270807833E-5</v>
      </c>
      <c r="BH381" s="43">
        <f t="shared" ca="1" si="613"/>
        <v>2.4334294439550487E-4</v>
      </c>
      <c r="BI381" s="43">
        <f t="shared" ca="1" si="614"/>
        <v>1.7114337855771638E-4</v>
      </c>
      <c r="BJ381" s="43">
        <f t="shared" ca="1" si="615"/>
        <v>-1.1095805370135216E-5</v>
      </c>
      <c r="BK381" s="43">
        <f t="shared" ca="1" si="616"/>
        <v>5.8104953493253887E-5</v>
      </c>
      <c r="BL381" s="43">
        <f t="shared" ca="1" si="617"/>
        <v>1.058209927132348E-5</v>
      </c>
      <c r="BM381" s="43">
        <f t="shared" ca="1" si="618"/>
        <v>7.8270062506267924E-5</v>
      </c>
      <c r="BN381" s="43">
        <f t="shared" ca="1" si="619"/>
        <v>1.9282799570868343E-4</v>
      </c>
      <c r="BO381" s="43">
        <f t="shared" ca="1" si="620"/>
        <v>1.2939383579883063E-6</v>
      </c>
      <c r="BP381" s="43">
        <f t="shared" ca="1" si="621"/>
        <v>5.8903043272389268E-5</v>
      </c>
      <c r="BQ381" s="43">
        <f t="shared" ca="1" si="622"/>
        <v>1.2013774602828108E-4</v>
      </c>
      <c r="BS381" s="43">
        <f t="shared" ca="1" si="623"/>
        <v>7.1128693525637452E-6</v>
      </c>
      <c r="BT381" s="43">
        <f t="shared" ca="1" si="624"/>
        <v>7.3027041791479569E-5</v>
      </c>
      <c r="BU381" s="43">
        <f t="shared" ca="1" si="625"/>
        <v>3.3812746768739247E-5</v>
      </c>
      <c r="BV381" s="43">
        <f t="shared" ca="1" si="626"/>
        <v>3.3124106147702082E-5</v>
      </c>
      <c r="BW381" s="43">
        <f t="shared" ca="1" si="627"/>
        <v>3.2836421531105915E-5</v>
      </c>
      <c r="BX381" s="43">
        <f t="shared" ca="1" si="628"/>
        <v>1.160731351004692E-5</v>
      </c>
      <c r="BY381" s="43">
        <f t="shared" ca="1" si="629"/>
        <v>3.8424134494202488E-5</v>
      </c>
      <c r="BZ381" s="43">
        <f t="shared" ca="1" si="630"/>
        <v>2.6637496808278618E-5</v>
      </c>
      <c r="CA381" s="43">
        <f t="shared" ca="1" si="631"/>
        <v>5.8172666545300709E-5</v>
      </c>
      <c r="CB381" s="43">
        <f t="shared" ca="1" si="632"/>
        <v>2.7348768833948779E-5</v>
      </c>
      <c r="CD381" s="43">
        <f t="shared" ca="1" si="633"/>
        <v>1.6130710608679781E-4</v>
      </c>
      <c r="CE381" s="43">
        <f t="shared" ca="1" si="634"/>
        <v>-2.8372686668073482E-5</v>
      </c>
      <c r="CF381" s="43">
        <f t="shared" ca="1" si="635"/>
        <v>2.5539925522200333E-5</v>
      </c>
      <c r="CG381" s="43">
        <f t="shared" ca="1" si="636"/>
        <v>-1.8549779134017399E-5</v>
      </c>
      <c r="CH381" s="43">
        <f t="shared" ca="1" si="637"/>
        <v>1.4212395404661208E-4</v>
      </c>
      <c r="CI381" s="43">
        <f t="shared" ca="1" si="638"/>
        <v>1.117779144541357E-4</v>
      </c>
      <c r="CJ381" s="43">
        <f t="shared" ca="1" si="639"/>
        <v>-1.2441015945304879E-5</v>
      </c>
      <c r="CK381" s="43">
        <f t="shared" ca="1" si="640"/>
        <v>-7.0423499008824064E-6</v>
      </c>
      <c r="CL381" s="43">
        <f t="shared" ca="1" si="641"/>
        <v>1.1921906919998392E-4</v>
      </c>
      <c r="CN381" s="43">
        <f t="shared" ca="1" si="642"/>
        <v>8.1165404662718105E-7</v>
      </c>
      <c r="CO381" s="43">
        <f t="shared" ca="1" si="643"/>
        <v>2.6953489517379551E-6</v>
      </c>
      <c r="CP381" s="43">
        <f t="shared" ca="1" si="644"/>
        <v>6.9724128607139658E-6</v>
      </c>
      <c r="CQ381" s="43">
        <f t="shared" ca="1" si="645"/>
        <v>9.5896611838974875E-5</v>
      </c>
      <c r="CR381" s="43">
        <f t="shared" ca="1" si="646"/>
        <v>1.2174533367980889E-4</v>
      </c>
      <c r="CS381" s="43">
        <f t="shared" ca="1" si="647"/>
        <v>-1.2334681293623775E-5</v>
      </c>
      <c r="CT381" s="43">
        <f t="shared" ca="1" si="648"/>
        <v>7.8403894996722948E-6</v>
      </c>
      <c r="CU381" s="43">
        <f t="shared" ca="1" si="648"/>
        <v>9.1727917399871806E-5</v>
      </c>
      <c r="CW381" s="43">
        <f t="shared" ca="1" si="649"/>
        <v>3.3271967935846126E-5</v>
      </c>
      <c r="CX381" s="43">
        <f t="shared" ca="1" si="650"/>
        <v>5.0669540401467795E-5</v>
      </c>
      <c r="CY381" s="43">
        <f t="shared" ca="1" si="651"/>
        <v>-1.5495062058030281E-5</v>
      </c>
      <c r="CZ381" s="43">
        <f t="shared" ca="1" si="652"/>
        <v>2.854823395225104E-5</v>
      </c>
      <c r="DA381" s="43">
        <f t="shared" ca="1" si="653"/>
        <v>3.9573746043971489E-5</v>
      </c>
      <c r="DB381" s="43">
        <f t="shared" ca="1" si="654"/>
        <v>3.1453663821788965E-5</v>
      </c>
      <c r="DC381" s="43">
        <f t="shared" ca="1" si="655"/>
        <v>-5.1750504121733189E-6</v>
      </c>
      <c r="DE381" s="43">
        <f t="shared" ca="1" si="656"/>
        <v>2.6629195398669161E-5</v>
      </c>
      <c r="DF381" s="43">
        <f t="shared" ca="1" si="657"/>
        <v>-2.4593039322494594E-5</v>
      </c>
      <c r="DG381" s="43">
        <f t="shared" ca="1" si="658"/>
        <v>1.2242218423920334E-5</v>
      </c>
      <c r="DH381" s="43">
        <f t="shared" ca="1" si="659"/>
        <v>5.0157002865701797E-5</v>
      </c>
      <c r="DI381" s="43">
        <f t="shared" ca="1" si="660"/>
        <v>3.6180482603436159E-5</v>
      </c>
      <c r="DJ381" s="43">
        <f t="shared" ca="1" si="661"/>
        <v>1.6662542065134337E-5</v>
      </c>
      <c r="DL381" s="43">
        <f t="shared" ca="1" si="662"/>
        <v>-8.599739986477425E-6</v>
      </c>
      <c r="DM381" s="43">
        <f t="shared" ca="1" si="663"/>
        <v>1.228694472574854E-5</v>
      </c>
      <c r="DN381" s="43">
        <f t="shared" ca="1" si="664"/>
        <v>2.5406426911251074E-5</v>
      </c>
      <c r="DO381" s="43">
        <f t="shared" ca="1" si="665"/>
        <v>2.2823055112963094E-5</v>
      </c>
      <c r="DP381" s="43">
        <f t="shared" ca="1" si="666"/>
        <v>8.8317026100838868E-7</v>
      </c>
      <c r="DR381" s="43">
        <f t="shared" ca="1" si="667"/>
        <v>3.0680600263806608E-5</v>
      </c>
      <c r="DS381" s="43">
        <f t="shared" ca="1" si="668"/>
        <v>-1.7521285212153479E-5</v>
      </c>
      <c r="DT381" s="43">
        <f t="shared" ca="1" si="669"/>
        <v>4.7359996728008643E-6</v>
      </c>
      <c r="DU381" s="43">
        <f t="shared" ca="1" si="670"/>
        <v>9.2797803797377209E-5</v>
      </c>
      <c r="DW381" s="43">
        <f t="shared" ca="1" si="671"/>
        <v>-1.1846819825690585E-5</v>
      </c>
      <c r="DX381" s="43">
        <f t="shared" ca="1" si="672"/>
        <v>-4.1482298624319136E-6</v>
      </c>
      <c r="DY381" s="43">
        <f t="shared" ca="1" si="673"/>
        <v>6.3755614118780679E-5</v>
      </c>
      <c r="EA381" s="43">
        <f t="shared" ca="1" si="674"/>
        <v>5.1286398669283665E-5</v>
      </c>
      <c r="EB381" s="43">
        <f t="shared" ca="1" si="675"/>
        <v>-9.6326272043118012E-6</v>
      </c>
      <c r="ED381" s="43">
        <f t="shared" ca="1" si="676"/>
        <v>1.3960531387726127E-5</v>
      </c>
    </row>
    <row r="382" spans="1:134" x14ac:dyDescent="0.3">
      <c r="A382">
        <f ca="1"/>
        <v>378</v>
      </c>
      <c r="B382" s="21">
        <f ca="1">LN(Data!C392/Data!C391)</f>
        <v>3.6395154910179209E-2</v>
      </c>
      <c r="C382" s="21">
        <f ca="1">LN(Data!D392/Data!D391)</f>
        <v>3.1062256305781102E-2</v>
      </c>
      <c r="D382" s="21">
        <f ca="1">LN(Data!E392/Data!E391)</f>
        <v>7.0434636317602481E-3</v>
      </c>
      <c r="E382" s="21">
        <f ca="1">LN(Data!F392/Data!F391)</f>
        <v>1.4667367742137024E-3</v>
      </c>
      <c r="F382" s="21">
        <f ca="1">LN(Data!G392/Data!G391)</f>
        <v>1.4474549962543532E-2</v>
      </c>
      <c r="G382" s="21">
        <f ca="1">LN(Data!H392/Data!H391)</f>
        <v>1.7287107573837321E-2</v>
      </c>
      <c r="H382" s="21">
        <f ca="1">LN(Data!I392/Data!I391)</f>
        <v>-8.0370254653658237E-3</v>
      </c>
      <c r="I382" s="21">
        <f ca="1">LN(Data!J392/Data!J391)</f>
        <v>-4.2777763793544381E-3</v>
      </c>
      <c r="J382" s="21">
        <f ca="1">LN(Data!K392/Data!K391)</f>
        <v>-1.5874464139490091E-2</v>
      </c>
      <c r="K382" s="21">
        <f ca="1">LN(Data!L392/Data!L391)</f>
        <v>1.8125855651403351E-2</v>
      </c>
      <c r="L382" s="21">
        <f ca="1">LN(Data!M392/Data!M391)</f>
        <v>5.3960431567338096E-3</v>
      </c>
      <c r="M382" s="21">
        <f ca="1">LN(Data!N392/Data!N391)</f>
        <v>-3.1440275134093447E-3</v>
      </c>
      <c r="N382" s="21">
        <f ca="1">LN(Data!O392/Data!O391)</f>
        <v>-1.0211321083454383E-2</v>
      </c>
      <c r="O382" s="21">
        <f ca="1">LN(Data!P392/Data!P391)</f>
        <v>1.7294487660420244E-2</v>
      </c>
      <c r="Q382" s="41">
        <f t="shared" ca="1" si="573"/>
        <v>1.7578053954445602E-4</v>
      </c>
      <c r="R382" s="41">
        <f t="shared" ca="1" si="574"/>
        <v>1.7686633806363925E-4</v>
      </c>
      <c r="S382" s="41">
        <f t="shared" ca="1" si="575"/>
        <v>9.3259997789708025E-4</v>
      </c>
      <c r="T382" s="41">
        <f t="shared" ca="1" si="576"/>
        <v>1.2756370412965139E-4</v>
      </c>
      <c r="U382" s="41">
        <f t="shared" ca="1" si="577"/>
        <v>2.7696789250617046E-4</v>
      </c>
      <c r="V382" s="41">
        <f t="shared" ca="1" si="578"/>
        <v>2.8852357473595702E-4</v>
      </c>
      <c r="W382" s="41">
        <f t="shared" ca="1" si="579"/>
        <v>8.3141573467492998E-5</v>
      </c>
      <c r="X382" s="41">
        <f t="shared" ca="1" si="580"/>
        <v>1.1624646668348225E-4</v>
      </c>
      <c r="Y382" s="41">
        <f t="shared" ca="1" si="581"/>
        <v>6.004209140724962E-5</v>
      </c>
      <c r="Z382" s="41">
        <f t="shared" ca="1" si="582"/>
        <v>1.4444869103567422E-4</v>
      </c>
      <c r="AA382" s="41">
        <f t="shared" ca="1" si="583"/>
        <v>2.0329679609885066E-4</v>
      </c>
      <c r="AB382" s="41">
        <f t="shared" ca="1" si="584"/>
        <v>7.8094966527467397E-5</v>
      </c>
      <c r="AC382" s="41">
        <f t="shared" ca="1" si="585"/>
        <v>1.0715788561074083E-4</v>
      </c>
      <c r="AD382" s="41">
        <f t="shared" ca="1" si="586"/>
        <v>8.5134326703201589E-5</v>
      </c>
      <c r="AF382" s="43">
        <f t="shared" ca="1" si="587"/>
        <v>1.2388933544461179E-5</v>
      </c>
      <c r="AG382" s="43">
        <f t="shared" ca="1" si="588"/>
        <v>1.714039534304448E-5</v>
      </c>
      <c r="AH382" s="43">
        <f t="shared" ca="1" si="589"/>
        <v>3.4205870198863246E-5</v>
      </c>
      <c r="AI382" s="43">
        <f t="shared" ca="1" si="590"/>
        <v>1.0083812241713428E-4</v>
      </c>
      <c r="AJ382" s="43">
        <f t="shared" ca="1" si="591"/>
        <v>4.7032707731128984E-5</v>
      </c>
      <c r="AK382" s="43">
        <f t="shared" ca="1" si="592"/>
        <v>-3.95552281011608E-5</v>
      </c>
      <c r="AL382" s="43">
        <f t="shared" ca="1" si="593"/>
        <v>4.9510837167004883E-6</v>
      </c>
      <c r="AM382" s="43">
        <f t="shared" ca="1" si="594"/>
        <v>-1.8337505081341179E-5</v>
      </c>
      <c r="AN382" s="43">
        <f t="shared" ca="1" si="595"/>
        <v>5.710522716318536E-5</v>
      </c>
      <c r="AO382" s="43">
        <f t="shared" ca="1" si="596"/>
        <v>3.6867153252026647E-5</v>
      </c>
      <c r="AP382" s="43">
        <f t="shared" ca="1" si="597"/>
        <v>-3.362477729572977E-5</v>
      </c>
      <c r="AQ382" s="43">
        <f t="shared" ca="1" si="598"/>
        <v>-1.704932684746256E-5</v>
      </c>
      <c r="AR382" s="43">
        <f t="shared" ca="1" si="599"/>
        <v>5.9452605138902454E-5</v>
      </c>
      <c r="AT382" s="43">
        <f t="shared" ca="1" si="600"/>
        <v>1.3887071325387301E-4</v>
      </c>
      <c r="AU382" s="43">
        <f t="shared" ca="1" si="601"/>
        <v>3.6676097588340003E-5</v>
      </c>
      <c r="AV382" s="43">
        <f t="shared" ca="1" si="602"/>
        <v>6.4680167605541842E-5</v>
      </c>
      <c r="AW382" s="43">
        <f t="shared" ca="1" si="603"/>
        <v>1.1191470428300183E-4</v>
      </c>
      <c r="AX382" s="43">
        <f t="shared" ca="1" si="604"/>
        <v>3.7849911959207406E-5</v>
      </c>
      <c r="AY382" s="43">
        <f t="shared" ca="1" si="605"/>
        <v>1.3872463692815466E-5</v>
      </c>
      <c r="AZ382" s="43">
        <f t="shared" ca="1" si="606"/>
        <v>2.2277879726286884E-5</v>
      </c>
      <c r="BA382" s="43">
        <f t="shared" ca="1" si="607"/>
        <v>4.0405181017125487E-5</v>
      </c>
      <c r="BB382" s="43">
        <f t="shared" ca="1" si="608"/>
        <v>1.1655116074484578E-4</v>
      </c>
      <c r="BC382" s="43">
        <f t="shared" ca="1" si="609"/>
        <v>6.0425594906547223E-6</v>
      </c>
      <c r="BD382" s="43">
        <f t="shared" ca="1" si="610"/>
        <v>1.2789657054095267E-5</v>
      </c>
      <c r="BE382" s="43">
        <f t="shared" ca="1" si="611"/>
        <v>5.6873024492746348E-5</v>
      </c>
      <c r="BG382" s="43">
        <f t="shared" ca="1" si="612"/>
        <v>4.8475939330625434E-5</v>
      </c>
      <c r="BH382" s="43">
        <f t="shared" ca="1" si="613"/>
        <v>2.3218524325168224E-4</v>
      </c>
      <c r="BI382" s="43">
        <f t="shared" ca="1" si="614"/>
        <v>1.4692391441959926E-4</v>
      </c>
      <c r="BJ382" s="43">
        <f t="shared" ca="1" si="615"/>
        <v>-1.6620908771742564E-5</v>
      </c>
      <c r="BK382" s="43">
        <f t="shared" ca="1" si="616"/>
        <v>5.7813719546189691E-5</v>
      </c>
      <c r="BL382" s="43">
        <f t="shared" ca="1" si="617"/>
        <v>9.1661583478669012E-6</v>
      </c>
      <c r="BM382" s="43">
        <f t="shared" ca="1" si="618"/>
        <v>6.2335883653532459E-5</v>
      </c>
      <c r="BN382" s="43">
        <f t="shared" ca="1" si="619"/>
        <v>1.745623023926649E-4</v>
      </c>
      <c r="BO382" s="43">
        <f t="shared" ca="1" si="620"/>
        <v>-9.3558276370027169E-6</v>
      </c>
      <c r="BP382" s="43">
        <f t="shared" ca="1" si="621"/>
        <v>4.7091391613348297E-5</v>
      </c>
      <c r="BQ382" s="43">
        <f t="shared" ca="1" si="622"/>
        <v>1.0928453009429078E-4</v>
      </c>
      <c r="BS382" s="43">
        <f t="shared" ca="1" si="623"/>
        <v>9.2146537133568179E-6</v>
      </c>
      <c r="BT382" s="43">
        <f t="shared" ca="1" si="624"/>
        <v>5.8399466028314403E-5</v>
      </c>
      <c r="BU382" s="43">
        <f t="shared" ca="1" si="625"/>
        <v>2.7237224924161294E-5</v>
      </c>
      <c r="BV382" s="43">
        <f t="shared" ca="1" si="626"/>
        <v>3.3483215152042196E-5</v>
      </c>
      <c r="BW382" s="43">
        <f t="shared" ca="1" si="627"/>
        <v>3.0292634179689371E-5</v>
      </c>
      <c r="BX382" s="43">
        <f t="shared" ca="1" si="628"/>
        <v>2.6573508429354178E-6</v>
      </c>
      <c r="BY382" s="43">
        <f t="shared" ca="1" si="629"/>
        <v>3.1200922568607554E-5</v>
      </c>
      <c r="BZ382" s="43">
        <f t="shared" ca="1" si="630"/>
        <v>1.7274741041659304E-5</v>
      </c>
      <c r="CA382" s="43">
        <f t="shared" ca="1" si="631"/>
        <v>4.8603071836522112E-5</v>
      </c>
      <c r="CB382" s="43">
        <f t="shared" ca="1" si="632"/>
        <v>2.3030875440475118E-5</v>
      </c>
      <c r="CD382" s="43">
        <f t="shared" ca="1" si="633"/>
        <v>1.4933597289524668E-4</v>
      </c>
      <c r="CE382" s="43">
        <f t="shared" ca="1" si="634"/>
        <v>-2.7687739918324538E-5</v>
      </c>
      <c r="CF382" s="43">
        <f t="shared" ca="1" si="635"/>
        <v>2.4532611785434641E-5</v>
      </c>
      <c r="CG382" s="43">
        <f t="shared" ca="1" si="636"/>
        <v>-1.7565145631859716E-5</v>
      </c>
      <c r="CH382" s="43">
        <f t="shared" ca="1" si="637"/>
        <v>1.3174965004432464E-4</v>
      </c>
      <c r="CI382" s="43">
        <f t="shared" ca="1" si="638"/>
        <v>1.0397080603214556E-4</v>
      </c>
      <c r="CJ382" s="43">
        <f t="shared" ca="1" si="639"/>
        <v>-1.3431995651172888E-5</v>
      </c>
      <c r="CK382" s="43">
        <f t="shared" ca="1" si="640"/>
        <v>-7.980141380016694E-6</v>
      </c>
      <c r="CL382" s="43">
        <f t="shared" ca="1" si="641"/>
        <v>1.1146690795649282E-4</v>
      </c>
      <c r="CN382" s="43">
        <f t="shared" ca="1" si="642"/>
        <v>4.8856156220897944E-6</v>
      </c>
      <c r="CO382" s="43">
        <f t="shared" ca="1" si="643"/>
        <v>4.059462816618227E-7</v>
      </c>
      <c r="CP382" s="43">
        <f t="shared" ca="1" si="644"/>
        <v>7.0741677372778049E-6</v>
      </c>
      <c r="CQ382" s="43">
        <f t="shared" ca="1" si="645"/>
        <v>9.7626496162839455E-5</v>
      </c>
      <c r="CR382" s="43">
        <f t="shared" ca="1" si="646"/>
        <v>1.1889967584133727E-4</v>
      </c>
      <c r="CS382" s="43">
        <f t="shared" ca="1" si="647"/>
        <v>-4.5543244091785576E-6</v>
      </c>
      <c r="CT382" s="43">
        <f t="shared" ca="1" si="648"/>
        <v>1.2882163627149256E-5</v>
      </c>
      <c r="CU382" s="43">
        <f t="shared" ca="1" si="648"/>
        <v>8.865151699479214E-5</v>
      </c>
      <c r="CW382" s="43">
        <f t="shared" ca="1" si="649"/>
        <v>3.0331467151305643E-5</v>
      </c>
      <c r="CX382" s="43">
        <f t="shared" ca="1" si="650"/>
        <v>4.7860168048117E-5</v>
      </c>
      <c r="CY382" s="43">
        <f t="shared" ca="1" si="651"/>
        <v>-1.1244390673784108E-5</v>
      </c>
      <c r="CZ382" s="43">
        <f t="shared" ca="1" si="652"/>
        <v>2.8814098929180331E-5</v>
      </c>
      <c r="DA382" s="43">
        <f t="shared" ca="1" si="653"/>
        <v>4.0323522972275525E-5</v>
      </c>
      <c r="DB382" s="43">
        <f t="shared" ca="1" si="654"/>
        <v>3.201254365187889E-5</v>
      </c>
      <c r="DC382" s="43">
        <f t="shared" ca="1" si="655"/>
        <v>-3.7874169562044446E-6</v>
      </c>
      <c r="DE382" s="43">
        <f t="shared" ca="1" si="656"/>
        <v>2.4912329074706908E-5</v>
      </c>
      <c r="DF382" s="43">
        <f t="shared" ca="1" si="657"/>
        <v>-2.4831389430327707E-5</v>
      </c>
      <c r="DG382" s="43">
        <f t="shared" ca="1" si="658"/>
        <v>1.04864590780119E-5</v>
      </c>
      <c r="DH382" s="43">
        <f t="shared" ca="1" si="659"/>
        <v>4.5535200021264468E-5</v>
      </c>
      <c r="DI382" s="43">
        <f t="shared" ca="1" si="660"/>
        <v>3.2747235565374658E-5</v>
      </c>
      <c r="DJ382" s="43">
        <f t="shared" ca="1" si="661"/>
        <v>1.5106888669531152E-5</v>
      </c>
      <c r="DL382" s="43">
        <f t="shared" ca="1" si="662"/>
        <v>-7.6647945841378611E-6</v>
      </c>
      <c r="DM382" s="43">
        <f t="shared" ca="1" si="663"/>
        <v>1.1799360964354852E-5</v>
      </c>
      <c r="DN382" s="43">
        <f t="shared" ca="1" si="664"/>
        <v>2.4276179032377305E-5</v>
      </c>
      <c r="DO382" s="43">
        <f t="shared" ca="1" si="665"/>
        <v>2.1762262696489947E-5</v>
      </c>
      <c r="DP382" s="43">
        <f t="shared" ca="1" si="666"/>
        <v>9.6606683862433225E-7</v>
      </c>
      <c r="DR382" s="43">
        <f t="shared" ca="1" si="667"/>
        <v>3.2431716619907981E-5</v>
      </c>
      <c r="DS382" s="43">
        <f t="shared" ca="1" si="668"/>
        <v>-1.0798785078123951E-5</v>
      </c>
      <c r="DT382" s="43">
        <f t="shared" ca="1" si="669"/>
        <v>8.8921345495117729E-6</v>
      </c>
      <c r="DU382" s="43">
        <f t="shared" ca="1" si="670"/>
        <v>8.9185202067306756E-5</v>
      </c>
      <c r="DW382" s="43">
        <f t="shared" ca="1" si="671"/>
        <v>-7.7568799668717356E-6</v>
      </c>
      <c r="DX382" s="43">
        <f t="shared" ca="1" si="672"/>
        <v>-1.2536392825617969E-6</v>
      </c>
      <c r="DY382" s="43">
        <f t="shared" ca="1" si="673"/>
        <v>6.1095299518956983E-5</v>
      </c>
      <c r="EA382" s="43">
        <f t="shared" ca="1" si="674"/>
        <v>5.2386423959762482E-5</v>
      </c>
      <c r="EB382" s="43">
        <f t="shared" ca="1" si="675"/>
        <v>-7.215251811153606E-6</v>
      </c>
      <c r="ED382" s="43">
        <f t="shared" ca="1" si="676"/>
        <v>1.4563075140840372E-5</v>
      </c>
    </row>
    <row r="383" spans="1:134" x14ac:dyDescent="0.3">
      <c r="A383">
        <f ca="1"/>
        <v>379</v>
      </c>
      <c r="B383" s="21">
        <f ca="1">LN(Data!C393/Data!C392)</f>
        <v>-2.9317193422724623E-3</v>
      </c>
      <c r="C383" s="21">
        <f ca="1">LN(Data!D393/Data!D392)</f>
        <v>-1.4789522712823001E-2</v>
      </c>
      <c r="D383" s="21">
        <f ca="1">LN(Data!E393/Data!E392)</f>
        <v>-2.1622464013165657E-2</v>
      </c>
      <c r="E383" s="21">
        <f ca="1">LN(Data!F393/Data!F392)</f>
        <v>-2.9535770680977149E-2</v>
      </c>
      <c r="F383" s="21">
        <f ca="1">LN(Data!G393/Data!G392)</f>
        <v>8.9031380465188284E-3</v>
      </c>
      <c r="G383" s="21">
        <f ca="1">LN(Data!H393/Data!H392)</f>
        <v>4.2942771381964855E-3</v>
      </c>
      <c r="H383" s="21">
        <f ca="1">LN(Data!I393/Data!I392)</f>
        <v>-4.0124073528328081E-3</v>
      </c>
      <c r="I383" s="21">
        <f ca="1">LN(Data!J393/Data!J392)</f>
        <v>-8.5775559226198964E-4</v>
      </c>
      <c r="J383" s="21">
        <f ca="1">LN(Data!K393/Data!K392)</f>
        <v>1.434018669227053E-2</v>
      </c>
      <c r="K383" s="21">
        <f ca="1">LN(Data!L393/Data!L392)</f>
        <v>-7.8264850961940139E-3</v>
      </c>
      <c r="L383" s="21">
        <f ca="1">LN(Data!M393/Data!M392)</f>
        <v>-7.5239093237704276E-3</v>
      </c>
      <c r="M383" s="21">
        <f ca="1">LN(Data!N393/Data!N392)</f>
        <v>-2.0125592532123156E-2</v>
      </c>
      <c r="N383" s="21">
        <f ca="1">LN(Data!O393/Data!O392)</f>
        <v>-1.4500344909895704E-3</v>
      </c>
      <c r="O383" s="21">
        <f ca="1">LN(Data!P393/Data!P392)</f>
        <v>-1.964168863435917E-3</v>
      </c>
      <c r="Q383" s="41">
        <f t="shared" ca="1" si="573"/>
        <v>2.4471014522794521E-4</v>
      </c>
      <c r="R383" s="41">
        <f t="shared" ca="1" si="574"/>
        <v>2.241461837881832E-4</v>
      </c>
      <c r="S383" s="41">
        <f t="shared" ca="1" si="575"/>
        <v>8.7962060201917118E-4</v>
      </c>
      <c r="T383" s="41">
        <f t="shared" ca="1" si="576"/>
        <v>1.2003896088776216E-4</v>
      </c>
      <c r="U383" s="41">
        <f t="shared" ca="1" si="577"/>
        <v>2.7292057475289036E-4</v>
      </c>
      <c r="V383" s="41">
        <f t="shared" ca="1" si="578"/>
        <v>2.8914280554796502E-4</v>
      </c>
      <c r="W383" s="41">
        <f t="shared" ca="1" si="579"/>
        <v>8.2028705759299738E-5</v>
      </c>
      <c r="X383" s="41">
        <f t="shared" ca="1" si="580"/>
        <v>1.1036964092757908E-4</v>
      </c>
      <c r="Y383" s="41">
        <f t="shared" ca="1" si="581"/>
        <v>7.1559482625772067E-5</v>
      </c>
      <c r="Z383" s="41">
        <f t="shared" ca="1" si="582"/>
        <v>1.5549456815926443E-4</v>
      </c>
      <c r="AA383" s="41">
        <f t="shared" ca="1" si="583"/>
        <v>1.9284602523787965E-4</v>
      </c>
      <c r="AB383" s="41">
        <f t="shared" ca="1" si="584"/>
        <v>7.4002363076123841E-5</v>
      </c>
      <c r="AC383" s="41">
        <f t="shared" ca="1" si="585"/>
        <v>1.0698467717026038E-4</v>
      </c>
      <c r="AD383" s="41">
        <f t="shared" ca="1" si="586"/>
        <v>9.7972225307195186E-5</v>
      </c>
      <c r="AF383" s="43">
        <f t="shared" ca="1" si="587"/>
        <v>7.9476535338309214E-5</v>
      </c>
      <c r="AG383" s="43">
        <f t="shared" ca="1" si="588"/>
        <v>3.1492848621389485E-5</v>
      </c>
      <c r="AH383" s="43">
        <f t="shared" ca="1" si="589"/>
        <v>3.5356444713529312E-5</v>
      </c>
      <c r="AI383" s="43">
        <f t="shared" ca="1" si="590"/>
        <v>1.2639604436062029E-4</v>
      </c>
      <c r="AJ383" s="43">
        <f t="shared" ca="1" si="591"/>
        <v>8.1960762753185762E-5</v>
      </c>
      <c r="AK383" s="43">
        <f t="shared" ca="1" si="592"/>
        <v>-5.473244162483382E-5</v>
      </c>
      <c r="AL383" s="43">
        <f t="shared" ca="1" si="593"/>
        <v>-4.6874013461641683E-6</v>
      </c>
      <c r="AM383" s="43">
        <f t="shared" ca="1" si="594"/>
        <v>-5.1902469664830334E-5</v>
      </c>
      <c r="AN383" s="43">
        <f t="shared" ca="1" si="595"/>
        <v>9.3260512992136602E-5</v>
      </c>
      <c r="AO383" s="43">
        <f t="shared" ca="1" si="596"/>
        <v>4.6438513652385421E-5</v>
      </c>
      <c r="AP383" s="43">
        <f t="shared" ca="1" si="597"/>
        <v>-3.8472932761529907E-5</v>
      </c>
      <c r="AQ383" s="43">
        <f t="shared" ca="1" si="598"/>
        <v>-3.8324923996808897E-5</v>
      </c>
      <c r="AR383" s="43">
        <f t="shared" ca="1" si="599"/>
        <v>9.3651582280158987E-5</v>
      </c>
      <c r="AT383" s="43">
        <f t="shared" ca="1" si="600"/>
        <v>1.4366562281525172E-4</v>
      </c>
      <c r="AU383" s="43">
        <f t="shared" ca="1" si="601"/>
        <v>3.720914094986404E-5</v>
      </c>
      <c r="AV383" s="43">
        <f t="shared" ca="1" si="602"/>
        <v>8.7776088400051041E-5</v>
      </c>
      <c r="AW383" s="43">
        <f t="shared" ca="1" si="603"/>
        <v>1.3741841600067043E-4</v>
      </c>
      <c r="AX383" s="43">
        <f t="shared" ca="1" si="604"/>
        <v>2.0600028545177977E-5</v>
      </c>
      <c r="AY383" s="43">
        <f t="shared" ca="1" si="605"/>
        <v>5.0674726923870998E-6</v>
      </c>
      <c r="AZ383" s="43">
        <f t="shared" ca="1" si="606"/>
        <v>-8.6445934863566785E-6</v>
      </c>
      <c r="BA383" s="43">
        <f t="shared" ca="1" si="607"/>
        <v>7.1762668596426888E-5</v>
      </c>
      <c r="BB383" s="43">
        <f t="shared" ca="1" si="608"/>
        <v>1.1961488763444634E-4</v>
      </c>
      <c r="BC383" s="43">
        <f t="shared" ca="1" si="609"/>
        <v>-1.7962938602148798E-7</v>
      </c>
      <c r="BD383" s="43">
        <f t="shared" ca="1" si="610"/>
        <v>-7.0089227320436525E-6</v>
      </c>
      <c r="BE383" s="43">
        <f t="shared" ca="1" si="611"/>
        <v>8.5692991526290115E-5</v>
      </c>
      <c r="BG383" s="43">
        <f t="shared" ca="1" si="612"/>
        <v>4.6187237398380281E-5</v>
      </c>
      <c r="BH383" s="43">
        <f t="shared" ca="1" si="613"/>
        <v>2.2437118663141763E-4</v>
      </c>
      <c r="BI383" s="43">
        <f t="shared" ca="1" si="614"/>
        <v>1.454141463641023E-4</v>
      </c>
      <c r="BJ383" s="43">
        <f t="shared" ca="1" si="615"/>
        <v>-1.9020164039808122E-5</v>
      </c>
      <c r="BK383" s="43">
        <f t="shared" ca="1" si="616"/>
        <v>5.2537074632251146E-5</v>
      </c>
      <c r="BL383" s="43">
        <f t="shared" ca="1" si="617"/>
        <v>1.9075161965840384E-6</v>
      </c>
      <c r="BM383" s="43">
        <f t="shared" ca="1" si="618"/>
        <v>6.6255858938832246E-5</v>
      </c>
      <c r="BN383" s="43">
        <f t="shared" ca="1" si="619"/>
        <v>1.6636897427289681E-4</v>
      </c>
      <c r="BO383" s="43">
        <f t="shared" ca="1" si="620"/>
        <v>-1.0123168585659694E-5</v>
      </c>
      <c r="BP383" s="43">
        <f t="shared" ca="1" si="621"/>
        <v>3.9950523995535136E-5</v>
      </c>
      <c r="BQ383" s="43">
        <f t="shared" ca="1" si="622"/>
        <v>1.1003624398059911E-4</v>
      </c>
      <c r="BS383" s="43">
        <f t="shared" ca="1" si="623"/>
        <v>9.9355957737707805E-6</v>
      </c>
      <c r="BT383" s="43">
        <f t="shared" ca="1" si="624"/>
        <v>5.6416836250515663E-5</v>
      </c>
      <c r="BU383" s="43">
        <f t="shared" ca="1" si="625"/>
        <v>2.489569938039097E-5</v>
      </c>
      <c r="BV383" s="43">
        <f t="shared" ca="1" si="626"/>
        <v>3.1097759927271945E-5</v>
      </c>
      <c r="BW383" s="43">
        <f t="shared" ca="1" si="627"/>
        <v>2.70780565094484E-5</v>
      </c>
      <c r="BX383" s="43">
        <f t="shared" ca="1" si="628"/>
        <v>4.0930613352394476E-6</v>
      </c>
      <c r="BY383" s="43">
        <f t="shared" ca="1" si="629"/>
        <v>2.9803741710484642E-5</v>
      </c>
      <c r="BZ383" s="43">
        <f t="shared" ca="1" si="630"/>
        <v>1.5961568932776316E-5</v>
      </c>
      <c r="CA383" s="43">
        <f t="shared" ca="1" si="631"/>
        <v>4.4788248317546408E-5</v>
      </c>
      <c r="CB383" s="43">
        <f t="shared" ca="1" si="632"/>
        <v>2.3171010576610018E-5</v>
      </c>
      <c r="CD383" s="43">
        <f t="shared" ca="1" si="633"/>
        <v>1.5538920065865427E-4</v>
      </c>
      <c r="CE383" s="43">
        <f t="shared" ca="1" si="634"/>
        <v>-3.3006415122145408E-5</v>
      </c>
      <c r="CF383" s="43">
        <f t="shared" ca="1" si="635"/>
        <v>1.9345521802415294E-5</v>
      </c>
      <c r="CG383" s="43">
        <f t="shared" ca="1" si="636"/>
        <v>-3.029778035288744E-5</v>
      </c>
      <c r="CH383" s="43">
        <f t="shared" ca="1" si="637"/>
        <v>1.3958648723607056E-4</v>
      </c>
      <c r="CI383" s="43">
        <f t="shared" ca="1" si="638"/>
        <v>1.0241887544654792E-4</v>
      </c>
      <c r="CJ383" s="43">
        <f t="shared" ca="1" si="639"/>
        <v>-1.5356578911689819E-5</v>
      </c>
      <c r="CK383" s="43">
        <f t="shared" ca="1" si="640"/>
        <v>-1.6369589529577775E-5</v>
      </c>
      <c r="CL383" s="43">
        <f t="shared" ca="1" si="641"/>
        <v>1.1979868902214398E-4</v>
      </c>
      <c r="CN383" s="43">
        <f t="shared" ca="1" si="642"/>
        <v>-3.7437367428425377E-6</v>
      </c>
      <c r="CO383" s="43">
        <f t="shared" ca="1" si="643"/>
        <v>-4.0554333220411198E-6</v>
      </c>
      <c r="CP383" s="43">
        <f t="shared" ca="1" si="644"/>
        <v>-9.8156964823421637E-6</v>
      </c>
      <c r="CQ383" s="43">
        <f t="shared" ca="1" si="645"/>
        <v>1.1056952338388851E-4</v>
      </c>
      <c r="CR383" s="43">
        <f t="shared" ca="1" si="646"/>
        <v>1.173626140022686E-4</v>
      </c>
      <c r="CS383" s="43">
        <f t="shared" ca="1" si="647"/>
        <v>-7.5421334549925437E-6</v>
      </c>
      <c r="CT383" s="43">
        <f t="shared" ca="1" si="648"/>
        <v>1.5177814470801516E-6</v>
      </c>
      <c r="CU383" s="43">
        <f t="shared" ca="1" si="648"/>
        <v>1.0127072609230984E-4</v>
      </c>
      <c r="CW383" s="43">
        <f t="shared" ca="1" si="649"/>
        <v>3.0574414983988026E-5</v>
      </c>
      <c r="CX383" s="43">
        <f t="shared" ca="1" si="650"/>
        <v>5.2643566317517089E-5</v>
      </c>
      <c r="CY383" s="43">
        <f t="shared" ca="1" si="651"/>
        <v>-1.9310405040469494E-5</v>
      </c>
      <c r="CZ383" s="43">
        <f t="shared" ca="1" si="652"/>
        <v>2.4483164817656548E-5</v>
      </c>
      <c r="DA383" s="43">
        <f t="shared" ca="1" si="653"/>
        <v>3.9420229345283892E-5</v>
      </c>
      <c r="DB383" s="43">
        <f t="shared" ca="1" si="654"/>
        <v>3.5015909887731148E-5</v>
      </c>
      <c r="DC383" s="43">
        <f t="shared" ca="1" si="655"/>
        <v>-1.1899946203067333E-5</v>
      </c>
      <c r="DE383" s="43">
        <f t="shared" ca="1" si="656"/>
        <v>2.7492033794073683E-5</v>
      </c>
      <c r="DF383" s="43">
        <f t="shared" ca="1" si="657"/>
        <v>-2.7993807494177733E-5</v>
      </c>
      <c r="DG383" s="43">
        <f t="shared" ca="1" si="658"/>
        <v>8.4722875758600007E-6</v>
      </c>
      <c r="DH383" s="43">
        <f t="shared" ca="1" si="659"/>
        <v>4.3610054817962775E-5</v>
      </c>
      <c r="DI383" s="43">
        <f t="shared" ca="1" si="660"/>
        <v>3.3403306319420491E-5</v>
      </c>
      <c r="DJ383" s="43">
        <f t="shared" ca="1" si="661"/>
        <v>9.7615583009523274E-6</v>
      </c>
      <c r="DL383" s="43">
        <f t="shared" ca="1" si="662"/>
        <v>-2.4469201641236181E-5</v>
      </c>
      <c r="DM383" s="43">
        <f t="shared" ca="1" si="663"/>
        <v>5.9518416912908492E-6</v>
      </c>
      <c r="DN383" s="43">
        <f t="shared" ca="1" si="664"/>
        <v>2.5814193411345879E-5</v>
      </c>
      <c r="DO383" s="43">
        <f t="shared" ca="1" si="665"/>
        <v>3.01824819560675E-5</v>
      </c>
      <c r="DP383" s="43">
        <f t="shared" ca="1" si="666"/>
        <v>-1.5564340622264842E-5</v>
      </c>
      <c r="DR383" s="43">
        <f t="shared" ca="1" si="667"/>
        <v>3.6354287583575502E-5</v>
      </c>
      <c r="DS383" s="43">
        <f t="shared" ca="1" si="668"/>
        <v>-1.3570149305762419E-5</v>
      </c>
      <c r="DT383" s="43">
        <f t="shared" ca="1" si="669"/>
        <v>-2.7467294415884921E-6</v>
      </c>
      <c r="DU383" s="43">
        <f t="shared" ca="1" si="670"/>
        <v>1.0264273315713359E-4</v>
      </c>
      <c r="DW383" s="43">
        <f t="shared" ca="1" si="671"/>
        <v>-8.3093856577583507E-6</v>
      </c>
      <c r="DX383" s="43">
        <f t="shared" ca="1" si="672"/>
        <v>-4.4844646808232336E-6</v>
      </c>
      <c r="DY383" s="43">
        <f t="shared" ca="1" si="673"/>
        <v>6.3028889655173241E-5</v>
      </c>
      <c r="EA383" s="43">
        <f t="shared" ca="1" si="674"/>
        <v>5.1169518988254984E-5</v>
      </c>
      <c r="EB383" s="43">
        <f t="shared" ca="1" si="675"/>
        <v>-1.0044797404565171E-5</v>
      </c>
      <c r="ED383" s="43">
        <f t="shared" ca="1" si="676"/>
        <v>3.0933166439264847E-6</v>
      </c>
    </row>
    <row r="384" spans="1:134" x14ac:dyDescent="0.3">
      <c r="A384">
        <f ca="1"/>
        <v>380</v>
      </c>
      <c r="B384" s="21">
        <f ca="1">LN(Data!C394/Data!C393)</f>
        <v>-7.6099516083320351E-3</v>
      </c>
      <c r="C384" s="21">
        <f ca="1">LN(Data!D394/Data!D393)</f>
        <v>-9.9826134700992577E-3</v>
      </c>
      <c r="D384" s="21">
        <f ca="1">LN(Data!E394/Data!E393)</f>
        <v>3.5562284827275234E-2</v>
      </c>
      <c r="E384" s="21">
        <f ca="1">LN(Data!F394/Data!F393)</f>
        <v>1.4345605187001986E-2</v>
      </c>
      <c r="F384" s="21">
        <f ca="1">LN(Data!G394/Data!G393)</f>
        <v>-1.0693317233826636E-2</v>
      </c>
      <c r="G384" s="21">
        <f ca="1">LN(Data!H394/Data!H393)</f>
        <v>1.6181703520038736E-2</v>
      </c>
      <c r="H384" s="21">
        <f ca="1">LN(Data!I394/Data!I393)</f>
        <v>-5.7425779413078446E-3</v>
      </c>
      <c r="I384" s="21">
        <f ca="1">LN(Data!J394/Data!J393)</f>
        <v>-8.0413988749936383E-3</v>
      </c>
      <c r="J384" s="21">
        <f ca="1">LN(Data!K394/Data!K393)</f>
        <v>1.2554929458320028E-3</v>
      </c>
      <c r="K384" s="21">
        <f ca="1">LN(Data!L394/Data!L393)</f>
        <v>-4.051664190420563E-3</v>
      </c>
      <c r="L384" s="21">
        <f ca="1">LN(Data!M394/Data!M393)</f>
        <v>1.1551918989733897E-2</v>
      </c>
      <c r="M384" s="21">
        <f ca="1">LN(Data!N394/Data!N393)</f>
        <v>5.4181728284257947E-3</v>
      </c>
      <c r="N384" s="21">
        <f ca="1">LN(Data!O394/Data!O393)</f>
        <v>2.6765829995894847E-2</v>
      </c>
      <c r="O384" s="21">
        <f ca="1">LN(Data!P394/Data!P393)</f>
        <v>2.4593692392418688E-3</v>
      </c>
      <c r="Q384" s="41">
        <f t="shared" ca="1" si="573"/>
        <v>2.3054323521237976E-4</v>
      </c>
      <c r="R384" s="41">
        <f t="shared" ca="1" si="574"/>
        <v>2.2382121168527865E-4</v>
      </c>
      <c r="S384" s="41">
        <f t="shared" ca="1" si="575"/>
        <v>8.5489522289805943E-4</v>
      </c>
      <c r="T384" s="41">
        <f t="shared" ca="1" si="576"/>
        <v>1.6517832821765264E-4</v>
      </c>
      <c r="U384" s="41">
        <f t="shared" ca="1" si="577"/>
        <v>2.6130129229223921E-4</v>
      </c>
      <c r="V384" s="41">
        <f t="shared" ca="1" si="578"/>
        <v>2.7290068618346532E-4</v>
      </c>
      <c r="W384" s="41">
        <f t="shared" ca="1" si="579"/>
        <v>7.8072948179645755E-5</v>
      </c>
      <c r="X384" s="41">
        <f t="shared" ca="1" si="580"/>
        <v>1.0379160715128774E-4</v>
      </c>
      <c r="Y384" s="41">
        <f t="shared" ca="1" si="581"/>
        <v>7.9604370930376115E-5</v>
      </c>
      <c r="Z384" s="41">
        <f t="shared" ca="1" si="582"/>
        <v>1.4984012620736537E-4</v>
      </c>
      <c r="AA384" s="41">
        <f t="shared" ca="1" si="583"/>
        <v>1.8467181641434603E-4</v>
      </c>
      <c r="AB384" s="41">
        <f t="shared" ca="1" si="584"/>
        <v>9.3864589777699505E-5</v>
      </c>
      <c r="AC384" s="41">
        <f t="shared" ca="1" si="585"/>
        <v>1.0069175254154831E-4</v>
      </c>
      <c r="AD384" s="41">
        <f t="shared" ca="1" si="586"/>
        <v>9.232536934820894E-5</v>
      </c>
      <c r="AF384" s="43">
        <f t="shared" ca="1" si="587"/>
        <v>7.7309467006020323E-5</v>
      </c>
      <c r="AG384" s="43">
        <f t="shared" ca="1" si="588"/>
        <v>3.3406737462605399E-5</v>
      </c>
      <c r="AH384" s="43">
        <f t="shared" ca="1" si="589"/>
        <v>3.8430493442378229E-5</v>
      </c>
      <c r="AI384" s="43">
        <f t="shared" ca="1" si="590"/>
        <v>1.17246191577909E-4</v>
      </c>
      <c r="AJ384" s="43">
        <f t="shared" ca="1" si="591"/>
        <v>7.6287740067166861E-5</v>
      </c>
      <c r="AK384" s="43">
        <f t="shared" ca="1" si="592"/>
        <v>-5.0742699992621216E-5</v>
      </c>
      <c r="AL384" s="43">
        <f t="shared" ca="1" si="593"/>
        <v>-4.2552753457477069E-6</v>
      </c>
      <c r="AM384" s="43">
        <f t="shared" ca="1" si="594"/>
        <v>-5.1310805646792174E-5</v>
      </c>
      <c r="AN384" s="43">
        <f t="shared" ca="1" si="595"/>
        <v>8.904158567691955E-5</v>
      </c>
      <c r="AO384" s="43">
        <f t="shared" ca="1" si="596"/>
        <v>4.4975682262882409E-5</v>
      </c>
      <c r="AP384" s="43">
        <f t="shared" ca="1" si="597"/>
        <v>-3.2624401461770923E-5</v>
      </c>
      <c r="AQ384" s="43">
        <f t="shared" ca="1" si="598"/>
        <v>-3.5770362907148578E-5</v>
      </c>
      <c r="AR384" s="43">
        <f t="shared" ca="1" si="599"/>
        <v>8.8377990854254912E-5</v>
      </c>
      <c r="AT384" s="43">
        <f t="shared" ca="1" si="600"/>
        <v>1.5423284080413131E-4</v>
      </c>
      <c r="AU384" s="43">
        <f t="shared" ca="1" si="601"/>
        <v>6.118578957249482E-5</v>
      </c>
      <c r="AV384" s="43">
        <f t="shared" ca="1" si="602"/>
        <v>7.4609133354784629E-5</v>
      </c>
      <c r="AW384" s="43">
        <f t="shared" ca="1" si="603"/>
        <v>1.2536269248439937E-4</v>
      </c>
      <c r="AX384" s="43">
        <f t="shared" ca="1" si="604"/>
        <v>2.2924522213136431E-5</v>
      </c>
      <c r="AY384" s="43">
        <f t="shared" ca="1" si="605"/>
        <v>5.5245720796724523E-6</v>
      </c>
      <c r="AZ384" s="43">
        <f t="shared" ca="1" si="606"/>
        <v>-2.0850988884662716E-5</v>
      </c>
      <c r="BA384" s="43">
        <f t="shared" ca="1" si="607"/>
        <v>7.4401907226145209E-5</v>
      </c>
      <c r="BB384" s="43">
        <f t="shared" ca="1" si="608"/>
        <v>1.1911449604636697E-4</v>
      </c>
      <c r="BC384" s="43">
        <f t="shared" ca="1" si="609"/>
        <v>1.7690022848911201E-5</v>
      </c>
      <c r="BD384" s="43">
        <f t="shared" ca="1" si="610"/>
        <v>-5.3016682857890125E-6</v>
      </c>
      <c r="BE384" s="43">
        <f t="shared" ca="1" si="611"/>
        <v>8.2294359235769016E-5</v>
      </c>
      <c r="BG384" s="43">
        <f t="shared" ca="1" si="612"/>
        <v>8.1734171473510006E-5</v>
      </c>
      <c r="BH384" s="43">
        <f t="shared" ca="1" si="613"/>
        <v>1.993584485126266E-4</v>
      </c>
      <c r="BI384" s="43">
        <f t="shared" ca="1" si="614"/>
        <v>1.3111812640926335E-4</v>
      </c>
      <c r="BJ384" s="43">
        <f t="shared" ca="1" si="615"/>
        <v>-1.2673466181852309E-5</v>
      </c>
      <c r="BK384" s="43">
        <f t="shared" ca="1" si="616"/>
        <v>5.0497657519862661E-5</v>
      </c>
      <c r="BL384" s="43">
        <f t="shared" ca="1" si="617"/>
        <v>-1.6811145016952814E-5</v>
      </c>
      <c r="BM384" s="43">
        <f t="shared" ca="1" si="618"/>
        <v>7.2434180943024254E-5</v>
      </c>
      <c r="BN384" s="43">
        <f t="shared" ca="1" si="619"/>
        <v>1.6614796333201586E-4</v>
      </c>
      <c r="BO384" s="43">
        <f t="shared" ca="1" si="620"/>
        <v>1.6594115545648018E-5</v>
      </c>
      <c r="BP384" s="43">
        <f t="shared" ca="1" si="621"/>
        <v>3.9434691671759285E-5</v>
      </c>
      <c r="BQ384" s="43">
        <f t="shared" ca="1" si="622"/>
        <v>1.0598227957568858E-4</v>
      </c>
      <c r="BS384" s="43">
        <f t="shared" ca="1" si="623"/>
        <v>-6.4382025936392609E-6</v>
      </c>
      <c r="BT384" s="43">
        <f t="shared" ca="1" si="624"/>
        <v>4.5421738987824659E-5</v>
      </c>
      <c r="BU384" s="43">
        <f t="shared" ca="1" si="625"/>
        <v>3.0512530024683701E-5</v>
      </c>
      <c r="BV384" s="43">
        <f t="shared" ca="1" si="626"/>
        <v>3.0751962680038182E-5</v>
      </c>
      <c r="BW384" s="43">
        <f t="shared" ca="1" si="627"/>
        <v>4.0465178963318258E-8</v>
      </c>
      <c r="BX384" s="43">
        <f t="shared" ca="1" si="628"/>
        <v>1.77171537974814E-5</v>
      </c>
      <c r="BY384" s="43">
        <f t="shared" ca="1" si="629"/>
        <v>4.1348984832536523E-5</v>
      </c>
      <c r="BZ384" s="43">
        <f t="shared" ca="1" si="630"/>
        <v>5.0669367947664313E-5</v>
      </c>
      <c r="CA384" s="43">
        <f t="shared" ca="1" si="631"/>
        <v>4.467062659081615E-5</v>
      </c>
      <c r="CB384" s="43">
        <f t="shared" ca="1" si="632"/>
        <v>2.5261544409762945E-5</v>
      </c>
      <c r="CD384" s="43">
        <f t="shared" ca="1" si="633"/>
        <v>1.4835980114941738E-4</v>
      </c>
      <c r="CE384" s="43">
        <f t="shared" ca="1" si="634"/>
        <v>-3.3169411208484947E-5</v>
      </c>
      <c r="CF384" s="43">
        <f t="shared" ca="1" si="635"/>
        <v>1.7726587507385453E-5</v>
      </c>
      <c r="CG384" s="43">
        <f t="shared" ca="1" si="636"/>
        <v>-2.0819553827665981E-5</v>
      </c>
      <c r="CH384" s="43">
        <f t="shared" ca="1" si="637"/>
        <v>1.2703048136808006E-4</v>
      </c>
      <c r="CI384" s="43">
        <f t="shared" ca="1" si="638"/>
        <v>9.2254558718213948E-5</v>
      </c>
      <c r="CJ384" s="43">
        <f t="shared" ca="1" si="639"/>
        <v>-2.518603989187729E-5</v>
      </c>
      <c r="CK384" s="43">
        <f t="shared" ca="1" si="640"/>
        <v>-1.6162005592532736E-5</v>
      </c>
      <c r="CL384" s="43">
        <f t="shared" ca="1" si="641"/>
        <v>1.115615316885447E-4</v>
      </c>
      <c r="CN384" s="43">
        <f t="shared" ca="1" si="642"/>
        <v>-4.5529358881360706E-6</v>
      </c>
      <c r="CO384" s="43">
        <f t="shared" ca="1" si="643"/>
        <v>-4.0331137365193034E-6</v>
      </c>
      <c r="CP384" s="43">
        <f t="shared" ca="1" si="644"/>
        <v>-5.5319105411964205E-6</v>
      </c>
      <c r="CQ384" s="43">
        <f t="shared" ca="1" si="645"/>
        <v>1.019188062195939E-4</v>
      </c>
      <c r="CR384" s="43">
        <f t="shared" ca="1" si="646"/>
        <v>1.0838227205419663E-4</v>
      </c>
      <c r="CS384" s="43">
        <f t="shared" ca="1" si="647"/>
        <v>-1.227509776189426E-5</v>
      </c>
      <c r="CT384" s="43">
        <f t="shared" ca="1" si="648"/>
        <v>1.0531035624001688E-6</v>
      </c>
      <c r="CU384" s="43">
        <f t="shared" ca="1" si="648"/>
        <v>9.4688401400022621E-5</v>
      </c>
      <c r="CW384" s="43">
        <f t="shared" ca="1" si="649"/>
        <v>2.8946449975668272E-5</v>
      </c>
      <c r="CX384" s="43">
        <f t="shared" ca="1" si="650"/>
        <v>4.603263210696237E-5</v>
      </c>
      <c r="CY384" s="43">
        <f t="shared" ca="1" si="651"/>
        <v>-1.6267597957233006E-5</v>
      </c>
      <c r="CZ384" s="43">
        <f t="shared" ca="1" si="652"/>
        <v>2.4825514274161783E-5</v>
      </c>
      <c r="DA384" s="43">
        <f t="shared" ca="1" si="653"/>
        <v>4.1900140111927338E-5</v>
      </c>
      <c r="DB384" s="43">
        <f t="shared" ca="1" si="654"/>
        <v>3.3264043037677743E-5</v>
      </c>
      <c r="DC384" s="43">
        <f t="shared" ca="1" si="655"/>
        <v>-1.0713086695491961E-5</v>
      </c>
      <c r="DE384" s="43">
        <f t="shared" ca="1" si="656"/>
        <v>2.5104489246666701E-5</v>
      </c>
      <c r="DF384" s="43">
        <f t="shared" ca="1" si="657"/>
        <v>-2.5911386362986136E-5</v>
      </c>
      <c r="DG384" s="43">
        <f t="shared" ca="1" si="658"/>
        <v>8.351170839196573E-6</v>
      </c>
      <c r="DH384" s="43">
        <f t="shared" ca="1" si="659"/>
        <v>4.2029221901405894E-5</v>
      </c>
      <c r="DI384" s="43">
        <f t="shared" ca="1" si="660"/>
        <v>3.1473734451872402E-5</v>
      </c>
      <c r="DJ384" s="43">
        <f t="shared" ca="1" si="661"/>
        <v>9.2769514125007292E-6</v>
      </c>
      <c r="DL384" s="43">
        <f t="shared" ca="1" si="662"/>
        <v>-2.9735044988183716E-5</v>
      </c>
      <c r="DM384" s="43">
        <f t="shared" ca="1" si="663"/>
        <v>-8.7892467170157917E-7</v>
      </c>
      <c r="DN384" s="43">
        <f t="shared" ca="1" si="664"/>
        <v>6.9490565544724096E-6</v>
      </c>
      <c r="DO384" s="43">
        <f t="shared" ca="1" si="665"/>
        <v>2.7123907120042131E-5</v>
      </c>
      <c r="DP384" s="43">
        <f t="shared" ca="1" si="666"/>
        <v>-1.6320473076737905E-5</v>
      </c>
      <c r="DR384" s="43">
        <f t="shared" ca="1" si="667"/>
        <v>3.7706176179817244E-5</v>
      </c>
      <c r="DS384" s="43">
        <f t="shared" ca="1" si="668"/>
        <v>-3.3051813471325381E-6</v>
      </c>
      <c r="DT384" s="43">
        <f t="shared" ca="1" si="669"/>
        <v>-1.9010052751313531E-6</v>
      </c>
      <c r="DU384" s="43">
        <f t="shared" ca="1" si="670"/>
        <v>9.7406521467870941E-5</v>
      </c>
      <c r="DW384" s="43">
        <f t="shared" ca="1" si="671"/>
        <v>1.2745654796379127E-6</v>
      </c>
      <c r="DX384" s="43">
        <f t="shared" ca="1" si="672"/>
        <v>-3.5608011183811304E-6</v>
      </c>
      <c r="DY384" s="43">
        <f t="shared" ca="1" si="673"/>
        <v>6.0133849981366753E-5</v>
      </c>
      <c r="EA384" s="43">
        <f t="shared" ca="1" si="674"/>
        <v>4.9850316048350521E-5</v>
      </c>
      <c r="EB384" s="43">
        <f t="shared" ca="1" si="675"/>
        <v>-7.0703058277035743E-6</v>
      </c>
      <c r="ED384" s="43">
        <f t="shared" ca="1" si="676"/>
        <v>3.0786044011774871E-6</v>
      </c>
    </row>
    <row r="385" spans="1:134" x14ac:dyDescent="0.3">
      <c r="A385">
        <f ca="1"/>
        <v>381</v>
      </c>
      <c r="B385" s="21">
        <f ca="1">LN(Data!C395/Data!C394)</f>
        <v>3.9661606724042875E-3</v>
      </c>
      <c r="C385" s="21">
        <f ca="1">LN(Data!D395/Data!D394)</f>
        <v>-1.0590114101380246E-2</v>
      </c>
      <c r="D385" s="21">
        <f ca="1">LN(Data!E395/Data!E394)</f>
        <v>-8.9389769199484277E-3</v>
      </c>
      <c r="E385" s="21">
        <f ca="1">LN(Data!F395/Data!F394)</f>
        <v>-2.9806281381377893E-3</v>
      </c>
      <c r="F385" s="21">
        <f ca="1">LN(Data!G395/Data!G394)</f>
        <v>2.7148779555371343E-3</v>
      </c>
      <c r="G385" s="21">
        <f ca="1">LN(Data!H395/Data!H394)</f>
        <v>6.7821859676683053E-3</v>
      </c>
      <c r="H385" s="21">
        <f ca="1">LN(Data!I395/Data!I394)</f>
        <v>-2.6993881422014143E-3</v>
      </c>
      <c r="I385" s="21">
        <f ca="1">LN(Data!J395/Data!J394)</f>
        <v>5.7653504047259943E-4</v>
      </c>
      <c r="J385" s="21">
        <f ca="1">LN(Data!K395/Data!K394)</f>
        <v>-5.5920738483963613E-3</v>
      </c>
      <c r="K385" s="21">
        <f ca="1">LN(Data!L395/Data!L394)</f>
        <v>-1.0061753175372987E-2</v>
      </c>
      <c r="L385" s="21">
        <f ca="1">LN(Data!M395/Data!M394)</f>
        <v>3.0581063588208724E-3</v>
      </c>
      <c r="M385" s="21">
        <f ca="1">LN(Data!N395/Data!N394)</f>
        <v>-1.2806069228315573E-2</v>
      </c>
      <c r="N385" s="21">
        <f ca="1">LN(Data!O395/Data!O394)</f>
        <v>-9.2649837776990485E-3</v>
      </c>
      <c r="O385" s="21">
        <f ca="1">LN(Data!P395/Data!P394)</f>
        <v>2.8711337876988984E-3</v>
      </c>
      <c r="Q385" s="41">
        <f t="shared" ca="1" si="573"/>
        <v>2.2018532290850627E-4</v>
      </c>
      <c r="R385" s="41">
        <f t="shared" ca="1" si="574"/>
        <v>2.1637109328576635E-4</v>
      </c>
      <c r="S385" s="41">
        <f t="shared" ca="1" si="575"/>
        <v>8.7948207565235093E-4</v>
      </c>
      <c r="T385" s="41">
        <f t="shared" ca="1" si="576"/>
        <v>1.6761541181547376E-4</v>
      </c>
      <c r="U385" s="41">
        <f t="shared" ca="1" si="577"/>
        <v>2.5248403676250008E-4</v>
      </c>
      <c r="V385" s="41">
        <f t="shared" ca="1" si="578"/>
        <v>2.7223749674108342E-4</v>
      </c>
      <c r="W385" s="41">
        <f t="shared" ca="1" si="579"/>
        <v>7.5367203373586742E-5</v>
      </c>
      <c r="X385" s="41">
        <f t="shared" ca="1" si="580"/>
        <v>1.0144395647421541E-4</v>
      </c>
      <c r="Y385" s="41">
        <f t="shared" ca="1" si="581"/>
        <v>7.4922684426775575E-5</v>
      </c>
      <c r="Z385" s="41">
        <f t="shared" ca="1" si="582"/>
        <v>1.4183467759763964E-4</v>
      </c>
      <c r="AA385" s="41">
        <f t="shared" ca="1" si="583"/>
        <v>1.8159831737020774E-4</v>
      </c>
      <c r="AB385" s="41">
        <f t="shared" ca="1" si="584"/>
        <v>8.9994110198959027E-5</v>
      </c>
      <c r="AC385" s="41">
        <f t="shared" ca="1" si="585"/>
        <v>1.3763482671120411E-4</v>
      </c>
      <c r="AD385" s="41">
        <f t="shared" ca="1" si="586"/>
        <v>8.7148757010612141E-5</v>
      </c>
      <c r="AF385" s="43">
        <f t="shared" ca="1" si="587"/>
        <v>7.7228931311587433E-5</v>
      </c>
      <c r="AG385" s="43">
        <f t="shared" ca="1" si="588"/>
        <v>1.5164697217811953E-5</v>
      </c>
      <c r="AH385" s="43">
        <f t="shared" ca="1" si="589"/>
        <v>2.9574502159916197E-5</v>
      </c>
      <c r="AI385" s="43">
        <f t="shared" ca="1" si="590"/>
        <v>1.1509395768415228E-4</v>
      </c>
      <c r="AJ385" s="43">
        <f t="shared" ca="1" si="591"/>
        <v>6.4321956819464571E-5</v>
      </c>
      <c r="AK385" s="43">
        <f t="shared" ca="1" si="592"/>
        <v>-4.5076093578638274E-5</v>
      </c>
      <c r="AL385" s="43">
        <f t="shared" ca="1" si="593"/>
        <v>-3.2827944688300567E-7</v>
      </c>
      <c r="AM385" s="43">
        <f t="shared" ca="1" si="594"/>
        <v>-4.8805411741727665E-5</v>
      </c>
      <c r="AN385" s="43">
        <f t="shared" ca="1" si="595"/>
        <v>8.5549068641643114E-5</v>
      </c>
      <c r="AO385" s="43">
        <f t="shared" ca="1" si="596"/>
        <v>3.7002568657394647E-5</v>
      </c>
      <c r="AP385" s="43">
        <f t="shared" ca="1" si="597"/>
        <v>-3.3140859355858661E-5</v>
      </c>
      <c r="AQ385" s="43">
        <f t="shared" ca="1" si="598"/>
        <v>-4.584534139425578E-5</v>
      </c>
      <c r="AR385" s="43">
        <f t="shared" ca="1" si="599"/>
        <v>8.1952370549140556E-5</v>
      </c>
      <c r="AT385" s="43">
        <f t="shared" ca="1" si="600"/>
        <v>1.2367859774322756E-4</v>
      </c>
      <c r="AU385" s="43">
        <f t="shared" ca="1" si="601"/>
        <v>4.8922244303555606E-5</v>
      </c>
      <c r="AV385" s="43">
        <f t="shared" ca="1" si="602"/>
        <v>7.65374205130041E-5</v>
      </c>
      <c r="AW385" s="43">
        <f t="shared" ca="1" si="603"/>
        <v>1.0814878944363791E-4</v>
      </c>
      <c r="AX385" s="43">
        <f t="shared" ca="1" si="604"/>
        <v>2.4988607034947921E-5</v>
      </c>
      <c r="AY385" s="43">
        <f t="shared" ca="1" si="605"/>
        <v>1.0009548358569261E-5</v>
      </c>
      <c r="AZ385" s="43">
        <f t="shared" ca="1" si="606"/>
        <v>-2.035191559914358E-5</v>
      </c>
      <c r="BA385" s="43">
        <f t="shared" ca="1" si="607"/>
        <v>7.2364564643993156E-5</v>
      </c>
      <c r="BB385" s="43">
        <f t="shared" ca="1" si="608"/>
        <v>1.0504852575684016E-4</v>
      </c>
      <c r="BC385" s="43">
        <f t="shared" ca="1" si="609"/>
        <v>1.3383369974354376E-5</v>
      </c>
      <c r="BD385" s="43">
        <f t="shared" ca="1" si="610"/>
        <v>-2.1015144291966086E-5</v>
      </c>
      <c r="BE385" s="43">
        <f t="shared" ca="1" si="611"/>
        <v>7.5883641731886643E-5</v>
      </c>
      <c r="BG385" s="43">
        <f t="shared" ca="1" si="612"/>
        <v>1.0743987104588752E-4</v>
      </c>
      <c r="BH385" s="43">
        <f t="shared" ca="1" si="613"/>
        <v>1.6458021400880376E-4</v>
      </c>
      <c r="BI385" s="43">
        <f t="shared" ca="1" si="614"/>
        <v>1.5777853979891595E-4</v>
      </c>
      <c r="BJ385" s="43">
        <f t="shared" ca="1" si="615"/>
        <v>-2.4166209754438223E-5</v>
      </c>
      <c r="BK385" s="43">
        <f t="shared" ca="1" si="616"/>
        <v>3.0309567036535619E-5</v>
      </c>
      <c r="BL385" s="43">
        <f t="shared" ca="1" si="617"/>
        <v>-1.312358445163689E-5</v>
      </c>
      <c r="BM385" s="43">
        <f t="shared" ca="1" si="618"/>
        <v>5.9442943928590339E-5</v>
      </c>
      <c r="BN385" s="43">
        <f t="shared" ca="1" si="619"/>
        <v>1.8082784353696651E-4</v>
      </c>
      <c r="BO385" s="43">
        <f t="shared" ca="1" si="620"/>
        <v>2.715942493498204E-5</v>
      </c>
      <c r="BP385" s="43">
        <f t="shared" ca="1" si="621"/>
        <v>9.4179854368600153E-5</v>
      </c>
      <c r="BQ385" s="43">
        <f t="shared" ca="1" si="622"/>
        <v>1.0487099016402879E-4</v>
      </c>
      <c r="BS385" s="43">
        <f t="shared" ca="1" si="623"/>
        <v>-1.5256036868571378E-5</v>
      </c>
      <c r="BT385" s="43">
        <f t="shared" ca="1" si="624"/>
        <v>5.6624614445650947E-5</v>
      </c>
      <c r="BU385" s="43">
        <f t="shared" ca="1" si="625"/>
        <v>2.3738932869107332E-5</v>
      </c>
      <c r="BV385" s="43">
        <f t="shared" ca="1" si="626"/>
        <v>2.1985320914524244E-5</v>
      </c>
      <c r="BW385" s="43">
        <f t="shared" ca="1" si="627"/>
        <v>1.118685635183839E-6</v>
      </c>
      <c r="BX385" s="43">
        <f t="shared" ca="1" si="628"/>
        <v>1.3166710080067268E-5</v>
      </c>
      <c r="BY385" s="43">
        <f t="shared" ca="1" si="629"/>
        <v>4.8811201881321539E-5</v>
      </c>
      <c r="BZ385" s="43">
        <f t="shared" ca="1" si="630"/>
        <v>5.2292823964696759E-5</v>
      </c>
      <c r="CA385" s="43">
        <f t="shared" ca="1" si="631"/>
        <v>6.5028710772778539E-5</v>
      </c>
      <c r="CB385" s="43">
        <f t="shared" ca="1" si="632"/>
        <v>2.5862720152090444E-5</v>
      </c>
      <c r="CD385" s="43">
        <f t="shared" ca="1" si="633"/>
        <v>1.2907604773304212E-4</v>
      </c>
      <c r="CE385" s="43">
        <f t="shared" ca="1" si="634"/>
        <v>-2.749481407599305E-5</v>
      </c>
      <c r="CF385" s="43">
        <f t="shared" ca="1" si="635"/>
        <v>2.1822346007384947E-5</v>
      </c>
      <c r="CG385" s="43">
        <f t="shared" ca="1" si="636"/>
        <v>-2.037590365928281E-5</v>
      </c>
      <c r="CH385" s="43">
        <f t="shared" ca="1" si="637"/>
        <v>1.2200819631678141E-4</v>
      </c>
      <c r="CI385" s="43">
        <f t="shared" ca="1" si="638"/>
        <v>7.9307585130119655E-5</v>
      </c>
      <c r="CJ385" s="43">
        <f t="shared" ca="1" si="639"/>
        <v>-2.7151171951288059E-5</v>
      </c>
      <c r="CK385" s="43">
        <f t="shared" ca="1" si="640"/>
        <v>-3.2365215927347365E-5</v>
      </c>
      <c r="CL385" s="43">
        <f t="shared" ca="1" si="641"/>
        <v>1.0328991085901231E-4</v>
      </c>
      <c r="CN385" s="43">
        <f t="shared" ca="1" si="642"/>
        <v>-9.855241356065389E-6</v>
      </c>
      <c r="CO385" s="43">
        <f t="shared" ca="1" si="643"/>
        <v>-1.1598538861219356E-5</v>
      </c>
      <c r="CP385" s="43">
        <f t="shared" ca="1" si="644"/>
        <v>-3.9810350314674226E-6</v>
      </c>
      <c r="CQ385" s="43">
        <f t="shared" ca="1" si="645"/>
        <v>9.186990812488967E-5</v>
      </c>
      <c r="CR385" s="43">
        <f t="shared" ca="1" si="646"/>
        <v>1.1309511942170759E-4</v>
      </c>
      <c r="CS385" s="43">
        <f t="shared" ca="1" si="647"/>
        <v>-6.2780759163856435E-6</v>
      </c>
      <c r="CT385" s="43">
        <f t="shared" ca="1" si="648"/>
        <v>2.6976920876335985E-5</v>
      </c>
      <c r="CU385" s="43">
        <f t="shared" ca="1" si="648"/>
        <v>9.1394904348564174E-5</v>
      </c>
      <c r="CW385" s="43">
        <f t="shared" ca="1" si="649"/>
        <v>2.9980364564935946E-5</v>
      </c>
      <c r="CX385" s="43">
        <f t="shared" ca="1" si="650"/>
        <v>4.2838088214772481E-5</v>
      </c>
      <c r="CY385" s="43">
        <f t="shared" ca="1" si="651"/>
        <v>-1.389552223546926E-5</v>
      </c>
      <c r="CZ385" s="43">
        <f t="shared" ca="1" si="652"/>
        <v>1.9355715707498807E-5</v>
      </c>
      <c r="DA385" s="43">
        <f t="shared" ca="1" si="653"/>
        <v>3.7519274919209005E-5</v>
      </c>
      <c r="DB385" s="43">
        <f t="shared" ca="1" si="654"/>
        <v>2.2045908560503772E-5</v>
      </c>
      <c r="DC385" s="43">
        <f t="shared" ca="1" si="655"/>
        <v>-1.0917688666330527E-5</v>
      </c>
      <c r="DE385" s="43">
        <f t="shared" ca="1" si="656"/>
        <v>2.2992464718136144E-5</v>
      </c>
      <c r="DF385" s="43">
        <f t="shared" ca="1" si="657"/>
        <v>-2.240184030944497E-5</v>
      </c>
      <c r="DG385" s="43">
        <f t="shared" ca="1" si="658"/>
        <v>2.2764852867609451E-6</v>
      </c>
      <c r="DH385" s="43">
        <f t="shared" ca="1" si="659"/>
        <v>3.6893287254100078E-5</v>
      </c>
      <c r="DI385" s="43">
        <f t="shared" ca="1" si="660"/>
        <v>1.6671227471724457E-5</v>
      </c>
      <c r="DJ385" s="43">
        <f t="shared" ca="1" si="661"/>
        <v>7.5337281857326721E-6</v>
      </c>
      <c r="DL385" s="43">
        <f t="shared" ca="1" si="662"/>
        <v>-2.8256152437489879E-5</v>
      </c>
      <c r="DM385" s="43">
        <f t="shared" ca="1" si="663"/>
        <v>4.401197674653625E-8</v>
      </c>
      <c r="DN385" s="43">
        <f t="shared" ca="1" si="664"/>
        <v>6.940261827127298E-6</v>
      </c>
      <c r="DO385" s="43">
        <f t="shared" ca="1" si="665"/>
        <v>2.7512731337790678E-5</v>
      </c>
      <c r="DP385" s="43">
        <f t="shared" ca="1" si="666"/>
        <v>-1.5155981448269768E-5</v>
      </c>
      <c r="DR385" s="43">
        <f t="shared" ca="1" si="667"/>
        <v>3.2635535818947563E-5</v>
      </c>
      <c r="DS385" s="43">
        <f t="shared" ca="1" si="668"/>
        <v>-4.4240274758911356E-6</v>
      </c>
      <c r="DT385" s="43">
        <f t="shared" ca="1" si="669"/>
        <v>-8.2937142538985798E-6</v>
      </c>
      <c r="DU385" s="43">
        <f t="shared" ca="1" si="670"/>
        <v>9.0964257883139192E-5</v>
      </c>
      <c r="DW385" s="43">
        <f t="shared" ca="1" si="671"/>
        <v>4.9535091660407699E-6</v>
      </c>
      <c r="DX385" s="43">
        <f t="shared" ca="1" si="672"/>
        <v>1.5204648937055763E-5</v>
      </c>
      <c r="DY385" s="43">
        <f t="shared" ca="1" si="673"/>
        <v>5.8230445035538684E-5</v>
      </c>
      <c r="EA385" s="43">
        <f t="shared" ca="1" si="674"/>
        <v>5.5560610654290788E-5</v>
      </c>
      <c r="EB385" s="43">
        <f t="shared" ca="1" si="675"/>
        <v>-5.8465702228137681E-6</v>
      </c>
      <c r="ED385" s="43">
        <f t="shared" ca="1" si="676"/>
        <v>6.8435116743877069E-6</v>
      </c>
    </row>
    <row r="386" spans="1:134" x14ac:dyDescent="0.3">
      <c r="A386">
        <f ca="1"/>
        <v>382</v>
      </c>
      <c r="B386" s="21">
        <f ca="1">LN(Data!C396/Data!C395)</f>
        <v>-4.407817777012997E-3</v>
      </c>
      <c r="C386" s="21">
        <f ca="1">LN(Data!D396/Data!D395)</f>
        <v>-5.0826030634658912E-3</v>
      </c>
      <c r="D386" s="21">
        <f ca="1">LN(Data!E396/Data!E395)</f>
        <v>1.5181809746348822E-2</v>
      </c>
      <c r="E386" s="21">
        <f ca="1">LN(Data!F396/Data!F395)</f>
        <v>-1.9376278963138607E-2</v>
      </c>
      <c r="F386" s="21">
        <f ca="1">LN(Data!G396/Data!G395)</f>
        <v>-4.9416370868148683E-3</v>
      </c>
      <c r="G386" s="21">
        <f ca="1">LN(Data!H396/Data!H395)</f>
        <v>6.6101137142961426E-4</v>
      </c>
      <c r="H386" s="21">
        <f ca="1">LN(Data!I396/Data!I395)</f>
        <v>-1.3482794386234133E-2</v>
      </c>
      <c r="I386" s="21">
        <f ca="1">LN(Data!J396/Data!J395)</f>
        <v>-5.2008207375862916E-3</v>
      </c>
      <c r="J386" s="21">
        <f ca="1">LN(Data!K396/Data!K395)</f>
        <v>1.6809080859297193E-3</v>
      </c>
      <c r="K386" s="21">
        <f ca="1">LN(Data!L396/Data!L395)</f>
        <v>6.8270746312079078E-3</v>
      </c>
      <c r="L386" s="21">
        <f ca="1">LN(Data!M396/Data!M395)</f>
        <v>-2.4730781257717112E-2</v>
      </c>
      <c r="M386" s="21">
        <f ca="1">LN(Data!N396/Data!N395)</f>
        <v>-3.0649558356198865E-3</v>
      </c>
      <c r="N386" s="21">
        <f ca="1">LN(Data!O396/Data!O395)</f>
        <v>-2.2602464169711998E-3</v>
      </c>
      <c r="O386" s="21">
        <f ca="1">LN(Data!P396/Data!P395)</f>
        <v>-2.0336606235414629E-3</v>
      </c>
      <c r="Q386" s="41">
        <f t="shared" ca="1" si="573"/>
        <v>2.0791802936275547E-4</v>
      </c>
      <c r="R386" s="41">
        <f t="shared" ca="1" si="574"/>
        <v>2.1011785868943554E-4</v>
      </c>
      <c r="S386" s="41">
        <f t="shared" ca="1" si="575"/>
        <v>8.3150746961573204E-4</v>
      </c>
      <c r="T386" s="41">
        <f t="shared" ca="1" si="576"/>
        <v>1.5809153575241684E-4</v>
      </c>
      <c r="U386" s="41">
        <f t="shared" ca="1" si="577"/>
        <v>2.3777722829555775E-4</v>
      </c>
      <c r="V386" s="41">
        <f t="shared" ca="1" si="578"/>
        <v>2.5866312972662057E-4</v>
      </c>
      <c r="W386" s="41">
        <f t="shared" ca="1" si="579"/>
        <v>7.1282372951706992E-5</v>
      </c>
      <c r="X386" s="41">
        <f t="shared" ca="1" si="580"/>
        <v>9.5377262644936051E-5</v>
      </c>
      <c r="Y386" s="41">
        <f t="shared" ca="1" si="581"/>
        <v>7.2303600756724155E-5</v>
      </c>
      <c r="Z386" s="41">
        <f t="shared" ca="1" si="582"/>
        <v>1.3939892955950895E-4</v>
      </c>
      <c r="AA386" s="41">
        <f t="shared" ca="1" si="583"/>
        <v>1.712635391981069E-4</v>
      </c>
      <c r="AB386" s="41">
        <f t="shared" ca="1" si="584"/>
        <v>9.4434188131846159E-5</v>
      </c>
      <c r="AC386" s="41">
        <f t="shared" ca="1" si="585"/>
        <v>1.3452713257259345E-4</v>
      </c>
      <c r="AD386" s="41">
        <f t="shared" ca="1" si="586"/>
        <v>8.2414436143587379E-5</v>
      </c>
      <c r="AF386" s="43">
        <f t="shared" ca="1" si="587"/>
        <v>7.0075069788982071E-5</v>
      </c>
      <c r="AG386" s="43">
        <f t="shared" ca="1" si="588"/>
        <v>1.2127610262057491E-5</v>
      </c>
      <c r="AH386" s="43">
        <f t="shared" ca="1" si="589"/>
        <v>2.70907330242886E-5</v>
      </c>
      <c r="AI386" s="43">
        <f t="shared" ca="1" si="590"/>
        <v>1.0883437875376087E-4</v>
      </c>
      <c r="AJ386" s="43">
        <f t="shared" ca="1" si="591"/>
        <v>6.2076593765770594E-5</v>
      </c>
      <c r="AK386" s="43">
        <f t="shared" ca="1" si="592"/>
        <v>-4.3013900389269202E-5</v>
      </c>
      <c r="AL386" s="43">
        <f t="shared" ca="1" si="593"/>
        <v>-1.7138484384289893E-7</v>
      </c>
      <c r="AM386" s="43">
        <f t="shared" ca="1" si="594"/>
        <v>-4.7207830839705409E-5</v>
      </c>
      <c r="AN386" s="43">
        <f t="shared" ca="1" si="595"/>
        <v>7.8021732738768319E-5</v>
      </c>
      <c r="AO386" s="43">
        <f t="shared" ca="1" si="596"/>
        <v>3.5510151008294055E-5</v>
      </c>
      <c r="AP386" s="43">
        <f t="shared" ca="1" si="597"/>
        <v>-3.4199863482993064E-5</v>
      </c>
      <c r="AQ386" s="43">
        <f t="shared" ca="1" si="598"/>
        <v>-4.5299405767974858E-5</v>
      </c>
      <c r="AR386" s="43">
        <f t="shared" ca="1" si="599"/>
        <v>7.7718470991031078E-5</v>
      </c>
      <c r="AT386" s="43">
        <f t="shared" ca="1" si="600"/>
        <v>1.2193776901054541E-4</v>
      </c>
      <c r="AU386" s="43">
        <f t="shared" ca="1" si="601"/>
        <v>4.7880821169942099E-5</v>
      </c>
      <c r="AV386" s="43">
        <f t="shared" ca="1" si="602"/>
        <v>7.0220123242996241E-5</v>
      </c>
      <c r="AW386" s="43">
        <f t="shared" ca="1" si="603"/>
        <v>9.7350414681756389E-5</v>
      </c>
      <c r="AX386" s="43">
        <f t="shared" ca="1" si="604"/>
        <v>2.5204500318640597E-5</v>
      </c>
      <c r="AY386" s="43">
        <f t="shared" ca="1" si="605"/>
        <v>9.0426411453321827E-6</v>
      </c>
      <c r="AZ386" s="43">
        <f t="shared" ca="1" si="606"/>
        <v>-1.557755865612324E-5</v>
      </c>
      <c r="BA386" s="43">
        <f t="shared" ca="1" si="607"/>
        <v>7.4415997616581058E-5</v>
      </c>
      <c r="BB386" s="43">
        <f t="shared" ca="1" si="608"/>
        <v>9.6802472494985587E-5</v>
      </c>
      <c r="BC386" s="43">
        <f t="shared" ca="1" si="609"/>
        <v>2.0717431834975302E-5</v>
      </c>
      <c r="BD386" s="43">
        <f t="shared" ca="1" si="610"/>
        <v>-1.3867201513251918E-5</v>
      </c>
      <c r="BE386" s="43">
        <f t="shared" ca="1" si="611"/>
        <v>6.9506285163249874E-5</v>
      </c>
      <c r="BG386" s="43">
        <f t="shared" ca="1" si="612"/>
        <v>1.0259210475116001E-4</v>
      </c>
      <c r="BH386" s="43">
        <f t="shared" ca="1" si="613"/>
        <v>1.5324930728517414E-4</v>
      </c>
      <c r="BI386" s="43">
        <f t="shared" ca="1" si="614"/>
        <v>1.4467427918107389E-4</v>
      </c>
      <c r="BJ386" s="43">
        <f t="shared" ca="1" si="615"/>
        <v>-2.1268451071104673E-5</v>
      </c>
      <c r="BK386" s="43">
        <f t="shared" ca="1" si="616"/>
        <v>2.8181775009123914E-5</v>
      </c>
      <c r="BL386" s="43">
        <f t="shared" ca="1" si="617"/>
        <v>-9.3369242406109379E-6</v>
      </c>
      <c r="BM386" s="43">
        <f t="shared" ca="1" si="618"/>
        <v>6.1272874057407526E-5</v>
      </c>
      <c r="BN386" s="43">
        <f t="shared" ca="1" si="619"/>
        <v>1.6833799239513366E-4</v>
      </c>
      <c r="BO386" s="43">
        <f t="shared" ca="1" si="620"/>
        <v>3.2398248874913601E-5</v>
      </c>
      <c r="BP386" s="43">
        <f t="shared" ca="1" si="621"/>
        <v>9.3498231675637054E-5</v>
      </c>
      <c r="BQ386" s="43">
        <f t="shared" ca="1" si="622"/>
        <v>9.7038830834447575E-5</v>
      </c>
      <c r="BS386" s="43">
        <f t="shared" ca="1" si="623"/>
        <v>-1.4826197154010135E-5</v>
      </c>
      <c r="BT386" s="43">
        <f t="shared" ca="1" si="624"/>
        <v>5.2014227118912965E-5</v>
      </c>
      <c r="BU386" s="43">
        <f t="shared" ca="1" si="625"/>
        <v>2.2797349232104954E-5</v>
      </c>
      <c r="BV386" s="43">
        <f t="shared" ca="1" si="626"/>
        <v>2.0563095465797485E-5</v>
      </c>
      <c r="BW386" s="43">
        <f t="shared" ca="1" si="627"/>
        <v>2.0516380568572896E-6</v>
      </c>
      <c r="BX386" s="43">
        <f t="shared" ca="1" si="628"/>
        <v>1.4176128153274072E-5</v>
      </c>
      <c r="BY386" s="43">
        <f t="shared" ca="1" si="629"/>
        <v>4.5335625096691062E-5</v>
      </c>
      <c r="BZ386" s="43">
        <f t="shared" ca="1" si="630"/>
        <v>5.1445462343666424E-5</v>
      </c>
      <c r="CA386" s="43">
        <f t="shared" ca="1" si="631"/>
        <v>6.278391640724383E-5</v>
      </c>
      <c r="CB386" s="43">
        <f t="shared" ca="1" si="632"/>
        <v>2.3797490013606608E-5</v>
      </c>
      <c r="CD386" s="43">
        <f t="shared" ca="1" si="633"/>
        <v>1.2243625329949815E-4</v>
      </c>
      <c r="CE386" s="43">
        <f t="shared" ca="1" si="634"/>
        <v>-2.6284835793075524E-5</v>
      </c>
      <c r="CF386" s="43">
        <f t="shared" ca="1" si="635"/>
        <v>2.0606918583260277E-5</v>
      </c>
      <c r="CG386" s="43">
        <f t="shared" ca="1" si="636"/>
        <v>-2.0064257320730661E-5</v>
      </c>
      <c r="CH386" s="43">
        <f t="shared" ca="1" si="637"/>
        <v>1.1304871862438197E-4</v>
      </c>
      <c r="CI386" s="43">
        <f t="shared" ca="1" si="638"/>
        <v>7.504727315466752E-5</v>
      </c>
      <c r="CJ386" s="43">
        <f t="shared" ca="1" si="639"/>
        <v>-2.7608116536912957E-5</v>
      </c>
      <c r="CK386" s="43">
        <f t="shared" ca="1" si="640"/>
        <v>-3.1932500984695581E-5</v>
      </c>
      <c r="CL386" s="43">
        <f t="shared" ca="1" si="641"/>
        <v>9.7560202877128868E-5</v>
      </c>
      <c r="CN386" s="43">
        <f t="shared" ca="1" si="642"/>
        <v>-1.0362392017461185E-5</v>
      </c>
      <c r="CO386" s="43">
        <f t="shared" ca="1" si="643"/>
        <v>-1.0668016457864453E-5</v>
      </c>
      <c r="CP386" s="43">
        <f t="shared" ca="1" si="644"/>
        <v>-6.017762016664901E-6</v>
      </c>
      <c r="CQ386" s="43">
        <f t="shared" ca="1" si="645"/>
        <v>8.226327276562688E-5</v>
      </c>
      <c r="CR386" s="43">
        <f t="shared" ca="1" si="646"/>
        <v>1.0755385101847107E-4</v>
      </c>
      <c r="CS386" s="43">
        <f t="shared" ca="1" si="647"/>
        <v>-1.1112579942678754E-5</v>
      </c>
      <c r="CT386" s="43">
        <f t="shared" ca="1" si="648"/>
        <v>2.1588095045688724E-5</v>
      </c>
      <c r="CU386" s="43">
        <f t="shared" ca="1" si="648"/>
        <v>8.7079563884824113E-5</v>
      </c>
      <c r="CW386" s="43">
        <f t="shared" ca="1" si="649"/>
        <v>2.8088165179930866E-5</v>
      </c>
      <c r="CX386" s="43">
        <f t="shared" ca="1" si="650"/>
        <v>4.1173513592086679E-5</v>
      </c>
      <c r="CY386" s="43">
        <f t="shared" ca="1" si="651"/>
        <v>-1.1432156268659545E-5</v>
      </c>
      <c r="CZ386" s="43">
        <f t="shared" ca="1" si="652"/>
        <v>1.7699071802493368E-5</v>
      </c>
      <c r="DA386" s="43">
        <f t="shared" ca="1" si="653"/>
        <v>3.7342231509443996E-5</v>
      </c>
      <c r="DB386" s="43">
        <f t="shared" ca="1" si="654"/>
        <v>2.2223741287706102E-5</v>
      </c>
      <c r="DC386" s="43">
        <f t="shared" ca="1" si="655"/>
        <v>-1.072764561642199E-5</v>
      </c>
      <c r="DE386" s="43">
        <f t="shared" ca="1" si="656"/>
        <v>2.1419475243697317E-5</v>
      </c>
      <c r="DF386" s="43">
        <f t="shared" ca="1" si="657"/>
        <v>-2.1405787087329611E-5</v>
      </c>
      <c r="DG386" s="43">
        <f t="shared" ca="1" si="658"/>
        <v>2.2456824979564267E-6</v>
      </c>
      <c r="DH386" s="43">
        <f t="shared" ca="1" si="659"/>
        <v>3.4236701160403564E-5</v>
      </c>
      <c r="DI386" s="43">
        <f t="shared" ca="1" si="660"/>
        <v>1.5350458555585769E-5</v>
      </c>
      <c r="DJ386" s="43">
        <f t="shared" ca="1" si="661"/>
        <v>7.1810230486583057E-6</v>
      </c>
      <c r="DL386" s="43">
        <f t="shared" ca="1" si="662"/>
        <v>-2.3184819283179141E-5</v>
      </c>
      <c r="DM386" s="43">
        <f t="shared" ca="1" si="663"/>
        <v>-9.84698137544866E-7</v>
      </c>
      <c r="DN386" s="43">
        <f t="shared" ca="1" si="664"/>
        <v>1.0820595207444676E-5</v>
      </c>
      <c r="DO386" s="43">
        <f t="shared" ca="1" si="665"/>
        <v>2.897059586686848E-5</v>
      </c>
      <c r="DP386" s="43">
        <f t="shared" ca="1" si="666"/>
        <v>-1.5209958091539874E-5</v>
      </c>
      <c r="DR386" s="43">
        <f t="shared" ca="1" si="667"/>
        <v>2.8831208987821056E-5</v>
      </c>
      <c r="DS386" s="43">
        <f t="shared" ca="1" si="668"/>
        <v>3.5725046359853696E-6</v>
      </c>
      <c r="DT386" s="43">
        <f t="shared" ca="1" si="669"/>
        <v>-2.2027726019621027E-6</v>
      </c>
      <c r="DU386" s="43">
        <f t="shared" ca="1" si="670"/>
        <v>8.3773084039832831E-5</v>
      </c>
      <c r="DW386" s="43">
        <f t="shared" ca="1" si="671"/>
        <v>2.3065593117615919E-6</v>
      </c>
      <c r="DX386" s="43">
        <f t="shared" ca="1" si="672"/>
        <v>1.2592371652535194E-5</v>
      </c>
      <c r="DY386" s="43">
        <f t="shared" ca="1" si="673"/>
        <v>5.5263432282997608E-5</v>
      </c>
      <c r="EA386" s="43">
        <f t="shared" ca="1" si="674"/>
        <v>5.9345855434419428E-5</v>
      </c>
      <c r="EB386" s="43">
        <f t="shared" ca="1" si="675"/>
        <v>-7.701852292386624E-6</v>
      </c>
      <c r="ED386" s="43">
        <f t="shared" ca="1" si="676"/>
        <v>4.8368404959264076E-6</v>
      </c>
    </row>
    <row r="387" spans="1:134" x14ac:dyDescent="0.3">
      <c r="A387">
        <f ca="1"/>
        <v>383</v>
      </c>
      <c r="B387" s="21">
        <f ca="1">LN(Data!C397/Data!C396)</f>
        <v>5.0673178998415468E-3</v>
      </c>
      <c r="C387" s="21">
        <f ca="1">LN(Data!D397/Data!D396)</f>
        <v>6.8554286512496699E-3</v>
      </c>
      <c r="D387" s="21">
        <f ca="1">LN(Data!E397/Data!E396)</f>
        <v>3.8867908351476466E-2</v>
      </c>
      <c r="E387" s="21">
        <f ca="1">LN(Data!F397/Data!F396)</f>
        <v>3.3560913955095209E-2</v>
      </c>
      <c r="F387" s="21">
        <f ca="1">LN(Data!G397/Data!G396)</f>
        <v>7.6491644315472519E-3</v>
      </c>
      <c r="G387" s="21">
        <f ca="1">LN(Data!H397/Data!H396)</f>
        <v>3.810645091923576E-3</v>
      </c>
      <c r="H387" s="21">
        <f ca="1">LN(Data!I397/Data!I396)</f>
        <v>4.9069945350697754E-3</v>
      </c>
      <c r="I387" s="21">
        <f ca="1">LN(Data!J397/Data!J396)</f>
        <v>8.0785205652012561E-3</v>
      </c>
      <c r="J387" s="21">
        <f ca="1">LN(Data!K397/Data!K396)</f>
        <v>-7.0003503033764787E-4</v>
      </c>
      <c r="K387" s="21">
        <f ca="1">LN(Data!L397/Data!L396)</f>
        <v>-1.8530963585069932E-3</v>
      </c>
      <c r="L387" s="21">
        <f ca="1">LN(Data!M397/Data!M396)</f>
        <v>-2.3954426587761528E-2</v>
      </c>
      <c r="M387" s="21">
        <f ca="1">LN(Data!N397/Data!N396)</f>
        <v>1.710460766780745E-3</v>
      </c>
      <c r="N387" s="21">
        <f ca="1">LN(Data!O397/Data!O396)</f>
        <v>1.2427421010371165E-2</v>
      </c>
      <c r="O387" s="21">
        <f ca="1">LN(Data!P397/Data!P396)</f>
        <v>3.9684475470209831E-3</v>
      </c>
      <c r="Q387" s="41">
        <f t="shared" ca="1" si="573"/>
        <v>1.9660867905431123E-4</v>
      </c>
      <c r="R387" s="41">
        <f t="shared" ca="1" si="574"/>
        <v>1.9906075840211455E-4</v>
      </c>
      <c r="S387" s="41">
        <f t="shared" ca="1" si="575"/>
        <v>7.9544626226924809E-4</v>
      </c>
      <c r="T387" s="41">
        <f t="shared" ca="1" si="576"/>
        <v>1.7113245479471391E-4</v>
      </c>
      <c r="U387" s="41">
        <f t="shared" ca="1" si="577"/>
        <v>2.2497578122369132E-4</v>
      </c>
      <c r="V387" s="41">
        <f t="shared" ca="1" si="578"/>
        <v>2.4316955810501286E-4</v>
      </c>
      <c r="W387" s="41">
        <f t="shared" ca="1" si="579"/>
        <v>7.7912575242292584E-5</v>
      </c>
      <c r="X387" s="41">
        <f t="shared" ca="1" si="580"/>
        <v>9.1277539066910332E-5</v>
      </c>
      <c r="Y387" s="41">
        <f t="shared" ca="1" si="581"/>
        <v>6.8134911830921338E-5</v>
      </c>
      <c r="Z387" s="41">
        <f t="shared" ca="1" si="582"/>
        <v>1.3383153066714337E-4</v>
      </c>
      <c r="AA387" s="41">
        <f t="shared" ca="1" si="583"/>
        <v>1.9768441934324361E-4</v>
      </c>
      <c r="AB387" s="41">
        <f t="shared" ca="1" si="584"/>
        <v>8.9331774100393407E-5</v>
      </c>
      <c r="AC387" s="41">
        <f t="shared" ca="1" si="585"/>
        <v>1.2676202745016369E-4</v>
      </c>
      <c r="AD387" s="41">
        <f t="shared" ca="1" si="586"/>
        <v>7.7717716506876713E-5</v>
      </c>
      <c r="AF387" s="43">
        <f t="shared" ca="1" si="587"/>
        <v>6.7214756889841896E-5</v>
      </c>
      <c r="AG387" s="43">
        <f t="shared" ca="1" si="588"/>
        <v>7.3848345931029065E-6</v>
      </c>
      <c r="AH387" s="43">
        <f t="shared" ca="1" si="589"/>
        <v>3.0589715454796408E-5</v>
      </c>
      <c r="AI387" s="43">
        <f t="shared" ca="1" si="590"/>
        <v>1.0361122617646377E-4</v>
      </c>
      <c r="AJ387" s="43">
        <f t="shared" ca="1" si="591"/>
        <v>5.8177181079396644E-5</v>
      </c>
      <c r="AK387" s="43">
        <f t="shared" ca="1" si="592"/>
        <v>-3.6867284319145814E-5</v>
      </c>
      <c r="AL387" s="43">
        <f t="shared" ca="1" si="593"/>
        <v>1.2143544529191185E-6</v>
      </c>
      <c r="AM387" s="43">
        <f t="shared" ca="1" si="594"/>
        <v>-4.4819909181884237E-5</v>
      </c>
      <c r="AN387" s="43">
        <f t="shared" ca="1" si="595"/>
        <v>7.1534878718976255E-5</v>
      </c>
      <c r="AO387" s="43">
        <f t="shared" ca="1" si="596"/>
        <v>3.9920068583827539E-5</v>
      </c>
      <c r="AP387" s="43">
        <f t="shared" ca="1" si="597"/>
        <v>-3.1337285664933171E-5</v>
      </c>
      <c r="AQ387" s="43">
        <f t="shared" ca="1" si="598"/>
        <v>-4.1983676161667023E-5</v>
      </c>
      <c r="AR387" s="43">
        <f t="shared" ca="1" si="599"/>
        <v>7.3593203058500663E-5</v>
      </c>
      <c r="AT387" s="43">
        <f t="shared" ca="1" si="600"/>
        <v>1.0999171610636774E-4</v>
      </c>
      <c r="AU387" s="43">
        <f t="shared" ca="1" si="601"/>
        <v>5.0916887988742655E-5</v>
      </c>
      <c r="AV387" s="43">
        <f t="shared" ca="1" si="602"/>
        <v>6.7513898636175376E-5</v>
      </c>
      <c r="AW387" s="43">
        <f t="shared" ca="1" si="603"/>
        <v>9.1307810295566171E-5</v>
      </c>
      <c r="AX387" s="43">
        <f t="shared" ca="1" si="604"/>
        <v>2.7803891822615422E-5</v>
      </c>
      <c r="AY387" s="43">
        <f t="shared" ca="1" si="605"/>
        <v>1.0086105121415834E-5</v>
      </c>
      <c r="AZ387" s="43">
        <f t="shared" ca="1" si="606"/>
        <v>-1.5155508451972904E-5</v>
      </c>
      <c r="BA387" s="43">
        <f t="shared" ca="1" si="607"/>
        <v>6.7869079133480933E-5</v>
      </c>
      <c r="BB387" s="43">
        <f t="shared" ca="1" si="608"/>
        <v>9.8536128820229122E-5</v>
      </c>
      <c r="BC387" s="43">
        <f t="shared" ca="1" si="609"/>
        <v>2.0409063160047343E-5</v>
      </c>
      <c r="BD387" s="43">
        <f t="shared" ca="1" si="610"/>
        <v>-1.2345893300671664E-5</v>
      </c>
      <c r="BE387" s="43">
        <f t="shared" ca="1" si="611"/>
        <v>6.5956085436370587E-5</v>
      </c>
      <c r="BG387" s="43">
        <f t="shared" ca="1" si="612"/>
        <v>7.8786559617457301E-5</v>
      </c>
      <c r="BH387" s="43">
        <f t="shared" ca="1" si="613"/>
        <v>1.395529692028122E-4</v>
      </c>
      <c r="BI387" s="43">
        <f t="shared" ca="1" si="614"/>
        <v>1.3659594336308252E-4</v>
      </c>
      <c r="BJ387" s="43">
        <f t="shared" ca="1" si="615"/>
        <v>-3.2273937160095194E-5</v>
      </c>
      <c r="BK387" s="43">
        <f t="shared" ca="1" si="616"/>
        <v>2.1753396250802434E-5</v>
      </c>
      <c r="BL387" s="43">
        <f t="shared" ca="1" si="617"/>
        <v>-7.245555180473218E-6</v>
      </c>
      <c r="BM387" s="43">
        <f t="shared" ca="1" si="618"/>
        <v>6.3815342504470448E-5</v>
      </c>
      <c r="BN387" s="43">
        <f t="shared" ca="1" si="619"/>
        <v>1.3571023189543177E-4</v>
      </c>
      <c r="BO387" s="43">
        <f t="shared" ca="1" si="620"/>
        <v>2.7662459359778219E-5</v>
      </c>
      <c r="BP387" s="43">
        <f t="shared" ca="1" si="621"/>
        <v>8.5829459910159416E-5</v>
      </c>
      <c r="BQ387" s="43">
        <f t="shared" ca="1" si="622"/>
        <v>8.9364022063865865E-5</v>
      </c>
      <c r="BS387" s="43">
        <f t="shared" ca="1" si="623"/>
        <v>-8.1915930010465317E-6</v>
      </c>
      <c r="BT387" s="43">
        <f t="shared" ca="1" si="624"/>
        <v>4.8124897047940563E-5</v>
      </c>
      <c r="BU387" s="43">
        <f t="shared" ca="1" si="625"/>
        <v>3.7104291391997373E-5</v>
      </c>
      <c r="BV387" s="43">
        <f t="shared" ca="1" si="626"/>
        <v>2.5375662944774536E-5</v>
      </c>
      <c r="BW387" s="43">
        <f t="shared" ca="1" si="627"/>
        <v>-2.5644865616325553E-8</v>
      </c>
      <c r="BX387" s="43">
        <f t="shared" ca="1" si="628"/>
        <v>5.3885623106905574E-6</v>
      </c>
      <c r="BY387" s="43">
        <f t="shared" ca="1" si="629"/>
        <v>7.1366918588442813E-5</v>
      </c>
      <c r="BZ387" s="43">
        <f t="shared" ca="1" si="630"/>
        <v>5.1921980959886671E-5</v>
      </c>
      <c r="CA387" s="43">
        <f t="shared" ca="1" si="631"/>
        <v>6.1644591328849311E-5</v>
      </c>
      <c r="CB387" s="43">
        <f t="shared" ca="1" si="632"/>
        <v>2.4733927146275601E-5</v>
      </c>
      <c r="CD387" s="43">
        <f t="shared" ca="1" si="633"/>
        <v>1.1489408940305648E-4</v>
      </c>
      <c r="CE387" s="43">
        <f t="shared" ca="1" si="634"/>
        <v>-2.0710121039116155E-5</v>
      </c>
      <c r="CF387" s="43">
        <f t="shared" ca="1" si="635"/>
        <v>2.09125375865886E-5</v>
      </c>
      <c r="CG387" s="43">
        <f t="shared" ca="1" si="636"/>
        <v>-1.9358788145704258E-5</v>
      </c>
      <c r="CH387" s="43">
        <f t="shared" ca="1" si="637"/>
        <v>1.0424157999539724E-4</v>
      </c>
      <c r="CI387" s="43">
        <f t="shared" ca="1" si="638"/>
        <v>7.7877069516329935E-5</v>
      </c>
      <c r="CJ387" s="43">
        <f t="shared" ca="1" si="639"/>
        <v>-2.5042875579093243E-5</v>
      </c>
      <c r="CK387" s="43">
        <f t="shared" ca="1" si="640"/>
        <v>-2.9346391874447124E-5</v>
      </c>
      <c r="CL387" s="43">
        <f t="shared" ca="1" si="641"/>
        <v>9.2309567470058384E-5</v>
      </c>
      <c r="CN387" s="43">
        <f t="shared" ca="1" si="642"/>
        <v>-1.0275385320890403E-5</v>
      </c>
      <c r="CO387" s="43">
        <f t="shared" ca="1" si="643"/>
        <v>-1.0234203569291275E-5</v>
      </c>
      <c r="CP387" s="43">
        <f t="shared" ca="1" si="644"/>
        <v>-5.5900303341173547E-6</v>
      </c>
      <c r="CQ387" s="43">
        <f t="shared" ca="1" si="645"/>
        <v>7.7598242837578874E-5</v>
      </c>
      <c r="CR387" s="43">
        <f t="shared" ca="1" si="646"/>
        <v>1.0011978029922143E-4</v>
      </c>
      <c r="CS387" s="43">
        <f t="shared" ca="1" si="647"/>
        <v>-1.0567383385734486E-5</v>
      </c>
      <c r="CT387" s="43">
        <f t="shared" ca="1" si="648"/>
        <v>2.0203166427916339E-5</v>
      </c>
      <c r="CU387" s="43">
        <f t="shared" ca="1" si="648"/>
        <v>8.1774133683867287E-5</v>
      </c>
      <c r="CW387" s="43">
        <f t="shared" ca="1" si="649"/>
        <v>3.0610171067807326E-5</v>
      </c>
      <c r="CX387" s="43">
        <f t="shared" ca="1" si="650"/>
        <v>3.7343302490276552E-5</v>
      </c>
      <c r="CY387" s="43">
        <f t="shared" ca="1" si="651"/>
        <v>-1.6269109503263061E-5</v>
      </c>
      <c r="CZ387" s="43">
        <f t="shared" ca="1" si="652"/>
        <v>3.6643529816867741E-5</v>
      </c>
      <c r="DA387" s="43">
        <f t="shared" ca="1" si="653"/>
        <v>3.7581147778950438E-5</v>
      </c>
      <c r="DB387" s="43">
        <f t="shared" ca="1" si="654"/>
        <v>2.2718783072578442E-5</v>
      </c>
      <c r="DC387" s="43">
        <f t="shared" ca="1" si="655"/>
        <v>-8.4388211971212554E-6</v>
      </c>
      <c r="DE387" s="43">
        <f t="shared" ca="1" si="656"/>
        <v>1.9609780631198688E-5</v>
      </c>
      <c r="DF387" s="43">
        <f t="shared" ca="1" si="657"/>
        <v>-2.2251823341231958E-5</v>
      </c>
      <c r="DG387" s="43">
        <f t="shared" ca="1" si="658"/>
        <v>9.8281631493897819E-6</v>
      </c>
      <c r="DH387" s="43">
        <f t="shared" ca="1" si="659"/>
        <v>3.313891624296003E-5</v>
      </c>
      <c r="DI387" s="43">
        <f t="shared" ca="1" si="660"/>
        <v>1.5134739228496959E-5</v>
      </c>
      <c r="DJ387" s="43">
        <f t="shared" ca="1" si="661"/>
        <v>7.384763926386434E-6</v>
      </c>
      <c r="DL387" s="43">
        <f t="shared" ca="1" si="662"/>
        <v>-2.1105189029137807E-5</v>
      </c>
      <c r="DM387" s="43">
        <f t="shared" ca="1" si="663"/>
        <v>-3.4198264605395271E-6</v>
      </c>
      <c r="DN387" s="43">
        <f t="shared" ca="1" si="664"/>
        <v>9.8622449521713393E-6</v>
      </c>
      <c r="DO387" s="43">
        <f t="shared" ca="1" si="665"/>
        <v>2.7004404126147535E-5</v>
      </c>
      <c r="DP387" s="43">
        <f t="shared" ca="1" si="666"/>
        <v>-1.4502464401216344E-5</v>
      </c>
      <c r="DR387" s="43">
        <f t="shared" ca="1" si="667"/>
        <v>1.6971003088481033E-5</v>
      </c>
      <c r="DS387" s="43">
        <f t="shared" ca="1" si="668"/>
        <v>2.1026734239582569E-6</v>
      </c>
      <c r="DT387" s="43">
        <f t="shared" ca="1" si="669"/>
        <v>-2.9964585042593363E-6</v>
      </c>
      <c r="DU387" s="43">
        <f t="shared" ca="1" si="670"/>
        <v>7.791366182635488E-5</v>
      </c>
      <c r="DW387" s="43">
        <f t="shared" ca="1" si="671"/>
        <v>6.7160908931726387E-6</v>
      </c>
      <c r="DX387" s="43">
        <f t="shared" ca="1" si="672"/>
        <v>1.51906889369823E-5</v>
      </c>
      <c r="DY387" s="43">
        <f t="shared" ca="1" si="673"/>
        <v>5.4965267308011947E-5</v>
      </c>
      <c r="EA387" s="43">
        <f t="shared" ca="1" si="674"/>
        <v>5.6200757435092346E-5</v>
      </c>
      <c r="EB387" s="43">
        <f t="shared" ca="1" si="675"/>
        <v>-6.8657563550957983E-6</v>
      </c>
      <c r="ED387" s="43">
        <f t="shared" ca="1" si="676"/>
        <v>4.8224245144325234E-6</v>
      </c>
    </row>
    <row r="388" spans="1:134" x14ac:dyDescent="0.3">
      <c r="A388">
        <f ca="1"/>
        <v>384</v>
      </c>
      <c r="B388" s="21">
        <f ca="1">LN(Data!C398/Data!C397)</f>
        <v>1.1860052783758518E-3</v>
      </c>
      <c r="C388" s="21">
        <f ca="1">LN(Data!D398/Data!D397)</f>
        <v>-3.0410565757790459E-3</v>
      </c>
      <c r="D388" s="21">
        <f ca="1">LN(Data!E398/Data!E397)</f>
        <v>2.0272018084975071E-2</v>
      </c>
      <c r="E388" s="21">
        <f ca="1">LN(Data!F398/Data!F397)</f>
        <v>1.6057064831146866E-2</v>
      </c>
      <c r="F388" s="21">
        <f ca="1">LN(Data!G398/Data!G397)</f>
        <v>7.4691176181342443E-3</v>
      </c>
      <c r="G388" s="21">
        <f ca="1">LN(Data!H398/Data!H397)</f>
        <v>5.9070363192810027E-3</v>
      </c>
      <c r="H388" s="21">
        <f ca="1">LN(Data!I398/Data!I397)</f>
        <v>6.1959788117387399E-5</v>
      </c>
      <c r="I388" s="21">
        <f ca="1">LN(Data!J398/Data!J397)</f>
        <v>1.6246616436960546E-2</v>
      </c>
      <c r="J388" s="21">
        <f ca="1">LN(Data!K398/Data!K397)</f>
        <v>5.447321242852925E-3</v>
      </c>
      <c r="K388" s="21">
        <f ca="1">LN(Data!L398/Data!L397)</f>
        <v>-7.6571656406158482E-3</v>
      </c>
      <c r="L388" s="21">
        <f ca="1">LN(Data!M398/Data!M397)</f>
        <v>2.2192311594362212E-2</v>
      </c>
      <c r="M388" s="21">
        <f ca="1">LN(Data!N398/Data!N397)</f>
        <v>1.8251940655269934E-3</v>
      </c>
      <c r="N388" s="21">
        <f ca="1">LN(Data!O398/Data!O397)</f>
        <v>1.3049167539511179E-2</v>
      </c>
      <c r="O388" s="21">
        <f ca="1">LN(Data!P398/Data!P397)</f>
        <v>-4.4061301199696291E-3</v>
      </c>
      <c r="Q388" s="41">
        <f t="shared" ca="1" si="573"/>
        <v>1.8635282095293582E-4</v>
      </c>
      <c r="R388" s="41">
        <f t="shared" ca="1" si="574"/>
        <v>1.8993692701753015E-4</v>
      </c>
      <c r="S388" s="41">
        <f t="shared" ca="1" si="575"/>
        <v>8.3836234451021977E-4</v>
      </c>
      <c r="T388" s="41">
        <f t="shared" ca="1" si="576"/>
        <v>2.2844460423710939E-4</v>
      </c>
      <c r="U388" s="41">
        <f t="shared" ca="1" si="577"/>
        <v>2.1498781734032068E-4</v>
      </c>
      <c r="V388" s="41">
        <f t="shared" ca="1" si="578"/>
        <v>2.2945064557970817E-4</v>
      </c>
      <c r="W388" s="41">
        <f t="shared" ca="1" si="579"/>
        <v>7.4682536449787303E-5</v>
      </c>
      <c r="X388" s="41">
        <f t="shared" ca="1" si="580"/>
        <v>8.9716636394238488E-5</v>
      </c>
      <c r="Y388" s="41">
        <f t="shared" ca="1" si="581"/>
        <v>6.4076220063688044E-5</v>
      </c>
      <c r="Z388" s="41">
        <f t="shared" ca="1" si="582"/>
        <v>1.2600767679394947E-4</v>
      </c>
      <c r="AA388" s="41">
        <f t="shared" ca="1" si="583"/>
        <v>2.2025222737155639E-4</v>
      </c>
      <c r="AB388" s="41">
        <f t="shared" ca="1" si="584"/>
        <v>8.414740821645156E-5</v>
      </c>
      <c r="AC388" s="41">
        <f t="shared" ca="1" si="585"/>
        <v>1.2842275338129474E-4</v>
      </c>
      <c r="AD388" s="41">
        <f t="shared" ca="1" si="586"/>
        <v>7.399956807247153E-5</v>
      </c>
      <c r="AF388" s="43">
        <f t="shared" ca="1" si="587"/>
        <v>6.5266189655385223E-5</v>
      </c>
      <c r="AG388" s="43">
        <f t="shared" ca="1" si="588"/>
        <v>1.8759107380646988E-5</v>
      </c>
      <c r="AH388" s="43">
        <f t="shared" ca="1" si="589"/>
        <v>3.8958161728690385E-5</v>
      </c>
      <c r="AI388" s="43">
        <f t="shared" ca="1" si="590"/>
        <v>9.9720197476444567E-5</v>
      </c>
      <c r="AJ388" s="43">
        <f t="shared" ca="1" si="591"/>
        <v>5.5845135219687706E-5</v>
      </c>
      <c r="AK388" s="43">
        <f t="shared" ca="1" si="592"/>
        <v>-3.3163329185478038E-5</v>
      </c>
      <c r="AL388" s="43">
        <f t="shared" ca="1" si="593"/>
        <v>3.5976790976009158E-6</v>
      </c>
      <c r="AM388" s="43">
        <f t="shared" ca="1" si="594"/>
        <v>-4.2343552633355945E-5</v>
      </c>
      <c r="AN388" s="43">
        <f t="shared" ca="1" si="595"/>
        <v>6.667937229498205E-5</v>
      </c>
      <c r="AO388" s="43">
        <f t="shared" ca="1" si="596"/>
        <v>3.0241782791081623E-5</v>
      </c>
      <c r="AP388" s="43">
        <f t="shared" ca="1" si="597"/>
        <v>-2.8937001617408092E-5</v>
      </c>
      <c r="AQ388" s="43">
        <f t="shared" ca="1" si="598"/>
        <v>-3.5686234015883755E-5</v>
      </c>
      <c r="AR388" s="43">
        <f t="shared" ca="1" si="599"/>
        <v>7.0384173992366734E-5</v>
      </c>
      <c r="AT388" s="43">
        <f t="shared" ca="1" si="600"/>
        <v>1.1937958349159717E-4</v>
      </c>
      <c r="AU388" s="43">
        <f t="shared" ca="1" si="601"/>
        <v>6.1666341774811186E-5</v>
      </c>
      <c r="AV388" s="43">
        <f t="shared" ca="1" si="602"/>
        <v>6.6609362778133785E-5</v>
      </c>
      <c r="AW388" s="43">
        <f t="shared" ca="1" si="603"/>
        <v>8.7396758010407211E-5</v>
      </c>
      <c r="AX388" s="43">
        <f t="shared" ca="1" si="604"/>
        <v>2.815403136889307E-5</v>
      </c>
      <c r="AY388" s="43">
        <f t="shared" ca="1" si="605"/>
        <v>1.2803842094674308E-5</v>
      </c>
      <c r="AZ388" s="43">
        <f t="shared" ca="1" si="606"/>
        <v>-1.4534120357085838E-5</v>
      </c>
      <c r="BA388" s="43">
        <f t="shared" ca="1" si="607"/>
        <v>6.3034708193293945E-5</v>
      </c>
      <c r="BB388" s="43">
        <f t="shared" ca="1" si="608"/>
        <v>8.2770889349775514E-5</v>
      </c>
      <c r="BC388" s="43">
        <f t="shared" ca="1" si="609"/>
        <v>1.9888075875290134E-5</v>
      </c>
      <c r="BD388" s="43">
        <f t="shared" ca="1" si="610"/>
        <v>-6.4934218192929226E-6</v>
      </c>
      <c r="BE388" s="43">
        <f t="shared" ca="1" si="611"/>
        <v>6.3631044851078107E-5</v>
      </c>
      <c r="BG388" s="43">
        <f t="shared" ca="1" si="612"/>
        <v>1.5232591770831562E-4</v>
      </c>
      <c r="BH388" s="43">
        <f t="shared" ca="1" si="613"/>
        <v>1.4901821237608861E-4</v>
      </c>
      <c r="BI388" s="43">
        <f t="shared" ca="1" si="614"/>
        <v>1.3728689501287092E-4</v>
      </c>
      <c r="BJ388" s="43">
        <f t="shared" ca="1" si="615"/>
        <v>-1.8894024098272195E-5</v>
      </c>
      <c r="BK388" s="43">
        <f t="shared" ca="1" si="616"/>
        <v>3.9287904292379915E-5</v>
      </c>
      <c r="BL388" s="43">
        <f t="shared" ca="1" si="617"/>
        <v>-8.4433557137640306E-6</v>
      </c>
      <c r="BM388" s="43">
        <f t="shared" ca="1" si="618"/>
        <v>5.5664863188467936E-5</v>
      </c>
      <c r="BN388" s="43">
        <f t="shared" ca="1" si="619"/>
        <v>7.1704110548188635E-5</v>
      </c>
      <c r="BO388" s="43">
        <f t="shared" ca="1" si="620"/>
        <v>2.9991633737513338E-5</v>
      </c>
      <c r="BP388" s="43">
        <f t="shared" ca="1" si="621"/>
        <v>1.0966136396812905E-4</v>
      </c>
      <c r="BQ388" s="43">
        <f t="shared" ca="1" si="622"/>
        <v>9.325689607334911E-5</v>
      </c>
      <c r="BS388" s="43">
        <f t="shared" ca="1" si="623"/>
        <v>7.7026795379481981E-6</v>
      </c>
      <c r="BT388" s="43">
        <f t="shared" ca="1" si="624"/>
        <v>5.2910727147671313E-5</v>
      </c>
      <c r="BU388" s="43">
        <f t="shared" ca="1" si="625"/>
        <v>4.4759027190653486E-5</v>
      </c>
      <c r="BV388" s="43">
        <f t="shared" ca="1" si="626"/>
        <v>4.0120475182479264E-5</v>
      </c>
      <c r="BW388" s="43">
        <f t="shared" ca="1" si="627"/>
        <v>-1.4337350988022031E-6</v>
      </c>
      <c r="BX388" s="43">
        <f t="shared" ca="1" si="628"/>
        <v>1.3337521257479129E-6</v>
      </c>
      <c r="BY388" s="43">
        <f t="shared" ca="1" si="629"/>
        <v>1.8848956499805622E-5</v>
      </c>
      <c r="BZ388" s="43">
        <f t="shared" ca="1" si="630"/>
        <v>5.2250939699343156E-5</v>
      </c>
      <c r="CA388" s="43">
        <f t="shared" ca="1" si="631"/>
        <v>8.297045228188691E-5</v>
      </c>
      <c r="CB388" s="43">
        <f t="shared" ca="1" si="632"/>
        <v>3.1240975117151859E-5</v>
      </c>
      <c r="CD388" s="43">
        <f t="shared" ca="1" si="633"/>
        <v>1.0974933909277661E-4</v>
      </c>
      <c r="CE388" s="43">
        <f t="shared" ca="1" si="634"/>
        <v>-1.7215449292962034E-5</v>
      </c>
      <c r="CF388" s="43">
        <f t="shared" ca="1" si="635"/>
        <v>2.336542126140491E-5</v>
      </c>
      <c r="CG388" s="43">
        <f t="shared" ca="1" si="636"/>
        <v>-1.8518541840255753E-5</v>
      </c>
      <c r="CH388" s="43">
        <f t="shared" ca="1" si="637"/>
        <v>9.7136606870450119E-5</v>
      </c>
      <c r="CI388" s="43">
        <f t="shared" ca="1" si="638"/>
        <v>6.2210564475357206E-5</v>
      </c>
      <c r="CJ388" s="43">
        <f t="shared" ca="1" si="639"/>
        <v>-2.2755287304818667E-5</v>
      </c>
      <c r="CK388" s="43">
        <f t="shared" ca="1" si="640"/>
        <v>-2.1882045155876642E-5</v>
      </c>
      <c r="CL388" s="43">
        <f t="shared" ca="1" si="641"/>
        <v>8.859231189136291E-5</v>
      </c>
      <c r="CN388" s="43">
        <f t="shared" ca="1" si="642"/>
        <v>-8.5369333231674095E-6</v>
      </c>
      <c r="CO388" s="43">
        <f t="shared" ca="1" si="643"/>
        <v>-7.7730888706265272E-6</v>
      </c>
      <c r="CP388" s="43">
        <f t="shared" ca="1" si="644"/>
        <v>-5.4146836172221575E-6</v>
      </c>
      <c r="CQ388" s="43">
        <f t="shared" ca="1" si="645"/>
        <v>7.2518658714719773E-5</v>
      </c>
      <c r="CR388" s="43">
        <f t="shared" ca="1" si="646"/>
        <v>8.8635684394878315E-5</v>
      </c>
      <c r="CS388" s="43">
        <f t="shared" ca="1" si="647"/>
        <v>-9.5422628470387625E-6</v>
      </c>
      <c r="CT388" s="43">
        <f t="shared" ca="1" si="648"/>
        <v>2.1832365894947689E-5</v>
      </c>
      <c r="CU388" s="43">
        <f t="shared" ca="1" si="648"/>
        <v>7.7775026372891941E-5</v>
      </c>
      <c r="CW388" s="43">
        <f t="shared" ca="1" si="649"/>
        <v>3.1152036179632372E-5</v>
      </c>
      <c r="CX388" s="43">
        <f t="shared" ca="1" si="650"/>
        <v>3.4896600256766505E-5</v>
      </c>
      <c r="CY388" s="43">
        <f t="shared" ca="1" si="651"/>
        <v>-1.583855095531637E-5</v>
      </c>
      <c r="CZ388" s="43">
        <f t="shared" ca="1" si="652"/>
        <v>2.7392263606443112E-5</v>
      </c>
      <c r="DA388" s="43">
        <f t="shared" ca="1" si="653"/>
        <v>3.5829872210316069E-5</v>
      </c>
      <c r="DB388" s="43">
        <f t="shared" ca="1" si="654"/>
        <v>2.5014533307197897E-5</v>
      </c>
      <c r="DC388" s="43">
        <f t="shared" ca="1" si="655"/>
        <v>-6.7641028997373979E-6</v>
      </c>
      <c r="DE388" s="43">
        <f t="shared" ca="1" si="656"/>
        <v>1.8093878949990127E-5</v>
      </c>
      <c r="DF388" s="43">
        <f t="shared" ca="1" si="657"/>
        <v>-2.1814930563247937E-5</v>
      </c>
      <c r="DG388" s="43">
        <f t="shared" ca="1" si="658"/>
        <v>-2.3725063085837312E-6</v>
      </c>
      <c r="DH388" s="43">
        <f t="shared" ca="1" si="659"/>
        <v>3.1979660817206917E-5</v>
      </c>
      <c r="DI388" s="43">
        <f t="shared" ca="1" si="660"/>
        <v>2.0250365447069003E-5</v>
      </c>
      <c r="DJ388" s="43">
        <f t="shared" ca="1" si="661"/>
        <v>8.865229198035138E-6</v>
      </c>
      <c r="DL388" s="43">
        <f t="shared" ca="1" si="662"/>
        <v>-1.9761043745456777E-5</v>
      </c>
      <c r="DM388" s="43">
        <f t="shared" ca="1" si="663"/>
        <v>-2.2085006083220786E-6</v>
      </c>
      <c r="DN388" s="43">
        <f t="shared" ca="1" si="664"/>
        <v>9.1986673077551763E-6</v>
      </c>
      <c r="DO388" s="43">
        <f t="shared" ca="1" si="665"/>
        <v>2.4862162075937849E-5</v>
      </c>
      <c r="DP388" s="43">
        <f t="shared" ca="1" si="666"/>
        <v>-1.3798999675081696E-5</v>
      </c>
      <c r="DR388" s="43">
        <f t="shared" ca="1" si="667"/>
        <v>1.8616134543966411E-5</v>
      </c>
      <c r="DS388" s="43">
        <f t="shared" ca="1" si="668"/>
        <v>1.7863341014233325E-6</v>
      </c>
      <c r="DT388" s="43">
        <f t="shared" ca="1" si="669"/>
        <v>-4.1984235112009033E-6</v>
      </c>
      <c r="DU388" s="43">
        <f t="shared" ca="1" si="670"/>
        <v>7.2797607174874941E-5</v>
      </c>
      <c r="DW388" s="43">
        <f t="shared" ca="1" si="671"/>
        <v>3.8547390274365395E-6</v>
      </c>
      <c r="DX388" s="43">
        <f t="shared" ca="1" si="672"/>
        <v>-3.5822570553251295E-6</v>
      </c>
      <c r="DY388" s="43">
        <f t="shared" ca="1" si="673"/>
        <v>4.5963638143581435E-5</v>
      </c>
      <c r="EA388" s="43">
        <f t="shared" ca="1" si="674"/>
        <v>5.4104108953217199E-5</v>
      </c>
      <c r="EB388" s="43">
        <f t="shared" ca="1" si="675"/>
        <v>-6.046538543737649E-6</v>
      </c>
      <c r="ED388" s="43">
        <f t="shared" ca="1" si="676"/>
        <v>7.4921331490308435E-6</v>
      </c>
    </row>
    <row r="389" spans="1:134" x14ac:dyDescent="0.3">
      <c r="A389">
        <f ca="1"/>
        <v>385</v>
      </c>
      <c r="B389" s="21">
        <f ca="1">LN(Data!C399/Data!C398)</f>
        <v>2.2614301672448562E-2</v>
      </c>
      <c r="C389" s="21">
        <f ca="1">LN(Data!D399/Data!D398)</f>
        <v>7.0814661127839547E-3</v>
      </c>
      <c r="D389" s="21">
        <f ca="1">LN(Data!E399/Data!E398)</f>
        <v>-1.4616960601629874E-2</v>
      </c>
      <c r="E389" s="21">
        <f ca="1">LN(Data!F399/Data!F398)</f>
        <v>1.7634248222925395E-2</v>
      </c>
      <c r="F389" s="21">
        <f ca="1">LN(Data!G399/Data!G398)</f>
        <v>1.1522262102404172E-2</v>
      </c>
      <c r="G389" s="21">
        <f ca="1">LN(Data!H399/Data!H398)</f>
        <v>1.32184379775764E-2</v>
      </c>
      <c r="H389" s="21">
        <f ca="1">LN(Data!I399/Data!I398)</f>
        <v>4.0808811967308076E-3</v>
      </c>
      <c r="I389" s="21">
        <f ca="1">LN(Data!J399/Data!J398)</f>
        <v>-7.3780130370483298E-3</v>
      </c>
      <c r="J389" s="21">
        <f ca="1">LN(Data!K399/Data!K398)</f>
        <v>9.7459109698088818E-4</v>
      </c>
      <c r="K389" s="21">
        <f ca="1">LN(Data!L399/Data!L398)</f>
        <v>5.3127163825590863E-3</v>
      </c>
      <c r="L389" s="21">
        <f ca="1">LN(Data!M399/Data!M398)</f>
        <v>9.9445101483388258E-3</v>
      </c>
      <c r="M389" s="21">
        <f ca="1">LN(Data!N399/Data!N398)</f>
        <v>2.9407440294287505E-4</v>
      </c>
      <c r="N389" s="21">
        <f ca="1">LN(Data!O399/Data!O398)</f>
        <v>-2.7514598148501877E-3</v>
      </c>
      <c r="O389" s="21">
        <f ca="1">LN(Data!P399/Data!P398)</f>
        <v>4.3492780206904362E-3</v>
      </c>
      <c r="Q389" s="41">
        <f t="shared" ca="1" si="573"/>
        <v>1.7525604820697979E-4</v>
      </c>
      <c r="R389" s="41">
        <f t="shared" ca="1" si="574"/>
        <v>1.7909559290230366E-4</v>
      </c>
      <c r="S389" s="41">
        <f t="shared" ca="1" si="575"/>
        <v>8.1271788687385985E-4</v>
      </c>
      <c r="T389" s="41">
        <f t="shared" ca="1" si="576"/>
        <v>2.3020768784238202E-4</v>
      </c>
      <c r="U389" s="41">
        <f t="shared" ca="1" si="577"/>
        <v>2.0543581137951283E-4</v>
      </c>
      <c r="V389" s="41">
        <f t="shared" ca="1" si="578"/>
        <v>2.1777719152956396E-4</v>
      </c>
      <c r="W389" s="41">
        <f t="shared" ca="1" si="579"/>
        <v>7.0201814603720674E-5</v>
      </c>
      <c r="X389" s="41">
        <f t="shared" ca="1" si="580"/>
        <v>1.0017079094956718E-4</v>
      </c>
      <c r="Y389" s="41">
        <f t="shared" ca="1" si="581"/>
        <v>6.2012045383236965E-5</v>
      </c>
      <c r="Z389" s="41">
        <f t="shared" ca="1" si="582"/>
        <v>1.2196514732518217E-4</v>
      </c>
      <c r="AA389" s="41">
        <f t="shared" ca="1" si="583"/>
        <v>2.3658701536333882E-4</v>
      </c>
      <c r="AB389" s="41">
        <f t="shared" ca="1" si="584"/>
        <v>7.9298443726074559E-5</v>
      </c>
      <c r="AC389" s="41">
        <f t="shared" ca="1" si="585"/>
        <v>1.3093423458687101E-4</v>
      </c>
      <c r="AD389" s="41">
        <f t="shared" ca="1" si="586"/>
        <v>7.0724432946169444E-5</v>
      </c>
      <c r="AF389" s="43">
        <f t="shared" ca="1" si="587"/>
        <v>6.1133815727019283E-5</v>
      </c>
      <c r="AG389" s="43">
        <f t="shared" ca="1" si="588"/>
        <v>1.9076124164934839E-5</v>
      </c>
      <c r="AH389" s="43">
        <f t="shared" ca="1" si="589"/>
        <v>3.7763297843666767E-5</v>
      </c>
      <c r="AI389" s="43">
        <f t="shared" ca="1" si="590"/>
        <v>9.4268490403052937E-5</v>
      </c>
      <c r="AJ389" s="43">
        <f t="shared" ca="1" si="591"/>
        <v>5.291477368175995E-5</v>
      </c>
      <c r="AK389" s="43">
        <f t="shared" ca="1" si="592"/>
        <v>-3.1169120356204101E-5</v>
      </c>
      <c r="AL389" s="43">
        <f t="shared" ca="1" si="593"/>
        <v>4.5379327227438467E-6</v>
      </c>
      <c r="AM389" s="43">
        <f t="shared" ca="1" si="594"/>
        <v>-3.9415306370532637E-5</v>
      </c>
      <c r="AN389" s="43">
        <f t="shared" ca="1" si="595"/>
        <v>6.2133723625253004E-5</v>
      </c>
      <c r="AO389" s="43">
        <f t="shared" ca="1" si="596"/>
        <v>3.0006487745033239E-5</v>
      </c>
      <c r="AP389" s="43">
        <f t="shared" ca="1" si="597"/>
        <v>-2.7070900132617088E-5</v>
      </c>
      <c r="AQ389" s="43">
        <f t="shared" ca="1" si="598"/>
        <v>-3.2616477080114462E-5</v>
      </c>
      <c r="AR389" s="43">
        <f t="shared" ca="1" si="599"/>
        <v>6.5847581938055044E-5</v>
      </c>
      <c r="AT389" s="43">
        <f t="shared" ca="1" si="600"/>
        <v>1.0851790724800382E-4</v>
      </c>
      <c r="AU389" s="43">
        <f t="shared" ca="1" si="601"/>
        <v>5.5036534712774329E-5</v>
      </c>
      <c r="AV389" s="43">
        <f t="shared" ca="1" si="602"/>
        <v>6.1249960456572099E-5</v>
      </c>
      <c r="AW389" s="43">
        <f t="shared" ca="1" si="603"/>
        <v>8.107513463125587E-5</v>
      </c>
      <c r="AX389" s="43">
        <f t="shared" ca="1" si="604"/>
        <v>2.6453484093494189E-5</v>
      </c>
      <c r="AY389" s="43">
        <f t="shared" ca="1" si="605"/>
        <v>9.0711987840071196E-6</v>
      </c>
      <c r="AZ389" s="43">
        <f t="shared" ca="1" si="606"/>
        <v>-1.4656009860818215E-5</v>
      </c>
      <c r="BA389" s="43">
        <f t="shared" ca="1" si="607"/>
        <v>6.0649778137089758E-5</v>
      </c>
      <c r="BB389" s="43">
        <f t="shared" ca="1" si="608"/>
        <v>7.3755351482442612E-5</v>
      </c>
      <c r="BC389" s="43">
        <f t="shared" ca="1" si="609"/>
        <v>1.8361760217870099E-5</v>
      </c>
      <c r="BD389" s="43">
        <f t="shared" ca="1" si="610"/>
        <v>-8.4848119154037262E-6</v>
      </c>
      <c r="BE389" s="43">
        <f t="shared" ca="1" si="611"/>
        <v>6.0617139618517722E-5</v>
      </c>
      <c r="BG389" s="43">
        <f t="shared" ca="1" si="612"/>
        <v>1.6271690916473428E-4</v>
      </c>
      <c r="BH389" s="43">
        <f t="shared" ca="1" si="613"/>
        <v>1.4916196487954069E-4</v>
      </c>
      <c r="BI389" s="43">
        <f t="shared" ca="1" si="614"/>
        <v>1.3623453413768281E-4</v>
      </c>
      <c r="BJ389" s="43">
        <f t="shared" ca="1" si="615"/>
        <v>-1.7685019655660448E-5</v>
      </c>
      <c r="BK389" s="43">
        <f t="shared" ca="1" si="616"/>
        <v>5.6691732168620183E-5</v>
      </c>
      <c r="BL389" s="43">
        <f t="shared" ca="1" si="617"/>
        <v>-1.31106268595118E-6</v>
      </c>
      <c r="BM389" s="43">
        <f t="shared" ca="1" si="618"/>
        <v>4.3011399376386995E-5</v>
      </c>
      <c r="BN389" s="43">
        <f t="shared" ca="1" si="619"/>
        <v>9.4394840434596107E-5</v>
      </c>
      <c r="BO389" s="43">
        <f t="shared" ca="1" si="620"/>
        <v>3.0412157739559681E-5</v>
      </c>
      <c r="BP389" s="43">
        <f t="shared" ca="1" si="621"/>
        <v>1.1895365975133173E-4</v>
      </c>
      <c r="BQ389" s="43">
        <f t="shared" ca="1" si="622"/>
        <v>8.2302213340341499E-5</v>
      </c>
      <c r="BS389" s="43">
        <f t="shared" ca="1" si="623"/>
        <v>1.4436445115221881E-5</v>
      </c>
      <c r="BT389" s="43">
        <f t="shared" ca="1" si="624"/>
        <v>5.5427063427129092E-5</v>
      </c>
      <c r="BU389" s="43">
        <f t="shared" ca="1" si="625"/>
        <v>4.2133179099297775E-5</v>
      </c>
      <c r="BV389" s="43">
        <f t="shared" ca="1" si="626"/>
        <v>5.3365625076433629E-5</v>
      </c>
      <c r="BW389" s="43">
        <f t="shared" ca="1" si="627"/>
        <v>3.9003684282803097E-6</v>
      </c>
      <c r="BX389" s="43">
        <f t="shared" ca="1" si="628"/>
        <v>-6.1233693086489024E-6</v>
      </c>
      <c r="BY389" s="43">
        <f t="shared" ca="1" si="629"/>
        <v>3.9098622271238482E-5</v>
      </c>
      <c r="BZ389" s="43">
        <f t="shared" ca="1" si="630"/>
        <v>5.0874318883758051E-5</v>
      </c>
      <c r="CA389" s="43">
        <f t="shared" ca="1" si="631"/>
        <v>9.0564104895439403E-5</v>
      </c>
      <c r="CB389" s="43">
        <f t="shared" ca="1" si="632"/>
        <v>2.5121545590673469E-5</v>
      </c>
      <c r="CD389" s="43">
        <f t="shared" ca="1" si="633"/>
        <v>1.0581159968980805E-4</v>
      </c>
      <c r="CE389" s="43">
        <f t="shared" ca="1" si="634"/>
        <v>-1.6154755238681704E-5</v>
      </c>
      <c r="CF389" s="43">
        <f t="shared" ca="1" si="635"/>
        <v>2.9244369329582904E-5</v>
      </c>
      <c r="CG389" s="43">
        <f t="shared" ca="1" si="636"/>
        <v>-1.4966228345842623E-5</v>
      </c>
      <c r="CH389" s="43">
        <f t="shared" ca="1" si="637"/>
        <v>8.7876874210745336E-5</v>
      </c>
      <c r="CI389" s="43">
        <f t="shared" ca="1" si="638"/>
        <v>6.8423349737830322E-5</v>
      </c>
      <c r="CJ389" s="43">
        <f t="shared" ca="1" si="639"/>
        <v>-2.0572014717449043E-5</v>
      </c>
      <c r="CK389" s="43">
        <f t="shared" ca="1" si="640"/>
        <v>-1.4721176416243132E-5</v>
      </c>
      <c r="CL389" s="43">
        <f t="shared" ca="1" si="641"/>
        <v>8.13021789314697E-5</v>
      </c>
      <c r="CN389" s="43">
        <f t="shared" ca="1" si="642"/>
        <v>-8.0027574006527027E-6</v>
      </c>
      <c r="CO389" s="43">
        <f t="shared" ca="1" si="643"/>
        <v>-1.54854233687571E-6</v>
      </c>
      <c r="CP389" s="43">
        <f t="shared" ca="1" si="644"/>
        <v>-3.1591511347294361E-6</v>
      </c>
      <c r="CQ389" s="43">
        <f t="shared" ca="1" si="645"/>
        <v>6.5453669859324474E-5</v>
      </c>
      <c r="CR389" s="43">
        <f t="shared" ca="1" si="646"/>
        <v>9.1182990766987531E-5</v>
      </c>
      <c r="CS389" s="43">
        <f t="shared" ca="1" si="647"/>
        <v>-8.3228378181281907E-6</v>
      </c>
      <c r="CT389" s="43">
        <f t="shared" ca="1" si="648"/>
        <v>2.5147338336787347E-5</v>
      </c>
      <c r="CU389" s="43">
        <f t="shared" ca="1" si="648"/>
        <v>7.1546894551750107E-5</v>
      </c>
      <c r="CW389" s="43">
        <f t="shared" ca="1" si="649"/>
        <v>2.9343312223577938E-5</v>
      </c>
      <c r="CX389" s="43">
        <f t="shared" ca="1" si="650"/>
        <v>3.2823055133561386E-5</v>
      </c>
      <c r="CY389" s="43">
        <f t="shared" ca="1" si="651"/>
        <v>-1.4916704079637724E-5</v>
      </c>
      <c r="CZ389" s="43">
        <f t="shared" ca="1" si="652"/>
        <v>2.5831229645509827E-5</v>
      </c>
      <c r="DA389" s="43">
        <f t="shared" ca="1" si="653"/>
        <v>3.3686865195951493E-5</v>
      </c>
      <c r="DB389" s="43">
        <f t="shared" ca="1" si="654"/>
        <v>2.3562172728117405E-5</v>
      </c>
      <c r="DC389" s="43">
        <f t="shared" ca="1" si="655"/>
        <v>-6.3746368990722113E-6</v>
      </c>
      <c r="DE389" s="43">
        <f t="shared" ca="1" si="656"/>
        <v>2.2318278543483043E-5</v>
      </c>
      <c r="DF389" s="43">
        <f t="shared" ca="1" si="657"/>
        <v>-2.7970216718894605E-5</v>
      </c>
      <c r="DG389" s="43">
        <f t="shared" ca="1" si="658"/>
        <v>1.9402842529318222E-5</v>
      </c>
      <c r="DH389" s="43">
        <f t="shared" ca="1" si="659"/>
        <v>3.1840074842512525E-5</v>
      </c>
      <c r="DI389" s="43">
        <f t="shared" ca="1" si="660"/>
        <v>3.175563271040933E-5</v>
      </c>
      <c r="DJ389" s="43">
        <f t="shared" ca="1" si="661"/>
        <v>4.0382330843238934E-6</v>
      </c>
      <c r="DL389" s="43">
        <f t="shared" ca="1" si="662"/>
        <v>-2.1078043583979582E-5</v>
      </c>
      <c r="DM389" s="43">
        <f t="shared" ca="1" si="663"/>
        <v>5.1773284507360844E-6</v>
      </c>
      <c r="DN389" s="43">
        <f t="shared" ca="1" si="664"/>
        <v>9.2432923736183233E-6</v>
      </c>
      <c r="DO389" s="43">
        <f t="shared" ca="1" si="665"/>
        <v>2.7635412803753144E-5</v>
      </c>
      <c r="DP389" s="43">
        <f t="shared" ca="1" si="666"/>
        <v>-1.4411156066653876E-5</v>
      </c>
      <c r="DR389" s="43">
        <f t="shared" ca="1" si="667"/>
        <v>7.303354121756952E-6</v>
      </c>
      <c r="DS389" s="43">
        <f t="shared" ca="1" si="668"/>
        <v>8.4060525817737713E-7</v>
      </c>
      <c r="DT389" s="43">
        <f t="shared" ca="1" si="669"/>
        <v>-9.9416963398599328E-6</v>
      </c>
      <c r="DU389" s="43">
        <f t="shared" ca="1" si="670"/>
        <v>7.0454058834145279E-5</v>
      </c>
      <c r="DW389" s="43">
        <f t="shared" ca="1" si="671"/>
        <v>6.0537712111316969E-6</v>
      </c>
      <c r="DX389" s="43">
        <f t="shared" ca="1" si="672"/>
        <v>1.4008149893026531E-5</v>
      </c>
      <c r="DY389" s="43">
        <f t="shared" ca="1" si="673"/>
        <v>3.7338887102106305E-5</v>
      </c>
      <c r="EA389" s="43">
        <f t="shared" ca="1" si="674"/>
        <v>5.2286898205215162E-5</v>
      </c>
      <c r="EB389" s="43">
        <f t="shared" ca="1" si="675"/>
        <v>-6.1662687839278887E-6</v>
      </c>
      <c r="ED389" s="43">
        <f t="shared" ca="1" si="676"/>
        <v>3.5928253519067791E-6</v>
      </c>
    </row>
    <row r="390" spans="1:134" x14ac:dyDescent="0.3">
      <c r="A390">
        <f ca="1"/>
        <v>386</v>
      </c>
      <c r="B390" s="21">
        <f ca="1">LN(Data!C400/Data!C399)</f>
        <v>-2.9574682195956357E-2</v>
      </c>
      <c r="C390" s="21">
        <f ca="1">LN(Data!D400/Data!D399)</f>
        <v>-1.1660461648471827E-2</v>
      </c>
      <c r="D390" s="21">
        <f ca="1">LN(Data!E400/Data!E399)</f>
        <v>-2.6346548510945665E-2</v>
      </c>
      <c r="E390" s="21">
        <f ca="1">LN(Data!F400/Data!F399)</f>
        <v>-9.3935753012023091E-3</v>
      </c>
      <c r="F390" s="21">
        <f ca="1">LN(Data!G400/Data!G399)</f>
        <v>6.8501649912796544E-3</v>
      </c>
      <c r="G390" s="21">
        <f ca="1">LN(Data!H400/Data!H399)</f>
        <v>-7.8522177036660611E-3</v>
      </c>
      <c r="H390" s="21">
        <f ca="1">LN(Data!I400/Data!I399)</f>
        <v>-4.3203210053257657E-4</v>
      </c>
      <c r="I390" s="21">
        <f ca="1">LN(Data!J400/Data!J399)</f>
        <v>1.707456305550229E-3</v>
      </c>
      <c r="J390" s="21">
        <f ca="1">LN(Data!K400/Data!K399)</f>
        <v>-2.0895737908892885E-3</v>
      </c>
      <c r="K390" s="21">
        <f ca="1">LN(Data!L400/Data!L399)</f>
        <v>-2.2586419437884826E-2</v>
      </c>
      <c r="L390" s="21">
        <f ca="1">LN(Data!M400/Data!M399)</f>
        <v>3.2639599365315491E-2</v>
      </c>
      <c r="M390" s="21">
        <f ca="1">LN(Data!N400/Data!N399)</f>
        <v>7.790801787768223E-3</v>
      </c>
      <c r="N390" s="21">
        <f ca="1">LN(Data!O400/Data!O399)</f>
        <v>-3.8807070653130884E-5</v>
      </c>
      <c r="O390" s="21">
        <f ca="1">LN(Data!P400/Data!P399)</f>
        <v>-9.3868797896339458E-3</v>
      </c>
      <c r="Q390" s="41">
        <f t="shared" ca="1" si="573"/>
        <v>1.9542508372251161E-4</v>
      </c>
      <c r="R390" s="41">
        <f t="shared" ca="1" si="574"/>
        <v>1.7135868706655587E-4</v>
      </c>
      <c r="S390" s="41">
        <f t="shared" ca="1" si="575"/>
        <v>7.7677414589520427E-4</v>
      </c>
      <c r="T390" s="41">
        <f t="shared" ca="1" si="576"/>
        <v>2.3505322919510396E-4</v>
      </c>
      <c r="U390" s="41">
        <f t="shared" ca="1" si="577"/>
        <v>2.0107541413413204E-4</v>
      </c>
      <c r="V390" s="41">
        <f t="shared" ca="1" si="578"/>
        <v>2.1519418619181217E-4</v>
      </c>
      <c r="W390" s="41">
        <f t="shared" ca="1" si="579"/>
        <v>6.69889212080073E-5</v>
      </c>
      <c r="X390" s="41">
        <f t="shared" ca="1" si="580"/>
        <v>9.7426648075084454E-5</v>
      </c>
      <c r="Y390" s="41">
        <f t="shared" ca="1" si="581"/>
        <v>5.8348312328621609E-5</v>
      </c>
      <c r="Z390" s="41">
        <f t="shared" ca="1" si="582"/>
        <v>1.1634073580736194E-4</v>
      </c>
      <c r="AA390" s="41">
        <f t="shared" ca="1" si="583"/>
        <v>2.2832539136696331E-4</v>
      </c>
      <c r="AB390" s="41">
        <f t="shared" ca="1" si="584"/>
        <v>7.4545725887778053E-5</v>
      </c>
      <c r="AC390" s="41">
        <f t="shared" ca="1" si="585"/>
        <v>1.2353241237842287E-4</v>
      </c>
      <c r="AD390" s="41">
        <f t="shared" ca="1" si="586"/>
        <v>6.7615940127474928E-5</v>
      </c>
      <c r="AF390" s="43">
        <f t="shared" ca="1" si="587"/>
        <v>6.7074331440861209E-5</v>
      </c>
      <c r="AG390" s="43">
        <f t="shared" ca="1" si="588"/>
        <v>-1.901584679734462E-6</v>
      </c>
      <c r="AH390" s="43">
        <f t="shared" ca="1" si="589"/>
        <v>5.9424672517851269E-5</v>
      </c>
      <c r="AI390" s="43">
        <f t="shared" ca="1" si="590"/>
        <v>1.0424645564683713E-4</v>
      </c>
      <c r="AJ390" s="43">
        <f t="shared" ca="1" si="591"/>
        <v>6.7675431904662186E-5</v>
      </c>
      <c r="AK390" s="43">
        <f t="shared" ca="1" si="592"/>
        <v>-2.3761796426494244E-5</v>
      </c>
      <c r="AL390" s="43">
        <f t="shared" ca="1" si="593"/>
        <v>-5.7452599944049531E-6</v>
      </c>
      <c r="AM390" s="43">
        <f t="shared" ca="1" si="594"/>
        <v>-3.5728006163836173E-5</v>
      </c>
      <c r="AN390" s="43">
        <f t="shared" ca="1" si="595"/>
        <v>6.5614302466258879E-5</v>
      </c>
      <c r="AO390" s="43">
        <f t="shared" ca="1" si="596"/>
        <v>4.1699387629086878E-5</v>
      </c>
      <c r="AP390" s="43">
        <f t="shared" ca="1" si="597"/>
        <v>-2.5047628888922339E-5</v>
      </c>
      <c r="AQ390" s="43">
        <f t="shared" ca="1" si="598"/>
        <v>-3.4392828992866092E-5</v>
      </c>
      <c r="AR390" s="43">
        <f t="shared" ca="1" si="599"/>
        <v>6.779808013480636E-5</v>
      </c>
      <c r="AT390" s="43">
        <f t="shared" ca="1" si="600"/>
        <v>9.5796262142783177E-5</v>
      </c>
      <c r="AU390" s="43">
        <f t="shared" ca="1" si="601"/>
        <v>5.9226922502911881E-5</v>
      </c>
      <c r="AV390" s="43">
        <f t="shared" ca="1" si="602"/>
        <v>6.2470633346425167E-5</v>
      </c>
      <c r="AW390" s="43">
        <f t="shared" ca="1" si="603"/>
        <v>8.1826981789509147E-5</v>
      </c>
      <c r="AX390" s="43">
        <f t="shared" ca="1" si="604"/>
        <v>2.6600192362181325E-5</v>
      </c>
      <c r="AY390" s="43">
        <f t="shared" ca="1" si="605"/>
        <v>5.3920978988745304E-6</v>
      </c>
      <c r="AZ390" s="43">
        <f t="shared" ca="1" si="606"/>
        <v>-1.3362557239543654E-5</v>
      </c>
      <c r="BA390" s="43">
        <f t="shared" ca="1" si="607"/>
        <v>5.9268100710659832E-5</v>
      </c>
      <c r="BB390" s="43">
        <f t="shared" ca="1" si="608"/>
        <v>7.3555333090917908E-5</v>
      </c>
      <c r="BC390" s="43">
        <f t="shared" ca="1" si="609"/>
        <v>1.7385003279942521E-5</v>
      </c>
      <c r="BD390" s="43">
        <f t="shared" ca="1" si="610"/>
        <v>-9.1447853668524088E-6</v>
      </c>
      <c r="BE390" s="43">
        <f t="shared" ca="1" si="611"/>
        <v>5.8828067136522382E-5</v>
      </c>
      <c r="BG390" s="43">
        <f t="shared" ca="1" si="612"/>
        <v>1.3748834792401846E-4</v>
      </c>
      <c r="BH390" s="43">
        <f t="shared" ca="1" si="613"/>
        <v>1.3010701991521856E-4</v>
      </c>
      <c r="BI390" s="43">
        <f t="shared" ca="1" si="614"/>
        <v>1.1646765886142249E-4</v>
      </c>
      <c r="BJ390" s="43">
        <f t="shared" ca="1" si="615"/>
        <v>-2.0202923256673608E-5</v>
      </c>
      <c r="BK390" s="43">
        <f t="shared" ca="1" si="616"/>
        <v>5.9760875791353796E-5</v>
      </c>
      <c r="BL390" s="43">
        <f t="shared" ca="1" si="617"/>
        <v>-2.0871325048302427E-6</v>
      </c>
      <c r="BM390" s="43">
        <f t="shared" ca="1" si="618"/>
        <v>3.5771369450713783E-5</v>
      </c>
      <c r="BN390" s="43">
        <f t="shared" ca="1" si="619"/>
        <v>8.0009639226073711E-5</v>
      </c>
      <c r="BO390" s="43">
        <f t="shared" ca="1" si="620"/>
        <v>2.8329519837480271E-5</v>
      </c>
      <c r="BP390" s="43">
        <f t="shared" ca="1" si="621"/>
        <v>1.1422951894888981E-4</v>
      </c>
      <c r="BQ390" s="43">
        <f t="shared" ca="1" si="622"/>
        <v>7.3549687011482991E-5</v>
      </c>
      <c r="BS390" s="43">
        <f t="shared" ca="1" si="623"/>
        <v>2.5761444208512665E-5</v>
      </c>
      <c r="BT390" s="43">
        <f t="shared" ca="1" si="624"/>
        <v>6.6087272606456918E-5</v>
      </c>
      <c r="BU390" s="43">
        <f t="shared" ca="1" si="625"/>
        <v>4.3922984672825106E-5</v>
      </c>
      <c r="BV390" s="43">
        <f t="shared" ca="1" si="626"/>
        <v>4.2357344774610209E-5</v>
      </c>
      <c r="BW390" s="43">
        <f t="shared" ca="1" si="627"/>
        <v>4.6975172017843402E-6</v>
      </c>
      <c r="BX390" s="43">
        <f t="shared" ca="1" si="628"/>
        <v>-1.3482158444701096E-7</v>
      </c>
      <c r="BY390" s="43">
        <f t="shared" ca="1" si="629"/>
        <v>4.7274542559636631E-5</v>
      </c>
      <c r="BZ390" s="43">
        <f t="shared" ca="1" si="630"/>
        <v>4.8133006611782758E-5</v>
      </c>
      <c r="CA390" s="43">
        <f t="shared" ca="1" si="631"/>
        <v>8.2219063080684685E-5</v>
      </c>
      <c r="CB390" s="43">
        <f t="shared" ca="1" si="632"/>
        <v>2.8216027747675193E-5</v>
      </c>
      <c r="CD390" s="43">
        <f t="shared" ca="1" si="633"/>
        <v>1.0860128212614008E-4</v>
      </c>
      <c r="CE390" s="43">
        <f t="shared" ca="1" si="634"/>
        <v>-1.2364210958910489E-5</v>
      </c>
      <c r="CF390" s="43">
        <f t="shared" ca="1" si="635"/>
        <v>2.2389023169338371E-5</v>
      </c>
      <c r="CG390" s="43">
        <f t="shared" ca="1" si="636"/>
        <v>-1.339448500136706E-5</v>
      </c>
      <c r="CH390" s="43">
        <f t="shared" ca="1" si="637"/>
        <v>8.627713239623555E-5</v>
      </c>
      <c r="CI390" s="43">
        <f t="shared" ca="1" si="638"/>
        <v>7.1192943898111194E-5</v>
      </c>
      <c r="CJ390" s="43">
        <f t="shared" ca="1" si="639"/>
        <v>-1.9134389693503151E-5</v>
      </c>
      <c r="CK390" s="43">
        <f t="shared" ca="1" si="640"/>
        <v>-1.5740088300324723E-5</v>
      </c>
      <c r="CL390" s="43">
        <f t="shared" ca="1" si="641"/>
        <v>7.9430859474218768E-5</v>
      </c>
      <c r="CN390" s="43">
        <f t="shared" ca="1" si="642"/>
        <v>-4.2860194570429012E-6</v>
      </c>
      <c r="CO390" s="43">
        <f t="shared" ca="1" si="643"/>
        <v>-7.3071782603415783E-6</v>
      </c>
      <c r="CP390" s="43">
        <f t="shared" ca="1" si="644"/>
        <v>-2.1966477485092682E-6</v>
      </c>
      <c r="CQ390" s="43">
        <f t="shared" ca="1" si="645"/>
        <v>6.5739998387483677E-5</v>
      </c>
      <c r="CR390" s="43">
        <f t="shared" ca="1" si="646"/>
        <v>9.3599064757760036E-5</v>
      </c>
      <c r="CS390" s="43">
        <f t="shared" ca="1" si="647"/>
        <v>-7.5902352936749063E-6</v>
      </c>
      <c r="CT390" s="43">
        <f t="shared" ca="1" si="648"/>
        <v>2.1456297981956641E-5</v>
      </c>
      <c r="CU390" s="43">
        <f t="shared" ca="1" si="648"/>
        <v>7.0703520584469064E-5</v>
      </c>
      <c r="CW390" s="43">
        <f t="shared" ca="1" si="649"/>
        <v>2.5776185809835741E-5</v>
      </c>
      <c r="CX390" s="43">
        <f t="shared" ca="1" si="650"/>
        <v>3.1092303254477932E-5</v>
      </c>
      <c r="CY390" s="43">
        <f t="shared" ca="1" si="651"/>
        <v>-1.2720867971510514E-5</v>
      </c>
      <c r="CZ390" s="43">
        <f t="shared" ca="1" si="652"/>
        <v>2.6716297735282514E-5</v>
      </c>
      <c r="DA390" s="43">
        <f t="shared" ca="1" si="653"/>
        <v>3.1737658246278968E-5</v>
      </c>
      <c r="DB390" s="43">
        <f t="shared" ca="1" si="654"/>
        <v>2.1474739527111405E-5</v>
      </c>
      <c r="DC390" s="43">
        <f t="shared" ca="1" si="655"/>
        <v>-4.9272254714884659E-6</v>
      </c>
      <c r="DE390" s="43">
        <f t="shared" ca="1" si="656"/>
        <v>2.0547749081715088E-5</v>
      </c>
      <c r="DF390" s="43">
        <f t="shared" ca="1" si="657"/>
        <v>-2.8643841159720599E-5</v>
      </c>
      <c r="DG390" s="43">
        <f t="shared" ca="1" si="658"/>
        <v>1.3836428446268927E-5</v>
      </c>
      <c r="DH390" s="43">
        <f t="shared" ca="1" si="659"/>
        <v>2.9799489265235287E-5</v>
      </c>
      <c r="DI390" s="43">
        <f t="shared" ca="1" si="660"/>
        <v>3.1068313130877525E-5</v>
      </c>
      <c r="DJ390" s="43">
        <f t="shared" ca="1" si="661"/>
        <v>1.8705973029603504E-6</v>
      </c>
      <c r="DL390" s="43">
        <f t="shared" ca="1" si="662"/>
        <v>-1.9502697403707209E-5</v>
      </c>
      <c r="DM390" s="43">
        <f t="shared" ca="1" si="663"/>
        <v>5.448198606956346E-6</v>
      </c>
      <c r="DN390" s="43">
        <f t="shared" ca="1" si="664"/>
        <v>8.7058909688987081E-6</v>
      </c>
      <c r="DO390" s="43">
        <f t="shared" ca="1" si="665"/>
        <v>2.5816395141172734E-5</v>
      </c>
      <c r="DP390" s="43">
        <f t="shared" ca="1" si="666"/>
        <v>-1.329216064441907E-5</v>
      </c>
      <c r="DR390" s="43">
        <f t="shared" ca="1" si="667"/>
        <v>1.0035094593347823E-5</v>
      </c>
      <c r="DS390" s="43">
        <f t="shared" ca="1" si="668"/>
        <v>8.8390897657908823E-7</v>
      </c>
      <c r="DT390" s="43">
        <f t="shared" ca="1" si="669"/>
        <v>-1.0222258097526793E-5</v>
      </c>
      <c r="DU390" s="43">
        <f t="shared" ca="1" si="670"/>
        <v>6.7613204139666141E-5</v>
      </c>
      <c r="DW390" s="43">
        <f t="shared" ca="1" si="671"/>
        <v>5.8660104915297211E-6</v>
      </c>
      <c r="DX390" s="43">
        <f t="shared" ca="1" si="672"/>
        <v>1.1525945696353488E-5</v>
      </c>
      <c r="DY390" s="43">
        <f t="shared" ca="1" si="673"/>
        <v>3.769364024086211E-5</v>
      </c>
      <c r="EA390" s="43">
        <f t="shared" ca="1" si="674"/>
        <v>4.9101136278765843E-5</v>
      </c>
      <c r="EB390" s="43">
        <f t="shared" ca="1" si="675"/>
        <v>-5.719551976662188E-6</v>
      </c>
      <c r="ED390" s="43">
        <f t="shared" ca="1" si="676"/>
        <v>2.6592440089399176E-6</v>
      </c>
    </row>
    <row r="391" spans="1:134" x14ac:dyDescent="0.3">
      <c r="A391">
        <f ca="1"/>
        <v>387</v>
      </c>
      <c r="B391" s="21">
        <f ca="1">LN(Data!C401/Data!C400)</f>
        <v>2.5166131739495158E-3</v>
      </c>
      <c r="C391" s="21">
        <f ca="1">LN(Data!D401/Data!D400)</f>
        <v>2.5493945326091863E-4</v>
      </c>
      <c r="D391" s="21">
        <f ca="1">LN(Data!E401/Data!E400)</f>
        <v>-2.8382267226068996E-2</v>
      </c>
      <c r="E391" s="21">
        <f ca="1">LN(Data!F401/Data!F400)</f>
        <v>-8.4475623400675718E-3</v>
      </c>
      <c r="F391" s="21">
        <f ca="1">LN(Data!G401/Data!G400)</f>
        <v>-6.7898713612833655E-3</v>
      </c>
      <c r="G391" s="21">
        <f ca="1">LN(Data!H401/Data!H400)</f>
        <v>3.0975455199630898E-2</v>
      </c>
      <c r="H391" s="21">
        <f ca="1">LN(Data!I401/Data!I400)</f>
        <v>-5.0748963974200185E-3</v>
      </c>
      <c r="I391" s="21">
        <f ca="1">LN(Data!J401/Data!J400)</f>
        <v>-2.3009355624148665E-2</v>
      </c>
      <c r="J391" s="21">
        <f ca="1">LN(Data!K401/Data!K400)</f>
        <v>-9.8094957004811068E-3</v>
      </c>
      <c r="K391" s="21">
        <f ca="1">LN(Data!L401/Data!L400)</f>
        <v>-8.4982965924682314E-3</v>
      </c>
      <c r="L391" s="21">
        <f ca="1">LN(Data!M401/Data!M400)</f>
        <v>3.5617246388556846E-3</v>
      </c>
      <c r="M391" s="21">
        <f ca="1">LN(Data!N401/Data!N400)</f>
        <v>-1.0735444669325059E-2</v>
      </c>
      <c r="N391" s="21">
        <f ca="1">LN(Data!O401/Data!O400)</f>
        <v>-7.8309545991405421E-3</v>
      </c>
      <c r="O391" s="21">
        <f ca="1">LN(Data!P401/Data!P400)</f>
        <v>1.7215490157955124E-4</v>
      </c>
      <c r="Q391" s="41">
        <f t="shared" ref="Q391:Q454" ca="1" si="677">$P$2*Q390 + (1-$P$2)*(B390^2)</f>
        <v>2.3617928831867004E-4</v>
      </c>
      <c r="R391" s="41">
        <f t="shared" ref="R391:R454" ca="1" si="678">$P$2*R390 + (1-$P$2)*(C390^2)</f>
        <v>1.6923514779389144E-4</v>
      </c>
      <c r="S391" s="41">
        <f t="shared" ref="S391:S454" ca="1" si="679">$P$2*S390 + (1-$P$2)*(D390^2)</f>
        <v>7.7181613424786883E-4</v>
      </c>
      <c r="T391" s="41">
        <f t="shared" ref="T391:T454" ca="1" si="680">$P$2*T390 + (1-$P$2)*(E390^2)</f>
        <v>2.262443908597592E-4</v>
      </c>
      <c r="U391" s="41">
        <f t="shared" ref="U391:U454" ca="1" si="681">$P$2*U390 + (1-$P$2)*(F390^2)</f>
        <v>1.918263749105493E-4</v>
      </c>
      <c r="V391" s="41">
        <f t="shared" ref="V391:V454" ca="1" si="682">$P$2*V390 + (1-$P$2)*(G390^2)</f>
        <v>2.0598197439224944E-4</v>
      </c>
      <c r="W391" s="41">
        <f t="shared" ref="W391:W454" ca="1" si="683">$P$2*W390 + (1-$P$2)*(H390^2)</f>
        <v>6.2980785039680299E-5</v>
      </c>
      <c r="X391" s="41">
        <f t="shared" ref="X391:X454" ca="1" si="684">$P$2*X390 + (1-$P$2)*(I390^2)</f>
        <v>9.1755973612701181E-5</v>
      </c>
      <c r="Y391" s="41">
        <f t="shared" ref="Y391:Y454" ca="1" si="685">$P$2*Y390 + (1-$P$2)*(J390^2)</f>
        <v>5.5109392706558594E-5</v>
      </c>
      <c r="Z391" s="41">
        <f t="shared" ref="Z391:Z454" ca="1" si="686">$P$2*Z390 + (1-$P$2)*(K390^2)</f>
        <v>1.3996907224036393E-4</v>
      </c>
      <c r="AA391" s="41">
        <f t="shared" ref="AA391:AA454" ca="1" si="687">$P$2*AA390 + (1-$P$2)*(L390^2)</f>
        <v>2.7854647468864377E-4</v>
      </c>
      <c r="AB391" s="41">
        <f t="shared" ref="AB391:AB454" ca="1" si="688">$P$2*AB390 + (1-$P$2)*(M390^2)</f>
        <v>7.3714777884288931E-5</v>
      </c>
      <c r="AC391" s="41">
        <f t="shared" ref="AC391:AC454" ca="1" si="689">$P$2*AC390 + (1-$P$2)*(N390^2)</f>
        <v>1.1612055799504145E-4</v>
      </c>
      <c r="AD391" s="41">
        <f t="shared" ref="AD391:AD454" ca="1" si="690">$P$2*AD390 + (1-$P$2)*(O390^2)</f>
        <v>6.8845794450928731E-5</v>
      </c>
      <c r="AF391" s="43">
        <f t="shared" ref="AF391:AF454" ca="1" si="691">$P$2*AF390 + (1-$P$2)*(B390*C390)</f>
        <v>8.3741138405111045E-5</v>
      </c>
      <c r="AG391" s="43">
        <f t="shared" ref="AG391:AG454" ca="1" si="692">$P$2*AG390 + (1-$P$2)*($B390*D390)</f>
        <v>4.4963958351343565E-5</v>
      </c>
      <c r="AH391" s="43">
        <f t="shared" ref="AH391:AH454" ca="1" si="693">$P$2*AH390 + (1-$P$2)*($B390*E390)</f>
        <v>7.2527912419790809E-5</v>
      </c>
      <c r="AI391" s="43">
        <f t="shared" ref="AI391:AI454" ca="1" si="694">$P$2*AI390 + (1-$P$2)*($B390*F390)</f>
        <v>8.5836181151609172E-5</v>
      </c>
      <c r="AJ391" s="43">
        <f t="shared" ref="AJ391:AJ454" ca="1" si="695">$P$2*AJ390 + (1-$P$2)*($B390*G390)</f>
        <v>7.7548516577545615E-5</v>
      </c>
      <c r="AK391" s="43">
        <f t="shared" ref="AK391:AK454" ca="1" si="696">$P$2*AK390 + (1-$P$2)*($B390*H390)</f>
        <v>-2.1569455916602441E-5</v>
      </c>
      <c r="AL391" s="43">
        <f t="shared" ref="AL391:AL454" ca="1" si="697">$P$2*AL390 + (1-$P$2)*($B390*I390)</f>
        <v>-8.4303930507484449E-6</v>
      </c>
      <c r="AM391" s="43">
        <f t="shared" ref="AM391:AM454" ca="1" si="698">$P$2*AM390 + (1-$P$2)*($B390*J390)</f>
        <v>-2.9876416946572967E-5</v>
      </c>
      <c r="AN391" s="43">
        <f t="shared" ref="AN391:AN454" ca="1" si="699">$P$2*AN390 + (1-$P$2)*($B390*K390)</f>
        <v>1.0175661492748428E-4</v>
      </c>
      <c r="AO391" s="43">
        <f t="shared" ref="AO391:AO454" ca="1" si="700">$P$2*AO390 + (1-$P$2)*($B390*L390)</f>
        <v>-1.8720922322611057E-5</v>
      </c>
      <c r="AP391" s="43">
        <f t="shared" ref="AP391:AP454" ca="1" si="701">$P$2*AP390 + (1-$P$2)*($B390*M390)</f>
        <v>-3.7369400371083035E-5</v>
      </c>
      <c r="AQ391" s="43">
        <f t="shared" ref="AQ391:AQ454" ca="1" si="702">$P$2*AQ390 + (1-$P$2)*($B390*N390)</f>
        <v>-3.2260396846402785E-5</v>
      </c>
      <c r="AR391" s="43">
        <f t="shared" ref="AR391:AR454" ca="1" si="703">$P$2*AR390 + (1-$P$2)*($B390*O390)</f>
        <v>8.0387034522122169E-5</v>
      </c>
      <c r="AT391" s="43">
        <f t="shared" ref="AT391:AT454" ca="1" si="704">$P$2*AT390 + (1-$P$2)*($C390*D390)</f>
        <v>1.0848126152310526E-4</v>
      </c>
      <c r="AU391" s="43">
        <f t="shared" ref="AU391:AU454" ca="1" si="705">$P$2*AU390 + (1-$P$2)*($C390*E390)</f>
        <v>6.2245312625239279E-5</v>
      </c>
      <c r="AV391" s="43">
        <f t="shared" ref="AV391:AV454" ca="1" si="706">$P$2*AV390 + (1-$P$2)*($C390*F390)</f>
        <v>5.3929830175648404E-5</v>
      </c>
      <c r="AW391" s="43">
        <f t="shared" ref="AW391:AW454" ca="1" si="707">$P$2*AW390 + (1-$P$2)*($C390*G390)</f>
        <v>8.2410991885481578E-5</v>
      </c>
      <c r="AX391" s="43">
        <f t="shared" ref="AX391:AX454" ca="1" si="708">$P$2*AX390 + (1-$P$2)*($C390*H390)</f>
        <v>2.5306442444800572E-5</v>
      </c>
      <c r="AY391" s="43">
        <f t="shared" ref="AY391:AY454" ca="1" si="709">$P$2*AY390 + (1-$P$2)*($C390*I390)</f>
        <v>3.8739882989034676E-6</v>
      </c>
      <c r="AZ391" s="43">
        <f t="shared" ref="AZ391:AZ454" ca="1" si="710">$P$2*AZ390 + (1-$P$2)*($C390*J390)</f>
        <v>-1.1098880102152046E-5</v>
      </c>
      <c r="BA391" s="43">
        <f t="shared" ref="BA391:BA454" ca="1" si="711">$P$2*BA390 + (1-$P$2)*($C390*K390)</f>
        <v>7.1514099325925529E-5</v>
      </c>
      <c r="BB391" s="43">
        <f t="shared" ref="BB391:BB454" ca="1" si="712">$P$2*BB390 + (1-$P$2)*($C390*L390)</f>
        <v>4.6306445308218007E-5</v>
      </c>
      <c r="BC391" s="43">
        <f t="shared" ref="BC391:BC454" ca="1" si="713">$P$2*BC390 + (1-$P$2)*($C390*M390)</f>
        <v>1.0891242355718937E-5</v>
      </c>
      <c r="BD391" s="43">
        <f t="shared" ref="BD391:BD454" ca="1" si="714">$P$2*BD390 + (1-$P$2)*($C390*N390)</f>
        <v>-8.568947743298842E-6</v>
      </c>
      <c r="BE391" s="43">
        <f t="shared" ref="BE391:BE454" ca="1" si="715">$P$2*BE390 + (1-$P$2)*($C390*O390)</f>
        <v>6.186570421548156E-5</v>
      </c>
      <c r="BG391" s="43">
        <f t="shared" ref="BG391:BG454" ca="1" si="716">$P$2*BG390 + (1-$P$2)*($D390*E390)</f>
        <v>1.4408834429043821E-4</v>
      </c>
      <c r="BH391" s="43">
        <f t="shared" ref="BH391:BH454" ca="1" si="717">$P$2*BH390 + (1-$P$2)*($D390*F390)</f>
        <v>1.1147190646526158E-4</v>
      </c>
      <c r="BI391" s="43">
        <f t="shared" ref="BI391:BI454" ca="1" si="718">$P$2*BI390 + (1-$P$2)*($D390*G390)</f>
        <v>1.218923294086258E-4</v>
      </c>
      <c r="BJ391" s="43">
        <f t="shared" ref="BJ391:BJ454" ca="1" si="719">$P$2*BJ390 + (1-$P$2)*($D390*H390)</f>
        <v>-1.8307794579575153E-5</v>
      </c>
      <c r="BK391" s="43">
        <f t="shared" ref="BK391:BK454" ca="1" si="720">$P$2*BK390 + (1-$P$2)*($D390*I390)</f>
        <v>5.3476088420802609E-5</v>
      </c>
      <c r="BL391" s="43">
        <f t="shared" ref="BL391:BL454" ca="1" si="721">$P$2*BL390 + (1-$P$2)*($D390*J390)</f>
        <v>1.3412788803914912E-6</v>
      </c>
      <c r="BM391" s="43">
        <f t="shared" ref="BM391:BM454" ca="1" si="722">$P$2*BM390 + (1-$P$2)*($D390*K390)</f>
        <v>6.9329539008198914E-5</v>
      </c>
      <c r="BN391" s="43">
        <f t="shared" ref="BN391:BN454" ca="1" si="723">$P$2*BN390 + (1-$P$2)*($D390*L390)</f>
        <v>2.3612613589142281E-5</v>
      </c>
      <c r="BO391" s="43">
        <f t="shared" ref="BO391:BO454" ca="1" si="724">$P$2*BO390 + (1-$P$2)*($D390*M390)</f>
        <v>1.4314104412795579E-5</v>
      </c>
      <c r="BP391" s="43">
        <f t="shared" ref="BP391:BP454" ca="1" si="725">$P$2*BP390 + (1-$P$2)*($D390*N390)</f>
        <v>1.0743709375412823E-4</v>
      </c>
      <c r="BQ391" s="43">
        <f t="shared" ref="BQ391:BQ454" ca="1" si="726">$P$2*BQ390 + (1-$P$2)*($D390*O390)</f>
        <v>8.3975418815434395E-5</v>
      </c>
      <c r="BS391" s="43">
        <f t="shared" ref="BS391:BS454" ca="1" si="727">$P$2*BS390 + (1-$P$2)*($E390*F390)</f>
        <v>2.0354905115727185E-5</v>
      </c>
      <c r="BT391" s="43">
        <f t="shared" ref="BT391:BT454" ca="1" si="728">$P$2*BT390 + (1-$P$2)*($E390*G390)</f>
        <v>6.6547660146918763E-5</v>
      </c>
      <c r="BU391" s="43">
        <f t="shared" ref="BU391:BU454" ca="1" si="729">$P$2*BU390 + (1-$P$2)*($E390*H390)</f>
        <v>4.1531105156588961E-5</v>
      </c>
      <c r="BV391" s="43">
        <f t="shared" ref="BV391:BV454" ca="1" si="730">$P$2*BV390 + (1-$P$2)*($E390*I390)</f>
        <v>3.8853556925351663E-5</v>
      </c>
      <c r="BW391" s="43">
        <f t="shared" ref="BW391:BW454" ca="1" si="731">$P$2*BW390 + (1-$P$2)*($E390*J390)</f>
        <v>5.5933802948055186E-6</v>
      </c>
      <c r="BX391" s="43">
        <f t="shared" ref="BX391:BX454" ca="1" si="732">$P$2*BX390 + (1-$P$2)*($E390*K390)</f>
        <v>1.260330161707846E-5</v>
      </c>
      <c r="BY391" s="43">
        <f t="shared" ref="BY391:BY454" ca="1" si="733">$P$2*BY390 + (1-$P$2)*($E390*L390)</f>
        <v>2.6041917939708444E-5</v>
      </c>
      <c r="BZ391" s="43">
        <f t="shared" ref="BZ391:BZ454" ca="1" si="734">$P$2*BZ390 + (1-$P$2)*($E390*M390)</f>
        <v>4.0854017220067242E-5</v>
      </c>
      <c r="CA391" s="43">
        <f t="shared" ref="CA391:CA454" ca="1" si="735">$P$2*CA390 + (1-$P$2)*($E390*N390)</f>
        <v>7.7307791524267554E-5</v>
      </c>
      <c r="CB391" s="43">
        <f t="shared" ref="CB391:CB454" ca="1" si="736">$P$2*CB390 + (1-$P$2)*($E390*O390)</f>
        <v>3.1813647811650319E-5</v>
      </c>
      <c r="CD391" s="43">
        <f t="shared" ref="CD391:CD454" ca="1" si="737">$P$2*CD390 + (1-$P$2)*($F390*G390)</f>
        <v>9.8857865989518097E-5</v>
      </c>
      <c r="CE391" s="43">
        <f t="shared" ref="CE391:CE454" ca="1" si="738">$P$2*CE390 + (1-$P$2)*($F390*H390)</f>
        <v>-1.1799927771586495E-5</v>
      </c>
      <c r="CF391" s="43">
        <f t="shared" ref="CF391:CF454" ca="1" si="739">$P$2*CF390 + (1-$P$2)*($F390*I390)</f>
        <v>2.1747463223683262E-5</v>
      </c>
      <c r="CG391" s="43">
        <f t="shared" ref="CG391:CG454" ca="1" si="740">$P$2*CG390 + (1-$P$2)*($F390*J390)</f>
        <v>-1.3449651415027755E-5</v>
      </c>
      <c r="CH391" s="43">
        <f t="shared" ref="CH391:CH454" ca="1" si="741">$P$2*CH390 + (1-$P$2)*($F390*K390)</f>
        <v>7.1817262469755992E-5</v>
      </c>
      <c r="CI391" s="43">
        <f t="shared" ref="CI391:CI454" ca="1" si="742">$P$2*CI390 + (1-$P$2)*($F390*L390)</f>
        <v>8.0336565718325197E-5</v>
      </c>
      <c r="CJ391" s="43">
        <f t="shared" ref="CJ391:CJ454" ca="1" si="743">$P$2*CJ390 + (1-$P$2)*($F390*M390)</f>
        <v>-1.4784229652258826E-5</v>
      </c>
      <c r="CK391" s="43">
        <f t="shared" ref="CK391:CK454" ca="1" si="744">$P$2*CK390 + (1-$P$2)*($F390*N390)</f>
        <v>-1.4811633092513371E-5</v>
      </c>
      <c r="CL391" s="43">
        <f t="shared" ref="CL391:CL454" ca="1" si="745">$P$2*CL390 + (1-$P$2)*($F390*O390)</f>
        <v>7.0806907387027575E-5</v>
      </c>
      <c r="CN391" s="43">
        <f t="shared" ref="CN391:CN454" ca="1" si="746">$P$2*CN390 + (1-$P$2)*($G390*H390)</f>
        <v>-3.8253136831190905E-6</v>
      </c>
      <c r="CO391" s="43">
        <f t="shared" ref="CO391:CO454" ca="1" si="747">$P$2*CO390 + (1-$P$2)*($G390*I390)</f>
        <v>-7.6731866825617491E-6</v>
      </c>
      <c r="CP391" s="43">
        <f t="shared" ref="CP391:CP454" ca="1" si="748">$P$2*CP390 + (1-$P$2)*($G390*J390)</f>
        <v>-1.0803815847624628E-6</v>
      </c>
      <c r="CQ391" s="43">
        <f t="shared" ref="CQ391:CQ454" ca="1" si="749">$P$2*CQ390 + (1-$P$2)*($G390*K390)</f>
        <v>7.2436807438589848E-5</v>
      </c>
      <c r="CR391" s="43">
        <f t="shared" ref="CR391:CR454" ca="1" si="750">$P$2*CR390 + (1-$P$2)*($G390*L390)</f>
        <v>7.2605526473680542E-5</v>
      </c>
      <c r="CS391" s="43">
        <f t="shared" ref="CS391:CS454" ca="1" si="751">$P$2*CS390 + (1-$P$2)*($G390*M390)</f>
        <v>-1.0805325479474424E-5</v>
      </c>
      <c r="CT391" s="43">
        <f t="shared" ref="CT391:CU454" ca="1" si="752">$P$2*CT390 + (1-$P$2)*($G390*N390)</f>
        <v>2.0187203397071838E-5</v>
      </c>
      <c r="CU391" s="43">
        <f t="shared" ca="1" si="752"/>
        <v>7.0883778769381846E-5</v>
      </c>
      <c r="CW391" s="43">
        <f t="shared" ref="CW391:CW454" ca="1" si="753">$P$2*CW390 + (1-$P$2)*($H390*I390)</f>
        <v>2.4185354105190326E-5</v>
      </c>
      <c r="CX391" s="43">
        <f t="shared" ref="CX391:CX454" ca="1" si="754">$P$2*CX390 + (1-$P$2)*($H390*J390)</f>
        <v>2.9280930836454998E-5</v>
      </c>
      <c r="CY391" s="43">
        <f t="shared" ref="CY391:CY454" ca="1" si="755">$P$2*CY390 + (1-$P$2)*($H390*K390)</f>
        <v>-1.1372132399224329E-5</v>
      </c>
      <c r="CZ391" s="43">
        <f t="shared" ref="CZ391:CZ454" ca="1" si="756">$P$2*CZ390 + (1-$P$2)*($H390*L390)</f>
        <v>2.426723859070522E-5</v>
      </c>
      <c r="DA391" s="43">
        <f t="shared" ref="DA391:DA454" ca="1" si="757">$P$2*DA390 + (1-$P$2)*($H390*M390)</f>
        <v>2.9631446163830082E-5</v>
      </c>
      <c r="DB391" s="43">
        <f t="shared" ref="DB391:DB454" ca="1" si="758">$P$2*DB390 + (1-$P$2)*($H390*N390)</f>
        <v>2.0187261109499705E-5</v>
      </c>
      <c r="DC391" s="43">
        <f t="shared" ref="DC391:DC454" ca="1" si="759">$P$2*DC390 + (1-$P$2)*($H390*O390)</f>
        <v>-4.3882659396214166E-6</v>
      </c>
      <c r="DE391" s="43">
        <f t="shared" ref="DE391:DE454" ca="1" si="760">$P$2*DE390 + (1-$P$2)*($I390*J390)</f>
        <v>1.9100812780102197E-5</v>
      </c>
      <c r="DF391" s="43">
        <f t="shared" ref="DF391:DF454" ca="1" si="761">$P$2*DF390 + (1-$P$2)*($I390*K390)</f>
        <v>-2.9239130147478487E-5</v>
      </c>
      <c r="DG391" s="43">
        <f t="shared" ref="DG391:DG454" ca="1" si="762">$P$2*DG390 + (1-$P$2)*($I390*L390)</f>
        <v>1.6350084124309265E-5</v>
      </c>
      <c r="DH391" s="43">
        <f t="shared" ref="DH391:DH454" ca="1" si="763">$P$2*DH390 + (1-$P$2)*($I390*M390)</f>
        <v>2.8809667127590178E-5</v>
      </c>
      <c r="DI391" s="43">
        <f t="shared" ref="DI391:DI454" ca="1" si="764">$P$2*DI390 + (1-$P$2)*($I390*N390)</f>
        <v>2.9200238660375677E-5</v>
      </c>
      <c r="DJ391" s="43">
        <f t="shared" ref="DJ391:DJ454" ca="1" si="765">$P$2*DJ390 + (1-$P$2)*($I390*O390)</f>
        <v>7.9670023960757912E-7</v>
      </c>
      <c r="DL391" s="43">
        <f t="shared" ref="DL391:DL454" ca="1" si="766">$P$2*DL390 + (1-$P$2)*($J390*K390)</f>
        <v>-1.5500776154238584E-5</v>
      </c>
      <c r="DM391" s="43">
        <f t="shared" ref="DM391:DM454" ca="1" si="767">$P$2*DM390 + (1-$P$2)*($J390*L390)</f>
        <v>1.0291356078055674E-6</v>
      </c>
      <c r="DN391" s="43">
        <f t="shared" ref="DN391:DN454" ca="1" si="768">$P$2*DN390 + (1-$P$2)*($J390*M390)</f>
        <v>7.2067701972207507E-6</v>
      </c>
      <c r="DO391" s="43">
        <f t="shared" ref="DO391:DO454" ca="1" si="769">$P$2*DO390 + (1-$P$2)*($J390*N390)</f>
        <v>2.4272276846966644E-5</v>
      </c>
      <c r="DP391" s="43">
        <f t="shared" ref="DP391:DP454" ca="1" si="770">$P$2*DP390 + (1-$P$2)*($J390*O390)</f>
        <v>-1.1317756326555077E-5</v>
      </c>
      <c r="DR391" s="43">
        <f t="shared" ref="DR391:DR454" ca="1" si="771">$P$2*DR390 + (1-$P$2)*($K390*L390)</f>
        <v>-3.4799711975225185E-5</v>
      </c>
      <c r="DS391" s="43">
        <f t="shared" ref="DS391:DS454" ca="1" si="772">$P$2*DS390 + (1-$P$2)*($K390*M390)</f>
        <v>-9.7271045781730292E-6</v>
      </c>
      <c r="DT391" s="43">
        <f t="shared" ref="DT391:DT454" ca="1" si="773">$P$2*DT390 + (1-$P$2)*($K390*N390)</f>
        <v>-9.5563318451795512E-6</v>
      </c>
      <c r="DU391" s="43">
        <f t="shared" ref="DU391:DU454" ca="1" si="774">$P$2*DU390 + (1-$P$2)*($K390*O390)</f>
        <v>7.6277372139786761E-5</v>
      </c>
      <c r="DW391" s="43">
        <f t="shared" ref="DW391:DW454" ca="1" si="775">$P$2*DW390 + (1-$P$2)*($L390*M390)</f>
        <v>2.077136880727826E-5</v>
      </c>
      <c r="DX391" s="43">
        <f t="shared" ref="DX391:DX454" ca="1" si="776">$P$2*DX390 + (1-$P$2)*($L390*N390)</f>
        <v>1.0758390120252698E-5</v>
      </c>
      <c r="DY391" s="43">
        <f t="shared" ref="DY391:DY454" ca="1" si="777">$P$2*DY390 + (1-$P$2)*($L390*O390)</f>
        <v>1.7048982088968627E-5</v>
      </c>
      <c r="EA391" s="43">
        <f t="shared" ref="EA391:EA454" ca="1" si="778">$P$2*EA390 + (1-$P$2)*($M390*N390)</f>
        <v>4.6136927810314546E-5</v>
      </c>
      <c r="EB391" s="43">
        <f t="shared" ref="EB391:EB454" ca="1" si="779">$P$2*EB390 + (1-$P$2)*($M390*O390)</f>
        <v>-9.7642580488611929E-6</v>
      </c>
      <c r="ED391" s="43">
        <f t="shared" ref="ED391:ED454" ca="1" si="780">$P$2*ED390 + (1-$P$2)*($N390*O390)</f>
        <v>2.5215460068360483E-6</v>
      </c>
    </row>
    <row r="392" spans="1:134" x14ac:dyDescent="0.3">
      <c r="A392">
        <f ca="1"/>
        <v>388</v>
      </c>
      <c r="B392" s="21">
        <f ca="1">LN(Data!C402/Data!C401)</f>
        <v>-4.9066293598749146E-3</v>
      </c>
      <c r="C392" s="21">
        <f ca="1">LN(Data!D402/Data!D401)</f>
        <v>5.0968400695632716E-4</v>
      </c>
      <c r="D392" s="21">
        <f ca="1">LN(Data!E402/Data!E401)</f>
        <v>-2.1743622980207569E-2</v>
      </c>
      <c r="E392" s="21">
        <f ca="1">LN(Data!F402/Data!F401)</f>
        <v>-1.5219724619618272E-2</v>
      </c>
      <c r="F392" s="21">
        <f ca="1">LN(Data!G402/Data!G401)</f>
        <v>0</v>
      </c>
      <c r="G392" s="21">
        <f ca="1">LN(Data!H402/Data!H401)</f>
        <v>1.5031598264837706E-2</v>
      </c>
      <c r="H392" s="21">
        <f ca="1">LN(Data!I402/Data!I401)</f>
        <v>-4.1657659645560827E-3</v>
      </c>
      <c r="I392" s="21">
        <f ca="1">LN(Data!J402/Data!J401)</f>
        <v>-5.8360247345419225E-3</v>
      </c>
      <c r="J392" s="21">
        <f ca="1">LN(Data!K402/Data!K401)</f>
        <v>-6.9243546643329044E-3</v>
      </c>
      <c r="K392" s="21">
        <f ca="1">LN(Data!L402/Data!L401)</f>
        <v>-1.415428403330617E-3</v>
      </c>
      <c r="L392" s="21">
        <f ca="1">LN(Data!M402/Data!M401)</f>
        <v>2.4948166321934133E-2</v>
      </c>
      <c r="M392" s="21">
        <f ca="1">LN(Data!N402/Data!N401)</f>
        <v>-6.0340930837191123E-3</v>
      </c>
      <c r="N392" s="21">
        <f ca="1">LN(Data!O402/Data!O401)</f>
        <v>-4.8154781134287658E-2</v>
      </c>
      <c r="O392" s="21">
        <f ca="1">LN(Data!P402/Data!P401)</f>
        <v>-1.8953359364480766E-3</v>
      </c>
      <c r="Q392" s="41">
        <f t="shared" ca="1" si="677"/>
        <v>2.2238853153158761E-4</v>
      </c>
      <c r="R392" s="41">
        <f t="shared" ca="1" si="678"/>
        <v>1.5908493857374768E-4</v>
      </c>
      <c r="S392" s="41">
        <f t="shared" ca="1" si="679"/>
        <v>7.7384035176651612E-4</v>
      </c>
      <c r="T392" s="41">
        <f t="shared" ca="1" si="680"/>
        <v>2.1695140597753333E-4</v>
      </c>
      <c r="U392" s="41">
        <f t="shared" ca="1" si="681"/>
        <v>1.830829336020829E-4</v>
      </c>
      <c r="V392" s="41">
        <f t="shared" ca="1" si="682"/>
        <v>2.5119178541817494E-4</v>
      </c>
      <c r="W392" s="41">
        <f t="shared" ca="1" si="683"/>
        <v>6.0747212343972287E-5</v>
      </c>
      <c r="X392" s="41">
        <f t="shared" ca="1" si="684"/>
        <v>1.1801644197025165E-4</v>
      </c>
      <c r="Y392" s="41">
        <f t="shared" ca="1" si="685"/>
        <v>5.757640149803052E-5</v>
      </c>
      <c r="Z392" s="41">
        <f t="shared" ca="1" si="686"/>
        <v>1.3590419060435552E-4</v>
      </c>
      <c r="AA392" s="41">
        <f t="shared" ca="1" si="687"/>
        <v>2.6259483915150702E-4</v>
      </c>
      <c r="AB392" s="41">
        <f t="shared" ca="1" si="688"/>
        <v>7.6206877546119981E-5</v>
      </c>
      <c r="AC392" s="41">
        <f t="shared" ca="1" si="689"/>
        <v>1.1283275551136699E-4</v>
      </c>
      <c r="AD392" s="41">
        <f t="shared" ca="1" si="690"/>
        <v>6.4716825022481276E-5</v>
      </c>
      <c r="AF392" s="43">
        <f t="shared" ca="1" si="691"/>
        <v>7.8755165140002531E-5</v>
      </c>
      <c r="AG392" s="43">
        <f t="shared" ca="1" si="692"/>
        <v>3.7980489593802097E-5</v>
      </c>
      <c r="AH392" s="43">
        <f t="shared" ca="1" si="693"/>
        <v>6.690068287423692E-5</v>
      </c>
      <c r="AI392" s="43">
        <f t="shared" ca="1" si="694"/>
        <v>7.9660761499478918E-5</v>
      </c>
      <c r="AJ392" s="43">
        <f t="shared" ca="1" si="695"/>
        <v>7.7572799900361329E-5</v>
      </c>
      <c r="AK392" s="43">
        <f t="shared" ca="1" si="696"/>
        <v>-2.1041581629416861E-5</v>
      </c>
      <c r="AL392" s="43">
        <f t="shared" ca="1" si="697"/>
        <v>-1.1398908316972855E-5</v>
      </c>
      <c r="AM392" s="43">
        <f t="shared" ca="1" si="698"/>
        <v>-2.9565034296356502E-5</v>
      </c>
      <c r="AN392" s="43">
        <f t="shared" ca="1" si="699"/>
        <v>9.4368002522191062E-5</v>
      </c>
      <c r="AO392" s="43">
        <f t="shared" ca="1" si="700"/>
        <v>-1.7059857994366903E-5</v>
      </c>
      <c r="AP392" s="43">
        <f t="shared" ca="1" si="701"/>
        <v>-3.6748254037799824E-5</v>
      </c>
      <c r="AQ392" s="43">
        <f t="shared" ca="1" si="702"/>
        <v>-3.1507222046146479E-5</v>
      </c>
      <c r="AR392" s="43">
        <f t="shared" ca="1" si="703"/>
        <v>7.5589807288391339E-5</v>
      </c>
      <c r="AT392" s="43">
        <f t="shared" ca="1" si="704"/>
        <v>1.0153824025038379E-4</v>
      </c>
      <c r="AU392" s="43">
        <f t="shared" ca="1" si="705"/>
        <v>5.8381376852263061E-5</v>
      </c>
      <c r="AV392" s="43">
        <f t="shared" ca="1" si="706"/>
        <v>5.059017999955604E-5</v>
      </c>
      <c r="AW392" s="43">
        <f t="shared" ca="1" si="707"/>
        <v>7.7940144309138806E-5</v>
      </c>
      <c r="AX392" s="43">
        <f t="shared" ca="1" si="708"/>
        <v>2.3710428419337693E-5</v>
      </c>
      <c r="AY392" s="43">
        <f t="shared" ca="1" si="709"/>
        <v>3.289589448406869E-6</v>
      </c>
      <c r="AZ392" s="43">
        <f t="shared" ca="1" si="710"/>
        <v>-1.0582996944261682E-5</v>
      </c>
      <c r="BA392" s="43">
        <f t="shared" ca="1" si="711"/>
        <v>6.7093260301154007E-5</v>
      </c>
      <c r="BB392" s="43">
        <f t="shared" ca="1" si="712"/>
        <v>4.358254003765067E-5</v>
      </c>
      <c r="BC392" s="43">
        <f t="shared" ca="1" si="713"/>
        <v>1.0073554510705167E-5</v>
      </c>
      <c r="BD392" s="43">
        <f t="shared" ca="1" si="714"/>
        <v>-8.1745960357418685E-6</v>
      </c>
      <c r="BE392" s="43">
        <f t="shared" ca="1" si="715"/>
        <v>5.8156395307141754E-5</v>
      </c>
      <c r="BG392" s="43">
        <f t="shared" ca="1" si="716"/>
        <v>1.4982870193769239E-4</v>
      </c>
      <c r="BH392" s="43">
        <f t="shared" ca="1" si="717"/>
        <v>1.1634630868174053E-4</v>
      </c>
      <c r="BI392" s="43">
        <f t="shared" ca="1" si="718"/>
        <v>6.1829570828605054E-5</v>
      </c>
      <c r="BJ392" s="43">
        <f t="shared" ca="1" si="719"/>
        <v>-8.5671029630292493E-6</v>
      </c>
      <c r="BK392" s="43">
        <f t="shared" ca="1" si="720"/>
        <v>8.9450983917008936E-5</v>
      </c>
      <c r="BL392" s="43">
        <f t="shared" ca="1" si="721"/>
        <v>1.7965745847009792E-5</v>
      </c>
      <c r="BM392" s="43">
        <f t="shared" ca="1" si="722"/>
        <v>7.964182215893649E-5</v>
      </c>
      <c r="BN392" s="43">
        <f t="shared" ca="1" si="723"/>
        <v>1.613046754465317E-5</v>
      </c>
      <c r="BO392" s="43">
        <f t="shared" ca="1" si="724"/>
        <v>3.1737033711755566E-5</v>
      </c>
      <c r="BP392" s="43">
        <f t="shared" ca="1" si="725"/>
        <v>1.143264828929618E-4</v>
      </c>
      <c r="BQ392" s="43">
        <f t="shared" ca="1" si="726"/>
        <v>7.8643724901253823E-5</v>
      </c>
      <c r="BS392" s="43">
        <f t="shared" ca="1" si="727"/>
        <v>2.2575082505112395E-5</v>
      </c>
      <c r="BT392" s="43">
        <f t="shared" ca="1" si="728"/>
        <v>4.6854775209452487E-5</v>
      </c>
      <c r="BU392" s="43">
        <f t="shared" ca="1" si="729"/>
        <v>4.1611469068389022E-5</v>
      </c>
      <c r="BV392" s="43">
        <f t="shared" ca="1" si="730"/>
        <v>4.8184721472217382E-5</v>
      </c>
      <c r="BW392" s="43">
        <f t="shared" ca="1" si="731"/>
        <v>1.0229757064383531E-5</v>
      </c>
      <c r="BX392" s="43">
        <f t="shared" ca="1" si="732"/>
        <v>1.6154496935009308E-5</v>
      </c>
      <c r="BY392" s="43">
        <f t="shared" ca="1" si="733"/>
        <v>2.2674129407832649E-5</v>
      </c>
      <c r="BZ392" s="43">
        <f t="shared" ca="1" si="734"/>
        <v>4.384407647241138E-5</v>
      </c>
      <c r="CA392" s="43">
        <f t="shared" ca="1" si="735"/>
        <v>7.6638472662320206E-5</v>
      </c>
      <c r="CB392" s="43">
        <f t="shared" ca="1" si="736"/>
        <v>2.9817571587156813E-5</v>
      </c>
      <c r="CD392" s="43">
        <f t="shared" ca="1" si="737"/>
        <v>8.0307232660385615E-5</v>
      </c>
      <c r="CE392" s="43">
        <f t="shared" ca="1" si="738"/>
        <v>-9.0244584826719653E-6</v>
      </c>
      <c r="CF392" s="43">
        <f t="shared" ca="1" si="739"/>
        <v>2.9816449317901754E-5</v>
      </c>
      <c r="CG392" s="43">
        <f t="shared" ca="1" si="740"/>
        <v>-8.6463594946063466E-6</v>
      </c>
      <c r="CH392" s="43">
        <f t="shared" ca="1" si="741"/>
        <v>7.0970367160744157E-5</v>
      </c>
      <c r="CI392" s="43">
        <f t="shared" ca="1" si="742"/>
        <v>7.4065352647897066E-5</v>
      </c>
      <c r="CJ392" s="43">
        <f t="shared" ca="1" si="743"/>
        <v>-9.5236385744697494E-6</v>
      </c>
      <c r="CK392" s="43">
        <f t="shared" ca="1" si="744"/>
        <v>-1.0732664645109688E-5</v>
      </c>
      <c r="CL392" s="43">
        <f t="shared" ca="1" si="745"/>
        <v>6.6488358365649538E-5</v>
      </c>
      <c r="CN392" s="43">
        <f t="shared" ca="1" si="746"/>
        <v>-1.3027628422195075E-5</v>
      </c>
      <c r="CO392" s="43">
        <f t="shared" ca="1" si="747"/>
        <v>-4.9976311340099613E-5</v>
      </c>
      <c r="CP392" s="43">
        <f t="shared" ca="1" si="748"/>
        <v>-1.9246774365750198E-5</v>
      </c>
      <c r="CQ392" s="43">
        <f t="shared" ca="1" si="749"/>
        <v>5.2296282669883894E-5</v>
      </c>
      <c r="CR392" s="43">
        <f t="shared" ca="1" si="750"/>
        <v>7.4868757404317462E-5</v>
      </c>
      <c r="CS392" s="43">
        <f t="shared" ca="1" si="751"/>
        <v>-3.0109123074873663E-5</v>
      </c>
      <c r="CT392" s="43">
        <f t="shared" ca="1" si="752"/>
        <v>4.4219281918862314E-6</v>
      </c>
      <c r="CU392" s="43">
        <f t="shared" ca="1" si="752"/>
        <v>6.6950706629695391E-5</v>
      </c>
      <c r="CW392" s="43">
        <f t="shared" ca="1" si="753"/>
        <v>2.9740438616715796E-5</v>
      </c>
      <c r="CX392" s="43">
        <f t="shared" ca="1" si="754"/>
        <v>3.0511005449720424E-5</v>
      </c>
      <c r="CY392" s="43">
        <f t="shared" ca="1" si="755"/>
        <v>-8.1021259695914369E-6</v>
      </c>
      <c r="CZ392" s="43">
        <f t="shared" ca="1" si="756"/>
        <v>2.1726681262963057E-5</v>
      </c>
      <c r="DA392" s="43">
        <f t="shared" ca="1" si="757"/>
        <v>3.1122435562623855E-5</v>
      </c>
      <c r="DB392" s="43">
        <f t="shared" ca="1" si="758"/>
        <v>2.1360502439942006E-5</v>
      </c>
      <c r="DC392" s="43">
        <f t="shared" ca="1" si="759"/>
        <v>-4.177390080633587E-6</v>
      </c>
      <c r="DE392" s="43">
        <f t="shared" ca="1" si="760"/>
        <v>3.1497374517251704E-5</v>
      </c>
      <c r="DF392" s="43">
        <f t="shared" ca="1" si="761"/>
        <v>-1.5752362628894226E-5</v>
      </c>
      <c r="DG392" s="43">
        <f t="shared" ca="1" si="762"/>
        <v>1.0451899745807327E-5</v>
      </c>
      <c r="DH392" s="43">
        <f t="shared" ca="1" si="763"/>
        <v>4.1902026950727057E-5</v>
      </c>
      <c r="DI392" s="43">
        <f t="shared" ca="1" si="764"/>
        <v>3.8259337495644381E-5</v>
      </c>
      <c r="DJ392" s="43">
        <f t="shared" ca="1" si="765"/>
        <v>5.1122782405807163E-7</v>
      </c>
      <c r="DL392" s="43">
        <f t="shared" ca="1" si="766"/>
        <v>-9.5688893518704432E-6</v>
      </c>
      <c r="DM392" s="43">
        <f t="shared" ca="1" si="767"/>
        <v>-1.128935880531916E-6</v>
      </c>
      <c r="DN392" s="43">
        <f t="shared" ca="1" si="768"/>
        <v>1.3092921884977332E-5</v>
      </c>
      <c r="DO392" s="43">
        <f t="shared" ca="1" si="769"/>
        <v>2.7425003164404562E-5</v>
      </c>
      <c r="DP392" s="43">
        <f t="shared" ca="1" si="770"/>
        <v>-1.0740016112973454E-5</v>
      </c>
      <c r="DR392" s="43">
        <f t="shared" ca="1" si="771"/>
        <v>-3.4527844798413519E-5</v>
      </c>
      <c r="DS392" s="43">
        <f t="shared" ca="1" si="772"/>
        <v>-3.6694987323652578E-6</v>
      </c>
      <c r="DT392" s="43">
        <f t="shared" ca="1" si="773"/>
        <v>-4.9899654473298043E-6</v>
      </c>
      <c r="DU392" s="43">
        <f t="shared" ca="1" si="774"/>
        <v>7.1612948406591344E-5</v>
      </c>
      <c r="DW392" s="43">
        <f t="shared" ca="1" si="775"/>
        <v>1.7230884811573144E-5</v>
      </c>
      <c r="DX392" s="43">
        <f t="shared" ca="1" si="776"/>
        <v>8.4393844765463863E-6</v>
      </c>
      <c r="DY392" s="43">
        <f t="shared" ca="1" si="777"/>
        <v>1.6062833264909847E-5</v>
      </c>
      <c r="EA392" s="43">
        <f t="shared" ca="1" si="778"/>
        <v>4.8412838930119868E-5</v>
      </c>
      <c r="EB392" s="43">
        <f t="shared" ca="1" si="779"/>
        <v>-9.2892921311571438E-6</v>
      </c>
      <c r="ED392" s="43">
        <f t="shared" ca="1" si="780"/>
        <v>2.2893650133285468E-6</v>
      </c>
    </row>
    <row r="393" spans="1:134" x14ac:dyDescent="0.3">
      <c r="A393">
        <f ca="1"/>
        <v>389</v>
      </c>
      <c r="B393" s="21">
        <f ca="1">LN(Data!C403/Data!C402)</f>
        <v>4.9948166697781288E-3</v>
      </c>
      <c r="C393" s="21">
        <f ca="1">LN(Data!D403/Data!D402)</f>
        <v>2.1674235553543971E-2</v>
      </c>
      <c r="D393" s="21">
        <f ca="1">LN(Data!E403/Data!E402)</f>
        <v>1.176681924189071E-2</v>
      </c>
      <c r="E393" s="21">
        <f ca="1">LN(Data!F403/Data!F402)</f>
        <v>-5.0547706616241713E-3</v>
      </c>
      <c r="F393" s="21">
        <f ca="1">LN(Data!G403/Data!G402)</f>
        <v>7.2089703047025751E-3</v>
      </c>
      <c r="G393" s="21">
        <f ca="1">LN(Data!H403/Data!H402)</f>
        <v>2.098289743349091E-2</v>
      </c>
      <c r="H393" s="21">
        <f ca="1">LN(Data!I403/Data!I402)</f>
        <v>-1.3092679322809048E-3</v>
      </c>
      <c r="I393" s="21">
        <f ca="1">LN(Data!J403/Data!J402)</f>
        <v>1.2216556821876895E-2</v>
      </c>
      <c r="J393" s="21">
        <f ca="1">LN(Data!K403/Data!K402)</f>
        <v>-4.9754882654720429E-3</v>
      </c>
      <c r="K393" s="21">
        <f ca="1">LN(Data!L403/Data!L402)</f>
        <v>-1.1530147806335601E-3</v>
      </c>
      <c r="L393" s="21">
        <f ca="1">LN(Data!M403/Data!M402)</f>
        <v>1.7549070901944009E-2</v>
      </c>
      <c r="M393" s="21">
        <f ca="1">LN(Data!N403/Data!N402)</f>
        <v>-3.3283834590169909E-3</v>
      </c>
      <c r="N393" s="21">
        <f ca="1">LN(Data!O403/Data!O402)</f>
        <v>1.2318641662797343E-2</v>
      </c>
      <c r="O393" s="21">
        <f ca="1">LN(Data!P403/Data!P402)</f>
        <v>9.1751637947101814E-3</v>
      </c>
      <c r="Q393" s="41">
        <f t="shared" ca="1" si="677"/>
        <v>2.1048972034020354E-4</v>
      </c>
      <c r="R393" s="41">
        <f t="shared" ca="1" si="678"/>
        <v>1.4955542892653963E-4</v>
      </c>
      <c r="S393" s="41">
        <f t="shared" ca="1" si="679"/>
        <v>7.5577703907884976E-4</v>
      </c>
      <c r="T393" s="41">
        <f t="shared" ca="1" si="680"/>
        <v>2.1783272266870219E-4</v>
      </c>
      <c r="U393" s="41">
        <f t="shared" ca="1" si="681"/>
        <v>1.7209795758595792E-4</v>
      </c>
      <c r="V393" s="41">
        <f t="shared" ca="1" si="682"/>
        <v>2.4967721507681277E-4</v>
      </c>
      <c r="W393" s="41">
        <f t="shared" ca="1" si="683"/>
        <v>5.8143595967621175E-5</v>
      </c>
      <c r="X393" s="41">
        <f t="shared" ca="1" si="684"/>
        <v>1.1297900653416765E-4</v>
      </c>
      <c r="Y393" s="41">
        <f t="shared" ca="1" si="685"/>
        <v>5.6998618659196821E-5</v>
      </c>
      <c r="Z393" s="41">
        <f t="shared" ca="1" si="686"/>
        <v>1.2787014542199149E-4</v>
      </c>
      <c r="AA393" s="41">
        <f t="shared" ca="1" si="687"/>
        <v>2.8418380897202991E-4</v>
      </c>
      <c r="AB393" s="41">
        <f t="shared" ca="1" si="688"/>
        <v>7.3819081653931994E-5</v>
      </c>
      <c r="AC393" s="41">
        <f t="shared" ca="1" si="689"/>
        <v>2.4519576694615386E-4</v>
      </c>
      <c r="AD393" s="41">
        <f t="shared" ca="1" si="690"/>
        <v>6.1049353419851887E-5</v>
      </c>
      <c r="AF393" s="43">
        <f t="shared" ca="1" si="691"/>
        <v>7.3879805400834948E-5</v>
      </c>
      <c r="AG393" s="43">
        <f t="shared" ca="1" si="692"/>
        <v>4.2102934152458218E-5</v>
      </c>
      <c r="AH393" s="43">
        <f t="shared" ca="1" si="693"/>
        <v>6.7367294761852507E-5</v>
      </c>
      <c r="AI393" s="43">
        <f t="shared" ca="1" si="694"/>
        <v>7.4881115809510179E-5</v>
      </c>
      <c r="AJ393" s="43">
        <f t="shared" ca="1" si="695"/>
        <v>6.8493163024013786E-5</v>
      </c>
      <c r="AK393" s="43">
        <f t="shared" ca="1" si="696"/>
        <v>-1.8552694556368336E-5</v>
      </c>
      <c r="AL393" s="43">
        <f t="shared" ca="1" si="697"/>
        <v>-8.9968611995069066E-6</v>
      </c>
      <c r="AM393" s="43">
        <f t="shared" ca="1" si="698"/>
        <v>-2.5752617724922951E-5</v>
      </c>
      <c r="AN393" s="43">
        <f t="shared" ca="1" si="699"/>
        <v>8.9122621324494572E-5</v>
      </c>
      <c r="AO393" s="43">
        <f t="shared" ca="1" si="700"/>
        <v>-2.338095083571957E-5</v>
      </c>
      <c r="AP393" s="43">
        <f t="shared" ca="1" si="701"/>
        <v>-3.2766935298444167E-5</v>
      </c>
      <c r="AQ393" s="43">
        <f t="shared" ca="1" si="702"/>
        <v>-1.5440128947466889E-5</v>
      </c>
      <c r="AR393" s="43">
        <f t="shared" ca="1" si="703"/>
        <v>7.1612401508243988E-5</v>
      </c>
      <c r="AT393" s="43">
        <f t="shared" ca="1" si="704"/>
        <v>9.478100322218276E-5</v>
      </c>
      <c r="AU393" s="43">
        <f t="shared" ca="1" si="705"/>
        <v>5.4413059227393337E-5</v>
      </c>
      <c r="AV393" s="43">
        <f t="shared" ca="1" si="706"/>
        <v>4.7554769199582676E-5</v>
      </c>
      <c r="AW393" s="43">
        <f t="shared" ca="1" si="707"/>
        <v>7.3723417564665284E-5</v>
      </c>
      <c r="AX393" s="43">
        <f t="shared" ca="1" si="708"/>
        <v>2.2160409256845997E-5</v>
      </c>
      <c r="AY393" s="43">
        <f t="shared" ca="1" si="709"/>
        <v>2.9137423732186027E-6</v>
      </c>
      <c r="AZ393" s="43">
        <f t="shared" ca="1" si="710"/>
        <v>-1.0159771097460215E-5</v>
      </c>
      <c r="BA393" s="43">
        <f t="shared" ca="1" si="711"/>
        <v>6.3024379409874596E-5</v>
      </c>
      <c r="BB393" s="43">
        <f t="shared" ca="1" si="712"/>
        <v>4.1730528518022209E-5</v>
      </c>
      <c r="BC393" s="43">
        <f t="shared" ca="1" si="713"/>
        <v>9.2846123955874108E-6</v>
      </c>
      <c r="BD393" s="43">
        <f t="shared" ca="1" si="714"/>
        <v>-9.1567435817550786E-6</v>
      </c>
      <c r="BE393" s="43">
        <f t="shared" ca="1" si="715"/>
        <v>5.4609050243836217E-5</v>
      </c>
      <c r="BG393" s="43">
        <f t="shared" ca="1" si="716"/>
        <v>1.6069489706092464E-4</v>
      </c>
      <c r="BH393" s="43">
        <f t="shared" ca="1" si="717"/>
        <v>1.093655301608361E-4</v>
      </c>
      <c r="BI393" s="43">
        <f t="shared" ca="1" si="718"/>
        <v>3.8509312251254326E-5</v>
      </c>
      <c r="BJ393" s="43">
        <f t="shared" ca="1" si="719"/>
        <v>-2.618346111822198E-6</v>
      </c>
      <c r="BK393" s="43">
        <f t="shared" ca="1" si="720"/>
        <v>9.1697704173851133E-5</v>
      </c>
      <c r="BL393" s="43">
        <f t="shared" ca="1" si="721"/>
        <v>2.5921434528338995E-5</v>
      </c>
      <c r="BM393" s="43">
        <f t="shared" ca="1" si="722"/>
        <v>7.6709905322850188E-5</v>
      </c>
      <c r="BN393" s="43">
        <f t="shared" ca="1" si="723"/>
        <v>-1.7385171861124904E-5</v>
      </c>
      <c r="BO393" s="43">
        <f t="shared" ca="1" si="724"/>
        <v>3.7704994391442225E-5</v>
      </c>
      <c r="BP393" s="43">
        <f t="shared" ca="1" si="725"/>
        <v>1.7029045826008594E-4</v>
      </c>
      <c r="BQ393" s="43">
        <f t="shared" ca="1" si="726"/>
        <v>7.6397789608556525E-5</v>
      </c>
      <c r="BS393" s="43">
        <f t="shared" ca="1" si="727"/>
        <v>2.1220577554805651E-5</v>
      </c>
      <c r="BT393" s="43">
        <f t="shared" ca="1" si="728"/>
        <v>3.0316881525871619E-5</v>
      </c>
      <c r="BU393" s="43">
        <f t="shared" ca="1" si="729"/>
        <v>4.2918889572905008E-5</v>
      </c>
      <c r="BV393" s="43">
        <f t="shared" ca="1" si="730"/>
        <v>5.062299954386487E-5</v>
      </c>
      <c r="BW393" s="43">
        <f t="shared" ca="1" si="731"/>
        <v>1.593917791010349E-5</v>
      </c>
      <c r="BX393" s="43">
        <f t="shared" ca="1" si="732"/>
        <v>1.6477772949957428E-5</v>
      </c>
      <c r="BY393" s="43">
        <f t="shared" ca="1" si="733"/>
        <v>-1.4685716276936729E-6</v>
      </c>
      <c r="BZ393" s="43">
        <f t="shared" ca="1" si="734"/>
        <v>4.672366598786759E-5</v>
      </c>
      <c r="CA393" s="43">
        <f t="shared" ca="1" si="735"/>
        <v>1.1601431478149187E-4</v>
      </c>
      <c r="CB393" s="43">
        <f t="shared" ca="1" si="736"/>
        <v>2.9759306752791768E-5</v>
      </c>
      <c r="CD393" s="43">
        <f t="shared" ca="1" si="737"/>
        <v>7.5488798700762476E-5</v>
      </c>
      <c r="CE393" s="43">
        <f t="shared" ca="1" si="738"/>
        <v>-8.4829909737116467E-6</v>
      </c>
      <c r="CF393" s="43">
        <f t="shared" ca="1" si="739"/>
        <v>2.8027462358827648E-5</v>
      </c>
      <c r="CG393" s="43">
        <f t="shared" ca="1" si="740"/>
        <v>-8.127577924929965E-6</v>
      </c>
      <c r="CH393" s="43">
        <f t="shared" ca="1" si="741"/>
        <v>6.6712145131099502E-5</v>
      </c>
      <c r="CI393" s="43">
        <f t="shared" ca="1" si="742"/>
        <v>6.9621431489023239E-5</v>
      </c>
      <c r="CJ393" s="43">
        <f t="shared" ca="1" si="743"/>
        <v>-8.9522202600015643E-6</v>
      </c>
      <c r="CK393" s="43">
        <f t="shared" ca="1" si="744"/>
        <v>-1.0088704766403105E-5</v>
      </c>
      <c r="CL393" s="43">
        <f t="shared" ca="1" si="745"/>
        <v>6.2499056863710557E-5</v>
      </c>
      <c r="CN393" s="43">
        <f t="shared" ca="1" si="746"/>
        <v>-1.6003057943535846E-5</v>
      </c>
      <c r="CO393" s="43">
        <f t="shared" ca="1" si="747"/>
        <v>-5.224121941609106E-5</v>
      </c>
      <c r="CP393" s="43">
        <f t="shared" ca="1" si="748"/>
        <v>-2.4337014957255629E-5</v>
      </c>
      <c r="CQ393" s="43">
        <f t="shared" ca="1" si="749"/>
        <v>4.7881936641800467E-5</v>
      </c>
      <c r="CR393" s="43">
        <f t="shared" ca="1" si="750"/>
        <v>9.2877280775798497E-5</v>
      </c>
      <c r="CS393" s="43">
        <f t="shared" ca="1" si="751"/>
        <v>-3.3744699478007329E-5</v>
      </c>
      <c r="CT393" s="43">
        <f t="shared" ca="1" si="752"/>
        <v>-3.9273986972134854E-5</v>
      </c>
      <c r="CU393" s="43">
        <f t="shared" ca="1" si="752"/>
        <v>6.1224268529497814E-5</v>
      </c>
      <c r="CW393" s="43">
        <f t="shared" ca="1" si="753"/>
        <v>2.9414703092160579E-5</v>
      </c>
      <c r="CX393" s="43">
        <f t="shared" ca="1" si="754"/>
        <v>3.0411059581968788E-5</v>
      </c>
      <c r="CY393" s="43">
        <f t="shared" ca="1" si="755"/>
        <v>-7.2622178033443121E-6</v>
      </c>
      <c r="CZ393" s="43">
        <f t="shared" ca="1" si="756"/>
        <v>1.4187387058665414E-5</v>
      </c>
      <c r="DA393" s="43">
        <f t="shared" ca="1" si="757"/>
        <v>3.0763286604573641E-5</v>
      </c>
      <c r="DB393" s="43">
        <f t="shared" ca="1" si="758"/>
        <v>3.2114965190337266E-5</v>
      </c>
      <c r="DC393" s="43">
        <f t="shared" ca="1" si="759"/>
        <v>-3.4530151196682456E-6</v>
      </c>
      <c r="DE393" s="43">
        <f t="shared" ca="1" si="760"/>
        <v>3.2032174351723855E-5</v>
      </c>
      <c r="DF393" s="43">
        <f t="shared" ca="1" si="761"/>
        <v>-1.4311592360851931E-5</v>
      </c>
      <c r="DG393" s="43">
        <f t="shared" ca="1" si="762"/>
        <v>1.0888988168824777E-6</v>
      </c>
      <c r="DH393" s="43">
        <f t="shared" ca="1" si="763"/>
        <v>4.1500812322910217E-5</v>
      </c>
      <c r="DI393" s="43">
        <f t="shared" ca="1" si="764"/>
        <v>5.2825726873075059E-5</v>
      </c>
      <c r="DJ393" s="43">
        <f t="shared" ca="1" si="765"/>
        <v>1.144227798937217E-6</v>
      </c>
      <c r="DL393" s="43">
        <f t="shared" ca="1" si="766"/>
        <v>-8.4067002947603187E-6</v>
      </c>
      <c r="DM393" s="43">
        <f t="shared" ca="1" si="767"/>
        <v>-1.1426196837970272E-5</v>
      </c>
      <c r="DN393" s="43">
        <f t="shared" ca="1" si="768"/>
        <v>1.4814278607234855E-5</v>
      </c>
      <c r="DO393" s="43">
        <f t="shared" ca="1" si="769"/>
        <v>4.5785949975968396E-5</v>
      </c>
      <c r="DP393" s="43">
        <f t="shared" ca="1" si="770"/>
        <v>-9.3081764522737244E-6</v>
      </c>
      <c r="DR393" s="43">
        <f t="shared" ca="1" si="771"/>
        <v>-3.4574914703893627E-5</v>
      </c>
      <c r="DS393" s="43">
        <f t="shared" ca="1" si="772"/>
        <v>-2.9368792040811298E-6</v>
      </c>
      <c r="DT393" s="43">
        <f t="shared" ca="1" si="773"/>
        <v>-6.0098882207160663E-7</v>
      </c>
      <c r="DU393" s="43">
        <f t="shared" ca="1" si="774"/>
        <v>6.7477134241293975E-5</v>
      </c>
      <c r="DW393" s="43">
        <f t="shared" ca="1" si="775"/>
        <v>7.1646582515993356E-6</v>
      </c>
      <c r="DX393" s="43">
        <f t="shared" ca="1" si="776"/>
        <v>-6.4149387928119124E-5</v>
      </c>
      <c r="DY393" s="43">
        <f t="shared" ca="1" si="777"/>
        <v>1.2261953898308531E-5</v>
      </c>
      <c r="EA393" s="43">
        <f t="shared" ca="1" si="778"/>
        <v>6.2942294501737458E-5</v>
      </c>
      <c r="EB393" s="43">
        <f t="shared" ca="1" si="779"/>
        <v>-8.0457365953609764E-6</v>
      </c>
      <c r="ED393" s="43">
        <f t="shared" ca="1" si="780"/>
        <v>7.6281723442652752E-6</v>
      </c>
    </row>
    <row r="394" spans="1:134" x14ac:dyDescent="0.3">
      <c r="A394">
        <f ca="1"/>
        <v>390</v>
      </c>
      <c r="B394" s="21">
        <f ca="1">LN(Data!C404/Data!C403)</f>
        <v>-2.2788562247735331E-2</v>
      </c>
      <c r="C394" s="21">
        <f ca="1">LN(Data!D404/Data!D403)</f>
        <v>-3.746726001608728E-3</v>
      </c>
      <c r="D394" s="21">
        <f ca="1">LN(Data!E404/Data!E403)</f>
        <v>-4.6901258504136421E-3</v>
      </c>
      <c r="E394" s="21">
        <f ca="1">LN(Data!F404/Data!F403)</f>
        <v>-5.7173263202868916E-3</v>
      </c>
      <c r="F394" s="21">
        <f ca="1">LN(Data!G404/Data!G403)</f>
        <v>-2.4725535435686511E-2</v>
      </c>
      <c r="G394" s="21">
        <f ca="1">LN(Data!H404/Data!H403)</f>
        <v>4.8579813507753714E-3</v>
      </c>
      <c r="H394" s="21">
        <f ca="1">LN(Data!I404/Data!I403)</f>
        <v>-4.7526823248834338E-3</v>
      </c>
      <c r="I394" s="21">
        <f ca="1">LN(Data!J404/Data!J403)</f>
        <v>0</v>
      </c>
      <c r="J394" s="21">
        <f ca="1">LN(Data!K404/Data!K403)</f>
        <v>-1.6669447631686801E-2</v>
      </c>
      <c r="K394" s="21">
        <f ca="1">LN(Data!L404/Data!L403)</f>
        <v>-1.5794902009822458E-2</v>
      </c>
      <c r="L394" s="21">
        <f ca="1">LN(Data!M404/Data!M403)</f>
        <v>2.6864885862854923E-3</v>
      </c>
      <c r="M394" s="21">
        <f ca="1">LN(Data!N404/Data!N403)</f>
        <v>-4.5348845543338257E-3</v>
      </c>
      <c r="N394" s="21">
        <f ca="1">LN(Data!O404/Data!O403)</f>
        <v>-1.470194325114149E-2</v>
      </c>
      <c r="O394" s="21">
        <f ca="1">LN(Data!P404/Data!P403)</f>
        <v>-9.0410320579823282E-3</v>
      </c>
      <c r="Q394" s="41">
        <f t="shared" ca="1" si="677"/>
        <v>1.9935722873367292E-4</v>
      </c>
      <c r="R394" s="41">
        <f t="shared" ca="1" si="678"/>
        <v>1.6876845240077786E-4</v>
      </c>
      <c r="S394" s="41">
        <f t="shared" ca="1" si="679"/>
        <v>7.1873789883839857E-4</v>
      </c>
      <c r="T394" s="41">
        <f t="shared" ca="1" si="680"/>
        <v>2.0629580169507705E-4</v>
      </c>
      <c r="U394" s="41">
        <f t="shared" ca="1" si="681"/>
        <v>1.6489023530204546E-4</v>
      </c>
      <c r="V394" s="41">
        <f t="shared" ca="1" si="682"/>
        <v>2.6111350125446799E-4</v>
      </c>
      <c r="W394" s="41">
        <f t="shared" ca="1" si="683"/>
        <v>5.4757831160673847E-5</v>
      </c>
      <c r="X394" s="41">
        <f t="shared" ca="1" si="684"/>
        <v>1.151549217770464E-4</v>
      </c>
      <c r="Y394" s="41">
        <f t="shared" ca="1" si="685"/>
        <v>5.5064030548436007E-5</v>
      </c>
      <c r="Z394" s="41">
        <f t="shared" ca="1" si="686"/>
        <v>1.2027770328173355E-4</v>
      </c>
      <c r="AA394" s="41">
        <f t="shared" ca="1" si="687"/>
        <v>2.8561097380499562E-4</v>
      </c>
      <c r="AB394" s="41">
        <f t="shared" ca="1" si="688"/>
        <v>7.0054624941711543E-5</v>
      </c>
      <c r="AC394" s="41">
        <f t="shared" ca="1" si="689"/>
        <v>2.3958895687436902E-4</v>
      </c>
      <c r="AD394" s="41">
        <f t="shared" ca="1" si="690"/>
        <v>6.2437410054246403E-5</v>
      </c>
      <c r="AF394" s="43">
        <f t="shared" ca="1" si="691"/>
        <v>7.5942547059637213E-5</v>
      </c>
      <c r="AG394" s="43">
        <f t="shared" ca="1" si="692"/>
        <v>4.3103144397290427E-5</v>
      </c>
      <c r="AH394" s="43">
        <f t="shared" ca="1" si="693"/>
        <v>6.1810397910386193E-5</v>
      </c>
      <c r="AI394" s="43">
        <f t="shared" ca="1" si="694"/>
        <v>7.2548697963931399E-5</v>
      </c>
      <c r="AJ394" s="43">
        <f t="shared" ca="1" si="695"/>
        <v>7.0671916795435672E-5</v>
      </c>
      <c r="AK394" s="43">
        <f t="shared" ca="1" si="696"/>
        <v>-1.7831906080587993E-5</v>
      </c>
      <c r="AL394" s="43">
        <f t="shared" ca="1" si="697"/>
        <v>-4.7958818278643424E-6</v>
      </c>
      <c r="AM394" s="43">
        <f t="shared" ca="1" si="698"/>
        <v>-2.5698559765147487E-5</v>
      </c>
      <c r="AN394" s="43">
        <f t="shared" ca="1" si="699"/>
        <v>8.3429718198216343E-5</v>
      </c>
      <c r="AO394" s="43">
        <f t="shared" ca="1" si="700"/>
        <v>-1.6718830272767494E-5</v>
      </c>
      <c r="AP394" s="43">
        <f t="shared" ca="1" si="701"/>
        <v>-3.1798399091608227E-5</v>
      </c>
      <c r="AQ394" s="43">
        <f t="shared" ca="1" si="702"/>
        <v>-1.082195980703706E-5</v>
      </c>
      <c r="AR394" s="43">
        <f t="shared" ca="1" si="703"/>
        <v>7.0065353081935137E-5</v>
      </c>
      <c r="AT394" s="43">
        <f t="shared" ca="1" si="704"/>
        <v>1.0439635174673458E-4</v>
      </c>
      <c r="AU394" s="43">
        <f t="shared" ca="1" si="705"/>
        <v>4.4574778274398592E-5</v>
      </c>
      <c r="AV394" s="43">
        <f t="shared" ca="1" si="706"/>
        <v>5.4076418276565363E-5</v>
      </c>
      <c r="AW394" s="43">
        <f t="shared" ca="1" si="707"/>
        <v>9.6587308204945508E-5</v>
      </c>
      <c r="AX394" s="43">
        <f t="shared" ca="1" si="708"/>
        <v>1.9128141807417768E-5</v>
      </c>
      <c r="AY394" s="43">
        <f t="shared" ca="1" si="709"/>
        <v>1.8625989643462359E-5</v>
      </c>
      <c r="AZ394" s="43">
        <f t="shared" ca="1" si="710"/>
        <v>-1.6020579111196706E-5</v>
      </c>
      <c r="BA394" s="43">
        <f t="shared" ca="1" si="711"/>
        <v>5.7743473808151939E-5</v>
      </c>
      <c r="BB394" s="43">
        <f t="shared" ca="1" si="712"/>
        <v>6.2048458595415629E-5</v>
      </c>
      <c r="BC394" s="43">
        <f t="shared" ca="1" si="713"/>
        <v>4.3991256256569368E-6</v>
      </c>
      <c r="BD394" s="43">
        <f t="shared" ca="1" si="714"/>
        <v>7.4124894991004546E-6</v>
      </c>
      <c r="BE394" s="43">
        <f t="shared" ca="1" si="715"/>
        <v>6.326438690893986E-5</v>
      </c>
      <c r="BG394" s="43">
        <f t="shared" ca="1" si="716"/>
        <v>1.474844888761965E-4</v>
      </c>
      <c r="BH394" s="43">
        <f t="shared" ca="1" si="717"/>
        <v>1.0789319738092151E-4</v>
      </c>
      <c r="BI394" s="43">
        <f t="shared" ca="1" si="718"/>
        <v>5.1012871192440283E-5</v>
      </c>
      <c r="BJ394" s="43">
        <f t="shared" ca="1" si="719"/>
        <v>-3.3856004910140718E-6</v>
      </c>
      <c r="BK394" s="43">
        <f t="shared" ca="1" si="720"/>
        <v>9.4820842876298803E-5</v>
      </c>
      <c r="BL394" s="43">
        <f t="shared" ca="1" si="721"/>
        <v>2.0853408193041182E-5</v>
      </c>
      <c r="BM394" s="43">
        <f t="shared" ca="1" si="722"/>
        <v>7.129327201306257E-5</v>
      </c>
      <c r="BN394" s="43">
        <f t="shared" ca="1" si="723"/>
        <v>-3.9522568394794504E-6</v>
      </c>
      <c r="BO394" s="43">
        <f t="shared" ca="1" si="724"/>
        <v>3.3092825536158572E-5</v>
      </c>
      <c r="BP394" s="43">
        <f t="shared" ca="1" si="725"/>
        <v>1.6877010454958641E-4</v>
      </c>
      <c r="BQ394" s="43">
        <f t="shared" ca="1" si="726"/>
        <v>7.8291671865268823E-5</v>
      </c>
      <c r="BS394" s="43">
        <f t="shared" ca="1" si="727"/>
        <v>1.7760961405713482E-5</v>
      </c>
      <c r="BT394" s="43">
        <f t="shared" ca="1" si="728"/>
        <v>2.2134044573758576E-5</v>
      </c>
      <c r="BU394" s="43">
        <f t="shared" ca="1" si="729"/>
        <v>4.0740839146468634E-5</v>
      </c>
      <c r="BV394" s="43">
        <f t="shared" ca="1" si="730"/>
        <v>4.3880505990675696E-5</v>
      </c>
      <c r="BW394" s="43">
        <f t="shared" ca="1" si="731"/>
        <v>1.6491824362191084E-5</v>
      </c>
      <c r="BX394" s="43">
        <f t="shared" ca="1" si="732"/>
        <v>1.5838800090093916E-5</v>
      </c>
      <c r="BY394" s="43">
        <f t="shared" ca="1" si="733"/>
        <v>-6.702849054066597E-6</v>
      </c>
      <c r="BZ394" s="43">
        <f t="shared" ca="1" si="734"/>
        <v>4.4929698932151992E-5</v>
      </c>
      <c r="CA394" s="43">
        <f t="shared" ca="1" si="735"/>
        <v>1.0531738138651218E-4</v>
      </c>
      <c r="CB394" s="43">
        <f t="shared" ca="1" si="736"/>
        <v>2.5191047421718418E-5</v>
      </c>
      <c r="CD394" s="43">
        <f t="shared" ca="1" si="737"/>
        <v>8.0035375848996079E-5</v>
      </c>
      <c r="CE394" s="43">
        <f t="shared" ca="1" si="738"/>
        <v>-8.5403199339716912E-6</v>
      </c>
      <c r="CF394" s="43">
        <f t="shared" ca="1" si="739"/>
        <v>3.1629942338575327E-5</v>
      </c>
      <c r="CG394" s="43">
        <f t="shared" ca="1" si="740"/>
        <v>-9.7920120788652132E-6</v>
      </c>
      <c r="CH394" s="43">
        <f t="shared" ca="1" si="741"/>
        <v>6.2210693464365293E-5</v>
      </c>
      <c r="CI394" s="43">
        <f t="shared" ca="1" si="742"/>
        <v>7.3034789460115911E-5</v>
      </c>
      <c r="CJ394" s="43">
        <f t="shared" ca="1" si="743"/>
        <v>-9.8547400955244745E-6</v>
      </c>
      <c r="CK394" s="43">
        <f t="shared" ca="1" si="744"/>
        <v>-4.155099163936233E-6</v>
      </c>
      <c r="CL394" s="43">
        <f t="shared" ca="1" si="745"/>
        <v>6.2717722452098799E-5</v>
      </c>
      <c r="CN394" s="43">
        <f t="shared" ca="1" si="746"/>
        <v>-1.6691208551084232E-5</v>
      </c>
      <c r="CO394" s="43">
        <f t="shared" ca="1" si="747"/>
        <v>-3.372642072409419E-5</v>
      </c>
      <c r="CP394" s="43">
        <f t="shared" ca="1" si="748"/>
        <v>-2.9140803657176545E-5</v>
      </c>
      <c r="CQ394" s="43">
        <f t="shared" ca="1" si="749"/>
        <v>4.3557404990412459E-5</v>
      </c>
      <c r="CR394" s="43">
        <f t="shared" ca="1" si="750"/>
        <v>1.0939846521656366E-4</v>
      </c>
      <c r="CS394" s="43">
        <f t="shared" ca="1" si="751"/>
        <v>-3.5910365233719767E-5</v>
      </c>
      <c r="CT394" s="43">
        <f t="shared" ca="1" si="752"/>
        <v>-2.1408700081982473E-5</v>
      </c>
      <c r="CU394" s="43">
        <f t="shared" ca="1" si="752"/>
        <v>6.9102103668120939E-5</v>
      </c>
      <c r="CW394" s="43">
        <f t="shared" ca="1" si="753"/>
        <v>2.6690136141244684E-5</v>
      </c>
      <c r="CX394" s="43">
        <f t="shared" ca="1" si="754"/>
        <v>2.8977250841056009E-5</v>
      </c>
      <c r="CY394" s="43">
        <f t="shared" ca="1" si="755"/>
        <v>-6.7359084184798882E-6</v>
      </c>
      <c r="CZ394" s="43">
        <f t="shared" ca="1" si="756"/>
        <v>1.1957557688751134E-5</v>
      </c>
      <c r="DA394" s="43">
        <f t="shared" ca="1" si="757"/>
        <v>2.9178954152052728E-5</v>
      </c>
      <c r="DB394" s="43">
        <f t="shared" ca="1" si="758"/>
        <v>2.9220363129015425E-5</v>
      </c>
      <c r="DC394" s="43">
        <f t="shared" ca="1" si="759"/>
        <v>-3.9665990762784806E-6</v>
      </c>
      <c r="DE394" s="43">
        <f t="shared" ca="1" si="760"/>
        <v>2.6463243783917163E-5</v>
      </c>
      <c r="DF394" s="43">
        <f t="shared" ca="1" si="761"/>
        <v>-1.4298049054245244E-5</v>
      </c>
      <c r="DG394" s="43">
        <f t="shared" ca="1" si="762"/>
        <v>1.3886918198554264E-5</v>
      </c>
      <c r="DH394" s="43">
        <f t="shared" ca="1" si="763"/>
        <v>3.6571080444411026E-5</v>
      </c>
      <c r="DI394" s="43">
        <f t="shared" ca="1" si="764"/>
        <v>5.8685666411204789E-5</v>
      </c>
      <c r="DJ394" s="43">
        <f t="shared" ca="1" si="765"/>
        <v>7.8009087218872635E-6</v>
      </c>
      <c r="DL394" s="43">
        <f t="shared" ca="1" si="766"/>
        <v>-7.5580895864172127E-6</v>
      </c>
      <c r="DM394" s="43">
        <f t="shared" ca="1" si="767"/>
        <v>-1.5979536808245618E-5</v>
      </c>
      <c r="DN394" s="43">
        <f t="shared" ca="1" si="768"/>
        <v>1.491904186140058E-5</v>
      </c>
      <c r="DO394" s="43">
        <f t="shared" ca="1" si="769"/>
        <v>3.9361317555022091E-5</v>
      </c>
      <c r="DP394" s="43">
        <f t="shared" ca="1" si="770"/>
        <v>-1.148874105279917E-5</v>
      </c>
      <c r="DR394" s="43">
        <f t="shared" ca="1" si="771"/>
        <v>-3.3714480109839671E-5</v>
      </c>
      <c r="DS394" s="43">
        <f t="shared" ca="1" si="772"/>
        <v>-2.5304059324044907E-6</v>
      </c>
      <c r="DT394" s="43">
        <f t="shared" ca="1" si="773"/>
        <v>-1.4171440476193337E-6</v>
      </c>
      <c r="DU394" s="43">
        <f t="shared" ca="1" si="774"/>
        <v>6.2793760218614249E-5</v>
      </c>
      <c r="DW394" s="43">
        <f t="shared" ca="1" si="775"/>
        <v>3.2301765178345628E-6</v>
      </c>
      <c r="DX394" s="43">
        <f t="shared" ca="1" si="776"/>
        <v>-4.7329581695067643E-5</v>
      </c>
      <c r="DY394" s="43">
        <f t="shared" ca="1" si="777"/>
        <v>2.1187172662629144E-5</v>
      </c>
      <c r="EA394" s="43">
        <f t="shared" ca="1" si="778"/>
        <v>5.6705687042752469E-5</v>
      </c>
      <c r="EB394" s="43">
        <f t="shared" ca="1" si="779"/>
        <v>-9.3953002041244147E-6</v>
      </c>
      <c r="ED394" s="43">
        <f t="shared" ca="1" si="780"/>
        <v>1.395201530267976E-5</v>
      </c>
    </row>
    <row r="395" spans="1:134" x14ac:dyDescent="0.3">
      <c r="A395">
        <f ca="1"/>
        <v>391</v>
      </c>
      <c r="B395" s="21">
        <f ca="1">LN(Data!C405/Data!C404)</f>
        <v>1.8236772344019592E-2</v>
      </c>
      <c r="C395" s="21">
        <f ca="1">LN(Data!D405/Data!D404)</f>
        <v>-7.510327052228802E-4</v>
      </c>
      <c r="D395" s="21">
        <f ca="1">LN(Data!E405/Data!E404)</f>
        <v>-6.7385699732092673E-3</v>
      </c>
      <c r="E395" s="21">
        <f ca="1">LN(Data!F405/Data!F404)</f>
        <v>-1.0460123123863033E-2</v>
      </c>
      <c r="F395" s="21">
        <f ca="1">LN(Data!G405/Data!G404)</f>
        <v>8.5533268282803211E-3</v>
      </c>
      <c r="G395" s="21">
        <f ca="1">LN(Data!H405/Data!H404)</f>
        <v>-6.6180684555769776E-3</v>
      </c>
      <c r="H395" s="21">
        <f ca="1">LN(Data!I405/Data!I404)</f>
        <v>1.0024435398695666E-3</v>
      </c>
      <c r="I395" s="21">
        <f ca="1">LN(Data!J405/Data!J404)</f>
        <v>2.0216613383825808E-3</v>
      </c>
      <c r="J395" s="21">
        <f ca="1">LN(Data!K405/Data!K404)</f>
        <v>2.4603818765123108E-3</v>
      </c>
      <c r="K395" s="21">
        <f ca="1">LN(Data!L405/Data!L404)</f>
        <v>1.2544902158405345E-2</v>
      </c>
      <c r="L395" s="21">
        <f ca="1">LN(Data!M405/Data!M404)</f>
        <v>-2.8850771788113138E-2</v>
      </c>
      <c r="M395" s="21">
        <f ca="1">LN(Data!N405/Data!N404)</f>
        <v>1.9015470925232092E-2</v>
      </c>
      <c r="N395" s="21">
        <f ca="1">LN(Data!O405/Data!O404)</f>
        <v>-8.0132605575572897E-3</v>
      </c>
      <c r="O395" s="21">
        <f ca="1">LN(Data!P405/Data!P404)</f>
        <v>9.4207188209680052E-3</v>
      </c>
      <c r="Q395" s="41">
        <f t="shared" ca="1" si="677"/>
        <v>2.1855490916878706E-4</v>
      </c>
      <c r="R395" s="41">
        <f t="shared" ca="1" si="678"/>
        <v>1.5948462260059903E-4</v>
      </c>
      <c r="S395" s="41">
        <f t="shared" ca="1" si="679"/>
        <v>6.7693346173765766E-4</v>
      </c>
      <c r="T395" s="41">
        <f t="shared" ca="1" si="680"/>
        <v>1.9587932280853114E-4</v>
      </c>
      <c r="U395" s="41">
        <f t="shared" ca="1" si="681"/>
        <v>1.916779473388061E-4</v>
      </c>
      <c r="V395" s="41">
        <f t="shared" ca="1" si="682"/>
        <v>2.4686269014746878E-4</v>
      </c>
      <c r="W395" s="41">
        <f t="shared" ca="1" si="683"/>
        <v>5.2827640647908978E-5</v>
      </c>
      <c r="X395" s="41">
        <f t="shared" ca="1" si="684"/>
        <v>1.0824562647042361E-4</v>
      </c>
      <c r="Y395" s="41">
        <f t="shared" ca="1" si="685"/>
        <v>6.8432417776262774E-5</v>
      </c>
      <c r="Z395" s="41">
        <f t="shared" ca="1" si="686"/>
        <v>1.2802977685482316E-4</v>
      </c>
      <c r="AA395" s="41">
        <f t="shared" ca="1" si="687"/>
        <v>2.6890734863215042E-4</v>
      </c>
      <c r="AB395" s="41">
        <f t="shared" ca="1" si="688"/>
        <v>6.7085258120476977E-5</v>
      </c>
      <c r="AC395" s="41">
        <f t="shared" ca="1" si="689"/>
        <v>2.3818244758349395E-4</v>
      </c>
      <c r="AD395" s="41">
        <f t="shared" ca="1" si="690"/>
        <v>6.3595581091399476E-5</v>
      </c>
      <c r="AF395" s="43">
        <f t="shared" ca="1" si="691"/>
        <v>7.6508944158831121E-5</v>
      </c>
      <c r="AG395" s="43">
        <f t="shared" ca="1" si="692"/>
        <v>4.6929829226964842E-5</v>
      </c>
      <c r="AH395" s="43">
        <f t="shared" ca="1" si="693"/>
        <v>6.5919152840191434E-5</v>
      </c>
      <c r="AI395" s="43">
        <f t="shared" ca="1" si="694"/>
        <v>1.0200334028917922E-4</v>
      </c>
      <c r="AJ395" s="43">
        <f t="shared" ca="1" si="695"/>
        <v>5.9789217163080602E-5</v>
      </c>
      <c r="AK395" s="43">
        <f t="shared" ca="1" si="696"/>
        <v>-1.0263583895493652E-5</v>
      </c>
      <c r="AL395" s="43">
        <f t="shared" ca="1" si="697"/>
        <v>-4.5081289181924816E-6</v>
      </c>
      <c r="AM395" s="43">
        <f t="shared" ca="1" si="698"/>
        <v>-1.3642814798350822E-6</v>
      </c>
      <c r="AN395" s="43">
        <f t="shared" ca="1" si="699"/>
        <v>1.000205215651865E-4</v>
      </c>
      <c r="AO395" s="43">
        <f t="shared" ca="1" si="700"/>
        <v>-1.9388973198985291E-5</v>
      </c>
      <c r="AP395" s="43">
        <f t="shared" ca="1" si="701"/>
        <v>-2.3689885208947931E-5</v>
      </c>
      <c r="AQ395" s="43">
        <f t="shared" ca="1" si="702"/>
        <v>9.9295267178637921E-6</v>
      </c>
      <c r="AR395" s="43">
        <f t="shared" ca="1" si="703"/>
        <v>7.8223359207245098E-5</v>
      </c>
      <c r="AT395" s="43">
        <f t="shared" ca="1" si="704"/>
        <v>9.9186927630404235E-5</v>
      </c>
      <c r="AU395" s="43">
        <f t="shared" ca="1" si="705"/>
        <v>4.3185566888968724E-5</v>
      </c>
      <c r="AV395" s="43">
        <f t="shared" ca="1" si="706"/>
        <v>5.6390221571206519E-5</v>
      </c>
      <c r="AW395" s="43">
        <f t="shared" ca="1" si="707"/>
        <v>8.9699978210111949E-5</v>
      </c>
      <c r="AX395" s="43">
        <f t="shared" ca="1" si="708"/>
        <v>1.904887320561432E-5</v>
      </c>
      <c r="AY395" s="43">
        <f t="shared" ca="1" si="709"/>
        <v>1.7508430264854618E-5</v>
      </c>
      <c r="AZ395" s="43">
        <f t="shared" ca="1" si="710"/>
        <v>-1.1311993192079141E-5</v>
      </c>
      <c r="BA395" s="43">
        <f t="shared" ca="1" si="711"/>
        <v>5.7829615582846644E-5</v>
      </c>
      <c r="BB395" s="43">
        <f t="shared" ca="1" si="712"/>
        <v>5.7721618881335033E-5</v>
      </c>
      <c r="BC395" s="43">
        <f t="shared" ca="1" si="713"/>
        <v>5.1546362805585031E-6</v>
      </c>
      <c r="BD395" s="43">
        <f t="shared" ca="1" si="714"/>
        <v>1.0272789312348096E-5</v>
      </c>
      <c r="BE395" s="43">
        <f t="shared" ca="1" si="715"/>
        <v>6.1500979887984695E-5</v>
      </c>
      <c r="BG395" s="43">
        <f t="shared" ca="1" si="716"/>
        <v>1.4024431834182638E-4</v>
      </c>
      <c r="BH395" s="43">
        <f t="shared" ca="1" si="717"/>
        <v>1.0837755791280013E-4</v>
      </c>
      <c r="BI395" s="43">
        <f t="shared" ca="1" si="718"/>
        <v>4.6585026286047919E-5</v>
      </c>
      <c r="BJ395" s="43">
        <f t="shared" ca="1" si="719"/>
        <v>-1.8450237677088383E-6</v>
      </c>
      <c r="BK395" s="43">
        <f t="shared" ca="1" si="720"/>
        <v>8.9131592303720865E-5</v>
      </c>
      <c r="BL395" s="43">
        <f t="shared" ca="1" si="721"/>
        <v>2.4293112136428157E-5</v>
      </c>
      <c r="BM395" s="43">
        <f t="shared" ca="1" si="722"/>
        <v>7.1460480385539938E-5</v>
      </c>
      <c r="BN395" s="43">
        <f t="shared" ca="1" si="723"/>
        <v>-4.4711196030334107E-6</v>
      </c>
      <c r="BO395" s="43">
        <f t="shared" ca="1" si="724"/>
        <v>3.2383406760604418E-5</v>
      </c>
      <c r="BP395" s="43">
        <f t="shared" ca="1" si="725"/>
        <v>1.6278113612222081E-4</v>
      </c>
      <c r="BQ395" s="43">
        <f t="shared" ca="1" si="726"/>
        <v>7.6138386243526375E-5</v>
      </c>
      <c r="BS395" s="43">
        <f t="shared" ca="1" si="727"/>
        <v>2.5177140993148885E-5</v>
      </c>
      <c r="BT395" s="43">
        <f t="shared" ca="1" si="728"/>
        <v>1.9139522020918006E-5</v>
      </c>
      <c r="BU395" s="43">
        <f t="shared" ca="1" si="729"/>
        <v>3.9926746942561619E-5</v>
      </c>
      <c r="BV395" s="43">
        <f t="shared" ca="1" si="730"/>
        <v>4.1247675631235149E-5</v>
      </c>
      <c r="BW395" s="43">
        <f t="shared" ca="1" si="731"/>
        <v>2.1220595201816839E-5</v>
      </c>
      <c r="BX395" s="43">
        <f t="shared" ca="1" si="732"/>
        <v>2.0306748623914899E-5</v>
      </c>
      <c r="BY395" s="43">
        <f t="shared" ca="1" si="733"/>
        <v>-7.2222500250338243E-6</v>
      </c>
      <c r="BZ395" s="43">
        <f t="shared" ca="1" si="734"/>
        <v>4.3789561885540188E-5</v>
      </c>
      <c r="CA395" s="43">
        <f t="shared" ca="1" si="735"/>
        <v>1.0404168692986838E-4</v>
      </c>
      <c r="CB395" s="43">
        <f t="shared" ca="1" si="736"/>
        <v>2.6781016409274909E-5</v>
      </c>
      <c r="CD395" s="43">
        <f t="shared" ca="1" si="737"/>
        <v>6.8026281895986265E-5</v>
      </c>
      <c r="CE395" s="43">
        <f t="shared" ca="1" si="738"/>
        <v>-9.7714382362540569E-7</v>
      </c>
      <c r="CF395" s="43">
        <f t="shared" ca="1" si="739"/>
        <v>2.9732145798260806E-5</v>
      </c>
      <c r="CG395" s="43">
        <f t="shared" ca="1" si="740"/>
        <v>1.5525169732502279E-5</v>
      </c>
      <c r="CH395" s="43">
        <f t="shared" ca="1" si="741"/>
        <v>8.1910296417327065E-5</v>
      </c>
      <c r="CI395" s="43">
        <f t="shared" ca="1" si="742"/>
        <v>6.466720996824278E-5</v>
      </c>
      <c r="CJ395" s="43">
        <f t="shared" ca="1" si="743"/>
        <v>-2.5358087650972934E-6</v>
      </c>
      <c r="CK395" s="43">
        <f t="shared" ca="1" si="744"/>
        <v>1.7905011915673023E-5</v>
      </c>
      <c r="CL395" s="43">
        <f t="shared" ca="1" si="745"/>
        <v>7.236732061646207E-5</v>
      </c>
      <c r="CN395" s="43">
        <f t="shared" ca="1" si="746"/>
        <v>-1.7075042564045785E-5</v>
      </c>
      <c r="CO395" s="43">
        <f t="shared" ca="1" si="747"/>
        <v>-3.1702835480648534E-5</v>
      </c>
      <c r="CP395" s="43">
        <f t="shared" ca="1" si="748"/>
        <v>-3.2251147381093623E-5</v>
      </c>
      <c r="CQ395" s="43">
        <f t="shared" ca="1" si="749"/>
        <v>3.6340080326925187E-5</v>
      </c>
      <c r="CR395" s="43">
        <f t="shared" ca="1" si="750"/>
        <v>1.0361761199064458E-4</v>
      </c>
      <c r="CS395" s="43">
        <f t="shared" ca="1" si="751"/>
        <v>-3.507756639526896E-5</v>
      </c>
      <c r="CT395" s="43">
        <f t="shared" ca="1" si="752"/>
        <v>-2.4409484045115719E-5</v>
      </c>
      <c r="CU395" s="43">
        <f t="shared" ca="1" si="752"/>
        <v>6.2320707540267247E-5</v>
      </c>
      <c r="CW395" s="43">
        <f t="shared" ca="1" si="753"/>
        <v>2.5088727972770001E-5</v>
      </c>
      <c r="CX395" s="43">
        <f t="shared" ca="1" si="754"/>
        <v>3.1992091138073923E-5</v>
      </c>
      <c r="CY395" s="43">
        <f t="shared" ca="1" si="755"/>
        <v>-1.8276648170501495E-6</v>
      </c>
      <c r="CZ395" s="43">
        <f t="shared" ca="1" si="756"/>
        <v>1.0474022618223656E-5</v>
      </c>
      <c r="DA395" s="43">
        <f t="shared" ca="1" si="757"/>
        <v>2.872138884293572E-5</v>
      </c>
      <c r="DB395" s="43">
        <f t="shared" ca="1" si="758"/>
        <v>3.1659561291142867E-5</v>
      </c>
      <c r="DC395" s="43">
        <f t="shared" ca="1" si="759"/>
        <v>-1.1504539360611431E-6</v>
      </c>
      <c r="DE395" s="43">
        <f t="shared" ca="1" si="760"/>
        <v>2.4875449156882133E-5</v>
      </c>
      <c r="DF395" s="43">
        <f t="shared" ca="1" si="761"/>
        <v>-1.3440166110990528E-5</v>
      </c>
      <c r="DG395" s="43">
        <f t="shared" ca="1" si="762"/>
        <v>1.3053703106641008E-5</v>
      </c>
      <c r="DH395" s="43">
        <f t="shared" ca="1" si="763"/>
        <v>3.437681561774636E-5</v>
      </c>
      <c r="DI395" s="43">
        <f t="shared" ca="1" si="764"/>
        <v>5.5164526426532495E-5</v>
      </c>
      <c r="DJ395" s="43">
        <f t="shared" ca="1" si="765"/>
        <v>7.3328541985740272E-6</v>
      </c>
      <c r="DL395" s="43">
        <f t="shared" ca="1" si="766"/>
        <v>8.6929333027894365E-6</v>
      </c>
      <c r="DM395" s="43">
        <f t="shared" ca="1" si="767"/>
        <v>-1.7707701447883503E-5</v>
      </c>
      <c r="DN395" s="43">
        <f t="shared" ca="1" si="768"/>
        <v>1.8559540585369332E-5</v>
      </c>
      <c r="DO395" s="43">
        <f t="shared" ca="1" si="769"/>
        <v>5.1704034888256833E-5</v>
      </c>
      <c r="DP395" s="43">
        <f t="shared" ca="1" si="770"/>
        <v>-1.7568759640149329E-6</v>
      </c>
      <c r="DR395" s="43">
        <f t="shared" ca="1" si="771"/>
        <v>-3.4237580741502445E-5</v>
      </c>
      <c r="DS395" s="43">
        <f t="shared" ca="1" si="772"/>
        <v>1.9191018532333925E-6</v>
      </c>
      <c r="DT395" s="43">
        <f t="shared" ca="1" si="773"/>
        <v>1.2600829775582864E-5</v>
      </c>
      <c r="DU395" s="43">
        <f t="shared" ca="1" si="774"/>
        <v>6.7594267530907059E-5</v>
      </c>
      <c r="DW395" s="43">
        <f t="shared" ca="1" si="775"/>
        <v>2.3053909910440767E-6</v>
      </c>
      <c r="DX395" s="43">
        <f t="shared" ca="1" si="776"/>
        <v>-4.6859602957788102E-5</v>
      </c>
      <c r="DY395" s="43">
        <f t="shared" ca="1" si="777"/>
        <v>1.8458624536950749E-5</v>
      </c>
      <c r="EA395" s="43">
        <f t="shared" ca="1" si="778"/>
        <v>5.7303642742284963E-5</v>
      </c>
      <c r="EB395" s="43">
        <f t="shared" ca="1" si="779"/>
        <v>-6.371579993778086E-6</v>
      </c>
      <c r="ED395" s="43">
        <f t="shared" ca="1" si="780"/>
        <v>2.109013879941141E-5</v>
      </c>
    </row>
    <row r="396" spans="1:134" x14ac:dyDescent="0.3">
      <c r="A396">
        <f ca="1"/>
        <v>392</v>
      </c>
      <c r="B396" s="21">
        <f ca="1">LN(Data!C406/Data!C405)</f>
        <v>1.6560524302640989E-2</v>
      </c>
      <c r="C396" s="21">
        <f ca="1">LN(Data!D406/Data!D405)</f>
        <v>6.4902873859798305E-3</v>
      </c>
      <c r="D396" s="21">
        <f ca="1">LN(Data!E406/Data!E405)</f>
        <v>1.013684830846201E-3</v>
      </c>
      <c r="E396" s="21">
        <f ca="1">LN(Data!F406/Data!F405)</f>
        <v>-3.8701402853091541E-3</v>
      </c>
      <c r="F396" s="21">
        <f ca="1">LN(Data!G406/Data!G405)</f>
        <v>-1.5449056652797978E-2</v>
      </c>
      <c r="G396" s="21">
        <f ca="1">LN(Data!H406/Data!H405)</f>
        <v>1.3058882402067779E-2</v>
      </c>
      <c r="H396" s="21">
        <f ca="1">LN(Data!I406/Data!I405)</f>
        <v>5.9936497090918158E-3</v>
      </c>
      <c r="I396" s="21">
        <f ca="1">LN(Data!J406/Data!J405)</f>
        <v>2.8847540947214652E-4</v>
      </c>
      <c r="J396" s="21">
        <f ca="1">LN(Data!K406/Data!K405)</f>
        <v>5.6216364265271584E-3</v>
      </c>
      <c r="K396" s="21">
        <f ca="1">LN(Data!L406/Data!L405)</f>
        <v>6.6092505389408794E-3</v>
      </c>
      <c r="L396" s="21">
        <f ca="1">LN(Data!M406/Data!M405)</f>
        <v>-7.762005335489301E-3</v>
      </c>
      <c r="M396" s="21">
        <f ca="1">LN(Data!N406/Data!N405)</f>
        <v>1.2363115248622769E-2</v>
      </c>
      <c r="N396" s="21">
        <f ca="1">LN(Data!O406/Data!O405)</f>
        <v>-2.9488132675056268E-3</v>
      </c>
      <c r="O396" s="21">
        <f ca="1">LN(Data!P406/Data!P405)</f>
        <v>6.8098248597438776E-3</v>
      </c>
      <c r="Q396" s="41">
        <f t="shared" ca="1" si="677"/>
        <v>2.2539640655031571E-4</v>
      </c>
      <c r="R396" s="41">
        <f t="shared" ca="1" si="678"/>
        <v>1.4994938825202195E-4</v>
      </c>
      <c r="S396" s="41">
        <f t="shared" ca="1" si="679"/>
        <v>6.3904195355042842E-4</v>
      </c>
      <c r="T396" s="41">
        <f t="shared" ca="1" si="680"/>
        <v>1.9069141398600172E-4</v>
      </c>
      <c r="U396" s="41">
        <f t="shared" ca="1" si="681"/>
        <v>1.8456683448836054E-4</v>
      </c>
      <c r="V396" s="41">
        <f t="shared" ca="1" si="682"/>
        <v>2.3467885854358282E-4</v>
      </c>
      <c r="W396" s="41">
        <f t="shared" ca="1" si="683"/>
        <v>4.9718275792072015E-5</v>
      </c>
      <c r="X396" s="41">
        <f t="shared" ca="1" si="684"/>
        <v>1.0199611575622484E-4</v>
      </c>
      <c r="Y396" s="41">
        <f t="shared" ca="1" si="685"/>
        <v>6.4689681448383226E-5</v>
      </c>
      <c r="Z396" s="41">
        <f t="shared" ca="1" si="686"/>
        <v>1.2979046445337156E-4</v>
      </c>
      <c r="AA396" s="41">
        <f t="shared" ca="1" si="687"/>
        <v>3.0271492968040855E-4</v>
      </c>
      <c r="AB396" s="41">
        <f t="shared" ca="1" si="688"/>
        <v>8.4755430703749207E-5</v>
      </c>
      <c r="AC396" s="41">
        <f t="shared" ca="1" si="689"/>
        <v>2.2774424141428249E-4</v>
      </c>
      <c r="AD396" s="41">
        <f t="shared" ca="1" si="690"/>
        <v>6.5104842812139962E-5</v>
      </c>
      <c r="AF396" s="43">
        <f t="shared" ca="1" si="691"/>
        <v>7.1096622761217471E-5</v>
      </c>
      <c r="AG396" s="43">
        <f t="shared" ca="1" si="692"/>
        <v>3.6740653481807123E-5</v>
      </c>
      <c r="AH396" s="43">
        <f t="shared" ca="1" si="693"/>
        <v>5.0518470623761621E-5</v>
      </c>
      <c r="AI396" s="43">
        <f t="shared" ca="1" si="694"/>
        <v>1.0524224432090908E-4</v>
      </c>
      <c r="AJ396" s="43">
        <f t="shared" ca="1" si="695"/>
        <v>4.8960331666406076E-5</v>
      </c>
      <c r="AK396" s="43">
        <f t="shared" ca="1" si="696"/>
        <v>-8.5508887843039676E-6</v>
      </c>
      <c r="AL396" s="43">
        <f t="shared" ca="1" si="697"/>
        <v>-2.0255265280135851E-6</v>
      </c>
      <c r="AM396" s="43">
        <f t="shared" ca="1" si="698"/>
        <v>1.4097408586334295E-6</v>
      </c>
      <c r="AN396" s="43">
        <f t="shared" ca="1" si="699"/>
        <v>1.0774600175572561E-4</v>
      </c>
      <c r="AO396" s="43">
        <f t="shared" ca="1" si="700"/>
        <v>-4.9794332229991142E-5</v>
      </c>
      <c r="AP396" s="43">
        <f t="shared" ca="1" si="701"/>
        <v>-1.461643239744162E-6</v>
      </c>
      <c r="AQ396" s="43">
        <f t="shared" ca="1" si="702"/>
        <v>5.6559460350292681E-7</v>
      </c>
      <c r="AR396" s="43">
        <f t="shared" ca="1" si="703"/>
        <v>8.383816792211124E-5</v>
      </c>
      <c r="AT396" s="43">
        <f t="shared" ca="1" si="704"/>
        <v>9.3539365158758754E-5</v>
      </c>
      <c r="AU396" s="43">
        <f t="shared" ca="1" si="705"/>
        <v>4.1065786549631349E-5</v>
      </c>
      <c r="AV396" s="43">
        <f t="shared" ca="1" si="706"/>
        <v>5.2621378585744198E-5</v>
      </c>
      <c r="AW396" s="43">
        <f t="shared" ca="1" si="707"/>
        <v>8.4616202668837758E-5</v>
      </c>
      <c r="AX396" s="43">
        <f t="shared" ca="1" si="708"/>
        <v>1.7860768740262573E-5</v>
      </c>
      <c r="AY396" s="43">
        <f t="shared" ca="1" si="709"/>
        <v>1.636682442192274E-5</v>
      </c>
      <c r="AZ396" s="43">
        <f t="shared" ca="1" si="710"/>
        <v>-1.0744143235950296E-5</v>
      </c>
      <c r="BA396" s="43">
        <f t="shared" ca="1" si="711"/>
        <v>5.3794540739588828E-5</v>
      </c>
      <c r="BB396" s="43">
        <f t="shared" ca="1" si="712"/>
        <v>5.5558394139482599E-5</v>
      </c>
      <c r="BC396" s="43">
        <f t="shared" ca="1" si="713"/>
        <v>3.9884836695211471E-6</v>
      </c>
      <c r="BD396" s="43">
        <f t="shared" ca="1" si="714"/>
        <v>1.0017515198859094E-5</v>
      </c>
      <c r="BE396" s="43">
        <f t="shared" ca="1" si="715"/>
        <v>5.7386405018230267E-5</v>
      </c>
      <c r="BG396" s="43">
        <f t="shared" ca="1" si="716"/>
        <v>1.3605883553722891E-4</v>
      </c>
      <c r="BH396" s="43">
        <f t="shared" ca="1" si="717"/>
        <v>9.8416672957866408E-5</v>
      </c>
      <c r="BI396" s="43">
        <f t="shared" ca="1" si="718"/>
        <v>4.6465703751408714E-5</v>
      </c>
      <c r="BJ396" s="43">
        <f t="shared" ca="1" si="719"/>
        <v>-2.1396244979024683E-6</v>
      </c>
      <c r="BK396" s="43">
        <f t="shared" ca="1" si="720"/>
        <v>8.2966310382048234E-5</v>
      </c>
      <c r="BL396" s="43">
        <f t="shared" ca="1" si="721"/>
        <v>2.1840758082100818E-5</v>
      </c>
      <c r="BM396" s="43">
        <f t="shared" ca="1" si="722"/>
        <v>6.2100769502318831E-5</v>
      </c>
      <c r="BN396" s="43">
        <f t="shared" ca="1" si="723"/>
        <v>7.461924241666137E-6</v>
      </c>
      <c r="BO396" s="43">
        <f t="shared" ca="1" si="724"/>
        <v>2.2752177470775975E-5</v>
      </c>
      <c r="BP396" s="43">
        <f t="shared" ca="1" si="725"/>
        <v>1.5625414297372703E-4</v>
      </c>
      <c r="BQ396" s="43">
        <f t="shared" ca="1" si="726"/>
        <v>6.7761152690533439E-5</v>
      </c>
      <c r="BS396" s="43">
        <f t="shared" ca="1" si="727"/>
        <v>1.8298381429012761E-5</v>
      </c>
      <c r="BT396" s="43">
        <f t="shared" ca="1" si="728"/>
        <v>2.2144699352912282E-5</v>
      </c>
      <c r="BU396" s="43">
        <f t="shared" ca="1" si="729"/>
        <v>3.6902001154902515E-5</v>
      </c>
      <c r="BV396" s="43">
        <f t="shared" ca="1" si="730"/>
        <v>3.750400550250691E-5</v>
      </c>
      <c r="BW396" s="43">
        <f t="shared" ca="1" si="731"/>
        <v>1.8403205648105431E-5</v>
      </c>
      <c r="BX396" s="43">
        <f t="shared" ca="1" si="732"/>
        <v>1.1215070437255894E-5</v>
      </c>
      <c r="BY396" s="43">
        <f t="shared" ca="1" si="733"/>
        <v>1.1318042483796468E-5</v>
      </c>
      <c r="BZ396" s="43">
        <f t="shared" ca="1" si="734"/>
        <v>2.9227938144237841E-5</v>
      </c>
      <c r="CA396" s="43">
        <f t="shared" ca="1" si="735"/>
        <v>1.0282836723741494E-4</v>
      </c>
      <c r="CB396" s="43">
        <f t="shared" ca="1" si="736"/>
        <v>1.926164269776126E-5</v>
      </c>
      <c r="CD396" s="43">
        <f t="shared" ca="1" si="737"/>
        <v>6.0548314833878156E-5</v>
      </c>
      <c r="CE396" s="43">
        <f t="shared" ca="1" si="738"/>
        <v>-4.0406156080372148E-7</v>
      </c>
      <c r="CF396" s="43">
        <f t="shared" ca="1" si="739"/>
        <v>2.8985732860162246E-5</v>
      </c>
      <c r="CG396" s="43">
        <f t="shared" ca="1" si="740"/>
        <v>1.585632656728339E-5</v>
      </c>
      <c r="CH396" s="43">
        <f t="shared" ca="1" si="741"/>
        <v>8.3433717523665862E-5</v>
      </c>
      <c r="CI396" s="43">
        <f t="shared" ca="1" si="742"/>
        <v>4.5980972549036534E-5</v>
      </c>
      <c r="CJ396" s="43">
        <f t="shared" ca="1" si="743"/>
        <v>7.3750720178388772E-6</v>
      </c>
      <c r="CK396" s="43">
        <f t="shared" ca="1" si="744"/>
        <v>1.271830901019532E-5</v>
      </c>
      <c r="CL396" s="43">
        <f t="shared" ca="1" si="745"/>
        <v>7.285999060145861E-5</v>
      </c>
      <c r="CN396" s="43">
        <f t="shared" ca="1" si="746"/>
        <v>-1.6448594408385501E-5</v>
      </c>
      <c r="CO396" s="43">
        <f t="shared" ca="1" si="747"/>
        <v>-3.0603434939694176E-5</v>
      </c>
      <c r="CP396" s="43">
        <f t="shared" ca="1" si="748"/>
        <v>-3.1293057079365167E-5</v>
      </c>
      <c r="CQ396" s="43">
        <f t="shared" ca="1" si="749"/>
        <v>2.9178294232139149E-5</v>
      </c>
      <c r="CR396" s="43">
        <f t="shared" ca="1" si="750"/>
        <v>1.0885673823260362E-4</v>
      </c>
      <c r="CS396" s="43">
        <f t="shared" ca="1" si="751"/>
        <v>-4.0523653709446009E-5</v>
      </c>
      <c r="CT396" s="43">
        <f t="shared" ca="1" si="752"/>
        <v>-1.9762976587071425E-5</v>
      </c>
      <c r="CU396" s="43">
        <f t="shared" ca="1" si="752"/>
        <v>5.4840647364376681E-5</v>
      </c>
      <c r="CW396" s="43">
        <f t="shared" ca="1" si="753"/>
        <v>2.3705000375311741E-5</v>
      </c>
      <c r="CX396" s="43">
        <f t="shared" ca="1" si="754"/>
        <v>3.0220549304852799E-5</v>
      </c>
      <c r="CY396" s="43">
        <f t="shared" ca="1" si="755"/>
        <v>-9.6347156040778657E-7</v>
      </c>
      <c r="CZ396" s="43">
        <f t="shared" ca="1" si="756"/>
        <v>8.1103050731755249E-6</v>
      </c>
      <c r="DA396" s="43">
        <f t="shared" ca="1" si="757"/>
        <v>2.8141821671554165E-5</v>
      </c>
      <c r="DB396" s="43">
        <f t="shared" ca="1" si="758"/>
        <v>2.9278017136921398E-5</v>
      </c>
      <c r="DC396" s="43">
        <f t="shared" ca="1" si="759"/>
        <v>-5.1480237651705302E-7</v>
      </c>
      <c r="DE396" s="43">
        <f t="shared" ca="1" si="760"/>
        <v>2.3681365742513331E-5</v>
      </c>
      <c r="DF396" s="43">
        <f t="shared" ca="1" si="761"/>
        <v>-1.1112063523084679E-5</v>
      </c>
      <c r="DG396" s="43">
        <f t="shared" ca="1" si="762"/>
        <v>8.7708915258509113E-6</v>
      </c>
      <c r="DH396" s="43">
        <f t="shared" ca="1" si="763"/>
        <v>3.4620777224722363E-5</v>
      </c>
      <c r="DI396" s="43">
        <f t="shared" ca="1" si="764"/>
        <v>5.0882648897124562E-5</v>
      </c>
      <c r="DJ396" s="43">
        <f t="shared" ca="1" si="765"/>
        <v>8.0356131278670353E-6</v>
      </c>
      <c r="DL396" s="43">
        <f t="shared" ca="1" si="766"/>
        <v>1.0023272299411713E-5</v>
      </c>
      <c r="DM396" s="43">
        <f t="shared" ca="1" si="767"/>
        <v>-2.0904274322862469E-5</v>
      </c>
      <c r="DN396" s="43">
        <f t="shared" ca="1" si="768"/>
        <v>2.025308735251444E-5</v>
      </c>
      <c r="DO396" s="43">
        <f t="shared" ca="1" si="769"/>
        <v>4.7418851932106321E-5</v>
      </c>
      <c r="DP396" s="43">
        <f t="shared" ca="1" si="770"/>
        <v>-2.6074945512434934E-7</v>
      </c>
      <c r="DR396" s="43">
        <f t="shared" ca="1" si="771"/>
        <v>-5.3899132453593951E-5</v>
      </c>
      <c r="DS396" s="43">
        <f t="shared" ca="1" si="772"/>
        <v>1.6116789077221691E-5</v>
      </c>
      <c r="DT396" s="43">
        <f t="shared" ca="1" si="773"/>
        <v>5.813245809185995E-6</v>
      </c>
      <c r="DU396" s="43">
        <f t="shared" ca="1" si="774"/>
        <v>7.0629531231306114E-5</v>
      </c>
      <c r="DW396" s="43">
        <f t="shared" ca="1" si="775"/>
        <v>-3.0749593194860901E-5</v>
      </c>
      <c r="DX396" s="43">
        <f t="shared" ca="1" si="776"/>
        <v>-3.0176701682834385E-5</v>
      </c>
      <c r="DY396" s="43">
        <f t="shared" ca="1" si="777"/>
        <v>1.0434065377098783E-6</v>
      </c>
      <c r="EA396" s="43">
        <f t="shared" ca="1" si="778"/>
        <v>4.4722868788835473E-5</v>
      </c>
      <c r="EB396" s="43">
        <f t="shared" ca="1" si="779"/>
        <v>4.7590790959428408E-6</v>
      </c>
      <c r="ED396" s="43">
        <f t="shared" ca="1" si="780"/>
        <v>1.5295289998332689E-5</v>
      </c>
    </row>
    <row r="397" spans="1:134" x14ac:dyDescent="0.3">
      <c r="A397">
        <f ca="1"/>
        <v>393</v>
      </c>
      <c r="B397" s="21">
        <f ca="1">LN(Data!C407/Data!C406)</f>
        <v>-2.1806454626626935E-3</v>
      </c>
      <c r="C397" s="21">
        <f ca="1">LN(Data!D407/Data!D406)</f>
        <v>-5.4890357378775644E-3</v>
      </c>
      <c r="D397" s="21">
        <f ca="1">LN(Data!E407/Data!E406)</f>
        <v>5.2946772973786069E-2</v>
      </c>
      <c r="E397" s="21">
        <f ca="1">LN(Data!F407/Data!F406)</f>
        <v>2.1735353843178967E-2</v>
      </c>
      <c r="F397" s="21">
        <f ca="1">LN(Data!G407/Data!G406)</f>
        <v>1.3582764328173924E-3</v>
      </c>
      <c r="G397" s="21">
        <f ca="1">LN(Data!H407/Data!H406)</f>
        <v>-6.0370454349487962E-3</v>
      </c>
      <c r="H397" s="21">
        <f ca="1">LN(Data!I407/Data!I406)</f>
        <v>-8.7183963674123365E-4</v>
      </c>
      <c r="I397" s="21">
        <f ca="1">LN(Data!J407/Data!J406)</f>
        <v>4.6043246809777281E-3</v>
      </c>
      <c r="J397" s="21">
        <f ca="1">LN(Data!K407/Data!K406)</f>
        <v>-4.6102948681019836E-3</v>
      </c>
      <c r="K397" s="21">
        <f ca="1">LN(Data!L407/Data!L406)</f>
        <v>-3.8881604245801747E-3</v>
      </c>
      <c r="L397" s="21">
        <f ca="1">LN(Data!M407/Data!M406)</f>
        <v>1.2353803283189134E-2</v>
      </c>
      <c r="M397" s="21">
        <f ca="1">LN(Data!N407/Data!N406)</f>
        <v>2.6046957104533066E-3</v>
      </c>
      <c r="N397" s="21">
        <f ca="1">LN(Data!O407/Data!O406)</f>
        <v>-3.4165276348138334E-3</v>
      </c>
      <c r="O397" s="21">
        <f ca="1">LN(Data!P407/Data!P406)</f>
        <v>-1.6792298358245968E-3</v>
      </c>
      <c r="Q397" s="41">
        <f t="shared" ca="1" si="677"/>
        <v>2.2832768006799854E-4</v>
      </c>
      <c r="R397" s="41">
        <f t="shared" ca="1" si="678"/>
        <v>1.4347985477805716E-4</v>
      </c>
      <c r="S397" s="41">
        <f t="shared" ca="1" si="679"/>
        <v>6.007610897535799E-4</v>
      </c>
      <c r="T397" s="41">
        <f t="shared" ca="1" si="680"/>
        <v>1.8014860829651999E-4</v>
      </c>
      <c r="U397" s="41">
        <f t="shared" ca="1" si="681"/>
        <v>1.8781322550674059E-4</v>
      </c>
      <c r="V397" s="41">
        <f t="shared" ca="1" si="682"/>
        <v>2.3083019160642998E-4</v>
      </c>
      <c r="W397" s="41">
        <f t="shared" ca="1" si="683"/>
        <v>4.8890609454665474E-5</v>
      </c>
      <c r="X397" s="41">
        <f t="shared" ca="1" si="684"/>
        <v>9.5881341894563549E-5</v>
      </c>
      <c r="Y397" s="41">
        <f t="shared" ca="1" si="685"/>
        <v>6.2704468328203652E-5</v>
      </c>
      <c r="Z397" s="41">
        <f t="shared" ca="1" si="686"/>
        <v>1.2462396814735867E-4</v>
      </c>
      <c r="AA397" s="41">
        <f t="shared" ca="1" si="687"/>
        <v>2.8816695750927387E-4</v>
      </c>
      <c r="AB397" s="41">
        <f t="shared" ca="1" si="688"/>
        <v>8.8840901980567991E-5</v>
      </c>
      <c r="AC397" s="41">
        <f t="shared" ca="1" si="689"/>
        <v>2.1460131691062256E-4</v>
      </c>
      <c r="AD397" s="41">
        <f t="shared" ca="1" si="690"/>
        <v>6.3980975120634705E-5</v>
      </c>
      <c r="AF397" s="43">
        <f t="shared" ca="1" si="691"/>
        <v>7.3279779114743019E-5</v>
      </c>
      <c r="AG397" s="43">
        <f t="shared" ca="1" si="692"/>
        <v>3.5543443409485515E-5</v>
      </c>
      <c r="AH397" s="43">
        <f t="shared" ca="1" si="693"/>
        <v>4.3641869251366387E-5</v>
      </c>
      <c r="AI397" s="43">
        <f t="shared" ca="1" si="694"/>
        <v>8.3577040972562206E-5</v>
      </c>
      <c r="AJ397" s="43">
        <f t="shared" ca="1" si="695"/>
        <v>5.899842812950817E-5</v>
      </c>
      <c r="AK397" s="43">
        <f t="shared" ca="1" si="696"/>
        <v>-2.0823565571097971E-6</v>
      </c>
      <c r="AL397" s="43">
        <f t="shared" ca="1" si="697"/>
        <v>-1.617356694576102E-6</v>
      </c>
      <c r="AM397" s="43">
        <f t="shared" ca="1" si="698"/>
        <v>6.9109912068423201E-6</v>
      </c>
      <c r="AN397" s="43">
        <f t="shared" ca="1" si="699"/>
        <v>1.0784840090072447E-4</v>
      </c>
      <c r="AO397" s="43">
        <f t="shared" ca="1" si="700"/>
        <v>-5.451924497592765E-5</v>
      </c>
      <c r="AP397" s="43">
        <f t="shared" ca="1" si="701"/>
        <v>1.0910435586510624E-5</v>
      </c>
      <c r="AQ397" s="43">
        <f t="shared" ca="1" si="702"/>
        <v>-2.3983746995358784E-6</v>
      </c>
      <c r="AR397" s="43">
        <f t="shared" ca="1" si="703"/>
        <v>8.5574334051975593E-5</v>
      </c>
      <c r="AT397" s="43">
        <f t="shared" ca="1" si="704"/>
        <v>8.8321749601493233E-5</v>
      </c>
      <c r="AU397" s="43">
        <f t="shared" ca="1" si="705"/>
        <v>3.7094739996110606E-5</v>
      </c>
      <c r="AV397" s="43">
        <f t="shared" ca="1" si="706"/>
        <v>4.3447966819462989E-5</v>
      </c>
      <c r="AW397" s="43">
        <f t="shared" ca="1" si="707"/>
        <v>8.4624584492455556E-5</v>
      </c>
      <c r="AX397" s="43">
        <f t="shared" ca="1" si="708"/>
        <v>1.912315316202084E-5</v>
      </c>
      <c r="AY397" s="43">
        <f t="shared" ca="1" si="709"/>
        <v>1.5497152255283123E-5</v>
      </c>
      <c r="AZ397" s="43">
        <f t="shared" ca="1" si="710"/>
        <v>-7.9103324825340401E-6</v>
      </c>
      <c r="BA397" s="43">
        <f t="shared" ca="1" si="711"/>
        <v>5.3140624419433602E-5</v>
      </c>
      <c r="BB397" s="43">
        <f t="shared" ca="1" si="712"/>
        <v>4.9202231771983578E-5</v>
      </c>
      <c r="BC397" s="43">
        <f t="shared" ca="1" si="713"/>
        <v>8.5635849063229581E-6</v>
      </c>
      <c r="BD397" s="43">
        <f t="shared" ca="1" si="714"/>
        <v>8.2681455537054421E-6</v>
      </c>
      <c r="BE397" s="43">
        <f t="shared" ca="1" si="715"/>
        <v>5.6595083940412105E-5</v>
      </c>
      <c r="BG397" s="43">
        <f t="shared" ca="1" si="716"/>
        <v>1.276599192549673E-4</v>
      </c>
      <c r="BH397" s="43">
        <f t="shared" ca="1" si="717"/>
        <v>9.1572044117604925E-5</v>
      </c>
      <c r="BI397" s="43">
        <f t="shared" ca="1" si="718"/>
        <v>4.4472016986251019E-5</v>
      </c>
      <c r="BJ397" s="43">
        <f t="shared" ca="1" si="719"/>
        <v>-1.6467067205375924E-6</v>
      </c>
      <c r="BK397" s="43">
        <f t="shared" ca="1" si="720"/>
        <v>7.8005877147924589E-5</v>
      </c>
      <c r="BL397" s="43">
        <f t="shared" ca="1" si="721"/>
        <v>2.0872226651380948E-5</v>
      </c>
      <c r="BM397" s="43">
        <f t="shared" ca="1" si="722"/>
        <v>5.8776705153054886E-5</v>
      </c>
      <c r="BN397" s="43">
        <f t="shared" ca="1" si="723"/>
        <v>6.5421151632342017E-6</v>
      </c>
      <c r="BO397" s="43">
        <f t="shared" ca="1" si="724"/>
        <v>2.2138984965901352E-5</v>
      </c>
      <c r="BP397" s="43">
        <f t="shared" ca="1" si="725"/>
        <v>1.4669954435860729E-4</v>
      </c>
      <c r="BQ397" s="43">
        <f t="shared" ca="1" si="726"/>
        <v>6.4109664498763935E-5</v>
      </c>
      <c r="BS397" s="43">
        <f t="shared" ca="1" si="727"/>
        <v>2.0787879534593007E-5</v>
      </c>
      <c r="BT397" s="43">
        <f t="shared" ca="1" si="728"/>
        <v>1.7783634979816105E-5</v>
      </c>
      <c r="BU397" s="43">
        <f t="shared" ca="1" si="729"/>
        <v>3.3296105173897099E-5</v>
      </c>
      <c r="BV397" s="43">
        <f t="shared" ca="1" si="730"/>
        <v>3.5186778754145342E-5</v>
      </c>
      <c r="BW397" s="43">
        <f t="shared" ca="1" si="731"/>
        <v>1.5993622012999254E-5</v>
      </c>
      <c r="BX397" s="43">
        <f t="shared" ca="1" si="732"/>
        <v>9.0074426050331586E-6</v>
      </c>
      <c r="BY397" s="43">
        <f t="shared" ca="1" si="733"/>
        <v>1.2441362907388385E-5</v>
      </c>
      <c r="BZ397" s="43">
        <f t="shared" ca="1" si="734"/>
        <v>2.4603442433046676E-5</v>
      </c>
      <c r="CA397" s="43">
        <f t="shared" ca="1" si="735"/>
        <v>9.7343404464395698E-5</v>
      </c>
      <c r="CB397" s="43">
        <f t="shared" ca="1" si="736"/>
        <v>1.6524645484359908E-5</v>
      </c>
      <c r="CD397" s="43">
        <f t="shared" ca="1" si="737"/>
        <v>4.4810571100739148E-5</v>
      </c>
      <c r="CE397" s="43">
        <f t="shared" ca="1" si="738"/>
        <v>-5.935591901922638E-6</v>
      </c>
      <c r="CF397" s="43">
        <f t="shared" ca="1" si="739"/>
        <v>2.697918851192005E-5</v>
      </c>
      <c r="CG397" s="43">
        <f t="shared" ca="1" si="740"/>
        <v>9.6940081951553298E-6</v>
      </c>
      <c r="CH397" s="43">
        <f t="shared" ca="1" si="741"/>
        <v>7.2301293311727904E-5</v>
      </c>
      <c r="CI397" s="43">
        <f t="shared" ca="1" si="742"/>
        <v>5.041705380613201E-5</v>
      </c>
      <c r="CJ397" s="43">
        <f t="shared" ca="1" si="743"/>
        <v>-4.527340376094089E-6</v>
      </c>
      <c r="CK397" s="43">
        <f t="shared" ca="1" si="744"/>
        <v>1.4688593463276608E-5</v>
      </c>
      <c r="CL397" s="43">
        <f t="shared" ca="1" si="745"/>
        <v>6.2176068962142172E-5</v>
      </c>
      <c r="CN397" s="43">
        <f t="shared" ca="1" si="746"/>
        <v>-1.07654567412693E-5</v>
      </c>
      <c r="CO397" s="43">
        <f t="shared" ca="1" si="747"/>
        <v>-2.8541198856421418E-5</v>
      </c>
      <c r="CP397" s="43">
        <f t="shared" ca="1" si="748"/>
        <v>-2.5010736314531332E-5</v>
      </c>
      <c r="CQ397" s="43">
        <f t="shared" ca="1" si="749"/>
        <v>3.2606162111440726E-5</v>
      </c>
      <c r="CR397" s="43">
        <f t="shared" ca="1" si="750"/>
        <v>9.6243547045824743E-5</v>
      </c>
      <c r="CS397" s="43">
        <f t="shared" ca="1" si="751"/>
        <v>-2.8405326397580699E-5</v>
      </c>
      <c r="CT397" s="43">
        <f t="shared" ca="1" si="752"/>
        <v>-2.0887690333007933E-5</v>
      </c>
      <c r="CU397" s="43">
        <f t="shared" ca="1" si="752"/>
        <v>5.6885930643838456E-5</v>
      </c>
      <c r="CW397" s="43">
        <f t="shared" ca="1" si="753"/>
        <v>2.2386441586036809E-5</v>
      </c>
      <c r="CX397" s="43">
        <f t="shared" ca="1" si="754"/>
        <v>3.0428963518510099E-5</v>
      </c>
      <c r="CY397" s="43">
        <f t="shared" ca="1" si="755"/>
        <v>1.4711486874189587E-6</v>
      </c>
      <c r="CZ397" s="43">
        <f t="shared" ca="1" si="756"/>
        <v>4.8323223075235155E-6</v>
      </c>
      <c r="DA397" s="43">
        <f t="shared" ca="1" si="757"/>
        <v>3.0899323298063502E-5</v>
      </c>
      <c r="DB397" s="43">
        <f t="shared" ca="1" si="758"/>
        <v>2.6460886881729041E-5</v>
      </c>
      <c r="DC397" s="43">
        <f t="shared" ca="1" si="759"/>
        <v>1.9650280534481789E-6</v>
      </c>
      <c r="DE397" s="43">
        <f t="shared" ca="1" si="760"/>
        <v>2.2357786030165289E-5</v>
      </c>
      <c r="DF397" s="43">
        <f t="shared" ca="1" si="761"/>
        <v>-1.0330943336368099E-5</v>
      </c>
      <c r="DG397" s="43">
        <f t="shared" ca="1" si="762"/>
        <v>8.1102891742510411E-6</v>
      </c>
      <c r="DH397" s="43">
        <f t="shared" ca="1" si="763"/>
        <v>3.2757517875260889E-5</v>
      </c>
      <c r="DI397" s="43">
        <f t="shared" ca="1" si="764"/>
        <v>4.7778650356409049E-5</v>
      </c>
      <c r="DJ397" s="43">
        <f t="shared" ca="1" si="765"/>
        <v>7.6713443610859061E-6</v>
      </c>
      <c r="DL397" s="43">
        <f t="shared" ca="1" si="766"/>
        <v>1.1651164176352269E-5</v>
      </c>
      <c r="DM397" s="43">
        <f t="shared" ca="1" si="767"/>
        <v>-2.2268128179703811E-5</v>
      </c>
      <c r="DN397" s="43">
        <f t="shared" ca="1" si="768"/>
        <v>2.3207958452984246E-5</v>
      </c>
      <c r="DO397" s="43">
        <f t="shared" ca="1" si="769"/>
        <v>4.3579091451401767E-5</v>
      </c>
      <c r="DP397" s="43">
        <f t="shared" ca="1" si="770"/>
        <v>2.0518370815714962E-6</v>
      </c>
      <c r="DR397" s="43">
        <f t="shared" ca="1" si="771"/>
        <v>-5.3743246783188994E-5</v>
      </c>
      <c r="DS397" s="43">
        <f t="shared" ca="1" si="772"/>
        <v>2.0052437299785288E-5</v>
      </c>
      <c r="DT397" s="43">
        <f t="shared" ca="1" si="773"/>
        <v>4.2950843199849792E-6</v>
      </c>
      <c r="DU397" s="43">
        <f t="shared" ca="1" si="774"/>
        <v>6.9092229674889061E-5</v>
      </c>
      <c r="DW397" s="43">
        <f t="shared" ca="1" si="775"/>
        <v>-3.4662371594553997E-5</v>
      </c>
      <c r="DX397" s="43">
        <f t="shared" ca="1" si="776"/>
        <v>-2.69927773229199E-5</v>
      </c>
      <c r="DY397" s="43">
        <f t="shared" ca="1" si="777"/>
        <v>-2.1906716682574969E-6</v>
      </c>
      <c r="EA397" s="43">
        <f t="shared" ca="1" si="778"/>
        <v>3.9852105565134946E-5</v>
      </c>
      <c r="EB397" s="43">
        <f t="shared" ca="1" si="779"/>
        <v>9.524973324023271E-6</v>
      </c>
      <c r="ED397" s="43">
        <f t="shared" ca="1" si="780"/>
        <v>1.3172718484684583E-5</v>
      </c>
    </row>
    <row r="398" spans="1:134" x14ac:dyDescent="0.3">
      <c r="A398">
        <f ca="1"/>
        <v>394</v>
      </c>
      <c r="B398" s="21">
        <f ca="1">LN(Data!C408/Data!C407)</f>
        <v>-6.5266663272085766E-3</v>
      </c>
      <c r="C398" s="21">
        <f ca="1">LN(Data!D408/Data!D407)</f>
        <v>4.8349260189983194E-2</v>
      </c>
      <c r="D398" s="21">
        <f ca="1">LN(Data!E408/Data!E407)</f>
        <v>6.7039357221903547E-3</v>
      </c>
      <c r="E398" s="21">
        <f ca="1">LN(Data!F408/Data!F407)</f>
        <v>1.7758745195980506E-2</v>
      </c>
      <c r="F398" s="21">
        <f ca="1">LN(Data!G408/Data!G407)</f>
        <v>7.1314700372315642E-3</v>
      </c>
      <c r="G398" s="21">
        <f ca="1">LN(Data!H408/Data!H407)</f>
        <v>1.6746563431770101E-2</v>
      </c>
      <c r="H398" s="21">
        <f ca="1">LN(Data!I408/Data!I407)</f>
        <v>5.9011880417432468E-3</v>
      </c>
      <c r="I398" s="21">
        <f ca="1">LN(Data!J408/Data!J407)</f>
        <v>1.1135018690150305E-2</v>
      </c>
      <c r="J398" s="21">
        <f ca="1">LN(Data!K408/Data!K407)</f>
        <v>4.610294868102072E-3</v>
      </c>
      <c r="K398" s="21">
        <f ca="1">LN(Data!L408/Data!L407)</f>
        <v>1.1536244309604711E-3</v>
      </c>
      <c r="L398" s="21">
        <f ca="1">LN(Data!M408/Data!M407)</f>
        <v>3.4757192221075567E-3</v>
      </c>
      <c r="M398" s="21">
        <f ca="1">LN(Data!N408/Data!N407)</f>
        <v>1.0465880464206418E-2</v>
      </c>
      <c r="N398" s="21">
        <f ca="1">LN(Data!O408/Data!O407)</f>
        <v>6.0749989189033673E-3</v>
      </c>
      <c r="O398" s="21">
        <f ca="1">LN(Data!P408/Data!P407)</f>
        <v>5.9307129693970473E-3</v>
      </c>
      <c r="Q398" s="41">
        <f t="shared" ca="1" si="677"/>
        <v>2.149133321419485E-4</v>
      </c>
      <c r="R398" s="41">
        <f t="shared" ca="1" si="678"/>
        <v>1.3667883429127554E-4</v>
      </c>
      <c r="S398" s="41">
        <f t="shared" ca="1" si="679"/>
        <v>7.3291707046862381E-4</v>
      </c>
      <c r="T398" s="41">
        <f t="shared" ca="1" si="680"/>
        <v>1.9768522820002047E-4</v>
      </c>
      <c r="U398" s="41">
        <f t="shared" ca="1" si="681"/>
        <v>1.7665512686841297E-4</v>
      </c>
      <c r="V398" s="41">
        <f t="shared" ca="1" si="682"/>
        <v>2.1916713516506234E-4</v>
      </c>
      <c r="W398" s="41">
        <f t="shared" ca="1" si="683"/>
        <v>4.6002779148517126E-5</v>
      </c>
      <c r="X398" s="41">
        <f t="shared" ca="1" si="684"/>
        <v>9.1400449726961372E-5</v>
      </c>
      <c r="Y398" s="41">
        <f t="shared" ca="1" si="685"/>
        <v>6.0217489354762281E-5</v>
      </c>
      <c r="Z398" s="41">
        <f t="shared" ca="1" si="686"/>
        <v>1.1805359754775344E-4</v>
      </c>
      <c r="AA398" s="41">
        <f t="shared" ca="1" si="687"/>
        <v>2.8003392739230152E-4</v>
      </c>
      <c r="AB398" s="41">
        <f t="shared" ca="1" si="688"/>
        <v>8.3917514246377147E-5</v>
      </c>
      <c r="AC398" s="41">
        <f t="shared" ca="1" si="689"/>
        <v>2.0242559756075199E-4</v>
      </c>
      <c r="AD398" s="41">
        <f t="shared" ca="1" si="690"/>
        <v>6.031130538388803E-5</v>
      </c>
      <c r="AF398" s="43">
        <f t="shared" ca="1" si="691"/>
        <v>6.9601170820430188E-5</v>
      </c>
      <c r="AG398" s="43">
        <f t="shared" ca="1" si="692"/>
        <v>2.6483348390041277E-5</v>
      </c>
      <c r="AH398" s="43">
        <f t="shared" ca="1" si="693"/>
        <v>3.8179531052034617E-5</v>
      </c>
      <c r="AI398" s="43">
        <f t="shared" ca="1" si="694"/>
        <v>7.8384703353792581E-5</v>
      </c>
      <c r="AJ398" s="43">
        <f t="shared" ca="1" si="695"/>
        <v>5.6248401785874252E-5</v>
      </c>
      <c r="AK398" s="43">
        <f t="shared" ca="1" si="696"/>
        <v>-1.8433447748014535E-6</v>
      </c>
      <c r="AL398" s="43">
        <f t="shared" ca="1" si="697"/>
        <v>-2.1227392763535327E-6</v>
      </c>
      <c r="AM398" s="43">
        <f t="shared" ca="1" si="698"/>
        <v>7.0995368495716021E-6</v>
      </c>
      <c r="AN398" s="43">
        <f t="shared" ca="1" si="699"/>
        <v>1.0188621880995893E-4</v>
      </c>
      <c r="AO398" s="43">
        <f t="shared" ca="1" si="700"/>
        <v>-5.2864446181938822E-5</v>
      </c>
      <c r="AP398" s="43">
        <f t="shared" ca="1" si="701"/>
        <v>9.9150143783629674E-6</v>
      </c>
      <c r="AQ398" s="43">
        <f t="shared" ca="1" si="702"/>
        <v>-1.8074580884686157E-6</v>
      </c>
      <c r="AR398" s="43">
        <f t="shared" ca="1" si="703"/>
        <v>8.0659582304192578E-5</v>
      </c>
      <c r="AT398" s="43">
        <f t="shared" ca="1" si="704"/>
        <v>6.5584840881899526E-5</v>
      </c>
      <c r="AU398" s="43">
        <f t="shared" ca="1" si="705"/>
        <v>2.7710687555106535E-5</v>
      </c>
      <c r="AV398" s="43">
        <f t="shared" ca="1" si="706"/>
        <v>4.0393751137396115E-5</v>
      </c>
      <c r="AW398" s="43">
        <f t="shared" ca="1" si="707"/>
        <v>8.1535362911525698E-5</v>
      </c>
      <c r="AX398" s="43">
        <f t="shared" ca="1" si="708"/>
        <v>1.8262897507725839E-5</v>
      </c>
      <c r="AY398" s="43">
        <f t="shared" ca="1" si="709"/>
        <v>1.3050924956605425E-5</v>
      </c>
      <c r="AZ398" s="43">
        <f t="shared" ca="1" si="710"/>
        <v>-5.9173481359920771E-6</v>
      </c>
      <c r="BA398" s="43">
        <f t="shared" ca="1" si="711"/>
        <v>5.1232722045774889E-5</v>
      </c>
      <c r="BB398" s="43">
        <f t="shared" ca="1" si="712"/>
        <v>4.2181469802456494E-5</v>
      </c>
      <c r="BC398" s="43">
        <f t="shared" ca="1" si="713"/>
        <v>7.1919337414851034E-6</v>
      </c>
      <c r="BD398" s="43">
        <f t="shared" ca="1" si="714"/>
        <v>8.8972633576994835E-6</v>
      </c>
      <c r="BE398" s="43">
        <f t="shared" ca="1" si="715"/>
        <v>5.3752420058844468E-5</v>
      </c>
      <c r="BG398" s="43">
        <f t="shared" ca="1" si="716"/>
        <v>1.8904933482605165E-4</v>
      </c>
      <c r="BH398" s="43">
        <f t="shared" ca="1" si="717"/>
        <v>9.039270270599021E-5</v>
      </c>
      <c r="BI398" s="43">
        <f t="shared" ca="1" si="718"/>
        <v>2.2625171522476009E-5</v>
      </c>
      <c r="BJ398" s="43">
        <f t="shared" ca="1" si="719"/>
        <v>-4.3175700362705119E-6</v>
      </c>
      <c r="BK398" s="43">
        <f t="shared" ca="1" si="720"/>
        <v>8.7952572533928783E-5</v>
      </c>
      <c r="BL398" s="43">
        <f t="shared" ca="1" si="721"/>
        <v>4.973878908881675E-6</v>
      </c>
      <c r="BM398" s="43">
        <f t="shared" ca="1" si="722"/>
        <v>4.2898170006717208E-5</v>
      </c>
      <c r="BN398" s="43">
        <f t="shared" ca="1" si="723"/>
        <v>4.5395229321309868E-5</v>
      </c>
      <c r="BO398" s="43">
        <f t="shared" ca="1" si="724"/>
        <v>2.9085259814777213E-5</v>
      </c>
      <c r="BP398" s="43">
        <f t="shared" ca="1" si="725"/>
        <v>1.2704392491474158E-4</v>
      </c>
      <c r="BQ398" s="43">
        <f t="shared" ca="1" si="726"/>
        <v>5.4928496575545311E-5</v>
      </c>
      <c r="BS398" s="43">
        <f t="shared" ca="1" si="727"/>
        <v>2.1311963895565645E-5</v>
      </c>
      <c r="BT398" s="43">
        <f t="shared" ca="1" si="728"/>
        <v>8.8435777592695121E-6</v>
      </c>
      <c r="BU398" s="43">
        <f t="shared" ca="1" si="729"/>
        <v>3.0161354283518515E-5</v>
      </c>
      <c r="BV398" s="43">
        <f t="shared" ca="1" si="730"/>
        <v>3.9080169597892606E-5</v>
      </c>
      <c r="BW398" s="43">
        <f t="shared" ca="1" si="731"/>
        <v>9.0216212754439701E-6</v>
      </c>
      <c r="BX398" s="43">
        <f t="shared" ca="1" si="732"/>
        <v>3.3963634910934599E-6</v>
      </c>
      <c r="BY398" s="43">
        <f t="shared" ca="1" si="733"/>
        <v>2.7805738273093605E-5</v>
      </c>
      <c r="BZ398" s="43">
        <f t="shared" ca="1" si="734"/>
        <v>2.6524074862294659E-5</v>
      </c>
      <c r="CA398" s="43">
        <f t="shared" ca="1" si="735"/>
        <v>8.7047233973071273E-5</v>
      </c>
      <c r="CB398" s="43">
        <f t="shared" ca="1" si="736"/>
        <v>1.3343247475358054E-5</v>
      </c>
      <c r="CD398" s="43">
        <f t="shared" ca="1" si="737"/>
        <v>4.1629938242406467E-5</v>
      </c>
      <c r="CE398" s="43">
        <f t="shared" ca="1" si="738"/>
        <v>-5.6505083417141809E-6</v>
      </c>
      <c r="CF398" s="43">
        <f t="shared" ca="1" si="739"/>
        <v>2.5735673943397539E-5</v>
      </c>
      <c r="CG398" s="43">
        <f t="shared" ca="1" si="740"/>
        <v>8.7366444113850957E-6</v>
      </c>
      <c r="CH398" s="43">
        <f t="shared" ca="1" si="741"/>
        <v>6.7646343912720997E-5</v>
      </c>
      <c r="CI398" s="43">
        <f t="shared" ca="1" si="742"/>
        <v>4.8398823369077162E-5</v>
      </c>
      <c r="CJ398" s="43">
        <f t="shared" ca="1" si="743"/>
        <v>-4.0434261456382863E-6</v>
      </c>
      <c r="CK398" s="43">
        <f t="shared" ca="1" si="744"/>
        <v>1.352884251737379E-5</v>
      </c>
      <c r="CL398" s="43">
        <f t="shared" ca="1" si="745"/>
        <v>5.8308653325736574E-5</v>
      </c>
      <c r="CN398" s="43">
        <f t="shared" ca="1" si="746"/>
        <v>-9.8037292068533773E-6</v>
      </c>
      <c r="CO398" s="43">
        <f t="shared" ca="1" si="747"/>
        <v>-2.8496517962815254E-5</v>
      </c>
      <c r="CP398" s="43">
        <f t="shared" ca="1" si="748"/>
        <v>-2.1840138560424874E-5</v>
      </c>
      <c r="CQ398" s="43">
        <f t="shared" ca="1" si="749"/>
        <v>3.20581724532479E-5</v>
      </c>
      <c r="CR398" s="43">
        <f t="shared" ca="1" si="750"/>
        <v>8.5994105920173311E-5</v>
      </c>
      <c r="CS398" s="43">
        <f t="shared" ca="1" si="751"/>
        <v>-2.7644486794619227E-5</v>
      </c>
      <c r="CT398" s="43">
        <f t="shared" ca="1" si="752"/>
        <v>-1.83968849593597E-5</v>
      </c>
      <c r="CU398" s="43">
        <f t="shared" ca="1" si="752"/>
        <v>5.4081030014083828E-5</v>
      </c>
      <c r="CW398" s="43">
        <f t="shared" ca="1" si="753"/>
        <v>2.0802401125436461E-5</v>
      </c>
      <c r="CX398" s="43">
        <f t="shared" ca="1" si="754"/>
        <v>2.8844391975584051E-5</v>
      </c>
      <c r="CY398" s="43">
        <f t="shared" ca="1" si="755"/>
        <v>1.5862709085032785E-6</v>
      </c>
      <c r="CZ398" s="43">
        <f t="shared" ca="1" si="756"/>
        <v>3.8961508470648067E-6</v>
      </c>
      <c r="DA398" s="43">
        <f t="shared" ca="1" si="757"/>
        <v>2.8909111282458306E-5</v>
      </c>
      <c r="DB398" s="43">
        <f t="shared" ca="1" si="758"/>
        <v>2.5051953521548447E-5</v>
      </c>
      <c r="DC398" s="43">
        <f t="shared" ca="1" si="759"/>
        <v>1.9349675180455096E-6</v>
      </c>
      <c r="DE398" s="43">
        <f t="shared" ca="1" si="760"/>
        <v>1.9742681201488157E-5</v>
      </c>
      <c r="DF398" s="43">
        <f t="shared" ca="1" si="761"/>
        <v>-1.0785227916575733E-5</v>
      </c>
      <c r="DG398" s="43">
        <f t="shared" ca="1" si="762"/>
        <v>1.1036527105439866E-5</v>
      </c>
      <c r="DH398" s="43">
        <f t="shared" ca="1" si="763"/>
        <v>3.1511638687509852E-5</v>
      </c>
      <c r="DI398" s="43">
        <f t="shared" ca="1" si="764"/>
        <v>4.3968083184291557E-5</v>
      </c>
      <c r="DJ398" s="43">
        <f t="shared" ca="1" si="765"/>
        <v>6.7471605367334682E-6</v>
      </c>
      <c r="DL398" s="43">
        <f t="shared" ca="1" si="766"/>
        <v>1.2027628288879087E-5</v>
      </c>
      <c r="DM398" s="43">
        <f t="shared" ca="1" si="767"/>
        <v>-2.4349321041603282E-5</v>
      </c>
      <c r="DN398" s="43">
        <f t="shared" ca="1" si="768"/>
        <v>2.1094976029792979E-5</v>
      </c>
      <c r="DO398" s="43">
        <f t="shared" ca="1" si="769"/>
        <v>4.1909417953608309E-5</v>
      </c>
      <c r="DP398" s="43">
        <f t="shared" ca="1" si="770"/>
        <v>2.3932315383451592E-6</v>
      </c>
      <c r="DR398" s="43">
        <f t="shared" ca="1" si="771"/>
        <v>-5.3400666117322329E-5</v>
      </c>
      <c r="DS398" s="43">
        <f t="shared" ca="1" si="772"/>
        <v>1.8241642575030671E-5</v>
      </c>
      <c r="DT398" s="43">
        <f t="shared" ca="1" si="773"/>
        <v>4.83441971313594E-6</v>
      </c>
      <c r="DU398" s="43">
        <f t="shared" ca="1" si="774"/>
        <v>6.5338442793881358E-5</v>
      </c>
      <c r="DW398" s="43">
        <f t="shared" ca="1" si="775"/>
        <v>-3.0651955393710347E-5</v>
      </c>
      <c r="DX398" s="43">
        <f t="shared" ca="1" si="776"/>
        <v>-2.7905637302268881E-5</v>
      </c>
      <c r="DY398" s="43">
        <f t="shared" ca="1" si="777"/>
        <v>-3.3039238717043915E-6</v>
      </c>
      <c r="EA398" s="43">
        <f t="shared" ca="1" si="778"/>
        <v>3.6927038338724157E-5</v>
      </c>
      <c r="EB398" s="43">
        <f t="shared" ca="1" si="779"/>
        <v>8.6910419595676211E-6</v>
      </c>
      <c r="ED398" s="43">
        <f t="shared" ca="1" si="780"/>
        <v>1.2726583483961425E-5</v>
      </c>
    </row>
    <row r="399" spans="1:134" x14ac:dyDescent="0.3">
      <c r="A399">
        <f ca="1"/>
        <v>395</v>
      </c>
      <c r="B399" s="21">
        <f ca="1">LN(Data!C409/Data!C408)</f>
        <v>1.6345574774742577E-2</v>
      </c>
      <c r="C399" s="21">
        <f ca="1">LN(Data!D409/Data!D408)</f>
        <v>-9.5397097623515364E-4</v>
      </c>
      <c r="D399" s="21">
        <f ca="1">LN(Data!E409/Data!E408)</f>
        <v>-1.280837234918733E-2</v>
      </c>
      <c r="E399" s="21">
        <f ca="1">LN(Data!F409/Data!F408)</f>
        <v>8.2491703091590422E-3</v>
      </c>
      <c r="F399" s="21">
        <f ca="1">LN(Data!G409/Data!G408)</f>
        <v>1.0481509731044933E-2</v>
      </c>
      <c r="G399" s="21">
        <f ca="1">LN(Data!H409/Data!H408)</f>
        <v>1.0580612017365798E-3</v>
      </c>
      <c r="H399" s="21">
        <f ca="1">LN(Data!I409/Data!I408)</f>
        <v>8.6671212012544654E-4</v>
      </c>
      <c r="I399" s="21">
        <f ca="1">LN(Data!J409/Data!J408)</f>
        <v>3.9671347013827182E-3</v>
      </c>
      <c r="J399" s="21">
        <f ca="1">LN(Data!K409/Data!K408)</f>
        <v>1.1007187110286615E-2</v>
      </c>
      <c r="K399" s="21">
        <f ca="1">LN(Data!L409/Data!L408)</f>
        <v>6.7507976676563454E-3</v>
      </c>
      <c r="L399" s="21">
        <f ca="1">LN(Data!M409/Data!M408)</f>
        <v>-1.5644010956670847E-2</v>
      </c>
      <c r="M399" s="21">
        <f ca="1">LN(Data!N409/Data!N408)</f>
        <v>7.352345679067839E-3</v>
      </c>
      <c r="N399" s="21">
        <f ca="1">LN(Data!O409/Data!O408)</f>
        <v>1.9106113579411874E-2</v>
      </c>
      <c r="O399" s="21">
        <f ca="1">LN(Data!P409/Data!P408)</f>
        <v>8.1512537921957281E-3</v>
      </c>
      <c r="Q399" s="41">
        <f t="shared" ca="1" si="677"/>
        <v>2.0457437461423466E-4</v>
      </c>
      <c r="R399" s="41">
        <f t="shared" ca="1" si="678"/>
        <v>2.6873716188892079E-4</v>
      </c>
      <c r="S399" s="41">
        <f t="shared" ca="1" si="679"/>
        <v>6.9163861149054197E-4</v>
      </c>
      <c r="T399" s="41">
        <f t="shared" ca="1" si="680"/>
        <v>2.0474649636416489E-4</v>
      </c>
      <c r="U399" s="41">
        <f t="shared" ca="1" si="681"/>
        <v>1.6910729114982408E-4</v>
      </c>
      <c r="V399" s="41">
        <f t="shared" ca="1" si="682"/>
        <v>2.2284395026161659E-4</v>
      </c>
      <c r="W399" s="41">
        <f t="shared" ca="1" si="683"/>
        <v>4.5332053617846903E-5</v>
      </c>
      <c r="X399" s="41">
        <f t="shared" ca="1" si="684"/>
        <v>9.3355741217143493E-5</v>
      </c>
      <c r="Y399" s="41">
        <f t="shared" ca="1" si="685"/>
        <v>5.7879729119727443E-5</v>
      </c>
      <c r="Z399" s="41">
        <f t="shared" ca="1" si="686"/>
        <v>1.1105023265455075E-4</v>
      </c>
      <c r="AA399" s="41">
        <f t="shared" ca="1" si="687"/>
        <v>2.6395672919541909E-4</v>
      </c>
      <c r="AB399" s="41">
        <f t="shared" ca="1" si="688"/>
        <v>8.5454542625057977E-5</v>
      </c>
      <c r="AC399" s="41">
        <f t="shared" ca="1" si="689"/>
        <v>1.924943984189875E-4</v>
      </c>
      <c r="AD399" s="41">
        <f t="shared" ca="1" si="690"/>
        <v>5.8803028440377209E-5</v>
      </c>
      <c r="AF399" s="43">
        <f t="shared" ca="1" si="691"/>
        <v>4.6491531265559796E-5</v>
      </c>
      <c r="AG399" s="43">
        <f t="shared" ca="1" si="692"/>
        <v>2.2269086394371366E-5</v>
      </c>
      <c r="AH399" s="43">
        <f t="shared" ca="1" si="693"/>
        <v>2.8934434931867551E-5</v>
      </c>
      <c r="AI399" s="43">
        <f t="shared" ca="1" si="694"/>
        <v>7.0888937631235257E-5</v>
      </c>
      <c r="AJ399" s="43">
        <f t="shared" ca="1" si="695"/>
        <v>4.6315543779926001E-5</v>
      </c>
      <c r="AK399" s="43">
        <f t="shared" ca="1" si="696"/>
        <v>-4.0436492052676626E-6</v>
      </c>
      <c r="AL399" s="43">
        <f t="shared" ca="1" si="697"/>
        <v>-6.3558480120428525E-6</v>
      </c>
      <c r="AM399" s="43">
        <f t="shared" ca="1" si="698"/>
        <v>4.8681732621486458E-6</v>
      </c>
      <c r="AN399" s="43">
        <f t="shared" ca="1" si="699"/>
        <v>9.5321286377693685E-5</v>
      </c>
      <c r="AO399" s="43">
        <f t="shared" ca="1" si="700"/>
        <v>-5.1053670987608148E-5</v>
      </c>
      <c r="AP399" s="43">
        <f t="shared" ca="1" si="701"/>
        <v>5.22167493904162E-6</v>
      </c>
      <c r="AQ399" s="43">
        <f t="shared" ca="1" si="702"/>
        <v>-4.0779800560706072E-6</v>
      </c>
      <c r="AR399" s="43">
        <f t="shared" ca="1" si="703"/>
        <v>7.3497540287918847E-5</v>
      </c>
      <c r="AT399" s="43">
        <f t="shared" ca="1" si="704"/>
        <v>8.1097570380731822E-5</v>
      </c>
      <c r="AU399" s="43">
        <f t="shared" ca="1" si="705"/>
        <v>7.756537782948472E-5</v>
      </c>
      <c r="AV399" s="43">
        <f t="shared" ca="1" si="706"/>
        <v>5.8658204091183047E-5</v>
      </c>
      <c r="AW399" s="43">
        <f t="shared" ca="1" si="707"/>
        <v>1.2522427829587683E-4</v>
      </c>
      <c r="AX399" s="43">
        <f t="shared" ca="1" si="708"/>
        <v>3.4286208220878002E-5</v>
      </c>
      <c r="AY399" s="43">
        <f t="shared" ca="1" si="709"/>
        <v>4.4570064411433308E-5</v>
      </c>
      <c r="AZ399" s="43">
        <f t="shared" ca="1" si="710"/>
        <v>7.8119535199921411E-6</v>
      </c>
      <c r="BA399" s="43">
        <f t="shared" ca="1" si="711"/>
        <v>5.150537198947014E-5</v>
      </c>
      <c r="BB399" s="43">
        <f t="shared" ca="1" si="712"/>
        <v>4.9733488795329366E-5</v>
      </c>
      <c r="BC399" s="43">
        <f t="shared" ca="1" si="713"/>
        <v>3.7121472377866714E-5</v>
      </c>
      <c r="BD399" s="43">
        <f t="shared" ca="1" si="714"/>
        <v>2.5986729759273062E-5</v>
      </c>
      <c r="BE399" s="43">
        <f t="shared" ca="1" si="715"/>
        <v>6.7732009923482956E-5</v>
      </c>
      <c r="BG399" s="43">
        <f t="shared" ca="1" si="716"/>
        <v>1.8484958391452516E-4</v>
      </c>
      <c r="BH399" s="43">
        <f t="shared" ca="1" si="717"/>
        <v>8.7837675547690398E-5</v>
      </c>
      <c r="BI399" s="43">
        <f t="shared" ca="1" si="718"/>
        <v>2.8003734319977671E-5</v>
      </c>
      <c r="BJ399" s="43">
        <f t="shared" ca="1" si="719"/>
        <v>-1.6848447151099733E-6</v>
      </c>
      <c r="BK399" s="43">
        <f t="shared" ca="1" si="720"/>
        <v>8.7154325155742405E-5</v>
      </c>
      <c r="BL399" s="43">
        <f t="shared" ca="1" si="721"/>
        <v>6.529873401714797E-6</v>
      </c>
      <c r="BM399" s="43">
        <f t="shared" ca="1" si="722"/>
        <v>4.0788309248276621E-5</v>
      </c>
      <c r="BN399" s="43">
        <f t="shared" ca="1" si="723"/>
        <v>4.4069575457234701E-5</v>
      </c>
      <c r="BO399" s="43">
        <f t="shared" ca="1" si="724"/>
        <v>3.1549899620380637E-5</v>
      </c>
      <c r="BP399" s="43">
        <f t="shared" ca="1" si="725"/>
        <v>1.2186487355573933E-4</v>
      </c>
      <c r="BQ399" s="43">
        <f t="shared" ca="1" si="726"/>
        <v>5.4018333893028504E-5</v>
      </c>
      <c r="BS399" s="43">
        <f t="shared" ca="1" si="727"/>
        <v>2.7632003617669612E-5</v>
      </c>
      <c r="BT399" s="43">
        <f t="shared" ca="1" si="728"/>
        <v>2.6156840267301165E-5</v>
      </c>
      <c r="BU399" s="43">
        <f t="shared" ca="1" si="729"/>
        <v>3.4639534713720538E-5</v>
      </c>
      <c r="BV399" s="43">
        <f t="shared" ca="1" si="730"/>
        <v>4.8599997002270652E-5</v>
      </c>
      <c r="BW399" s="43">
        <f t="shared" ca="1" si="731"/>
        <v>1.339270710937501E-5</v>
      </c>
      <c r="BX399" s="43">
        <f t="shared" ca="1" si="732"/>
        <v>4.4217970209049534E-6</v>
      </c>
      <c r="BY399" s="43">
        <f t="shared" ca="1" si="733"/>
        <v>2.984085869899877E-5</v>
      </c>
      <c r="BZ399" s="43">
        <f t="shared" ca="1" si="734"/>
        <v>3.608428463548291E-5</v>
      </c>
      <c r="CA399" s="43">
        <f t="shared" ca="1" si="735"/>
        <v>8.8297461406686715E-5</v>
      </c>
      <c r="CB399" s="43">
        <f t="shared" ca="1" si="736"/>
        <v>1.8861973854077723E-5</v>
      </c>
      <c r="CD399" s="43">
        <f t="shared" ca="1" si="737"/>
        <v>4.6297798868278062E-5</v>
      </c>
      <c r="CE399" s="43">
        <f t="shared" ca="1" si="738"/>
        <v>-2.7864290989856571E-6</v>
      </c>
      <c r="CF399" s="43">
        <f t="shared" ca="1" si="739"/>
        <v>2.8956076635962911E-5</v>
      </c>
      <c r="CG399" s="43">
        <f t="shared" ca="1" si="740"/>
        <v>1.0185136529582333E-5</v>
      </c>
      <c r="CH399" s="43">
        <f t="shared" ca="1" si="741"/>
        <v>6.4081185561774509E-5</v>
      </c>
      <c r="CI399" s="43">
        <f t="shared" ca="1" si="742"/>
        <v>4.6982113216349922E-5</v>
      </c>
      <c r="CJ399" s="43">
        <f t="shared" ca="1" si="743"/>
        <v>6.7740619972412995E-7</v>
      </c>
      <c r="CK399" s="43">
        <f t="shared" ca="1" si="744"/>
        <v>1.5316532332313776E-5</v>
      </c>
      <c r="CL399" s="43">
        <f t="shared" ca="1" si="745"/>
        <v>5.7347816236632922E-5</v>
      </c>
      <c r="CN399" s="43">
        <f t="shared" ca="1" si="746"/>
        <v>-3.2860282626107808E-6</v>
      </c>
      <c r="CO399" s="43">
        <f t="shared" ca="1" si="747"/>
        <v>-1.5598329076533464E-5</v>
      </c>
      <c r="CP399" s="43">
        <f t="shared" ca="1" si="748"/>
        <v>-1.5897334519929244E-5</v>
      </c>
      <c r="CQ399" s="43">
        <f t="shared" ca="1" si="749"/>
        <v>3.1293836788624178E-5</v>
      </c>
      <c r="CR399" s="43">
        <f t="shared" ca="1" si="750"/>
        <v>8.432684071040573E-5</v>
      </c>
      <c r="CS399" s="43">
        <f t="shared" ca="1" si="751"/>
        <v>-1.5469765723152688E-5</v>
      </c>
      <c r="CT399" s="43">
        <f t="shared" ca="1" si="752"/>
        <v>-1.1188950577197111E-5</v>
      </c>
      <c r="CU399" s="43">
        <f t="shared" ca="1" si="752"/>
        <v>5.6795311869496557E-5</v>
      </c>
      <c r="CW399" s="43">
        <f t="shared" ca="1" si="753"/>
        <v>2.3496847406244429E-5</v>
      </c>
      <c r="CX399" s="43">
        <f t="shared" ca="1" si="754"/>
        <v>2.8746101473722263E-5</v>
      </c>
      <c r="CY399" s="43">
        <f t="shared" ca="1" si="755"/>
        <v>1.8995599357918894E-6</v>
      </c>
      <c r="CZ399" s="43">
        <f t="shared" ca="1" si="756"/>
        <v>4.8930341588384144E-6</v>
      </c>
      <c r="DA399" s="43">
        <f t="shared" ca="1" si="757"/>
        <v>3.0880232324012163E-5</v>
      </c>
      <c r="DB399" s="43">
        <f t="shared" ca="1" si="758"/>
        <v>2.5699818968685683E-5</v>
      </c>
      <c r="DC399" s="43">
        <f t="shared" ca="1" si="759"/>
        <v>3.9187646142038277E-6</v>
      </c>
      <c r="DE399" s="43">
        <f t="shared" ca="1" si="760"/>
        <v>2.1638263500804108E-5</v>
      </c>
      <c r="DF399" s="43">
        <f t="shared" ca="1" si="761"/>
        <v>-9.3673764655716566E-6</v>
      </c>
      <c r="DG399" s="43">
        <f t="shared" ca="1" si="762"/>
        <v>1.2696467389106415E-5</v>
      </c>
      <c r="DH399" s="43">
        <f t="shared" ca="1" si="763"/>
        <v>3.6613206840928306E-5</v>
      </c>
      <c r="DI399" s="43">
        <f t="shared" ca="1" si="764"/>
        <v>4.5388711783511979E-5</v>
      </c>
      <c r="DJ399" s="43">
        <f t="shared" ca="1" si="765"/>
        <v>1.0304646890138639E-5</v>
      </c>
      <c r="DL399" s="43">
        <f t="shared" ca="1" si="766"/>
        <v>1.1625083519172795E-5</v>
      </c>
      <c r="DM399" s="43">
        <f t="shared" ca="1" si="767"/>
        <v>-2.1926916349548311E-5</v>
      </c>
      <c r="DN399" s="43">
        <f t="shared" ca="1" si="768"/>
        <v>2.2724325167663437E-5</v>
      </c>
      <c r="DO399" s="43">
        <f t="shared" ca="1" si="769"/>
        <v>4.107530505676456E-5</v>
      </c>
      <c r="DP399" s="43">
        <f t="shared" ca="1" si="770"/>
        <v>3.8901777800643075E-6</v>
      </c>
      <c r="DR399" s="43">
        <f t="shared" ca="1" si="771"/>
        <v>-4.9956045673696054E-5</v>
      </c>
      <c r="DS399" s="43">
        <f t="shared" ca="1" si="772"/>
        <v>1.7871565744230057E-5</v>
      </c>
      <c r="DT399" s="43">
        <f t="shared" ca="1" si="773"/>
        <v>4.9648505606021065E-6</v>
      </c>
      <c r="DU399" s="43">
        <f t="shared" ca="1" si="774"/>
        <v>6.1828645148719107E-5</v>
      </c>
      <c r="DW399" s="43">
        <f t="shared" ca="1" si="775"/>
        <v>-2.663025035574439E-5</v>
      </c>
      <c r="DX399" s="43">
        <f t="shared" ca="1" si="776"/>
        <v>-2.4964399633129845E-5</v>
      </c>
      <c r="DY399" s="43">
        <f t="shared" ca="1" si="777"/>
        <v>-1.8688788552899727E-6</v>
      </c>
      <c r="EA399" s="43">
        <f t="shared" ca="1" si="778"/>
        <v>3.8526228788726263E-5</v>
      </c>
      <c r="EB399" s="43">
        <f t="shared" ca="1" si="779"/>
        <v>1.1893787422307259E-5</v>
      </c>
      <c r="ED399" s="43">
        <f t="shared" ca="1" si="780"/>
        <v>1.4124732967568536E-5</v>
      </c>
    </row>
    <row r="400" spans="1:134" x14ac:dyDescent="0.3">
      <c r="A400">
        <f ca="1"/>
        <v>396</v>
      </c>
      <c r="B400" s="21">
        <f ca="1">LN(Data!C410/Data!C409)</f>
        <v>1.0964314934501682E-2</v>
      </c>
      <c r="C400" s="21">
        <f ca="1">LN(Data!D410/Data!D409)</f>
        <v>5.4729464390628783E-3</v>
      </c>
      <c r="D400" s="21">
        <f ca="1">LN(Data!E410/Data!E409)</f>
        <v>2.5748324492567134E-3</v>
      </c>
      <c r="E400" s="21">
        <f ca="1">LN(Data!F410/Data!F409)</f>
        <v>8.2118666080518955E-4</v>
      </c>
      <c r="F400" s="21">
        <f ca="1">LN(Data!G410/Data!G409)</f>
        <v>3.0264534933871E-3</v>
      </c>
      <c r="G400" s="21">
        <f ca="1">LN(Data!H410/Data!H409)</f>
        <v>1.1011195956609781E-2</v>
      </c>
      <c r="H400" s="21">
        <f ca="1">LN(Data!I410/Data!I409)</f>
        <v>1.5351852009050168E-2</v>
      </c>
      <c r="I400" s="21">
        <f ca="1">LN(Data!J410/Data!J409)</f>
        <v>1.0129518238855576E-2</v>
      </c>
      <c r="J400" s="21">
        <f ca="1">LN(Data!K410/Data!K409)</f>
        <v>0</v>
      </c>
      <c r="K400" s="21">
        <f ca="1">LN(Data!L410/Data!L409)</f>
        <v>-9.5479073468157682E-4</v>
      </c>
      <c r="L400" s="21">
        <f ca="1">LN(Data!M410/Data!M409)</f>
        <v>-4.4569811392590648E-2</v>
      </c>
      <c r="M400" s="21">
        <f ca="1">LN(Data!N410/Data!N409)</f>
        <v>-1.1363637586478599E-3</v>
      </c>
      <c r="N400" s="21">
        <f ca="1">LN(Data!O410/Data!O409)</f>
        <v>-6.6969093442091603E-3</v>
      </c>
      <c r="O400" s="21">
        <f ca="1">LN(Data!P410/Data!P409)</f>
        <v>-7.6445398213841609E-3</v>
      </c>
      <c r="Q400" s="41">
        <f t="shared" ca="1" si="677"/>
        <v>2.0833058102038264E-4</v>
      </c>
      <c r="R400" s="41">
        <f t="shared" ca="1" si="678"/>
        <v>2.5266753581299547E-4</v>
      </c>
      <c r="S400" s="41">
        <f t="shared" ca="1" si="679"/>
        <v>6.5998355893523506E-4</v>
      </c>
      <c r="T400" s="41">
        <f t="shared" ca="1" si="680"/>
        <v>1.9654463522968566E-4</v>
      </c>
      <c r="U400" s="41">
        <f t="shared" ca="1" si="681"/>
        <v>1.6555257645535401E-4</v>
      </c>
      <c r="V400" s="41">
        <f t="shared" ca="1" si="682"/>
        <v>2.0954048285631678E-4</v>
      </c>
      <c r="W400" s="41">
        <f t="shared" ca="1" si="683"/>
        <v>4.2657201794726425E-5</v>
      </c>
      <c r="X400" s="41">
        <f t="shared" ca="1" si="684"/>
        <v>8.8698686208449787E-5</v>
      </c>
      <c r="Y400" s="41">
        <f t="shared" ca="1" si="685"/>
        <v>6.1676435457395386E-5</v>
      </c>
      <c r="Z400" s="41">
        <f t="shared" ca="1" si="686"/>
        <v>1.0712161484425576E-4</v>
      </c>
      <c r="AA400" s="41">
        <f t="shared" ca="1" si="687"/>
        <v>2.6280343017244024E-4</v>
      </c>
      <c r="AB400" s="41">
        <f t="shared" ca="1" si="688"/>
        <v>8.3570689286624944E-5</v>
      </c>
      <c r="AC400" s="41">
        <f t="shared" ca="1" si="689"/>
        <v>2.0284734908041147E-4</v>
      </c>
      <c r="AD400" s="41">
        <f t="shared" ca="1" si="690"/>
        <v>5.926142303704169E-5</v>
      </c>
      <c r="AF400" s="43">
        <f t="shared" ca="1" si="691"/>
        <v>4.2766447154127057E-5</v>
      </c>
      <c r="AG400" s="43">
        <f t="shared" ca="1" si="692"/>
        <v>8.3713287321258643E-6</v>
      </c>
      <c r="AH400" s="43">
        <f t="shared" ca="1" si="693"/>
        <v>3.5288614643032236E-5</v>
      </c>
      <c r="AI400" s="43">
        <f t="shared" ca="1" si="694"/>
        <v>7.6915179437020369E-5</v>
      </c>
      <c r="AJ400" s="43">
        <f t="shared" ca="1" si="695"/>
        <v>4.4574288262484795E-5</v>
      </c>
      <c r="AK400" s="43">
        <f t="shared" ca="1" si="696"/>
        <v>-2.9510157868904325E-6</v>
      </c>
      <c r="AL400" s="43">
        <f t="shared" ca="1" si="697"/>
        <v>-2.0837913171446402E-6</v>
      </c>
      <c r="AM400" s="43">
        <f t="shared" ca="1" si="698"/>
        <v>1.5371210864666086E-5</v>
      </c>
      <c r="AN400" s="43">
        <f t="shared" ca="1" si="699"/>
        <v>9.622274927898215E-5</v>
      </c>
      <c r="AO400" s="43">
        <f t="shared" ca="1" si="700"/>
        <v>-6.3333071780501002E-5</v>
      </c>
      <c r="AP400" s="43">
        <f t="shared" ca="1" si="701"/>
        <v>1.2119073406716659E-5</v>
      </c>
      <c r="AQ400" s="43">
        <f t="shared" ca="1" si="702"/>
        <v>1.4904723237313728E-5</v>
      </c>
      <c r="AR400" s="43">
        <f t="shared" ca="1" si="703"/>
        <v>7.7081903572738078E-5</v>
      </c>
      <c r="AT400" s="43">
        <f t="shared" ca="1" si="704"/>
        <v>7.6964845086324165E-5</v>
      </c>
      <c r="AU400" s="43">
        <f t="shared" ca="1" si="705"/>
        <v>7.2439287016538116E-5</v>
      </c>
      <c r="AV400" s="43">
        <f t="shared" ca="1" si="706"/>
        <v>5.4538768481479466E-5</v>
      </c>
      <c r="AW400" s="43">
        <f t="shared" ca="1" si="707"/>
        <v>1.1765026001747198E-4</v>
      </c>
      <c r="AX400" s="43">
        <f t="shared" ca="1" si="708"/>
        <v>3.2179426635184264E-5</v>
      </c>
      <c r="AY400" s="43">
        <f t="shared" ca="1" si="709"/>
        <v>4.1668788664911245E-5</v>
      </c>
      <c r="AZ400" s="43">
        <f t="shared" ca="1" si="710"/>
        <v>6.7132040868004243E-6</v>
      </c>
      <c r="BA400" s="43">
        <f t="shared" ca="1" si="711"/>
        <v>4.8028645767619122E-5</v>
      </c>
      <c r="BB400" s="43">
        <f t="shared" ca="1" si="712"/>
        <v>4.7644915411883726E-5</v>
      </c>
      <c r="BC400" s="43">
        <f t="shared" ca="1" si="713"/>
        <v>3.4473348572089995E-5</v>
      </c>
      <c r="BD400" s="43">
        <f t="shared" ca="1" si="714"/>
        <v>2.3333925304312001E-5</v>
      </c>
      <c r="BE400" s="43">
        <f t="shared" ca="1" si="715"/>
        <v>6.3201525755813092E-5</v>
      </c>
      <c r="BG400" s="43">
        <f t="shared" ca="1" si="716"/>
        <v>1.6741910218615944E-4</v>
      </c>
      <c r="BH400" s="43">
        <f t="shared" ca="1" si="717"/>
        <v>7.4512350249817722E-5</v>
      </c>
      <c r="BI400" s="43">
        <f t="shared" ca="1" si="718"/>
        <v>2.5510387750374765E-5</v>
      </c>
      <c r="BJ400" s="43">
        <f t="shared" ca="1" si="719"/>
        <v>-2.2498243254505932E-6</v>
      </c>
      <c r="BK400" s="43">
        <f t="shared" ca="1" si="720"/>
        <v>7.887631334151633E-5</v>
      </c>
      <c r="BL400" s="43">
        <f t="shared" ca="1" si="721"/>
        <v>-2.3209680639316746E-6</v>
      </c>
      <c r="BM400" s="43">
        <f t="shared" ca="1" si="722"/>
        <v>3.3153006882497948E-5</v>
      </c>
      <c r="BN400" s="43">
        <f t="shared" ca="1" si="723"/>
        <v>5.3447859971869017E-5</v>
      </c>
      <c r="BO400" s="43">
        <f t="shared" ca="1" si="724"/>
        <v>2.4006610777311425E-5</v>
      </c>
      <c r="BP400" s="43">
        <f t="shared" ca="1" si="725"/>
        <v>9.9869888130136656E-5</v>
      </c>
      <c r="BQ400" s="43">
        <f t="shared" ca="1" si="726"/>
        <v>4.4512976238456702E-5</v>
      </c>
      <c r="BS400" s="43">
        <f t="shared" ca="1" si="727"/>
        <v>3.116190893271928E-5</v>
      </c>
      <c r="BT400" s="43">
        <f t="shared" ca="1" si="728"/>
        <v>2.5111117474301405E-5</v>
      </c>
      <c r="BU400" s="43">
        <f t="shared" ca="1" si="729"/>
        <v>3.2990141984172935E-5</v>
      </c>
      <c r="BV400" s="43">
        <f t="shared" ca="1" si="730"/>
        <v>4.7647531369599261E-5</v>
      </c>
      <c r="BW400" s="43">
        <f t="shared" ca="1" si="731"/>
        <v>1.803715434866458E-5</v>
      </c>
      <c r="BX400" s="43">
        <f t="shared" ca="1" si="732"/>
        <v>7.4977979806409095E-6</v>
      </c>
      <c r="BY400" s="43">
        <f t="shared" ca="1" si="733"/>
        <v>2.0307400535063159E-5</v>
      </c>
      <c r="BZ400" s="43">
        <f t="shared" ca="1" si="734"/>
        <v>3.755827265806035E-5</v>
      </c>
      <c r="CA400" s="43">
        <f t="shared" ca="1" si="735"/>
        <v>9.2456188814047809E-5</v>
      </c>
      <c r="CB400" s="43">
        <f t="shared" ca="1" si="736"/>
        <v>2.1764720268733125E-5</v>
      </c>
      <c r="CD400" s="43">
        <f t="shared" ca="1" si="737"/>
        <v>4.4185335663103959E-5</v>
      </c>
      <c r="CE400" s="43">
        <f t="shared" ca="1" si="738"/>
        <v>-2.0741762617799502E-6</v>
      </c>
      <c r="CF400" s="43">
        <f t="shared" ca="1" si="739"/>
        <v>2.9713605696419674E-5</v>
      </c>
      <c r="CG400" s="43">
        <f t="shared" ca="1" si="740"/>
        <v>1.649634466628149E-5</v>
      </c>
      <c r="CH400" s="43">
        <f t="shared" ca="1" si="741"/>
        <v>6.4481827514819358E-5</v>
      </c>
      <c r="CI400" s="43">
        <f t="shared" ca="1" si="742"/>
        <v>3.4324815238873775E-5</v>
      </c>
      <c r="CJ400" s="43">
        <f t="shared" ca="1" si="743"/>
        <v>5.260582794610029E-6</v>
      </c>
      <c r="CK400" s="43">
        <f t="shared" ca="1" si="744"/>
        <v>2.6413195316678276E-5</v>
      </c>
      <c r="CL400" s="43">
        <f t="shared" ca="1" si="745"/>
        <v>5.9033194019021934E-5</v>
      </c>
      <c r="CN400" s="43">
        <f t="shared" ca="1" si="746"/>
        <v>-3.0338444988113584E-6</v>
      </c>
      <c r="CO400" s="43">
        <f t="shared" ca="1" si="747"/>
        <v>-1.4410581053365703E-5</v>
      </c>
      <c r="CP400" s="43">
        <f t="shared" ca="1" si="748"/>
        <v>-1.4244717791434534E-5</v>
      </c>
      <c r="CQ400" s="43">
        <f t="shared" ca="1" si="749"/>
        <v>2.9844772006881983E-5</v>
      </c>
      <c r="CR400" s="43">
        <f t="shared" ca="1" si="750"/>
        <v>7.8274091005813647E-5</v>
      </c>
      <c r="CS400" s="43">
        <f t="shared" ca="1" si="751"/>
        <v>-1.407482587747689E-5</v>
      </c>
      <c r="CT400" s="43">
        <f t="shared" ca="1" si="752"/>
        <v>-9.3046872929043967E-6</v>
      </c>
      <c r="CU400" s="43">
        <f t="shared" ca="1" si="752"/>
        <v>5.3905064680308587E-5</v>
      </c>
      <c r="CW400" s="43">
        <f t="shared" ca="1" si="753"/>
        <v>2.2293338385541279E-5</v>
      </c>
      <c r="CX400" s="43">
        <f t="shared" ca="1" si="754"/>
        <v>2.7593739133917369E-5</v>
      </c>
      <c r="CY400" s="43">
        <f t="shared" ca="1" si="755"/>
        <v>2.1366462291887171E-6</v>
      </c>
      <c r="CZ400" s="43">
        <f t="shared" ca="1" si="756"/>
        <v>3.7859208750967947E-6</v>
      </c>
      <c r="DA400" s="43">
        <f t="shared" ca="1" si="757"/>
        <v>2.9409760411255436E-5</v>
      </c>
      <c r="DB400" s="43">
        <f t="shared" ca="1" si="758"/>
        <v>2.5151399843030718E-5</v>
      </c>
      <c r="DC400" s="43">
        <f t="shared" ca="1" si="759"/>
        <v>4.1075261647064709E-6</v>
      </c>
      <c r="DE400" s="43">
        <f t="shared" ca="1" si="760"/>
        <v>2.2959987327745699E-5</v>
      </c>
      <c r="DF400" s="43">
        <f t="shared" ca="1" si="761"/>
        <v>-7.1984544562749746E-6</v>
      </c>
      <c r="DG400" s="43">
        <f t="shared" ca="1" si="762"/>
        <v>8.2109654216588058E-6</v>
      </c>
      <c r="DH400" s="43">
        <f t="shared" ca="1" si="763"/>
        <v>3.6166479171272091E-5</v>
      </c>
      <c r="DI400" s="43">
        <f t="shared" ca="1" si="764"/>
        <v>4.7213180647867931E-5</v>
      </c>
      <c r="DJ400" s="43">
        <f t="shared" ca="1" si="765"/>
        <v>1.162659538345815E-5</v>
      </c>
      <c r="DL400" s="43">
        <f t="shared" ca="1" si="766"/>
        <v>1.5386016092317222E-5</v>
      </c>
      <c r="DM400" s="43">
        <f t="shared" ca="1" si="767"/>
        <v>-3.0943094713902416E-5</v>
      </c>
      <c r="DN400" s="43">
        <f t="shared" ca="1" si="768"/>
        <v>2.6216584332944052E-5</v>
      </c>
      <c r="DO400" s="43">
        <f t="shared" ca="1" si="769"/>
        <v>5.1229060780497165E-5</v>
      </c>
      <c r="DP400" s="43">
        <f t="shared" ca="1" si="770"/>
        <v>9.0401096537083561E-6</v>
      </c>
      <c r="DR400" s="43">
        <f t="shared" ca="1" si="771"/>
        <v>-5.3295256094019326E-5</v>
      </c>
      <c r="DS400" s="43">
        <f t="shared" ca="1" si="772"/>
        <v>1.9777323683299518E-5</v>
      </c>
      <c r="DT400" s="43">
        <f t="shared" ca="1" si="773"/>
        <v>1.2405849946358239E-5</v>
      </c>
      <c r="DU400" s="43">
        <f t="shared" ca="1" si="774"/>
        <v>6.1420574345125758E-5</v>
      </c>
      <c r="DW400" s="43">
        <f t="shared" ca="1" si="775"/>
        <v>-3.1933645916033862E-5</v>
      </c>
      <c r="DX400" s="43">
        <f t="shared" ca="1" si="776"/>
        <v>-4.1400310665685089E-5</v>
      </c>
      <c r="DY400" s="43">
        <f t="shared" ca="1" si="777"/>
        <v>-9.4078443421154676E-6</v>
      </c>
      <c r="EA400" s="43">
        <f t="shared" ca="1" si="778"/>
        <v>4.4643140158564787E-5</v>
      </c>
      <c r="EB400" s="43">
        <f t="shared" ca="1" si="779"/>
        <v>1.4776010312850961E-5</v>
      </c>
      <c r="ED400" s="43">
        <f t="shared" ca="1" si="780"/>
        <v>2.2621575835612631E-5</v>
      </c>
    </row>
    <row r="401" spans="1:134" x14ac:dyDescent="0.3">
      <c r="A401">
        <f ca="1"/>
        <v>397</v>
      </c>
      <c r="B401" s="21">
        <f ca="1">LN(Data!C411/Data!C410)</f>
        <v>-8.8912382656501972E-3</v>
      </c>
      <c r="C401" s="21">
        <f ca="1">LN(Data!D411/Data!D410)</f>
        <v>1.5540694211708124E-2</v>
      </c>
      <c r="D401" s="21">
        <f ca="1">LN(Data!E411/Data!E410)</f>
        <v>4.2787275205208981E-2</v>
      </c>
      <c r="E401" s="21">
        <f ca="1">LN(Data!F411/Data!F410)</f>
        <v>1.4060343705049371E-2</v>
      </c>
      <c r="F401" s="21">
        <f ca="1">LN(Data!G411/Data!G410)</f>
        <v>-1.8147727441474217E-3</v>
      </c>
      <c r="G401" s="21">
        <f ca="1">LN(Data!H411/Data!H410)</f>
        <v>-4.1340949634003324E-2</v>
      </c>
      <c r="H401" s="21">
        <f ca="1">LN(Data!I411/Data!I410)</f>
        <v>1.0962909923127669E-3</v>
      </c>
      <c r="I401" s="21">
        <f ca="1">LN(Data!J411/Data!J410)</f>
        <v>2.5164280020431164E-3</v>
      </c>
      <c r="J401" s="21">
        <f ca="1">LN(Data!K411/Data!K410)</f>
        <v>3.2644979669022856E-3</v>
      </c>
      <c r="K401" s="21">
        <f ca="1">LN(Data!L411/Data!L410)</f>
        <v>-6.2765220544207835E-3</v>
      </c>
      <c r="L401" s="21">
        <f ca="1">LN(Data!M411/Data!M410)</f>
        <v>-5.8354571350616915E-3</v>
      </c>
      <c r="M401" s="21">
        <f ca="1">LN(Data!N411/Data!N410)</f>
        <v>-8.1055298501389542E-3</v>
      </c>
      <c r="N401" s="21">
        <f ca="1">LN(Data!O411/Data!O410)</f>
        <v>-1.9685853053894812E-3</v>
      </c>
      <c r="O401" s="21">
        <f ca="1">LN(Data!P411/Data!P410)</f>
        <v>4.1939773139155201E-3</v>
      </c>
      <c r="Q401" s="41">
        <f t="shared" ca="1" si="677"/>
        <v>2.0304371827813586E-4</v>
      </c>
      <c r="R401" s="41">
        <f t="shared" ca="1" si="678"/>
        <v>2.3930467222770679E-4</v>
      </c>
      <c r="S401" s="41">
        <f t="shared" ca="1" si="679"/>
        <v>6.207823311276256E-4</v>
      </c>
      <c r="T401" s="41">
        <f t="shared" ca="1" si="680"/>
        <v>1.8479241796781756E-4</v>
      </c>
      <c r="U401" s="41">
        <f t="shared" ca="1" si="681"/>
        <v>1.5616898711289087E-4</v>
      </c>
      <c r="V401" s="41">
        <f t="shared" ca="1" si="682"/>
        <v>2.0424284006862937E-4</v>
      </c>
      <c r="W401" s="41">
        <f t="shared" ca="1" si="683"/>
        <v>5.4238531293509511E-5</v>
      </c>
      <c r="X401" s="41">
        <f t="shared" ca="1" si="684"/>
        <v>8.9533193421021263E-5</v>
      </c>
      <c r="Y401" s="41">
        <f t="shared" ca="1" si="685"/>
        <v>5.7975849329951658E-5</v>
      </c>
      <c r="Z401" s="41">
        <f t="shared" ca="1" si="686"/>
        <v>1.0074901547442242E-4</v>
      </c>
      <c r="AA401" s="41">
        <f t="shared" ca="1" si="687"/>
        <v>3.6622330961636016E-4</v>
      </c>
      <c r="AB401" s="41">
        <f t="shared" ca="1" si="688"/>
        <v>7.8633927284945543E-5</v>
      </c>
      <c r="AC401" s="41">
        <f t="shared" ca="1" si="689"/>
        <v>1.9336742382146014E-4</v>
      </c>
      <c r="AD401" s="41">
        <f t="shared" ca="1" si="690"/>
        <v>5.921207699966288E-5</v>
      </c>
      <c r="AF401" s="43">
        <f t="shared" ca="1" si="691"/>
        <v>4.3800886827532132E-5</v>
      </c>
      <c r="AG401" s="43">
        <f t="shared" ca="1" si="692"/>
        <v>9.5629254408318104E-6</v>
      </c>
      <c r="AH401" s="43">
        <f t="shared" ca="1" si="693"/>
        <v>3.3711522714595095E-5</v>
      </c>
      <c r="AI401" s="43">
        <f t="shared" ca="1" si="694"/>
        <v>7.4291248024966285E-5</v>
      </c>
      <c r="AJ401" s="43">
        <f t="shared" ca="1" si="695"/>
        <v>4.9143644183162583E-5</v>
      </c>
      <c r="AK401" s="43">
        <f t="shared" ca="1" si="696"/>
        <v>7.3253975756283066E-6</v>
      </c>
      <c r="AL401" s="43">
        <f t="shared" ca="1" si="697"/>
        <v>4.7050298482195261E-6</v>
      </c>
      <c r="AM401" s="43">
        <f t="shared" ca="1" si="698"/>
        <v>1.444893821278612E-5</v>
      </c>
      <c r="AN401" s="43">
        <f t="shared" ca="1" si="699"/>
        <v>8.9821266743547639E-5</v>
      </c>
      <c r="AO401" s="43">
        <f t="shared" ca="1" si="700"/>
        <v>-8.8853734394453261E-5</v>
      </c>
      <c r="AP401" s="43">
        <f t="shared" ca="1" si="701"/>
        <v>1.0644361994515508E-5</v>
      </c>
      <c r="AQ401" s="43">
        <f t="shared" ca="1" si="702"/>
        <v>9.6048184548119177E-6</v>
      </c>
      <c r="AR401" s="43">
        <f t="shared" ca="1" si="703"/>
        <v>6.7427960830514073E-5</v>
      </c>
      <c r="AT401" s="43">
        <f t="shared" ca="1" si="704"/>
        <v>7.3192469586205302E-5</v>
      </c>
      <c r="AU401" s="43">
        <f t="shared" ca="1" si="705"/>
        <v>6.8362588432209406E-5</v>
      </c>
      <c r="AV401" s="43">
        <f t="shared" ca="1" si="706"/>
        <v>5.2260259444768035E-5</v>
      </c>
      <c r="AW401" s="43">
        <f t="shared" ca="1" si="707"/>
        <v>1.1420706555845672E-4</v>
      </c>
      <c r="AX401" s="43">
        <f t="shared" ca="1" si="708"/>
        <v>3.5289852864230296E-5</v>
      </c>
      <c r="AY401" s="43">
        <f t="shared" ca="1" si="709"/>
        <v>4.2494959991502595E-5</v>
      </c>
      <c r="AZ401" s="43">
        <f t="shared" ca="1" si="710"/>
        <v>6.3104118415923986E-6</v>
      </c>
      <c r="BA401" s="43">
        <f t="shared" ca="1" si="711"/>
        <v>4.4833395908476422E-5</v>
      </c>
      <c r="BB401" s="43">
        <f t="shared" ca="1" si="712"/>
        <v>3.0150529054123699E-5</v>
      </c>
      <c r="BC401" s="43">
        <f t="shared" ca="1" si="713"/>
        <v>3.2031792178582279E-5</v>
      </c>
      <c r="BD401" s="43">
        <f t="shared" ca="1" si="714"/>
        <v>1.9734780217166293E-5</v>
      </c>
      <c r="BE401" s="43">
        <f t="shared" ca="1" si="715"/>
        <v>5.6899144790841174E-5</v>
      </c>
      <c r="BG401" s="43">
        <f t="shared" ca="1" si="716"/>
        <v>1.5750082113865813E-4</v>
      </c>
      <c r="BH401" s="43">
        <f t="shared" ca="1" si="717"/>
        <v>7.0509165874485031E-5</v>
      </c>
      <c r="BI401" s="43">
        <f t="shared" ca="1" si="718"/>
        <v>2.5680883564604468E-5</v>
      </c>
      <c r="BJ401" s="43">
        <f t="shared" ca="1" si="719"/>
        <v>2.5687193662179914E-7</v>
      </c>
      <c r="BK401" s="43">
        <f t="shared" ca="1" si="720"/>
        <v>7.5708643276429927E-5</v>
      </c>
      <c r="BL401" s="43">
        <f t="shared" ca="1" si="721"/>
        <v>-2.181709980095774E-6</v>
      </c>
      <c r="BM401" s="43">
        <f t="shared" ca="1" si="722"/>
        <v>3.1016320899593603E-5</v>
      </c>
      <c r="BN401" s="43">
        <f t="shared" ca="1" si="723"/>
        <v>4.3355400575703231E-5</v>
      </c>
      <c r="BO401" s="43">
        <f t="shared" ca="1" si="724"/>
        <v>2.2390657353877187E-5</v>
      </c>
      <c r="BP401" s="43">
        <f t="shared" ca="1" si="725"/>
        <v>9.2843089672976434E-5</v>
      </c>
      <c r="BQ401" s="43">
        <f t="shared" ca="1" si="726"/>
        <v>4.0661193112645194E-5</v>
      </c>
      <c r="BS401" s="43">
        <f t="shared" ca="1" si="727"/>
        <v>2.9441311391055127E-5</v>
      </c>
      <c r="BT401" s="43">
        <f t="shared" ca="1" si="728"/>
        <v>2.4146985260188121E-5</v>
      </c>
      <c r="BU401" s="43">
        <f t="shared" ca="1" si="729"/>
        <v>3.17671376304318E-5</v>
      </c>
      <c r="BV401" s="43">
        <f t="shared" ca="1" si="730"/>
        <v>4.5287773002911167E-5</v>
      </c>
      <c r="BW401" s="43">
        <f t="shared" ca="1" si="731"/>
        <v>1.6954925087744703E-5</v>
      </c>
      <c r="BX401" s="43">
        <f t="shared" ca="1" si="732"/>
        <v>7.0008864168916005E-6</v>
      </c>
      <c r="BY401" s="43">
        <f t="shared" ca="1" si="733"/>
        <v>1.6892948427547449E-5</v>
      </c>
      <c r="BZ401" s="43">
        <f t="shared" ca="1" si="734"/>
        <v>3.524878629295128E-5</v>
      </c>
      <c r="CA401" s="43">
        <f t="shared" ca="1" si="735"/>
        <v>8.6578852727879773E-5</v>
      </c>
      <c r="CB401" s="43">
        <f t="shared" ca="1" si="736"/>
        <v>2.0082181404850253E-5</v>
      </c>
      <c r="CD401" s="43">
        <f t="shared" ca="1" si="737"/>
        <v>4.3533707871472815E-5</v>
      </c>
      <c r="CE401" s="43">
        <f t="shared" ca="1" si="738"/>
        <v>8.3797428249194864E-7</v>
      </c>
      <c r="CF401" s="43">
        <f t="shared" ca="1" si="739"/>
        <v>2.977018030625326E-5</v>
      </c>
      <c r="CG401" s="43">
        <f t="shared" ca="1" si="740"/>
        <v>1.5506563986304598E-5</v>
      </c>
      <c r="CH401" s="43">
        <f t="shared" ca="1" si="741"/>
        <v>6.0439540078664355E-5</v>
      </c>
      <c r="CI401" s="43">
        <f t="shared" ca="1" si="742"/>
        <v>2.4172018641218731E-5</v>
      </c>
      <c r="CJ401" s="43">
        <f t="shared" ca="1" si="743"/>
        <v>4.7385987029063282E-6</v>
      </c>
      <c r="CK401" s="43">
        <f t="shared" ca="1" si="744"/>
        <v>2.3612330516896865E-5</v>
      </c>
      <c r="CL401" s="43">
        <f t="shared" ca="1" si="745"/>
        <v>5.410305172301472E-5</v>
      </c>
      <c r="CN401" s="43">
        <f t="shared" ca="1" si="746"/>
        <v>7.2907212172288282E-6</v>
      </c>
      <c r="CO401" s="43">
        <f t="shared" ca="1" si="747"/>
        <v>-6.853659573718261E-6</v>
      </c>
      <c r="CP401" s="43">
        <f t="shared" ca="1" si="748"/>
        <v>-1.339003472394846E-5</v>
      </c>
      <c r="CQ401" s="43">
        <f t="shared" ca="1" si="749"/>
        <v>2.7423282413841006E-5</v>
      </c>
      <c r="CR401" s="43">
        <f t="shared" ca="1" si="750"/>
        <v>4.4131629925887522E-5</v>
      </c>
      <c r="CS401" s="43">
        <f t="shared" ca="1" si="751"/>
        <v>-1.3981099766295948E-5</v>
      </c>
      <c r="CT401" s="43">
        <f t="shared" ca="1" si="752"/>
        <v>-1.3170864920894426E-5</v>
      </c>
      <c r="CU401" s="43">
        <f t="shared" ca="1" si="752"/>
        <v>4.5620229241208007E-5</v>
      </c>
      <c r="CW401" s="43">
        <f t="shared" ca="1" si="753"/>
        <v>3.0286149977961929E-5</v>
      </c>
      <c r="CX401" s="43">
        <f t="shared" ca="1" si="754"/>
        <v>2.5938114785882325E-5</v>
      </c>
      <c r="CY401" s="43">
        <f t="shared" ca="1" si="755"/>
        <v>1.1289790919307619E-6</v>
      </c>
      <c r="CZ401" s="43">
        <f t="shared" ca="1" si="756"/>
        <v>-3.7494983291628835E-5</v>
      </c>
      <c r="DA401" s="43">
        <f t="shared" ca="1" si="757"/>
        <v>2.6598457491507509E-5</v>
      </c>
      <c r="DB401" s="43">
        <f t="shared" ca="1" si="758"/>
        <v>1.7473718182229412E-5</v>
      </c>
      <c r="DC401" s="43">
        <f t="shared" ca="1" si="759"/>
        <v>-3.1803960460867501E-6</v>
      </c>
      <c r="DE401" s="43">
        <f t="shared" ca="1" si="760"/>
        <v>2.1582388088080956E-5</v>
      </c>
      <c r="DF401" s="43">
        <f t="shared" ca="1" si="761"/>
        <v>-7.3468413985733169E-6</v>
      </c>
      <c r="DG401" s="43">
        <f t="shared" ca="1" si="762"/>
        <v>-1.9369935547856751E-5</v>
      </c>
      <c r="DH401" s="43">
        <f t="shared" ca="1" si="763"/>
        <v>3.3305841375843881E-5</v>
      </c>
      <c r="DI401" s="43">
        <f t="shared" ca="1" si="764"/>
        <v>4.0310201888228105E-5</v>
      </c>
      <c r="DJ401" s="43">
        <f t="shared" ca="1" si="765"/>
        <v>6.2828693275485409E-6</v>
      </c>
      <c r="DL401" s="43">
        <f t="shared" ca="1" si="766"/>
        <v>1.4462855126778188E-5</v>
      </c>
      <c r="DM401" s="43">
        <f t="shared" ca="1" si="767"/>
        <v>-2.9086509031068269E-5</v>
      </c>
      <c r="DN401" s="43">
        <f t="shared" ca="1" si="768"/>
        <v>2.4643589272967408E-5</v>
      </c>
      <c r="DO401" s="43">
        <f t="shared" ca="1" si="769"/>
        <v>4.8155317133667331E-5</v>
      </c>
      <c r="DP401" s="43">
        <f t="shared" ca="1" si="770"/>
        <v>8.4977030744858546E-6</v>
      </c>
      <c r="DR401" s="43">
        <f t="shared" ca="1" si="771"/>
        <v>-4.7544250150529106E-5</v>
      </c>
      <c r="DS401" s="43">
        <f t="shared" ca="1" si="772"/>
        <v>1.8655783637580638E-5</v>
      </c>
      <c r="DT401" s="43">
        <f t="shared" ca="1" si="773"/>
        <v>1.2045147769147947E-5</v>
      </c>
      <c r="DU401" s="43">
        <f t="shared" ca="1" si="774"/>
        <v>5.8173276031959924E-5</v>
      </c>
      <c r="DW401" s="43">
        <f t="shared" ca="1" si="775"/>
        <v>-2.6978776057293194E-5</v>
      </c>
      <c r="DX401" s="43">
        <f t="shared" ca="1" si="776"/>
        <v>-2.1007492842663158E-5</v>
      </c>
      <c r="DY401" s="43">
        <f t="shared" ca="1" si="777"/>
        <v>1.1599568199745918E-5</v>
      </c>
      <c r="EA401" s="43">
        <f t="shared" ca="1" si="778"/>
        <v>4.2421159253473472E-5</v>
      </c>
      <c r="EB401" s="43">
        <f t="shared" ca="1" si="779"/>
        <v>1.4410668374353585E-5</v>
      </c>
      <c r="ED401" s="43">
        <f t="shared" ca="1" si="780"/>
        <v>2.4335968695196269E-5</v>
      </c>
    </row>
    <row r="402" spans="1:134" x14ac:dyDescent="0.3">
      <c r="A402">
        <f ca="1"/>
        <v>398</v>
      </c>
      <c r="B402" s="21">
        <f ca="1">LN(Data!C412/Data!C411)</f>
        <v>1.5950685596858294E-3</v>
      </c>
      <c r="C402" s="21">
        <f ca="1">LN(Data!D412/Data!D411)</f>
        <v>-4.6838493124263143E-3</v>
      </c>
      <c r="D402" s="21">
        <f ca="1">LN(Data!E412/Data!E411)</f>
        <v>-1.395587854618585E-2</v>
      </c>
      <c r="E402" s="21">
        <f ca="1">LN(Data!F412/Data!F411)</f>
        <v>2.4252235007494647E-3</v>
      </c>
      <c r="F402" s="21">
        <f ca="1">LN(Data!G412/Data!G411)</f>
        <v>-1.3594040303025775E-2</v>
      </c>
      <c r="G402" s="21">
        <f ca="1">LN(Data!H412/Data!H411)</f>
        <v>1.7893188636384959E-2</v>
      </c>
      <c r="H402" s="21">
        <f ca="1">LN(Data!I412/Data!I411)</f>
        <v>1.1558936648198507E-3</v>
      </c>
      <c r="I402" s="21">
        <f ca="1">LN(Data!J412/Data!J411)</f>
        <v>3.9019001567143939E-3</v>
      </c>
      <c r="J402" s="21">
        <f ca="1">LN(Data!K412/Data!K411)</f>
        <v>-9.5394757729741451E-3</v>
      </c>
      <c r="K402" s="21">
        <f ca="1">LN(Data!L412/Data!L411)</f>
        <v>1.4408532342417256E-3</v>
      </c>
      <c r="L402" s="21">
        <f ca="1">LN(Data!M412/Data!M411)</f>
        <v>8.9338329677316787E-3</v>
      </c>
      <c r="M402" s="21">
        <f ca="1">LN(Data!N412/Data!N411)</f>
        <v>1.0883575469278054E-3</v>
      </c>
      <c r="N402" s="21">
        <f ca="1">LN(Data!O412/Data!O411)</f>
        <v>-1.468090796869862E-2</v>
      </c>
      <c r="O402" s="21">
        <f ca="1">LN(Data!P412/Data!P411)</f>
        <v>1.4946007575545521E-4</v>
      </c>
      <c r="Q402" s="41">
        <f t="shared" ca="1" si="677"/>
        <v>1.9560434225524145E-4</v>
      </c>
      <c r="R402" s="41">
        <f t="shared" ca="1" si="678"/>
        <v>2.3943718248895351E-4</v>
      </c>
      <c r="S402" s="41">
        <f t="shared" ca="1" si="679"/>
        <v>6.9338044642914566E-4</v>
      </c>
      <c r="T402" s="41">
        <f t="shared" ca="1" si="680"/>
        <v>1.855664687959958E-4</v>
      </c>
      <c r="U402" s="41">
        <f t="shared" ca="1" si="681"/>
        <v>1.4699645189289145E-4</v>
      </c>
      <c r="V402" s="41">
        <f t="shared" ca="1" si="682"/>
        <v>2.9453271666298364E-4</v>
      </c>
      <c r="W402" s="41">
        <f t="shared" ca="1" si="683"/>
        <v>5.1056330652288502E-5</v>
      </c>
      <c r="X402" s="41">
        <f t="shared" ca="1" si="684"/>
        <v>8.4541146409127988E-5</v>
      </c>
      <c r="Y402" s="41">
        <f t="shared" ca="1" si="685"/>
        <v>5.5136715188709106E-5</v>
      </c>
      <c r="Z402" s="41">
        <f t="shared" ca="1" si="686"/>
        <v>9.7067758291934911E-5</v>
      </c>
      <c r="AA402" s="41">
        <f t="shared" ca="1" si="687"/>
        <v>3.4629306463788707E-4</v>
      </c>
      <c r="AB402" s="41">
        <f t="shared" ca="1" si="688"/>
        <v>7.7857868496938426E-5</v>
      </c>
      <c r="AC402" s="41">
        <f t="shared" ca="1" si="689"/>
        <v>1.8199789807844824E-4</v>
      </c>
      <c r="AD402" s="41">
        <f t="shared" ca="1" si="690"/>
        <v>5.6714719122261386E-5</v>
      </c>
      <c r="AF402" s="43">
        <f t="shared" ca="1" si="691"/>
        <v>3.2882272714885723E-5</v>
      </c>
      <c r="AG402" s="43">
        <f t="shared" ca="1" si="692"/>
        <v>-1.3836761600865717E-5</v>
      </c>
      <c r="AH402" s="43">
        <f t="shared" ca="1" si="693"/>
        <v>2.4187999393007648E-5</v>
      </c>
      <c r="AI402" s="43">
        <f t="shared" ca="1" si="694"/>
        <v>7.0801907755441658E-5</v>
      </c>
      <c r="AJ402" s="43">
        <f t="shared" ca="1" si="695"/>
        <v>6.8249359531622915E-5</v>
      </c>
      <c r="AK402" s="43">
        <f t="shared" ca="1" si="696"/>
        <v>6.3010306558222727E-6</v>
      </c>
      <c r="AL402" s="43">
        <f t="shared" ca="1" si="697"/>
        <v>3.0802784006551876E-6</v>
      </c>
      <c r="AM402" s="43">
        <f t="shared" ca="1" si="698"/>
        <v>1.1840476165531418E-5</v>
      </c>
      <c r="AN402" s="43">
        <f t="shared" ca="1" si="699"/>
        <v>8.7780353922862578E-5</v>
      </c>
      <c r="AO402" s="43">
        <f t="shared" ca="1" si="700"/>
        <v>-8.0409443944176731E-5</v>
      </c>
      <c r="AP402" s="43">
        <f t="shared" ca="1" si="701"/>
        <v>1.4329792104860103E-5</v>
      </c>
      <c r="AQ402" s="43">
        <f t="shared" ca="1" si="702"/>
        <v>1.0078719007311742E-5</v>
      </c>
      <c r="AR402" s="43">
        <f t="shared" ca="1" si="703"/>
        <v>6.1144904085957949E-5</v>
      </c>
      <c r="AT402" s="43">
        <f t="shared" ca="1" si="704"/>
        <v>1.0869755901801424E-4</v>
      </c>
      <c r="AU402" s="43">
        <f t="shared" ca="1" si="705"/>
        <v>7.7371283248178101E-5</v>
      </c>
      <c r="AV402" s="43">
        <f t="shared" ca="1" si="706"/>
        <v>4.7432474181249695E-5</v>
      </c>
      <c r="AW402" s="43">
        <f t="shared" ca="1" si="707"/>
        <v>6.8806618223928923E-5</v>
      </c>
      <c r="AX402" s="43">
        <f t="shared" ca="1" si="708"/>
        <v>3.419468907709144E-5</v>
      </c>
      <c r="AY402" s="43">
        <f t="shared" ca="1" si="709"/>
        <v>4.2291684677144345E-5</v>
      </c>
      <c r="AZ402" s="43">
        <f t="shared" ca="1" si="710"/>
        <v>8.975741010599135E-6</v>
      </c>
      <c r="BA402" s="43">
        <f t="shared" ca="1" si="711"/>
        <v>3.6290901556320097E-5</v>
      </c>
      <c r="BB402" s="43">
        <f t="shared" ca="1" si="712"/>
        <v>2.2900274015584824E-5</v>
      </c>
      <c r="BC402" s="43">
        <f t="shared" ca="1" si="713"/>
        <v>2.2551950998374421E-5</v>
      </c>
      <c r="BD402" s="43">
        <f t="shared" ca="1" si="714"/>
        <v>1.6715102468493114E-5</v>
      </c>
      <c r="BE402" s="43">
        <f t="shared" ca="1" si="715"/>
        <v>5.7395835241374831E-5</v>
      </c>
      <c r="BG402" s="43">
        <f t="shared" ca="1" si="716"/>
        <v>1.8414699960560518E-4</v>
      </c>
      <c r="BH402" s="43">
        <f t="shared" ca="1" si="717"/>
        <v>6.1619665071691032E-5</v>
      </c>
      <c r="BI402" s="43">
        <f t="shared" ca="1" si="718"/>
        <v>-8.1991964803358917E-5</v>
      </c>
      <c r="BJ402" s="43">
        <f t="shared" ca="1" si="719"/>
        <v>3.0558978840091736E-6</v>
      </c>
      <c r="BK402" s="43">
        <f t="shared" ca="1" si="720"/>
        <v>7.7626390527294915E-5</v>
      </c>
      <c r="BL402" s="43">
        <f t="shared" ca="1" si="721"/>
        <v>6.3299309937115765E-6</v>
      </c>
      <c r="BM402" s="43">
        <f t="shared" ca="1" si="722"/>
        <v>1.3042025057174029E-5</v>
      </c>
      <c r="BN402" s="43">
        <f t="shared" ca="1" si="723"/>
        <v>2.5773077917995924E-5</v>
      </c>
      <c r="BO402" s="43">
        <f t="shared" ca="1" si="724"/>
        <v>2.3840572972863303E-7</v>
      </c>
      <c r="BP402" s="43">
        <f t="shared" ca="1" si="725"/>
        <v>8.2218680219000041E-5</v>
      </c>
      <c r="BQ402" s="43">
        <f t="shared" ca="1" si="726"/>
        <v>4.8988453217980885E-5</v>
      </c>
      <c r="BS402" s="43">
        <f t="shared" ca="1" si="727"/>
        <v>2.6143852995835715E-5</v>
      </c>
      <c r="BT402" s="43">
        <f t="shared" ca="1" si="728"/>
        <v>-1.2177911512256505E-5</v>
      </c>
      <c r="BU402" s="43">
        <f t="shared" ca="1" si="729"/>
        <v>3.0785963061765919E-5</v>
      </c>
      <c r="BV402" s="43">
        <f t="shared" ca="1" si="730"/>
        <v>4.4693417179800708E-5</v>
      </c>
      <c r="BW402" s="43">
        <f t="shared" ca="1" si="731"/>
        <v>1.869162738882488E-5</v>
      </c>
      <c r="BX402" s="43">
        <f t="shared" ca="1" si="732"/>
        <v>1.2858297904293706E-6</v>
      </c>
      <c r="BY402" s="43">
        <f t="shared" ca="1" si="733"/>
        <v>1.095645954219159E-5</v>
      </c>
      <c r="BZ402" s="43">
        <f t="shared" ca="1" si="734"/>
        <v>2.6295866979104734E-5</v>
      </c>
      <c r="CA402" s="43">
        <f t="shared" ca="1" si="735"/>
        <v>7.9723382403817835E-5</v>
      </c>
      <c r="CB402" s="43">
        <f t="shared" ca="1" si="736"/>
        <v>2.2415376272049158E-5</v>
      </c>
      <c r="CD402" s="43">
        <f t="shared" ca="1" si="737"/>
        <v>4.5423151115962085E-5</v>
      </c>
      <c r="CE402" s="43">
        <f t="shared" ca="1" si="738"/>
        <v>6.6832468479221911E-7</v>
      </c>
      <c r="CF402" s="43">
        <f t="shared" ca="1" si="739"/>
        <v>2.7709964790835031E-5</v>
      </c>
      <c r="CG402" s="43">
        <f t="shared" ca="1" si="740"/>
        <v>1.4220710831106785E-5</v>
      </c>
      <c r="CH402" s="43">
        <f t="shared" ca="1" si="741"/>
        <v>5.7496595343088677E-5</v>
      </c>
      <c r="CI402" s="43">
        <f t="shared" ca="1" si="742"/>
        <v>2.3357099236246641E-5</v>
      </c>
      <c r="CJ402" s="43">
        <f t="shared" ca="1" si="743"/>
        <v>5.3368644596662791E-6</v>
      </c>
      <c r="CK402" s="43">
        <f t="shared" ca="1" si="744"/>
        <v>2.2409942783288052E-5</v>
      </c>
      <c r="CL402" s="43">
        <f t="shared" ca="1" si="745"/>
        <v>5.0400201676501839E-5</v>
      </c>
      <c r="CN402" s="43">
        <f t="shared" ca="1" si="746"/>
        <v>4.1339753023502787E-6</v>
      </c>
      <c r="CO402" s="43">
        <f t="shared" ca="1" si="747"/>
        <v>-1.2684331396698775E-5</v>
      </c>
      <c r="CP402" s="43">
        <f t="shared" ca="1" si="748"/>
        <v>-2.0684079402312376E-5</v>
      </c>
      <c r="CQ402" s="43">
        <f t="shared" ca="1" si="749"/>
        <v>4.1346528396721797E-5</v>
      </c>
      <c r="CR402" s="43">
        <f t="shared" ca="1" si="750"/>
        <v>5.5958332501052525E-5</v>
      </c>
      <c r="CS402" s="43">
        <f t="shared" ca="1" si="751"/>
        <v>6.9631842971721287E-6</v>
      </c>
      <c r="CT402" s="43">
        <f t="shared" ca="1" si="752"/>
        <v>-7.4976218680200198E-6</v>
      </c>
      <c r="CU402" s="43">
        <f t="shared" ca="1" si="752"/>
        <v>3.2480035192691474E-5</v>
      </c>
      <c r="CW402" s="43">
        <f t="shared" ca="1" si="753"/>
        <v>2.8634505220370822E-5</v>
      </c>
      <c r="CX402" s="43">
        <f t="shared" ca="1" si="754"/>
        <v>2.4596558281661683E-5</v>
      </c>
      <c r="CY402" s="43">
        <f t="shared" ca="1" si="755"/>
        <v>6.4838667093608008E-7</v>
      </c>
      <c r="CZ402" s="43">
        <f t="shared" ca="1" si="756"/>
        <v>-3.5629125839722825E-5</v>
      </c>
      <c r="DA402" s="43">
        <f t="shared" ca="1" si="757"/>
        <v>2.4469388880259279E-5</v>
      </c>
      <c r="DB402" s="43">
        <f t="shared" ca="1" si="758"/>
        <v>1.629580655102178E-5</v>
      </c>
      <c r="DC402" s="43">
        <f t="shared" ca="1" si="759"/>
        <v>-2.7137031102489637E-6</v>
      </c>
      <c r="DE402" s="43">
        <f t="shared" ca="1" si="760"/>
        <v>2.0780337248587642E-5</v>
      </c>
      <c r="DF402" s="43">
        <f t="shared" ca="1" si="761"/>
        <v>-7.8536958658500573E-6</v>
      </c>
      <c r="DG402" s="43">
        <f t="shared" ca="1" si="762"/>
        <v>-1.908880987934884E-5</v>
      </c>
      <c r="DH402" s="43">
        <f t="shared" ca="1" si="763"/>
        <v>3.0083671956116088E-5</v>
      </c>
      <c r="DI402" s="43">
        <f t="shared" ca="1" si="764"/>
        <v>3.7594361583720857E-5</v>
      </c>
      <c r="DJ402" s="43">
        <f t="shared" ca="1" si="765"/>
        <v>6.5391276850558637E-6</v>
      </c>
      <c r="DL402" s="43">
        <f t="shared" ca="1" si="766"/>
        <v>1.2365702210019054E-5</v>
      </c>
      <c r="DM402" s="43">
        <f t="shared" ca="1" si="767"/>
        <v>-2.8484308766405432E-5</v>
      </c>
      <c r="DN402" s="43">
        <f t="shared" ca="1" si="768"/>
        <v>2.1577344773602697E-5</v>
      </c>
      <c r="DO402" s="43">
        <f t="shared" ca="1" si="769"/>
        <v>4.4880411542020227E-5</v>
      </c>
      <c r="DP402" s="43">
        <f t="shared" ca="1" si="770"/>
        <v>8.8093147148873952E-6</v>
      </c>
      <c r="DR402" s="43">
        <f t="shared" ca="1" si="771"/>
        <v>-4.2494012617146846E-5</v>
      </c>
      <c r="DS402" s="43">
        <f t="shared" ca="1" si="772"/>
        <v>2.0588908831355588E-5</v>
      </c>
      <c r="DT402" s="43">
        <f t="shared" ca="1" si="773"/>
        <v>1.2063791048116215E-5</v>
      </c>
      <c r="DU402" s="43">
        <f t="shared" ca="1" si="774"/>
        <v>5.3103464003650453E-5</v>
      </c>
      <c r="DW402" s="43">
        <f t="shared" ca="1" si="775"/>
        <v>-2.2522081174008666E-5</v>
      </c>
      <c r="DX402" s="43">
        <f t="shared" ca="1" si="776"/>
        <v>-1.905778756212461E-5</v>
      </c>
      <c r="DY402" s="43">
        <f t="shared" ca="1" si="777"/>
        <v>9.4351676173146495E-6</v>
      </c>
      <c r="EA402" s="43">
        <f t="shared" ca="1" si="778"/>
        <v>4.0833275315587819E-5</v>
      </c>
      <c r="EB402" s="43">
        <f t="shared" ca="1" si="779"/>
        <v>1.1506363773367496E-5</v>
      </c>
      <c r="ED402" s="43">
        <f t="shared" ca="1" si="780"/>
        <v>2.2380438446805832E-5</v>
      </c>
    </row>
    <row r="403" spans="1:134" x14ac:dyDescent="0.3">
      <c r="A403">
        <f ca="1"/>
        <v>399</v>
      </c>
      <c r="B403" s="21">
        <f ca="1">LN(Data!C413/Data!C412)</f>
        <v>1.2201799678228265E-2</v>
      </c>
      <c r="C403" s="21">
        <f ca="1">LN(Data!D413/Data!D412)</f>
        <v>-6.5944657252808249E-3</v>
      </c>
      <c r="D403" s="21">
        <f ca="1">LN(Data!E413/Data!E412)</f>
        <v>-2.5015647817022697E-3</v>
      </c>
      <c r="E403" s="21">
        <f ca="1">LN(Data!F413/Data!F412)</f>
        <v>-1.1572558346987482E-2</v>
      </c>
      <c r="F403" s="21">
        <f ca="1">LN(Data!G413/Data!G412)</f>
        <v>3.0029132416975989E-3</v>
      </c>
      <c r="G403" s="21">
        <f ca="1">LN(Data!H413/Data!H412)</f>
        <v>-4.1577313113429085E-3</v>
      </c>
      <c r="H403" s="21">
        <f ca="1">LN(Data!I413/Data!I412)</f>
        <v>3.944299540020217E-3</v>
      </c>
      <c r="I403" s="21">
        <f ca="1">LN(Data!J413/Data!J412)</f>
        <v>1.3898542890542977E-3</v>
      </c>
      <c r="J403" s="21">
        <f ca="1">LN(Data!K413/Data!K412)</f>
        <v>7.6956343882407085E-3</v>
      </c>
      <c r="K403" s="21">
        <f ca="1">LN(Data!L413/Data!L412)</f>
        <v>3.4496009677303843E-3</v>
      </c>
      <c r="L403" s="21">
        <f ca="1">LN(Data!M413/Data!M412)</f>
        <v>-1.1607662359623871E-3</v>
      </c>
      <c r="M403" s="21">
        <f ca="1">LN(Data!N413/Data!N412)</f>
        <v>2.230292863990594E-3</v>
      </c>
      <c r="N403" s="21">
        <f ca="1">LN(Data!O413/Data!O412)</f>
        <v>6.1467092772713918E-3</v>
      </c>
      <c r="O403" s="21">
        <f ca="1">LN(Data!P413/Data!P412)</f>
        <v>3.8409235592735229E-3</v>
      </c>
      <c r="Q403" s="41">
        <f t="shared" ca="1" si="677"/>
        <v>1.8402073634253284E-4</v>
      </c>
      <c r="R403" s="41">
        <f t="shared" ca="1" si="678"/>
        <v>2.2638725820250727E-4</v>
      </c>
      <c r="S403" s="41">
        <f t="shared" ca="1" si="679"/>
        <v>6.6346361240315031E-4</v>
      </c>
      <c r="T403" s="41">
        <f t="shared" ca="1" si="680"/>
        <v>1.7478538320995129E-4</v>
      </c>
      <c r="U403" s="41">
        <f t="shared" ca="1" si="681"/>
        <v>1.4926454068493533E-4</v>
      </c>
      <c r="V403" s="41">
        <f t="shared" ca="1" si="682"/>
        <v>2.9607072563784002E-4</v>
      </c>
      <c r="W403" s="41">
        <f t="shared" ca="1" si="683"/>
        <v>4.807311622301343E-5</v>
      </c>
      <c r="X403" s="41">
        <f t="shared" ca="1" si="684"/>
        <v>8.0382167114558374E-5</v>
      </c>
      <c r="Y403" s="41">
        <f t="shared" ca="1" si="685"/>
        <v>5.7288608158776205E-5</v>
      </c>
      <c r="Z403" s="41">
        <f t="shared" ca="1" si="686"/>
        <v>9.1368256276976294E-5</v>
      </c>
      <c r="AA403" s="41">
        <f t="shared" ca="1" si="687"/>
        <v>3.3030428304933361E-4</v>
      </c>
      <c r="AB403" s="41">
        <f t="shared" ca="1" si="688"/>
        <v>7.3257467716119395E-5</v>
      </c>
      <c r="AC403" s="41">
        <f t="shared" ca="1" si="689"/>
        <v>1.8400976772086524E-4</v>
      </c>
      <c r="AD403" s="41">
        <f t="shared" ca="1" si="690"/>
        <v>5.3313176273780392E-5</v>
      </c>
      <c r="AF403" s="43">
        <f t="shared" ca="1" si="691"/>
        <v>3.0461072705399137E-5</v>
      </c>
      <c r="AG403" s="43">
        <f t="shared" ca="1" si="692"/>
        <v>-1.4342190890322677E-5</v>
      </c>
      <c r="AH403" s="43">
        <f t="shared" ca="1" si="693"/>
        <v>2.2968823294802589E-5</v>
      </c>
      <c r="AI403" s="43">
        <f t="shared" ca="1" si="694"/>
        <v>6.5252787712927646E-5</v>
      </c>
      <c r="AJ403" s="43">
        <f t="shared" ca="1" si="695"/>
        <v>6.5866849717311063E-5</v>
      </c>
      <c r="AK403" s="43">
        <f t="shared" ca="1" si="696"/>
        <v>6.0335925950585864E-6</v>
      </c>
      <c r="AL403" s="43">
        <f t="shared" ca="1" si="697"/>
        <v>3.2688895923963768E-6</v>
      </c>
      <c r="AM403" s="43">
        <f t="shared" ca="1" si="698"/>
        <v>1.0217080522718187E-5</v>
      </c>
      <c r="AN403" s="43">
        <f t="shared" ca="1" si="699"/>
        <v>8.2651428269074465E-5</v>
      </c>
      <c r="AO403" s="43">
        <f t="shared" ca="1" si="700"/>
        <v>-7.4729872742467307E-5</v>
      </c>
      <c r="AP403" s="43">
        <f t="shared" ca="1" si="701"/>
        <v>1.3574164872856577E-5</v>
      </c>
      <c r="AQ403" s="43">
        <f t="shared" ca="1" si="702"/>
        <v>8.0689725831622961E-6</v>
      </c>
      <c r="AR403" s="43">
        <f t="shared" ca="1" si="703"/>
        <v>5.7490513784866411E-5</v>
      </c>
      <c r="AT403" s="43">
        <f t="shared" ca="1" si="704"/>
        <v>1.0609773940490485E-4</v>
      </c>
      <c r="AU403" s="43">
        <f t="shared" ca="1" si="705"/>
        <v>7.2047443367699484E-5</v>
      </c>
      <c r="AV403" s="43">
        <f t="shared" ca="1" si="706"/>
        <v>4.8406871909960088E-5</v>
      </c>
      <c r="AW403" s="43">
        <f t="shared" ca="1" si="707"/>
        <v>5.9649681172994418E-5</v>
      </c>
      <c r="AX403" s="43">
        <f t="shared" ca="1" si="708"/>
        <v>3.1818165827633688E-5</v>
      </c>
      <c r="AY403" s="43">
        <f t="shared" ca="1" si="709"/>
        <v>3.865762885454471E-5</v>
      </c>
      <c r="AZ403" s="43">
        <f t="shared" ca="1" si="710"/>
        <v>1.1118084572372335E-5</v>
      </c>
      <c r="BA403" s="43">
        <f t="shared" ca="1" si="711"/>
        <v>3.3708523097110268E-5</v>
      </c>
      <c r="BB403" s="43">
        <f t="shared" ca="1" si="712"/>
        <v>1.9015573930455238E-5</v>
      </c>
      <c r="BC403" s="43">
        <f t="shared" ca="1" si="713"/>
        <v>2.0892971773600848E-5</v>
      </c>
      <c r="BD403" s="43">
        <f t="shared" ca="1" si="714"/>
        <v>1.983798596208251E-5</v>
      </c>
      <c r="BE403" s="43">
        <f t="shared" ca="1" si="715"/>
        <v>5.3910082218508596E-5</v>
      </c>
      <c r="BG403" s="43">
        <f t="shared" ca="1" si="716"/>
        <v>1.7106741215183995E-4</v>
      </c>
      <c r="BH403" s="43">
        <f t="shared" ca="1" si="717"/>
        <v>6.9305491692648566E-5</v>
      </c>
      <c r="BI403" s="43">
        <f t="shared" ca="1" si="718"/>
        <v>-9.205535695996026E-5</v>
      </c>
      <c r="BJ403" s="43">
        <f t="shared" ca="1" si="719"/>
        <v>1.9046533150567327E-6</v>
      </c>
      <c r="BK403" s="43">
        <f t="shared" ca="1" si="720"/>
        <v>6.9701540414470243E-5</v>
      </c>
      <c r="BL403" s="43">
        <f t="shared" ca="1" si="721"/>
        <v>1.3938041051003462E-5</v>
      </c>
      <c r="BM403" s="43">
        <f t="shared" ca="1" si="722"/>
        <v>1.1053001189346189E-5</v>
      </c>
      <c r="BN403" s="43">
        <f t="shared" ca="1" si="723"/>
        <v>1.6745923971941699E-5</v>
      </c>
      <c r="BO403" s="43">
        <f t="shared" ca="1" si="724"/>
        <v>-6.8723775844003883E-7</v>
      </c>
      <c r="BP403" s="43">
        <f t="shared" ca="1" si="725"/>
        <v>8.957865751939344E-5</v>
      </c>
      <c r="BQ403" s="43">
        <f t="shared" ca="1" si="726"/>
        <v>4.5923995225017219E-5</v>
      </c>
      <c r="BS403" s="43">
        <f t="shared" ca="1" si="727"/>
        <v>2.2597106655303561E-5</v>
      </c>
      <c r="BT403" s="43">
        <f t="shared" ca="1" si="728"/>
        <v>-8.8435379264628678E-6</v>
      </c>
      <c r="BU403" s="43">
        <f t="shared" ca="1" si="729"/>
        <v>2.9107003306877275E-5</v>
      </c>
      <c r="BV403" s="43">
        <f t="shared" ca="1" si="730"/>
        <v>4.2579590946471167E-5</v>
      </c>
      <c r="BW403" s="43">
        <f t="shared" ca="1" si="731"/>
        <v>1.6182008095728561E-5</v>
      </c>
      <c r="BX403" s="43">
        <f t="shared" ca="1" si="732"/>
        <v>1.4183434704924429E-6</v>
      </c>
      <c r="BY403" s="43">
        <f t="shared" ca="1" si="733"/>
        <v>1.1599064469566887E-5</v>
      </c>
      <c r="BZ403" s="43">
        <f t="shared" ca="1" si="734"/>
        <v>2.487648557836009E-5</v>
      </c>
      <c r="CA403" s="43">
        <f t="shared" ca="1" si="735"/>
        <v>7.2803710478507082E-5</v>
      </c>
      <c r="CB403" s="43">
        <f t="shared" ca="1" si="736"/>
        <v>2.1092202141014963E-5</v>
      </c>
      <c r="CD403" s="43">
        <f t="shared" ca="1" si="737"/>
        <v>2.8103318400644749E-5</v>
      </c>
      <c r="CE403" s="43">
        <f t="shared" ca="1" si="738"/>
        <v>-3.1457070022970797E-7</v>
      </c>
      <c r="CF403" s="43">
        <f t="shared" ca="1" si="739"/>
        <v>2.2864811624059444E-5</v>
      </c>
      <c r="CG403" s="43">
        <f t="shared" ca="1" si="740"/>
        <v>2.114826926889329E-5</v>
      </c>
      <c r="CH403" s="43">
        <f t="shared" ca="1" si="741"/>
        <v>5.2871578606281732E-5</v>
      </c>
      <c r="CI403" s="43">
        <f t="shared" ca="1" si="742"/>
        <v>1.4668860156641147E-5</v>
      </c>
      <c r="CJ403" s="43">
        <f t="shared" ca="1" si="743"/>
        <v>4.1289420106639706E-6</v>
      </c>
      <c r="CK403" s="43">
        <f t="shared" ca="1" si="744"/>
        <v>3.3039717492980854E-5</v>
      </c>
      <c r="CL403" s="43">
        <f t="shared" ca="1" si="745"/>
        <v>4.7254283598300949E-5</v>
      </c>
      <c r="CN403" s="43">
        <f t="shared" ca="1" si="746"/>
        <v>5.1268941875026981E-6</v>
      </c>
      <c r="CO403" s="43">
        <f t="shared" ca="1" si="747"/>
        <v>-7.7342253802310026E-6</v>
      </c>
      <c r="CP403" s="43">
        <f t="shared" ca="1" si="748"/>
        <v>-2.968453300805668E-5</v>
      </c>
      <c r="CQ403" s="43">
        <f t="shared" ca="1" si="749"/>
        <v>4.0412624215976446E-5</v>
      </c>
      <c r="CR403" s="43">
        <f t="shared" ca="1" si="750"/>
        <v>6.219211806324404E-5</v>
      </c>
      <c r="CS403" s="43">
        <f t="shared" ca="1" si="751"/>
        <v>7.7138444528025472E-6</v>
      </c>
      <c r="CT403" s="43">
        <f t="shared" ca="1" si="752"/>
        <v>-2.2809059894178723E-5</v>
      </c>
      <c r="CU403" s="43">
        <f t="shared" ca="1" si="752"/>
        <v>3.0691692120876028E-5</v>
      </c>
      <c r="CW403" s="43">
        <f t="shared" ca="1" si="753"/>
        <v>2.7187045807462918E-5</v>
      </c>
      <c r="CX403" s="43">
        <f t="shared" ca="1" si="754"/>
        <v>2.2459167608060985E-5</v>
      </c>
      <c r="CY403" s="43">
        <f t="shared" ca="1" si="755"/>
        <v>7.0941185820362753E-7</v>
      </c>
      <c r="CZ403" s="43">
        <f t="shared" ca="1" si="756"/>
        <v>-3.2871784633541866E-5</v>
      </c>
      <c r="DA403" s="43">
        <f t="shared" ca="1" si="757"/>
        <v>2.3076707083056884E-5</v>
      </c>
      <c r="DB403" s="43">
        <f t="shared" ca="1" si="758"/>
        <v>1.4299884047071154E-5</v>
      </c>
      <c r="DC403" s="43">
        <f t="shared" ca="1" si="759"/>
        <v>-2.5405153263514721E-6</v>
      </c>
      <c r="DE403" s="43">
        <f t="shared" ca="1" si="760"/>
        <v>1.7300192092859923E-5</v>
      </c>
      <c r="DF403" s="43">
        <f t="shared" ca="1" si="761"/>
        <v>-7.0451501862696388E-6</v>
      </c>
      <c r="DG403" s="43">
        <f t="shared" ca="1" si="762"/>
        <v>-1.5851945831176761E-5</v>
      </c>
      <c r="DH403" s="43">
        <f t="shared" ca="1" si="763"/>
        <v>2.8533451387724256E-5</v>
      </c>
      <c r="DI403" s="43">
        <f t="shared" ca="1" si="764"/>
        <v>3.1901693662471116E-5</v>
      </c>
      <c r="DJ403" s="43">
        <f t="shared" ca="1" si="765"/>
        <v>6.1817707215332774E-6</v>
      </c>
      <c r="DL403" s="43">
        <f t="shared" ca="1" si="766"/>
        <v>1.0799061006190288E-5</v>
      </c>
      <c r="DM403" s="43">
        <f t="shared" ca="1" si="767"/>
        <v>-3.1888695229749554E-5</v>
      </c>
      <c r="DN403" s="43">
        <f t="shared" ca="1" si="768"/>
        <v>1.9659762460111452E-5</v>
      </c>
      <c r="DO403" s="43">
        <f t="shared" ca="1" si="769"/>
        <v>5.0590476803058829E-5</v>
      </c>
      <c r="DP403" s="43">
        <f t="shared" ca="1" si="770"/>
        <v>8.195209585692387E-6</v>
      </c>
      <c r="DR403" s="43">
        <f t="shared" ca="1" si="771"/>
        <v>-3.9172031332574139E-5</v>
      </c>
      <c r="DS403" s="43">
        <f t="shared" ca="1" si="772"/>
        <v>1.9447664110964391E-5</v>
      </c>
      <c r="DT403" s="43">
        <f t="shared" ca="1" si="773"/>
        <v>1.0070781561530968E-5</v>
      </c>
      <c r="DU403" s="43">
        <f t="shared" ca="1" si="774"/>
        <v>4.9930177165443961E-5</v>
      </c>
      <c r="DW403" s="43">
        <f t="shared" ca="1" si="775"/>
        <v>-2.0587364031562752E-5</v>
      </c>
      <c r="DX403" s="43">
        <f t="shared" ca="1" si="776"/>
        <v>-2.5783727084816806E-5</v>
      </c>
      <c r="DY403" s="43">
        <f t="shared" ca="1" si="777"/>
        <v>8.9491726414043972E-6</v>
      </c>
      <c r="EA403" s="43">
        <f t="shared" ca="1" si="778"/>
        <v>3.7424594177643407E-5</v>
      </c>
      <c r="EB403" s="43">
        <f t="shared" ca="1" si="779"/>
        <v>1.0825741907050216E-5</v>
      </c>
      <c r="ED403" s="43">
        <f t="shared" ca="1" si="780"/>
        <v>2.0905959562967845E-5</v>
      </c>
    </row>
    <row r="404" spans="1:134" x14ac:dyDescent="0.3">
      <c r="A404">
        <f ca="1"/>
        <v>400</v>
      </c>
      <c r="B404" s="21">
        <f ca="1">LN(Data!C414/Data!C413)</f>
        <v>6.278123615677908E-3</v>
      </c>
      <c r="C404" s="21">
        <f ca="1">LN(Data!D414/Data!D413)</f>
        <v>-1.3320843975660678E-2</v>
      </c>
      <c r="D404" s="21">
        <f ca="1">LN(Data!E414/Data!E413)</f>
        <v>-4.3840006884123262E-2</v>
      </c>
      <c r="E404" s="21">
        <f ca="1">LN(Data!F414/Data!F413)</f>
        <v>-1.2534839967634067E-2</v>
      </c>
      <c r="F404" s="21">
        <f ca="1">LN(Data!G414/Data!G413)</f>
        <v>3.9695920702296624E-3</v>
      </c>
      <c r="G404" s="21">
        <f ca="1">LN(Data!H414/Data!H413)</f>
        <v>5.5620850379863732E-3</v>
      </c>
      <c r="H404" s="21">
        <f ca="1">LN(Data!I414/Data!I413)</f>
        <v>-1.3965770517068985E-2</v>
      </c>
      <c r="I404" s="21">
        <f ca="1">LN(Data!J414/Data!J413)</f>
        <v>-1.4267971797704894E-2</v>
      </c>
      <c r="J404" s="21">
        <f ca="1">LN(Data!K414/Data!K413)</f>
        <v>-1.4154214427652601E-2</v>
      </c>
      <c r="K404" s="21">
        <f ca="1">LN(Data!L414/Data!L413)</f>
        <v>1.4815879595039864E-3</v>
      </c>
      <c r="L404" s="21">
        <f ca="1">LN(Data!M414/Data!M413)</f>
        <v>3.0923874662695285E-3</v>
      </c>
      <c r="M404" s="21">
        <f ca="1">LN(Data!N414/Data!N413)</f>
        <v>-2.8565715622594758E-4</v>
      </c>
      <c r="N404" s="21">
        <f ca="1">LN(Data!O414/Data!O413)</f>
        <v>-9.6104581758871578E-3</v>
      </c>
      <c r="O404" s="21">
        <f ca="1">LN(Data!P414/Data!P413)</f>
        <v>-1.5457824642558758E-3</v>
      </c>
      <c r="Q404" s="41">
        <f t="shared" ca="1" si="677"/>
        <v>1.8191252708523755E-4</v>
      </c>
      <c r="R404" s="41">
        <f t="shared" ca="1" si="678"/>
        <v>2.1541324140247103E-4</v>
      </c>
      <c r="S404" s="41">
        <f t="shared" ca="1" si="679"/>
        <v>6.2403126524038439E-4</v>
      </c>
      <c r="T404" s="41">
        <f t="shared" ca="1" si="680"/>
        <v>1.7233370661901999E-4</v>
      </c>
      <c r="U404" s="41">
        <f t="shared" ca="1" si="681"/>
        <v>1.4084971752006899E-4</v>
      </c>
      <c r="V404" s="41">
        <f t="shared" ca="1" si="682"/>
        <v>2.793436858790089E-4</v>
      </c>
      <c r="W404" s="41">
        <f t="shared" ca="1" si="683"/>
        <v>4.6122179181316841E-5</v>
      </c>
      <c r="X404" s="41">
        <f t="shared" ca="1" si="684"/>
        <v>7.5675138784373028E-5</v>
      </c>
      <c r="Y404" s="41">
        <f t="shared" ca="1" si="685"/>
        <v>5.7404658987498008E-5</v>
      </c>
      <c r="Z404" s="41">
        <f t="shared" ca="1" si="686"/>
        <v>8.6600145710551702E-5</v>
      </c>
      <c r="AA404" s="41">
        <f t="shared" ca="1" si="687"/>
        <v>3.1056686876164657E-4</v>
      </c>
      <c r="AB404" s="41">
        <f t="shared" ca="1" si="688"/>
        <v>6.9160472028702267E-5</v>
      </c>
      <c r="AC404" s="41">
        <f t="shared" ca="1" si="689"/>
        <v>1.7523610375397099E-4</v>
      </c>
      <c r="AD404" s="41">
        <f t="shared" ca="1" si="690"/>
        <v>5.0999547324644514E-5</v>
      </c>
      <c r="AF404" s="43">
        <f t="shared" ca="1" si="691"/>
        <v>2.3805547357186052E-5</v>
      </c>
      <c r="AG404" s="43">
        <f t="shared" ca="1" si="692"/>
        <v>-1.5313074977809833E-5</v>
      </c>
      <c r="AH404" s="43">
        <f t="shared" ca="1" si="693"/>
        <v>1.3118331574241442E-5</v>
      </c>
      <c r="AI404" s="43">
        <f t="shared" ca="1" si="694"/>
        <v>6.3536077199729583E-5</v>
      </c>
      <c r="AJ404" s="43">
        <f t="shared" ca="1" si="695"/>
        <v>5.8870930459658192E-5</v>
      </c>
      <c r="AK404" s="43">
        <f t="shared" ca="1" si="696"/>
        <v>8.5592302108503476E-6</v>
      </c>
      <c r="AL404" s="43">
        <f t="shared" ca="1" si="697"/>
        <v>4.090279633870609E-6</v>
      </c>
      <c r="AM404" s="43">
        <f t="shared" ca="1" si="698"/>
        <v>1.5238091043486971E-5</v>
      </c>
      <c r="AN404" s="43">
        <f t="shared" ca="1" si="699"/>
        <v>8.0217822971614109E-5</v>
      </c>
      <c r="AO404" s="43">
        <f t="shared" ca="1" si="700"/>
        <v>-7.1095886602987109E-5</v>
      </c>
      <c r="AP404" s="43">
        <f t="shared" ca="1" si="701"/>
        <v>1.4392530185496897E-5</v>
      </c>
      <c r="AQ404" s="43">
        <f t="shared" ca="1" si="702"/>
        <v>1.2084889145066928E-5</v>
      </c>
      <c r="AR404" s="43">
        <f t="shared" ca="1" si="703"/>
        <v>5.6853053748753013E-5</v>
      </c>
      <c r="AT404" s="43">
        <f t="shared" ca="1" si="704"/>
        <v>1.0072166403336086E-4</v>
      </c>
      <c r="AU404" s="43">
        <f t="shared" ca="1" si="705"/>
        <v>7.2303487128018806E-5</v>
      </c>
      <c r="AV404" s="43">
        <f t="shared" ca="1" si="706"/>
        <v>4.4314303088460474E-5</v>
      </c>
      <c r="AW404" s="43">
        <f t="shared" ca="1" si="707"/>
        <v>5.7715781300269414E-5</v>
      </c>
      <c r="AX404" s="43">
        <f t="shared" ca="1" si="708"/>
        <v>2.8348442990361408E-5</v>
      </c>
      <c r="AY404" s="43">
        <f t="shared" ca="1" si="709"/>
        <v>3.5788250334933837E-5</v>
      </c>
      <c r="AZ404" s="43">
        <f t="shared" ca="1" si="710"/>
        <v>7.4060836655772433E-6</v>
      </c>
      <c r="BA404" s="43">
        <f t="shared" ca="1" si="711"/>
        <v>3.0321115190428034E-5</v>
      </c>
      <c r="BB404" s="43">
        <f t="shared" ca="1" si="712"/>
        <v>1.8333917484114953E-5</v>
      </c>
      <c r="BC404" s="43">
        <f t="shared" ca="1" si="713"/>
        <v>1.875693807624933E-5</v>
      </c>
      <c r="BD404" s="43">
        <f t="shared" ca="1" si="714"/>
        <v>1.6215650985223643E-5</v>
      </c>
      <c r="BE404" s="43">
        <f t="shared" ca="1" si="715"/>
        <v>4.9155746959494908E-5</v>
      </c>
      <c r="BG404" s="43">
        <f t="shared" ca="1" si="716"/>
        <v>1.6254033768643066E-4</v>
      </c>
      <c r="BH404" s="43">
        <f t="shared" ca="1" si="717"/>
        <v>6.4696443270613363E-5</v>
      </c>
      <c r="BI404" s="43">
        <f t="shared" ca="1" si="718"/>
        <v>-8.5907985489148459E-5</v>
      </c>
      <c r="BJ404" s="43">
        <f t="shared" ca="1" si="719"/>
        <v>1.1983588670853858E-6</v>
      </c>
      <c r="BK404" s="43">
        <f t="shared" ca="1" si="720"/>
        <v>6.5310839357130251E-5</v>
      </c>
      <c r="BL404" s="43">
        <f t="shared" ca="1" si="721"/>
        <v>1.1946690910434462E-5</v>
      </c>
      <c r="BM404" s="43">
        <f t="shared" ca="1" si="722"/>
        <v>9.8720571004773934E-6</v>
      </c>
      <c r="BN404" s="43">
        <f t="shared" ca="1" si="723"/>
        <v>1.5915392449765555E-5</v>
      </c>
      <c r="BO404" s="43">
        <f t="shared" ca="1" si="724"/>
        <v>-9.8075681782008242E-7</v>
      </c>
      <c r="BP404" s="43">
        <f t="shared" ca="1" si="725"/>
        <v>8.3281354581146743E-5</v>
      </c>
      <c r="BQ404" s="43">
        <f t="shared" ca="1" si="726"/>
        <v>4.2592056365210833E-5</v>
      </c>
      <c r="BS404" s="43">
        <f t="shared" ca="1" si="727"/>
        <v>1.9156196933956136E-5</v>
      </c>
      <c r="BT404" s="43">
        <f t="shared" ca="1" si="728"/>
        <v>-5.4259903593783371E-6</v>
      </c>
      <c r="BU404" s="43">
        <f t="shared" ca="1" si="729"/>
        <v>2.4621844914571843E-5</v>
      </c>
      <c r="BV404" s="43">
        <f t="shared" ca="1" si="730"/>
        <v>3.9059765298449395E-5</v>
      </c>
      <c r="BW404" s="43">
        <f t="shared" ca="1" si="731"/>
        <v>9.8675969314849062E-6</v>
      </c>
      <c r="BX404" s="43">
        <f t="shared" ca="1" si="732"/>
        <v>-1.0619996461101672E-6</v>
      </c>
      <c r="BY404" s="43">
        <f t="shared" ca="1" si="733"/>
        <v>1.1709102700966139E-5</v>
      </c>
      <c r="BZ404" s="43">
        <f t="shared" ca="1" si="734"/>
        <v>2.1835284785694423E-5</v>
      </c>
      <c r="CA404" s="43">
        <f t="shared" ca="1" si="735"/>
        <v>6.4167498744605102E-5</v>
      </c>
      <c r="CB404" s="43">
        <f t="shared" ca="1" si="736"/>
        <v>1.7159711292793362E-5</v>
      </c>
      <c r="CD404" s="43">
        <f t="shared" ca="1" si="737"/>
        <v>2.566800091199092E-5</v>
      </c>
      <c r="CE404" s="43">
        <f t="shared" ca="1" si="738"/>
        <v>4.1496690086098267E-7</v>
      </c>
      <c r="CF404" s="43">
        <f t="shared" ca="1" si="739"/>
        <v>2.1743339637533756E-5</v>
      </c>
      <c r="CG404" s="43">
        <f t="shared" ca="1" si="740"/>
        <v>2.1265932457222378E-5</v>
      </c>
      <c r="CH404" s="43">
        <f t="shared" ca="1" si="741"/>
        <v>5.032081503537905E-5</v>
      </c>
      <c r="CI404" s="43">
        <f t="shared" ca="1" si="742"/>
        <v>1.3579587729213462E-5</v>
      </c>
      <c r="CJ404" s="43">
        <f t="shared" ca="1" si="743"/>
        <v>4.2830480484725937E-6</v>
      </c>
      <c r="CK404" s="43">
        <f t="shared" ca="1" si="744"/>
        <v>3.2164816524297027E-5</v>
      </c>
      <c r="CL404" s="43">
        <f t="shared" ca="1" si="745"/>
        <v>4.5111064195392331E-5</v>
      </c>
      <c r="CN404" s="43">
        <f t="shared" ca="1" si="746"/>
        <v>3.8353202743210865E-6</v>
      </c>
      <c r="CO404" s="43">
        <f t="shared" ca="1" si="747"/>
        <v>-7.6168902991654598E-6</v>
      </c>
      <c r="CP404" s="43">
        <f t="shared" ca="1" si="748"/>
        <v>-2.9823243830971417E-5</v>
      </c>
      <c r="CQ404" s="43">
        <f t="shared" ca="1" si="749"/>
        <v>3.7127315925707577E-5</v>
      </c>
      <c r="CR404" s="43">
        <f t="shared" ca="1" si="750"/>
        <v>5.8750160226914017E-5</v>
      </c>
      <c r="CS404" s="43">
        <f t="shared" ca="1" si="751"/>
        <v>6.6946362771896926E-6</v>
      </c>
      <c r="CT404" s="43">
        <f t="shared" ca="1" si="752"/>
        <v>-2.2973898237957991E-5</v>
      </c>
      <c r="CU404" s="43">
        <f t="shared" ca="1" si="752"/>
        <v>2.7892018904811493E-5</v>
      </c>
      <c r="CW404" s="43">
        <f t="shared" ca="1" si="753"/>
        <v>2.588474315699586E-5</v>
      </c>
      <c r="CX404" s="43">
        <f t="shared" ca="1" si="754"/>
        <v>2.2932850782239421E-5</v>
      </c>
      <c r="CY404" s="43">
        <f t="shared" ca="1" si="755"/>
        <v>1.4832227173277456E-6</v>
      </c>
      <c r="CZ404" s="43">
        <f t="shared" ca="1" si="756"/>
        <v>-3.1174182139363999E-5</v>
      </c>
      <c r="DA404" s="43">
        <f t="shared" ca="1" si="757"/>
        <v>2.2219921245126379E-5</v>
      </c>
      <c r="DB404" s="43">
        <f t="shared" ca="1" si="758"/>
        <v>1.4896558758745659E-5</v>
      </c>
      <c r="DC404" s="43">
        <f t="shared" ca="1" si="759"/>
        <v>-1.4790992250846605E-6</v>
      </c>
      <c r="DE404" s="43">
        <f t="shared" ca="1" si="760"/>
        <v>1.6903929194977733E-5</v>
      </c>
      <c r="DF404" s="43">
        <f t="shared" ca="1" si="761"/>
        <v>-6.3347746130619037E-6</v>
      </c>
      <c r="DG404" s="43">
        <f t="shared" ca="1" si="762"/>
        <v>-1.4997626837204659E-5</v>
      </c>
      <c r="DH404" s="43">
        <f t="shared" ca="1" si="763"/>
        <v>2.7007431230632672E-5</v>
      </c>
      <c r="DI404" s="43">
        <f t="shared" ca="1" si="764"/>
        <v>3.0500173857877977E-5</v>
      </c>
      <c r="DJ404" s="43">
        <f t="shared" ca="1" si="765"/>
        <v>6.1311639232084408E-6</v>
      </c>
      <c r="DL404" s="43">
        <f t="shared" ca="1" si="766"/>
        <v>1.1743929415797334E-5</v>
      </c>
      <c r="DM404" s="43">
        <f t="shared" ca="1" si="767"/>
        <v>-3.0511343469695431E-5</v>
      </c>
      <c r="DN404" s="43">
        <f t="shared" ca="1" si="768"/>
        <v>1.9509987820103197E-5</v>
      </c>
      <c r="DO404" s="43">
        <f t="shared" ca="1" si="769"/>
        <v>5.0393217832196573E-5</v>
      </c>
      <c r="DP404" s="43">
        <f t="shared" ca="1" si="770"/>
        <v>9.4769976160717986E-6</v>
      </c>
      <c r="DR404" s="43">
        <f t="shared" ca="1" si="771"/>
        <v>-3.7061960272472768E-5</v>
      </c>
      <c r="DS404" s="43">
        <f t="shared" ca="1" si="772"/>
        <v>1.8742421489623173E-5</v>
      </c>
      <c r="DT404" s="43">
        <f t="shared" ca="1" si="773"/>
        <v>1.0738756324113075E-5</v>
      </c>
      <c r="DU404" s="43">
        <f t="shared" ca="1" si="774"/>
        <v>4.772934575314022E-5</v>
      </c>
      <c r="DW404" s="43">
        <f t="shared" ca="1" si="775"/>
        <v>-1.9507453108838676E-5</v>
      </c>
      <c r="DX404" s="43">
        <f t="shared" ca="1" si="776"/>
        <v>-2.4664797015207799E-5</v>
      </c>
      <c r="DY404" s="43">
        <f t="shared" ca="1" si="777"/>
        <v>8.144717419969103E-6</v>
      </c>
      <c r="EA404" s="43">
        <f t="shared" ca="1" si="778"/>
        <v>3.6001656237272188E-5</v>
      </c>
      <c r="EB404" s="43">
        <f t="shared" ca="1" si="779"/>
        <v>1.0690180456950069E-5</v>
      </c>
      <c r="ED404" s="43">
        <f t="shared" ca="1" si="780"/>
        <v>2.1068144417694385E-5</v>
      </c>
    </row>
    <row r="405" spans="1:134" x14ac:dyDescent="0.3">
      <c r="A405">
        <f ca="1"/>
        <v>401</v>
      </c>
      <c r="B405" s="21">
        <f ca="1">LN(Data!C415/Data!C414)</f>
        <v>-2.625229098012868E-3</v>
      </c>
      <c r="C405" s="21">
        <f ca="1">LN(Data!D415/Data!D414)</f>
        <v>1.2848142477849059E-2</v>
      </c>
      <c r="D405" s="21">
        <f ca="1">LN(Data!E415/Data!E414)</f>
        <v>-2.483982656615074E-2</v>
      </c>
      <c r="E405" s="21">
        <f ca="1">LN(Data!F415/Data!F414)</f>
        <v>7.4165976550496192E-3</v>
      </c>
      <c r="F405" s="21">
        <f ca="1">LN(Data!G415/Data!G414)</f>
        <v>6.5004329624913969E-3</v>
      </c>
      <c r="G405" s="21">
        <f ca="1">LN(Data!H415/Data!H414)</f>
        <v>-6.5705901827978891E-3</v>
      </c>
      <c r="H405" s="21">
        <f ca="1">LN(Data!I415/Data!I414)</f>
        <v>3.8004213940906338E-3</v>
      </c>
      <c r="I405" s="21">
        <f ca="1">LN(Data!J415/Data!J414)</f>
        <v>4.2176359442035131E-3</v>
      </c>
      <c r="J405" s="21">
        <f ca="1">LN(Data!K415/Data!K414)</f>
        <v>0</v>
      </c>
      <c r="K405" s="21">
        <f ca="1">LN(Data!L415/Data!L414)</f>
        <v>2.0631957551925872E-2</v>
      </c>
      <c r="L405" s="21">
        <f ca="1">LN(Data!M415/Data!M414)</f>
        <v>5.3887736253572767E-3</v>
      </c>
      <c r="M405" s="21">
        <f ca="1">LN(Data!N415/Data!N414)</f>
        <v>-3.6636368186636101E-3</v>
      </c>
      <c r="N405" s="21">
        <f ca="1">LN(Data!O415/Data!O414)</f>
        <v>9.9830287098679939E-3</v>
      </c>
      <c r="O405" s="21">
        <f ca="1">LN(Data!P415/Data!P414)</f>
        <v>-6.8985450535304256E-4</v>
      </c>
      <c r="Q405" s="41">
        <f t="shared" ca="1" si="677"/>
        <v>1.7336266562814726E-4</v>
      </c>
      <c r="R405" s="41">
        <f t="shared" ca="1" si="678"/>
        <v>2.131351399717565E-4</v>
      </c>
      <c r="S405" s="41">
        <f t="shared" ca="1" si="679"/>
        <v>7.019061615419599E-4</v>
      </c>
      <c r="T405" s="41">
        <f t="shared" ca="1" si="680"/>
        <v>1.7142101700273057E-4</v>
      </c>
      <c r="U405" s="41">
        <f t="shared" ca="1" si="681"/>
        <v>1.3334419414110665E-4</v>
      </c>
      <c r="V405" s="41">
        <f t="shared" ca="1" si="682"/>
        <v>2.6443927212445583E-4</v>
      </c>
      <c r="W405" s="41">
        <f t="shared" ca="1" si="683"/>
        <v>5.5057413198563837E-5</v>
      </c>
      <c r="X405" s="41">
        <f t="shared" ca="1" si="684"/>
        <v>8.3349131610516787E-5</v>
      </c>
      <c r="Y405" s="41">
        <f t="shared" ca="1" si="685"/>
        <v>6.5980886612086281E-5</v>
      </c>
      <c r="Z405" s="41">
        <f t="shared" ca="1" si="686"/>
        <v>8.1535843140823433E-5</v>
      </c>
      <c r="AA405" s="41">
        <f t="shared" ca="1" si="687"/>
        <v>2.9250662825044022E-4</v>
      </c>
      <c r="AB405" s="41">
        <f t="shared" ca="1" si="688"/>
        <v>6.5015739707634311E-5</v>
      </c>
      <c r="AC405" s="41">
        <f t="shared" ca="1" si="689"/>
        <v>1.7026359190976131E-4</v>
      </c>
      <c r="AD405" s="41">
        <f t="shared" ca="1" si="690"/>
        <v>4.8082941090773897E-5</v>
      </c>
      <c r="AF405" s="43">
        <f t="shared" ca="1" si="691"/>
        <v>1.7359420207093518E-5</v>
      </c>
      <c r="AG405" s="43">
        <f t="shared" ca="1" si="692"/>
        <v>-3.0908269430983034E-5</v>
      </c>
      <c r="AH405" s="43">
        <f t="shared" ca="1" si="693"/>
        <v>7.6095151906141472E-6</v>
      </c>
      <c r="AI405" s="43">
        <f t="shared" ca="1" si="694"/>
        <v>6.121920795098881E-5</v>
      </c>
      <c r="AJ405" s="43">
        <f t="shared" ca="1" si="695"/>
        <v>5.7433842077842159E-5</v>
      </c>
      <c r="AK405" s="43">
        <f t="shared" ca="1" si="696"/>
        <v>2.7849463765383766E-6</v>
      </c>
      <c r="AL405" s="43">
        <f t="shared" ca="1" si="697"/>
        <v>-1.5297025856214811E-6</v>
      </c>
      <c r="AM405" s="43">
        <f t="shared" ca="1" si="698"/>
        <v>8.9920911093008607E-6</v>
      </c>
      <c r="AN405" s="43">
        <f t="shared" ca="1" si="699"/>
        <v>7.5962849134753223E-5</v>
      </c>
      <c r="AO405" s="43">
        <f t="shared" ca="1" si="700"/>
        <v>-6.5665269959959093E-5</v>
      </c>
      <c r="AP405" s="43">
        <f t="shared" ca="1" si="701"/>
        <v>1.3421374918057711E-5</v>
      </c>
      <c r="AQ405" s="43">
        <f t="shared" ca="1" si="702"/>
        <v>7.7396571304715889E-6</v>
      </c>
      <c r="AR405" s="43">
        <f t="shared" ca="1" si="703"/>
        <v>5.2859593720215092E-5</v>
      </c>
      <c r="AT405" s="43">
        <f t="shared" ca="1" si="704"/>
        <v>1.2971751768707699E-4</v>
      </c>
      <c r="AU405" s="43">
        <f t="shared" ca="1" si="705"/>
        <v>7.7983756748461423E-5</v>
      </c>
      <c r="AV405" s="43">
        <f t="shared" ca="1" si="706"/>
        <v>3.8482745906279893E-5</v>
      </c>
      <c r="AW405" s="43">
        <f t="shared" ca="1" si="707"/>
        <v>4.9807334404030853E-5</v>
      </c>
      <c r="AX405" s="43">
        <f t="shared" ca="1" si="708"/>
        <v>3.7809687414405207E-5</v>
      </c>
      <c r="AY405" s="43">
        <f t="shared" ca="1" si="709"/>
        <v>4.5044640884819035E-5</v>
      </c>
      <c r="AZ405" s="43">
        <f t="shared" ca="1" si="710"/>
        <v>1.8274483564970955E-5</v>
      </c>
      <c r="BA405" s="43">
        <f t="shared" ca="1" si="711"/>
        <v>2.7317688156316144E-5</v>
      </c>
      <c r="BB405" s="43">
        <f t="shared" ca="1" si="712"/>
        <v>1.4762289778040149E-5</v>
      </c>
      <c r="BC405" s="43">
        <f t="shared" ca="1" si="713"/>
        <v>1.7859833456191378E-5</v>
      </c>
      <c r="BD405" s="43">
        <f t="shared" ca="1" si="714"/>
        <v>2.2923876759846552E-5</v>
      </c>
      <c r="BE405" s="43">
        <f t="shared" ca="1" si="715"/>
        <v>4.74418697635251E-5</v>
      </c>
      <c r="BG405" s="43">
        <f t="shared" ca="1" si="716"/>
        <v>1.8575956565359248E-4</v>
      </c>
      <c r="BH405" s="43">
        <f t="shared" ca="1" si="717"/>
        <v>5.0373040053214774E-5</v>
      </c>
      <c r="BI405" s="43">
        <f t="shared" ca="1" si="718"/>
        <v>-9.5384017141123665E-5</v>
      </c>
      <c r="BJ405" s="43">
        <f t="shared" ca="1" si="719"/>
        <v>3.7862025871683693E-5</v>
      </c>
      <c r="BK405" s="43">
        <f t="shared" ca="1" si="720"/>
        <v>9.8922667905734015E-5</v>
      </c>
      <c r="BL405" s="43">
        <f t="shared" ca="1" si="721"/>
        <v>4.8461140932667231E-5</v>
      </c>
      <c r="BM405" s="43">
        <f t="shared" ca="1" si="722"/>
        <v>5.3825640938034125E-6</v>
      </c>
      <c r="BN405" s="43">
        <f t="shared" ca="1" si="723"/>
        <v>6.8262516342016555E-6</v>
      </c>
      <c r="BO405" s="43">
        <f t="shared" ca="1" si="724"/>
        <v>-1.7051870702419983E-7</v>
      </c>
      <c r="BP405" s="43">
        <f t="shared" ca="1" si="725"/>
        <v>1.0356382646170625E-4</v>
      </c>
      <c r="BQ405" s="43">
        <f t="shared" ca="1" si="726"/>
        <v>4.4102559815758263E-5</v>
      </c>
      <c r="BS405" s="43">
        <f t="shared" ca="1" si="727"/>
        <v>1.5021333037691682E-5</v>
      </c>
      <c r="BT405" s="43">
        <f t="shared" ca="1" si="728"/>
        <v>-9.283621688067502E-6</v>
      </c>
      <c r="BU405" s="43">
        <f t="shared" ca="1" si="729"/>
        <v>3.3648056127067255E-5</v>
      </c>
      <c r="BV405" s="43">
        <f t="shared" ca="1" si="730"/>
        <v>4.7446983969359259E-5</v>
      </c>
      <c r="BW405" s="43">
        <f t="shared" ca="1" si="731"/>
        <v>1.9920789878687975E-5</v>
      </c>
      <c r="BX405" s="43">
        <f t="shared" ca="1" si="732"/>
        <v>-2.1125677455649164E-6</v>
      </c>
      <c r="BY405" s="43">
        <f t="shared" ca="1" si="733"/>
        <v>8.6808016184518121E-6</v>
      </c>
      <c r="BZ405" s="43">
        <f t="shared" ca="1" si="734"/>
        <v>2.0740007702886856E-5</v>
      </c>
      <c r="CA405" s="43">
        <f t="shared" ca="1" si="735"/>
        <v>6.7545382134951955E-5</v>
      </c>
      <c r="CB405" s="43">
        <f t="shared" ca="1" si="736"/>
        <v>1.7292696764079105E-5</v>
      </c>
      <c r="CD405" s="43">
        <f t="shared" ca="1" si="737"/>
        <v>2.545267337691549E-5</v>
      </c>
      <c r="CE405" s="43">
        <f t="shared" ca="1" si="738"/>
        <v>-2.9362358271429347E-6</v>
      </c>
      <c r="CF405" s="43">
        <f t="shared" ca="1" si="739"/>
        <v>1.7040457596895939E-5</v>
      </c>
      <c r="CG405" s="43">
        <f t="shared" ca="1" si="740"/>
        <v>1.6618789068648626E-5</v>
      </c>
      <c r="CH405" s="43">
        <f t="shared" ca="1" si="741"/>
        <v>4.7654444122179986E-5</v>
      </c>
      <c r="CI405" s="43">
        <f t="shared" ca="1" si="742"/>
        <v>1.3501343471311521E-5</v>
      </c>
      <c r="CJ405" s="43">
        <f t="shared" ca="1" si="743"/>
        <v>3.9580286226347046E-6</v>
      </c>
      <c r="CK405" s="43">
        <f t="shared" ca="1" si="744"/>
        <v>2.794595161886267E-5</v>
      </c>
      <c r="CL405" s="43">
        <f t="shared" ca="1" si="745"/>
        <v>4.2036232794924175E-5</v>
      </c>
      <c r="CN405" s="43">
        <f t="shared" ca="1" si="746"/>
        <v>-1.0555271363546202E-6</v>
      </c>
      <c r="CO405" s="43">
        <f t="shared" ca="1" si="747"/>
        <v>-1.1921457228721091E-5</v>
      </c>
      <c r="CP405" s="43">
        <f t="shared" ca="1" si="748"/>
        <v>-3.2757465858662978E-5</v>
      </c>
      <c r="CQ405" s="43">
        <f t="shared" ca="1" si="749"/>
        <v>3.5394120063486192E-5</v>
      </c>
      <c r="CR405" s="43">
        <f t="shared" ca="1" si="750"/>
        <v>5.6257157936766828E-5</v>
      </c>
      <c r="CS405" s="43">
        <f t="shared" ca="1" si="751"/>
        <v>6.1976271368800257E-6</v>
      </c>
      <c r="CT405" s="43">
        <f t="shared" ca="1" si="752"/>
        <v>-2.480271548137826E-5</v>
      </c>
      <c r="CU405" s="43">
        <f t="shared" ca="1" si="752"/>
        <v>2.5702631359537641E-5</v>
      </c>
      <c r="CW405" s="43">
        <f t="shared" ca="1" si="753"/>
        <v>3.6287451759821649E-5</v>
      </c>
      <c r="CX405" s="43">
        <f t="shared" ca="1" si="754"/>
        <v>3.3417350368064052E-5</v>
      </c>
      <c r="CY405" s="43">
        <f t="shared" ca="1" si="755"/>
        <v>1.5273830769096943E-7</v>
      </c>
      <c r="CZ405" s="43">
        <f t="shared" ca="1" si="756"/>
        <v>-3.1894985633229002E-5</v>
      </c>
      <c r="DA405" s="43">
        <f t="shared" ca="1" si="757"/>
        <v>2.1126091307843404E-5</v>
      </c>
      <c r="DB405" s="43">
        <f t="shared" ca="1" si="758"/>
        <v>2.2055812440120694E-5</v>
      </c>
      <c r="DC405" s="43">
        <f t="shared" ca="1" si="759"/>
        <v>-9.5070681673162493E-8</v>
      </c>
      <c r="DE405" s="43">
        <f t="shared" ca="1" si="760"/>
        <v>2.8006809379623981E-5</v>
      </c>
      <c r="DF405" s="43">
        <f t="shared" ca="1" si="761"/>
        <v>-7.2230434495995118E-6</v>
      </c>
      <c r="DG405" s="43">
        <f t="shared" ca="1" si="762"/>
        <v>-1.6745095056350964E-5</v>
      </c>
      <c r="DH405" s="43">
        <f t="shared" ca="1" si="763"/>
        <v>2.5631530251725373E-5</v>
      </c>
      <c r="DI405" s="43">
        <f t="shared" ca="1" si="764"/>
        <v>3.6897468199400131E-5</v>
      </c>
      <c r="DJ405" s="43">
        <f t="shared" ca="1" si="765"/>
        <v>7.0866049241393121E-6</v>
      </c>
      <c r="DL405" s="43">
        <f t="shared" ca="1" si="766"/>
        <v>9.7810508305146309E-6</v>
      </c>
      <c r="DM405" s="43">
        <f t="shared" ca="1" si="767"/>
        <v>-3.1306881778971564E-5</v>
      </c>
      <c r="DN405" s="43">
        <f t="shared" ca="1" si="768"/>
        <v>1.8581983709417936E-5</v>
      </c>
      <c r="DO405" s="43">
        <f t="shared" ca="1" si="769"/>
        <v>5.5531333908434418E-5</v>
      </c>
      <c r="DP405" s="43">
        <f t="shared" ca="1" si="770"/>
        <v>1.0221137946562465E-5</v>
      </c>
      <c r="DR405" s="43">
        <f t="shared" ca="1" si="771"/>
        <v>-3.4563344013955642E-5</v>
      </c>
      <c r="DS405" s="43">
        <f t="shared" ca="1" si="772"/>
        <v>1.759248262805315E-5</v>
      </c>
      <c r="DT405" s="43">
        <f t="shared" ca="1" si="773"/>
        <v>9.2401065975436257E-6</v>
      </c>
      <c r="DU405" s="43">
        <f t="shared" ca="1" si="774"/>
        <v>4.4728172246728568E-5</v>
      </c>
      <c r="DW405" s="43">
        <f t="shared" ca="1" si="775"/>
        <v>-1.8390007678882153E-5</v>
      </c>
      <c r="DX405" s="43">
        <f t="shared" ca="1" si="776"/>
        <v>-2.4968064818788587E-5</v>
      </c>
      <c r="DY405" s="43">
        <f t="shared" ca="1" si="777"/>
        <v>7.3692248756883102E-6</v>
      </c>
      <c r="EA405" s="43">
        <f t="shared" ca="1" si="778"/>
        <v>3.4006274632188999E-5</v>
      </c>
      <c r="EB405" s="43">
        <f t="shared" ca="1" si="779"/>
        <v>1.0075263458906059E-5</v>
      </c>
      <c r="ED405" s="43">
        <f t="shared" ca="1" si="780"/>
        <v>2.0695396415937773E-5</v>
      </c>
    </row>
    <row r="406" spans="1:134" x14ac:dyDescent="0.3">
      <c r="A406">
        <f ca="1"/>
        <v>402</v>
      </c>
      <c r="B406" s="21">
        <f ca="1">LN(Data!C416/Data!C415)</f>
        <v>-2.1860199273135369E-2</v>
      </c>
      <c r="C406" s="21">
        <f ca="1">LN(Data!D416/Data!D415)</f>
        <v>9.451796544870353E-4</v>
      </c>
      <c r="D406" s="21">
        <f ca="1">LN(Data!E416/Data!E415)</f>
        <v>-1.1806512586989063E-2</v>
      </c>
      <c r="E406" s="21">
        <f ca="1">LN(Data!F416/Data!F415)</f>
        <v>1.435750426104194E-3</v>
      </c>
      <c r="F406" s="21">
        <f ca="1">LN(Data!G416/Data!G415)</f>
        <v>-1.4394003090386997E-2</v>
      </c>
      <c r="G406" s="21">
        <f ca="1">LN(Data!H416/Data!H415)</f>
        <v>-8.2405059355795205E-3</v>
      </c>
      <c r="H406" s="21">
        <f ca="1">LN(Data!I416/Data!I415)</f>
        <v>1.4636925852838201E-2</v>
      </c>
      <c r="I406" s="21">
        <f ca="1">LN(Data!J416/Data!J415)</f>
        <v>-3.9359061212384866E-3</v>
      </c>
      <c r="J406" s="21">
        <f ca="1">LN(Data!K416/Data!K415)</f>
        <v>-2.0952316012805467E-2</v>
      </c>
      <c r="K406" s="21">
        <f ca="1">LN(Data!L416/Data!L415)</f>
        <v>-6.8301306469403964E-3</v>
      </c>
      <c r="L406" s="21">
        <f ca="1">LN(Data!M416/Data!M415)</f>
        <v>-1.5084409011885572E-2</v>
      </c>
      <c r="M406" s="21">
        <f ca="1">LN(Data!N416/Data!N415)</f>
        <v>-8.1769429462246884E-3</v>
      </c>
      <c r="N406" s="21">
        <f ca="1">LN(Data!O416/Data!O415)</f>
        <v>-7.8670065958323751E-4</v>
      </c>
      <c r="O406" s="21">
        <f ca="1">LN(Data!P416/Data!P415)</f>
        <v>-9.1622574001828296E-3</v>
      </c>
      <c r="Q406" s="41">
        <f t="shared" ca="1" si="677"/>
        <v>1.6337441535948163E-4</v>
      </c>
      <c r="R406" s="41">
        <f t="shared" ca="1" si="678"/>
        <v>2.1025151748131767E-4</v>
      </c>
      <c r="S406" s="41">
        <f t="shared" ca="1" si="679"/>
        <v>6.9681281087962928E-4</v>
      </c>
      <c r="T406" s="41">
        <f t="shared" ca="1" si="680"/>
        <v>1.6443611122918001E-4</v>
      </c>
      <c r="U406" s="41">
        <f t="shared" ca="1" si="681"/>
        <v>1.2787888021463094E-4</v>
      </c>
      <c r="V406" s="41">
        <f t="shared" ca="1" si="682"/>
        <v>2.5116327511800525E-4</v>
      </c>
      <c r="W406" s="41">
        <f t="shared" ca="1" si="683"/>
        <v>5.2620560573009718E-5</v>
      </c>
      <c r="X406" s="41">
        <f t="shared" ca="1" si="684"/>
        <v>7.9415490891356031E-5</v>
      </c>
      <c r="Y406" s="41">
        <f t="shared" ca="1" si="685"/>
        <v>6.2022033415361105E-5</v>
      </c>
      <c r="Z406" s="41">
        <f t="shared" ca="1" si="686"/>
        <v>1.0218435289784231E-4</v>
      </c>
      <c r="AA406" s="41">
        <f t="shared" ca="1" si="687"/>
        <v>2.7669856342653451E-4</v>
      </c>
      <c r="AB406" s="41">
        <f t="shared" ca="1" si="688"/>
        <v>6.1920129409520307E-5</v>
      </c>
      <c r="AC406" s="41">
        <f t="shared" ca="1" si="689"/>
        <v>1.6602742812849854E-4</v>
      </c>
      <c r="AD406" s="41">
        <f t="shared" ca="1" si="690"/>
        <v>4.5226518579640815E-5</v>
      </c>
      <c r="AF406" s="43">
        <f t="shared" ca="1" si="691"/>
        <v>1.4294095945372035E-5</v>
      </c>
      <c r="AG406" s="43">
        <f t="shared" ca="1" si="692"/>
        <v>-2.5141159135660926E-5</v>
      </c>
      <c r="AH406" s="43">
        <f t="shared" ca="1" si="693"/>
        <v>5.9847282008398817E-6</v>
      </c>
      <c r="AI406" s="43">
        <f t="shared" ca="1" si="694"/>
        <v>5.6522147928160618E-5</v>
      </c>
      <c r="AJ406" s="43">
        <f t="shared" ca="1" si="695"/>
        <v>5.5022769825511547E-5</v>
      </c>
      <c r="AK406" s="43">
        <f t="shared" ca="1" si="696"/>
        <v>2.0192309842374316E-6</v>
      </c>
      <c r="AL406" s="43">
        <f t="shared" ca="1" si="697"/>
        <v>-2.1022560668170749E-6</v>
      </c>
      <c r="AM406" s="43">
        <f t="shared" ca="1" si="698"/>
        <v>8.4525656427428088E-6</v>
      </c>
      <c r="AN406" s="43">
        <f t="shared" ca="1" si="699"/>
        <v>6.8155261267811084E-5</v>
      </c>
      <c r="AO406" s="43">
        <f t="shared" ca="1" si="700"/>
        <v>-6.2574159681795077E-5</v>
      </c>
      <c r="AP406" s="43">
        <f t="shared" ca="1" si="701"/>
        <v>1.3193165581828668E-5</v>
      </c>
      <c r="AQ406" s="43">
        <f t="shared" ca="1" si="702"/>
        <v>5.7028134553166921E-6</v>
      </c>
      <c r="AR406" s="43">
        <f t="shared" ca="1" si="703"/>
        <v>4.9796679664253069E-5</v>
      </c>
      <c r="AT406" s="43">
        <f t="shared" ca="1" si="704"/>
        <v>1.0278572877503446E-4</v>
      </c>
      <c r="AU406" s="43">
        <f t="shared" ca="1" si="705"/>
        <v>7.9022101545931267E-5</v>
      </c>
      <c r="AV406" s="43">
        <f t="shared" ca="1" si="706"/>
        <v>4.1184890484090861E-5</v>
      </c>
      <c r="AW406" s="43">
        <f t="shared" ca="1" si="707"/>
        <v>4.1753701609860377E-5</v>
      </c>
      <c r="AX406" s="43">
        <f t="shared" ca="1" si="708"/>
        <v>3.8470807502369431E-5</v>
      </c>
      <c r="AY406" s="43">
        <f t="shared" ca="1" si="709"/>
        <v>4.5593289683579345E-5</v>
      </c>
      <c r="AZ406" s="43">
        <f t="shared" ca="1" si="710"/>
        <v>1.7178014551072695E-5</v>
      </c>
      <c r="BA406" s="43">
        <f t="shared" ca="1" si="711"/>
        <v>4.1583566680381837E-5</v>
      </c>
      <c r="BB406" s="43">
        <f t="shared" ca="1" si="712"/>
        <v>1.8030696270525673E-5</v>
      </c>
      <c r="BC406" s="43">
        <f t="shared" ca="1" si="713"/>
        <v>1.3963987778822868E-5</v>
      </c>
      <c r="BD406" s="43">
        <f t="shared" ca="1" si="714"/>
        <v>2.9244246667746263E-5</v>
      </c>
      <c r="BE406" s="43">
        <f t="shared" ca="1" si="715"/>
        <v>4.4063556639287874E-5</v>
      </c>
      <c r="BG406" s="43">
        <f t="shared" ca="1" si="716"/>
        <v>1.6356037174663577E-4</v>
      </c>
      <c r="BH406" s="43">
        <f t="shared" ca="1" si="717"/>
        <v>3.7662480006431324E-5</v>
      </c>
      <c r="BI406" s="43">
        <f t="shared" ca="1" si="718"/>
        <v>-7.9868236877979107E-5</v>
      </c>
      <c r="BJ406" s="43">
        <f t="shared" ca="1" si="719"/>
        <v>2.9926195820932658E-5</v>
      </c>
      <c r="BK406" s="43">
        <f t="shared" ca="1" si="720"/>
        <v>8.6701387108999243E-5</v>
      </c>
      <c r="BL406" s="43">
        <f t="shared" ca="1" si="721"/>
        <v>4.5553472476707195E-5</v>
      </c>
      <c r="BM406" s="43">
        <f t="shared" ca="1" si="722"/>
        <v>-2.5690044590426179E-5</v>
      </c>
      <c r="BN406" s="43">
        <f t="shared" ca="1" si="723"/>
        <v>-1.6146955993377779E-6</v>
      </c>
      <c r="BO406" s="43">
        <f t="shared" ca="1" si="724"/>
        <v>5.2999586060153568E-6</v>
      </c>
      <c r="BP406" s="43">
        <f t="shared" ca="1" si="725"/>
        <v>8.2471394768522386E-5</v>
      </c>
      <c r="BQ406" s="43">
        <f t="shared" ca="1" si="726"/>
        <v>4.24845582029436E-5</v>
      </c>
      <c r="BS406" s="43">
        <f t="shared" ca="1" si="727"/>
        <v>1.7012718807415441E-5</v>
      </c>
      <c r="BT406" s="43">
        <f t="shared" ca="1" si="728"/>
        <v>-1.1650489811305307E-5</v>
      </c>
      <c r="BU406" s="43">
        <f t="shared" ca="1" si="729"/>
        <v>3.3320344543419998E-5</v>
      </c>
      <c r="BV406" s="43">
        <f t="shared" ca="1" si="730"/>
        <v>4.6476995462415671E-5</v>
      </c>
      <c r="BW406" s="43">
        <f t="shared" ca="1" si="731"/>
        <v>1.8725542485966695E-5</v>
      </c>
      <c r="BX406" s="43">
        <f t="shared" ca="1" si="732"/>
        <v>7.1953219990907886E-6</v>
      </c>
      <c r="BY406" s="43">
        <f t="shared" ca="1" si="733"/>
        <v>1.0557935471349785E-5</v>
      </c>
      <c r="BZ406" s="43">
        <f t="shared" ca="1" si="734"/>
        <v>1.7865304026418403E-5</v>
      </c>
      <c r="CA406" s="43">
        <f t="shared" ca="1" si="735"/>
        <v>6.7935065646048824E-5</v>
      </c>
      <c r="CB406" s="43">
        <f t="shared" ca="1" si="736"/>
        <v>1.5948152559830749E-5</v>
      </c>
      <c r="CD406" s="43">
        <f t="shared" ca="1" si="737"/>
        <v>2.1362812113863648E-5</v>
      </c>
      <c r="CE406" s="43">
        <f t="shared" ca="1" si="738"/>
        <v>-1.2777986074241013E-6</v>
      </c>
      <c r="CF406" s="43">
        <f t="shared" ca="1" si="739"/>
        <v>1.7663017724011525E-5</v>
      </c>
      <c r="CG406" s="43">
        <f t="shared" ca="1" si="740"/>
        <v>1.5621661724529709E-5</v>
      </c>
      <c r="CH406" s="43">
        <f t="shared" ca="1" si="741"/>
        <v>5.2842176891924922E-5</v>
      </c>
      <c r="CI406" s="43">
        <f t="shared" ca="1" si="742"/>
        <v>1.4793024565133433E-5</v>
      </c>
      <c r="CJ406" s="43">
        <f t="shared" ca="1" si="743"/>
        <v>2.2916333729583379E-6</v>
      </c>
      <c r="CK406" s="43">
        <f t="shared" ca="1" si="744"/>
        <v>3.0162835055198343E-5</v>
      </c>
      <c r="CL406" s="43">
        <f t="shared" ca="1" si="745"/>
        <v>3.9244997649273515E-5</v>
      </c>
      <c r="CN406" s="43">
        <f t="shared" ca="1" si="746"/>
        <v>-2.4904561983237638E-6</v>
      </c>
      <c r="CO406" s="43">
        <f t="shared" ca="1" si="747"/>
        <v>-1.2868911234773774E-5</v>
      </c>
      <c r="CP406" s="43">
        <f t="shared" ca="1" si="748"/>
        <v>-3.0792017907143195E-5</v>
      </c>
      <c r="CQ406" s="43">
        <f t="shared" ca="1" si="749"/>
        <v>2.5136624595121796E-5</v>
      </c>
      <c r="CR406" s="43">
        <f t="shared" ca="1" si="750"/>
        <v>5.0757283075755255E-5</v>
      </c>
      <c r="CS406" s="43">
        <f t="shared" ca="1" si="751"/>
        <v>7.2701048755101062E-6</v>
      </c>
      <c r="CT406" s="43">
        <f t="shared" ca="1" si="752"/>
        <v>-2.7250215978634454E-5</v>
      </c>
      <c r="CU406" s="43">
        <f t="shared" ca="1" si="752"/>
        <v>2.4432438552391277E-5</v>
      </c>
      <c r="CW406" s="43">
        <f t="shared" ca="1" si="753"/>
        <v>3.507193228672255E-5</v>
      </c>
      <c r="CX406" s="43">
        <f t="shared" ca="1" si="754"/>
        <v>3.1412309345980205E-5</v>
      </c>
      <c r="CY406" s="43">
        <f t="shared" ca="1" si="755"/>
        <v>4.8481819821680493E-6</v>
      </c>
      <c r="CZ406" s="43">
        <f t="shared" ca="1" si="756"/>
        <v>-2.8752509860812111E-5</v>
      </c>
      <c r="DA406" s="43">
        <f t="shared" ca="1" si="757"/>
        <v>1.902312400462316E-5</v>
      </c>
      <c r="DB406" s="43">
        <f t="shared" ca="1" si="758"/>
        <v>2.3008846646921656E-5</v>
      </c>
      <c r="DC406" s="43">
        <f t="shared" ca="1" si="759"/>
        <v>-2.4667071002998375E-7</v>
      </c>
      <c r="DE406" s="43">
        <f t="shared" ca="1" si="760"/>
        <v>2.6326400816846539E-5</v>
      </c>
      <c r="DF406" s="43">
        <f t="shared" ca="1" si="761"/>
        <v>-1.5685756964065144E-6</v>
      </c>
      <c r="DG406" s="43">
        <f t="shared" ca="1" si="762"/>
        <v>-1.437671623272094E-5</v>
      </c>
      <c r="DH406" s="43">
        <f t="shared" ca="1" si="763"/>
        <v>2.3166525256647664E-5</v>
      </c>
      <c r="DI406" s="43">
        <f t="shared" ca="1" si="764"/>
        <v>3.7209906950561421E-5</v>
      </c>
      <c r="DJ406" s="43">
        <f t="shared" ca="1" si="765"/>
        <v>6.4868353192080891E-6</v>
      </c>
      <c r="DL406" s="43">
        <f t="shared" ca="1" si="766"/>
        <v>9.1941877806837522E-6</v>
      </c>
      <c r="DM406" s="43">
        <f t="shared" ca="1" si="767"/>
        <v>-2.9428468872233269E-5</v>
      </c>
      <c r="DN406" s="43">
        <f t="shared" ca="1" si="768"/>
        <v>1.746706468685286E-5</v>
      </c>
      <c r="DO406" s="43">
        <f t="shared" ca="1" si="769"/>
        <v>5.2199453873928349E-5</v>
      </c>
      <c r="DP406" s="43">
        <f t="shared" ca="1" si="770"/>
        <v>9.6078696697687162E-6</v>
      </c>
      <c r="DR406" s="43">
        <f t="shared" ca="1" si="771"/>
        <v>-2.5818686451399757E-5</v>
      </c>
      <c r="DS406" s="43">
        <f t="shared" ca="1" si="772"/>
        <v>1.2001653710669535E-5</v>
      </c>
      <c r="DT406" s="43">
        <f t="shared" ca="1" si="773"/>
        <v>2.1043865676590241E-5</v>
      </c>
      <c r="DU406" s="43">
        <f t="shared" ca="1" si="774"/>
        <v>4.1190498979637926E-5</v>
      </c>
      <c r="DW406" s="43">
        <f t="shared" ca="1" si="775"/>
        <v>-1.8471157785827362E-5</v>
      </c>
      <c r="DX406" s="43">
        <f t="shared" ca="1" si="776"/>
        <v>-2.0242204020886001E-5</v>
      </c>
      <c r="DY406" s="43">
        <f t="shared" ca="1" si="777"/>
        <v>6.7040231973201893E-6</v>
      </c>
      <c r="EA406" s="43">
        <f t="shared" ca="1" si="778"/>
        <v>2.9771446661662758E-5</v>
      </c>
      <c r="EB406" s="43">
        <f t="shared" ca="1" si="779"/>
        <v>9.6223902332916377E-6</v>
      </c>
      <c r="ED406" s="43">
        <f t="shared" ca="1" si="780"/>
        <v>1.9040462391027232E-5</v>
      </c>
    </row>
    <row r="407" spans="1:134" x14ac:dyDescent="0.3">
      <c r="A407">
        <f ca="1"/>
        <v>403</v>
      </c>
      <c r="B407" s="21">
        <f ca="1">LN(Data!C417/Data!C416)</f>
        <v>-8.2370542016678883E-4</v>
      </c>
      <c r="C407" s="21">
        <f ca="1">LN(Data!D417/Data!D416)</f>
        <v>7.2950082309689189E-3</v>
      </c>
      <c r="D407" s="21">
        <f ca="1">LN(Data!E417/Data!E416)</f>
        <v>1.6156527811854931E-2</v>
      </c>
      <c r="E407" s="21">
        <f ca="1">LN(Data!F417/Data!F416)</f>
        <v>3.8866776962757765E-3</v>
      </c>
      <c r="F407" s="21">
        <f ca="1">LN(Data!G417/Data!G416)</f>
        <v>-3.6866359864557889E-4</v>
      </c>
      <c r="G407" s="21">
        <f ca="1">LN(Data!H417/Data!H416)</f>
        <v>5.1413995004186523E-3</v>
      </c>
      <c r="H407" s="21">
        <f ca="1">LN(Data!I417/Data!I416)</f>
        <v>-1.3291853505265296E-2</v>
      </c>
      <c r="I407" s="21">
        <f ca="1">LN(Data!J417/Data!J416)</f>
        <v>-1.3327859271974624E-2</v>
      </c>
      <c r="J407" s="21">
        <f ca="1">LN(Data!K417/Data!K416)</f>
        <v>-1.0494516536865338E-2</v>
      </c>
      <c r="K407" s="21">
        <f ca="1">LN(Data!L417/Data!L416)</f>
        <v>3.0612365279741416E-4</v>
      </c>
      <c r="L407" s="21">
        <f ca="1">LN(Data!M417/Data!M416)</f>
        <v>5.8439662713147798E-4</v>
      </c>
      <c r="M407" s="21">
        <f ca="1">LN(Data!N417/Data!N416)</f>
        <v>-4.5782584097580747E-3</v>
      </c>
      <c r="N407" s="21">
        <f ca="1">LN(Data!O417/Data!O416)</f>
        <v>-2.9452658546305962E-3</v>
      </c>
      <c r="O407" s="21">
        <f ca="1">LN(Data!P417/Data!P416)</f>
        <v>2.2561913795476106E-3</v>
      </c>
      <c r="Q407" s="41">
        <f t="shared" ca="1" si="677"/>
        <v>1.8224404917358404E-4</v>
      </c>
      <c r="R407" s="41">
        <f t="shared" ca="1" si="678"/>
        <v>1.9769002830719398E-4</v>
      </c>
      <c r="S407" s="41">
        <f t="shared" ca="1" si="679"/>
        <v>6.6336766659485537E-4</v>
      </c>
      <c r="T407" s="41">
        <f t="shared" ca="1" si="680"/>
        <v>1.546936273125927E-4</v>
      </c>
      <c r="U407" s="41">
        <f t="shared" ca="1" si="681"/>
        <v>1.3263738689971733E-4</v>
      </c>
      <c r="V407" s="41">
        <f t="shared" ca="1" si="682"/>
        <v>2.401678348953842E-4</v>
      </c>
      <c r="W407" s="41">
        <f t="shared" ca="1" si="683"/>
        <v>6.231770284391815E-5</v>
      </c>
      <c r="X407" s="41">
        <f t="shared" ca="1" si="684"/>
        <v>7.5580042857586815E-5</v>
      </c>
      <c r="Y407" s="41">
        <f t="shared" ca="1" si="685"/>
        <v>8.4640684188467318E-5</v>
      </c>
      <c r="Z407" s="41">
        <f t="shared" ca="1" si="686"/>
        <v>9.8852332803228221E-5</v>
      </c>
      <c r="AA407" s="41">
        <f t="shared" ca="1" si="687"/>
        <v>2.7374901333521368E-4</v>
      </c>
      <c r="AB407" s="41">
        <f t="shared" ca="1" si="688"/>
        <v>6.2216665401697909E-5</v>
      </c>
      <c r="AC407" s="41">
        <f t="shared" ca="1" si="689"/>
        <v>1.5610291631645593E-4</v>
      </c>
      <c r="AD407" s="41">
        <f t="shared" ca="1" si="690"/>
        <v>4.7549745104894669E-5</v>
      </c>
      <c r="AF407" s="43">
        <f t="shared" ca="1" si="691"/>
        <v>1.2196741252889721E-5</v>
      </c>
      <c r="AG407" s="43">
        <f t="shared" ca="1" si="692"/>
        <v>-8.1471265151795397E-6</v>
      </c>
      <c r="AH407" s="43">
        <f t="shared" ca="1" si="693"/>
        <v>3.7424970835218848E-6</v>
      </c>
      <c r="AI407" s="43">
        <f t="shared" ca="1" si="694"/>
        <v>7.2010165606110161E-5</v>
      </c>
      <c r="AJ407" s="43">
        <f t="shared" ca="1" si="695"/>
        <v>6.2529749747774251E-5</v>
      </c>
      <c r="AK407" s="43">
        <f t="shared" ca="1" si="696"/>
        <v>-1.7299889828165827E-5</v>
      </c>
      <c r="AL407" s="43">
        <f t="shared" ca="1" si="697"/>
        <v>3.1862608250295504E-6</v>
      </c>
      <c r="AM407" s="43">
        <f t="shared" ca="1" si="698"/>
        <v>3.5426719900596224E-5</v>
      </c>
      <c r="AN407" s="43">
        <f t="shared" ca="1" si="699"/>
        <v>7.3024426611962388E-5</v>
      </c>
      <c r="AO407" s="43">
        <f t="shared" ca="1" si="700"/>
        <v>-3.9034818885849489E-5</v>
      </c>
      <c r="AP407" s="43">
        <f t="shared" ca="1" si="701"/>
        <v>2.3126551781890776E-5</v>
      </c>
      <c r="AQ407" s="43">
        <f t="shared" ca="1" si="702"/>
        <v>6.3924906392054875E-6</v>
      </c>
      <c r="AR407" s="43">
        <f t="shared" ca="1" si="703"/>
        <v>5.882620523798324E-5</v>
      </c>
      <c r="AT407" s="43">
        <f t="shared" ca="1" si="704"/>
        <v>9.5949028519272351E-5</v>
      </c>
      <c r="AU407" s="43">
        <f t="shared" ca="1" si="705"/>
        <v>7.436219797867587E-5</v>
      </c>
      <c r="AV407" s="43">
        <f t="shared" ca="1" si="706"/>
        <v>3.7897501922985968E-5</v>
      </c>
      <c r="AW407" s="43">
        <f t="shared" ca="1" si="707"/>
        <v>3.8781154000089387E-5</v>
      </c>
      <c r="AX407" s="43">
        <f t="shared" ca="1" si="708"/>
        <v>3.6992630523447541E-5</v>
      </c>
      <c r="AY407" s="43">
        <f t="shared" ca="1" si="709"/>
        <v>4.2634483999298646E-5</v>
      </c>
      <c r="AZ407" s="43">
        <f t="shared" ca="1" si="710"/>
        <v>1.4959111509427133E-5</v>
      </c>
      <c r="BA407" s="43">
        <f t="shared" ca="1" si="711"/>
        <v>3.8701210648060343E-5</v>
      </c>
      <c r="BB407" s="43">
        <f t="shared" ca="1" si="712"/>
        <v>1.6093405904414423E-5</v>
      </c>
      <c r="BC407" s="43">
        <f t="shared" ca="1" si="713"/>
        <v>1.2662427705573124E-5</v>
      </c>
      <c r="BD407" s="43">
        <f t="shared" ca="1" si="714"/>
        <v>2.7444977460224909E-5</v>
      </c>
      <c r="BE407" s="43">
        <f t="shared" ca="1" si="715"/>
        <v>4.0900144483901031E-5</v>
      </c>
      <c r="BG407" s="43">
        <f t="shared" ca="1" si="716"/>
        <v>1.5272967711318317E-4</v>
      </c>
      <c r="BH407" s="43">
        <f t="shared" ca="1" si="717"/>
        <v>4.5599309925874266E-5</v>
      </c>
      <c r="BI407" s="43">
        <f t="shared" ca="1" si="718"/>
        <v>-6.9238644442205698E-5</v>
      </c>
      <c r="BJ407" s="43">
        <f t="shared" ca="1" si="719"/>
        <v>1.7761961112695098E-5</v>
      </c>
      <c r="BK407" s="43">
        <f t="shared" ca="1" si="720"/>
        <v>8.4287463392155866E-5</v>
      </c>
      <c r="BL407" s="43">
        <f t="shared" ca="1" si="721"/>
        <v>5.7662691092010392E-5</v>
      </c>
      <c r="BM407" s="43">
        <f t="shared" ca="1" si="722"/>
        <v>-1.931024050776771E-5</v>
      </c>
      <c r="BN407" s="43">
        <f t="shared" ca="1" si="723"/>
        <v>9.1678420285895935E-6</v>
      </c>
      <c r="BO407" s="43">
        <f t="shared" ca="1" si="724"/>
        <v>1.0774431878716033E-5</v>
      </c>
      <c r="BP407" s="43">
        <f t="shared" ca="1" si="725"/>
        <v>7.8080402556784766E-5</v>
      </c>
      <c r="BQ407" s="43">
        <f t="shared" ca="1" si="726"/>
        <v>4.6425943149996528E-5</v>
      </c>
      <c r="BS407" s="43">
        <f t="shared" ca="1" si="727"/>
        <v>1.4751983914748419E-5</v>
      </c>
      <c r="BT407" s="43">
        <f t="shared" ca="1" si="728"/>
        <v>-1.1661339017126335E-5</v>
      </c>
      <c r="BU407" s="43">
        <f t="shared" ca="1" si="729"/>
        <v>3.2582022222618874E-5</v>
      </c>
      <c r="BV407" s="43">
        <f t="shared" ca="1" si="730"/>
        <v>4.3349317001230266E-5</v>
      </c>
      <c r="BW407" s="43">
        <f t="shared" ca="1" si="731"/>
        <v>1.579707213821338E-5</v>
      </c>
      <c r="BX407" s="43">
        <f t="shared" ca="1" si="732"/>
        <v>6.1752208999438212E-6</v>
      </c>
      <c r="BY407" s="43">
        <f t="shared" ca="1" si="733"/>
        <v>8.6250125430881159E-6</v>
      </c>
      <c r="BZ407" s="43">
        <f t="shared" ca="1" si="734"/>
        <v>1.6088982825676992E-5</v>
      </c>
      <c r="CA407" s="43">
        <f t="shared" ca="1" si="735"/>
        <v>6.3791191358853106E-5</v>
      </c>
      <c r="CB407" s="43">
        <f t="shared" ca="1" si="736"/>
        <v>1.4201980508257574E-5</v>
      </c>
      <c r="CD407" s="43">
        <f t="shared" ca="1" si="737"/>
        <v>2.7197875461216874E-5</v>
      </c>
      <c r="CE407" s="43">
        <f t="shared" ca="1" si="738"/>
        <v>-1.384216804854977E-5</v>
      </c>
      <c r="CF407" s="43">
        <f t="shared" ca="1" si="739"/>
        <v>2.000244335292563E-5</v>
      </c>
      <c r="CG407" s="43">
        <f t="shared" ca="1" si="740"/>
        <v>3.2779624107403154E-5</v>
      </c>
      <c r="CH407" s="43">
        <f t="shared" ca="1" si="741"/>
        <v>5.5570421576797849E-5</v>
      </c>
      <c r="CI407" s="43">
        <f t="shared" ca="1" si="742"/>
        <v>2.6932944887249981E-5</v>
      </c>
      <c r="CJ407" s="43">
        <f t="shared" ca="1" si="743"/>
        <v>9.2160718928534237E-6</v>
      </c>
      <c r="CK407" s="43">
        <f t="shared" ca="1" si="744"/>
        <v>2.9032491255401476E-5</v>
      </c>
      <c r="CL407" s="43">
        <f t="shared" ca="1" si="745"/>
        <v>4.4803191470306283E-5</v>
      </c>
      <c r="CN407" s="43">
        <f t="shared" ca="1" si="746"/>
        <v>-9.5779692885613762E-6</v>
      </c>
      <c r="CO407" s="43">
        <f t="shared" ca="1" si="747"/>
        <v>-1.0150745095450373E-5</v>
      </c>
      <c r="CP407" s="43">
        <f t="shared" ca="1" si="748"/>
        <v>-1.8585035764654915E-5</v>
      </c>
      <c r="CQ407" s="43">
        <f t="shared" ca="1" si="749"/>
        <v>2.7005451047628246E-5</v>
      </c>
      <c r="CR407" s="43">
        <f t="shared" ca="1" si="750"/>
        <v>5.5170035811039079E-5</v>
      </c>
      <c r="CS407" s="43">
        <f t="shared" ca="1" si="751"/>
        <v>1.0876827395975082E-5</v>
      </c>
      <c r="CT407" s="43">
        <f t="shared" ca="1" si="752"/>
        <v>-2.5226234332627184E-5</v>
      </c>
      <c r="CU407" s="43">
        <f t="shared" ca="1" si="752"/>
        <v>2.7496590428618644E-5</v>
      </c>
      <c r="CW407" s="43">
        <f t="shared" ca="1" si="753"/>
        <v>2.9511042385901212E-5</v>
      </c>
      <c r="CX407" s="43">
        <f t="shared" ca="1" si="754"/>
        <v>1.1126921029741283E-5</v>
      </c>
      <c r="CY407" s="43">
        <f t="shared" ca="1" si="755"/>
        <v>-1.4410358874299036E-6</v>
      </c>
      <c r="CZ407" s="43">
        <f t="shared" ca="1" si="756"/>
        <v>-4.0274721843614607E-5</v>
      </c>
      <c r="DA407" s="43">
        <f t="shared" ca="1" si="757"/>
        <v>1.0700618107939014E-5</v>
      </c>
      <c r="DB407" s="43">
        <f t="shared" ca="1" si="758"/>
        <v>2.0937423094744427E-5</v>
      </c>
      <c r="DC407" s="43">
        <f t="shared" ca="1" si="759"/>
        <v>-8.2783074000938434E-6</v>
      </c>
      <c r="DE407" s="43">
        <f t="shared" ca="1" si="760"/>
        <v>2.9694797698771201E-5</v>
      </c>
      <c r="DF407" s="43">
        <f t="shared" ca="1" si="761"/>
        <v>1.3850402670695553E-7</v>
      </c>
      <c r="DG407" s="43">
        <f t="shared" ca="1" si="762"/>
        <v>-9.9518641928489549E-6</v>
      </c>
      <c r="DH407" s="43">
        <f t="shared" ca="1" si="763"/>
        <v>2.3707554528952622E-5</v>
      </c>
      <c r="DI407" s="43">
        <f t="shared" ca="1" si="764"/>
        <v>3.5163095330025892E-5</v>
      </c>
      <c r="DJ407" s="43">
        <f t="shared" ca="1" si="765"/>
        <v>8.2613322992001373E-6</v>
      </c>
      <c r="DL407" s="43">
        <f t="shared" ca="1" si="766"/>
        <v>1.7228959857249291E-5</v>
      </c>
      <c r="DM407" s="43">
        <f t="shared" ca="1" si="767"/>
        <v>-8.6995624708930253E-6</v>
      </c>
      <c r="DN407" s="43">
        <f t="shared" ca="1" si="768"/>
        <v>2.6698594363320511E-5</v>
      </c>
      <c r="DO407" s="43">
        <f t="shared" ca="1" si="769"/>
        <v>5.0056478691116873E-5</v>
      </c>
      <c r="DP407" s="43">
        <f t="shared" ca="1" si="770"/>
        <v>2.0549628235940367E-5</v>
      </c>
      <c r="DR407" s="43">
        <f t="shared" ca="1" si="771"/>
        <v>-1.8087856207331951E-5</v>
      </c>
      <c r="DS407" s="43">
        <f t="shared" ca="1" si="772"/>
        <v>1.4632529804946906E-5</v>
      </c>
      <c r="DT407" s="43">
        <f t="shared" ca="1" si="773"/>
        <v>2.0103629833094086E-5</v>
      </c>
      <c r="DU407" s="43">
        <f t="shared" ca="1" si="774"/>
        <v>4.2473833944708365E-5</v>
      </c>
      <c r="DW407" s="43">
        <f t="shared" ca="1" si="775"/>
        <v>-9.9622272066153609E-6</v>
      </c>
      <c r="DX407" s="43">
        <f t="shared" ca="1" si="776"/>
        <v>-1.8315656908488418E-5</v>
      </c>
      <c r="DY407" s="43">
        <f t="shared" ca="1" si="777"/>
        <v>1.4594216091272974E-5</v>
      </c>
      <c r="EA407" s="43">
        <f t="shared" ca="1" si="778"/>
        <v>2.8371128246513161E-5</v>
      </c>
      <c r="EB407" s="43">
        <f t="shared" ca="1" si="779"/>
        <v>1.354020218048934E-5</v>
      </c>
      <c r="ED407" s="43">
        <f t="shared" ca="1" si="780"/>
        <v>1.8330511883965308E-5</v>
      </c>
    </row>
    <row r="408" spans="1:134" x14ac:dyDescent="0.3">
      <c r="A408">
        <f ca="1"/>
        <v>404</v>
      </c>
      <c r="B408" s="21">
        <f ca="1">LN(Data!C418/Data!C417)</f>
        <v>3.6365250690583951E-3</v>
      </c>
      <c r="C408" s="21">
        <f ca="1">LN(Data!D418/Data!D417)</f>
        <v>-1.7980138978744564E-2</v>
      </c>
      <c r="D408" s="21">
        <f ca="1">LN(Data!E418/Data!E417)</f>
        <v>1.4255172606168341E-2</v>
      </c>
      <c r="E408" s="21">
        <f ca="1">LN(Data!F418/Data!F417)</f>
        <v>-1.2532264689129796E-2</v>
      </c>
      <c r="F408" s="21">
        <f ca="1">LN(Data!G418/Data!G417)</f>
        <v>1.554956785248519E-2</v>
      </c>
      <c r="G408" s="21">
        <f ca="1">LN(Data!H418/Data!H417)</f>
        <v>-6.974331685965022E-3</v>
      </c>
      <c r="H408" s="21">
        <f ca="1">LN(Data!I418/Data!I417)</f>
        <v>-1.7193460053395834E-2</v>
      </c>
      <c r="I408" s="21">
        <f ca="1">LN(Data!J418/Data!J417)</f>
        <v>-8.3130763964365684E-3</v>
      </c>
      <c r="J408" s="21">
        <f ca="1">LN(Data!K418/Data!K417)</f>
        <v>-5.6623605320588778E-3</v>
      </c>
      <c r="K408" s="21">
        <f ca="1">LN(Data!L418/Data!L417)</f>
        <v>8.0199285502477527E-3</v>
      </c>
      <c r="L408" s="21">
        <f ca="1">LN(Data!M418/Data!M417)</f>
        <v>4.469064078631472E-3</v>
      </c>
      <c r="M408" s="21">
        <f ca="1">LN(Data!N418/Data!N417)</f>
        <v>-2.1514763350654539E-3</v>
      </c>
      <c r="N408" s="21">
        <f ca="1">LN(Data!O418/Data!O417)</f>
        <v>-5.5406419731259806E-3</v>
      </c>
      <c r="O408" s="21">
        <f ca="1">LN(Data!P418/Data!P417)</f>
        <v>-3.9446620781433936E-4</v>
      </c>
      <c r="Q408" s="41">
        <f t="shared" ca="1" si="677"/>
        <v>1.713501156603217E-4</v>
      </c>
      <c r="R408" s="41">
        <f t="shared" ca="1" si="678"/>
        <v>1.8902165531415658E-4</v>
      </c>
      <c r="S408" s="41">
        <f t="shared" ca="1" si="679"/>
        <v>6.3922761005527856E-4</v>
      </c>
      <c r="T408" s="41">
        <f t="shared" ca="1" si="680"/>
        <v>1.4631838548472079E-4</v>
      </c>
      <c r="U408" s="41">
        <f t="shared" ca="1" si="681"/>
        <v>1.2468729845667225E-4</v>
      </c>
      <c r="V408" s="41">
        <f t="shared" ca="1" si="682"/>
        <v>2.2734380413103546E-4</v>
      </c>
      <c r="W408" s="41">
        <f t="shared" ca="1" si="683"/>
        <v>6.917904284960907E-5</v>
      </c>
      <c r="X408" s="41">
        <f t="shared" ca="1" si="684"/>
        <v>8.1703150252545215E-5</v>
      </c>
      <c r="Y408" s="41">
        <f t="shared" ca="1" si="685"/>
        <v>8.6170335777711676E-5</v>
      </c>
      <c r="Z408" s="41">
        <f t="shared" ca="1" si="686"/>
        <v>9.2926815536482649E-5</v>
      </c>
      <c r="AA408" s="41">
        <f t="shared" ca="1" si="687"/>
        <v>2.5734456370016896E-4</v>
      </c>
      <c r="AB408" s="41">
        <f t="shared" ca="1" si="688"/>
        <v>5.9741292481587265E-5</v>
      </c>
      <c r="AC408" s="41">
        <f t="shared" ca="1" si="689"/>
        <v>1.4725721679473573E-4</v>
      </c>
      <c r="AD408" s="41">
        <f t="shared" ca="1" si="690"/>
        <v>4.5002184371069681E-5</v>
      </c>
      <c r="AF408" s="43">
        <f t="shared" ca="1" si="691"/>
        <v>1.1104400508515711E-5</v>
      </c>
      <c r="AG408" s="43">
        <f t="shared" ca="1" si="692"/>
        <v>-8.4567920960507917E-6</v>
      </c>
      <c r="AH408" s="43">
        <f t="shared" ca="1" si="693"/>
        <v>3.325858609418748E-6</v>
      </c>
      <c r="AI408" s="43">
        <f t="shared" ca="1" si="694"/>
        <v>6.7707775882008904E-5</v>
      </c>
      <c r="AJ408" s="43">
        <f t="shared" ca="1" si="695"/>
        <v>5.8523864844763528E-5</v>
      </c>
      <c r="AK408" s="43">
        <f t="shared" ca="1" si="696"/>
        <v>-1.5604982131894876E-5</v>
      </c>
      <c r="AL408" s="43">
        <f t="shared" ca="1" si="697"/>
        <v>3.6537789708205193E-6</v>
      </c>
      <c r="AM408" s="43">
        <f t="shared" ca="1" si="698"/>
        <v>3.3819780115767208E-5</v>
      </c>
      <c r="AN408" s="43">
        <f t="shared" ca="1" si="699"/>
        <v>6.8627831672521601E-5</v>
      </c>
      <c r="AO408" s="43">
        <f t="shared" ca="1" si="700"/>
        <v>-3.6721611992856243E-5</v>
      </c>
      <c r="AP408" s="43">
        <f t="shared" ca="1" si="701"/>
        <v>2.1965226850999842E-5</v>
      </c>
      <c r="AQ408" s="43">
        <f t="shared" ca="1" si="702"/>
        <v>6.1545030877506414E-6</v>
      </c>
      <c r="AR408" s="43">
        <f t="shared" ca="1" si="703"/>
        <v>5.5185126699608231E-5</v>
      </c>
      <c r="AT408" s="43">
        <f t="shared" ca="1" si="704"/>
        <v>9.7263807010397602E-5</v>
      </c>
      <c r="AU408" s="43">
        <f t="shared" ca="1" si="705"/>
        <v>7.160166684708262E-5</v>
      </c>
      <c r="AV408" s="43">
        <f t="shared" ca="1" si="706"/>
        <v>3.5462287568412124E-5</v>
      </c>
      <c r="AW408" s="43">
        <f t="shared" ca="1" si="707"/>
        <v>3.8704677860539239E-5</v>
      </c>
      <c r="AX408" s="43">
        <f t="shared" ca="1" si="708"/>
        <v>2.8955221848496079E-5</v>
      </c>
      <c r="AY408" s="43">
        <f t="shared" ca="1" si="709"/>
        <v>3.4242804373925704E-5</v>
      </c>
      <c r="AZ408" s="43">
        <f t="shared" ca="1" si="710"/>
        <v>9.4681097478731765E-6</v>
      </c>
      <c r="BA408" s="43">
        <f t="shared" ca="1" si="711"/>
        <v>3.6513128483187801E-5</v>
      </c>
      <c r="BB408" s="43">
        <f t="shared" ca="1" si="712"/>
        <v>1.5383592242454034E-5</v>
      </c>
      <c r="BC408" s="43">
        <f t="shared" ca="1" si="713"/>
        <v>9.8987760762774652E-6</v>
      </c>
      <c r="BD408" s="43">
        <f t="shared" ca="1" si="714"/>
        <v>2.4509134493496098E-5</v>
      </c>
      <c r="BE408" s="43">
        <f t="shared" ca="1" si="715"/>
        <v>3.9433671895933422E-5</v>
      </c>
      <c r="BG408" s="43">
        <f t="shared" ca="1" si="716"/>
        <v>1.4733360946412791E-4</v>
      </c>
      <c r="BH408" s="43">
        <f t="shared" ca="1" si="717"/>
        <v>4.2505971909237661E-5</v>
      </c>
      <c r="BI408" s="43">
        <f t="shared" ca="1" si="718"/>
        <v>-6.0100295934451088E-5</v>
      </c>
      <c r="BJ408" s="43">
        <f t="shared" ca="1" si="719"/>
        <v>3.8112313961981684E-6</v>
      </c>
      <c r="BK408" s="43">
        <f t="shared" ca="1" si="720"/>
        <v>6.6310299848617704E-5</v>
      </c>
      <c r="BL408" s="43">
        <f t="shared" ca="1" si="721"/>
        <v>4.402963272849958E-5</v>
      </c>
      <c r="BM408" s="43">
        <f t="shared" ca="1" si="722"/>
        <v>-1.7854872358684363E-5</v>
      </c>
      <c r="BN408" s="43">
        <f t="shared" ca="1" si="723"/>
        <v>9.1842807284384546E-6</v>
      </c>
      <c r="BO408" s="43">
        <f t="shared" ca="1" si="724"/>
        <v>5.6898404063661634E-6</v>
      </c>
      <c r="BP408" s="43">
        <f t="shared" ca="1" si="725"/>
        <v>7.0540462221758927E-5</v>
      </c>
      <c r="BQ408" s="43">
        <f t="shared" ca="1" si="726"/>
        <v>4.5827519687348439E-5</v>
      </c>
      <c r="BS408" s="43">
        <f t="shared" ca="1" si="727"/>
        <v>1.3780892284686441E-5</v>
      </c>
      <c r="BT408" s="43">
        <f t="shared" ca="1" si="728"/>
        <v>-9.762680910143518E-6</v>
      </c>
      <c r="BU408" s="43">
        <f t="shared" ca="1" si="729"/>
        <v>2.7527431855596957E-5</v>
      </c>
      <c r="BV408" s="43">
        <f t="shared" ca="1" si="730"/>
        <v>3.7640292378867277E-5</v>
      </c>
      <c r="BW408" s="43">
        <f t="shared" ca="1" si="731"/>
        <v>1.2401919608498667E-5</v>
      </c>
      <c r="BX408" s="43">
        <f t="shared" ca="1" si="732"/>
        <v>5.876095884365002E-6</v>
      </c>
      <c r="BY408" s="43">
        <f t="shared" ca="1" si="733"/>
        <v>8.2437934706898711E-6</v>
      </c>
      <c r="BZ408" s="43">
        <f t="shared" ca="1" si="734"/>
        <v>1.4055990965196749E-5</v>
      </c>
      <c r="CA408" s="43">
        <f t="shared" ca="1" si="735"/>
        <v>5.9276881930914196E-5</v>
      </c>
      <c r="CB408" s="43">
        <f t="shared" ca="1" si="736"/>
        <v>1.3876007000567163E-5</v>
      </c>
      <c r="CD408" s="43">
        <f t="shared" ca="1" si="737"/>
        <v>2.5452276123029924E-5</v>
      </c>
      <c r="CE408" s="43">
        <f t="shared" ca="1" si="738"/>
        <v>-1.2717624612881525E-5</v>
      </c>
      <c r="CF408" s="43">
        <f t="shared" ca="1" si="739"/>
        <v>1.909710654543697E-5</v>
      </c>
      <c r="CG408" s="43">
        <f t="shared" ca="1" si="740"/>
        <v>3.1044983434910543E-5</v>
      </c>
      <c r="CH408" s="43">
        <f t="shared" ca="1" si="741"/>
        <v>5.222942488334173E-5</v>
      </c>
      <c r="CI408" s="43">
        <f t="shared" ca="1" si="742"/>
        <v>2.5304041448199304E-5</v>
      </c>
      <c r="CJ408" s="43">
        <f t="shared" ca="1" si="743"/>
        <v>8.7643778125344667E-6</v>
      </c>
      <c r="CK408" s="43">
        <f t="shared" ca="1" si="744"/>
        <v>2.7355690518613549E-5</v>
      </c>
      <c r="CL408" s="43">
        <f t="shared" ca="1" si="745"/>
        <v>4.2065093444094874E-5</v>
      </c>
      <c r="CN408" s="43">
        <f t="shared" ca="1" si="746"/>
        <v>-1.3103614869544231E-5</v>
      </c>
      <c r="CO408" s="43">
        <f t="shared" ca="1" si="747"/>
        <v>-1.365313132987818E-5</v>
      </c>
      <c r="CP408" s="43">
        <f t="shared" ca="1" si="748"/>
        <v>-2.0707323743562106E-5</v>
      </c>
      <c r="CQ408" s="43">
        <f t="shared" ca="1" si="749"/>
        <v>2.5479558224504085E-5</v>
      </c>
      <c r="CR408" s="43">
        <f t="shared" ca="1" si="750"/>
        <v>5.2040110653983545E-5</v>
      </c>
      <c r="CS408" s="43">
        <f t="shared" ca="1" si="751"/>
        <v>8.8118984221735154E-6</v>
      </c>
      <c r="CT408" s="43">
        <f t="shared" ca="1" si="752"/>
        <v>-2.4621227576285426E-5</v>
      </c>
      <c r="CU408" s="43">
        <f t="shared" ca="1" si="752"/>
        <v>2.6542793876800819E-5</v>
      </c>
      <c r="CW408" s="43">
        <f t="shared" ca="1" si="753"/>
        <v>3.8369497021659857E-5</v>
      </c>
      <c r="CX408" s="43">
        <f t="shared" ca="1" si="754"/>
        <v>1.8828800352952702E-5</v>
      </c>
      <c r="CY408" s="43">
        <f t="shared" ca="1" si="755"/>
        <v>-1.598710779032905E-6</v>
      </c>
      <c r="CZ408" s="43">
        <f t="shared" ca="1" si="756"/>
        <v>-3.8324301394405894E-5</v>
      </c>
      <c r="DA408" s="43">
        <f t="shared" ca="1" si="757"/>
        <v>1.3709793426967868E-5</v>
      </c>
      <c r="DB408" s="43">
        <f t="shared" ca="1" si="758"/>
        <v>2.2030060245488354E-5</v>
      </c>
      <c r="DC408" s="43">
        <f t="shared" ca="1" si="759"/>
        <v>-9.5809468738955698E-6</v>
      </c>
      <c r="DE408" s="43">
        <f t="shared" ca="1" si="760"/>
        <v>3.6305276208690033E-5</v>
      </c>
      <c r="DF408" s="43">
        <f t="shared" ca="1" si="761"/>
        <v>-1.1460459275386746E-7</v>
      </c>
      <c r="DG408" s="43">
        <f t="shared" ca="1" si="762"/>
        <v>-9.8220777016035151E-6</v>
      </c>
      <c r="DH408" s="43">
        <f t="shared" ca="1" si="763"/>
        <v>2.5946204284974864E-5</v>
      </c>
      <c r="DI408" s="43">
        <f t="shared" ca="1" si="764"/>
        <v>3.540855493996846E-5</v>
      </c>
      <c r="DJ408" s="43">
        <f t="shared" ca="1" si="765"/>
        <v>5.9614402894129567E-6</v>
      </c>
      <c r="DL408" s="43">
        <f t="shared" ca="1" si="766"/>
        <v>1.6002465081617847E-5</v>
      </c>
      <c r="DM408" s="43">
        <f t="shared" ca="1" si="767"/>
        <v>-8.5455663266906215E-6</v>
      </c>
      <c r="DN408" s="43">
        <f t="shared" ca="1" si="768"/>
        <v>2.7979475216996218E-5</v>
      </c>
      <c r="DO408" s="43">
        <f t="shared" ca="1" si="769"/>
        <v>4.8907638442662999E-5</v>
      </c>
      <c r="DP408" s="43">
        <f t="shared" ca="1" si="770"/>
        <v>1.7895992277204218E-5</v>
      </c>
      <c r="DR408" s="43">
        <f t="shared" ca="1" si="771"/>
        <v>-1.6991850977081235E-5</v>
      </c>
      <c r="DS408" s="43">
        <f t="shared" ca="1" si="772"/>
        <v>1.3670487225379353E-5</v>
      </c>
      <c r="DT408" s="43">
        <f t="shared" ca="1" si="773"/>
        <v>1.88433151105957E-5</v>
      </c>
      <c r="DU408" s="43">
        <f t="shared" ca="1" si="774"/>
        <v>3.9966844320816892E-5</v>
      </c>
      <c r="DW408" s="43">
        <f t="shared" ca="1" si="775"/>
        <v>-9.5250247005863752E-6</v>
      </c>
      <c r="DX408" s="43">
        <f t="shared" ca="1" si="776"/>
        <v>-1.7319989699866211E-5</v>
      </c>
      <c r="DY408" s="43">
        <f t="shared" ca="1" si="777"/>
        <v>1.3797673763738839E-5</v>
      </c>
      <c r="EA408" s="43">
        <f t="shared" ca="1" si="778"/>
        <v>2.7477911841798521E-5</v>
      </c>
      <c r="EB408" s="43">
        <f t="shared" ca="1" si="779"/>
        <v>1.2108024420213725E-5</v>
      </c>
      <c r="ED408" s="43">
        <f t="shared" ca="1" si="780"/>
        <v>1.6831976165025781E-5</v>
      </c>
    </row>
    <row r="409" spans="1:134" x14ac:dyDescent="0.3">
      <c r="A409">
        <f ca="1"/>
        <v>405</v>
      </c>
      <c r="B409" s="21">
        <f ca="1">LN(Data!C419/Data!C418)</f>
        <v>8.5626908148752033E-3</v>
      </c>
      <c r="C409" s="21">
        <f ca="1">LN(Data!D419/Data!D418)</f>
        <v>1.7276491711527529E-2</v>
      </c>
      <c r="D409" s="21">
        <f ca="1">LN(Data!E419/Data!E418)</f>
        <v>-3.1090587070031119E-2</v>
      </c>
      <c r="E409" s="21">
        <f ca="1">LN(Data!F419/Data!F418)</f>
        <v>-4.1356493558840297E-4</v>
      </c>
      <c r="F409" s="21">
        <f ca="1">LN(Data!G419/Data!G418)</f>
        <v>8.7352584122672543E-3</v>
      </c>
      <c r="G409" s="21">
        <f ca="1">LN(Data!H419/Data!H418)</f>
        <v>2.5625228280357047E-2</v>
      </c>
      <c r="H409" s="21">
        <f ca="1">LN(Data!I419/Data!I418)</f>
        <v>4.465400622598455E-3</v>
      </c>
      <c r="I409" s="21">
        <f ca="1">LN(Data!J419/Data!J418)</f>
        <v>1.1163705464776755E-2</v>
      </c>
      <c r="J409" s="21">
        <f ca="1">LN(Data!K419/Data!K418)</f>
        <v>-3.7427994886545476E-3</v>
      </c>
      <c r="K409" s="21">
        <f ca="1">LN(Data!L419/Data!L418)</f>
        <v>-3.6502368723809321E-3</v>
      </c>
      <c r="L409" s="21">
        <f ca="1">LN(Data!M419/Data!M418)</f>
        <v>-1.8589714471380869E-2</v>
      </c>
      <c r="M409" s="21">
        <f ca="1">LN(Data!N419/Data!N418)</f>
        <v>-1.141598324335342E-2</v>
      </c>
      <c r="N409" s="21">
        <f ca="1">LN(Data!O419/Data!O418)</f>
        <v>-7.8425195937723777E-3</v>
      </c>
      <c r="O409" s="21">
        <f ca="1">LN(Data!P419/Data!P418)</f>
        <v>3.1139232425133022E-3</v>
      </c>
      <c r="Q409" s="41">
        <f t="shared" ca="1" si="677"/>
        <v>1.6186256759537579E-4</v>
      </c>
      <c r="R409" s="41">
        <f t="shared" ca="1" si="678"/>
        <v>1.9707747985700535E-4</v>
      </c>
      <c r="S409" s="41">
        <f t="shared" ca="1" si="679"/>
        <v>6.1306655021386102E-4</v>
      </c>
      <c r="T409" s="41">
        <f t="shared" ca="1" si="680"/>
        <v>1.4696274184994212E-4</v>
      </c>
      <c r="U409" s="41">
        <f t="shared" ca="1" si="681"/>
        <v>1.3171340417321436E-4</v>
      </c>
      <c r="V409" s="41">
        <f t="shared" ca="1" si="682"/>
        <v>2.1662165403112468E-4</v>
      </c>
      <c r="W409" s="41">
        <f t="shared" ca="1" si="683"/>
        <v>8.2765204395095641E-5</v>
      </c>
      <c r="X409" s="41">
        <f t="shared" ca="1" si="684"/>
        <v>8.0947395587771954E-5</v>
      </c>
      <c r="Y409" s="41">
        <f t="shared" ca="1" si="685"/>
        <v>8.2923855238750064E-5</v>
      </c>
      <c r="Z409" s="41">
        <f t="shared" ca="1" si="686"/>
        <v>9.1210361841358433E-5</v>
      </c>
      <c r="AA409" s="41">
        <f t="shared" ca="1" si="687"/>
        <v>2.4310224190249367E-4</v>
      </c>
      <c r="AB409" s="41">
        <f t="shared" ca="1" si="688"/>
        <v>5.6434545957912826E-5</v>
      </c>
      <c r="AC409" s="41">
        <f t="shared" ca="1" si="689"/>
        <v>1.402637065955135E-4</v>
      </c>
      <c r="AD409" s="41">
        <f t="shared" ca="1" si="690"/>
        <v>4.2311389524151942E-5</v>
      </c>
      <c r="AF409" s="43">
        <f t="shared" ca="1" si="691"/>
        <v>6.5150229095232464E-6</v>
      </c>
      <c r="AG409" s="43">
        <f t="shared" ca="1" si="692"/>
        <v>-4.8390270175226014E-6</v>
      </c>
      <c r="AH409" s="43">
        <f t="shared" ca="1" si="693"/>
        <v>3.9187341000787138E-7</v>
      </c>
      <c r="AI409" s="43">
        <f t="shared" ca="1" si="694"/>
        <v>6.7038092927603578E-5</v>
      </c>
      <c r="AJ409" s="43">
        <f t="shared" ca="1" si="695"/>
        <v>5.3490693033121306E-5</v>
      </c>
      <c r="AK409" s="43">
        <f t="shared" ca="1" si="696"/>
        <v>-1.8420150114462869E-5</v>
      </c>
      <c r="AL409" s="43">
        <f t="shared" ca="1" si="697"/>
        <v>1.6207095895729341E-6</v>
      </c>
      <c r="AM409" s="43">
        <f t="shared" ca="1" si="698"/>
        <v>3.0555114347328435E-5</v>
      </c>
      <c r="AN409" s="43">
        <f t="shared" ca="1" si="699"/>
        <v>6.6260042045672288E-5</v>
      </c>
      <c r="AO409" s="43">
        <f t="shared" ca="1" si="700"/>
        <v>-3.3543203459854562E-5</v>
      </c>
      <c r="AP409" s="43">
        <f t="shared" ca="1" si="701"/>
        <v>2.0177879382262765E-5</v>
      </c>
      <c r="AQ409" s="43">
        <f t="shared" ca="1" si="702"/>
        <v>4.5763118964486137E-6</v>
      </c>
      <c r="AR409" s="43">
        <f t="shared" ca="1" si="703"/>
        <v>5.1787949922414936E-5</v>
      </c>
      <c r="AT409" s="43">
        <f t="shared" ca="1" si="704"/>
        <v>7.6049379512279773E-5</v>
      </c>
      <c r="AU409" s="43">
        <f t="shared" ca="1" si="705"/>
        <v>8.0825478485995671E-5</v>
      </c>
      <c r="AV409" s="43">
        <f t="shared" ca="1" si="706"/>
        <v>1.6559546851481234E-5</v>
      </c>
      <c r="AW409" s="43">
        <f t="shared" ca="1" si="707"/>
        <v>4.3906364368757669E-5</v>
      </c>
      <c r="AX409" s="43">
        <f t="shared" ca="1" si="708"/>
        <v>4.5766356614719331E-5</v>
      </c>
      <c r="AY409" s="43">
        <f t="shared" ca="1" si="709"/>
        <v>4.1156452248421197E-5</v>
      </c>
      <c r="AZ409" s="43">
        <f t="shared" ca="1" si="710"/>
        <v>1.5008624921851389E-5</v>
      </c>
      <c r="BA409" s="43">
        <f t="shared" ca="1" si="711"/>
        <v>2.5670374978213166E-5</v>
      </c>
      <c r="BB409" s="43">
        <f t="shared" ca="1" si="712"/>
        <v>9.6393131135842535E-6</v>
      </c>
      <c r="BC409" s="43">
        <f t="shared" ca="1" si="713"/>
        <v>1.1625880122538231E-5</v>
      </c>
      <c r="BD409" s="43">
        <f t="shared" ca="1" si="714"/>
        <v>2.9015877186382575E-5</v>
      </c>
      <c r="BE409" s="43">
        <f t="shared" ca="1" si="715"/>
        <v>3.7493205016512625E-5</v>
      </c>
      <c r="BG409" s="43">
        <f t="shared" ca="1" si="716"/>
        <v>1.2777461711889617E-4</v>
      </c>
      <c r="BH409" s="43">
        <f t="shared" ca="1" si="717"/>
        <v>5.3255320015993574E-5</v>
      </c>
      <c r="BI409" s="43">
        <f t="shared" ca="1" si="718"/>
        <v>-6.2459496298150044E-5</v>
      </c>
      <c r="BJ409" s="43">
        <f t="shared" ca="1" si="719"/>
        <v>-1.1123186933078813E-5</v>
      </c>
      <c r="BK409" s="43">
        <f t="shared" ca="1" si="720"/>
        <v>5.5221421522532603E-5</v>
      </c>
      <c r="BL409" s="43">
        <f t="shared" ca="1" si="721"/>
        <v>3.6544779160218327E-5</v>
      </c>
      <c r="BM409" s="43">
        <f t="shared" ca="1" si="722"/>
        <v>-9.9240520707881468E-6</v>
      </c>
      <c r="BN409" s="43">
        <f t="shared" ca="1" si="723"/>
        <v>1.2455660674467247E-5</v>
      </c>
      <c r="BO409" s="43">
        <f t="shared" ca="1" si="724"/>
        <v>3.5082699911175203E-6</v>
      </c>
      <c r="BP409" s="43">
        <f t="shared" ca="1" si="725"/>
        <v>6.1569066027899856E-5</v>
      </c>
      <c r="BQ409" s="43">
        <f t="shared" ca="1" si="726"/>
        <v>4.2740477473325886E-5</v>
      </c>
      <c r="BS409" s="43">
        <f t="shared" ca="1" si="727"/>
        <v>1.2617607398695652E-6</v>
      </c>
      <c r="BT409" s="43">
        <f t="shared" ca="1" si="728"/>
        <v>-3.9326698124369909E-6</v>
      </c>
      <c r="BU409" s="43">
        <f t="shared" ca="1" si="729"/>
        <v>3.8804165482929324E-5</v>
      </c>
      <c r="BV409" s="43">
        <f t="shared" ca="1" si="730"/>
        <v>4.1632775263001267E-5</v>
      </c>
      <c r="BW409" s="43">
        <f t="shared" ca="1" si="731"/>
        <v>1.5915536489171372E-5</v>
      </c>
      <c r="BX409" s="43">
        <f t="shared" ca="1" si="732"/>
        <v>-5.0694191147373394E-7</v>
      </c>
      <c r="BY409" s="43">
        <f t="shared" ca="1" si="733"/>
        <v>4.3887162256829803E-6</v>
      </c>
      <c r="BZ409" s="43">
        <f t="shared" ca="1" si="734"/>
        <v>1.4830403761491294E-5</v>
      </c>
      <c r="CA409" s="43">
        <f t="shared" ca="1" si="735"/>
        <v>5.9886476520354374E-5</v>
      </c>
      <c r="CB409" s="43">
        <f t="shared" ca="1" si="736"/>
        <v>1.3340059876167929E-5</v>
      </c>
      <c r="CD409" s="43">
        <f t="shared" ca="1" si="737"/>
        <v>1.7418268929049089E-5</v>
      </c>
      <c r="CE409" s="43">
        <f t="shared" ca="1" si="738"/>
        <v>-2.7995619559264974E-5</v>
      </c>
      <c r="CF409" s="43">
        <f t="shared" ca="1" si="739"/>
        <v>1.0195395423353734E-5</v>
      </c>
      <c r="CG409" s="43">
        <f t="shared" ca="1" si="740"/>
        <v>2.3899448870906884E-5</v>
      </c>
      <c r="CH409" s="43">
        <f t="shared" ca="1" si="741"/>
        <v>5.6578044780190867E-5</v>
      </c>
      <c r="CI409" s="43">
        <f t="shared" ca="1" si="742"/>
        <v>2.7955319868974406E-5</v>
      </c>
      <c r="CJ409" s="43">
        <f t="shared" ca="1" si="743"/>
        <v>6.2312435084754095E-6</v>
      </c>
      <c r="CK409" s="43">
        <f t="shared" ca="1" si="744"/>
        <v>2.0545073789049737E-5</v>
      </c>
      <c r="CL409" s="43">
        <f t="shared" ca="1" si="745"/>
        <v>3.9173161093613884E-5</v>
      </c>
      <c r="CN409" s="43">
        <f t="shared" ca="1" si="746"/>
        <v>-5.1226243828652251E-6</v>
      </c>
      <c r="CO409" s="43">
        <f t="shared" ca="1" si="747"/>
        <v>-9.355254322914556E-6</v>
      </c>
      <c r="CP409" s="43">
        <f t="shared" ca="1" si="748"/>
        <v>-1.7095413490382618E-5</v>
      </c>
      <c r="CQ409" s="43">
        <f t="shared" ca="1" si="749"/>
        <v>2.059476622260373E-5</v>
      </c>
      <c r="CR409" s="43">
        <f t="shared" ca="1" si="750"/>
        <v>4.7047579902132077E-5</v>
      </c>
      <c r="CS409" s="43">
        <f t="shared" ca="1" si="751"/>
        <v>9.1834910913581579E-6</v>
      </c>
      <c r="CT409" s="43">
        <f t="shared" ca="1" si="752"/>
        <v>-2.082541742928268E-5</v>
      </c>
      <c r="CU409" s="43">
        <f t="shared" ca="1" si="752"/>
        <v>2.5115294534524892E-5</v>
      </c>
      <c r="CW409" s="43">
        <f t="shared" ca="1" si="753"/>
        <v>4.4643160016937864E-5</v>
      </c>
      <c r="CX409" s="43">
        <f t="shared" ca="1" si="754"/>
        <v>2.3540406508728312E-5</v>
      </c>
      <c r="CY409" s="43">
        <f t="shared" ca="1" si="755"/>
        <v>-9.7762074018773488E-6</v>
      </c>
      <c r="CZ409" s="43">
        <f t="shared" ca="1" si="756"/>
        <v>-4.063516379346253E-5</v>
      </c>
      <c r="DA409" s="43">
        <f t="shared" ca="1" si="757"/>
        <v>1.5106685166716258E-5</v>
      </c>
      <c r="DB409" s="43">
        <f t="shared" ca="1" si="758"/>
        <v>2.6424025016865647E-5</v>
      </c>
      <c r="DC409" s="43">
        <f t="shared" ca="1" si="759"/>
        <v>-8.599155722273611E-6</v>
      </c>
      <c r="DE409" s="43">
        <f t="shared" ca="1" si="760"/>
        <v>3.6951257777398994E-5</v>
      </c>
      <c r="DF409" s="43">
        <f t="shared" ca="1" si="761"/>
        <v>-4.1079450411189788E-6</v>
      </c>
      <c r="DG409" s="43">
        <f t="shared" ca="1" si="762"/>
        <v>-1.1461853305881335E-5</v>
      </c>
      <c r="DH409" s="43">
        <f t="shared" ca="1" si="763"/>
        <v>2.5462555256187842E-5</v>
      </c>
      <c r="DI409" s="43">
        <f t="shared" ca="1" si="764"/>
        <v>3.6047628444044311E-5</v>
      </c>
      <c r="DJ409" s="43">
        <f t="shared" ca="1" si="765"/>
        <v>5.8005075353305729E-6</v>
      </c>
      <c r="DL409" s="43">
        <f t="shared" ca="1" si="766"/>
        <v>1.2317613563149471E-5</v>
      </c>
      <c r="DM409" s="43">
        <f t="shared" ca="1" si="767"/>
        <v>-9.5511594703342806E-6</v>
      </c>
      <c r="DN409" s="43">
        <f t="shared" ca="1" si="768"/>
        <v>2.7031652785096441E-5</v>
      </c>
      <c r="DO409" s="43">
        <f t="shared" ca="1" si="769"/>
        <v>4.7855566881957061E-5</v>
      </c>
      <c r="DP409" s="43">
        <f t="shared" ca="1" si="770"/>
        <v>1.6956249333753495E-5</v>
      </c>
      <c r="DR409" s="43">
        <f t="shared" ca="1" si="771"/>
        <v>-1.3821845442630165E-5</v>
      </c>
      <c r="DS409" s="43">
        <f t="shared" ca="1" si="772"/>
        <v>1.181497680277016E-5</v>
      </c>
      <c r="DT409" s="43">
        <f t="shared" ca="1" si="773"/>
        <v>1.504658303914151E-5</v>
      </c>
      <c r="DU409" s="43">
        <f t="shared" ca="1" si="774"/>
        <v>3.7379018213438383E-5</v>
      </c>
      <c r="DW409" s="43">
        <f t="shared" ca="1" si="775"/>
        <v>-9.5304283548551945E-6</v>
      </c>
      <c r="DX409" s="43">
        <f t="shared" ca="1" si="776"/>
        <v>-1.7766479358753547E-5</v>
      </c>
      <c r="DY409" s="43">
        <f t="shared" ca="1" si="777"/>
        <v>1.2864039652339884E-5</v>
      </c>
      <c r="EA409" s="43">
        <f t="shared" ca="1" si="778"/>
        <v>2.6544470736465665E-5</v>
      </c>
      <c r="EB409" s="43">
        <f t="shared" ca="1" si="779"/>
        <v>1.1432464037666635E-5</v>
      </c>
      <c r="ED409" s="43">
        <f t="shared" ca="1" si="780"/>
        <v>1.5953193356803988E-5</v>
      </c>
    </row>
    <row r="410" spans="1:134" x14ac:dyDescent="0.3">
      <c r="A410">
        <f ca="1"/>
        <v>406</v>
      </c>
      <c r="B410" s="21">
        <f ca="1">LN(Data!C420/Data!C419)</f>
        <v>1.1561437475111353E-3</v>
      </c>
      <c r="C410" s="21">
        <f ca="1">LN(Data!D420/Data!D419)</f>
        <v>-2.1139174049287788E-3</v>
      </c>
      <c r="D410" s="21">
        <f ca="1">LN(Data!E420/Data!E419)</f>
        <v>-2.0930597680847405E-2</v>
      </c>
      <c r="E410" s="21">
        <f ca="1">LN(Data!F420/Data!F419)</f>
        <v>-3.4079865186968601E-2</v>
      </c>
      <c r="F410" s="21">
        <f ca="1">LN(Data!G420/Data!G419)</f>
        <v>1.7598551691424904E-2</v>
      </c>
      <c r="G410" s="21">
        <f ca="1">LN(Data!H420/Data!H419)</f>
        <v>1.2178013122320785E-2</v>
      </c>
      <c r="H410" s="21">
        <f ca="1">LN(Data!I420/Data!I419)</f>
        <v>-9.3879889969918518E-3</v>
      </c>
      <c r="I410" s="21">
        <f ca="1">LN(Data!J420/Data!J419)</f>
        <v>-9.4380794973071523E-3</v>
      </c>
      <c r="J410" s="21">
        <f ca="1">LN(Data!K420/Data!K419)</f>
        <v>-1.6789322754339728E-2</v>
      </c>
      <c r="K410" s="21">
        <f ca="1">LN(Data!L420/Data!L419)</f>
        <v>1.2486476205073024E-2</v>
      </c>
      <c r="L410" s="21">
        <f ca="1">LN(Data!M420/Data!M419)</f>
        <v>-1.0922559189974835E-2</v>
      </c>
      <c r="M410" s="21">
        <f ca="1">LN(Data!N420/Data!N419)</f>
        <v>-1.3873466129879499E-2</v>
      </c>
      <c r="N410" s="21">
        <f ca="1">LN(Data!O420/Data!O419)</f>
        <v>-6.0813566364503625E-3</v>
      </c>
      <c r="O410" s="21">
        <f ca="1">LN(Data!P420/Data!P419)</f>
        <v>1.5907329145756564E-3</v>
      </c>
      <c r="Q410" s="41">
        <f t="shared" ca="1" si="677"/>
        <v>1.5654999397912212E-4</v>
      </c>
      <c r="R410" s="41">
        <f t="shared" ca="1" si="678"/>
        <v>2.0316146101709379E-4</v>
      </c>
      <c r="S410" s="41">
        <f t="shared" ca="1" si="679"/>
        <v>6.3428003346258056E-4</v>
      </c>
      <c r="T410" s="41">
        <f t="shared" ca="1" si="680"/>
        <v>1.381552394963025E-4</v>
      </c>
      <c r="U410" s="41">
        <f t="shared" ca="1" si="681"/>
        <v>1.2838888429456664E-4</v>
      </c>
      <c r="V410" s="41">
        <f t="shared" ca="1" si="682"/>
        <v>2.4302349425448183E-4</v>
      </c>
      <c r="W410" s="41">
        <f t="shared" ca="1" si="683"/>
        <v>7.8995680294608053E-5</v>
      </c>
      <c r="X410" s="41">
        <f t="shared" ca="1" si="684"/>
        <v>8.3568251034762812E-5</v>
      </c>
      <c r="Y410" s="41">
        <f t="shared" ca="1" si="685"/>
        <v>7.8788936805161417E-5</v>
      </c>
      <c r="Z410" s="41">
        <f t="shared" ca="1" si="686"/>
        <v>8.6537193884346283E-5</v>
      </c>
      <c r="AA410" s="41">
        <f t="shared" ca="1" si="687"/>
        <v>2.4925075643599209E-4</v>
      </c>
      <c r="AB410" s="41">
        <f t="shared" ca="1" si="688"/>
        <v>6.0867953605189624E-5</v>
      </c>
      <c r="AC410" s="41">
        <f t="shared" ca="1" si="689"/>
        <v>1.355381910145049E-4</v>
      </c>
      <c r="AD410" s="41">
        <f t="shared" ca="1" si="690"/>
        <v>4.03544972303187E-5</v>
      </c>
      <c r="AF410" s="43">
        <f t="shared" ca="1" si="691"/>
        <v>1.5000116948445721E-5</v>
      </c>
      <c r="AG410" s="43">
        <f t="shared" ca="1" si="692"/>
        <v>-2.0521830456489253E-5</v>
      </c>
      <c r="AH410" s="43">
        <f t="shared" ca="1" si="693"/>
        <v>1.5588728488836249E-7</v>
      </c>
      <c r="AI410" s="43">
        <f t="shared" ca="1" si="694"/>
        <v>6.7503646370284289E-5</v>
      </c>
      <c r="AJ410" s="43">
        <f t="shared" ca="1" si="695"/>
        <v>6.3446505860651655E-5</v>
      </c>
      <c r="AK410" s="43">
        <f t="shared" ca="1" si="696"/>
        <v>-1.5020790413843386E-5</v>
      </c>
      <c r="AL410" s="43">
        <f t="shared" ca="1" si="697"/>
        <v>7.2589485087915246E-6</v>
      </c>
      <c r="AM410" s="43">
        <f t="shared" ca="1" si="698"/>
        <v>2.6798901398283411E-5</v>
      </c>
      <c r="AN410" s="43">
        <f t="shared" ca="1" si="699"/>
        <v>6.0409088538576641E-5</v>
      </c>
      <c r="AO410" s="43">
        <f t="shared" ca="1" si="700"/>
        <v>-4.108128989357803E-5</v>
      </c>
      <c r="AP410" s="43">
        <f t="shared" ca="1" si="701"/>
        <v>1.3102114527689098E-5</v>
      </c>
      <c r="AQ410" s="43">
        <f t="shared" ca="1" si="702"/>
        <v>2.7254895319727943E-7</v>
      </c>
      <c r="AR410" s="43">
        <f t="shared" ca="1" si="703"/>
        <v>5.0280486643883746E-5</v>
      </c>
      <c r="AT410" s="43">
        <f t="shared" ca="1" si="704"/>
        <v>3.9258240552227893E-5</v>
      </c>
      <c r="AU410" s="43">
        <f t="shared" ca="1" si="705"/>
        <v>7.5547252705923638E-5</v>
      </c>
      <c r="AV410" s="43">
        <f t="shared" ca="1" si="706"/>
        <v>2.4620851213847548E-5</v>
      </c>
      <c r="AW410" s="43">
        <f t="shared" ca="1" si="707"/>
        <v>6.7834825146127601E-5</v>
      </c>
      <c r="AX410" s="43">
        <f t="shared" ca="1" si="708"/>
        <v>4.7649162628534497E-5</v>
      </c>
      <c r="AY410" s="43">
        <f t="shared" ca="1" si="709"/>
        <v>5.0259245009444944E-5</v>
      </c>
      <c r="AZ410" s="43">
        <f t="shared" ca="1" si="710"/>
        <v>1.0228360765921315E-5</v>
      </c>
      <c r="BA410" s="43">
        <f t="shared" ca="1" si="711"/>
        <v>2.034635525527229E-5</v>
      </c>
      <c r="BB410" s="43">
        <f t="shared" ca="1" si="712"/>
        <v>-1.0208948552299317E-5</v>
      </c>
      <c r="BC410" s="43">
        <f t="shared" ca="1" si="713"/>
        <v>-9.0536107777802601E-7</v>
      </c>
      <c r="BD410" s="43">
        <f t="shared" ca="1" si="714"/>
        <v>1.9145451069641566E-5</v>
      </c>
      <c r="BE410" s="43">
        <f t="shared" ca="1" si="715"/>
        <v>3.847147286089871E-5</v>
      </c>
      <c r="BG410" s="43">
        <f t="shared" ca="1" si="716"/>
        <v>1.2087961869010378E-4</v>
      </c>
      <c r="BH410" s="43">
        <f t="shared" ca="1" si="717"/>
        <v>3.3764942080284928E-5</v>
      </c>
      <c r="BI410" s="43">
        <f t="shared" ca="1" si="718"/>
        <v>-1.0651412998265297E-4</v>
      </c>
      <c r="BJ410" s="43">
        <f t="shared" ca="1" si="719"/>
        <v>-1.8785711328662196E-5</v>
      </c>
      <c r="BK410" s="43">
        <f t="shared" ca="1" si="720"/>
        <v>3.1082966824571193E-5</v>
      </c>
      <c r="BL410" s="43">
        <f t="shared" ca="1" si="721"/>
        <v>4.1334042413866155E-5</v>
      </c>
      <c r="BM410" s="43">
        <f t="shared" ca="1" si="722"/>
        <v>-2.5193285081210057E-6</v>
      </c>
      <c r="BN410" s="43">
        <f t="shared" ca="1" si="723"/>
        <v>4.6386229216768307E-5</v>
      </c>
      <c r="BO410" s="43">
        <f t="shared" ca="1" si="724"/>
        <v>2.4593551052700236E-5</v>
      </c>
      <c r="BP410" s="43">
        <f t="shared" ca="1" si="725"/>
        <v>7.250463436294219E-5</v>
      </c>
      <c r="BQ410" s="43">
        <f t="shared" ca="1" si="726"/>
        <v>3.4367226722881115E-5</v>
      </c>
      <c r="BS410" s="43">
        <f t="shared" ca="1" si="727"/>
        <v>9.6929930052034926E-7</v>
      </c>
      <c r="BT410" s="43">
        <f t="shared" ca="1" si="728"/>
        <v>-4.3325713766830111E-6</v>
      </c>
      <c r="BU410" s="43">
        <f t="shared" ca="1" si="729"/>
        <v>3.6365111566701876E-5</v>
      </c>
      <c r="BV410" s="43">
        <f t="shared" ca="1" si="730"/>
        <v>3.8857793719333095E-5</v>
      </c>
      <c r="BW410" s="43">
        <f t="shared" ca="1" si="731"/>
        <v>1.5053477737587833E-5</v>
      </c>
      <c r="BX410" s="43">
        <f t="shared" ca="1" si="732"/>
        <v>-3.8594879816479176E-7</v>
      </c>
      <c r="BY410" s="43">
        <f t="shared" ca="1" si="733"/>
        <v>4.5866764962198075E-6</v>
      </c>
      <c r="BZ410" s="43">
        <f t="shared" ca="1" si="734"/>
        <v>1.4223854558284762E-5</v>
      </c>
      <c r="CA410" s="43">
        <f t="shared" ca="1" si="735"/>
        <v>5.6487891395772066E-5</v>
      </c>
      <c r="CB410" s="43">
        <f t="shared" ca="1" si="736"/>
        <v>1.2462387715684816E-5</v>
      </c>
      <c r="CD410" s="43">
        <f t="shared" ca="1" si="737"/>
        <v>2.9803752247441613E-5</v>
      </c>
      <c r="CE410" s="43">
        <f t="shared" ca="1" si="738"/>
        <v>-2.3975496684547278E-5</v>
      </c>
      <c r="CF410" s="43">
        <f t="shared" ca="1" si="739"/>
        <v>1.543474282234842E-5</v>
      </c>
      <c r="CG410" s="43">
        <f t="shared" ca="1" si="740"/>
        <v>2.0503822695530515E-5</v>
      </c>
      <c r="CH410" s="43">
        <f t="shared" ca="1" si="741"/>
        <v>5.1270216352605389E-5</v>
      </c>
      <c r="CI410" s="43">
        <f t="shared" ca="1" si="742"/>
        <v>1.6534843093769367E-5</v>
      </c>
      <c r="CJ410" s="43">
        <f t="shared" ca="1" si="743"/>
        <v>-1.2592492168141939E-7</v>
      </c>
      <c r="CK410" s="43">
        <f t="shared" ca="1" si="744"/>
        <v>1.5201983246414493E-5</v>
      </c>
      <c r="CL410" s="43">
        <f t="shared" ca="1" si="745"/>
        <v>3.8454826879956184E-5</v>
      </c>
      <c r="CN410" s="43">
        <f t="shared" ca="1" si="746"/>
        <v>2.0503476991467273E-6</v>
      </c>
      <c r="CO410" s="43">
        <f t="shared" ca="1" si="747"/>
        <v>8.37041099583476E-6</v>
      </c>
      <c r="CP410" s="43">
        <f t="shared" ca="1" si="748"/>
        <v>-2.1824294159222249E-5</v>
      </c>
      <c r="CQ410" s="43">
        <f t="shared" ca="1" si="749"/>
        <v>1.3746791061319226E-5</v>
      </c>
      <c r="CR410" s="43">
        <f t="shared" ca="1" si="750"/>
        <v>1.5642784488256626E-5</v>
      </c>
      <c r="CS410" s="43">
        <f t="shared" ca="1" si="751"/>
        <v>-8.9197489734630788E-6</v>
      </c>
      <c r="CT410" s="43">
        <f t="shared" ca="1" si="752"/>
        <v>-3.1633873676541141E-5</v>
      </c>
      <c r="CU410" s="43">
        <f t="shared" ca="1" si="752"/>
        <v>2.8396076498668179E-5</v>
      </c>
      <c r="CW410" s="43">
        <f t="shared" ca="1" si="753"/>
        <v>4.4955595455896788E-5</v>
      </c>
      <c r="CX410" s="43">
        <f t="shared" ca="1" si="754"/>
        <v>2.1125196168190661E-5</v>
      </c>
      <c r="CY410" s="43">
        <f t="shared" ca="1" si="755"/>
        <v>-1.0167621157918408E-5</v>
      </c>
      <c r="CZ410" s="43">
        <f t="shared" ca="1" si="756"/>
        <v>-4.3177685320320678E-5</v>
      </c>
      <c r="DA410" s="43">
        <f t="shared" ca="1" si="757"/>
        <v>1.1141667735766647E-5</v>
      </c>
      <c r="DB410" s="43">
        <f t="shared" ca="1" si="758"/>
        <v>2.2737384003247399E-5</v>
      </c>
      <c r="DC410" s="43">
        <f t="shared" ca="1" si="759"/>
        <v>-7.2489114917866323E-6</v>
      </c>
      <c r="DE410" s="43">
        <f t="shared" ca="1" si="760"/>
        <v>3.2227171644451665E-5</v>
      </c>
      <c r="DF410" s="43">
        <f t="shared" ca="1" si="761"/>
        <v>-6.3064784978475597E-6</v>
      </c>
      <c r="DG410" s="43">
        <f t="shared" ca="1" si="762"/>
        <v>-2.322594792949611E-5</v>
      </c>
      <c r="DH410" s="43">
        <f t="shared" ca="1" si="763"/>
        <v>1.6288121469639096E-5</v>
      </c>
      <c r="DI410" s="43">
        <f t="shared" ca="1" si="764"/>
        <v>2.8631676006604719E-5</v>
      </c>
      <c r="DJ410" s="43">
        <f t="shared" ca="1" si="765"/>
        <v>7.5382523983712069E-6</v>
      </c>
      <c r="DL410" s="43">
        <f t="shared" ca="1" si="766"/>
        <v>1.2398283031325424E-5</v>
      </c>
      <c r="DM410" s="43">
        <f t="shared" ca="1" si="767"/>
        <v>-4.8034354730511183E-6</v>
      </c>
      <c r="DN410" s="43">
        <f t="shared" ca="1" si="768"/>
        <v>2.797341779273338E-5</v>
      </c>
      <c r="DO410" s="43">
        <f t="shared" ca="1" si="769"/>
        <v>4.6745411568559703E-5</v>
      </c>
      <c r="DP410" s="43">
        <f t="shared" ca="1" si="770"/>
        <v>1.5239586954540985E-5</v>
      </c>
      <c r="DR410" s="43">
        <f t="shared" ca="1" si="771"/>
        <v>-8.9211230434442788E-6</v>
      </c>
      <c r="DS410" s="43">
        <f t="shared" ca="1" si="772"/>
        <v>1.3606340772766242E-5</v>
      </c>
      <c r="DT410" s="43">
        <f t="shared" ca="1" si="773"/>
        <v>1.5861411308406492E-5</v>
      </c>
      <c r="DU410" s="43">
        <f t="shared" ca="1" si="774"/>
        <v>3.4454283674376909E-5</v>
      </c>
      <c r="DW410" s="43">
        <f t="shared" ca="1" si="775"/>
        <v>3.7745894806766432E-6</v>
      </c>
      <c r="DX410" s="43">
        <f t="shared" ca="1" si="776"/>
        <v>-7.9530785981620211E-6</v>
      </c>
      <c r="DY410" s="43">
        <f t="shared" ca="1" si="777"/>
        <v>8.6189806353523616E-6</v>
      </c>
      <c r="EA410" s="43">
        <f t="shared" ca="1" si="778"/>
        <v>3.0323606828368307E-5</v>
      </c>
      <c r="EB410" s="43">
        <f t="shared" ca="1" si="779"/>
        <v>8.6136064619493973E-6</v>
      </c>
      <c r="ED410" s="43">
        <f t="shared" ca="1" si="780"/>
        <v>1.353074151282092E-5</v>
      </c>
    </row>
    <row r="411" spans="1:134" x14ac:dyDescent="0.3">
      <c r="A411">
        <f ca="1"/>
        <v>407</v>
      </c>
      <c r="B411" s="21">
        <f ca="1">LN(Data!C421/Data!C420)</f>
        <v>-1.5395866558646653E-2</v>
      </c>
      <c r="C411" s="21">
        <f ca="1">LN(Data!D421/Data!D420)</f>
        <v>-5.1862445335660642E-3</v>
      </c>
      <c r="D411" s="21">
        <f ca="1">LN(Data!E421/Data!E420)</f>
        <v>-3.468007664375113E-4</v>
      </c>
      <c r="E411" s="21">
        <f ca="1">LN(Data!F421/Data!F420)</f>
        <v>-2.7993582299438855E-2</v>
      </c>
      <c r="F411" s="21">
        <f ca="1">LN(Data!G421/Data!G420)</f>
        <v>2.7781178748645375E-2</v>
      </c>
      <c r="G411" s="21">
        <f ca="1">LN(Data!H421/Data!H420)</f>
        <v>9.1182082835363637E-3</v>
      </c>
      <c r="H411" s="21">
        <f ca="1">LN(Data!I421/Data!I420)</f>
        <v>3.2429089848028604E-3</v>
      </c>
      <c r="I411" s="21">
        <f ca="1">LN(Data!J421/Data!J420)</f>
        <v>-3.1229737706869737E-2</v>
      </c>
      <c r="J411" s="21">
        <f ca="1">LN(Data!K421/Data!K420)</f>
        <v>5.4761317255872253E-3</v>
      </c>
      <c r="K411" s="21">
        <f ca="1">LN(Data!L421/Data!L420)</f>
        <v>1.3418473233082768E-3</v>
      </c>
      <c r="L411" s="21">
        <f ca="1">LN(Data!M421/Data!M420)</f>
        <v>1.7955117043185085E-3</v>
      </c>
      <c r="M411" s="21">
        <f ca="1">LN(Data!N421/Data!N420)</f>
        <v>-7.7313021821022827E-3</v>
      </c>
      <c r="N411" s="21">
        <f ca="1">LN(Data!O421/Data!O420)</f>
        <v>-2.5448544081696904E-3</v>
      </c>
      <c r="O411" s="21">
        <f ca="1">LN(Data!P421/Data!P420)</f>
        <v>-3.0151811818220028E-3</v>
      </c>
      <c r="Q411" s="41">
        <f t="shared" ca="1" si="677"/>
        <v>1.4723719444226932E-4</v>
      </c>
      <c r="R411" s="41">
        <f t="shared" ca="1" si="678"/>
        <v>1.9123989216375981E-4</v>
      </c>
      <c r="S411" s="41">
        <f t="shared" ca="1" si="679"/>
        <v>6.225086266114754E-4</v>
      </c>
      <c r="T411" s="41">
        <f t="shared" ca="1" si="680"/>
        <v>1.9955215779624168E-4</v>
      </c>
      <c r="U411" s="41">
        <f t="shared" ca="1" si="681"/>
        <v>1.3926809253503791E-4</v>
      </c>
      <c r="V411" s="41">
        <f t="shared" ca="1" si="682"/>
        <v>2.3734032481565796E-4</v>
      </c>
      <c r="W411" s="41">
        <f t="shared" ca="1" si="683"/>
        <v>7.9543999721389975E-5</v>
      </c>
      <c r="X411" s="41">
        <f t="shared" ca="1" si="684"/>
        <v>8.3898796648526418E-5</v>
      </c>
      <c r="Y411" s="41">
        <f t="shared" ca="1" si="685"/>
        <v>9.0974482109815137E-5</v>
      </c>
      <c r="Z411" s="41">
        <f t="shared" ca="1" si="686"/>
        <v>9.0699687532476799E-5</v>
      </c>
      <c r="AA411" s="41">
        <f t="shared" ca="1" si="687"/>
        <v>2.4145384900534276E-4</v>
      </c>
      <c r="AB411" s="41">
        <f t="shared" ca="1" si="688"/>
        <v>6.8764260136293075E-5</v>
      </c>
      <c r="AC411" s="41">
        <f t="shared" ca="1" si="689"/>
        <v>1.2962487346601653E-4</v>
      </c>
      <c r="AD411" s="41">
        <f t="shared" ca="1" si="690"/>
        <v>3.808505326883044E-5</v>
      </c>
      <c r="AF411" s="43">
        <f t="shared" ca="1" si="691"/>
        <v>1.3953470388111175E-5</v>
      </c>
      <c r="AG411" s="43">
        <f t="shared" ca="1" si="692"/>
        <v>-2.0742447407522867E-5</v>
      </c>
      <c r="AH411" s="43">
        <f t="shared" ca="1" si="693"/>
        <v>-2.2175393353211106E-6</v>
      </c>
      <c r="AI411" s="43">
        <f t="shared" ca="1" si="694"/>
        <v>6.4674214918264769E-5</v>
      </c>
      <c r="AJ411" s="43">
        <f t="shared" ca="1" si="695"/>
        <v>6.0484487532721333E-5</v>
      </c>
      <c r="AK411" s="43">
        <f t="shared" ca="1" si="696"/>
        <v>-1.477077487584731E-5</v>
      </c>
      <c r="AL411" s="43">
        <f t="shared" ca="1" si="697"/>
        <v>6.1687050023045499E-6</v>
      </c>
      <c r="AM411" s="43">
        <f t="shared" ca="1" si="698"/>
        <v>2.4026315082743825E-5</v>
      </c>
      <c r="AN411" s="43">
        <f t="shared" ca="1" si="699"/>
        <v>5.7650712909838543E-5</v>
      </c>
      <c r="AO411" s="43">
        <f t="shared" ca="1" si="700"/>
        <v>-3.9374095410821922E-5</v>
      </c>
      <c r="AP411" s="43">
        <f t="shared" ca="1" si="701"/>
        <v>1.135360438868569E-5</v>
      </c>
      <c r="AQ411" s="43">
        <f t="shared" ca="1" si="702"/>
        <v>-1.6565933109160388E-7</v>
      </c>
      <c r="AR411" s="43">
        <f t="shared" ca="1" si="703"/>
        <v>4.7374004400039527E-5</v>
      </c>
      <c r="AT411" s="43">
        <f t="shared" ca="1" si="704"/>
        <v>3.9557479403080534E-5</v>
      </c>
      <c r="AU411" s="43">
        <f t="shared" ca="1" si="705"/>
        <v>7.5336938754149772E-5</v>
      </c>
      <c r="AV411" s="43">
        <f t="shared" ca="1" si="706"/>
        <v>2.0911487057694178E-5</v>
      </c>
      <c r="AW411" s="43">
        <f t="shared" ca="1" si="707"/>
        <v>6.2220136803556436E-5</v>
      </c>
      <c r="AX411" s="43">
        <f t="shared" ca="1" si="708"/>
        <v>4.5980938871103682E-5</v>
      </c>
      <c r="AY411" s="43">
        <f t="shared" ca="1" si="709"/>
        <v>4.8440769539985788E-5</v>
      </c>
      <c r="AZ411" s="43">
        <f t="shared" ca="1" si="710"/>
        <v>1.174413361520797E-5</v>
      </c>
      <c r="BA411" s="43">
        <f t="shared" ca="1" si="711"/>
        <v>1.7541851177387976E-5</v>
      </c>
      <c r="BB411" s="43">
        <f t="shared" ca="1" si="712"/>
        <v>-8.2110483604782008E-6</v>
      </c>
      <c r="BC411" s="43">
        <f t="shared" ca="1" si="713"/>
        <v>9.0860227800718768E-7</v>
      </c>
      <c r="BD411" s="43">
        <f t="shared" ca="1" si="714"/>
        <v>1.8768053143825363E-5</v>
      </c>
      <c r="BE411" s="43">
        <f t="shared" ca="1" si="715"/>
        <v>3.5961423809561911E-5</v>
      </c>
      <c r="BG411" s="43">
        <f t="shared" ca="1" si="716"/>
        <v>1.5642555840345501E-4</v>
      </c>
      <c r="BH411" s="43">
        <f t="shared" ca="1" si="717"/>
        <v>9.6381532423391282E-6</v>
      </c>
      <c r="BI411" s="43">
        <f t="shared" ca="1" si="718"/>
        <v>-1.154168677766164E-4</v>
      </c>
      <c r="BJ411" s="43">
        <f t="shared" ca="1" si="719"/>
        <v>-5.868795405246937E-6</v>
      </c>
      <c r="BK411" s="43">
        <f t="shared" ca="1" si="720"/>
        <v>4.1070667505376363E-5</v>
      </c>
      <c r="BL411" s="43">
        <f t="shared" ca="1" si="721"/>
        <v>5.99386334633331E-5</v>
      </c>
      <c r="BM411" s="43">
        <f t="shared" ca="1" si="722"/>
        <v>-1.8049133391625226E-5</v>
      </c>
      <c r="BN411" s="43">
        <f t="shared" ca="1" si="723"/>
        <v>5.7319996986798563E-5</v>
      </c>
      <c r="BO411" s="43">
        <f t="shared" ca="1" si="724"/>
        <v>4.0540734269740484E-5</v>
      </c>
      <c r="BP411" s="43">
        <f t="shared" ca="1" si="725"/>
        <v>7.579154204784329E-5</v>
      </c>
      <c r="BQ411" s="43">
        <f t="shared" ca="1" si="726"/>
        <v>3.0307493680348354E-5</v>
      </c>
      <c r="BS411" s="43">
        <f t="shared" ca="1" si="727"/>
        <v>-3.5074234805290442E-5</v>
      </c>
      <c r="BT411" s="43">
        <f t="shared" ca="1" si="728"/>
        <v>-2.897411982131167E-5</v>
      </c>
      <c r="BU411" s="43">
        <f t="shared" ca="1" si="729"/>
        <v>5.3379688836353387E-5</v>
      </c>
      <c r="BV411" s="43">
        <f t="shared" ca="1" si="730"/>
        <v>5.5825234709700326E-5</v>
      </c>
      <c r="BW411" s="43">
        <f t="shared" ca="1" si="731"/>
        <v>4.8480940436236728E-5</v>
      </c>
      <c r="BX411" s="43">
        <f t="shared" ca="1" si="732"/>
        <v>-2.5895037414025723E-5</v>
      </c>
      <c r="BY411" s="43">
        <f t="shared" ca="1" si="733"/>
        <v>2.6645836587908276E-5</v>
      </c>
      <c r="BZ411" s="43">
        <f t="shared" ca="1" si="734"/>
        <v>4.1738774607723801E-5</v>
      </c>
      <c r="CA411" s="43">
        <f t="shared" ca="1" si="735"/>
        <v>6.5533726771472062E-5</v>
      </c>
      <c r="CB411" s="43">
        <f t="shared" ca="1" si="736"/>
        <v>8.4619266561110032E-6</v>
      </c>
      <c r="CD411" s="43">
        <f t="shared" ca="1" si="737"/>
        <v>4.0874450718515911E-5</v>
      </c>
      <c r="CE411" s="43">
        <f t="shared" ca="1" si="738"/>
        <v>-3.2449867461999808E-5</v>
      </c>
      <c r="CF411" s="43">
        <f t="shared" ca="1" si="739"/>
        <v>4.5428664589392548E-6</v>
      </c>
      <c r="CG411" s="43">
        <f t="shared" ca="1" si="740"/>
        <v>1.5455274724228223E-6</v>
      </c>
      <c r="CH411" s="43">
        <f t="shared" ca="1" si="741"/>
        <v>6.1378637187772551E-5</v>
      </c>
      <c r="CI411" s="43">
        <f t="shared" ca="1" si="742"/>
        <v>4.0094791576979806E-6</v>
      </c>
      <c r="CJ411" s="43">
        <f t="shared" ca="1" si="743"/>
        <v>-1.4767544075935564E-5</v>
      </c>
      <c r="CK411" s="43">
        <f t="shared" ca="1" si="744"/>
        <v>7.8684801043959226E-6</v>
      </c>
      <c r="CL411" s="43">
        <f t="shared" ca="1" si="745"/>
        <v>3.7827212992623459E-5</v>
      </c>
      <c r="CN411" s="43">
        <f t="shared" ca="1" si="746"/>
        <v>-4.9322963546562772E-6</v>
      </c>
      <c r="CO411" s="43">
        <f t="shared" ca="1" si="747"/>
        <v>9.7196297802187243E-7</v>
      </c>
      <c r="CP411" s="43">
        <f t="shared" ca="1" si="748"/>
        <v>-3.2782472078702612E-5</v>
      </c>
      <c r="CQ411" s="43">
        <f t="shared" ca="1" si="749"/>
        <v>2.2045611862255611E-5</v>
      </c>
      <c r="CR411" s="43">
        <f t="shared" ca="1" si="750"/>
        <v>6.7233132702708792E-6</v>
      </c>
      <c r="CS411" s="43">
        <f t="shared" ca="1" si="751"/>
        <v>-1.8521639189960033E-5</v>
      </c>
      <c r="CT411" s="43">
        <f t="shared" ca="1" si="752"/>
        <v>-3.4179371711160982E-5</v>
      </c>
      <c r="CU411" s="43">
        <f t="shared" ca="1" si="752"/>
        <v>2.7854629887216687E-5</v>
      </c>
      <c r="CW411" s="43">
        <f t="shared" ca="1" si="753"/>
        <v>4.7574534916950221E-5</v>
      </c>
      <c r="CX411" s="43">
        <f t="shared" ca="1" si="754"/>
        <v>2.9314763035180407E-5</v>
      </c>
      <c r="CY411" s="43">
        <f t="shared" ca="1" si="755"/>
        <v>-1.6590937961908879E-5</v>
      </c>
      <c r="CZ411" s="43">
        <f t="shared" ca="1" si="756"/>
        <v>-3.4434572271432867E-5</v>
      </c>
      <c r="DA411" s="43">
        <f t="shared" ca="1" si="757"/>
        <v>1.8287804514267525E-5</v>
      </c>
      <c r="DB411" s="43">
        <f t="shared" ca="1" si="758"/>
        <v>2.4798643514439319E-5</v>
      </c>
      <c r="DC411" s="43">
        <f t="shared" ca="1" si="759"/>
        <v>-7.7100037882307772E-6</v>
      </c>
      <c r="DE411" s="43">
        <f t="shared" ca="1" si="760"/>
        <v>3.9801079117468945E-5</v>
      </c>
      <c r="DF411" s="43">
        <f t="shared" ca="1" si="761"/>
        <v>-1.2998991091859511E-5</v>
      </c>
      <c r="DG411" s="43">
        <f t="shared" ca="1" si="762"/>
        <v>-1.5647112136784817E-5</v>
      </c>
      <c r="DH411" s="43">
        <f t="shared" ca="1" si="763"/>
        <v>2.3167166755680807E-5</v>
      </c>
      <c r="DI411" s="43">
        <f t="shared" ca="1" si="764"/>
        <v>3.0357555089386132E-5</v>
      </c>
      <c r="DJ411" s="43">
        <f t="shared" ca="1" si="765"/>
        <v>6.1851494320640442E-6</v>
      </c>
      <c r="DL411" s="43">
        <f t="shared" ca="1" si="766"/>
        <v>-9.2398269483535922E-7</v>
      </c>
      <c r="DM411" s="43">
        <f t="shared" ca="1" si="767"/>
        <v>6.4877129479639796E-6</v>
      </c>
      <c r="DN411" s="43">
        <f t="shared" ca="1" si="768"/>
        <v>4.0270578759726233E-5</v>
      </c>
      <c r="DO411" s="43">
        <f t="shared" ca="1" si="769"/>
        <v>5.0066798435662785E-5</v>
      </c>
      <c r="DP411" s="43">
        <f t="shared" ca="1" si="770"/>
        <v>1.2722772038142791E-5</v>
      </c>
      <c r="DR411" s="43">
        <f t="shared" ca="1" si="771"/>
        <v>-1.6568912186284977E-5</v>
      </c>
      <c r="DS411" s="43">
        <f t="shared" ca="1" si="772"/>
        <v>2.396118043642644E-6</v>
      </c>
      <c r="DT411" s="43">
        <f t="shared" ca="1" si="773"/>
        <v>1.0353643733766076E-5</v>
      </c>
      <c r="DU411" s="43">
        <f t="shared" ca="1" si="774"/>
        <v>3.3578785575102815E-5</v>
      </c>
      <c r="DW411" s="43">
        <f t="shared" ca="1" si="775"/>
        <v>1.2640139410259247E-5</v>
      </c>
      <c r="DX411" s="43">
        <f t="shared" ca="1" si="776"/>
        <v>-3.4904552132537752E-6</v>
      </c>
      <c r="DY411" s="43">
        <f t="shared" ca="1" si="777"/>
        <v>7.059349332337591E-6</v>
      </c>
      <c r="EA411" s="43">
        <f t="shared" ca="1" si="778"/>
        <v>3.3566360137836935E-5</v>
      </c>
      <c r="EB411" s="43">
        <f t="shared" ca="1" si="779"/>
        <v>6.7726513215094407E-6</v>
      </c>
      <c r="ED411" s="43">
        <f t="shared" ca="1" si="780"/>
        <v>1.2138468172039181E-5</v>
      </c>
    </row>
    <row r="412" spans="1:134" x14ac:dyDescent="0.3">
      <c r="A412">
        <f ca="1"/>
        <v>408</v>
      </c>
      <c r="B412" s="21">
        <f ca="1">LN(Data!C422/Data!C421)</f>
        <v>-1.8377307172189244E-2</v>
      </c>
      <c r="C412" s="21">
        <f ca="1">LN(Data!D422/Data!D421)</f>
        <v>-1.1648770731488648E-2</v>
      </c>
      <c r="D412" s="21">
        <f ca="1">LN(Data!E422/Data!E421)</f>
        <v>-1.5731839918414234E-2</v>
      </c>
      <c r="E412" s="21">
        <f ca="1">LN(Data!F422/Data!F421)</f>
        <v>-3.1521554645233416E-2</v>
      </c>
      <c r="F412" s="21">
        <f ca="1">LN(Data!G422/Data!G421)</f>
        <v>-1.9388864461193346E-2</v>
      </c>
      <c r="G412" s="21">
        <f ca="1">LN(Data!H422/Data!H421)</f>
        <v>-1.0820782200152177E-2</v>
      </c>
      <c r="H412" s="21">
        <f ca="1">LN(Data!I422/Data!I421)</f>
        <v>-4.6806338769329056E-3</v>
      </c>
      <c r="I412" s="21">
        <f ca="1">LN(Data!J422/Data!J421)</f>
        <v>-8.0369535148807954E-3</v>
      </c>
      <c r="J412" s="21">
        <f ca="1">LN(Data!K422/Data!K421)</f>
        <v>-9.2967216866504578E-3</v>
      </c>
      <c r="K412" s="21">
        <f ca="1">LN(Data!L422/Data!L421)</f>
        <v>-6.2436830928987566E-2</v>
      </c>
      <c r="L412" s="21">
        <f ca="1">LN(Data!M422/Data!M421)</f>
        <v>-1.1966495245283634E-3</v>
      </c>
      <c r="M412" s="21">
        <f ca="1">LN(Data!N422/Data!N421)</f>
        <v>-7.8244910549489434E-4</v>
      </c>
      <c r="N412" s="21">
        <f ca="1">LN(Data!O422/Data!O421)</f>
        <v>-1.3381700721503203E-2</v>
      </c>
      <c r="O412" s="21">
        <f ca="1">LN(Data!P422/Data!P421)</f>
        <v>-1.9871276962890091E-2</v>
      </c>
      <c r="Q412" s="41">
        <f t="shared" ca="1" si="677"/>
        <v>1.5262492520123241E-4</v>
      </c>
      <c r="R412" s="41">
        <f t="shared" ca="1" si="678"/>
        <v>1.8137932657565084E-4</v>
      </c>
      <c r="S412" s="41">
        <f t="shared" ca="1" si="679"/>
        <v>5.8516532526108295E-4</v>
      </c>
      <c r="T412" s="41">
        <f t="shared" ca="1" si="680"/>
        <v>2.3459746732579462E-4</v>
      </c>
      <c r="U412" s="41">
        <f t="shared" ca="1" si="681"/>
        <v>1.7721964054278678E-4</v>
      </c>
      <c r="V412" s="41">
        <f t="shared" ca="1" si="682"/>
        <v>2.2808840866483555E-4</v>
      </c>
      <c r="W412" s="41">
        <f t="shared" ca="1" si="683"/>
        <v>7.5402347259129486E-5</v>
      </c>
      <c r="X412" s="41">
        <f t="shared" ca="1" si="684"/>
        <v>1.3738265988400775E-4</v>
      </c>
      <c r="Y412" s="41">
        <f t="shared" ca="1" si="685"/>
        <v>8.73152943037852E-5</v>
      </c>
      <c r="Z412" s="41">
        <f t="shared" ca="1" si="686"/>
        <v>8.5365739534872366E-5</v>
      </c>
      <c r="AA412" s="41">
        <f t="shared" ca="1" si="687"/>
        <v>2.2716004980184287E-4</v>
      </c>
      <c r="AB412" s="41">
        <f t="shared" ca="1" si="688"/>
        <v>6.8224786533974265E-5</v>
      </c>
      <c r="AC412" s="41">
        <f t="shared" ca="1" si="689"/>
        <v>1.2223595809558239E-4</v>
      </c>
      <c r="AD412" s="41">
        <f t="shared" ca="1" si="690"/>
        <v>3.6345429126253424E-5</v>
      </c>
      <c r="AF412" s="43">
        <f t="shared" ca="1" si="691"/>
        <v>1.7907065891582134E-5</v>
      </c>
      <c r="AG412" s="43">
        <f t="shared" ca="1" si="692"/>
        <v>-1.9177542663720993E-5</v>
      </c>
      <c r="AH412" s="43">
        <f t="shared" ca="1" si="693"/>
        <v>2.3774640479637391E-5</v>
      </c>
      <c r="AI412" s="43">
        <f t="shared" ca="1" si="694"/>
        <v>3.5130842771805594E-5</v>
      </c>
      <c r="AJ412" s="43">
        <f t="shared" ca="1" si="695"/>
        <v>4.8432455201521699E-5</v>
      </c>
      <c r="AK412" s="43">
        <f t="shared" ca="1" si="696"/>
        <v>-1.6880172022808142E-5</v>
      </c>
      <c r="AL412" s="43">
        <f t="shared" ca="1" si="697"/>
        <v>3.4647115165956431E-5</v>
      </c>
      <c r="AM412" s="43">
        <f t="shared" ca="1" si="698"/>
        <v>1.7526148579496448E-5</v>
      </c>
      <c r="AN412" s="43">
        <f t="shared" ca="1" si="699"/>
        <v>5.2952135995344344E-5</v>
      </c>
      <c r="AO412" s="43">
        <f t="shared" ca="1" si="700"/>
        <v>-3.8670257202423165E-5</v>
      </c>
      <c r="AP412" s="43">
        <f t="shared" ca="1" si="701"/>
        <v>1.7814193928577779E-5</v>
      </c>
      <c r="AQ412" s="43">
        <f t="shared" ca="1" si="702"/>
        <v>2.1950945615357496E-6</v>
      </c>
      <c r="AR412" s="43">
        <f t="shared" ca="1" si="703"/>
        <v>4.7316843763565601E-5</v>
      </c>
      <c r="AT412" s="43">
        <f t="shared" ca="1" si="704"/>
        <v>3.7291946253646083E-5</v>
      </c>
      <c r="AU412" s="43">
        <f t="shared" ca="1" si="705"/>
        <v>7.9527616219424581E-5</v>
      </c>
      <c r="AV412" s="43">
        <f t="shared" ca="1" si="706"/>
        <v>1.1011998648961492E-5</v>
      </c>
      <c r="AW412" s="43">
        <f t="shared" ca="1" si="707"/>
        <v>5.5649573123358608E-5</v>
      </c>
      <c r="AX412" s="43">
        <f t="shared" ca="1" si="708"/>
        <v>4.221297139912029E-5</v>
      </c>
      <c r="AY412" s="43">
        <f t="shared" ca="1" si="709"/>
        <v>5.525222675560395E-5</v>
      </c>
      <c r="AZ412" s="43">
        <f t="shared" ca="1" si="710"/>
        <v>9.335452104680622E-6</v>
      </c>
      <c r="BA412" s="43">
        <f t="shared" ca="1" si="711"/>
        <v>1.6071791206021428E-5</v>
      </c>
      <c r="BB412" s="43">
        <f t="shared" ca="1" si="712"/>
        <v>-8.2771032245380537E-6</v>
      </c>
      <c r="BC412" s="43">
        <f t="shared" ca="1" si="713"/>
        <v>3.2598715620832793E-6</v>
      </c>
      <c r="BD412" s="43">
        <f t="shared" ca="1" si="714"/>
        <v>1.8433864190981333E-5</v>
      </c>
      <c r="BE412" s="43">
        <f t="shared" ca="1" si="715"/>
        <v>3.4741986396304336E-5</v>
      </c>
      <c r="BG412" s="43">
        <f t="shared" ca="1" si="716"/>
        <v>1.4762251664705433E-4</v>
      </c>
      <c r="BH412" s="43">
        <f t="shared" ca="1" si="717"/>
        <v>8.4817920028447166E-6</v>
      </c>
      <c r="BI412" s="43">
        <f t="shared" ca="1" si="718"/>
        <v>-1.0868158780729544E-4</v>
      </c>
      <c r="BJ412" s="43">
        <f t="shared" ca="1" si="719"/>
        <v>-5.584146280217124E-6</v>
      </c>
      <c r="BK412" s="43">
        <f t="shared" ca="1" si="720"/>
        <v>3.9256257273396873E-5</v>
      </c>
      <c r="BL412" s="43">
        <f t="shared" ca="1" si="721"/>
        <v>5.6228367854760329E-5</v>
      </c>
      <c r="BM412" s="43">
        <f t="shared" ca="1" si="722"/>
        <v>-1.6994106608937637E-5</v>
      </c>
      <c r="BN412" s="43">
        <f t="shared" ca="1" si="723"/>
        <v>5.3843436077478333E-5</v>
      </c>
      <c r="BO412" s="43">
        <f t="shared" ca="1" si="724"/>
        <v>3.826916350489484E-5</v>
      </c>
      <c r="BP412" s="43">
        <f t="shared" ca="1" si="725"/>
        <v>7.1297002972526202E-5</v>
      </c>
      <c r="BQ412" s="43">
        <f t="shared" ca="1" si="726"/>
        <v>2.8551784088215682E-5</v>
      </c>
      <c r="BS412" s="43">
        <f t="shared" ca="1" si="727"/>
        <v>-7.9631463537510619E-5</v>
      </c>
      <c r="BT412" s="43">
        <f t="shared" ca="1" si="728"/>
        <v>-4.2550751472549E-5</v>
      </c>
      <c r="BU412" s="43">
        <f t="shared" ca="1" si="729"/>
        <v>4.4730069132832062E-5</v>
      </c>
      <c r="BV412" s="43">
        <f t="shared" ca="1" si="730"/>
        <v>1.0492965458834716E-4</v>
      </c>
      <c r="BW412" s="43">
        <f t="shared" ca="1" si="731"/>
        <v>3.6374291361494868E-5</v>
      </c>
      <c r="BX412" s="43">
        <f t="shared" ca="1" si="732"/>
        <v>-2.6595121977882898E-5</v>
      </c>
      <c r="BY412" s="43">
        <f t="shared" ca="1" si="733"/>
        <v>2.2031318112767024E-5</v>
      </c>
      <c r="BZ412" s="43">
        <f t="shared" ca="1" si="734"/>
        <v>5.2220058766251066E-5</v>
      </c>
      <c r="CA412" s="43">
        <f t="shared" ca="1" si="735"/>
        <v>6.5876078644095025E-5</v>
      </c>
      <c r="CB412" s="43">
        <f t="shared" ca="1" si="736"/>
        <v>1.301855441040756E-5</v>
      </c>
      <c r="CD412" s="43">
        <f t="shared" ca="1" si="737"/>
        <v>5.3620858126943126E-5</v>
      </c>
      <c r="CE412" s="43">
        <f t="shared" ca="1" si="738"/>
        <v>-2.5097365363936029E-5</v>
      </c>
      <c r="CF412" s="43">
        <f t="shared" ca="1" si="739"/>
        <v>-4.7785641059068667E-5</v>
      </c>
      <c r="CG412" s="43">
        <f t="shared" ca="1" si="740"/>
        <v>1.0580799483257456E-5</v>
      </c>
      <c r="CH412" s="43">
        <f t="shared" ca="1" si="741"/>
        <v>5.9932604977039312E-5</v>
      </c>
      <c r="CI412" s="43">
        <f t="shared" ca="1" si="742"/>
        <v>6.7617963044135473E-6</v>
      </c>
      <c r="CJ412" s="43">
        <f t="shared" ca="1" si="743"/>
        <v>-2.6768572704225974E-5</v>
      </c>
      <c r="CK412" s="43">
        <f t="shared" ca="1" si="744"/>
        <v>3.1544279859737448E-6</v>
      </c>
      <c r="CL412" s="43">
        <f t="shared" ca="1" si="745"/>
        <v>3.053166297076111E-5</v>
      </c>
      <c r="CN412" s="43">
        <f t="shared" ca="1" si="746"/>
        <v>-2.8621873992978625E-6</v>
      </c>
      <c r="CO412" s="43">
        <f t="shared" ca="1" si="747"/>
        <v>-1.6171909983746309E-5</v>
      </c>
      <c r="CP412" s="43">
        <f t="shared" ca="1" si="748"/>
        <v>-2.7819573174261308E-5</v>
      </c>
      <c r="CQ412" s="43">
        <f t="shared" ca="1" si="749"/>
        <v>2.1456989753238114E-5</v>
      </c>
      <c r="CR412" s="43">
        <f t="shared" ca="1" si="750"/>
        <v>7.3022254557848386E-6</v>
      </c>
      <c r="CS412" s="43">
        <f t="shared" ca="1" si="751"/>
        <v>-2.16400782545245E-5</v>
      </c>
      <c r="CT412" s="43">
        <f t="shared" ca="1" si="752"/>
        <v>-3.3520880161189338E-5</v>
      </c>
      <c r="CU412" s="43">
        <f t="shared" ca="1" si="752"/>
        <v>2.4533769092276542E-5</v>
      </c>
      <c r="CW412" s="43">
        <f t="shared" ca="1" si="753"/>
        <v>3.864355100177453E-5</v>
      </c>
      <c r="CX412" s="43">
        <f t="shared" ca="1" si="754"/>
        <v>2.862139305956183E-5</v>
      </c>
      <c r="CY412" s="43">
        <f t="shared" ca="1" si="755"/>
        <v>-1.5334392359734938E-5</v>
      </c>
      <c r="CZ412" s="43">
        <f t="shared" ca="1" si="756"/>
        <v>-3.2019137072851706E-5</v>
      </c>
      <c r="DA412" s="43">
        <f t="shared" ca="1" si="757"/>
        <v>1.5686221684777542E-5</v>
      </c>
      <c r="DB412" s="43">
        <f t="shared" ca="1" si="758"/>
        <v>2.2815561030056838E-5</v>
      </c>
      <c r="DC412" s="43">
        <f t="shared" ca="1" si="759"/>
        <v>-7.8340810496572758E-6</v>
      </c>
      <c r="DE412" s="43">
        <f t="shared" ca="1" si="760"/>
        <v>2.7151924924119375E-5</v>
      </c>
      <c r="DF412" s="43">
        <f t="shared" ca="1" si="761"/>
        <v>-1.4733384023322905E-5</v>
      </c>
      <c r="DG412" s="43">
        <f t="shared" ca="1" si="762"/>
        <v>-1.8072686983106631E-5</v>
      </c>
      <c r="DH412" s="43">
        <f t="shared" ca="1" si="763"/>
        <v>3.626392910711621E-5</v>
      </c>
      <c r="DI412" s="43">
        <f t="shared" ca="1" si="764"/>
        <v>3.3304609924181607E-5</v>
      </c>
      <c r="DJ412" s="43">
        <f t="shared" ca="1" si="765"/>
        <v>1.1463839512959646E-5</v>
      </c>
      <c r="DL412" s="43">
        <f t="shared" ca="1" si="766"/>
        <v>-4.2765577126147205E-7</v>
      </c>
      <c r="DM412" s="43">
        <f t="shared" ca="1" si="767"/>
        <v>6.6883976875470477E-6</v>
      </c>
      <c r="DN412" s="43">
        <f t="shared" ca="1" si="768"/>
        <v>3.5314086284571936E-5</v>
      </c>
      <c r="DO412" s="43">
        <f t="shared" ca="1" si="769"/>
        <v>4.6226633051828305E-5</v>
      </c>
      <c r="DP412" s="43">
        <f t="shared" ca="1" si="770"/>
        <v>1.0968713956164079E-5</v>
      </c>
      <c r="DR412" s="43">
        <f t="shared" ca="1" si="771"/>
        <v>-1.5430219300643369E-5</v>
      </c>
      <c r="DS412" s="43">
        <f t="shared" ca="1" si="772"/>
        <v>1.6298973326996013E-6</v>
      </c>
      <c r="DT412" s="43">
        <f t="shared" ca="1" si="773"/>
        <v>9.5275367451914062E-6</v>
      </c>
      <c r="DU412" s="43">
        <f t="shared" ca="1" si="774"/>
        <v>3.1321303672709605E-5</v>
      </c>
      <c r="DW412" s="43">
        <f t="shared" ca="1" si="775"/>
        <v>1.1048832432188418E-5</v>
      </c>
      <c r="DX412" s="43">
        <f t="shared" ca="1" si="776"/>
        <v>-3.5551868529978624E-6</v>
      </c>
      <c r="DY412" s="43">
        <f t="shared" ca="1" si="777"/>
        <v>6.3109607862411961E-6</v>
      </c>
      <c r="EA412" s="43">
        <f t="shared" ca="1" si="778"/>
        <v>3.2732880835907615E-5</v>
      </c>
      <c r="EB412" s="43">
        <f t="shared" ca="1" si="779"/>
        <v>7.7649688532461272E-6</v>
      </c>
      <c r="ED412" s="43">
        <f t="shared" ca="1" si="780"/>
        <v>1.187055190903623E-5</v>
      </c>
    </row>
    <row r="413" spans="1:134" x14ac:dyDescent="0.3">
      <c r="A413">
        <f ca="1"/>
        <v>409</v>
      </c>
      <c r="B413" s="21">
        <f ca="1">LN(Data!C423/Data!C422)</f>
        <v>-1.3368587316289905E-2</v>
      </c>
      <c r="C413" s="21">
        <f ca="1">LN(Data!D423/Data!D422)</f>
        <v>-1.4357504261042647E-3</v>
      </c>
      <c r="D413" s="21">
        <f ca="1">LN(Data!E423/Data!E422)</f>
        <v>1.8848725558667331E-2</v>
      </c>
      <c r="E413" s="21">
        <f ca="1">LN(Data!F423/Data!F422)</f>
        <v>-1.0043453517361208E-2</v>
      </c>
      <c r="F413" s="21">
        <f ca="1">LN(Data!G423/Data!G422)</f>
        <v>1.0514019660144722E-3</v>
      </c>
      <c r="G413" s="21">
        <f ca="1">LN(Data!H423/Data!H422)</f>
        <v>7.8339609419513304E-3</v>
      </c>
      <c r="H413" s="21">
        <f ca="1">LN(Data!I423/Data!I422)</f>
        <v>1.6875531365122031E-3</v>
      </c>
      <c r="I413" s="21">
        <f ca="1">LN(Data!J423/Data!J422)</f>
        <v>8.9619124743526429E-4</v>
      </c>
      <c r="J413" s="21">
        <f ca="1">LN(Data!K423/Data!K422)</f>
        <v>-4.6040596981883741E-3</v>
      </c>
      <c r="K413" s="21">
        <f ca="1">LN(Data!L423/Data!L422)</f>
        <v>9.8443345702487126E-3</v>
      </c>
      <c r="L413" s="21">
        <f ca="1">LN(Data!M423/Data!M422)</f>
        <v>-1.0834776939150781E-2</v>
      </c>
      <c r="M413" s="21">
        <f ca="1">LN(Data!N423/Data!N422)</f>
        <v>-2.9547463231309754E-3</v>
      </c>
      <c r="N413" s="21">
        <f ca="1">LN(Data!O423/Data!O422)</f>
        <v>1.8490254886388967E-3</v>
      </c>
      <c r="O413" s="21">
        <f ca="1">LN(Data!P423/Data!P422)</f>
        <v>4.333680573300888E-3</v>
      </c>
      <c r="Q413" s="41">
        <f t="shared" ca="1" si="677"/>
        <v>1.6373095482321838E-4</v>
      </c>
      <c r="R413" s="41">
        <f t="shared" ca="1" si="678"/>
        <v>1.78638198554399E-4</v>
      </c>
      <c r="S413" s="41">
        <f t="shared" ca="1" si="679"/>
        <v>5.6490485297853467E-4</v>
      </c>
      <c r="T413" s="41">
        <f t="shared" ca="1" si="680"/>
        <v>2.8013812372139314E-4</v>
      </c>
      <c r="U413" s="41">
        <f t="shared" ca="1" si="681"/>
        <v>1.8914214601589116E-4</v>
      </c>
      <c r="V413" s="41">
        <f t="shared" ca="1" si="682"/>
        <v>2.2142846379033323E-4</v>
      </c>
      <c r="W413" s="41">
        <f t="shared" ca="1" si="683"/>
        <v>7.219270643297523E-5</v>
      </c>
      <c r="X413" s="41">
        <f t="shared" ca="1" si="684"/>
        <v>1.3301525759898858E-4</v>
      </c>
      <c r="Y413" s="41">
        <f t="shared" ca="1" si="685"/>
        <v>8.72621186927003E-5</v>
      </c>
      <c r="Z413" s="41">
        <f t="shared" ca="1" si="686"/>
        <v>3.1414526655007893E-4</v>
      </c>
      <c r="AA413" s="41">
        <f t="shared" ca="1" si="687"/>
        <v>2.1361636501880551E-4</v>
      </c>
      <c r="AB413" s="41">
        <f t="shared" ca="1" si="688"/>
        <v>6.4168032938097182E-5</v>
      </c>
      <c r="AC413" s="41">
        <f t="shared" ca="1" si="689"/>
        <v>1.256459954618402E-4</v>
      </c>
      <c r="AD413" s="41">
        <f t="shared" ca="1" si="690"/>
        <v>5.7856762266831425E-5</v>
      </c>
      <c r="AF413" s="43">
        <f t="shared" ca="1" si="691"/>
        <v>2.9677024212745687E-5</v>
      </c>
      <c r="AG413" s="43">
        <f t="shared" ca="1" si="692"/>
        <v>-6.8035883003330049E-7</v>
      </c>
      <c r="AH413" s="43">
        <f t="shared" ca="1" si="693"/>
        <v>5.7105039586483366E-5</v>
      </c>
      <c r="AI413" s="43">
        <f t="shared" ca="1" si="694"/>
        <v>5.4401899280894891E-5</v>
      </c>
      <c r="AJ413" s="43">
        <f t="shared" ca="1" si="695"/>
        <v>5.7457918189563663E-5</v>
      </c>
      <c r="AK413" s="43">
        <f t="shared" ca="1" si="696"/>
        <v>-1.0706314910422587E-5</v>
      </c>
      <c r="AL413" s="43">
        <f t="shared" ca="1" si="697"/>
        <v>4.1430142064293273E-5</v>
      </c>
      <c r="AM413" s="43">
        <f t="shared" ca="1" si="698"/>
        <v>2.6725502272522394E-5</v>
      </c>
      <c r="AN413" s="43">
        <f t="shared" ca="1" si="699"/>
        <v>1.1862025708602676E-4</v>
      </c>
      <c r="AO413" s="43">
        <f t="shared" ca="1" si="700"/>
        <v>-3.5030570016895056E-5</v>
      </c>
      <c r="AP413" s="43">
        <f t="shared" ca="1" si="701"/>
        <v>1.7608100746360173E-5</v>
      </c>
      <c r="AQ413" s="43">
        <f t="shared" ca="1" si="702"/>
        <v>1.6818566366565863E-5</v>
      </c>
      <c r="AR413" s="43">
        <f t="shared" ca="1" si="703"/>
        <v>6.6388666776792419E-5</v>
      </c>
      <c r="AT413" s="43">
        <f t="shared" ca="1" si="704"/>
        <v>4.6049825262072633E-5</v>
      </c>
      <c r="AU413" s="43">
        <f t="shared" ca="1" si="705"/>
        <v>9.6787201036004013E-5</v>
      </c>
      <c r="AV413" s="43">
        <f t="shared" ca="1" si="706"/>
        <v>2.3902664941164781E-5</v>
      </c>
      <c r="AW413" s="43">
        <f t="shared" ca="1" si="707"/>
        <v>5.9873527395053858E-5</v>
      </c>
      <c r="AX413" s="43">
        <f t="shared" ca="1" si="708"/>
        <v>4.2951610969798892E-5</v>
      </c>
      <c r="AY413" s="43">
        <f t="shared" ca="1" si="709"/>
        <v>5.755433088273641E-5</v>
      </c>
      <c r="AZ413" s="43">
        <f t="shared" ca="1" si="710"/>
        <v>1.5273047747334767E-5</v>
      </c>
      <c r="BA413" s="43">
        <f t="shared" ca="1" si="711"/>
        <v>5.8746223455209912E-5</v>
      </c>
      <c r="BB413" s="43">
        <f t="shared" ca="1" si="712"/>
        <v>-6.9441072736352211E-6</v>
      </c>
      <c r="BC413" s="43">
        <f t="shared" ca="1" si="713"/>
        <v>3.6111534826963871E-6</v>
      </c>
      <c r="BD413" s="43">
        <f t="shared" ca="1" si="714"/>
        <v>2.6680654161653681E-5</v>
      </c>
      <c r="BE413" s="43">
        <f t="shared" ca="1" si="715"/>
        <v>4.6546024181483209E-5</v>
      </c>
      <c r="BG413" s="43">
        <f t="shared" ca="1" si="716"/>
        <v>1.6851868874773261E-4</v>
      </c>
      <c r="BH413" s="43">
        <f t="shared" ca="1" si="717"/>
        <v>2.6274235196873526E-5</v>
      </c>
      <c r="BI413" s="43">
        <f t="shared" ca="1" si="718"/>
        <v>-9.1946843736968479E-5</v>
      </c>
      <c r="BJ413" s="43">
        <f t="shared" ca="1" si="719"/>
        <v>-8.3099853128718825E-7</v>
      </c>
      <c r="BK413" s="43">
        <f t="shared" ca="1" si="720"/>
        <v>4.4487045804663545E-5</v>
      </c>
      <c r="BL413" s="43">
        <f t="shared" ca="1" si="721"/>
        <v>6.1629938023900812E-5</v>
      </c>
      <c r="BM413" s="43">
        <f t="shared" ca="1" si="722"/>
        <v>4.2960313538874302E-5</v>
      </c>
      <c r="BN413" s="43">
        <f t="shared" ca="1" si="723"/>
        <v>5.1742359838329232E-5</v>
      </c>
      <c r="BO413" s="43">
        <f t="shared" ca="1" si="724"/>
        <v>3.6711575538918276E-5</v>
      </c>
      <c r="BP413" s="43">
        <f t="shared" ca="1" si="725"/>
        <v>7.9650309209383641E-5</v>
      </c>
      <c r="BQ413" s="43">
        <f t="shared" ca="1" si="726"/>
        <v>4.5595381932202322E-5</v>
      </c>
      <c r="BS413" s="43">
        <f t="shared" ca="1" si="727"/>
        <v>-3.8183546687908135E-5</v>
      </c>
      <c r="BT413" s="43">
        <f t="shared" ca="1" si="728"/>
        <v>-1.9532433738620085E-5</v>
      </c>
      <c r="BU413" s="43">
        <f t="shared" ca="1" si="729"/>
        <v>5.089871637642642E-5</v>
      </c>
      <c r="BV413" s="43">
        <f t="shared" ca="1" si="730"/>
        <v>1.1383411147707729E-4</v>
      </c>
      <c r="BW413" s="43">
        <f t="shared" ca="1" si="731"/>
        <v>5.1774661119841932E-5</v>
      </c>
      <c r="BX413" s="43">
        <f t="shared" ca="1" si="732"/>
        <v>9.3086944020987083E-5</v>
      </c>
      <c r="BY413" s="43">
        <f t="shared" ca="1" si="733"/>
        <v>2.2972654228717807E-5</v>
      </c>
      <c r="BZ413" s="43">
        <f t="shared" ca="1" si="734"/>
        <v>5.0566695974434283E-5</v>
      </c>
      <c r="CA413" s="43">
        <f t="shared" ca="1" si="735"/>
        <v>8.7232234557790706E-5</v>
      </c>
      <c r="CB413" s="43">
        <f t="shared" ca="1" si="736"/>
        <v>4.9819853705161609E-5</v>
      </c>
      <c r="CD413" s="43">
        <f t="shared" ca="1" si="737"/>
        <v>6.2991767405897191E-5</v>
      </c>
      <c r="CE413" s="43">
        <f t="shared" ca="1" si="738"/>
        <v>-1.8146392892160539E-5</v>
      </c>
      <c r="CF413" s="43">
        <f t="shared" ca="1" si="739"/>
        <v>-3.5568858452668423E-5</v>
      </c>
      <c r="CG413" s="43">
        <f t="shared" ca="1" si="740"/>
        <v>2.0761124117216172E-5</v>
      </c>
      <c r="CH413" s="43">
        <f t="shared" ca="1" si="741"/>
        <v>1.2897140381453207E-4</v>
      </c>
      <c r="CI413" s="43">
        <f t="shared" ca="1" si="742"/>
        <v>7.7481890524666485E-6</v>
      </c>
      <c r="CJ413" s="43">
        <f t="shared" ca="1" si="743"/>
        <v>-2.4252210362719066E-5</v>
      </c>
      <c r="CK413" s="43">
        <f t="shared" ca="1" si="744"/>
        <v>1.8532521199784061E-5</v>
      </c>
      <c r="CL413" s="43">
        <f t="shared" ca="1" si="745"/>
        <v>5.1816652934774044E-5</v>
      </c>
      <c r="CN413" s="43">
        <f t="shared" ca="1" si="746"/>
        <v>3.4843102911670349E-7</v>
      </c>
      <c r="CO413" s="43">
        <f t="shared" ca="1" si="747"/>
        <v>-9.9836279724851701E-6</v>
      </c>
      <c r="CP413" s="43">
        <f t="shared" ca="1" si="748"/>
        <v>-2.0114530751005063E-5</v>
      </c>
      <c r="CQ413" s="43">
        <f t="shared" ca="1" si="749"/>
        <v>6.0706491293061834E-5</v>
      </c>
      <c r="CR413" s="43">
        <f t="shared" ca="1" si="750"/>
        <v>7.6410129609279735E-6</v>
      </c>
      <c r="CS413" s="43">
        <f t="shared" ca="1" si="751"/>
        <v>-1.983367087805718E-5</v>
      </c>
      <c r="CT413" s="43">
        <f t="shared" ca="1" si="752"/>
        <v>-2.2821599213017645E-5</v>
      </c>
      <c r="CU413" s="43">
        <f t="shared" ca="1" si="752"/>
        <v>3.5963108550000065E-5</v>
      </c>
      <c r="CW413" s="43">
        <f t="shared" ca="1" si="753"/>
        <v>3.8582020155013222E-5</v>
      </c>
      <c r="CX413" s="43">
        <f t="shared" ca="1" si="754"/>
        <v>2.9514982504245299E-5</v>
      </c>
      <c r="CY413" s="43">
        <f t="shared" ca="1" si="755"/>
        <v>3.1203079427222614E-6</v>
      </c>
      <c r="CZ413" s="43">
        <f t="shared" ca="1" si="756"/>
        <v>-2.9761924150281212E-5</v>
      </c>
      <c r="DA413" s="43">
        <f t="shared" ca="1" si="757"/>
        <v>1.4964789851100204E-5</v>
      </c>
      <c r="DB413" s="43">
        <f t="shared" ca="1" si="758"/>
        <v>2.5204717871936152E-5</v>
      </c>
      <c r="DC413" s="43">
        <f t="shared" ca="1" si="759"/>
        <v>-1.7834258588526464E-6</v>
      </c>
      <c r="DE413" s="43">
        <f t="shared" ca="1" si="760"/>
        <v>3.0005848630855849E-5</v>
      </c>
      <c r="DF413" s="43">
        <f t="shared" ca="1" si="761"/>
        <v>1.6258733485641174E-5</v>
      </c>
      <c r="DG413" s="43">
        <f t="shared" ca="1" si="762"/>
        <v>-1.6411280767985913E-5</v>
      </c>
      <c r="DH413" s="43">
        <f t="shared" ca="1" si="763"/>
        <v>3.4465403786006587E-5</v>
      </c>
      <c r="DI413" s="43">
        <f t="shared" ca="1" si="764"/>
        <v>3.7759219727656794E-5</v>
      </c>
      <c r="DJ413" s="43">
        <f t="shared" ca="1" si="765"/>
        <v>2.0358280896106231E-5</v>
      </c>
      <c r="DL413" s="43">
        <f t="shared" ca="1" si="766"/>
        <v>3.4425473983609059E-5</v>
      </c>
      <c r="DM413" s="43">
        <f t="shared" ca="1" si="767"/>
        <v>6.9545888814543926E-6</v>
      </c>
      <c r="DN413" s="43">
        <f t="shared" ca="1" si="768"/>
        <v>3.3631693801562897E-5</v>
      </c>
      <c r="DO413" s="43">
        <f t="shared" ca="1" si="769"/>
        <v>5.0917391906830502E-5</v>
      </c>
      <c r="DP413" s="43">
        <f t="shared" ca="1" si="770"/>
        <v>2.139485500773452E-5</v>
      </c>
      <c r="DR413" s="43">
        <f t="shared" ca="1" si="771"/>
        <v>-1.0021505899950913E-5</v>
      </c>
      <c r="DS413" s="43">
        <f t="shared" ca="1" si="772"/>
        <v>4.463322043356964E-6</v>
      </c>
      <c r="DT413" s="43">
        <f t="shared" ca="1" si="773"/>
        <v>5.9086543669928348E-5</v>
      </c>
      <c r="DU413" s="43">
        <f t="shared" ca="1" si="774"/>
        <v>1.0388399905685033E-4</v>
      </c>
      <c r="DW413" s="43">
        <f t="shared" ca="1" si="775"/>
        <v>1.0442081527260599E-5</v>
      </c>
      <c r="DX413" s="43">
        <f t="shared" ca="1" si="776"/>
        <v>-2.3810832934719297E-6</v>
      </c>
      <c r="DY413" s="43">
        <f t="shared" ca="1" si="777"/>
        <v>7.3590403868315559E-6</v>
      </c>
      <c r="EA413" s="43">
        <f t="shared" ca="1" si="778"/>
        <v>3.1397137971325592E-5</v>
      </c>
      <c r="EB413" s="43">
        <f t="shared" ca="1" si="779"/>
        <v>8.2319664951306398E-6</v>
      </c>
      <c r="ED413" s="43">
        <f t="shared" ca="1" si="780"/>
        <v>2.7113007670783848E-5</v>
      </c>
    </row>
    <row r="414" spans="1:134" x14ac:dyDescent="0.3">
      <c r="A414">
        <f ca="1"/>
        <v>410</v>
      </c>
      <c r="B414" s="21">
        <f ca="1">LN(Data!C424/Data!C423)</f>
        <v>-4.0456766500141109E-3</v>
      </c>
      <c r="C414" s="21">
        <f ca="1">LN(Data!D424/Data!D423)</f>
        <v>-1.0350315050742236E-2</v>
      </c>
      <c r="D414" s="21">
        <f ca="1">LN(Data!E424/Data!E423)</f>
        <v>7.8445518386546328E-2</v>
      </c>
      <c r="E414" s="21">
        <f ca="1">LN(Data!F424/Data!F423)</f>
        <v>4.5777145630056231E-3</v>
      </c>
      <c r="F414" s="21">
        <f ca="1">LN(Data!G424/Data!G423)</f>
        <v>-1.2040200658026754E-2</v>
      </c>
      <c r="G414" s="21">
        <f ca="1">LN(Data!H424/Data!H423)</f>
        <v>9.7494401794838816E-4</v>
      </c>
      <c r="H414" s="21">
        <f ca="1">LN(Data!I424/Data!I423)</f>
        <v>-1.18731174599833E-2</v>
      </c>
      <c r="I414" s="21">
        <f ca="1">LN(Data!J424/Data!J423)</f>
        <v>-3.2899685724241982E-3</v>
      </c>
      <c r="J414" s="21">
        <f ca="1">LN(Data!K424/Data!K423)</f>
        <v>1.5370430323931781E-3</v>
      </c>
      <c r="K414" s="21">
        <f ca="1">LN(Data!L424/Data!L423)</f>
        <v>-4.6652014804508526E-3</v>
      </c>
      <c r="L414" s="21">
        <f ca="1">LN(Data!M424/Data!M423)</f>
        <v>1.9774937806119469E-2</v>
      </c>
      <c r="M414" s="21">
        <f ca="1">LN(Data!N424/Data!N423)</f>
        <v>4.5190327861486775E-3</v>
      </c>
      <c r="N414" s="21">
        <f ca="1">LN(Data!O424/Data!O423)</f>
        <v>2.9504161204986244E-2</v>
      </c>
      <c r="O414" s="21">
        <f ca="1">LN(Data!P424/Data!P423)</f>
        <v>-2.1740382726168667E-3</v>
      </c>
      <c r="Q414" s="41">
        <f t="shared" ca="1" si="677"/>
        <v>1.6463024514382131E-4</v>
      </c>
      <c r="R414" s="41">
        <f t="shared" ca="1" si="678"/>
        <v>1.6804358939829855E-4</v>
      </c>
      <c r="S414" s="41">
        <f t="shared" ca="1" si="679"/>
        <v>5.5232702911098015E-4</v>
      </c>
      <c r="T414" s="41">
        <f t="shared" ca="1" si="680"/>
        <v>2.6938209381143321E-4</v>
      </c>
      <c r="U414" s="41">
        <f t="shared" ca="1" si="681"/>
        <v>1.7785994402058603E-4</v>
      </c>
      <c r="V414" s="41">
        <f t="shared" ca="1" si="682"/>
        <v>2.1182501260531437E-4</v>
      </c>
      <c r="W414" s="41">
        <f t="shared" ca="1" si="683"/>
        <v>6.8032014182309842E-5</v>
      </c>
      <c r="X414" s="41">
        <f t="shared" ca="1" si="684"/>
        <v>1.2508253166816803E-4</v>
      </c>
      <c r="Y414" s="41">
        <f t="shared" ca="1" si="685"/>
        <v>8.3298233513407234E-5</v>
      </c>
      <c r="Z414" s="41">
        <f t="shared" ca="1" si="686"/>
        <v>3.0111120594493381E-4</v>
      </c>
      <c r="AA414" s="41">
        <f t="shared" ca="1" si="687"/>
        <v>2.0784292659694638E-4</v>
      </c>
      <c r="AB414" s="41">
        <f t="shared" ca="1" si="688"/>
        <v>6.0841782511854714E-5</v>
      </c>
      <c r="AC414" s="41">
        <f t="shared" ca="1" si="689"/>
        <v>1.1831236944958796E-4</v>
      </c>
      <c r="AD414" s="41">
        <f t="shared" ca="1" si="690"/>
        <v>5.5512203769505867E-5</v>
      </c>
      <c r="AF414" s="43">
        <f t="shared" ca="1" si="691"/>
        <v>2.9048040056127462E-5</v>
      </c>
      <c r="AG414" s="43">
        <f t="shared" ca="1" si="692"/>
        <v>-1.5758387306141081E-5</v>
      </c>
      <c r="AH414" s="43">
        <f t="shared" ca="1" si="693"/>
        <v>6.1734744329530901E-5</v>
      </c>
      <c r="AI414" s="43">
        <f t="shared" ca="1" si="694"/>
        <v>5.0294439784810196E-5</v>
      </c>
      <c r="AJ414" s="43">
        <f t="shared" ca="1" si="695"/>
        <v>4.7726703645096972E-5</v>
      </c>
      <c r="AK414" s="43">
        <f t="shared" ca="1" si="696"/>
        <v>-1.1417548103177769E-5</v>
      </c>
      <c r="AL414" s="43">
        <f t="shared" ca="1" si="697"/>
        <v>3.822548488382969E-5</v>
      </c>
      <c r="AM414" s="43">
        <f t="shared" ca="1" si="698"/>
        <v>2.8814958581249607E-5</v>
      </c>
      <c r="AN414" s="43">
        <f t="shared" ca="1" si="699"/>
        <v>1.0360675088447666E-4</v>
      </c>
      <c r="AO414" s="43">
        <f t="shared" ca="1" si="700"/>
        <v>-2.4237996122067656E-5</v>
      </c>
      <c r="AP414" s="43">
        <f t="shared" ca="1" si="701"/>
        <v>1.892166175467434E-5</v>
      </c>
      <c r="AQ414" s="43">
        <f t="shared" ca="1" si="702"/>
        <v>1.4326320862877029E-5</v>
      </c>
      <c r="AR414" s="43">
        <f t="shared" ca="1" si="703"/>
        <v>5.8929235541479934E-5</v>
      </c>
      <c r="AT414" s="43">
        <f t="shared" ca="1" si="704"/>
        <v>4.1663111801205532E-5</v>
      </c>
      <c r="AU414" s="43">
        <f t="shared" ca="1" si="705"/>
        <v>9.1845162533870354E-5</v>
      </c>
      <c r="AV414" s="43">
        <f t="shared" ca="1" si="706"/>
        <v>2.2377931995452164E-5</v>
      </c>
      <c r="AW414" s="43">
        <f t="shared" ca="1" si="707"/>
        <v>5.560625898572117E-5</v>
      </c>
      <c r="AX414" s="43">
        <f t="shared" ca="1" si="708"/>
        <v>4.0229140003521699E-5</v>
      </c>
      <c r="AY414" s="43">
        <f t="shared" ca="1" si="709"/>
        <v>5.4023868611849657E-5</v>
      </c>
      <c r="AZ414" s="43">
        <f t="shared" ca="1" si="710"/>
        <v>1.4753281722903687E-5</v>
      </c>
      <c r="BA414" s="43">
        <f t="shared" ca="1" si="711"/>
        <v>5.4373409594660458E-5</v>
      </c>
      <c r="BB414" s="43">
        <f t="shared" ca="1" si="712"/>
        <v>-5.5940987007892825E-6</v>
      </c>
      <c r="BC414" s="43">
        <f t="shared" ca="1" si="713"/>
        <v>3.6490209712825224E-6</v>
      </c>
      <c r="BD414" s="43">
        <f t="shared" ca="1" si="714"/>
        <v>2.4920530563963005E-5</v>
      </c>
      <c r="BE414" s="43">
        <f t="shared" ca="1" si="715"/>
        <v>4.3379937706811226E-5</v>
      </c>
      <c r="BG414" s="43">
        <f t="shared" ca="1" si="716"/>
        <v>1.4704918948227021E-4</v>
      </c>
      <c r="BH414" s="43">
        <f t="shared" ca="1" si="717"/>
        <v>2.5886836311616116E-5</v>
      </c>
      <c r="BI414" s="43">
        <f t="shared" ca="1" si="718"/>
        <v>-7.7570422322820775E-5</v>
      </c>
      <c r="BJ414" s="43">
        <f t="shared" ca="1" si="719"/>
        <v>1.1273549367372516E-6</v>
      </c>
      <c r="BK414" s="43">
        <f t="shared" ca="1" si="720"/>
        <v>4.2831346828642951E-5</v>
      </c>
      <c r="BL414" s="43">
        <f t="shared" ca="1" si="721"/>
        <v>5.2725302280054348E-5</v>
      </c>
      <c r="BM414" s="43">
        <f t="shared" ca="1" si="722"/>
        <v>5.1515884363881006E-5</v>
      </c>
      <c r="BN414" s="43">
        <f t="shared" ca="1" si="723"/>
        <v>3.638451402710362E-5</v>
      </c>
      <c r="BO414" s="43">
        <f t="shared" ca="1" si="724"/>
        <v>3.116728885417255E-5</v>
      </c>
      <c r="BP414" s="43">
        <f t="shared" ca="1" si="725"/>
        <v>7.6962397096000734E-5</v>
      </c>
      <c r="BQ414" s="43">
        <f t="shared" ca="1" si="726"/>
        <v>4.7760720363374776E-5</v>
      </c>
      <c r="BS414" s="43">
        <f t="shared" ca="1" si="727"/>
        <v>-3.652611629305736E-5</v>
      </c>
      <c r="BT414" s="43">
        <f t="shared" ca="1" si="728"/>
        <v>-2.3081289068941569E-5</v>
      </c>
      <c r="BU414" s="43">
        <f t="shared" ca="1" si="729"/>
        <v>4.6827861704762582E-5</v>
      </c>
      <c r="BV414" s="43">
        <f t="shared" ca="1" si="730"/>
        <v>1.0646401348027572E-4</v>
      </c>
      <c r="BW414" s="43">
        <f t="shared" ca="1" si="731"/>
        <v>5.1442621026846078E-5</v>
      </c>
      <c r="BX414" s="43">
        <f t="shared" ca="1" si="732"/>
        <v>8.1569460379789146E-5</v>
      </c>
      <c r="BY414" s="43">
        <f t="shared" ca="1" si="733"/>
        <v>2.8123409688555025E-5</v>
      </c>
      <c r="BZ414" s="43">
        <f t="shared" ca="1" si="734"/>
        <v>4.931324565708582E-5</v>
      </c>
      <c r="CA414" s="43">
        <f t="shared" ca="1" si="735"/>
        <v>8.0884064391469607E-5</v>
      </c>
      <c r="CB414" s="43">
        <f t="shared" ca="1" si="736"/>
        <v>4.4219155319029588E-5</v>
      </c>
      <c r="CD414" s="43">
        <f t="shared" ca="1" si="737"/>
        <v>5.9706459877706249E-5</v>
      </c>
      <c r="CE414" s="43">
        <f t="shared" ca="1" si="738"/>
        <v>-1.6951151517501939E-5</v>
      </c>
      <c r="CF414" s="43">
        <f t="shared" ca="1" si="739"/>
        <v>-3.3378191511139613E-5</v>
      </c>
      <c r="CG414" s="43">
        <f t="shared" ca="1" si="740"/>
        <v>1.9225013625083805E-5</v>
      </c>
      <c r="CH414" s="43">
        <f t="shared" ca="1" si="741"/>
        <v>1.2185414074893596E-4</v>
      </c>
      <c r="CI414" s="43">
        <f t="shared" ca="1" si="742"/>
        <v>6.5997953628095651E-6</v>
      </c>
      <c r="CJ414" s="43">
        <f t="shared" ca="1" si="743"/>
        <v>-2.2983475306548758E-5</v>
      </c>
      <c r="CK414" s="43">
        <f t="shared" ca="1" si="744"/>
        <v>1.7537214069834963E-5</v>
      </c>
      <c r="CL414" s="43">
        <f t="shared" ca="1" si="745"/>
        <v>4.8981040175178435E-5</v>
      </c>
      <c r="CN414" s="43">
        <f t="shared" ca="1" si="746"/>
        <v>1.1207386889039456E-6</v>
      </c>
      <c r="CO414" s="43">
        <f t="shared" ca="1" si="747"/>
        <v>-8.9633666604004689E-6</v>
      </c>
      <c r="CP414" s="43">
        <f t="shared" ca="1" si="748"/>
        <v>-2.1071740336945959E-5</v>
      </c>
      <c r="CQ414" s="43">
        <f t="shared" ca="1" si="749"/>
        <v>6.1691309766847904E-5</v>
      </c>
      <c r="CR414" s="43">
        <f t="shared" ca="1" si="750"/>
        <v>2.0897990219085576E-6</v>
      </c>
      <c r="CS414" s="43">
        <f t="shared" ca="1" si="751"/>
        <v>-2.0032492662700692E-5</v>
      </c>
      <c r="CT414" s="43">
        <f t="shared" ca="1" si="752"/>
        <v>-2.0583191652716408E-5</v>
      </c>
      <c r="CU414" s="43">
        <f t="shared" ca="1" si="752"/>
        <v>3.5842315097768007E-5</v>
      </c>
      <c r="CW414" s="43">
        <f t="shared" ca="1" si="753"/>
        <v>3.6357841166743875E-5</v>
      </c>
      <c r="CX414" s="43">
        <f t="shared" ca="1" si="754"/>
        <v>2.7277907830928548E-5</v>
      </c>
      <c r="CY414" s="43">
        <f t="shared" ca="1" si="755"/>
        <v>3.9298597270128499E-6</v>
      </c>
      <c r="CZ414" s="43">
        <f t="shared" ca="1" si="756"/>
        <v>-2.9073264409688776E-5</v>
      </c>
      <c r="DA414" s="43">
        <f t="shared" ca="1" si="757"/>
        <v>1.3767724974522337E-5</v>
      </c>
      <c r="DB414" s="43">
        <f t="shared" ca="1" si="758"/>
        <v>2.3879654525390599E-5</v>
      </c>
      <c r="DC414" s="43">
        <f t="shared" ca="1" si="759"/>
        <v>-1.2376213326745323E-6</v>
      </c>
      <c r="DE414" s="43">
        <f t="shared" ca="1" si="760"/>
        <v>2.7957930632753345E-5</v>
      </c>
      <c r="DF414" s="43">
        <f t="shared" ca="1" si="761"/>
        <v>1.5812553865223579E-5</v>
      </c>
      <c r="DG414" s="43">
        <f t="shared" ca="1" si="762"/>
        <v>-1.600920585755358E-5</v>
      </c>
      <c r="DH414" s="43">
        <f t="shared" ca="1" si="763"/>
        <v>3.2238598491255299E-5</v>
      </c>
      <c r="DI414" s="43">
        <f t="shared" ca="1" si="764"/>
        <v>3.5593091371549557E-5</v>
      </c>
      <c r="DJ414" s="43">
        <f t="shared" ca="1" si="765"/>
        <v>1.9369812438278206E-5</v>
      </c>
      <c r="DL414" s="43">
        <f t="shared" ca="1" si="766"/>
        <v>2.964051130157063E-5</v>
      </c>
      <c r="DM414" s="43">
        <f t="shared" ca="1" si="767"/>
        <v>9.5303511392314257E-6</v>
      </c>
      <c r="DN414" s="43">
        <f t="shared" ca="1" si="768"/>
        <v>3.2430021881350979E-5</v>
      </c>
      <c r="DO414" s="43">
        <f t="shared" ca="1" si="769"/>
        <v>4.7351566968430742E-5</v>
      </c>
      <c r="DP414" s="43">
        <f t="shared" ca="1" si="770"/>
        <v>1.8914012262929057E-5</v>
      </c>
      <c r="DR414" s="43">
        <f t="shared" ca="1" si="771"/>
        <v>-1.5819885696934799E-5</v>
      </c>
      <c r="DS414" s="43">
        <f t="shared" ca="1" si="772"/>
        <v>2.4502720382487326E-6</v>
      </c>
      <c r="DT414" s="43">
        <f t="shared" ca="1" si="773"/>
        <v>5.6633496582077377E-5</v>
      </c>
      <c r="DU414" s="43">
        <f t="shared" ca="1" si="774"/>
        <v>1.0021069120248898E-4</v>
      </c>
      <c r="DW414" s="43">
        <f t="shared" ca="1" si="775"/>
        <v>1.1736397674998968E-5</v>
      </c>
      <c r="DX414" s="43">
        <f t="shared" ca="1" si="776"/>
        <v>-3.4402450193160183E-6</v>
      </c>
      <c r="DY414" s="43">
        <f t="shared" ca="1" si="777"/>
        <v>4.1002302233868876E-6</v>
      </c>
      <c r="EA414" s="43">
        <f t="shared" ca="1" si="778"/>
        <v>2.9185505617210182E-5</v>
      </c>
      <c r="EB414" s="43">
        <f t="shared" ca="1" si="779"/>
        <v>6.9697529010477031E-6</v>
      </c>
      <c r="ED414" s="43">
        <f t="shared" ca="1" si="780"/>
        <v>2.5967012360915972E-5</v>
      </c>
    </row>
    <row r="415" spans="1:134" x14ac:dyDescent="0.3">
      <c r="A415">
        <f ca="1"/>
        <v>411</v>
      </c>
      <c r="B415" s="21">
        <f ca="1">LN(Data!C425/Data!C424)</f>
        <v>6.4652494766336294E-3</v>
      </c>
      <c r="C415" s="21">
        <f ca="1">LN(Data!D425/Data!D424)</f>
        <v>1.3219757478695311E-2</v>
      </c>
      <c r="D415" s="21">
        <f ca="1">LN(Data!E425/Data!E424)</f>
        <v>1.0810916104215676E-2</v>
      </c>
      <c r="E415" s="21">
        <f ca="1">LN(Data!F425/Data!F424)</f>
        <v>-1.1424655646851973E-3</v>
      </c>
      <c r="F415" s="21">
        <f ca="1">LN(Data!G425/Data!G424)</f>
        <v>2.9500286896642024E-3</v>
      </c>
      <c r="G415" s="21">
        <f ca="1">LN(Data!H425/Data!H424)</f>
        <v>6.3463494962883501E-3</v>
      </c>
      <c r="H415" s="21">
        <f ca="1">LN(Data!I425/Data!I424)</f>
        <v>6.9490511024673785E-4</v>
      </c>
      <c r="I415" s="21">
        <f ca="1">LN(Data!J425/Data!J424)</f>
        <v>3.8869835155298594E-3</v>
      </c>
      <c r="J415" s="21">
        <f ca="1">LN(Data!K425/Data!K424)</f>
        <v>3.9852903758675687E-3</v>
      </c>
      <c r="K415" s="21">
        <f ca="1">LN(Data!L425/Data!L424)</f>
        <v>7.3178197570728321E-3</v>
      </c>
      <c r="L415" s="21">
        <f ca="1">LN(Data!M425/Data!M424)</f>
        <v>-3.1695747612791787E-3</v>
      </c>
      <c r="M415" s="21">
        <f ca="1">LN(Data!N425/Data!N424)</f>
        <v>9.0368369855023858E-3</v>
      </c>
      <c r="N415" s="21">
        <f ca="1">LN(Data!O425/Data!O424)</f>
        <v>-1.0862150455363113E-2</v>
      </c>
      <c r="O415" s="21">
        <f ca="1">LN(Data!P425/Data!P424)</f>
        <v>1.195573592014906E-2</v>
      </c>
      <c r="Q415" s="41">
        <f t="shared" ca="1" si="677"/>
        <v>1.557344804085802E-4</v>
      </c>
      <c r="R415" s="41">
        <f t="shared" ca="1" si="678"/>
        <v>1.6438871533337791E-4</v>
      </c>
      <c r="S415" s="41">
        <f t="shared" ca="1" si="679"/>
        <v>8.8840936866036021E-4</v>
      </c>
      <c r="T415" s="41">
        <f t="shared" ca="1" si="680"/>
        <v>2.544764964199684E-4</v>
      </c>
      <c r="U415" s="41">
        <f t="shared" ca="1" si="681"/>
        <v>1.7588633329248374E-4</v>
      </c>
      <c r="V415" s="41">
        <f t="shared" ca="1" si="682"/>
        <v>1.991725427992835E-4</v>
      </c>
      <c r="W415" s="41">
        <f t="shared" ca="1" si="683"/>
        <v>7.2408348424484877E-5</v>
      </c>
      <c r="X415" s="41">
        <f t="shared" ca="1" si="684"/>
        <v>1.1822701336053028E-4</v>
      </c>
      <c r="Y415" s="41">
        <f t="shared" ca="1" si="685"/>
        <v>7.8442089579608493E-5</v>
      </c>
      <c r="Z415" s="41">
        <f t="shared" ca="1" si="686"/>
        <v>2.8435037987942983E-4</v>
      </c>
      <c r="AA415" s="41">
        <f t="shared" ca="1" si="687"/>
        <v>2.1883524091528318E-4</v>
      </c>
      <c r="AB415" s="41">
        <f t="shared" ca="1" si="688"/>
        <v>5.8416575000480624E-5</v>
      </c>
      <c r="AC415" s="41">
        <f t="shared" ca="1" si="689"/>
        <v>1.6344335898720163E-4</v>
      </c>
      <c r="AD415" s="41">
        <f t="shared" ca="1" si="690"/>
        <v>5.2465058087983689E-5</v>
      </c>
      <c r="AF415" s="43">
        <f t="shared" ca="1" si="691"/>
        <v>2.981759932802446E-5</v>
      </c>
      <c r="AG415" s="43">
        <f t="shared" ca="1" si="692"/>
        <v>-3.3854796189854814E-5</v>
      </c>
      <c r="AH415" s="43">
        <f t="shared" ca="1" si="693"/>
        <v>5.6919462494680156E-5</v>
      </c>
      <c r="AI415" s="43">
        <f t="shared" ca="1" si="694"/>
        <v>5.0199418917541388E-5</v>
      </c>
      <c r="AJ415" s="43">
        <f t="shared" ca="1" si="695"/>
        <v>4.4626442931482069E-5</v>
      </c>
      <c r="AK415" s="43">
        <f t="shared" ca="1" si="696"/>
        <v>-7.8504075727433428E-6</v>
      </c>
      <c r="AL415" s="43">
        <f t="shared" ca="1" si="697"/>
        <v>3.6730564732764115E-5</v>
      </c>
      <c r="AM415" s="43">
        <f t="shared" ca="1" si="698"/>
        <v>2.6712958320001429E-5</v>
      </c>
      <c r="AN415" s="43">
        <f t="shared" ca="1" si="699"/>
        <v>9.8522779633232325E-5</v>
      </c>
      <c r="AO415" s="43">
        <f t="shared" ca="1" si="700"/>
        <v>-2.7583896603005528E-5</v>
      </c>
      <c r="AP415" s="43">
        <f t="shared" ca="1" si="701"/>
        <v>1.6689409323979682E-5</v>
      </c>
      <c r="AQ415" s="43">
        <f t="shared" ca="1" si="702"/>
        <v>6.3048838471884978E-6</v>
      </c>
      <c r="AR415" s="43">
        <f t="shared" ca="1" si="703"/>
        <v>5.5921208761536915E-5</v>
      </c>
      <c r="AT415" s="43">
        <f t="shared" ca="1" si="704"/>
        <v>-9.5528246840396848E-6</v>
      </c>
      <c r="AU415" s="43">
        <f t="shared" ca="1" si="705"/>
        <v>8.3491605505469377E-5</v>
      </c>
      <c r="AV415" s="43">
        <f t="shared" ca="1" si="706"/>
        <v>2.8512448280808891E-5</v>
      </c>
      <c r="AW415" s="43">
        <f t="shared" ca="1" si="707"/>
        <v>5.1664424782021764E-5</v>
      </c>
      <c r="AX415" s="43">
        <f t="shared" ca="1" si="708"/>
        <v>4.518882198402814E-5</v>
      </c>
      <c r="AY415" s="43">
        <f t="shared" ca="1" si="709"/>
        <v>5.2825569169036544E-5</v>
      </c>
      <c r="AZ415" s="43">
        <f t="shared" ca="1" si="710"/>
        <v>1.2913552041620409E-5</v>
      </c>
      <c r="BA415" s="43">
        <f t="shared" ca="1" si="711"/>
        <v>5.4008183324852154E-5</v>
      </c>
      <c r="BB415" s="43">
        <f t="shared" ca="1" si="712"/>
        <v>-1.7539062962872135E-5</v>
      </c>
      <c r="BC415" s="43">
        <f t="shared" ca="1" si="713"/>
        <v>6.2367492932923203E-7</v>
      </c>
      <c r="BD415" s="43">
        <f t="shared" ca="1" si="714"/>
        <v>5.10265690335555E-6</v>
      </c>
      <c r="BE415" s="43">
        <f t="shared" ca="1" si="715"/>
        <v>4.212726030763991E-5</v>
      </c>
      <c r="BG415" s="43">
        <f t="shared" ca="1" si="716"/>
        <v>1.597723096285711E-4</v>
      </c>
      <c r="BH415" s="43">
        <f t="shared" ca="1" si="717"/>
        <v>-3.2336360792897603E-5</v>
      </c>
      <c r="BI415" s="43">
        <f t="shared" ca="1" si="718"/>
        <v>-6.8327397650302102E-5</v>
      </c>
      <c r="BJ415" s="43">
        <f t="shared" ca="1" si="719"/>
        <v>-5.4823857600231688E-5</v>
      </c>
      <c r="BK415" s="43">
        <f t="shared" ca="1" si="720"/>
        <v>2.4776468610568638E-5</v>
      </c>
      <c r="BL415" s="43">
        <f t="shared" ca="1" si="721"/>
        <v>5.6796232390761809E-5</v>
      </c>
      <c r="BM415" s="43">
        <f t="shared" ca="1" si="722"/>
        <v>2.6467082391349093E-5</v>
      </c>
      <c r="BN415" s="43">
        <f t="shared" ca="1" si="723"/>
        <v>1.2727675802124276E-4</v>
      </c>
      <c r="BO415" s="43">
        <f t="shared" ca="1" si="724"/>
        <v>5.0567123693836117E-5</v>
      </c>
      <c r="BP415" s="43">
        <f t="shared" ca="1" si="725"/>
        <v>2.1121280648736334E-4</v>
      </c>
      <c r="BQ415" s="43">
        <f t="shared" ca="1" si="726"/>
        <v>3.4662463584314966E-5</v>
      </c>
      <c r="BS415" s="43">
        <f t="shared" ca="1" si="727"/>
        <v>-3.7641545429099456E-5</v>
      </c>
      <c r="BT415" s="43">
        <f t="shared" ca="1" si="728"/>
        <v>-2.1428630799060422E-5</v>
      </c>
      <c r="BU415" s="43">
        <f t="shared" ca="1" si="729"/>
        <v>4.0757085440186308E-5</v>
      </c>
      <c r="BV415" s="43">
        <f t="shared" ca="1" si="730"/>
        <v>9.917254044871015E-5</v>
      </c>
      <c r="BW415" s="43">
        <f t="shared" ca="1" si="731"/>
        <v>4.8778232421636461E-5</v>
      </c>
      <c r="BX415" s="43">
        <f t="shared" ca="1" si="732"/>
        <v>7.5393935111616871E-5</v>
      </c>
      <c r="BY415" s="43">
        <f t="shared" ca="1" si="733"/>
        <v>3.186744635389794E-5</v>
      </c>
      <c r="BZ415" s="43">
        <f t="shared" ca="1" si="734"/>
        <v>4.7595661449411832E-5</v>
      </c>
      <c r="CA415" s="43">
        <f t="shared" ca="1" si="735"/>
        <v>8.4134718233021307E-5</v>
      </c>
      <c r="CB415" s="43">
        <f t="shared" ca="1" si="736"/>
        <v>4.0968878400222424E-5</v>
      </c>
      <c r="CD415" s="43">
        <f t="shared" ca="1" si="737"/>
        <v>5.5419760988657383E-5</v>
      </c>
      <c r="CE415" s="43">
        <f t="shared" ca="1" si="738"/>
        <v>-7.3567994271806206E-6</v>
      </c>
      <c r="CF415" s="43">
        <f t="shared" ca="1" si="739"/>
        <v>-2.899878711423588E-5</v>
      </c>
      <c r="CG415" s="43">
        <f t="shared" ca="1" si="740"/>
        <v>1.6961134415776628E-5</v>
      </c>
      <c r="CH415" s="43">
        <f t="shared" ca="1" si="741"/>
        <v>1.1791309002008491E-4</v>
      </c>
      <c r="CI415" s="43">
        <f t="shared" ca="1" si="742"/>
        <v>-8.0818455100996877E-6</v>
      </c>
      <c r="CJ415" s="43">
        <f t="shared" ca="1" si="743"/>
        <v>-2.4869070479681741E-5</v>
      </c>
      <c r="CK415" s="43">
        <f t="shared" ca="1" si="744"/>
        <v>-4.8291800436433215E-6</v>
      </c>
      <c r="CL415" s="43">
        <f t="shared" ca="1" si="745"/>
        <v>4.7612729187099947E-5</v>
      </c>
      <c r="CN415" s="43">
        <f t="shared" ca="1" si="746"/>
        <v>3.5895687704915134E-7</v>
      </c>
      <c r="CO415" s="43">
        <f t="shared" ca="1" si="747"/>
        <v>-8.6180167715118318E-6</v>
      </c>
      <c r="CP415" s="43">
        <f t="shared" ca="1" si="748"/>
        <v>-1.9717524062143539E-5</v>
      </c>
      <c r="CQ415" s="43">
        <f t="shared" ca="1" si="749"/>
        <v>5.771693256428365E-5</v>
      </c>
      <c r="CR415" s="43">
        <f t="shared" ca="1" si="750"/>
        <v>3.1211785197567011E-6</v>
      </c>
      <c r="CS415" s="43">
        <f t="shared" ca="1" si="751"/>
        <v>-1.8566194864032552E-5</v>
      </c>
      <c r="CT415" s="43">
        <f t="shared" ca="1" si="752"/>
        <v>-1.7622305825270244E-5</v>
      </c>
      <c r="CU415" s="43">
        <f t="shared" ca="1" si="752"/>
        <v>3.3564602255381205E-5</v>
      </c>
      <c r="CW415" s="43">
        <f t="shared" ca="1" si="753"/>
        <v>3.6520101694742006E-5</v>
      </c>
      <c r="CX415" s="43">
        <f t="shared" ca="1" si="754"/>
        <v>2.4546263813193647E-5</v>
      </c>
      <c r="CY415" s="43">
        <f t="shared" ca="1" si="755"/>
        <v>7.0174972525049391E-6</v>
      </c>
      <c r="CZ415" s="43">
        <f t="shared" ca="1" si="756"/>
        <v>-4.1416278105262721E-5</v>
      </c>
      <c r="DA415" s="43">
        <f t="shared" ca="1" si="757"/>
        <v>9.7223610515234627E-6</v>
      </c>
      <c r="DB415" s="43">
        <f t="shared" ca="1" si="758"/>
        <v>1.4284929611620952E-6</v>
      </c>
      <c r="DC415" s="43">
        <f t="shared" ca="1" si="759"/>
        <v>3.8539265368269657E-7</v>
      </c>
      <c r="DE415" s="43">
        <f t="shared" ca="1" si="760"/>
        <v>2.5977045398525914E-5</v>
      </c>
      <c r="DF415" s="43">
        <f t="shared" ca="1" si="761"/>
        <v>1.5784702608592773E-5</v>
      </c>
      <c r="DG415" s="43">
        <f t="shared" ca="1" si="762"/>
        <v>-1.8952188940326937E-5</v>
      </c>
      <c r="DH415" s="43">
        <f t="shared" ca="1" si="763"/>
        <v>2.9412234031128958E-5</v>
      </c>
      <c r="DI415" s="43">
        <f t="shared" ca="1" si="764"/>
        <v>2.7633440102048054E-5</v>
      </c>
      <c r="DJ415" s="43">
        <f t="shared" ca="1" si="765"/>
        <v>1.8636774747510926E-5</v>
      </c>
      <c r="DL415" s="43">
        <f t="shared" ca="1" si="766"/>
        <v>2.7431843697662151E-5</v>
      </c>
      <c r="DM415" s="43">
        <f t="shared" ca="1" si="767"/>
        <v>1.0782225893131804E-5</v>
      </c>
      <c r="DN415" s="43">
        <f t="shared" ca="1" si="768"/>
        <v>3.0900977439896286E-5</v>
      </c>
      <c r="DO415" s="43">
        <f t="shared" ca="1" si="769"/>
        <v>4.7231422874728651E-5</v>
      </c>
      <c r="DP415" s="43">
        <f t="shared" ca="1" si="770"/>
        <v>1.7578676104408404E-5</v>
      </c>
      <c r="DR415" s="43">
        <f t="shared" ca="1" si="771"/>
        <v>-2.040593670285464E-5</v>
      </c>
      <c r="DS415" s="43">
        <f t="shared" ca="1" si="772"/>
        <v>1.0383238093050025E-6</v>
      </c>
      <c r="DT415" s="43">
        <f t="shared" ca="1" si="773"/>
        <v>4.4976915395174975E-5</v>
      </c>
      <c r="DU415" s="43">
        <f t="shared" ca="1" si="774"/>
        <v>9.480658932441777E-5</v>
      </c>
      <c r="DW415" s="43">
        <f t="shared" ca="1" si="775"/>
        <v>1.6394029351893328E-5</v>
      </c>
      <c r="DX415" s="43">
        <f t="shared" ca="1" si="776"/>
        <v>3.1772746852862527E-5</v>
      </c>
      <c r="DY415" s="43">
        <f t="shared" ca="1" si="777"/>
        <v>1.274728112236355E-6</v>
      </c>
      <c r="EA415" s="43">
        <f t="shared" ca="1" si="778"/>
        <v>3.5434191588966493E-5</v>
      </c>
      <c r="EB415" s="43">
        <f t="shared" ca="1" si="779"/>
        <v>5.9620947130469805E-6</v>
      </c>
      <c r="ED415" s="43">
        <f t="shared" ca="1" si="780"/>
        <v>2.0560401079595137E-5</v>
      </c>
    </row>
    <row r="416" spans="1:134" x14ac:dyDescent="0.3">
      <c r="A416">
        <f ca="1"/>
        <v>412</v>
      </c>
      <c r="B416" s="21">
        <f ca="1">LN(Data!C426/Data!C425)</f>
        <v>-3.2722982334056835E-3</v>
      </c>
      <c r="C416" s="21">
        <f ca="1">LN(Data!D426/Data!D425)</f>
        <v>8.0923959107523522E-2</v>
      </c>
      <c r="D416" s="21">
        <f ca="1">LN(Data!E426/Data!E425)</f>
        <v>4.1028935573747304E-3</v>
      </c>
      <c r="E416" s="21">
        <f ca="1">LN(Data!F426/Data!F425)</f>
        <v>-4.896164663577017E-2</v>
      </c>
      <c r="F416" s="21">
        <f ca="1">LN(Data!G426/Data!G425)</f>
        <v>3.9109677450656737E-2</v>
      </c>
      <c r="G416" s="21">
        <f ca="1">LN(Data!H426/Data!H425)</f>
        <v>0.1028462219708491</v>
      </c>
      <c r="H416" s="21">
        <f ca="1">LN(Data!I426/Data!I425)</f>
        <v>-2.9725221900024851E-3</v>
      </c>
      <c r="I416" s="21">
        <f ca="1">LN(Data!J426/Data!J425)</f>
        <v>-2.6893785819712122E-3</v>
      </c>
      <c r="J416" s="21">
        <f ca="1">LN(Data!K426/Data!K425)</f>
        <v>-2.5878875046520568E-2</v>
      </c>
      <c r="K416" s="21">
        <f ca="1">LN(Data!L426/Data!L425)</f>
        <v>2.0971380849396815E-2</v>
      </c>
      <c r="L416" s="21">
        <f ca="1">LN(Data!M426/Data!M425)</f>
        <v>1.9452425926815231E-2</v>
      </c>
      <c r="M416" s="21">
        <f ca="1">LN(Data!N426/Data!N425)</f>
        <v>-1.8884371631459399E-2</v>
      </c>
      <c r="N416" s="21">
        <f ca="1">LN(Data!O426/Data!O425)</f>
        <v>-3.2441299686240044E-2</v>
      </c>
      <c r="O416" s="21">
        <f ca="1">LN(Data!P426/Data!P425)</f>
        <v>2.4595985563716782E-2</v>
      </c>
      <c r="Q416" s="41">
        <f t="shared" ca="1" si="677"/>
        <v>1.4889837863177205E-4</v>
      </c>
      <c r="R416" s="41">
        <f t="shared" ca="1" si="678"/>
        <v>1.6501111168110648E-4</v>
      </c>
      <c r="S416" s="41">
        <f t="shared" ca="1" si="679"/>
        <v>8.4211736096148192E-4</v>
      </c>
      <c r="T416" s="41">
        <f t="shared" ca="1" si="680"/>
        <v>2.3928622028875977E-4</v>
      </c>
      <c r="U416" s="41">
        <f t="shared" ca="1" si="681"/>
        <v>1.6585531345112521E-4</v>
      </c>
      <c r="V416" s="41">
        <f t="shared" ca="1" si="682"/>
        <v>1.8963875934706884E-4</v>
      </c>
      <c r="W416" s="41">
        <f t="shared" ca="1" si="683"/>
        <v>6.809282110575061E-5</v>
      </c>
      <c r="X416" s="41">
        <f t="shared" ca="1" si="684"/>
        <v>1.120399110098985E-4</v>
      </c>
      <c r="Y416" s="41">
        <f t="shared" ca="1" si="685"/>
        <v>7.4688516567630943E-5</v>
      </c>
      <c r="Z416" s="41">
        <f t="shared" ca="1" si="686"/>
        <v>2.7050238624648439E-4</v>
      </c>
      <c r="AA416" s="41">
        <f t="shared" ca="1" si="687"/>
        <v>2.0630789871040644E-4</v>
      </c>
      <c r="AB416" s="41">
        <f t="shared" ca="1" si="688"/>
        <v>5.9811445862604419E-5</v>
      </c>
      <c r="AC416" s="41">
        <f t="shared" ca="1" si="689"/>
        <v>1.6071593619886623E-4</v>
      </c>
      <c r="AD416" s="41">
        <f t="shared" ca="1" si="690"/>
        <v>5.7893531886245222E-5</v>
      </c>
      <c r="AF416" s="43">
        <f t="shared" ca="1" si="691"/>
        <v>3.3156685175564498E-5</v>
      </c>
      <c r="AG416" s="43">
        <f t="shared" ca="1" si="692"/>
        <v>-2.7629792237380891E-5</v>
      </c>
      <c r="AH416" s="43">
        <f t="shared" ca="1" si="693"/>
        <v>5.306111525135017E-5</v>
      </c>
      <c r="AI416" s="43">
        <f t="shared" ca="1" si="694"/>
        <v>4.8331814069003243E-5</v>
      </c>
      <c r="AJ416" s="43">
        <f t="shared" ca="1" si="695"/>
        <v>4.4410700321157887E-5</v>
      </c>
      <c r="AK416" s="43">
        <f t="shared" ca="1" si="696"/>
        <v>-7.1098190243587757E-6</v>
      </c>
      <c r="AL416" s="43">
        <f t="shared" ca="1" si="697"/>
        <v>3.6034549937166044E-5</v>
      </c>
      <c r="AM416" s="43">
        <f t="shared" ca="1" si="698"/>
        <v>2.6656134611809994E-5</v>
      </c>
      <c r="AN416" s="43">
        <f t="shared" ca="1" si="699"/>
        <v>9.5450104676509244E-5</v>
      </c>
      <c r="AO416" s="43">
        <f t="shared" ca="1" si="700"/>
        <v>-2.7158388300815878E-5</v>
      </c>
      <c r="AP416" s="43">
        <f t="shared" ca="1" si="701"/>
        <v>1.9193569099997464E-5</v>
      </c>
      <c r="AQ416" s="43">
        <f t="shared" ca="1" si="702"/>
        <v>1.7130000635580578E-6</v>
      </c>
      <c r="AR416" s="43">
        <f t="shared" ca="1" si="703"/>
        <v>5.7203745159875516E-5</v>
      </c>
      <c r="AT416" s="43">
        <f t="shared" ca="1" si="704"/>
        <v>-4.0459386178213072E-7</v>
      </c>
      <c r="AU416" s="43">
        <f t="shared" ca="1" si="705"/>
        <v>7.7575922113567281E-5</v>
      </c>
      <c r="AV416" s="43">
        <f t="shared" ca="1" si="706"/>
        <v>2.9141621213913603E-5</v>
      </c>
      <c r="AW416" s="43">
        <f t="shared" ca="1" si="707"/>
        <v>5.3598391368058794E-5</v>
      </c>
      <c r="AX416" s="43">
        <f t="shared" ca="1" si="708"/>
        <v>4.3028681286676524E-5</v>
      </c>
      <c r="AY416" s="43">
        <f t="shared" ca="1" si="709"/>
        <v>5.2739133782833821E-5</v>
      </c>
      <c r="AZ416" s="43">
        <f t="shared" ca="1" si="710"/>
        <v>1.5299813254192051E-5</v>
      </c>
      <c r="BA416" s="43">
        <f t="shared" ca="1" si="711"/>
        <v>5.65720804730395E-5</v>
      </c>
      <c r="BB416" s="43">
        <f t="shared" ca="1" si="712"/>
        <v>-1.900077976438207E-5</v>
      </c>
      <c r="BC416" s="43">
        <f t="shared" ca="1" si="713"/>
        <v>7.7541420329402176E-6</v>
      </c>
      <c r="BD416" s="43">
        <f t="shared" ca="1" si="714"/>
        <v>-3.8192021938658011E-6</v>
      </c>
      <c r="BE416" s="43">
        <f t="shared" ca="1" si="715"/>
        <v>4.9082740449803321E-5</v>
      </c>
      <c r="BG416" s="43">
        <f t="shared" ca="1" si="716"/>
        <v>1.4944490508855081E-4</v>
      </c>
      <c r="BH416" s="43">
        <f t="shared" ca="1" si="717"/>
        <v>-2.8482628385184401E-5</v>
      </c>
      <c r="BI416" s="43">
        <f t="shared" ca="1" si="718"/>
        <v>-6.0111162672939681E-5</v>
      </c>
      <c r="BJ416" s="43">
        <f t="shared" ca="1" si="719"/>
        <v>-5.1083672493381693E-5</v>
      </c>
      <c r="BK416" s="43">
        <f t="shared" ca="1" si="720"/>
        <v>2.5811191655026279E-5</v>
      </c>
      <c r="BL416" s="43">
        <f t="shared" ca="1" si="721"/>
        <v>5.597353684158265E-5</v>
      </c>
      <c r="BM416" s="43">
        <f t="shared" ca="1" si="722"/>
        <v>2.962579757543733E-5</v>
      </c>
      <c r="BN416" s="43">
        <f t="shared" ca="1" si="723"/>
        <v>1.1758419213015447E-4</v>
      </c>
      <c r="BO416" s="43">
        <f t="shared" ca="1" si="724"/>
        <v>5.3394885462070328E-5</v>
      </c>
      <c r="BP416" s="43">
        <f t="shared" ca="1" si="725"/>
        <v>1.9149425026106362E-4</v>
      </c>
      <c r="BQ416" s="43">
        <f t="shared" ca="1" si="726"/>
        <v>4.0337863249069433E-5</v>
      </c>
      <c r="BS416" s="43">
        <f t="shared" ca="1" si="727"/>
        <v>-3.558527107491997E-5</v>
      </c>
      <c r="BT416" s="43">
        <f t="shared" ca="1" si="728"/>
        <v>-2.0577942096774798E-5</v>
      </c>
      <c r="BU416" s="43">
        <f t="shared" ca="1" si="729"/>
        <v>3.8264026004224285E-5</v>
      </c>
      <c r="BV416" s="43">
        <f t="shared" ca="1" si="730"/>
        <v>9.2955743332768026E-5</v>
      </c>
      <c r="BW416" s="43">
        <f t="shared" ca="1" si="731"/>
        <v>4.5578355055156272E-5</v>
      </c>
      <c r="BX416" s="43">
        <f t="shared" ca="1" si="732"/>
        <v>7.036867758005813E-5</v>
      </c>
      <c r="BY416" s="43">
        <f t="shared" ca="1" si="733"/>
        <v>3.0172667373831469E-5</v>
      </c>
      <c r="BZ416" s="43">
        <f t="shared" ca="1" si="734"/>
        <v>4.4120465258270513E-5</v>
      </c>
      <c r="CA416" s="43">
        <f t="shared" ca="1" si="735"/>
        <v>7.9831213110260953E-5</v>
      </c>
      <c r="CB416" s="43">
        <f t="shared" ca="1" si="736"/>
        <v>3.7691204700854664E-5</v>
      </c>
      <c r="CD416" s="43">
        <f t="shared" ca="1" si="737"/>
        <v>5.3217890114659133E-5</v>
      </c>
      <c r="CE416" s="43">
        <f t="shared" ca="1" si="738"/>
        <v>-6.792392060840454E-6</v>
      </c>
      <c r="CF416" s="43">
        <f t="shared" ca="1" si="739"/>
        <v>-2.6570857114157831E-5</v>
      </c>
      <c r="CG416" s="43">
        <f t="shared" ca="1" si="740"/>
        <v>1.6648869607557147E-5</v>
      </c>
      <c r="CH416" s="43">
        <f t="shared" ca="1" si="741"/>
        <v>1.121335713126292E-4</v>
      </c>
      <c r="CI416" s="43">
        <f t="shared" ca="1" si="742"/>
        <v>-8.1579549682822557E-6</v>
      </c>
      <c r="CJ416" s="43">
        <f t="shared" ca="1" si="743"/>
        <v>-2.1777390548637797E-5</v>
      </c>
      <c r="CK416" s="43">
        <f t="shared" ca="1" si="744"/>
        <v>-6.46204856951094E-6</v>
      </c>
      <c r="CL416" s="43">
        <f t="shared" ca="1" si="745"/>
        <v>4.6872151274103264E-5</v>
      </c>
      <c r="CN416" s="43">
        <f t="shared" ca="1" si="746"/>
        <v>6.0202610620915759E-7</v>
      </c>
      <c r="CO416" s="43">
        <f t="shared" ca="1" si="747"/>
        <v>-6.6208464126692767E-6</v>
      </c>
      <c r="CP416" s="43">
        <f t="shared" ca="1" si="748"/>
        <v>-1.7016949884247926E-5</v>
      </c>
      <c r="CQ416" s="43">
        <f t="shared" ca="1" si="749"/>
        <v>5.7040403114180318E-5</v>
      </c>
      <c r="CR416" s="43">
        <f t="shared" ca="1" si="750"/>
        <v>1.7269940571897545E-6</v>
      </c>
      <c r="CS416" s="43">
        <f t="shared" ca="1" si="751"/>
        <v>-1.4011167621131615E-5</v>
      </c>
      <c r="CT416" s="43">
        <f t="shared" ca="1" si="752"/>
        <v>-2.0701067660014151E-5</v>
      </c>
      <c r="CU416" s="43">
        <f t="shared" ca="1" si="752"/>
        <v>3.6103242838134004E-5</v>
      </c>
      <c r="CW416" s="43">
        <f t="shared" ca="1" si="753"/>
        <v>3.4490960675560678E-5</v>
      </c>
      <c r="CX416" s="43">
        <f t="shared" ca="1" si="754"/>
        <v>2.3239651903282477E-5</v>
      </c>
      <c r="CY416" s="43">
        <f t="shared" ca="1" si="755"/>
        <v>6.9015588380579092E-6</v>
      </c>
      <c r="CZ416" s="43">
        <f t="shared" ca="1" si="756"/>
        <v>-3.9063454640882276E-5</v>
      </c>
      <c r="DA416" s="43">
        <f t="shared" ca="1" si="757"/>
        <v>9.515804040533595E-6</v>
      </c>
      <c r="DB416" s="43">
        <f t="shared" ca="1" si="758"/>
        <v>8.8989355191032341E-7</v>
      </c>
      <c r="DC416" s="43">
        <f t="shared" ca="1" si="759"/>
        <v>8.607552137220591E-7</v>
      </c>
      <c r="DE416" s="43">
        <f t="shared" ca="1" si="760"/>
        <v>2.534786815435018E-5</v>
      </c>
      <c r="DF416" s="43">
        <f t="shared" ca="1" si="761"/>
        <v>1.6544275137998857E-5</v>
      </c>
      <c r="DG416" s="43">
        <f t="shared" ca="1" si="762"/>
        <v>-1.8554262694807221E-5</v>
      </c>
      <c r="DH416" s="43">
        <f t="shared" ca="1" si="763"/>
        <v>2.9755062172971919E-5</v>
      </c>
      <c r="DI416" s="43">
        <f t="shared" ca="1" si="764"/>
        <v>2.3442173710133073E-5</v>
      </c>
      <c r="DJ416" s="43">
        <f t="shared" ca="1" si="765"/>
        <v>2.0306873168919129E-5</v>
      </c>
      <c r="DL416" s="43">
        <f t="shared" ca="1" si="766"/>
        <v>2.7535751274814179E-5</v>
      </c>
      <c r="DM416" s="43">
        <f t="shared" ca="1" si="767"/>
        <v>9.3773917920407745E-6</v>
      </c>
      <c r="DN416" s="43">
        <f t="shared" ca="1" si="768"/>
        <v>3.1207783961498916E-5</v>
      </c>
      <c r="DO416" s="43">
        <f t="shared" ca="1" si="769"/>
        <v>4.1800208081985879E-5</v>
      </c>
      <c r="DP416" s="43">
        <f t="shared" ca="1" si="770"/>
        <v>1.9382780296082957E-5</v>
      </c>
      <c r="DR416" s="43">
        <f t="shared" ca="1" si="771"/>
        <v>-2.0573243109259853E-5</v>
      </c>
      <c r="DS416" s="43">
        <f t="shared" ca="1" si="772"/>
        <v>4.9438210347840567E-6</v>
      </c>
      <c r="DT416" s="43">
        <f t="shared" ca="1" si="773"/>
        <v>3.7509064919071241E-5</v>
      </c>
      <c r="DU416" s="43">
        <f t="shared" ca="1" si="774"/>
        <v>9.4367589196561426E-5</v>
      </c>
      <c r="DW416" s="43">
        <f t="shared" ca="1" si="775"/>
        <v>1.369181176491717E-5</v>
      </c>
      <c r="DX416" s="43">
        <f t="shared" ca="1" si="776"/>
        <v>3.1932085917882941E-5</v>
      </c>
      <c r="DY416" s="43">
        <f t="shared" ca="1" si="777"/>
        <v>-1.0754315039992299E-6</v>
      </c>
      <c r="EA416" s="43">
        <f t="shared" ca="1" si="778"/>
        <v>2.7418571115001483E-5</v>
      </c>
      <c r="EB416" s="43">
        <f t="shared" ca="1" si="779"/>
        <v>1.2086891223390313E-5</v>
      </c>
      <c r="ED416" s="43">
        <f t="shared" ca="1" si="780"/>
        <v>1.1534876872664526E-5</v>
      </c>
    </row>
    <row r="417" spans="1:134" x14ac:dyDescent="0.3">
      <c r="A417">
        <f ca="1"/>
        <v>413</v>
      </c>
      <c r="B417" s="21">
        <f ca="1">LN(Data!C427/Data!C426)</f>
        <v>2.1146945292544149E-2</v>
      </c>
      <c r="C417" s="21">
        <f ca="1">LN(Data!D427/Data!D426)</f>
        <v>-1.4194072856985419E-2</v>
      </c>
      <c r="D417" s="21">
        <f ca="1">LN(Data!E427/Data!E426)</f>
        <v>0</v>
      </c>
      <c r="E417" s="21">
        <f ca="1">LN(Data!F427/Data!F426)</f>
        <v>9.5992327985376007E-4</v>
      </c>
      <c r="F417" s="21">
        <f ca="1">LN(Data!G427/Data!G426)</f>
        <v>2.3737329046686531E-2</v>
      </c>
      <c r="G417" s="21">
        <f ca="1">LN(Data!H427/Data!H426)</f>
        <v>-2.9674715535035884E-2</v>
      </c>
      <c r="H417" s="21">
        <f ca="1">LN(Data!I427/Data!I426)</f>
        <v>-7.3106711286695927E-3</v>
      </c>
      <c r="I417" s="21">
        <f ca="1">LN(Data!J427/Data!J426)</f>
        <v>-1.8116437505302885E-2</v>
      </c>
      <c r="J417" s="21">
        <f ca="1">LN(Data!K427/Data!K426)</f>
        <v>-6.281407241709874E-4</v>
      </c>
      <c r="K417" s="21">
        <f ca="1">LN(Data!L427/Data!L426)</f>
        <v>1.2417231245883099E-2</v>
      </c>
      <c r="L417" s="21">
        <f ca="1">LN(Data!M427/Data!M426)</f>
        <v>-3.508775529679254E-3</v>
      </c>
      <c r="M417" s="21">
        <f ca="1">LN(Data!N427/Data!N426)</f>
        <v>-4.3199239703861003E-3</v>
      </c>
      <c r="N417" s="21">
        <f ca="1">LN(Data!O427/Data!O426)</f>
        <v>1.5987896182942541E-2</v>
      </c>
      <c r="O417" s="21">
        <f ca="1">LN(Data!P427/Data!P426)</f>
        <v>7.7556011525615745E-3</v>
      </c>
      <c r="Q417" s="41">
        <f t="shared" ca="1" si="677"/>
        <v>1.406069520575667E-4</v>
      </c>
      <c r="R417" s="41">
        <f t="shared" ca="1" si="678"/>
        <v>5.4803167443840881E-4</v>
      </c>
      <c r="S417" s="41">
        <f t="shared" ca="1" si="679"/>
        <v>7.9260034343638173E-4</v>
      </c>
      <c r="T417" s="41">
        <f t="shared" ca="1" si="680"/>
        <v>3.6876361754859574E-4</v>
      </c>
      <c r="U417" s="41">
        <f t="shared" ca="1" si="681"/>
        <v>2.4767800686172227E-4</v>
      </c>
      <c r="V417" s="41">
        <f t="shared" ca="1" si="682"/>
        <v>8.1290115620687511E-4</v>
      </c>
      <c r="W417" s="41">
        <f t="shared" ca="1" si="683"/>
        <v>6.4537405129609001E-5</v>
      </c>
      <c r="X417" s="41">
        <f t="shared" ca="1" si="684"/>
        <v>1.0575148177873453E-4</v>
      </c>
      <c r="Y417" s="41">
        <f t="shared" ca="1" si="685"/>
        <v>1.1039017599397862E-4</v>
      </c>
      <c r="Z417" s="41">
        <f t="shared" ca="1" si="686"/>
        <v>2.8066017195552215E-4</v>
      </c>
      <c r="AA417" s="41">
        <f t="shared" ca="1" si="687"/>
        <v>2.1663323725407607E-4</v>
      </c>
      <c r="AB417" s="41">
        <f t="shared" ca="1" si="688"/>
        <v>7.7619928625752293E-5</v>
      </c>
      <c r="AC417" s="41">
        <f t="shared" ca="1" si="689"/>
        <v>2.1421925554688062E-4</v>
      </c>
      <c r="AD417" s="41">
        <f t="shared" ca="1" si="690"/>
        <v>9.0717670324104389E-5</v>
      </c>
      <c r="AF417" s="43">
        <f t="shared" ca="1" si="691"/>
        <v>1.5278844359366034E-5</v>
      </c>
      <c r="AG417" s="43">
        <f t="shared" ca="1" si="692"/>
        <v>-2.677755818351697E-5</v>
      </c>
      <c r="AH417" s="43">
        <f t="shared" ca="1" si="693"/>
        <v>5.9490474923721011E-5</v>
      </c>
      <c r="AI417" s="43">
        <f t="shared" ca="1" si="694"/>
        <v>3.7753193519012029E-5</v>
      </c>
      <c r="AJ417" s="43">
        <f t="shared" ca="1" si="695"/>
        <v>2.1553447673828897E-5</v>
      </c>
      <c r="AK417" s="43">
        <f t="shared" ca="1" si="696"/>
        <v>-6.099611136230989E-6</v>
      </c>
      <c r="AL417" s="43">
        <f t="shared" ca="1" si="697"/>
        <v>3.4400503867900693E-5</v>
      </c>
      <c r="AM417" s="43">
        <f t="shared" ca="1" si="698"/>
        <v>3.0137770360936737E-5</v>
      </c>
      <c r="AN417" s="43">
        <f t="shared" ca="1" si="699"/>
        <v>8.5605621645585138E-5</v>
      </c>
      <c r="AO417" s="43">
        <f t="shared" ca="1" si="700"/>
        <v>-2.9348133342513271E-5</v>
      </c>
      <c r="AP417" s="43">
        <f t="shared" ca="1" si="701"/>
        <v>2.1749672709713676E-5</v>
      </c>
      <c r="AQ417" s="43">
        <f t="shared" ca="1" si="702"/>
        <v>7.9796765189046386E-6</v>
      </c>
      <c r="AR417" s="43">
        <f t="shared" ca="1" si="703"/>
        <v>4.8942396443741645E-5</v>
      </c>
      <c r="AT417" s="43">
        <f t="shared" ca="1" si="704"/>
        <v>1.9541025197495679E-5</v>
      </c>
      <c r="AU417" s="43">
        <f t="shared" ca="1" si="705"/>
        <v>-1.6480885062465189E-4</v>
      </c>
      <c r="AV417" s="43">
        <f t="shared" ca="1" si="706"/>
        <v>2.1728772026460179E-4</v>
      </c>
      <c r="AW417" s="43">
        <f t="shared" ca="1" si="707"/>
        <v>5.4974589555391242E-4</v>
      </c>
      <c r="AX417" s="43">
        <f t="shared" ca="1" si="708"/>
        <v>2.6014064560477876E-5</v>
      </c>
      <c r="AY417" s="43">
        <f t="shared" ca="1" si="709"/>
        <v>3.6516676012338495E-5</v>
      </c>
      <c r="AZ417" s="43">
        <f t="shared" ca="1" si="710"/>
        <v>-1.1127143710186006E-4</v>
      </c>
      <c r="BA417" s="43">
        <f t="shared" ca="1" si="711"/>
        <v>1.5500298562175059E-4</v>
      </c>
      <c r="BB417" s="43">
        <f t="shared" ca="1" si="712"/>
        <v>7.6589306236104503E-5</v>
      </c>
      <c r="BC417" s="43">
        <f t="shared" ca="1" si="713"/>
        <v>-8.4402993549566142E-5</v>
      </c>
      <c r="BD417" s="43">
        <f t="shared" ca="1" si="714"/>
        <v>-1.6110675461448629E-4</v>
      </c>
      <c r="BE417" s="43">
        <f t="shared" ca="1" si="715"/>
        <v>1.6556204782086257E-4</v>
      </c>
      <c r="BG417" s="43">
        <f t="shared" ca="1" si="716"/>
        <v>1.2842514531081616E-4</v>
      </c>
      <c r="BH417" s="43">
        <f t="shared" ca="1" si="717"/>
        <v>-1.7145900063475132E-5</v>
      </c>
      <c r="BI417" s="43">
        <f t="shared" ca="1" si="718"/>
        <v>-3.1186466821091585E-5</v>
      </c>
      <c r="BJ417" s="43">
        <f t="shared" ca="1" si="719"/>
        <v>-4.8750408672329666E-5</v>
      </c>
      <c r="BK417" s="43">
        <f t="shared" ca="1" si="720"/>
        <v>2.3600466112286024E-5</v>
      </c>
      <c r="BL417" s="43">
        <f t="shared" ca="1" si="721"/>
        <v>4.624442844905919E-5</v>
      </c>
      <c r="BM417" s="43">
        <f t="shared" ca="1" si="722"/>
        <v>3.3010850323485612E-5</v>
      </c>
      <c r="BN417" s="43">
        <f t="shared" ca="1" si="723"/>
        <v>1.1531781458297156E-4</v>
      </c>
      <c r="BO417" s="43">
        <f t="shared" ca="1" si="724"/>
        <v>4.5542358332239002E-5</v>
      </c>
      <c r="BP417" s="43">
        <f t="shared" ca="1" si="725"/>
        <v>1.7201840327686754E-4</v>
      </c>
      <c r="BQ417" s="43">
        <f t="shared" ca="1" si="726"/>
        <v>4.3972474096524597E-5</v>
      </c>
      <c r="BS417" s="43">
        <f t="shared" ca="1" si="727"/>
        <v>-1.483426072531051E-4</v>
      </c>
      <c r="BT417" s="43">
        <f t="shared" ca="1" si="728"/>
        <v>-3.2147448824861036E-4</v>
      </c>
      <c r="BU417" s="43">
        <f t="shared" ca="1" si="729"/>
        <v>4.4700559309004075E-5</v>
      </c>
      <c r="BV417" s="43">
        <f t="shared" ca="1" si="730"/>
        <v>9.5278982960818933E-5</v>
      </c>
      <c r="BW417" s="43">
        <f t="shared" ca="1" si="731"/>
        <v>1.1886799387338638E-4</v>
      </c>
      <c r="BX417" s="43">
        <f t="shared" ca="1" si="732"/>
        <v>4.5389566085151013E-6</v>
      </c>
      <c r="BY417" s="43">
        <f t="shared" ca="1" si="733"/>
        <v>-2.8783060934831754E-5</v>
      </c>
      <c r="BZ417" s="43">
        <f t="shared" ca="1" si="734"/>
        <v>9.6949833188258997E-5</v>
      </c>
      <c r="CA417" s="43">
        <f t="shared" ca="1" si="735"/>
        <v>1.7034410742221379E-4</v>
      </c>
      <c r="CB417" s="43">
        <f t="shared" ca="1" si="736"/>
        <v>-3.6825864810949009E-5</v>
      </c>
      <c r="CD417" s="43">
        <f t="shared" ca="1" si="737"/>
        <v>2.9136177080569305E-4</v>
      </c>
      <c r="CE417" s="43">
        <f t="shared" ca="1" si="738"/>
        <v>-1.3360111581145051E-5</v>
      </c>
      <c r="CF417" s="43">
        <f t="shared" ca="1" si="739"/>
        <v>-3.1287449420324286E-5</v>
      </c>
      <c r="CG417" s="43">
        <f t="shared" ca="1" si="740"/>
        <v>-4.5076929920212462E-5</v>
      </c>
      <c r="CH417" s="43">
        <f t="shared" ca="1" si="741"/>
        <v>1.5461659347675884E-4</v>
      </c>
      <c r="CI417" s="43">
        <f t="shared" ca="1" si="742"/>
        <v>3.7978208547646886E-5</v>
      </c>
      <c r="CJ417" s="43">
        <f t="shared" ca="1" si="743"/>
        <v>-6.478444811760213E-5</v>
      </c>
      <c r="CK417" s="43">
        <f t="shared" ca="1" si="744"/>
        <v>-8.2200451663876729E-5</v>
      </c>
      <c r="CL417" s="43">
        <f t="shared" ca="1" si="745"/>
        <v>1.0177628591633548E-4</v>
      </c>
      <c r="CN417" s="43">
        <f t="shared" ca="1" si="746"/>
        <v>-1.7776856078139611E-5</v>
      </c>
      <c r="CO417" s="43">
        <f t="shared" ca="1" si="747"/>
        <v>-2.2819141224212655E-5</v>
      </c>
      <c r="CP417" s="43">
        <f t="shared" ca="1" si="748"/>
        <v>-1.7568860453461252E-4</v>
      </c>
      <c r="CQ417" s="43">
        <f t="shared" ca="1" si="749"/>
        <v>1.8302761631966633E-4</v>
      </c>
      <c r="CR417" s="43">
        <f t="shared" ca="1" si="750"/>
        <v>1.2165988529820284E-4</v>
      </c>
      <c r="CS417" s="43">
        <f t="shared" ca="1" si="751"/>
        <v>-1.2970167415920857E-4</v>
      </c>
      <c r="CT417" s="43">
        <f t="shared" ca="1" si="752"/>
        <v>-2.1964691011364633E-4</v>
      </c>
      <c r="CU417" s="43">
        <f t="shared" ca="1" si="752"/>
        <v>1.8571329972051506E-4</v>
      </c>
      <c r="CW417" s="43">
        <f t="shared" ca="1" si="753"/>
        <v>3.2901157285760651E-5</v>
      </c>
      <c r="CX417" s="43">
        <f t="shared" ca="1" si="754"/>
        <v>2.6460804608770572E-5</v>
      </c>
      <c r="CY417" s="43">
        <f t="shared" ca="1" si="755"/>
        <v>2.7471916119849188E-6</v>
      </c>
      <c r="CZ417" s="43">
        <f t="shared" ca="1" si="756"/>
        <v>-4.0189013425439618E-5</v>
      </c>
      <c r="DA417" s="43">
        <f t="shared" ca="1" si="757"/>
        <v>1.2312908621227571E-5</v>
      </c>
      <c r="DB417" s="43">
        <f t="shared" ca="1" si="758"/>
        <v>6.6224489301878615E-6</v>
      </c>
      <c r="DC417" s="43">
        <f t="shared" ca="1" si="759"/>
        <v>-3.5776168714890041E-6</v>
      </c>
      <c r="DE417" s="43">
        <f t="shared" ca="1" si="760"/>
        <v>2.8002881601626473E-5</v>
      </c>
      <c r="DF417" s="43">
        <f t="shared" ca="1" si="761"/>
        <v>1.2167619680275179E-5</v>
      </c>
      <c r="DG417" s="43">
        <f t="shared" ca="1" si="762"/>
        <v>-2.0579903192416294E-5</v>
      </c>
      <c r="DH417" s="43">
        <f t="shared" ca="1" si="763"/>
        <v>3.1016991918571507E-5</v>
      </c>
      <c r="DI417" s="43">
        <f t="shared" ca="1" si="764"/>
        <v>2.7270459480374093E-5</v>
      </c>
      <c r="DJ417" s="43">
        <f t="shared" ca="1" si="765"/>
        <v>1.5119585772131991E-5</v>
      </c>
      <c r="DL417" s="43">
        <f t="shared" ca="1" si="766"/>
        <v>-6.6793384749467721E-6</v>
      </c>
      <c r="DM417" s="43">
        <f t="shared" ca="1" si="767"/>
        <v>-2.1389665710186603E-5</v>
      </c>
      <c r="DN417" s="43">
        <f t="shared" ca="1" si="768"/>
        <v>5.8657694550764739E-5</v>
      </c>
      <c r="DO417" s="43">
        <f t="shared" ca="1" si="769"/>
        <v>8.9664856052682748E-5</v>
      </c>
      <c r="DP417" s="43">
        <f t="shared" ca="1" si="770"/>
        <v>-1.9971172744649083E-5</v>
      </c>
      <c r="DR417" s="43">
        <f t="shared" ca="1" si="771"/>
        <v>5.1378054306511411E-6</v>
      </c>
      <c r="DS417" s="43">
        <f t="shared" ca="1" si="772"/>
        <v>-1.9114689202395817E-5</v>
      </c>
      <c r="DT417" s="43">
        <f t="shared" ca="1" si="773"/>
        <v>-5.5618100342465099E-6</v>
      </c>
      <c r="DU417" s="43">
        <f t="shared" ca="1" si="774"/>
        <v>1.19654240682146E-4</v>
      </c>
      <c r="DW417" s="43">
        <f t="shared" ca="1" si="775"/>
        <v>-9.1705073611027718E-6</v>
      </c>
      <c r="DX417" s="43">
        <f t="shared" ca="1" si="776"/>
        <v>-7.8475579841619892E-6</v>
      </c>
      <c r="DY417" s="43">
        <f t="shared" ca="1" si="777"/>
        <v>2.7696189622753799E-5</v>
      </c>
      <c r="EA417" s="43">
        <f t="shared" ca="1" si="778"/>
        <v>6.2531470417051668E-5</v>
      </c>
      <c r="EB417" s="43">
        <f t="shared" ca="1" si="779"/>
        <v>-1.6507106171647418E-5</v>
      </c>
      <c r="ED417" s="43">
        <f t="shared" ca="1" si="780"/>
        <v>-3.7032760064753581E-5</v>
      </c>
    </row>
    <row r="418" spans="1:134" x14ac:dyDescent="0.3">
      <c r="A418">
        <f ca="1"/>
        <v>414</v>
      </c>
      <c r="B418" s="21">
        <f ca="1">LN(Data!C428/Data!C427)</f>
        <v>-2.2885319380029265E-3</v>
      </c>
      <c r="C418" s="21">
        <f ca="1">LN(Data!D428/Data!D427)</f>
        <v>8.0089415860355815E-3</v>
      </c>
      <c r="D418" s="21">
        <f ca="1">LN(Data!E428/Data!E427)</f>
        <v>-5.6695343676545294E-2</v>
      </c>
      <c r="E418" s="21">
        <f ca="1">LN(Data!F428/Data!F427)</f>
        <v>-2.2314775061543373E-2</v>
      </c>
      <c r="F418" s="21">
        <f ca="1">LN(Data!G428/Data!G427)</f>
        <v>-1.3366949233973604E-2</v>
      </c>
      <c r="G418" s="21">
        <f ca="1">LN(Data!H428/Data!H427)</f>
        <v>1.8252044987446172E-2</v>
      </c>
      <c r="H418" s="21">
        <f ca="1">LN(Data!I428/Data!I427)</f>
        <v>-8.0717927043273286E-3</v>
      </c>
      <c r="I418" s="21">
        <f ca="1">LN(Data!J428/Data!J427)</f>
        <v>5.4694758045354761E-3</v>
      </c>
      <c r="J418" s="21">
        <f ca="1">LN(Data!K428/Data!K427)</f>
        <v>4.0758796040725204E-3</v>
      </c>
      <c r="K418" s="21">
        <f ca="1">LN(Data!L428/Data!L427)</f>
        <v>-6.8163052692757501E-3</v>
      </c>
      <c r="L418" s="21">
        <f ca="1">LN(Data!M428/Data!M427)</f>
        <v>-1.3367606170641701E-2</v>
      </c>
      <c r="M418" s="21">
        <f ca="1">LN(Data!N428/Data!N427)</f>
        <v>6.7454906195427685E-3</v>
      </c>
      <c r="N418" s="21">
        <f ca="1">LN(Data!O428/Data!O427)</f>
        <v>4.7042810101628274E-3</v>
      </c>
      <c r="O418" s="21">
        <f ca="1">LN(Data!P428/Data!P427)</f>
        <v>4.410110293086752E-3</v>
      </c>
      <c r="Q418" s="41">
        <f t="shared" ca="1" si="677"/>
        <v>1.5900213264646401E-4</v>
      </c>
      <c r="R418" s="41">
        <f t="shared" ca="1" si="678"/>
        <v>5.2723807622826889E-4</v>
      </c>
      <c r="S418" s="41">
        <f t="shared" ca="1" si="679"/>
        <v>7.4504432283019882E-4</v>
      </c>
      <c r="T418" s="41">
        <f t="shared" ca="1" si="680"/>
        <v>3.4669308765787225E-4</v>
      </c>
      <c r="U418" s="41">
        <f t="shared" ca="1" si="681"/>
        <v>2.6662497386625904E-4</v>
      </c>
      <c r="V418" s="41">
        <f t="shared" ca="1" si="682"/>
        <v>8.1696241135958058E-4</v>
      </c>
      <c r="W418" s="41">
        <f t="shared" ca="1" si="683"/>
        <v>6.3871915562926254E-5</v>
      </c>
      <c r="X418" s="41">
        <f t="shared" ca="1" si="684"/>
        <v>1.1909871134502317E-4</v>
      </c>
      <c r="Y418" s="41">
        <f t="shared" ca="1" si="685"/>
        <v>1.0379043908050161E-4</v>
      </c>
      <c r="Z418" s="41">
        <f t="shared" ca="1" si="686"/>
        <v>2.7307181954701494E-4</v>
      </c>
      <c r="AA418" s="41">
        <f t="shared" ca="1" si="687"/>
        <v>2.0437393336189205E-4</v>
      </c>
      <c r="AB418" s="41">
        <f t="shared" ca="1" si="688"/>
        <v>7.4082437494802145E-5</v>
      </c>
      <c r="AC418" s="41">
        <f t="shared" ca="1" si="689"/>
        <v>2.167028696754607E-4</v>
      </c>
      <c r="AD418" s="41">
        <f t="shared" ca="1" si="690"/>
        <v>8.8883571058914981E-5</v>
      </c>
      <c r="AF418" s="43">
        <f t="shared" ca="1" si="691"/>
        <v>-3.6475632332993342E-6</v>
      </c>
      <c r="AG418" s="43">
        <f t="shared" ca="1" si="692"/>
        <v>-2.5170904692505949E-5</v>
      </c>
      <c r="AH418" s="43">
        <f t="shared" ca="1" si="693"/>
        <v>5.7139013133344167E-5</v>
      </c>
      <c r="AI418" s="43">
        <f t="shared" ca="1" si="694"/>
        <v>6.5606321832355289E-5</v>
      </c>
      <c r="AJ418" s="43">
        <f t="shared" ca="1" si="695"/>
        <v>-1.7391534346073699E-5</v>
      </c>
      <c r="AK418" s="43">
        <f t="shared" ca="1" si="696"/>
        <v>-1.5009536212642611E-5</v>
      </c>
      <c r="AL418" s="43">
        <f t="shared" ca="1" si="697"/>
        <v>9.3500348666005196E-6</v>
      </c>
      <c r="AM418" s="43">
        <f t="shared" ca="1" si="698"/>
        <v>2.7532508687476754E-5</v>
      </c>
      <c r="AN418" s="43">
        <f t="shared" ca="1" si="699"/>
        <v>9.6224474937343623E-5</v>
      </c>
      <c r="AO418" s="43">
        <f t="shared" ca="1" si="700"/>
        <v>-3.2039238392159165E-5</v>
      </c>
      <c r="AP418" s="43">
        <f t="shared" ca="1" si="701"/>
        <v>1.4963500594948553E-5</v>
      </c>
      <c r="AQ418" s="43">
        <f t="shared" ca="1" si="702"/>
        <v>2.7786605883184059E-5</v>
      </c>
      <c r="AR418" s="43">
        <f t="shared" ca="1" si="703"/>
        <v>5.5846289054157868E-5</v>
      </c>
      <c r="AT418" s="43">
        <f t="shared" ca="1" si="704"/>
        <v>1.8368563685645938E-5</v>
      </c>
      <c r="AU418" s="43">
        <f t="shared" ca="1" si="705"/>
        <v>-1.5573783284545442E-4</v>
      </c>
      <c r="AV418" s="43">
        <f t="shared" ca="1" si="706"/>
        <v>1.8403469437359136E-4</v>
      </c>
      <c r="AW418" s="43">
        <f t="shared" ca="1" si="707"/>
        <v>5.4203344627955458E-4</v>
      </c>
      <c r="AX418" s="43">
        <f t="shared" ca="1" si="708"/>
        <v>3.067931260487697E-5</v>
      </c>
      <c r="AY418" s="43">
        <f t="shared" ca="1" si="709"/>
        <v>4.9754437483155739E-5</v>
      </c>
      <c r="AZ418" s="43">
        <f t="shared" ca="1" si="710"/>
        <v>-1.040601983635491E-4</v>
      </c>
      <c r="BA418" s="43">
        <f t="shared" ca="1" si="711"/>
        <v>1.351277413852795E-4</v>
      </c>
      <c r="BB418" s="43">
        <f t="shared" ca="1" si="712"/>
        <v>7.4982176792362726E-5</v>
      </c>
      <c r="BC418" s="43">
        <f t="shared" ca="1" si="713"/>
        <v>-7.5659775002254295E-5</v>
      </c>
      <c r="BD418" s="43">
        <f t="shared" ca="1" si="714"/>
        <v>-1.6505635113265346E-4</v>
      </c>
      <c r="BE418" s="43">
        <f t="shared" ca="1" si="715"/>
        <v>1.4902331088306004E-4</v>
      </c>
      <c r="BG418" s="43">
        <f t="shared" ca="1" si="716"/>
        <v>1.2071963659216718E-4</v>
      </c>
      <c r="BH418" s="43">
        <f t="shared" ca="1" si="717"/>
        <v>-1.6117146059666625E-5</v>
      </c>
      <c r="BI418" s="43">
        <f t="shared" ca="1" si="718"/>
        <v>-2.9315278811826087E-5</v>
      </c>
      <c r="BJ418" s="43">
        <f t="shared" ca="1" si="719"/>
        <v>-4.5825384151989884E-5</v>
      </c>
      <c r="BK418" s="43">
        <f t="shared" ca="1" si="720"/>
        <v>2.2184438145548861E-5</v>
      </c>
      <c r="BL418" s="43">
        <f t="shared" ca="1" si="721"/>
        <v>4.3469762742115636E-5</v>
      </c>
      <c r="BM418" s="43">
        <f t="shared" ca="1" si="722"/>
        <v>3.1030199304076477E-5</v>
      </c>
      <c r="BN418" s="43">
        <f t="shared" ca="1" si="723"/>
        <v>1.0839874570799325E-4</v>
      </c>
      <c r="BO418" s="43">
        <f t="shared" ca="1" si="724"/>
        <v>4.2809816832304659E-5</v>
      </c>
      <c r="BP418" s="43">
        <f t="shared" ca="1" si="725"/>
        <v>1.6169729908025547E-4</v>
      </c>
      <c r="BQ418" s="43">
        <f t="shared" ca="1" si="726"/>
        <v>4.1334125650733119E-5</v>
      </c>
      <c r="BS418" s="43">
        <f t="shared" ca="1" si="727"/>
        <v>-1.3807488993271099E-4</v>
      </c>
      <c r="BT418" s="43">
        <f t="shared" ca="1" si="728"/>
        <v>-3.0389514596960087E-4</v>
      </c>
      <c r="BU418" s="43">
        <f t="shared" ca="1" si="729"/>
        <v>4.159746474599794E-5</v>
      </c>
      <c r="BV418" s="43">
        <f t="shared" ca="1" si="730"/>
        <v>8.8518820576608421E-5</v>
      </c>
      <c r="BW418" s="43">
        <f t="shared" ca="1" si="731"/>
        <v>1.1169973622673382E-4</v>
      </c>
      <c r="BX418" s="43">
        <f t="shared" ca="1" si="732"/>
        <v>4.9817945726592378E-6</v>
      </c>
      <c r="BY418" s="43">
        <f t="shared" ca="1" si="733"/>
        <v>-2.7258166597625065E-5</v>
      </c>
      <c r="BZ418" s="43">
        <f t="shared" ca="1" si="734"/>
        <v>9.0884035461781141E-5</v>
      </c>
      <c r="CA418" s="43">
        <f t="shared" ca="1" si="735"/>
        <v>1.6104429020139446E-4</v>
      </c>
      <c r="CB418" s="43">
        <f t="shared" ca="1" si="736"/>
        <v>-3.4169625996555791E-5</v>
      </c>
      <c r="CD418" s="43">
        <f t="shared" ca="1" si="737"/>
        <v>2.3161615533603334E-4</v>
      </c>
      <c r="CE418" s="43">
        <f t="shared" ca="1" si="738"/>
        <v>-2.2970653254276836E-5</v>
      </c>
      <c r="CF418" s="43">
        <f t="shared" ca="1" si="739"/>
        <v>-5.5212352748131295E-5</v>
      </c>
      <c r="CG418" s="43">
        <f t="shared" ca="1" si="740"/>
        <v>-4.3266937108435957E-5</v>
      </c>
      <c r="CH418" s="43">
        <f t="shared" ca="1" si="741"/>
        <v>1.6302471210409276E-4</v>
      </c>
      <c r="CI418" s="43">
        <f t="shared" ca="1" si="742"/>
        <v>3.0702178476850573E-5</v>
      </c>
      <c r="CJ418" s="43">
        <f t="shared" ca="1" si="743"/>
        <v>-6.704998863504941E-5</v>
      </c>
      <c r="CK418" s="43">
        <f t="shared" ca="1" si="744"/>
        <v>-5.449782741651786E-5</v>
      </c>
      <c r="CL418" s="43">
        <f t="shared" ca="1" si="745"/>
        <v>1.0671554415214828E-4</v>
      </c>
      <c r="CN418" s="43">
        <f t="shared" ca="1" si="746"/>
        <v>-3.6937195466430296E-6</v>
      </c>
      <c r="CO418" s="43">
        <f t="shared" ca="1" si="747"/>
        <v>1.0806015017927231E-5</v>
      </c>
      <c r="CP418" s="43">
        <f t="shared" ca="1" si="748"/>
        <v>-1.6402889442419102E-4</v>
      </c>
      <c r="CQ418" s="43">
        <f t="shared" ca="1" si="749"/>
        <v>1.4993729104322592E-4</v>
      </c>
      <c r="CR418" s="43">
        <f t="shared" ca="1" si="750"/>
        <v>1.2060760712348227E-4</v>
      </c>
      <c r="CS418" s="43">
        <f t="shared" ca="1" si="751"/>
        <v>-1.1422802281240463E-4</v>
      </c>
      <c r="CT418" s="43">
        <f t="shared" ca="1" si="752"/>
        <v>-2.3493427178077791E-4</v>
      </c>
      <c r="CU418" s="43">
        <f t="shared" ca="1" si="752"/>
        <v>1.6076178625695648E-4</v>
      </c>
      <c r="CW418" s="43">
        <f t="shared" ca="1" si="753"/>
        <v>3.8873686846076906E-5</v>
      </c>
      <c r="CX418" s="43">
        <f t="shared" ca="1" si="754"/>
        <v>2.5148684147660643E-5</v>
      </c>
      <c r="CY418" s="43">
        <f t="shared" ca="1" si="755"/>
        <v>-2.8643375227716731E-6</v>
      </c>
      <c r="CZ418" s="43">
        <f t="shared" ca="1" si="756"/>
        <v>-3.6238582382204732E-5</v>
      </c>
      <c r="DA418" s="43">
        <f t="shared" ca="1" si="757"/>
        <v>1.346902671085488E-5</v>
      </c>
      <c r="DB418" s="43">
        <f t="shared" ca="1" si="758"/>
        <v>-7.8783306759170597E-7</v>
      </c>
      <c r="DC418" s="43">
        <f t="shared" ca="1" si="759"/>
        <v>-6.7648788250901776E-6</v>
      </c>
      <c r="DE418" s="43">
        <f t="shared" ca="1" si="760"/>
        <v>2.7005489035967649E-5</v>
      </c>
      <c r="DF418" s="43">
        <f t="shared" ca="1" si="761"/>
        <v>-2.0597971318374717E-6</v>
      </c>
      <c r="DG418" s="43">
        <f t="shared" ca="1" si="762"/>
        <v>-1.5531118244657098E-5</v>
      </c>
      <c r="DH418" s="43">
        <f t="shared" ca="1" si="763"/>
        <v>3.38516703616868E-5</v>
      </c>
      <c r="DI418" s="43">
        <f t="shared" ca="1" si="764"/>
        <v>8.2556085891786841E-6</v>
      </c>
      <c r="DJ418" s="43">
        <f t="shared" ca="1" si="765"/>
        <v>5.7821788100178566E-6</v>
      </c>
      <c r="DL418" s="43">
        <f t="shared" ca="1" si="766"/>
        <v>-6.7465642840692233E-6</v>
      </c>
      <c r="DM418" s="43">
        <f t="shared" ca="1" si="767"/>
        <v>-1.9974045479445434E-5</v>
      </c>
      <c r="DN418" s="43">
        <f t="shared" ca="1" si="768"/>
        <v>5.5301044087986169E-5</v>
      </c>
      <c r="DO418" s="43">
        <f t="shared" ca="1" si="769"/>
        <v>8.3682405768342337E-5</v>
      </c>
      <c r="DP418" s="43">
        <f t="shared" ca="1" si="770"/>
        <v>-1.906519891543122E-5</v>
      </c>
      <c r="DR418" s="43">
        <f t="shared" ca="1" si="771"/>
        <v>2.2153804762966749E-6</v>
      </c>
      <c r="DS418" s="43">
        <f t="shared" ca="1" si="772"/>
        <v>-2.1186297544547127E-5</v>
      </c>
      <c r="DT418" s="43">
        <f t="shared" ca="1" si="773"/>
        <v>6.6834228101344459E-6</v>
      </c>
      <c r="DU418" s="43">
        <f t="shared" ca="1" si="774"/>
        <v>1.182531718189489E-4</v>
      </c>
      <c r="DW418" s="43">
        <f t="shared" ca="1" si="775"/>
        <v>-7.7108183083946689E-6</v>
      </c>
      <c r="DX418" s="43">
        <f t="shared" ca="1" si="776"/>
        <v>-1.0742580838977941E-5</v>
      </c>
      <c r="DY418" s="43">
        <f t="shared" ca="1" si="777"/>
        <v>2.4401658432864952E-5</v>
      </c>
      <c r="EA418" s="43">
        <f t="shared" ca="1" si="778"/>
        <v>5.4635592434624281E-5</v>
      </c>
      <c r="EB418" s="43">
        <f t="shared" ca="1" si="779"/>
        <v>-1.7526896240770862E-5</v>
      </c>
      <c r="ED418" s="43">
        <f t="shared" ca="1" si="780"/>
        <v>-2.7371049697060519E-5</v>
      </c>
    </row>
    <row r="419" spans="1:134" x14ac:dyDescent="0.3">
      <c r="A419">
        <f ca="1"/>
        <v>415</v>
      </c>
      <c r="B419" s="21">
        <f ca="1">LN(Data!C429/Data!C428)</f>
        <v>-1.2101479715156712E-2</v>
      </c>
      <c r="C419" s="21">
        <f ca="1">LN(Data!D429/Data!D428)</f>
        <v>2.0831802548725832E-2</v>
      </c>
      <c r="D419" s="21">
        <f ca="1">LN(Data!E429/Data!E428)</f>
        <v>4.9107574107027867E-2</v>
      </c>
      <c r="E419" s="21">
        <f ca="1">LN(Data!F429/Data!F428)</f>
        <v>5.1376259795916134E-3</v>
      </c>
      <c r="F419" s="21">
        <f ca="1">LN(Data!G429/Data!G428)</f>
        <v>1.1151495544647425E-2</v>
      </c>
      <c r="G419" s="21">
        <f ca="1">LN(Data!H429/Data!H428)</f>
        <v>5.5851641528519305E-2</v>
      </c>
      <c r="H419" s="21">
        <f ca="1">LN(Data!I429/Data!I428)</f>
        <v>-2.7696388191933729E-3</v>
      </c>
      <c r="I419" s="21">
        <f ca="1">LN(Data!J429/Data!J428)</f>
        <v>-1.4344820981220072E-2</v>
      </c>
      <c r="J419" s="21">
        <f ca="1">LN(Data!K429/Data!K428)</f>
        <v>-8.7995539518488115E-3</v>
      </c>
      <c r="K419" s="21">
        <f ca="1">LN(Data!L429/Data!L428)</f>
        <v>-1.0778761188517328E-2</v>
      </c>
      <c r="L419" s="21">
        <f ca="1">LN(Data!M429/Data!M428)</f>
        <v>5.5259663018233885E-3</v>
      </c>
      <c r="M419" s="21">
        <f ca="1">LN(Data!N429/Data!N428)</f>
        <v>-5.1613801316950708E-3</v>
      </c>
      <c r="N419" s="21">
        <f ca="1">LN(Data!O429/Data!O428)</f>
        <v>7.7351739328055209E-3</v>
      </c>
      <c r="O419" s="21">
        <f ca="1">LN(Data!P429/Data!P428)</f>
        <v>8.1792161600803429E-4</v>
      </c>
      <c r="Q419" s="41">
        <f t="shared" ca="1" si="677"/>
        <v>1.4977624739355173E-4</v>
      </c>
      <c r="R419" s="41">
        <f t="shared" ca="1" si="678"/>
        <v>4.9945238037428453E-4</v>
      </c>
      <c r="S419" s="41">
        <f t="shared" ca="1" si="679"/>
        <v>8.9320338313648203E-4</v>
      </c>
      <c r="T419" s="41">
        <f t="shared" ca="1" si="680"/>
        <v>3.557684535612366E-4</v>
      </c>
      <c r="U419" s="41">
        <f t="shared" ca="1" si="681"/>
        <v>2.6134799534370111E-4</v>
      </c>
      <c r="V419" s="41">
        <f t="shared" ca="1" si="682"/>
        <v>7.8793289545143119E-4</v>
      </c>
      <c r="W419" s="41">
        <f t="shared" ca="1" si="683"/>
        <v>6.3948830876848597E-5</v>
      </c>
      <c r="X419" s="41">
        <f t="shared" ca="1" si="684"/>
        <v>1.1374769859890571E-4</v>
      </c>
      <c r="Y419" s="41">
        <f t="shared" ca="1" si="685"/>
        <v>9.8559780408485166E-5</v>
      </c>
      <c r="Z419" s="41">
        <f t="shared" ca="1" si="686"/>
        <v>2.5947523142563143E-4</v>
      </c>
      <c r="AA419" s="41">
        <f t="shared" ca="1" si="687"/>
        <v>2.028330710441812E-4</v>
      </c>
      <c r="AB419" s="41">
        <f t="shared" ca="1" si="688"/>
        <v>7.2367589867014385E-5</v>
      </c>
      <c r="AC419" s="41">
        <f t="shared" ca="1" si="689"/>
        <v>2.0502851308428779E-4</v>
      </c>
      <c r="AD419" s="41">
        <f t="shared" ca="1" si="690"/>
        <v>8.4717501163211458E-5</v>
      </c>
      <c r="AF419" s="43">
        <f t="shared" ca="1" si="691"/>
        <v>-4.5284325558559092E-6</v>
      </c>
      <c r="AG419" s="43">
        <f t="shared" ca="1" si="692"/>
        <v>-1.5875704126566013E-5</v>
      </c>
      <c r="AH419" s="43">
        <f t="shared" ca="1" si="693"/>
        <v>5.6774756870405111E-5</v>
      </c>
      <c r="AI419" s="43">
        <f t="shared" ca="1" si="694"/>
        <v>6.3505383936550706E-5</v>
      </c>
      <c r="AJ419" s="43">
        <f t="shared" ca="1" si="695"/>
        <v>-1.8854265558567486E-5</v>
      </c>
      <c r="AK419" s="43">
        <f t="shared" ca="1" si="696"/>
        <v>-1.3000610715836527E-5</v>
      </c>
      <c r="AL419" s="43">
        <f t="shared" ca="1" si="697"/>
        <v>8.0380085708356661E-6</v>
      </c>
      <c r="AM419" s="43">
        <f t="shared" ca="1" si="698"/>
        <v>2.5320891327265666E-5</v>
      </c>
      <c r="AN419" s="43">
        <f t="shared" ca="1" si="699"/>
        <v>9.1386966379577918E-5</v>
      </c>
      <c r="AO419" s="43">
        <f t="shared" ca="1" si="700"/>
        <v>-2.82813524692601E-5</v>
      </c>
      <c r="AP419" s="43">
        <f t="shared" ca="1" si="701"/>
        <v>1.3139454316032271E-5</v>
      </c>
      <c r="AQ419" s="43">
        <f t="shared" ca="1" si="702"/>
        <v>2.5473455689967116E-5</v>
      </c>
      <c r="AR419" s="43">
        <f t="shared" ca="1" si="703"/>
        <v>5.1889951015557724E-5</v>
      </c>
      <c r="AT419" s="43">
        <f t="shared" ca="1" si="704"/>
        <v>-9.9777318778326263E-6</v>
      </c>
      <c r="AU419" s="43">
        <f t="shared" ca="1" si="705"/>
        <v>-1.5711662667313261E-4</v>
      </c>
      <c r="AV419" s="43">
        <f t="shared" ca="1" si="706"/>
        <v>1.66569305775272E-4</v>
      </c>
      <c r="AW419" s="43">
        <f t="shared" ca="1" si="707"/>
        <v>5.1828221323059031E-4</v>
      </c>
      <c r="AX419" s="43">
        <f t="shared" ca="1" si="708"/>
        <v>2.4959762872771602E-5</v>
      </c>
      <c r="AY419" s="43">
        <f t="shared" ca="1" si="709"/>
        <v>4.9397453967651971E-5</v>
      </c>
      <c r="AZ419" s="43">
        <f t="shared" ca="1" si="710"/>
        <v>-9.585797756209231E-5</v>
      </c>
      <c r="BA419" s="43">
        <f t="shared" ca="1" si="711"/>
        <v>1.2374459345810973E-4</v>
      </c>
      <c r="BB419" s="43">
        <f t="shared" ca="1" si="712"/>
        <v>6.4059623566873068E-5</v>
      </c>
      <c r="BC419" s="43">
        <f t="shared" ca="1" si="713"/>
        <v>-6.7878734081654895E-5</v>
      </c>
      <c r="BD419" s="43">
        <f t="shared" ca="1" si="714"/>
        <v>-1.5289239135581281E-4</v>
      </c>
      <c r="BE419" s="43">
        <f t="shared" ca="1" si="715"/>
        <v>1.422011311735948E-4</v>
      </c>
      <c r="BG419" s="43">
        <f t="shared" ca="1" si="716"/>
        <v>1.8938508886737744E-4</v>
      </c>
      <c r="BH419" s="43">
        <f t="shared" ca="1" si="717"/>
        <v>3.0320509547537456E-5</v>
      </c>
      <c r="BI419" s="43">
        <f t="shared" ca="1" si="718"/>
        <v>-8.9644719884898164E-5</v>
      </c>
      <c r="BJ419" s="43">
        <f t="shared" ca="1" si="719"/>
        <v>-1.5617877415410333E-5</v>
      </c>
      <c r="BK419" s="43">
        <f t="shared" ca="1" si="720"/>
        <v>2.2477432286946367E-6</v>
      </c>
      <c r="BL419" s="43">
        <f t="shared" ca="1" si="721"/>
        <v>2.6996573281361907E-5</v>
      </c>
      <c r="BM419" s="43">
        <f t="shared" ca="1" si="722"/>
        <v>5.2355553536582018E-5</v>
      </c>
      <c r="BN419" s="43">
        <f t="shared" ca="1" si="723"/>
        <v>1.4736768252414801E-4</v>
      </c>
      <c r="BO419" s="43">
        <f t="shared" ca="1" si="724"/>
        <v>1.7294953285852973E-5</v>
      </c>
      <c r="BP419" s="43">
        <f t="shared" ca="1" si="725"/>
        <v>1.3599281141810646E-4</v>
      </c>
      <c r="BQ419" s="43">
        <f t="shared" ca="1" si="726"/>
        <v>2.3852114988607721E-5</v>
      </c>
      <c r="BS419" s="43">
        <f t="shared" ca="1" si="727"/>
        <v>-1.1189356861183689E-4</v>
      </c>
      <c r="BT419" s="43">
        <f t="shared" ca="1" si="728"/>
        <v>-3.1009885390990673E-4</v>
      </c>
      <c r="BU419" s="43">
        <f t="shared" ca="1" si="729"/>
        <v>4.9908831173666349E-5</v>
      </c>
      <c r="BV419" s="43">
        <f t="shared" ca="1" si="730"/>
        <v>7.5884684005046119E-5</v>
      </c>
      <c r="BW419" s="43">
        <f t="shared" ca="1" si="731"/>
        <v>9.9540611860561131E-5</v>
      </c>
      <c r="BX419" s="43">
        <f t="shared" ca="1" si="732"/>
        <v>1.3809146028381764E-5</v>
      </c>
      <c r="BY419" s="43">
        <f t="shared" ca="1" si="733"/>
        <v>-7.7249691132174222E-6</v>
      </c>
      <c r="BZ419" s="43">
        <f t="shared" ca="1" si="734"/>
        <v>7.6399546982783392E-5</v>
      </c>
      <c r="CA419" s="43">
        <f t="shared" ca="1" si="735"/>
        <v>1.4508313443522639E-4</v>
      </c>
      <c r="CB419" s="43">
        <f t="shared" ca="1" si="736"/>
        <v>-3.8024085587972128E-5</v>
      </c>
      <c r="CD419" s="43">
        <f t="shared" ca="1" si="737"/>
        <v>2.030807364900676E-4</v>
      </c>
      <c r="CE419" s="43">
        <f t="shared" ca="1" si="738"/>
        <v>-1.5118699460666104E-5</v>
      </c>
      <c r="CF419" s="43">
        <f t="shared" ca="1" si="739"/>
        <v>-5.6286223908183772E-5</v>
      </c>
      <c r="CG419" s="43">
        <f t="shared" ca="1" si="740"/>
        <v>-4.3939845427015349E-5</v>
      </c>
      <c r="CH419" s="43">
        <f t="shared" ca="1" si="741"/>
        <v>1.5871002176770773E-4</v>
      </c>
      <c r="CI419" s="43">
        <f t="shared" ca="1" si="742"/>
        <v>3.9581094552002742E-5</v>
      </c>
      <c r="CJ419" s="43">
        <f t="shared" ca="1" si="743"/>
        <v>-6.8436987157126841E-5</v>
      </c>
      <c r="CK419" s="43">
        <f t="shared" ca="1" si="744"/>
        <v>-5.500087089823834E-5</v>
      </c>
      <c r="CL419" s="43">
        <f t="shared" ca="1" si="745"/>
        <v>9.6775628278784474E-5</v>
      </c>
      <c r="CN419" s="43">
        <f t="shared" ca="1" si="746"/>
        <v>-1.2311699787967788E-5</v>
      </c>
      <c r="CO419" s="43">
        <f t="shared" ca="1" si="747"/>
        <v>1.6147401223379393E-5</v>
      </c>
      <c r="CP419" s="43">
        <f t="shared" ca="1" si="748"/>
        <v>-1.4972357248492279E-4</v>
      </c>
      <c r="CQ419" s="43">
        <f t="shared" ca="1" si="749"/>
        <v>1.3347636295525311E-4</v>
      </c>
      <c r="CR419" s="43">
        <f t="shared" ca="1" si="750"/>
        <v>9.8731981744012393E-5</v>
      </c>
      <c r="CS419" s="43">
        <f t="shared" ca="1" si="751"/>
        <v>-9.9987201548642891E-5</v>
      </c>
      <c r="CT419" s="43">
        <f t="shared" ca="1" si="752"/>
        <v>-2.1568645055606637E-4</v>
      </c>
      <c r="CU419" s="43">
        <f t="shared" ca="1" si="752"/>
        <v>1.5594569096968021E-4</v>
      </c>
      <c r="CW419" s="43">
        <f t="shared" ca="1" si="753"/>
        <v>3.3892357141579629E-5</v>
      </c>
      <c r="CX419" s="43">
        <f t="shared" ca="1" si="754"/>
        <v>2.1665783783688851E-5</v>
      </c>
      <c r="CY419" s="43">
        <f t="shared" ca="1" si="755"/>
        <v>6.0871091717510616E-7</v>
      </c>
      <c r="CZ419" s="43">
        <f t="shared" ca="1" si="756"/>
        <v>-2.759023468152204E-5</v>
      </c>
      <c r="DA419" s="43">
        <f t="shared" ca="1" si="757"/>
        <v>9.3939929900075585E-6</v>
      </c>
      <c r="DB419" s="43">
        <f t="shared" ca="1" si="758"/>
        <v>-3.0188819517524798E-6</v>
      </c>
      <c r="DC419" s="43">
        <f t="shared" ca="1" si="759"/>
        <v>-8.4948358609257592E-6</v>
      </c>
      <c r="DE419" s="43">
        <f t="shared" ca="1" si="760"/>
        <v>2.6722735186410047E-5</v>
      </c>
      <c r="DF419" s="43">
        <f t="shared" ca="1" si="761"/>
        <v>-4.1731063087251088E-6</v>
      </c>
      <c r="DG419" s="43">
        <f t="shared" ca="1" si="762"/>
        <v>-1.8986079060870708E-5</v>
      </c>
      <c r="DH419" s="43">
        <f t="shared" ca="1" si="763"/>
        <v>3.4034228003984203E-5</v>
      </c>
      <c r="DI419" s="43">
        <f t="shared" ca="1" si="764"/>
        <v>9.3040691435972412E-6</v>
      </c>
      <c r="DJ419" s="43">
        <f t="shared" ca="1" si="765"/>
        <v>6.8825075740190365E-6</v>
      </c>
      <c r="DL419" s="43">
        <f t="shared" ca="1" si="766"/>
        <v>-8.0087168043554553E-6</v>
      </c>
      <c r="DM419" s="43">
        <f t="shared" ca="1" si="767"/>
        <v>-2.2044687951450257E-5</v>
      </c>
      <c r="DN419" s="43">
        <f t="shared" ca="1" si="768"/>
        <v>5.3632609900846411E-5</v>
      </c>
      <c r="DO419" s="43">
        <f t="shared" ca="1" si="769"/>
        <v>7.9811906403510691E-5</v>
      </c>
      <c r="DP419" s="43">
        <f t="shared" ca="1" si="770"/>
        <v>-1.684278226478719E-5</v>
      </c>
      <c r="DR419" s="43">
        <f t="shared" ca="1" si="771"/>
        <v>7.549518710431763E-6</v>
      </c>
      <c r="DS419" s="43">
        <f t="shared" ca="1" si="772"/>
        <v>-2.2673879087104673E-5</v>
      </c>
      <c r="DT419" s="43">
        <f t="shared" ca="1" si="773"/>
        <v>4.3584685152627734E-6</v>
      </c>
      <c r="DU419" s="43">
        <f t="shared" ca="1" si="774"/>
        <v>1.093543420280807E-4</v>
      </c>
      <c r="DW419" s="43">
        <f t="shared" ca="1" si="775"/>
        <v>-1.2658432931679331E-5</v>
      </c>
      <c r="DX419" s="43">
        <f t="shared" ca="1" si="776"/>
        <v>-1.3871124540232378E-5</v>
      </c>
      <c r="DY419" s="43">
        <f t="shared" ca="1" si="777"/>
        <v>1.9400401872868436E-5</v>
      </c>
      <c r="EA419" s="43">
        <f t="shared" ca="1" si="778"/>
        <v>5.3261417894091615E-5</v>
      </c>
      <c r="EB419" s="43">
        <f t="shared" ca="1" si="779"/>
        <v>-1.4690381009534666E-5</v>
      </c>
      <c r="ED419" s="43">
        <f t="shared" ca="1" si="780"/>
        <v>-2.4484002828967388E-5</v>
      </c>
    </row>
    <row r="420" spans="1:134" x14ac:dyDescent="0.3">
      <c r="A420">
        <f ca="1"/>
        <v>416</v>
      </c>
      <c r="B420" s="21">
        <f ca="1">LN(Data!C430/Data!C429)</f>
        <v>0</v>
      </c>
      <c r="C420" s="21">
        <f ca="1">LN(Data!D430/Data!D429)</f>
        <v>-4.7857389578774426E-3</v>
      </c>
      <c r="D420" s="21">
        <f ca="1">LN(Data!E430/Data!E429)</f>
        <v>1.5855402084901328E-3</v>
      </c>
      <c r="E420" s="21">
        <f ca="1">LN(Data!F430/Data!F429)</f>
        <v>-7.8393346105531218E-3</v>
      </c>
      <c r="F420" s="21">
        <f ca="1">LN(Data!G430/Data!G429)</f>
        <v>7.0171849121342701E-3</v>
      </c>
      <c r="G420" s="21">
        <f ca="1">LN(Data!H430/Data!H429)</f>
        <v>3.3422460204181185E-4</v>
      </c>
      <c r="H420" s="21">
        <f ca="1">LN(Data!I430/Data!I429)</f>
        <v>-1.5600940442479774E-2</v>
      </c>
      <c r="I420" s="21">
        <f ca="1">LN(Data!J430/Data!J429)</f>
        <v>-1.6426837685533588E-2</v>
      </c>
      <c r="J420" s="21">
        <f ca="1">LN(Data!K430/Data!K429)</f>
        <v>-2.5284463533586377E-3</v>
      </c>
      <c r="K420" s="21">
        <f ca="1">LN(Data!L430/Data!L429)</f>
        <v>1.1937742833676979E-2</v>
      </c>
      <c r="L420" s="21">
        <f ca="1">LN(Data!M430/Data!M429)</f>
        <v>-1.0286935421767172E-2</v>
      </c>
      <c r="M420" s="21">
        <f ca="1">LN(Data!N430/Data!N429)</f>
        <v>4.8691419099561648E-4</v>
      </c>
      <c r="N420" s="21">
        <f ca="1">LN(Data!O430/Data!O429)</f>
        <v>8.8095155498884702E-3</v>
      </c>
      <c r="O420" s="21">
        <f ca="1">LN(Data!P430/Data!P429)</f>
        <v>-3.002322229752784E-3</v>
      </c>
      <c r="Q420" s="41">
        <f t="shared" ca="1" si="677"/>
        <v>1.4957642122771959E-4</v>
      </c>
      <c r="R420" s="41">
        <f t="shared" ca="1" si="678"/>
        <v>4.9552307739757348E-4</v>
      </c>
      <c r="S420" s="41">
        <f t="shared" ca="1" si="679"/>
        <v>9.843044102289273E-4</v>
      </c>
      <c r="T420" s="41">
        <f t="shared" ca="1" si="680"/>
        <v>3.3600605838993283E-4</v>
      </c>
      <c r="U420" s="41">
        <f t="shared" ca="1" si="681"/>
        <v>2.5312846679601648E-4</v>
      </c>
      <c r="V420" s="41">
        <f t="shared" ca="1" si="682"/>
        <v>9.2782127341015878E-4</v>
      </c>
      <c r="W420" s="41">
        <f t="shared" ca="1" si="683"/>
        <v>6.0572154975564651E-5</v>
      </c>
      <c r="X420" s="41">
        <f t="shared" ca="1" si="684"/>
        <v>1.1926927002196647E-4</v>
      </c>
      <c r="Y420" s="41">
        <f t="shared" ca="1" si="685"/>
        <v>9.7292122569065929E-5</v>
      </c>
      <c r="Z420" s="41">
        <f t="shared" ca="1" si="686"/>
        <v>2.5087761910563882E-4</v>
      </c>
      <c r="AA420" s="41">
        <f t="shared" ca="1" si="687"/>
        <v>1.9249526499566359E-4</v>
      </c>
      <c r="AB420" s="41">
        <f t="shared" ca="1" si="688"/>
        <v>6.9623925166824912E-5</v>
      </c>
      <c r="AC420" s="41">
        <f t="shared" ca="1" si="689"/>
        <v>1.9631677724547575E-4</v>
      </c>
      <c r="AD420" s="41">
        <f t="shared" ca="1" si="690"/>
        <v>7.9674590839614752E-5</v>
      </c>
      <c r="AF420" s="43">
        <f t="shared" ca="1" si="691"/>
        <v>-1.93824647609179E-5</v>
      </c>
      <c r="AG420" s="43">
        <f t="shared" ca="1" si="692"/>
        <v>-5.0579620593977247E-5</v>
      </c>
      <c r="AH420" s="43">
        <f t="shared" ca="1" si="693"/>
        <v>4.9637898863615395E-5</v>
      </c>
      <c r="AI420" s="43">
        <f t="shared" ca="1" si="694"/>
        <v>5.1598085072724977E-5</v>
      </c>
      <c r="AJ420" s="43">
        <f t="shared" ca="1" si="695"/>
        <v>-5.8276260045988306E-5</v>
      </c>
      <c r="AK420" s="43">
        <f t="shared" ca="1" si="696"/>
        <v>-1.0209570393559581E-5</v>
      </c>
      <c r="AL420" s="43">
        <f t="shared" ca="1" si="697"/>
        <v>1.7971341663892878E-5</v>
      </c>
      <c r="AM420" s="43">
        <f t="shared" ca="1" si="698"/>
        <v>3.0190895266673255E-5</v>
      </c>
      <c r="AN420" s="43">
        <f t="shared" ca="1" si="699"/>
        <v>9.3730085989444893E-5</v>
      </c>
      <c r="AO420" s="43">
        <f t="shared" ca="1" si="700"/>
        <v>-3.0596813467593812E-5</v>
      </c>
      <c r="AP420" s="43">
        <f t="shared" ca="1" si="701"/>
        <v>1.6098707275025585E-5</v>
      </c>
      <c r="AQ420" s="43">
        <f t="shared" ca="1" si="702"/>
        <v>1.8328625322105784E-5</v>
      </c>
      <c r="AR420" s="43">
        <f t="shared" ca="1" si="703"/>
        <v>4.8182670243941694E-5</v>
      </c>
      <c r="AT420" s="43">
        <f t="shared" ca="1" si="704"/>
        <v>5.2000889281508936E-5</v>
      </c>
      <c r="AU420" s="43">
        <f t="shared" ca="1" si="705"/>
        <v>-1.4126806847418124E-4</v>
      </c>
      <c r="AV420" s="43">
        <f t="shared" ca="1" si="706"/>
        <v>1.7051349262730113E-4</v>
      </c>
      <c r="AW420" s="43">
        <f t="shared" ca="1" si="707"/>
        <v>5.5699470253741475E-4</v>
      </c>
      <c r="AX420" s="43">
        <f t="shared" ca="1" si="708"/>
        <v>2.0000382959641949E-5</v>
      </c>
      <c r="AY420" s="43">
        <f t="shared" ca="1" si="709"/>
        <v>2.850389803293707E-5</v>
      </c>
      <c r="AZ420" s="43">
        <f t="shared" ca="1" si="710"/>
        <v>-1.0110513313487324E-4</v>
      </c>
      <c r="BA420" s="43">
        <f t="shared" ca="1" si="711"/>
        <v>1.0284745636267939E-4</v>
      </c>
      <c r="BB420" s="43">
        <f t="shared" ca="1" si="712"/>
        <v>6.7122996486290536E-5</v>
      </c>
      <c r="BC420" s="43">
        <f t="shared" ca="1" si="713"/>
        <v>-7.0257261143698898E-5</v>
      </c>
      <c r="BD420" s="43">
        <f t="shared" ca="1" si="714"/>
        <v>-1.3405059091156868E-4</v>
      </c>
      <c r="BE420" s="43">
        <f t="shared" ca="1" si="715"/>
        <v>1.3469139019947995E-4</v>
      </c>
      <c r="BG420" s="43">
        <f t="shared" ca="1" si="716"/>
        <v>1.9315976444695399E-4</v>
      </c>
      <c r="BH420" s="43">
        <f t="shared" ca="1" si="717"/>
        <v>6.135865260646311E-5</v>
      </c>
      <c r="BI420" s="43">
        <f t="shared" ca="1" si="718"/>
        <v>8.0298280829850906E-5</v>
      </c>
      <c r="BJ420" s="43">
        <f t="shared" ca="1" si="719"/>
        <v>-2.2841419384280101E-5</v>
      </c>
      <c r="BK420" s="43">
        <f t="shared" ca="1" si="720"/>
        <v>-4.0153482928265845E-5</v>
      </c>
      <c r="BL420" s="43">
        <f t="shared" ca="1" si="721"/>
        <v>-5.507059834721589E-7</v>
      </c>
      <c r="BM420" s="43">
        <f t="shared" ca="1" si="722"/>
        <v>1.7455091493562836E-5</v>
      </c>
      <c r="BN420" s="43">
        <f t="shared" ca="1" si="723"/>
        <v>1.5480762955348299E-4</v>
      </c>
      <c r="BO420" s="43">
        <f t="shared" ca="1" si="724"/>
        <v>1.0494846499963653E-6</v>
      </c>
      <c r="BP420" s="43">
        <f t="shared" ca="1" si="725"/>
        <v>1.5062458036117993E-4</v>
      </c>
      <c r="BQ420" s="43">
        <f t="shared" ca="1" si="726"/>
        <v>2.483095687160253E-5</v>
      </c>
      <c r="BS420" s="43">
        <f t="shared" ca="1" si="727"/>
        <v>-1.0174242170183783E-4</v>
      </c>
      <c r="BT420" s="43">
        <f t="shared" ca="1" si="728"/>
        <v>-2.7427623200412679E-4</v>
      </c>
      <c r="BU420" s="43">
        <f t="shared" ca="1" si="729"/>
        <v>4.6060539202151966E-5</v>
      </c>
      <c r="BV420" s="43">
        <f t="shared" ca="1" si="730"/>
        <v>6.6909703468000912E-5</v>
      </c>
      <c r="BW420" s="43">
        <f t="shared" ca="1" si="731"/>
        <v>9.0855646129417273E-5</v>
      </c>
      <c r="BX420" s="43">
        <f t="shared" ca="1" si="732"/>
        <v>9.6579626560824313E-6</v>
      </c>
      <c r="BY420" s="43">
        <f t="shared" ca="1" si="733"/>
        <v>-5.558050084348637E-6</v>
      </c>
      <c r="BZ420" s="43">
        <f t="shared" ca="1" si="734"/>
        <v>7.0224539724507719E-5</v>
      </c>
      <c r="CA420" s="43">
        <f t="shared" ca="1" si="735"/>
        <v>1.3876257220234327E-4</v>
      </c>
      <c r="CB420" s="43">
        <f t="shared" ca="1" si="736"/>
        <v>-3.5490509932073456E-5</v>
      </c>
      <c r="CD420" s="43">
        <f t="shared" ca="1" si="737"/>
        <v>2.2826565220065526E-4</v>
      </c>
      <c r="CE420" s="43">
        <f t="shared" ca="1" si="738"/>
        <v>-1.6064714390177186E-5</v>
      </c>
      <c r="CF420" s="43">
        <f t="shared" ca="1" si="739"/>
        <v>-6.2507022909343181E-5</v>
      </c>
      <c r="CG420" s="43">
        <f t="shared" ca="1" si="740"/>
        <v>-4.7191145902730032E-5</v>
      </c>
      <c r="CH420" s="43">
        <f t="shared" ca="1" si="741"/>
        <v>1.4197546201941109E-4</v>
      </c>
      <c r="CI420" s="43">
        <f t="shared" ca="1" si="742"/>
        <v>4.0903596194561904E-5</v>
      </c>
      <c r="CJ420" s="43">
        <f t="shared" ca="1" si="743"/>
        <v>-6.7784194380268988E-5</v>
      </c>
      <c r="CK420" s="43">
        <f t="shared" ca="1" si="744"/>
        <v>-4.6525293185418813E-5</v>
      </c>
      <c r="CL420" s="43">
        <f t="shared" ca="1" si="745"/>
        <v>9.1516353537464463E-5</v>
      </c>
      <c r="CN420" s="43">
        <f t="shared" ca="1" si="746"/>
        <v>-2.0854330270273316E-5</v>
      </c>
      <c r="CO420" s="43">
        <f t="shared" ca="1" si="747"/>
        <v>-3.2892350804056569E-5</v>
      </c>
      <c r="CP420" s="43">
        <f t="shared" ca="1" si="748"/>
        <v>-1.7022833011159897E-4</v>
      </c>
      <c r="CQ420" s="43">
        <f t="shared" ca="1" si="749"/>
        <v>8.9347090816582685E-5</v>
      </c>
      <c r="CR420" s="43">
        <f t="shared" ca="1" si="750"/>
        <v>1.113261201786587E-4</v>
      </c>
      <c r="CS420" s="43">
        <f t="shared" ca="1" si="751"/>
        <v>-1.1128426263019561E-4</v>
      </c>
      <c r="CT420" s="43">
        <f t="shared" ca="1" si="752"/>
        <v>-1.7682393382335431E-4</v>
      </c>
      <c r="CU420" s="43">
        <f t="shared" ca="1" si="752"/>
        <v>1.4932988540524187E-4</v>
      </c>
      <c r="CW420" s="43">
        <f t="shared" ca="1" si="753"/>
        <v>3.4242614095722856E-5</v>
      </c>
      <c r="CX420" s="43">
        <f t="shared" ca="1" si="754"/>
        <v>2.1828131929665135E-5</v>
      </c>
      <c r="CY420" s="43">
        <f t="shared" ca="1" si="755"/>
        <v>2.3633847867765507E-6</v>
      </c>
      <c r="CZ420" s="43">
        <f t="shared" ca="1" si="756"/>
        <v>-2.6853116447615787E-5</v>
      </c>
      <c r="DA420" s="43">
        <f t="shared" ca="1" si="757"/>
        <v>9.6880629370084688E-6</v>
      </c>
      <c r="DB420" s="43">
        <f t="shared" ca="1" si="758"/>
        <v>-4.1231673144979821E-6</v>
      </c>
      <c r="DC420" s="43">
        <f t="shared" ca="1" si="759"/>
        <v>-8.1210665567954066E-6</v>
      </c>
      <c r="DE420" s="43">
        <f t="shared" ca="1" si="760"/>
        <v>3.2693052644456977E-5</v>
      </c>
      <c r="DF420" s="43">
        <f t="shared" ca="1" si="761"/>
        <v>5.3544440487146447E-6</v>
      </c>
      <c r="DG420" s="43">
        <f t="shared" ca="1" si="762"/>
        <v>-2.2603054158093144E-5</v>
      </c>
      <c r="DH420" s="43">
        <f t="shared" ca="1" si="763"/>
        <v>3.6434518764056665E-5</v>
      </c>
      <c r="DI420" s="43">
        <f t="shared" ca="1" si="764"/>
        <v>2.0882438754996882E-6</v>
      </c>
      <c r="DJ420" s="43">
        <f t="shared" ca="1" si="765"/>
        <v>5.765580770079565E-6</v>
      </c>
      <c r="DL420" s="43">
        <f t="shared" ca="1" si="766"/>
        <v>-1.8372963593469881E-6</v>
      </c>
      <c r="DM420" s="43">
        <f t="shared" ca="1" si="767"/>
        <v>-2.3639568990902844E-5</v>
      </c>
      <c r="DN420" s="43">
        <f t="shared" ca="1" si="768"/>
        <v>5.3139723882886698E-5</v>
      </c>
      <c r="DO420" s="43">
        <f t="shared" ca="1" si="769"/>
        <v>7.0939227198380639E-5</v>
      </c>
      <c r="DP420" s="43">
        <f t="shared" ca="1" si="770"/>
        <v>-1.6264056052206722E-5</v>
      </c>
      <c r="DR420" s="43">
        <f t="shared" ca="1" si="771"/>
        <v>3.5227633216169392E-6</v>
      </c>
      <c r="DS420" s="43">
        <f t="shared" ca="1" si="772"/>
        <v>-1.7975449311316431E-5</v>
      </c>
      <c r="DT420" s="43">
        <f t="shared" ca="1" si="773"/>
        <v>-9.0557515005430341E-7</v>
      </c>
      <c r="DU420" s="43">
        <f t="shared" ca="1" si="774"/>
        <v>1.0226411060020324E-4</v>
      </c>
      <c r="DW420" s="43">
        <f t="shared" ca="1" si="775"/>
        <v>-1.3610223716497435E-5</v>
      </c>
      <c r="DX420" s="43">
        <f t="shared" ca="1" si="776"/>
        <v>-1.0474198438332872E-5</v>
      </c>
      <c r="DY420" s="43">
        <f t="shared" ca="1" si="777"/>
        <v>1.850756619775193E-5</v>
      </c>
      <c r="EA420" s="43">
        <f t="shared" ca="1" si="778"/>
        <v>4.7670282437326832E-5</v>
      </c>
      <c r="EB420" s="43">
        <f t="shared" ca="1" si="779"/>
        <v>-1.4062254411651453E-5</v>
      </c>
      <c r="ED420" s="43">
        <f t="shared" ca="1" si="780"/>
        <v>-2.2635356701435932E-5</v>
      </c>
    </row>
    <row r="421" spans="1:134" x14ac:dyDescent="0.3">
      <c r="A421">
        <f ca="1"/>
        <v>417</v>
      </c>
      <c r="B421" s="21">
        <f ca="1">LN(Data!C431/Data!C430)</f>
        <v>3.9612825806397481E-3</v>
      </c>
      <c r="C421" s="21">
        <f ca="1">LN(Data!D431/Data!D430)</f>
        <v>2.1803117932227167E-4</v>
      </c>
      <c r="D421" s="21">
        <f ca="1">LN(Data!E431/Data!E430)</f>
        <v>1.5830302498528151E-3</v>
      </c>
      <c r="E421" s="21">
        <f ca="1">LN(Data!F431/Data!F430)</f>
        <v>-3.2023675599833273E-3</v>
      </c>
      <c r="F421" s="21">
        <f ca="1">LN(Data!G431/Data!G430)</f>
        <v>-1.5201402294948025E-2</v>
      </c>
      <c r="G421" s="21">
        <f ca="1">LN(Data!H431/Data!H430)</f>
        <v>-5.0251362026730428E-3</v>
      </c>
      <c r="H421" s="21">
        <f ca="1">LN(Data!I431/Data!I430)</f>
        <v>3.9231121324719192E-3</v>
      </c>
      <c r="I421" s="21">
        <f ca="1">LN(Data!J431/Data!J430)</f>
        <v>4.0542703280406238E-3</v>
      </c>
      <c r="J421" s="21">
        <f ca="1">LN(Data!K431/Data!K430)</f>
        <v>-3.1695747612790672E-3</v>
      </c>
      <c r="K421" s="21">
        <f ca="1">LN(Data!L431/Data!L430)</f>
        <v>5.1165479505444512E-3</v>
      </c>
      <c r="L421" s="21">
        <f ca="1">LN(Data!M431/Data!M430)</f>
        <v>1.6369559885405924E-2</v>
      </c>
      <c r="M421" s="21">
        <f ca="1">LN(Data!N431/Data!N430)</f>
        <v>2.431021010060941E-3</v>
      </c>
      <c r="N421" s="21">
        <f ca="1">LN(Data!O431/Data!O430)</f>
        <v>1.0104470105199867E-2</v>
      </c>
      <c r="O421" s="21">
        <f ca="1">LN(Data!P431/Data!P430)</f>
        <v>5.1012043591950771E-4</v>
      </c>
      <c r="Q421" s="41">
        <f t="shared" ca="1" si="677"/>
        <v>1.406018359540564E-4</v>
      </c>
      <c r="R421" s="41">
        <f t="shared" ca="1" si="678"/>
        <v>4.671658905960958E-4</v>
      </c>
      <c r="S421" s="41">
        <f t="shared" ca="1" si="679"/>
        <v>9.2539698188035587E-4</v>
      </c>
      <c r="T421" s="41">
        <f t="shared" ca="1" si="680"/>
        <v>3.195330049147098E-4</v>
      </c>
      <c r="U421" s="41">
        <f t="shared" ca="1" si="681"/>
        <v>2.4089521183372057E-4</v>
      </c>
      <c r="V421" s="41">
        <f t="shared" ca="1" si="682"/>
        <v>8.721586993706258E-4</v>
      </c>
      <c r="W421" s="41">
        <f t="shared" ca="1" si="683"/>
        <v>7.1541186238418836E-5</v>
      </c>
      <c r="X421" s="41">
        <f t="shared" ca="1" si="684"/>
        <v>1.2830357360146049E-4</v>
      </c>
      <c r="Y421" s="41">
        <f t="shared" ca="1" si="685"/>
        <v>9.1838177672630728E-5</v>
      </c>
      <c r="Z421" s="41">
        <f t="shared" ca="1" si="686"/>
        <v>2.4437554419708086E-4</v>
      </c>
      <c r="AA421" s="41">
        <f t="shared" ca="1" si="687"/>
        <v>1.8729481151822026E-4</v>
      </c>
      <c r="AB421" s="41">
        <f t="shared" ca="1" si="688"/>
        <v>6.5460714782578991E-5</v>
      </c>
      <c r="AC421" s="41">
        <f t="shared" ca="1" si="689"/>
        <v>1.8919422446417081E-4</v>
      </c>
      <c r="AD421" s="41">
        <f t="shared" ca="1" si="690"/>
        <v>7.5434951715513916E-5</v>
      </c>
      <c r="AF421" s="43">
        <f t="shared" ca="1" si="691"/>
        <v>-1.8219516875262825E-5</v>
      </c>
      <c r="AG421" s="43">
        <f t="shared" ca="1" si="692"/>
        <v>-4.7544843358338606E-5</v>
      </c>
      <c r="AH421" s="43">
        <f t="shared" ca="1" si="693"/>
        <v>4.665962493179847E-5</v>
      </c>
      <c r="AI421" s="43">
        <f t="shared" ca="1" si="694"/>
        <v>4.8502199968361474E-5</v>
      </c>
      <c r="AJ421" s="43">
        <f t="shared" ca="1" si="695"/>
        <v>-5.4779684443229007E-5</v>
      </c>
      <c r="AK421" s="43">
        <f t="shared" ca="1" si="696"/>
        <v>-9.5969961699460059E-6</v>
      </c>
      <c r="AL421" s="43">
        <f t="shared" ca="1" si="697"/>
        <v>1.6893061164059304E-5</v>
      </c>
      <c r="AM421" s="43">
        <f t="shared" ca="1" si="698"/>
        <v>2.837944155067286E-5</v>
      </c>
      <c r="AN421" s="43">
        <f t="shared" ca="1" si="699"/>
        <v>8.8106280830078199E-5</v>
      </c>
      <c r="AO421" s="43">
        <f t="shared" ca="1" si="700"/>
        <v>-2.8761004659538182E-5</v>
      </c>
      <c r="AP421" s="43">
        <f t="shared" ca="1" si="701"/>
        <v>1.5132784838524049E-5</v>
      </c>
      <c r="AQ421" s="43">
        <f t="shared" ca="1" si="702"/>
        <v>1.7228907802779436E-5</v>
      </c>
      <c r="AR421" s="43">
        <f t="shared" ca="1" si="703"/>
        <v>4.5291710029305191E-5</v>
      </c>
      <c r="AT421" s="43">
        <f t="shared" ca="1" si="704"/>
        <v>4.8425557031915254E-5</v>
      </c>
      <c r="AU421" s="43">
        <f t="shared" ca="1" si="705"/>
        <v>-1.3054096382275669E-4</v>
      </c>
      <c r="AV421" s="43">
        <f t="shared" ca="1" si="706"/>
        <v>1.5826773815714521E-4</v>
      </c>
      <c r="AW421" s="43">
        <f t="shared" ca="1" si="707"/>
        <v>5.2347904968324946E-4</v>
      </c>
      <c r="AX421" s="43">
        <f t="shared" ca="1" si="708"/>
        <v>2.3280081689369506E-5</v>
      </c>
      <c r="AY421" s="43">
        <f t="shared" ca="1" si="709"/>
        <v>3.1510537574944095E-5</v>
      </c>
      <c r="AZ421" s="43">
        <f t="shared" ca="1" si="710"/>
        <v>-9.4312796093810544E-5</v>
      </c>
      <c r="BA421" s="43">
        <f t="shared" ca="1" si="711"/>
        <v>9.3248753724023609E-5</v>
      </c>
      <c r="BB421" s="43">
        <f t="shared" ca="1" si="712"/>
        <v>6.6049451953420331E-5</v>
      </c>
      <c r="BC421" s="43">
        <f t="shared" ca="1" si="713"/>
        <v>-6.6181640127856438E-5</v>
      </c>
      <c r="BD421" s="43">
        <f t="shared" ca="1" si="714"/>
        <v>-1.2853715796290227E-4</v>
      </c>
      <c r="BE421" s="43">
        <f t="shared" ca="1" si="715"/>
        <v>1.2747200661505291E-4</v>
      </c>
      <c r="BG421" s="43">
        <f t="shared" ca="1" si="716"/>
        <v>1.8082440376616634E-4</v>
      </c>
      <c r="BH421" s="43">
        <f t="shared" ca="1" si="717"/>
        <v>5.8344695179791271E-5</v>
      </c>
      <c r="BI421" s="43">
        <f t="shared" ca="1" si="718"/>
        <v>7.5512179572772076E-5</v>
      </c>
      <c r="BJ421" s="43">
        <f t="shared" ca="1" si="719"/>
        <v>-2.2955089322931988E-5</v>
      </c>
      <c r="BK421" s="43">
        <f t="shared" ca="1" si="720"/>
        <v>-3.9306998651495164E-5</v>
      </c>
      <c r="BL421" s="43">
        <f t="shared" ca="1" si="721"/>
        <v>-7.5820082595945172E-7</v>
      </c>
      <c r="BM421" s="43">
        <f t="shared" ca="1" si="722"/>
        <v>1.7543452279633654E-5</v>
      </c>
      <c r="BN421" s="43">
        <f t="shared" ca="1" si="723"/>
        <v>1.4454055079627279E-4</v>
      </c>
      <c r="BO421" s="43">
        <f t="shared" ca="1" si="724"/>
        <v>1.032836892671063E-6</v>
      </c>
      <c r="BP421" s="43">
        <f t="shared" ca="1" si="725"/>
        <v>1.4242517600680918E-4</v>
      </c>
      <c r="BQ421" s="43">
        <f t="shared" ca="1" si="726"/>
        <v>2.305548130245937E-5</v>
      </c>
      <c r="BS421" s="43">
        <f t="shared" ca="1" si="727"/>
        <v>-9.8938480032748272E-5</v>
      </c>
      <c r="BT421" s="43">
        <f t="shared" ca="1" si="728"/>
        <v>-2.5797686399330825E-4</v>
      </c>
      <c r="BU421" s="43">
        <f t="shared" ca="1" si="729"/>
        <v>5.0634966392097425E-5</v>
      </c>
      <c r="BV421" s="43">
        <f t="shared" ca="1" si="730"/>
        <v>7.0621649892529373E-5</v>
      </c>
      <c r="BW421" s="43">
        <f t="shared" ca="1" si="731"/>
        <v>8.6593587582180898E-5</v>
      </c>
      <c r="BX421" s="43">
        <f t="shared" ca="1" si="732"/>
        <v>3.4634472626418937E-6</v>
      </c>
      <c r="BY421" s="43">
        <f t="shared" ca="1" si="733"/>
        <v>-3.8600334598465881E-7</v>
      </c>
      <c r="BZ421" s="43">
        <f t="shared" ca="1" si="734"/>
        <v>6.578204234484676E-5</v>
      </c>
      <c r="CA421" s="43">
        <f t="shared" ca="1" si="735"/>
        <v>1.2629317346105585E-4</v>
      </c>
      <c r="CB421" s="43">
        <f t="shared" ca="1" si="736"/>
        <v>-3.1948906822085006E-5</v>
      </c>
      <c r="CD421" s="43">
        <f t="shared" ca="1" si="737"/>
        <v>2.1471043201869866E-4</v>
      </c>
      <c r="CE421" s="43">
        <f t="shared" ca="1" si="738"/>
        <v>-2.1669312560051024E-5</v>
      </c>
      <c r="CF421" s="43">
        <f t="shared" ca="1" si="739"/>
        <v>-6.5672810988442895E-5</v>
      </c>
      <c r="CG421" s="43">
        <f t="shared" ca="1" si="740"/>
        <v>-4.5424231684681982E-5</v>
      </c>
      <c r="CH421" s="43">
        <f t="shared" ca="1" si="741"/>
        <v>1.3848309523209145E-4</v>
      </c>
      <c r="CI421" s="43">
        <f t="shared" ca="1" si="742"/>
        <v>3.4118260740864732E-5</v>
      </c>
      <c r="CJ421" s="43">
        <f t="shared" ca="1" si="743"/>
        <v>-6.3512136702579335E-5</v>
      </c>
      <c r="CK421" s="43">
        <f t="shared" ca="1" si="744"/>
        <v>-4.0024695618300302E-5</v>
      </c>
      <c r="CL421" s="43">
        <f t="shared" ca="1" si="745"/>
        <v>8.4761301310097394E-5</v>
      </c>
      <c r="CN421" s="43">
        <f t="shared" ca="1" si="746"/>
        <v>-1.9915923540708865E-5</v>
      </c>
      <c r="CO421" s="43">
        <f t="shared" ca="1" si="747"/>
        <v>-3.1248224953108349E-5</v>
      </c>
      <c r="CP421" s="43">
        <f t="shared" ca="1" si="748"/>
        <v>-1.6006533444347712E-4</v>
      </c>
      <c r="CQ421" s="43">
        <f t="shared" ca="1" si="749"/>
        <v>8.4225658608459505E-5</v>
      </c>
      <c r="CR421" s="43">
        <f t="shared" ca="1" si="750"/>
        <v>1.0444026415408498E-4</v>
      </c>
      <c r="CS421" s="43">
        <f t="shared" ca="1" si="751"/>
        <v>-1.0459744255028102E-4</v>
      </c>
      <c r="CT421" s="43">
        <f t="shared" ca="1" si="752"/>
        <v>-1.6603783638422247E-4</v>
      </c>
      <c r="CU421" s="43">
        <f t="shared" ca="1" si="752"/>
        <v>1.4030988528378094E-4</v>
      </c>
      <c r="CW421" s="43">
        <f t="shared" ca="1" si="753"/>
        <v>4.7564504233397001E-5</v>
      </c>
      <c r="CX421" s="43">
        <f t="shared" ca="1" si="754"/>
        <v>2.2885212472130424E-5</v>
      </c>
      <c r="CY421" s="43">
        <f t="shared" ca="1" si="755"/>
        <v>-8.952819198380109E-6</v>
      </c>
      <c r="CZ421" s="43">
        <f t="shared" ca="1" si="756"/>
        <v>-1.5612777449721319E-5</v>
      </c>
      <c r="DA421" s="43">
        <f t="shared" ca="1" si="757"/>
        <v>8.6510000031287083E-6</v>
      </c>
      <c r="DB421" s="43">
        <f t="shared" ca="1" si="758"/>
        <v>-1.2121980920882679E-5</v>
      </c>
      <c r="DC421" s="43">
        <f t="shared" ca="1" si="759"/>
        <v>-4.8234595456573032E-6</v>
      </c>
      <c r="DE421" s="43">
        <f t="shared" ca="1" si="760"/>
        <v>3.3223532156381654E-5</v>
      </c>
      <c r="DF421" s="43">
        <f t="shared" ca="1" si="761"/>
        <v>-6.7327844258354556E-6</v>
      </c>
      <c r="DG421" s="43">
        <f t="shared" ca="1" si="762"/>
        <v>-1.1107961801311428E-5</v>
      </c>
      <c r="DH421" s="43">
        <f t="shared" ca="1" si="763"/>
        <v>3.3768540015277191E-5</v>
      </c>
      <c r="DI421" s="43">
        <f t="shared" ca="1" si="764"/>
        <v>-6.7197996786024246E-6</v>
      </c>
      <c r="DJ421" s="43">
        <f t="shared" ca="1" si="765"/>
        <v>8.3787655207438885E-6</v>
      </c>
      <c r="DL421" s="43">
        <f t="shared" ca="1" si="766"/>
        <v>-3.5380951178947963E-6</v>
      </c>
      <c r="DM421" s="43">
        <f t="shared" ca="1" si="767"/>
        <v>-2.0660596990184489E-5</v>
      </c>
      <c r="DN421" s="43">
        <f t="shared" ca="1" si="768"/>
        <v>4.9877472265276213E-5</v>
      </c>
      <c r="DO421" s="43">
        <f t="shared" ca="1" si="769"/>
        <v>6.5346410318459488E-5</v>
      </c>
      <c r="DP421" s="43">
        <f t="shared" ca="1" si="770"/>
        <v>-1.4832740047468755E-5</v>
      </c>
      <c r="DR421" s="43">
        <f t="shared" ca="1" si="771"/>
        <v>-4.0567698543820186E-6</v>
      </c>
      <c r="DS421" s="43">
        <f t="shared" ca="1" si="772"/>
        <v>-1.6548162968987031E-5</v>
      </c>
      <c r="DT421" s="43">
        <f t="shared" ca="1" si="773"/>
        <v>5.4587032263797803E-6</v>
      </c>
      <c r="DU421" s="43">
        <f t="shared" ca="1" si="774"/>
        <v>9.397780692323381E-5</v>
      </c>
      <c r="DW421" s="43">
        <f t="shared" ca="1" si="775"/>
        <v>-1.3094141583830423E-5</v>
      </c>
      <c r="DX421" s="43">
        <f t="shared" ca="1" si="776"/>
        <v>-1.5283121585558288E-5</v>
      </c>
      <c r="DY421" s="43">
        <f t="shared" ca="1" si="777"/>
        <v>1.9250193919454991E-5</v>
      </c>
      <c r="EA421" s="43">
        <f t="shared" ca="1" si="778"/>
        <v>4.5067434179309449E-5</v>
      </c>
      <c r="EB421" s="43">
        <f t="shared" ca="1" si="779"/>
        <v>-1.330623154492886E-5</v>
      </c>
      <c r="ED421" s="43">
        <f t="shared" ca="1" si="780"/>
        <v>-2.2864175561476754E-5</v>
      </c>
    </row>
    <row r="422" spans="1:134" x14ac:dyDescent="0.3">
      <c r="A422">
        <f ca="1"/>
        <v>418</v>
      </c>
      <c r="B422" s="21">
        <f ca="1">LN(Data!C432/Data!C431)</f>
        <v>1.3676482640454679E-2</v>
      </c>
      <c r="C422" s="21">
        <f ca="1">LN(Data!D432/Data!D431)</f>
        <v>6.5380845741894265E-4</v>
      </c>
      <c r="D422" s="21">
        <f ca="1">LN(Data!E432/Data!E431)</f>
        <v>-8.8974212634260631E-3</v>
      </c>
      <c r="E422" s="21">
        <f ca="1">LN(Data!F432/Data!F431)</f>
        <v>1.1529626064090685E-2</v>
      </c>
      <c r="F422" s="21">
        <f ca="1">LN(Data!G432/Data!G431)</f>
        <v>-1.8620410468671602E-2</v>
      </c>
      <c r="G422" s="21">
        <f ca="1">LN(Data!H432/Data!H431)</f>
        <v>-4.2069897976293258E-3</v>
      </c>
      <c r="H422" s="21">
        <f ca="1">LN(Data!I432/Data!I431)</f>
        <v>-8.9804280902696671E-3</v>
      </c>
      <c r="I422" s="21">
        <f ca="1">LN(Data!J432/Data!J431)</f>
        <v>-1.0638398205055867E-2</v>
      </c>
      <c r="J422" s="21">
        <f ca="1">LN(Data!K432/Data!K431)</f>
        <v>-7.1684894786126279E-3</v>
      </c>
      <c r="K422" s="21">
        <f ca="1">LN(Data!L432/Data!L431)</f>
        <v>3.9667223321382299E-3</v>
      </c>
      <c r="L422" s="21">
        <f ca="1">LN(Data!M432/Data!M431)</f>
        <v>-8.8417905814608989E-3</v>
      </c>
      <c r="M422" s="21">
        <f ca="1">LN(Data!N432/Data!N431)</f>
        <v>2.4856783236959757E-3</v>
      </c>
      <c r="N422" s="21">
        <f ca="1">LN(Data!O432/Data!O431)</f>
        <v>5.3448367383360455E-3</v>
      </c>
      <c r="O422" s="21">
        <f ca="1">LN(Data!P432/Data!P431)</f>
        <v>-6.3769550177530344E-3</v>
      </c>
      <c r="Q422" s="41">
        <f t="shared" ca="1" si="677"/>
        <v>1.3310723137783381E-4</v>
      </c>
      <c r="R422" s="41">
        <f t="shared" ca="1" si="678"/>
        <v>4.3913878941603942E-4</v>
      </c>
      <c r="S422" s="41">
        <f t="shared" ca="1" si="679"/>
        <v>8.7002352205385147E-4</v>
      </c>
      <c r="T422" s="41">
        <f t="shared" ca="1" si="680"/>
        <v>3.0097633409918121E-4</v>
      </c>
      <c r="U422" s="41">
        <f t="shared" ca="1" si="681"/>
        <v>2.403064570276684E-4</v>
      </c>
      <c r="V422" s="41">
        <f t="shared" ca="1" si="682"/>
        <v>8.2134429703971314E-4</v>
      </c>
      <c r="W422" s="41">
        <f t="shared" ca="1" si="683"/>
        <v>6.8172163592350614E-5</v>
      </c>
      <c r="X422" s="41">
        <f t="shared" ca="1" si="684"/>
        <v>1.215915856589427E-4</v>
      </c>
      <c r="Y422" s="41">
        <f t="shared" ca="1" si="685"/>
        <v>8.6930659262313112E-5</v>
      </c>
      <c r="Z422" s="41">
        <f t="shared" ca="1" si="686"/>
        <v>2.3128375532106924E-4</v>
      </c>
      <c r="AA422" s="41">
        <f t="shared" ca="1" si="687"/>
        <v>1.9213487227764047E-4</v>
      </c>
      <c r="AB422" s="41">
        <f t="shared" ca="1" si="688"/>
        <v>6.1887663684705702E-5</v>
      </c>
      <c r="AC422" s="41">
        <f t="shared" ca="1" si="689"/>
        <v>1.8396858996273325E-4</v>
      </c>
      <c r="AD422" s="41">
        <f t="shared" ca="1" si="690"/>
        <v>7.0924467984131631E-5</v>
      </c>
      <c r="AF422" s="43">
        <f t="shared" ca="1" si="691"/>
        <v>-1.7074524875985915E-5</v>
      </c>
      <c r="AG422" s="43">
        <f t="shared" ca="1" si="692"/>
        <v>-4.4315902947636222E-5</v>
      </c>
      <c r="AH422" s="43">
        <f t="shared" ca="1" si="693"/>
        <v>4.3098918465960493E-5</v>
      </c>
      <c r="AI422" s="43">
        <f t="shared" ca="1" si="694"/>
        <v>4.1979044963523301E-5</v>
      </c>
      <c r="AJ422" s="43">
        <f t="shared" ca="1" si="695"/>
        <v>-5.2687262446934721E-5</v>
      </c>
      <c r="AK422" s="43">
        <f t="shared" ca="1" si="696"/>
        <v>-8.0887430546137947E-6</v>
      </c>
      <c r="AL422" s="43">
        <f t="shared" ca="1" si="697"/>
        <v>1.6843084119876061E-5</v>
      </c>
      <c r="AM422" s="43">
        <f t="shared" ca="1" si="698"/>
        <v>2.5923340180239076E-5</v>
      </c>
      <c r="AN422" s="43">
        <f t="shared" ca="1" si="699"/>
        <v>8.4035989516443479E-5</v>
      </c>
      <c r="AO422" s="43">
        <f t="shared" ca="1" si="700"/>
        <v>-2.3144677234358027E-5</v>
      </c>
      <c r="AP422" s="43">
        <f t="shared" ca="1" si="701"/>
        <v>1.4802615419032024E-5</v>
      </c>
      <c r="AQ422" s="43">
        <f t="shared" ca="1" si="702"/>
        <v>1.8596773019472068E-5</v>
      </c>
      <c r="AR422" s="43">
        <f t="shared" ca="1" si="703"/>
        <v>4.2695451299357053E-5</v>
      </c>
      <c r="AT422" s="43">
        <f t="shared" ca="1" si="704"/>
        <v>4.5540732607137032E-5</v>
      </c>
      <c r="AU422" s="43">
        <f t="shared" ca="1" si="705"/>
        <v>-1.2275039895193486E-4</v>
      </c>
      <c r="AV422" s="43">
        <f t="shared" ca="1" si="706"/>
        <v>1.4857281108753332E-4</v>
      </c>
      <c r="AW422" s="43">
        <f t="shared" ca="1" si="707"/>
        <v>4.9200456851990302E-4</v>
      </c>
      <c r="AX422" s="43">
        <f t="shared" ca="1" si="708"/>
        <v>2.1934598433898715E-5</v>
      </c>
      <c r="AY422" s="43">
        <f t="shared" ca="1" si="709"/>
        <v>2.9672942760902287E-5</v>
      </c>
      <c r="AZ422" s="43">
        <f t="shared" ca="1" si="710"/>
        <v>-8.8695492295571011E-5</v>
      </c>
      <c r="BA422" s="43">
        <f t="shared" ca="1" si="711"/>
        <v>8.772076251960515E-5</v>
      </c>
      <c r="BB422" s="43">
        <f t="shared" ca="1" si="712"/>
        <v>6.2300629303023208E-5</v>
      </c>
      <c r="BC422" s="43">
        <f t="shared" ca="1" si="713"/>
        <v>-6.2178939417518195E-5</v>
      </c>
      <c r="BD422" s="43">
        <f t="shared" ca="1" si="714"/>
        <v>-1.2069274311312033E-4</v>
      </c>
      <c r="BE422" s="43">
        <f t="shared" ca="1" si="715"/>
        <v>1.1983035954776412E-4</v>
      </c>
      <c r="BG422" s="43">
        <f t="shared" ca="1" si="716"/>
        <v>1.696707728570803E-4</v>
      </c>
      <c r="BH422" s="43">
        <f t="shared" ca="1" si="717"/>
        <v>5.3400156688618708E-5</v>
      </c>
      <c r="BI422" s="43">
        <f t="shared" ca="1" si="718"/>
        <v>7.0504152241298033E-5</v>
      </c>
      <c r="BJ422" s="43">
        <f t="shared" ca="1" si="719"/>
        <v>-2.1205159652800008E-5</v>
      </c>
      <c r="BK422" s="43">
        <f t="shared" ca="1" si="720"/>
        <v>-3.656349677818331E-5</v>
      </c>
      <c r="BL422" s="43">
        <f t="shared" ca="1" si="721"/>
        <v>-1.0137607399783715E-6</v>
      </c>
      <c r="BM422" s="43">
        <f t="shared" ca="1" si="722"/>
        <v>1.6976824153687693E-5</v>
      </c>
      <c r="BN422" s="43">
        <f t="shared" ca="1" si="723"/>
        <v>1.3742292825701891E-4</v>
      </c>
      <c r="BO422" s="43">
        <f t="shared" ca="1" si="724"/>
        <v>1.2017694669280521E-6</v>
      </c>
      <c r="BP422" s="43">
        <f t="shared" ca="1" si="725"/>
        <v>1.3483940635651651E-4</v>
      </c>
      <c r="BQ422" s="43">
        <f t="shared" ca="1" si="726"/>
        <v>2.1720604589179527E-5</v>
      </c>
      <c r="BS422" s="43">
        <f t="shared" ca="1" si="727"/>
        <v>-9.0081342576247501E-5</v>
      </c>
      <c r="BT422" s="43">
        <f t="shared" ca="1" si="728"/>
        <v>-2.4153271216411347E-4</v>
      </c>
      <c r="BU422" s="43">
        <f t="shared" ca="1" si="729"/>
        <v>4.6843073586939275E-5</v>
      </c>
      <c r="BV422" s="43">
        <f t="shared" ca="1" si="730"/>
        <v>6.5605355072302391E-5</v>
      </c>
      <c r="BW422" s="43">
        <f t="shared" ca="1" si="731"/>
        <v>8.2006980930917766E-5</v>
      </c>
      <c r="BX422" s="43">
        <f t="shared" ca="1" si="732"/>
        <v>2.2725363963280154E-6</v>
      </c>
      <c r="BY422" s="43">
        <f t="shared" ca="1" si="733"/>
        <v>-3.5081239981192817E-6</v>
      </c>
      <c r="BZ422" s="43">
        <f t="shared" ca="1" si="734"/>
        <v>6.1368018434940531E-5</v>
      </c>
      <c r="CA422" s="43">
        <f t="shared" ca="1" si="735"/>
        <v>1.1677408941684969E-4</v>
      </c>
      <c r="CB422" s="43">
        <f t="shared" ca="1" si="736"/>
        <v>-3.0129988000900296E-5</v>
      </c>
      <c r="CD422" s="43">
        <f t="shared" ca="1" si="737"/>
        <v>2.0641115311780117E-4</v>
      </c>
      <c r="CE422" s="43">
        <f t="shared" ca="1" si="738"/>
        <v>-2.394736215288179E-5</v>
      </c>
      <c r="CF422" s="43">
        <f t="shared" ca="1" si="739"/>
        <v>-6.543027798527731E-5</v>
      </c>
      <c r="CG422" s="43">
        <f t="shared" ca="1" si="740"/>
        <v>-3.9807858920594039E-5</v>
      </c>
      <c r="CH422" s="43">
        <f t="shared" ca="1" si="741"/>
        <v>1.2550738729270888E-4</v>
      </c>
      <c r="CI422" s="43">
        <f t="shared" ca="1" si="742"/>
        <v>1.7140749183854906E-5</v>
      </c>
      <c r="CJ422" s="43">
        <f t="shared" ca="1" si="743"/>
        <v>-6.1918704202109005E-5</v>
      </c>
      <c r="CK422" s="43">
        <f t="shared" ca="1" si="744"/>
        <v>-4.6839340783987431E-5</v>
      </c>
      <c r="CL422" s="43">
        <f t="shared" ca="1" si="745"/>
        <v>7.9210350473574338E-5</v>
      </c>
      <c r="CN422" s="43">
        <f t="shared" ca="1" si="746"/>
        <v>-1.9903818496508162E-5</v>
      </c>
      <c r="CO422" s="43">
        <f t="shared" ca="1" si="747"/>
        <v>-3.0595727091973449E-5</v>
      </c>
      <c r="CP422" s="43">
        <f t="shared" ca="1" si="748"/>
        <v>-1.4950576168406955E-4</v>
      </c>
      <c r="CQ422" s="43">
        <f t="shared" ca="1" si="749"/>
        <v>7.7629438071612309E-5</v>
      </c>
      <c r="CR422" s="43">
        <f t="shared" ca="1" si="750"/>
        <v>9.3238292224721205E-5</v>
      </c>
      <c r="CS422" s="43">
        <f t="shared" ca="1" si="751"/>
        <v>-9.9054568698491108E-5</v>
      </c>
      <c r="CT422" s="43">
        <f t="shared" ca="1" si="752"/>
        <v>-1.5912214651323716E-4</v>
      </c>
      <c r="CU422" s="43">
        <f t="shared" ca="1" si="752"/>
        <v>1.3173748668653831E-4</v>
      </c>
      <c r="CW422" s="43">
        <f t="shared" ca="1" si="753"/>
        <v>4.5664955406128603E-5</v>
      </c>
      <c r="CX422" s="43">
        <f t="shared" ca="1" si="754"/>
        <v>2.0766023891757554E-5</v>
      </c>
      <c r="CY422" s="43">
        <f t="shared" ca="1" si="755"/>
        <v>-7.2112825660079854E-6</v>
      </c>
      <c r="CZ422" s="43">
        <f t="shared" ca="1" si="756"/>
        <v>-1.0822833663358338E-5</v>
      </c>
      <c r="DA422" s="43">
        <f t="shared" ca="1" si="757"/>
        <v>8.704170084072838E-6</v>
      </c>
      <c r="DB422" s="43">
        <f t="shared" ca="1" si="758"/>
        <v>-9.0162039099151503E-6</v>
      </c>
      <c r="DC422" s="43">
        <f t="shared" ca="1" si="759"/>
        <v>-4.413976392647203E-6</v>
      </c>
      <c r="DE422" s="43">
        <f t="shared" ca="1" si="760"/>
        <v>3.0459101452569138E-5</v>
      </c>
      <c r="DF422" s="43">
        <f t="shared" ca="1" si="761"/>
        <v>-5.0841852480119603E-6</v>
      </c>
      <c r="DG422" s="43">
        <f t="shared" ca="1" si="762"/>
        <v>-6.459486837643619E-6</v>
      </c>
      <c r="DH422" s="43">
        <f t="shared" ca="1" si="763"/>
        <v>3.233378859523656E-5</v>
      </c>
      <c r="DI422" s="43">
        <f t="shared" ca="1" si="764"/>
        <v>-3.8586364982011558E-6</v>
      </c>
      <c r="DJ422" s="43">
        <f t="shared" ca="1" si="765"/>
        <v>8.0001295583237908E-6</v>
      </c>
      <c r="DL422" s="43">
        <f t="shared" ca="1" si="766"/>
        <v>-4.2988462857562991E-6</v>
      </c>
      <c r="DM422" s="43">
        <f t="shared" ca="1" si="767"/>
        <v>-2.2534033802735155E-5</v>
      </c>
      <c r="DN422" s="43">
        <f t="shared" ca="1" si="768"/>
        <v>4.6422505759101934E-5</v>
      </c>
      <c r="DO422" s="43">
        <f t="shared" ca="1" si="769"/>
        <v>5.9504013294059489E-5</v>
      </c>
      <c r="DP422" s="43">
        <f t="shared" ca="1" si="770"/>
        <v>-1.4039787536154818E-5</v>
      </c>
      <c r="DR422" s="43">
        <f t="shared" ca="1" si="771"/>
        <v>1.2119746218602079E-6</v>
      </c>
      <c r="DS422" s="43">
        <f t="shared" ca="1" si="772"/>
        <v>-1.4808967056842339E-5</v>
      </c>
      <c r="DT422" s="43">
        <f t="shared" ca="1" si="773"/>
        <v>8.2331813812828797E-6</v>
      </c>
      <c r="DU422" s="43">
        <f t="shared" ca="1" si="774"/>
        <v>8.8495741848095864E-5</v>
      </c>
      <c r="DW422" s="43">
        <f t="shared" ca="1" si="775"/>
        <v>-9.9208084483882393E-6</v>
      </c>
      <c r="DX422" s="43">
        <f t="shared" ca="1" si="776"/>
        <v>-4.4417905805829921E-6</v>
      </c>
      <c r="DY422" s="43">
        <f t="shared" ca="1" si="777"/>
        <v>1.8596209105760915E-5</v>
      </c>
      <c r="EA422" s="43">
        <f t="shared" ca="1" si="778"/>
        <v>4.3837238875827295E-5</v>
      </c>
      <c r="EB422" s="43">
        <f t="shared" ca="1" si="779"/>
        <v>-1.2433450842390221E-5</v>
      </c>
      <c r="ED422" s="43">
        <f t="shared" ca="1" si="780"/>
        <v>-2.1183055226100135E-5</v>
      </c>
    </row>
    <row r="423" spans="1:134" x14ac:dyDescent="0.3">
      <c r="A423">
        <f ca="1"/>
        <v>419</v>
      </c>
      <c r="B423" s="21">
        <f ca="1">LN(Data!C433/Data!C432)</f>
        <v>-1.4209673802113448E-2</v>
      </c>
      <c r="C423" s="21">
        <f ca="1">LN(Data!D433/Data!D432)</f>
        <v>1.8349138668196617E-2</v>
      </c>
      <c r="D423" s="21">
        <f ca="1">LN(Data!E433/Data!E432)</f>
        <v>6.6804765707919374E-3</v>
      </c>
      <c r="E423" s="21">
        <f ca="1">LN(Data!F433/Data!F432)</f>
        <v>-4.8899852941919038E-3</v>
      </c>
      <c r="F423" s="21">
        <f ca="1">LN(Data!G433/Data!G432)</f>
        <v>-1.7755515721525176E-2</v>
      </c>
      <c r="G423" s="21">
        <f ca="1">LN(Data!H433/Data!H432)</f>
        <v>1.290124285839022E-2</v>
      </c>
      <c r="H423" s="21">
        <f ca="1">LN(Data!I433/Data!I432)</f>
        <v>1.3927710671450435E-2</v>
      </c>
      <c r="I423" s="21">
        <f ca="1">LN(Data!J433/Data!J432)</f>
        <v>-2.0658608516859054E-2</v>
      </c>
      <c r="J423" s="21">
        <f ca="1">LN(Data!K433/Data!K432)</f>
        <v>-1.3034217838906802E-2</v>
      </c>
      <c r="K423" s="21">
        <f ca="1">LN(Data!L433/Data!L432)</f>
        <v>-2.8247848569232886E-2</v>
      </c>
      <c r="L423" s="21">
        <f ca="1">LN(Data!M433/Data!M432)</f>
        <v>-1.3911194131704836E-2</v>
      </c>
      <c r="M423" s="21">
        <f ca="1">LN(Data!N433/Data!N432)</f>
        <v>-4.0342747181625088E-2</v>
      </c>
      <c r="N423" s="21">
        <f ca="1">LN(Data!O433/Data!O432)</f>
        <v>-1.8727998305234379E-2</v>
      </c>
      <c r="O423" s="21">
        <f ca="1">LN(Data!P433/Data!P432)</f>
        <v>-1.2988633211104236E-2</v>
      </c>
      <c r="Q423" s="41">
        <f t="shared" ca="1" si="677"/>
        <v>1.3634356814004329E-4</v>
      </c>
      <c r="R423" s="41">
        <f t="shared" ca="1" si="678"/>
        <v>4.1281610998101658E-4</v>
      </c>
      <c r="S423" s="41">
        <f t="shared" ca="1" si="679"/>
        <v>8.2257195703895234E-4</v>
      </c>
      <c r="T423" s="41">
        <f t="shared" ca="1" si="680"/>
        <v>2.9089369068389589E-4</v>
      </c>
      <c r="U423" s="41">
        <f t="shared" ca="1" si="681"/>
        <v>2.4669125076731718E-4</v>
      </c>
      <c r="V423" s="41">
        <f t="shared" ca="1" si="682"/>
        <v>7.7312556500677178E-4</v>
      </c>
      <c r="W423" s="41">
        <f t="shared" ca="1" si="683"/>
        <v>6.8920719097879845E-5</v>
      </c>
      <c r="X423" s="41">
        <f t="shared" ca="1" si="684"/>
        <v>1.2108662150156629E-4</v>
      </c>
      <c r="Y423" s="41">
        <f t="shared" ca="1" si="685"/>
        <v>8.4798054190873113E-5</v>
      </c>
      <c r="Z423" s="41">
        <f t="shared" ca="1" si="686"/>
        <v>2.1835082316542213E-4</v>
      </c>
      <c r="AA423" s="41">
        <f t="shared" ca="1" si="687"/>
        <v>1.8529741558216667E-4</v>
      </c>
      <c r="AB423" s="41">
        <f t="shared" ca="1" si="688"/>
        <v>5.8545119667356885E-5</v>
      </c>
      <c r="AC423" s="41">
        <f t="shared" ca="1" si="689"/>
        <v>1.7464451135053722E-4</v>
      </c>
      <c r="AD423" s="41">
        <f t="shared" ca="1" si="690"/>
        <v>6.9108933222990465E-5</v>
      </c>
      <c r="AF423" s="43">
        <f t="shared" ca="1" si="691"/>
        <v>-1.5513545382342402E-5</v>
      </c>
      <c r="AG423" s="43">
        <f t="shared" ca="1" si="692"/>
        <v>-4.8958074418021592E-5</v>
      </c>
      <c r="AH423" s="43">
        <f t="shared" ca="1" si="693"/>
        <v>4.9974067200991075E-5</v>
      </c>
      <c r="AI423" s="43">
        <f t="shared" ca="1" si="694"/>
        <v>2.4180599033736225E-5</v>
      </c>
      <c r="AJ423" s="43">
        <f t="shared" ca="1" si="695"/>
        <v>-5.2978236076269488E-5</v>
      </c>
      <c r="AK423" s="43">
        <f t="shared" ca="1" si="696"/>
        <v>-1.4972658604162453E-5</v>
      </c>
      <c r="AL423" s="43">
        <f t="shared" ca="1" si="697"/>
        <v>7.1027469702620412E-6</v>
      </c>
      <c r="AM423" s="43">
        <f t="shared" ca="1" si="698"/>
        <v>1.8485556454673067E-5</v>
      </c>
      <c r="AN423" s="43">
        <f t="shared" ca="1" si="699"/>
        <v>8.2248878692356401E-5</v>
      </c>
      <c r="AO423" s="43">
        <f t="shared" ca="1" si="700"/>
        <v>-2.9011472324169692E-5</v>
      </c>
      <c r="AP423" s="43">
        <f t="shared" ca="1" si="701"/>
        <v>1.5954178680517055E-5</v>
      </c>
      <c r="AQ423" s="43">
        <f t="shared" ca="1" si="702"/>
        <v>2.1866880650378786E-5</v>
      </c>
      <c r="AR423" s="43">
        <f t="shared" ca="1" si="703"/>
        <v>3.4900865345440033E-5</v>
      </c>
      <c r="AT423" s="43">
        <f t="shared" ca="1" si="704"/>
        <v>4.2459256094433977E-5</v>
      </c>
      <c r="AU423" s="43">
        <f t="shared" ca="1" si="705"/>
        <v>-1.1493308499292395E-4</v>
      </c>
      <c r="AV423" s="43">
        <f t="shared" ca="1" si="706"/>
        <v>1.3892799151157953E-4</v>
      </c>
      <c r="AW423" s="43">
        <f t="shared" ca="1" si="707"/>
        <v>4.6231926047811091E-4</v>
      </c>
      <c r="AX423" s="43">
        <f t="shared" ca="1" si="708"/>
        <v>2.0266233737665137E-5</v>
      </c>
      <c r="AY423" s="43">
        <f t="shared" ca="1" si="709"/>
        <v>2.7475237712056785E-5</v>
      </c>
      <c r="AZ423" s="43">
        <f t="shared" ca="1" si="710"/>
        <v>-8.3654971900718876E-5</v>
      </c>
      <c r="BA423" s="43">
        <f t="shared" ca="1" si="711"/>
        <v>8.2613125364967908E-5</v>
      </c>
      <c r="BB423" s="43">
        <f t="shared" ca="1" si="712"/>
        <v>5.8215741297188629E-5</v>
      </c>
      <c r="BC423" s="43">
        <f t="shared" ca="1" si="713"/>
        <v>-5.8350693601839777E-5</v>
      </c>
      <c r="BD423" s="43">
        <f t="shared" ca="1" si="714"/>
        <v>-1.1324150855855025E-4</v>
      </c>
      <c r="BE423" s="43">
        <f t="shared" ca="1" si="715"/>
        <v>1.1239037954750704E-4</v>
      </c>
      <c r="BG423" s="43">
        <f t="shared" ca="1" si="716"/>
        <v>1.5333549007953598E-4</v>
      </c>
      <c r="BH423" s="43">
        <f t="shared" ca="1" si="717"/>
        <v>6.0136565449562392E-5</v>
      </c>
      <c r="BI423" s="43">
        <f t="shared" ca="1" si="718"/>
        <v>6.851978473564677E-5</v>
      </c>
      <c r="BJ423" s="43">
        <f t="shared" ca="1" si="719"/>
        <v>-1.5138690962929957E-5</v>
      </c>
      <c r="BK423" s="43">
        <f t="shared" ca="1" si="720"/>
        <v>-2.8690428347584838E-5</v>
      </c>
      <c r="BL423" s="43">
        <f t="shared" ca="1" si="721"/>
        <v>2.8739291472395745E-6</v>
      </c>
      <c r="BM423" s="43">
        <f t="shared" ca="1" si="722"/>
        <v>1.3840598727022006E-5</v>
      </c>
      <c r="BN423" s="43">
        <f t="shared" ca="1" si="723"/>
        <v>1.3389770069317282E-4</v>
      </c>
      <c r="BO423" s="43">
        <f t="shared" ca="1" si="724"/>
        <v>-1.973043313650218E-7</v>
      </c>
      <c r="BP423" s="43">
        <f t="shared" ca="1" si="725"/>
        <v>1.238957261324128E-4</v>
      </c>
      <c r="BQ423" s="43">
        <f t="shared" ca="1" si="726"/>
        <v>2.3821675624080798E-5</v>
      </c>
      <c r="BS423" s="43">
        <f t="shared" ca="1" si="727"/>
        <v>-9.7557644213492448E-5</v>
      </c>
      <c r="BT423" s="43">
        <f t="shared" ca="1" si="728"/>
        <v>-2.299510505875933E-4</v>
      </c>
      <c r="BU423" s="43">
        <f t="shared" ca="1" si="729"/>
        <v>3.7820030505146993E-5</v>
      </c>
      <c r="BV423" s="43">
        <f t="shared" ca="1" si="730"/>
        <v>5.4309628574452984E-5</v>
      </c>
      <c r="BW423" s="43">
        <f t="shared" ca="1" si="731"/>
        <v>7.2127561887096376E-5</v>
      </c>
      <c r="BX423" s="43">
        <f t="shared" ca="1" si="732"/>
        <v>4.8802737239262282E-6</v>
      </c>
      <c r="BY423" s="43">
        <f t="shared" ca="1" si="733"/>
        <v>-9.4141889067067175E-6</v>
      </c>
      <c r="BZ423" s="43">
        <f t="shared" ca="1" si="734"/>
        <v>5.9405473824113915E-5</v>
      </c>
      <c r="CA423" s="43">
        <f t="shared" ca="1" si="735"/>
        <v>1.1346508218983642E-4</v>
      </c>
      <c r="CB423" s="43">
        <f t="shared" ca="1" si="736"/>
        <v>-3.2733623127779437E-5</v>
      </c>
      <c r="CD423" s="43">
        <f t="shared" ca="1" si="737"/>
        <v>1.9872663654289539E-4</v>
      </c>
      <c r="CE423" s="43">
        <f t="shared" ca="1" si="738"/>
        <v>-1.2477364990196283E-5</v>
      </c>
      <c r="CF423" s="43">
        <f t="shared" ca="1" si="739"/>
        <v>-4.961898082772149E-5</v>
      </c>
      <c r="CG423" s="43">
        <f t="shared" ca="1" si="740"/>
        <v>-2.9410574393431135E-5</v>
      </c>
      <c r="CH423" s="43">
        <f t="shared" ca="1" si="741"/>
        <v>1.1354522417276672E-4</v>
      </c>
      <c r="CI423" s="43">
        <f t="shared" ca="1" si="742"/>
        <v>2.5990570427113808E-5</v>
      </c>
      <c r="CJ423" s="43">
        <f t="shared" ca="1" si="743"/>
        <v>-6.0980642990800383E-5</v>
      </c>
      <c r="CK423" s="43">
        <f t="shared" ca="1" si="744"/>
        <v>-5.0000363574299372E-5</v>
      </c>
      <c r="CL423" s="43">
        <f t="shared" ca="1" si="745"/>
        <v>8.1582220643408864E-5</v>
      </c>
      <c r="CN423" s="43">
        <f t="shared" ca="1" si="746"/>
        <v>-1.644275522547117E-5</v>
      </c>
      <c r="CO423" s="43">
        <f t="shared" ca="1" si="747"/>
        <v>-2.6074645503747749E-5</v>
      </c>
      <c r="CP423" s="43">
        <f t="shared" ca="1" si="748"/>
        <v>-1.3872595025696919E-4</v>
      </c>
      <c r="CQ423" s="43">
        <f t="shared" ca="1" si="749"/>
        <v>7.1970394164435538E-5</v>
      </c>
      <c r="CR423" s="43">
        <f t="shared" ca="1" si="750"/>
        <v>8.9875834057376796E-5</v>
      </c>
      <c r="CS423" s="43">
        <f t="shared" ca="1" si="751"/>
        <v>-9.3738727977460271E-5</v>
      </c>
      <c r="CT423" s="43">
        <f t="shared" ca="1" si="752"/>
        <v>-1.5092395814013339E-4</v>
      </c>
      <c r="CU423" s="43">
        <f t="shared" ca="1" si="752"/>
        <v>1.2544290456732371E-4</v>
      </c>
      <c r="CW423" s="43">
        <f t="shared" ca="1" si="753"/>
        <v>4.8657300286330373E-5</v>
      </c>
      <c r="CX423" s="43">
        <f t="shared" ca="1" si="754"/>
        <v>2.3382628714964229E-5</v>
      </c>
      <c r="CY423" s="43">
        <f t="shared" ca="1" si="755"/>
        <v>-8.9159774915175571E-6</v>
      </c>
      <c r="CZ423" s="43">
        <f t="shared" ca="1" si="756"/>
        <v>-5.4092797731948382E-6</v>
      </c>
      <c r="DA423" s="43">
        <f t="shared" ca="1" si="757"/>
        <v>6.8425725525388407E-6</v>
      </c>
      <c r="DB423" s="43">
        <f t="shared" ca="1" si="758"/>
        <v>-1.1355166994291742E-5</v>
      </c>
      <c r="DC423" s="43">
        <f t="shared" ca="1" si="759"/>
        <v>-7.1307065077943977E-7</v>
      </c>
      <c r="DE423" s="43">
        <f t="shared" ca="1" si="760"/>
        <v>3.3207230101549057E-5</v>
      </c>
      <c r="DF423" s="43">
        <f t="shared" ca="1" si="761"/>
        <v>-7.3111084374217074E-6</v>
      </c>
      <c r="DG423" s="43">
        <f t="shared" ca="1" si="762"/>
        <v>-4.2816828430738754E-7</v>
      </c>
      <c r="DH423" s="43">
        <f t="shared" ca="1" si="763"/>
        <v>2.8807143130493149E-5</v>
      </c>
      <c r="DI423" s="43">
        <f t="shared" ca="1" si="764"/>
        <v>-7.0387484021149399E-6</v>
      </c>
      <c r="DJ423" s="43">
        <f t="shared" ca="1" si="765"/>
        <v>1.1590556993699519E-5</v>
      </c>
      <c r="DL423" s="43">
        <f t="shared" ca="1" si="766"/>
        <v>-5.7470399467615614E-6</v>
      </c>
      <c r="DM423" s="43">
        <f t="shared" ca="1" si="767"/>
        <v>-1.7379054809253121E-5</v>
      </c>
      <c r="DN423" s="43">
        <f t="shared" ca="1" si="768"/>
        <v>4.2568041878918007E-5</v>
      </c>
      <c r="DO423" s="43">
        <f t="shared" ca="1" si="769"/>
        <v>5.3634908140996067E-5</v>
      </c>
      <c r="DP423" s="43">
        <f t="shared" ca="1" si="770"/>
        <v>-1.0454612186964609E-5</v>
      </c>
      <c r="DR423" s="43">
        <f t="shared" ca="1" si="771"/>
        <v>-9.6511954478563115E-7</v>
      </c>
      <c r="DS423" s="43">
        <f t="shared" ca="1" si="772"/>
        <v>-1.3328829290404793E-5</v>
      </c>
      <c r="DT423" s="43">
        <f t="shared" ca="1" si="773"/>
        <v>9.0112794935013347E-6</v>
      </c>
      <c r="DU423" s="43">
        <f t="shared" ca="1" si="774"/>
        <v>8.1668260744412381E-5</v>
      </c>
      <c r="DW423" s="43">
        <f t="shared" ca="1" si="775"/>
        <v>-1.0644230772944741E-5</v>
      </c>
      <c r="DX423" s="43">
        <f t="shared" ca="1" si="776"/>
        <v>-7.0107587736959647E-6</v>
      </c>
      <c r="DY423" s="43">
        <f t="shared" ca="1" si="777"/>
        <v>2.0863458608277378E-5</v>
      </c>
      <c r="EA423" s="43">
        <f t="shared" ca="1" si="778"/>
        <v>4.2004137232728206E-5</v>
      </c>
      <c r="EB423" s="43">
        <f t="shared" ca="1" si="779"/>
        <v>-1.2638507323375589E-5</v>
      </c>
      <c r="ED423" s="43">
        <f t="shared" ca="1" si="780"/>
        <v>-2.1957098919990295E-5</v>
      </c>
    </row>
    <row r="424" spans="1:134" x14ac:dyDescent="0.3">
      <c r="A424">
        <f ca="1"/>
        <v>420</v>
      </c>
      <c r="B424" s="21">
        <f ca="1">LN(Data!C434/Data!C433)</f>
        <v>1.3332942201153587E-2</v>
      </c>
      <c r="C424" s="21">
        <f ca="1">LN(Data!D434/Data!D433)</f>
        <v>-6.4191721472435937E-4</v>
      </c>
      <c r="D424" s="21">
        <f ca="1">LN(Data!E434/Data!E433)</f>
        <v>-2.8575983884427357E-3</v>
      </c>
      <c r="E424" s="21">
        <f ca="1">LN(Data!F434/Data!F433)</f>
        <v>-9.6048023197336744E-3</v>
      </c>
      <c r="F424" s="21">
        <f ca="1">LN(Data!G434/Data!G433)</f>
        <v>1.6159528150651276E-2</v>
      </c>
      <c r="G424" s="21">
        <f ca="1">LN(Data!H434/Data!H433)</f>
        <v>1.3229893643763131E-2</v>
      </c>
      <c r="H424" s="21">
        <f ca="1">LN(Data!I434/Data!I433)</f>
        <v>4.9875415110391882E-3</v>
      </c>
      <c r="I424" s="21">
        <f ca="1">LN(Data!J434/Data!J433)</f>
        <v>-2.2504430008962939E-3</v>
      </c>
      <c r="J424" s="21">
        <f ca="1">LN(Data!K434/Data!K433)</f>
        <v>1.941748182910384E-3</v>
      </c>
      <c r="K424" s="21">
        <f ca="1">LN(Data!L434/Data!L433)</f>
        <v>1.8296504694880775E-3</v>
      </c>
      <c r="L424" s="21">
        <f ca="1">LN(Data!M434/Data!M433)</f>
        <v>1.8636542558130877E-2</v>
      </c>
      <c r="M424" s="21">
        <f ca="1">LN(Data!N434/Data!N433)</f>
        <v>-1.8299421418306878E-3</v>
      </c>
      <c r="N424" s="21">
        <f ca="1">LN(Data!O434/Data!O433)</f>
        <v>2.3130148882816982E-3</v>
      </c>
      <c r="O424" s="21">
        <f ca="1">LN(Data!P434/Data!P433)</f>
        <v>4.1325818846847133E-3</v>
      </c>
      <c r="Q424" s="41">
        <f t="shared" ca="1" si="677"/>
        <v>1.4027784382538886E-4</v>
      </c>
      <c r="R424" s="41">
        <f t="shared" ca="1" si="678"/>
        <v>4.0824859677403812E-4</v>
      </c>
      <c r="S424" s="41">
        <f t="shared" ca="1" si="679"/>
        <v>7.7589536564938921E-4</v>
      </c>
      <c r="T424" s="41">
        <f t="shared" ca="1" si="680"/>
        <v>2.748747866135069E-4</v>
      </c>
      <c r="U424" s="41">
        <f t="shared" ca="1" si="681"/>
        <v>2.5080527603351782E-4</v>
      </c>
      <c r="V424" s="41">
        <f t="shared" ca="1" si="682"/>
        <v>7.3672455514383532E-4</v>
      </c>
      <c r="W424" s="41">
        <f t="shared" ca="1" si="683"/>
        <v>7.6424343424865123E-5</v>
      </c>
      <c r="X424" s="41">
        <f t="shared" ca="1" si="684"/>
        <v>1.3942811056264282E-4</v>
      </c>
      <c r="Y424" s="41">
        <f t="shared" ca="1" si="685"/>
        <v>8.9903621019745309E-5</v>
      </c>
      <c r="Z424" s="41">
        <f t="shared" ca="1" si="686"/>
        <v>2.5312623070291559E-4</v>
      </c>
      <c r="AA424" s="41">
        <f t="shared" ca="1" si="687"/>
        <v>1.8579084997743541E-4</v>
      </c>
      <c r="AB424" s="41">
        <f t="shared" ca="1" si="688"/>
        <v>1.5268464749694667E-4</v>
      </c>
      <c r="AC424" s="41">
        <f t="shared" ca="1" si="689"/>
        <v>1.8521011590075671E-4</v>
      </c>
      <c r="AD424" s="41">
        <f t="shared" ca="1" si="690"/>
        <v>7.5084672791167031E-5</v>
      </c>
      <c r="AF424" s="43">
        <f t="shared" ca="1" si="691"/>
        <v>-3.022684916089109E-5</v>
      </c>
      <c r="AG424" s="43">
        <f t="shared" ca="1" si="692"/>
        <v>-5.1716233527757195E-5</v>
      </c>
      <c r="AH424" s="43">
        <f t="shared" ca="1" si="693"/>
        <v>5.1144728924587536E-5</v>
      </c>
      <c r="AI424" s="43">
        <f t="shared" ca="1" si="694"/>
        <v>3.7867768287182248E-5</v>
      </c>
      <c r="AJ424" s="43">
        <f t="shared" ca="1" si="695"/>
        <v>-6.0798889071267572E-5</v>
      </c>
      <c r="AK424" s="43">
        <f t="shared" ca="1" si="696"/>
        <v>-2.5948792615004225E-5</v>
      </c>
      <c r="AL424" s="43">
        <f t="shared" ca="1" si="697"/>
        <v>2.4289707445854123E-5</v>
      </c>
      <c r="AM424" s="43">
        <f t="shared" ca="1" si="698"/>
        <v>2.848914209278592E-5</v>
      </c>
      <c r="AN424" s="43">
        <f t="shared" ca="1" si="699"/>
        <v>1.0139750879763281E-4</v>
      </c>
      <c r="AO424" s="43">
        <f t="shared" ca="1" si="700"/>
        <v>-1.5410372136155465E-5</v>
      </c>
      <c r="AP424" s="43">
        <f t="shared" ca="1" si="701"/>
        <v>4.9392364623607509E-5</v>
      </c>
      <c r="AQ424" s="43">
        <f t="shared" ca="1" si="702"/>
        <v>3.6521992624390911E-5</v>
      </c>
      <c r="AR424" s="43">
        <f t="shared" ca="1" si="703"/>
        <v>4.3880667888618956E-5</v>
      </c>
      <c r="AT424" s="43">
        <f t="shared" ca="1" si="704"/>
        <v>4.7266560186793936E-5</v>
      </c>
      <c r="AU424" s="43">
        <f t="shared" ca="1" si="705"/>
        <v>-1.1342072098826267E-4</v>
      </c>
      <c r="AV424" s="43">
        <f t="shared" ca="1" si="706"/>
        <v>1.110444068149081E-4</v>
      </c>
      <c r="AW424" s="43">
        <f t="shared" ca="1" si="707"/>
        <v>4.4878370650146526E-4</v>
      </c>
      <c r="AX424" s="43">
        <f t="shared" ca="1" si="708"/>
        <v>3.4383949379863189E-5</v>
      </c>
      <c r="AY424" s="43">
        <f t="shared" ca="1" si="709"/>
        <v>3.0826631072632911E-6</v>
      </c>
      <c r="AZ424" s="43">
        <f t="shared" ca="1" si="710"/>
        <v>-9.2985673820130733E-5</v>
      </c>
      <c r="BA424" s="43">
        <f t="shared" ca="1" si="711"/>
        <v>4.6556916414565387E-5</v>
      </c>
      <c r="BB424" s="43">
        <f t="shared" ca="1" si="712"/>
        <v>3.9407291009585994E-5</v>
      </c>
      <c r="BC424" s="43">
        <f t="shared" ca="1" si="713"/>
        <v>-9.9264931723227641E-5</v>
      </c>
      <c r="BD424" s="43">
        <f t="shared" ca="1" si="714"/>
        <v>-1.2706557631786706E-4</v>
      </c>
      <c r="BE424" s="43">
        <f t="shared" ca="1" si="715"/>
        <v>9.1347142860602869E-5</v>
      </c>
      <c r="BG424" s="43">
        <f t="shared" ca="1" si="716"/>
        <v>1.4217531474340183E-4</v>
      </c>
      <c r="BH424" s="43">
        <f t="shared" ca="1" si="717"/>
        <v>4.9411453115790025E-5</v>
      </c>
      <c r="BI424" s="43">
        <f t="shared" ca="1" si="718"/>
        <v>6.957978469048233E-5</v>
      </c>
      <c r="BJ424" s="43">
        <f t="shared" ca="1" si="719"/>
        <v>-8.6477448156305447E-6</v>
      </c>
      <c r="BK424" s="43">
        <f t="shared" ca="1" si="720"/>
        <v>-3.5249563657652136E-5</v>
      </c>
      <c r="BL424" s="43">
        <f t="shared" ca="1" si="721"/>
        <v>-2.522993815079718E-6</v>
      </c>
      <c r="BM424" s="43">
        <f t="shared" ca="1" si="722"/>
        <v>1.6876173708783451E-6</v>
      </c>
      <c r="BN424" s="43">
        <f t="shared" ca="1" si="723"/>
        <v>1.2028783426346688E-4</v>
      </c>
      <c r="BO424" s="43">
        <f t="shared" ca="1" si="724"/>
        <v>-1.6355992712376866E-5</v>
      </c>
      <c r="BP424" s="43">
        <f t="shared" ca="1" si="725"/>
        <v>1.0895526533071106E-4</v>
      </c>
      <c r="BQ424" s="43">
        <f t="shared" ca="1" si="726"/>
        <v>1.7186159495432433E-5</v>
      </c>
      <c r="BS424" s="43">
        <f t="shared" ca="1" si="727"/>
        <v>-8.6494732914539811E-5</v>
      </c>
      <c r="BT424" s="43">
        <f t="shared" ca="1" si="728"/>
        <v>-2.1993920082359728E-4</v>
      </c>
      <c r="BU424" s="43">
        <f t="shared" ca="1" si="729"/>
        <v>3.1464450652929032E-5</v>
      </c>
      <c r="BV424" s="43">
        <f t="shared" ca="1" si="730"/>
        <v>5.7112268370740308E-5</v>
      </c>
      <c r="BW424" s="43">
        <f t="shared" ca="1" si="731"/>
        <v>7.1624136187083465E-5</v>
      </c>
      <c r="BX424" s="43">
        <f t="shared" ca="1" si="732"/>
        <v>1.287535114625718E-5</v>
      </c>
      <c r="BY424" s="43">
        <f t="shared" ca="1" si="733"/>
        <v>-4.7678054885831889E-6</v>
      </c>
      <c r="BZ424" s="43">
        <f t="shared" ca="1" si="734"/>
        <v>6.7677671821394003E-5</v>
      </c>
      <c r="CA424" s="43">
        <f t="shared" ca="1" si="735"/>
        <v>1.1215195543658107E-4</v>
      </c>
      <c r="CB424" s="43">
        <f t="shared" ca="1" si="736"/>
        <v>-2.6958752216475528E-5</v>
      </c>
      <c r="CD424" s="43">
        <f t="shared" ca="1" si="737"/>
        <v>1.7305894512635993E-4</v>
      </c>
      <c r="CE424" s="43">
        <f t="shared" ca="1" si="738"/>
        <v>-2.6566344238292049E-5</v>
      </c>
      <c r="CF424" s="43">
        <f t="shared" ca="1" si="739"/>
        <v>-2.4633587079702689E-5</v>
      </c>
      <c r="CG424" s="43">
        <f t="shared" ca="1" si="740"/>
        <v>-1.3760184344435637E-5</v>
      </c>
      <c r="CH424" s="43">
        <f t="shared" ca="1" si="741"/>
        <v>1.3682581788461735E-4</v>
      </c>
      <c r="CI424" s="43">
        <f t="shared" ca="1" si="742"/>
        <v>3.9251161768127432E-5</v>
      </c>
      <c r="CJ424" s="43">
        <f t="shared" ca="1" si="743"/>
        <v>-1.4343427501380732E-5</v>
      </c>
      <c r="CK424" s="43">
        <f t="shared" ca="1" si="744"/>
        <v>-2.7048825659364235E-5</v>
      </c>
      <c r="CL424" s="43">
        <f t="shared" ca="1" si="745"/>
        <v>9.0524480275657449E-5</v>
      </c>
      <c r="CN424" s="43">
        <f t="shared" ca="1" si="746"/>
        <v>-4.6751032419163776E-6</v>
      </c>
      <c r="CO424" s="43">
        <f t="shared" ca="1" si="747"/>
        <v>-4.0501470309067336E-5</v>
      </c>
      <c r="CP424" s="43">
        <f t="shared" ca="1" si="748"/>
        <v>-1.4049184983008496E-4</v>
      </c>
      <c r="CQ424" s="43">
        <f t="shared" ca="1" si="749"/>
        <v>4.5786229237447138E-5</v>
      </c>
      <c r="CR424" s="43">
        <f t="shared" ca="1" si="750"/>
        <v>7.3714982377333959E-5</v>
      </c>
      <c r="CS424" s="43">
        <f t="shared" ca="1" si="751"/>
        <v>-1.1934269903669966E-4</v>
      </c>
      <c r="CT424" s="43">
        <f t="shared" ca="1" si="752"/>
        <v>-1.5636538791496631E-4</v>
      </c>
      <c r="CU424" s="43">
        <f t="shared" ca="1" si="752"/>
        <v>1.0786215960598376E-4</v>
      </c>
      <c r="CW424" s="43">
        <f t="shared" ca="1" si="753"/>
        <v>2.8474234931296055E-5</v>
      </c>
      <c r="CX424" s="43">
        <f t="shared" ca="1" si="754"/>
        <v>1.1087462098729252E-5</v>
      </c>
      <c r="CY424" s="43">
        <f t="shared" ca="1" si="755"/>
        <v>-3.1986690559819771E-5</v>
      </c>
      <c r="CZ424" s="43">
        <f t="shared" ca="1" si="756"/>
        <v>-1.6709788204449004E-5</v>
      </c>
      <c r="DA424" s="43">
        <f t="shared" ca="1" si="757"/>
        <v>-2.7280908426842322E-5</v>
      </c>
      <c r="DB424" s="43">
        <f t="shared" ca="1" si="758"/>
        <v>-2.6324145485677359E-5</v>
      </c>
      <c r="DC424" s="43">
        <f t="shared" ca="1" si="759"/>
        <v>-1.1524401934643803E-5</v>
      </c>
      <c r="DE424" s="43">
        <f t="shared" ca="1" si="760"/>
        <v>4.7370924514902299E-5</v>
      </c>
      <c r="DF424" s="43">
        <f t="shared" ca="1" si="761"/>
        <v>2.8141232770941587E-5</v>
      </c>
      <c r="DG424" s="43">
        <f t="shared" ca="1" si="762"/>
        <v>1.6840676626886103E-5</v>
      </c>
      <c r="DH424" s="43">
        <f t="shared" ca="1" si="763"/>
        <v>7.70842157738523E-5</v>
      </c>
      <c r="DI424" s="43">
        <f t="shared" ca="1" si="764"/>
        <v>1.6597239619546187E-5</v>
      </c>
      <c r="DJ424" s="43">
        <f t="shared" ca="1" si="765"/>
        <v>2.6994748894714145E-5</v>
      </c>
      <c r="DL424" s="43">
        <f t="shared" ca="1" si="766"/>
        <v>1.6689099153954147E-5</v>
      </c>
      <c r="DM424" s="43">
        <f t="shared" ca="1" si="767"/>
        <v>-5.4570194379801566E-6</v>
      </c>
      <c r="DN424" s="43">
        <f t="shared" ca="1" si="768"/>
        <v>7.1564128665297635E-5</v>
      </c>
      <c r="DO424" s="43">
        <f t="shared" ca="1" si="769"/>
        <v>6.506310222836245E-5</v>
      </c>
      <c r="DP424" s="43">
        <f t="shared" ca="1" si="770"/>
        <v>3.3046502644480795E-7</v>
      </c>
      <c r="DR424" s="43">
        <f t="shared" ca="1" si="771"/>
        <v>2.267046594287749E-5</v>
      </c>
      <c r="DS424" s="43">
        <f t="shared" ca="1" si="772"/>
        <v>5.5846649262223093E-5</v>
      </c>
      <c r="DT424" s="43">
        <f t="shared" ca="1" si="773"/>
        <v>4.0212142331757932E-5</v>
      </c>
      <c r="DU424" s="43">
        <f t="shared" ca="1" si="774"/>
        <v>9.8782221743862534E-5</v>
      </c>
      <c r="DW424" s="43">
        <f t="shared" ca="1" si="775"/>
        <v>2.3667370344424458E-5</v>
      </c>
      <c r="DX424" s="43">
        <f t="shared" ca="1" si="776"/>
        <v>9.0416159600670861E-6</v>
      </c>
      <c r="DY424" s="43">
        <f t="shared" ca="1" si="777"/>
        <v>3.0452894978091531E-5</v>
      </c>
      <c r="EA424" s="43">
        <f t="shared" ca="1" si="778"/>
        <v>8.481622304952298E-5</v>
      </c>
      <c r="EB424" s="43">
        <f t="shared" ca="1" si="779"/>
        <v>1.9559631868253223E-5</v>
      </c>
      <c r="ED424" s="43">
        <f t="shared" ca="1" si="780"/>
        <v>-6.0446069388985979E-6</v>
      </c>
    </row>
    <row r="425" spans="1:134" x14ac:dyDescent="0.3">
      <c r="A425">
        <f ca="1"/>
        <v>421</v>
      </c>
      <c r="B425" s="21">
        <f ca="1">LN(Data!C435/Data!C434)</f>
        <v>1.1396012629335743E-3</v>
      </c>
      <c r="C425" s="21">
        <f ca="1">LN(Data!D435/Data!D434)</f>
        <v>-6.6573852668872068E-3</v>
      </c>
      <c r="D425" s="21">
        <f ca="1">LN(Data!E435/Data!E434)</f>
        <v>-3.2641450152964421E-2</v>
      </c>
      <c r="E425" s="21">
        <f ca="1">LN(Data!F435/Data!F434)</f>
        <v>-4.7128947458762111E-3</v>
      </c>
      <c r="F425" s="21">
        <f ca="1">LN(Data!G435/Data!G434)</f>
        <v>1.5958688526312759E-2</v>
      </c>
      <c r="G425" s="21">
        <f ca="1">LN(Data!H435/Data!H434)</f>
        <v>1.5756057776338806E-2</v>
      </c>
      <c r="H425" s="21">
        <f ca="1">LN(Data!I435/Data!I434)</f>
        <v>-1.1502222532232877E-2</v>
      </c>
      <c r="I425" s="21">
        <f ca="1">LN(Data!J435/Data!J434)</f>
        <v>-1.5896522904039829E-2</v>
      </c>
      <c r="J425" s="21">
        <f ca="1">LN(Data!K435/Data!K434)</f>
        <v>1.1731753679686688E-2</v>
      </c>
      <c r="K425" s="21">
        <f ca="1">LN(Data!L435/Data!L434)</f>
        <v>4.8707432387547949E-3</v>
      </c>
      <c r="L425" s="21">
        <f ca="1">LN(Data!M435/Data!M434)</f>
        <v>-8.0860316329304602E-3</v>
      </c>
      <c r="M425" s="21">
        <f ca="1">LN(Data!N435/Data!N434)</f>
        <v>-1.0220688877057548E-2</v>
      </c>
      <c r="N425" s="21">
        <f ca="1">LN(Data!O435/Data!O434)</f>
        <v>9.9478354312276182E-3</v>
      </c>
      <c r="O425" s="21">
        <f ca="1">LN(Data!P435/Data!P434)</f>
        <v>3.6366025882313877E-3</v>
      </c>
      <c r="Q425" s="41">
        <f t="shared" ca="1" si="677"/>
        <v>1.4252721406022366E-4</v>
      </c>
      <c r="R425" s="41">
        <f t="shared" ca="1" si="678"/>
        <v>3.8377840443022936E-4</v>
      </c>
      <c r="S425" s="41">
        <f t="shared" ca="1" si="679"/>
        <v>7.2983159582340365E-4</v>
      </c>
      <c r="T425" s="41">
        <f t="shared" ca="1" si="680"/>
        <v>2.6391743307276619E-4</v>
      </c>
      <c r="U425" s="41">
        <f t="shared" ca="1" si="681"/>
        <v>2.5142478047460821E-4</v>
      </c>
      <c r="V425" s="41">
        <f t="shared" ca="1" si="682"/>
        <v>7.0302288698472219E-4</v>
      </c>
      <c r="W425" s="41">
        <f t="shared" ca="1" si="683"/>
        <v>7.3331417038833554E-5</v>
      </c>
      <c r="X425" s="41">
        <f t="shared" ca="1" si="684"/>
        <v>1.3136629355090123E-4</v>
      </c>
      <c r="Y425" s="41">
        <f t="shared" ca="1" si="685"/>
        <v>8.473562691891074E-5</v>
      </c>
      <c r="Z425" s="41">
        <f t="shared" ca="1" si="686"/>
        <v>2.3813951411117052E-4</v>
      </c>
      <c r="AA425" s="41">
        <f t="shared" ca="1" si="687"/>
        <v>1.9548264209005069E-4</v>
      </c>
      <c r="AB425" s="41">
        <f t="shared" ca="1" si="688"/>
        <v>1.4372448994167674E-4</v>
      </c>
      <c r="AC425" s="41">
        <f t="shared" ca="1" si="689"/>
        <v>1.7441851121911605E-4</v>
      </c>
      <c r="AD425" s="41">
        <f t="shared" ca="1" si="690"/>
        <v>7.1604286405714453E-5</v>
      </c>
      <c r="AF425" s="43">
        <f t="shared" ca="1" si="691"/>
        <v>-2.8926756918548344E-5</v>
      </c>
      <c r="AG425" s="43">
        <f t="shared" ca="1" si="692"/>
        <v>-5.0899271164924758E-5</v>
      </c>
      <c r="AH425" s="43">
        <f t="shared" ca="1" si="693"/>
        <v>4.0392428738161376E-5</v>
      </c>
      <c r="AI425" s="43">
        <f t="shared" ca="1" si="694"/>
        <v>4.8522945479784194E-5</v>
      </c>
      <c r="AJ425" s="43">
        <f t="shared" ca="1" si="695"/>
        <v>-4.656735129020932E-5</v>
      </c>
      <c r="AK425" s="43">
        <f t="shared" ca="1" si="696"/>
        <v>-2.0401948896551584E-5</v>
      </c>
      <c r="AL425" s="43">
        <f t="shared" ca="1" si="697"/>
        <v>2.1032023411626415E-5</v>
      </c>
      <c r="AM425" s="43">
        <f t="shared" ca="1" si="698"/>
        <v>2.8333146544735112E-5</v>
      </c>
      <c r="AN425" s="43">
        <f t="shared" ca="1" si="699"/>
        <v>9.6777335707254732E-5</v>
      </c>
      <c r="AO425" s="43">
        <f t="shared" ca="1" si="700"/>
        <v>4.2304687742775727E-7</v>
      </c>
      <c r="AP425" s="43">
        <f t="shared" ca="1" si="701"/>
        <v>4.496491197768203E-5</v>
      </c>
      <c r="AQ425" s="43">
        <f t="shared" ca="1" si="702"/>
        <v>3.6181030695879511E-5</v>
      </c>
      <c r="AR425" s="43">
        <f t="shared" ca="1" si="703"/>
        <v>4.4553796339903957E-5</v>
      </c>
      <c r="AT425" s="43">
        <f t="shared" ca="1" si="704"/>
        <v>4.4540627071484897E-5</v>
      </c>
      <c r="AU425" s="43">
        <f t="shared" ca="1" si="705"/>
        <v>-1.0624554845178321E-4</v>
      </c>
      <c r="AV425" s="43">
        <f t="shared" ca="1" si="706"/>
        <v>1.0375935764791005E-4</v>
      </c>
      <c r="AW425" s="43">
        <f t="shared" ca="1" si="707"/>
        <v>4.213471343226431E-4</v>
      </c>
      <c r="AX425" s="43">
        <f t="shared" ca="1" si="708"/>
        <v>3.2128817091766096E-5</v>
      </c>
      <c r="AY425" s="43">
        <f t="shared" ca="1" si="709"/>
        <v>2.9843792070093701E-6</v>
      </c>
      <c r="AZ425" s="43">
        <f t="shared" ca="1" si="710"/>
        <v>-8.7481319886039083E-5</v>
      </c>
      <c r="BA425" s="43">
        <f t="shared" ca="1" si="711"/>
        <v>4.3693032381693887E-5</v>
      </c>
      <c r="BB425" s="43">
        <f t="shared" ca="1" si="712"/>
        <v>3.6325066499550389E-5</v>
      </c>
      <c r="BC425" s="43">
        <f t="shared" ca="1" si="713"/>
        <v>-9.3238555538066535E-5</v>
      </c>
      <c r="BD425" s="43">
        <f t="shared" ca="1" si="714"/>
        <v>-1.1953072758327714E-4</v>
      </c>
      <c r="BE425" s="43">
        <f t="shared" ca="1" si="715"/>
        <v>8.5707147761784455E-5</v>
      </c>
      <c r="BG425" s="43">
        <f t="shared" ca="1" si="716"/>
        <v>1.3529159591660862E-4</v>
      </c>
      <c r="BH425" s="43">
        <f t="shared" ca="1" si="717"/>
        <v>4.3676119432764852E-5</v>
      </c>
      <c r="BI425" s="43">
        <f t="shared" ca="1" si="718"/>
        <v>6.3136654243712211E-5</v>
      </c>
      <c r="BJ425" s="43">
        <f t="shared" ca="1" si="719"/>
        <v>-8.9840235617469214E-6</v>
      </c>
      <c r="BK425" s="43">
        <f t="shared" ca="1" si="720"/>
        <v>-3.2748738100634403E-5</v>
      </c>
      <c r="BL425" s="43">
        <f t="shared" ca="1" si="721"/>
        <v>-2.7045383748697146E-6</v>
      </c>
      <c r="BM425" s="43">
        <f t="shared" ca="1" si="722"/>
        <v>1.2726559546442865E-6</v>
      </c>
      <c r="BN425" s="43">
        <f t="shared" ca="1" si="723"/>
        <v>1.098752189688433E-4</v>
      </c>
      <c r="BO425" s="43">
        <f t="shared" ca="1" si="724"/>
        <v>-1.5060878766707923E-5</v>
      </c>
      <c r="BP425" s="43">
        <f t="shared" ca="1" si="725"/>
        <v>1.0202136935383653E-4</v>
      </c>
      <c r="BQ425" s="43">
        <f t="shared" ca="1" si="726"/>
        <v>1.5446434365679524E-5</v>
      </c>
      <c r="BS425" s="43">
        <f t="shared" ca="1" si="727"/>
        <v>-9.0617593347698045E-5</v>
      </c>
      <c r="BT425" s="43">
        <f t="shared" ca="1" si="728"/>
        <v>-2.143670795637482E-4</v>
      </c>
      <c r="BU425" s="43">
        <f t="shared" ca="1" si="729"/>
        <v>2.6702322597253455E-5</v>
      </c>
      <c r="BV425" s="43">
        <f t="shared" ca="1" si="730"/>
        <v>5.4982435877822113E-5</v>
      </c>
      <c r="BW425" s="43">
        <f t="shared" ca="1" si="731"/>
        <v>6.6207681568765075E-5</v>
      </c>
      <c r="BX425" s="43">
        <f t="shared" ca="1" si="732"/>
        <v>1.1048424213063294E-5</v>
      </c>
      <c r="BY425" s="43">
        <f t="shared" ca="1" si="733"/>
        <v>-1.5221755590917254E-5</v>
      </c>
      <c r="BZ425" s="43">
        <f t="shared" ca="1" si="734"/>
        <v>6.467158546384039E-5</v>
      </c>
      <c r="CA425" s="43">
        <f t="shared" ca="1" si="735"/>
        <v>1.040898750645134E-4</v>
      </c>
      <c r="CB425" s="43">
        <f t="shared" ca="1" si="736"/>
        <v>-2.7722785007837542E-5</v>
      </c>
      <c r="CD425" s="43">
        <f t="shared" ca="1" si="737"/>
        <v>1.7550273874476909E-4</v>
      </c>
      <c r="CE425" s="43">
        <f t="shared" ca="1" si="738"/>
        <v>-2.0136584536983749E-5</v>
      </c>
      <c r="CF425" s="43">
        <f t="shared" ca="1" si="739"/>
        <v>-2.5337537676385713E-5</v>
      </c>
      <c r="CG425" s="43">
        <f t="shared" ca="1" si="740"/>
        <v>-1.1051909218376517E-5</v>
      </c>
      <c r="CH425" s="43">
        <f t="shared" ca="1" si="741"/>
        <v>1.3039024610759299E-4</v>
      </c>
      <c r="CI425" s="43">
        <f t="shared" ca="1" si="742"/>
        <v>5.4965556107975383E-5</v>
      </c>
      <c r="CJ425" s="43">
        <f t="shared" ca="1" si="743"/>
        <v>-1.5257081944596455E-5</v>
      </c>
      <c r="CK425" s="43">
        <f t="shared" ca="1" si="744"/>
        <v>-2.3183262367798563E-5</v>
      </c>
      <c r="CL425" s="43">
        <f t="shared" ca="1" si="745"/>
        <v>8.9099845857144061E-5</v>
      </c>
      <c r="CN425" s="43">
        <f t="shared" ca="1" si="746"/>
        <v>-4.3551842330726451E-7</v>
      </c>
      <c r="CO425" s="43">
        <f t="shared" ca="1" si="747"/>
        <v>-3.9857769383715837E-5</v>
      </c>
      <c r="CP425" s="43">
        <f t="shared" ca="1" si="748"/>
        <v>-1.3052099152370737E-4</v>
      </c>
      <c r="CQ425" s="43">
        <f t="shared" ca="1" si="749"/>
        <v>4.4491420350195622E-5</v>
      </c>
      <c r="CR425" s="43">
        <f t="shared" ca="1" si="750"/>
        <v>8.4085651990586132E-5</v>
      </c>
      <c r="CS425" s="43">
        <f t="shared" ca="1" si="751"/>
        <v>-1.1363473348913727E-4</v>
      </c>
      <c r="CT425" s="43">
        <f t="shared" ca="1" si="752"/>
        <v>-1.4514740818196388E-4</v>
      </c>
      <c r="CU425" s="43">
        <f t="shared" ca="1" si="752"/>
        <v>1.04670847158136E-4</v>
      </c>
      <c r="CW425" s="43">
        <f t="shared" ca="1" si="753"/>
        <v>2.609233016230642E-5</v>
      </c>
      <c r="CX425" s="43">
        <f t="shared" ca="1" si="754"/>
        <v>1.1003287352780525E-5</v>
      </c>
      <c r="CY425" s="43">
        <f t="shared" ca="1" si="755"/>
        <v>-2.9519961666194735E-5</v>
      </c>
      <c r="CZ425" s="43">
        <f t="shared" ca="1" si="756"/>
        <v>-1.0130169134326486E-5</v>
      </c>
      <c r="DA425" s="43">
        <f t="shared" ca="1" si="757"/>
        <v>-2.6191668664942613E-5</v>
      </c>
      <c r="DB425" s="43">
        <f t="shared" ca="1" si="758"/>
        <v>-2.4052521290279317E-5</v>
      </c>
      <c r="DC425" s="43">
        <f t="shared" ca="1" si="759"/>
        <v>-9.5962523967071595E-6</v>
      </c>
      <c r="DE425" s="43">
        <f t="shared" ca="1" si="760"/>
        <v>4.4266481427544131E-5</v>
      </c>
      <c r="DF425" s="43">
        <f t="shared" ca="1" si="761"/>
        <v>2.6205707359096326E-5</v>
      </c>
      <c r="DG425" s="43">
        <f t="shared" ca="1" si="762"/>
        <v>1.331380742362184E-5</v>
      </c>
      <c r="DH425" s="43">
        <f t="shared" ca="1" si="763"/>
        <v>7.2706253656528851E-5</v>
      </c>
      <c r="DI425" s="43">
        <f t="shared" ca="1" si="764"/>
        <v>1.5289086752395268E-5</v>
      </c>
      <c r="DJ425" s="43">
        <f t="shared" ca="1" si="765"/>
        <v>2.4817055562350124E-5</v>
      </c>
      <c r="DL425" s="43">
        <f t="shared" ca="1" si="766"/>
        <v>1.5900916433186272E-5</v>
      </c>
      <c r="DM425" s="43">
        <f t="shared" ca="1" si="767"/>
        <v>-2.9583499128223846E-6</v>
      </c>
      <c r="DN425" s="43">
        <f t="shared" ca="1" si="768"/>
        <v>6.705708373565592E-5</v>
      </c>
      <c r="DO425" s="43">
        <f t="shared" ca="1" si="769"/>
        <v>6.1428793642042637E-5</v>
      </c>
      <c r="DP425" s="43">
        <f t="shared" ca="1" si="770"/>
        <v>7.9210312677701457E-7</v>
      </c>
      <c r="DR425" s="43">
        <f t="shared" ca="1" si="771"/>
        <v>2.335613951677196E-5</v>
      </c>
      <c r="DS425" s="43">
        <f t="shared" ca="1" si="772"/>
        <v>5.2294961036553517E-5</v>
      </c>
      <c r="DT425" s="43">
        <f t="shared" ca="1" si="773"/>
        <v>3.8053334318429104E-5</v>
      </c>
      <c r="DU425" s="43">
        <f t="shared" ca="1" si="774"/>
        <v>9.3308959262361447E-5</v>
      </c>
      <c r="DW425" s="43">
        <f t="shared" ca="1" si="775"/>
        <v>2.0201100447450303E-5</v>
      </c>
      <c r="DX425" s="43">
        <f t="shared" ca="1" si="776"/>
        <v>1.1085515026646195E-5</v>
      </c>
      <c r="DY425" s="43">
        <f t="shared" ca="1" si="777"/>
        <v>3.3246743569539288E-5</v>
      </c>
      <c r="EA425" s="43">
        <f t="shared" ca="1" si="778"/>
        <v>7.9473288661426687E-5</v>
      </c>
      <c r="EB425" s="43">
        <f t="shared" ca="1" si="779"/>
        <v>1.7932310811436989E-5</v>
      </c>
      <c r="ED425" s="43">
        <f t="shared" ca="1" si="780"/>
        <v>-5.1084071169855424E-6</v>
      </c>
    </row>
    <row r="426" spans="1:134" x14ac:dyDescent="0.3">
      <c r="A426">
        <f ca="1"/>
        <v>422</v>
      </c>
      <c r="B426" s="21">
        <f ca="1">LN(Data!C436/Data!C435)</f>
        <v>3.1490578857323766E-3</v>
      </c>
      <c r="C426" s="21">
        <f ca="1">LN(Data!D436/Data!D435)</f>
        <v>-7.5700588605451674E-3</v>
      </c>
      <c r="D426" s="21">
        <f ca="1">LN(Data!E436/Data!E435)</f>
        <v>2.296965735093276E-3</v>
      </c>
      <c r="E426" s="21">
        <f ca="1">LN(Data!F436/Data!F435)</f>
        <v>1.9870846081311631E-3</v>
      </c>
      <c r="F426" s="21">
        <f ca="1">LN(Data!G436/Data!G435)</f>
        <v>-1.208712823608701E-2</v>
      </c>
      <c r="G426" s="21">
        <f ca="1">LN(Data!H436/Data!H435)</f>
        <v>1.258821561608758E-2</v>
      </c>
      <c r="H426" s="21">
        <f ca="1">LN(Data!I436/Data!I435)</f>
        <v>7.1869592456839004E-4</v>
      </c>
      <c r="I426" s="21">
        <f ca="1">LN(Data!J436/Data!J435)</f>
        <v>9.7625246556592975E-3</v>
      </c>
      <c r="J426" s="21">
        <f ca="1">LN(Data!K436/Data!K435)</f>
        <v>6.3704626972275998E-3</v>
      </c>
      <c r="K426" s="21">
        <f ca="1">LN(Data!L436/Data!L435)</f>
        <v>-5.5203673217509306E-3</v>
      </c>
      <c r="L426" s="21">
        <f ca="1">LN(Data!M436/Data!M435)</f>
        <v>8.0860316329305036E-3</v>
      </c>
      <c r="M426" s="21">
        <f ca="1">LN(Data!N436/Data!N435)</f>
        <v>1.2806870026444192E-2</v>
      </c>
      <c r="N426" s="21">
        <f ca="1">LN(Data!O436/Data!O435)</f>
        <v>-2.8738644074136894E-3</v>
      </c>
      <c r="O426" s="21">
        <f ca="1">LN(Data!P436/Data!P435)</f>
        <v>3.6845984204603817E-4</v>
      </c>
      <c r="Q426" s="41">
        <f t="shared" ca="1" si="677"/>
        <v>1.3405350267891902E-4</v>
      </c>
      <c r="R426" s="41">
        <f t="shared" ca="1" si="678"/>
        <v>3.6341094687992158E-4</v>
      </c>
      <c r="S426" s="41">
        <f t="shared" ca="1" si="679"/>
        <v>7.4996955615930715E-4</v>
      </c>
      <c r="T426" s="41">
        <f t="shared" ca="1" si="680"/>
        <v>2.4941506970154267E-4</v>
      </c>
      <c r="U426" s="41">
        <f t="shared" ca="1" si="681"/>
        <v>2.5162007801492371E-4</v>
      </c>
      <c r="V426" s="41">
        <f t="shared" ca="1" si="682"/>
        <v>6.7573671516471848E-4</v>
      </c>
      <c r="W426" s="41">
        <f t="shared" ca="1" si="683"/>
        <v>7.6869599407363885E-5</v>
      </c>
      <c r="X426" s="41">
        <f t="shared" ca="1" si="684"/>
        <v>1.3864628236416693E-4</v>
      </c>
      <c r="Y426" s="41">
        <f t="shared" ca="1" si="685"/>
        <v>8.7909531967826616E-5</v>
      </c>
      <c r="Z426" s="41">
        <f t="shared" ca="1" si="686"/>
        <v>2.2527459164637282E-4</v>
      </c>
      <c r="AA426" s="41">
        <f t="shared" ca="1" si="687"/>
        <v>1.8767671801877276E-4</v>
      </c>
      <c r="AB426" s="41">
        <f t="shared" ca="1" si="688"/>
        <v>1.413687694124726E-4</v>
      </c>
      <c r="AC426" s="41">
        <f t="shared" ca="1" si="689"/>
        <v>1.6989096633197634E-4</v>
      </c>
      <c r="AD426" s="41">
        <f t="shared" ca="1" si="690"/>
        <v>6.8101521924455454E-5</v>
      </c>
      <c r="AF426" s="43">
        <f t="shared" ca="1" si="691"/>
        <v>-2.7646357382914243E-5</v>
      </c>
      <c r="AG426" s="43">
        <f t="shared" ca="1" si="692"/>
        <v>-5.0077209164127365E-5</v>
      </c>
      <c r="AH426" s="43">
        <f t="shared" ca="1" si="693"/>
        <v>3.7646633765603276E-5</v>
      </c>
      <c r="AI426" s="43">
        <f t="shared" ca="1" si="694"/>
        <v>4.6702761246958117E-5</v>
      </c>
      <c r="AJ426" s="43">
        <f t="shared" ca="1" si="695"/>
        <v>-4.2695972812350556E-5</v>
      </c>
      <c r="AK426" s="43">
        <f t="shared" ca="1" si="696"/>
        <v>-1.9964308802215024E-5</v>
      </c>
      <c r="AL426" s="43">
        <f t="shared" ca="1" si="697"/>
        <v>1.8683160152267052E-5</v>
      </c>
      <c r="AM426" s="43">
        <f t="shared" ca="1" si="698"/>
        <v>2.7435329030638799E-5</v>
      </c>
      <c r="AN426" s="43">
        <f t="shared" ca="1" si="699"/>
        <v>9.1303737873598041E-5</v>
      </c>
      <c r="AO426" s="43">
        <f t="shared" ca="1" si="700"/>
        <v>-1.5522704687841173E-7</v>
      </c>
      <c r="AP426" s="43">
        <f t="shared" ca="1" si="701"/>
        <v>4.1568166661880347E-5</v>
      </c>
      <c r="AQ426" s="43">
        <f t="shared" ca="1" si="702"/>
        <v>3.469036280337968E-5</v>
      </c>
      <c r="AR426" s="43">
        <f t="shared" ca="1" si="703"/>
        <v>4.2129225173649877E-5</v>
      </c>
      <c r="AT426" s="43">
        <f t="shared" ca="1" si="704"/>
        <v>5.4906592007486523E-5</v>
      </c>
      <c r="AU426" s="43">
        <f t="shared" ca="1" si="705"/>
        <v>-9.7988282181941033E-5</v>
      </c>
      <c r="AV426" s="43">
        <f t="shared" ca="1" si="706"/>
        <v>9.115920791660044E-5</v>
      </c>
      <c r="AW426" s="43">
        <f t="shared" ca="1" si="707"/>
        <v>3.8977265744901914E-4</v>
      </c>
      <c r="AX426" s="43">
        <f t="shared" ca="1" si="708"/>
        <v>3.4795571675612842E-5</v>
      </c>
      <c r="AY426" s="43">
        <f t="shared" ca="1" si="709"/>
        <v>9.1550730971542006E-6</v>
      </c>
      <c r="AZ426" s="43">
        <f t="shared" ca="1" si="710"/>
        <v>-8.6918608938990497E-5</v>
      </c>
      <c r="BA426" s="43">
        <f t="shared" ca="1" si="711"/>
        <v>3.9125865582203653E-5</v>
      </c>
      <c r="BB426" s="43">
        <f t="shared" ca="1" si="712"/>
        <v>3.7375472181216673E-5</v>
      </c>
      <c r="BC426" s="43">
        <f t="shared" ca="1" si="713"/>
        <v>-8.3561658392928876E-5</v>
      </c>
      <c r="BD426" s="43">
        <f t="shared" ca="1" si="714"/>
        <v>-1.1633247831051691E-4</v>
      </c>
      <c r="BE426" s="43">
        <f t="shared" ca="1" si="715"/>
        <v>7.9112103026532452E-5</v>
      </c>
      <c r="BG426" s="43">
        <f t="shared" ca="1" si="716"/>
        <v>1.3640424329703328E-4</v>
      </c>
      <c r="BH426" s="43">
        <f t="shared" ca="1" si="717"/>
        <v>9.8006681044995406E-6</v>
      </c>
      <c r="BI426" s="43">
        <f t="shared" ca="1" si="718"/>
        <v>2.8490420518274018E-5</v>
      </c>
      <c r="BJ426" s="43">
        <f t="shared" ca="1" si="719"/>
        <v>1.4081971258008937E-5</v>
      </c>
      <c r="BK426" s="43">
        <f t="shared" ca="1" si="720"/>
        <v>3.4931978406408987E-7</v>
      </c>
      <c r="BL426" s="43">
        <f t="shared" ca="1" si="721"/>
        <v>-2.5518753248918546E-5</v>
      </c>
      <c r="BM426" s="43">
        <f t="shared" ca="1" si="722"/>
        <v>-8.3429907607765674E-6</v>
      </c>
      <c r="BN426" s="43">
        <f t="shared" ca="1" si="723"/>
        <v>1.191190937396083E-4</v>
      </c>
      <c r="BO426" s="43">
        <f t="shared" ca="1" si="724"/>
        <v>5.8598603498604826E-6</v>
      </c>
      <c r="BP426" s="43">
        <f t="shared" ca="1" si="725"/>
        <v>7.641738073110773E-5</v>
      </c>
      <c r="BQ426" s="43">
        <f t="shared" ca="1" si="726"/>
        <v>7.3974093771449707E-6</v>
      </c>
      <c r="BS426" s="43">
        <f t="shared" ca="1" si="727"/>
        <v>-8.9693234905240235E-5</v>
      </c>
      <c r="BT426" s="43">
        <f t="shared" ca="1" si="728"/>
        <v>-2.0596045330451305E-4</v>
      </c>
      <c r="BU426" s="43">
        <f t="shared" ca="1" si="729"/>
        <v>2.8352709089701804E-5</v>
      </c>
      <c r="BV426" s="43">
        <f t="shared" ca="1" si="730"/>
        <v>5.6178608081481798E-5</v>
      </c>
      <c r="BW426" s="43">
        <f t="shared" ca="1" si="731"/>
        <v>5.8917789458024606E-5</v>
      </c>
      <c r="BX426" s="43">
        <f t="shared" ca="1" si="732"/>
        <v>9.0082007471731207E-6</v>
      </c>
      <c r="BY426" s="43">
        <f t="shared" ca="1" si="733"/>
        <v>-1.2021933295592607E-5</v>
      </c>
      <c r="BZ426" s="43">
        <f t="shared" ca="1" si="734"/>
        <v>6.3681432190485158E-5</v>
      </c>
      <c r="CA426" s="43">
        <f t="shared" ca="1" si="735"/>
        <v>9.5031496480442159E-5</v>
      </c>
      <c r="CB426" s="43">
        <f t="shared" ca="1" si="736"/>
        <v>-2.708775342122222E-5</v>
      </c>
      <c r="CD426" s="43">
        <f t="shared" ca="1" si="737"/>
        <v>1.800593355273937E-4</v>
      </c>
      <c r="CE426" s="43">
        <f t="shared" ca="1" si="738"/>
        <v>-2.9942012669899186E-5</v>
      </c>
      <c r="CF426" s="43">
        <f t="shared" ca="1" si="739"/>
        <v>-3.9038544876420684E-5</v>
      </c>
      <c r="CG426" s="43">
        <f t="shared" ca="1" si="740"/>
        <v>8.4460950521869162E-7</v>
      </c>
      <c r="CH426" s="43">
        <f t="shared" ca="1" si="741"/>
        <v>1.2723067179547329E-4</v>
      </c>
      <c r="CI426" s="43">
        <f t="shared" ca="1" si="742"/>
        <v>4.3925075126865887E-5</v>
      </c>
      <c r="CJ426" s="43">
        <f t="shared" ca="1" si="743"/>
        <v>-2.4128184446719322E-5</v>
      </c>
      <c r="CK426" s="43">
        <f t="shared" ca="1" si="744"/>
        <v>-1.2267002196251854E-5</v>
      </c>
      <c r="CL426" s="43">
        <f t="shared" ca="1" si="745"/>
        <v>8.7235979585689462E-5</v>
      </c>
      <c r="CN426" s="43">
        <f t="shared" ca="1" si="746"/>
        <v>-1.1283168284358874E-5</v>
      </c>
      <c r="CO426" s="43">
        <f t="shared" ca="1" si="747"/>
        <v>-5.2494295219829576E-5</v>
      </c>
      <c r="CP426" s="43">
        <f t="shared" ca="1" si="748"/>
        <v>-1.1159896070458979E-4</v>
      </c>
      <c r="CQ426" s="43">
        <f t="shared" ca="1" si="749"/>
        <v>4.6426557842195816E-5</v>
      </c>
      <c r="CR426" s="43">
        <f t="shared" ca="1" si="750"/>
        <v>7.1396273975765623E-5</v>
      </c>
      <c r="CS426" s="43">
        <f t="shared" ca="1" si="751"/>
        <v>-1.1647891534744317E-4</v>
      </c>
      <c r="CT426" s="43">
        <f t="shared" ca="1" si="752"/>
        <v>-1.2703424350281006E-4</v>
      </c>
      <c r="CU426" s="43">
        <f t="shared" ca="1" si="752"/>
        <v>1.0182850755803326E-4</v>
      </c>
      <c r="CW426" s="43">
        <f t="shared" ca="1" si="753"/>
        <v>3.5497510988428222E-5</v>
      </c>
      <c r="CX426" s="43">
        <f t="shared" ca="1" si="754"/>
        <v>2.2466156205877936E-6</v>
      </c>
      <c r="CY426" s="43">
        <f t="shared" ca="1" si="755"/>
        <v>-3.1110226323994632E-5</v>
      </c>
      <c r="CZ426" s="43">
        <f t="shared" ca="1" si="756"/>
        <v>-3.9419188715884599E-6</v>
      </c>
      <c r="DA426" s="43">
        <f t="shared" ca="1" si="757"/>
        <v>-1.7566530271248052E-5</v>
      </c>
      <c r="DB426" s="43">
        <f t="shared" ca="1" si="758"/>
        <v>-2.9474703023503215E-5</v>
      </c>
      <c r="DC426" s="43">
        <f t="shared" ca="1" si="759"/>
        <v>-1.1530217986772619E-5</v>
      </c>
      <c r="DE426" s="43">
        <f t="shared" ca="1" si="760"/>
        <v>3.0420847077469891E-5</v>
      </c>
      <c r="DF426" s="43">
        <f t="shared" ca="1" si="761"/>
        <v>1.9987692030276779E-5</v>
      </c>
      <c r="DG426" s="43">
        <f t="shared" ca="1" si="762"/>
        <v>2.0227366201544713E-5</v>
      </c>
      <c r="DH426" s="43">
        <f t="shared" ca="1" si="763"/>
        <v>7.8092283326889738E-5</v>
      </c>
      <c r="DI426" s="43">
        <f t="shared" ca="1" si="764"/>
        <v>4.8835819205638179E-6</v>
      </c>
      <c r="DJ426" s="43">
        <f t="shared" ca="1" si="765"/>
        <v>1.9859472048406464E-5</v>
      </c>
      <c r="DL426" s="43">
        <f t="shared" ca="1" si="766"/>
        <v>1.8375403042039335E-5</v>
      </c>
      <c r="DM426" s="43">
        <f t="shared" ca="1" si="767"/>
        <v>-8.4726487998747391E-6</v>
      </c>
      <c r="DN426" s="43">
        <f t="shared" ca="1" si="768"/>
        <v>5.5839262450975386E-5</v>
      </c>
      <c r="DO426" s="43">
        <f t="shared" ca="1" si="769"/>
        <v>6.4745399319033424E-5</v>
      </c>
      <c r="DP426" s="43">
        <f t="shared" ca="1" si="770"/>
        <v>3.3044004869328992E-6</v>
      </c>
      <c r="DR426" s="43">
        <f t="shared" ca="1" si="771"/>
        <v>1.9591672111498434E-5</v>
      </c>
      <c r="DS426" s="43">
        <f t="shared" ca="1" si="772"/>
        <v>4.6170322299759635E-5</v>
      </c>
      <c r="DT426" s="43">
        <f t="shared" ca="1" si="773"/>
        <v>3.8677335389337196E-5</v>
      </c>
      <c r="DU426" s="43">
        <f t="shared" ca="1" si="774"/>
        <v>8.8773199154739722E-5</v>
      </c>
      <c r="DW426" s="43">
        <f t="shared" ca="1" si="775"/>
        <v>2.3947723234816958E-5</v>
      </c>
      <c r="DX426" s="43">
        <f t="shared" ca="1" si="776"/>
        <v>5.5940734064818413E-6</v>
      </c>
      <c r="DY426" s="43">
        <f t="shared" ca="1" si="777"/>
        <v>2.9487597941476783E-5</v>
      </c>
      <c r="EA426" s="43">
        <f t="shared" ca="1" si="778"/>
        <v>6.8604467485176244E-5</v>
      </c>
      <c r="EB426" s="43">
        <f t="shared" ca="1" si="779"/>
        <v>1.4626257145321851E-5</v>
      </c>
      <c r="ED426" s="43">
        <f t="shared" ca="1" si="780"/>
        <v>-2.6313232453762716E-6</v>
      </c>
    </row>
    <row r="427" spans="1:134" x14ac:dyDescent="0.3">
      <c r="A427">
        <f ca="1"/>
        <v>423</v>
      </c>
      <c r="B427" s="21">
        <f ca="1">LN(Data!C437/Data!C436)</f>
        <v>-2.0982696979778065E-3</v>
      </c>
      <c r="C427" s="21">
        <f ca="1">LN(Data!D437/Data!D436)</f>
        <v>8.6468329497238049E-3</v>
      </c>
      <c r="D427" s="21">
        <f ca="1">LN(Data!E437/Data!E436)</f>
        <v>7.8354955239486376E-3</v>
      </c>
      <c r="E427" s="21">
        <f ca="1">LN(Data!F437/Data!F436)</f>
        <v>9.6308930609613659E-3</v>
      </c>
      <c r="F427" s="21">
        <f ca="1">LN(Data!G437/Data!G436)</f>
        <v>-4.8611182574228175E-2</v>
      </c>
      <c r="G427" s="21">
        <f ca="1">LN(Data!H437/Data!H436)</f>
        <v>2.0286808965588612E-2</v>
      </c>
      <c r="H427" s="21">
        <f ca="1">LN(Data!I437/Data!I436)</f>
        <v>1.5489114302284866E-2</v>
      </c>
      <c r="I427" s="21">
        <f ca="1">LN(Data!J437/Data!J436)</f>
        <v>6.7774989140870455E-3</v>
      </c>
      <c r="J427" s="21">
        <f ca="1">LN(Data!K437/Data!K436)</f>
        <v>1.2150050848121792E-2</v>
      </c>
      <c r="K427" s="21">
        <f ca="1">LN(Data!L437/Data!L436)</f>
        <v>-6.3257731824115397E-3</v>
      </c>
      <c r="L427" s="21">
        <f ca="1">LN(Data!M437/Data!M436)</f>
        <v>1.2298837309974357E-2</v>
      </c>
      <c r="M427" s="21">
        <f ca="1">LN(Data!N437/Data!N436)</f>
        <v>1.0028916952076082E-2</v>
      </c>
      <c r="N427" s="21">
        <f ca="1">LN(Data!O437/Data!O436)</f>
        <v>4.2038729160224142E-3</v>
      </c>
      <c r="O427" s="21">
        <f ca="1">LN(Data!P437/Data!P436)</f>
        <v>5.0342767135140489E-3</v>
      </c>
      <c r="Q427" s="41">
        <f t="shared" ca="1" si="677"/>
        <v>1.2660528645224548E-4</v>
      </c>
      <c r="R427" s="41">
        <f t="shared" ca="1" si="678"/>
        <v>3.4504463753625336E-4</v>
      </c>
      <c r="S427" s="41">
        <f t="shared" ca="1" si="679"/>
        <v>7.0528794588504019E-4</v>
      </c>
      <c r="T427" s="41">
        <f t="shared" ca="1" si="680"/>
        <v>2.346870758338424E-4</v>
      </c>
      <c r="U427" s="41">
        <f t="shared" ca="1" si="681"/>
        <v>2.4528879347376502E-4</v>
      </c>
      <c r="V427" s="41">
        <f t="shared" ca="1" si="682"/>
        <v>6.4470030259866206E-4</v>
      </c>
      <c r="W427" s="41">
        <f t="shared" ca="1" si="683"/>
        <v>7.2288414872841522E-5</v>
      </c>
      <c r="X427" s="41">
        <f t="shared" ca="1" si="684"/>
        <v>1.3604591868145827E-4</v>
      </c>
      <c r="Y427" s="41">
        <f t="shared" ca="1" si="685"/>
        <v>8.5069927748363113E-5</v>
      </c>
      <c r="Z427" s="41">
        <f t="shared" ca="1" si="686"/>
        <v>2.1358658346961378E-4</v>
      </c>
      <c r="AA427" s="41">
        <f t="shared" ca="1" si="687"/>
        <v>1.8033914939177156E-4</v>
      </c>
      <c r="AB427" s="41">
        <f t="shared" ca="1" si="688"/>
        <v>1.4272759844017832E-4</v>
      </c>
      <c r="AC427" s="41">
        <f t="shared" ca="1" si="689"/>
        <v>1.6019305414998971E-4</v>
      </c>
      <c r="AD427" s="41">
        <f t="shared" ca="1" si="690"/>
        <v>6.4023576368300167E-5</v>
      </c>
      <c r="AF427" s="43">
        <f t="shared" ca="1" si="691"/>
        <v>-2.7417889152954869E-5</v>
      </c>
      <c r="AG427" s="43">
        <f t="shared" ca="1" si="692"/>
        <v>-4.6638579930598569E-5</v>
      </c>
      <c r="AH427" s="43">
        <f t="shared" ca="1" si="693"/>
        <v>3.5763282406958248E-5</v>
      </c>
      <c r="AI427" s="43">
        <f t="shared" ca="1" si="694"/>
        <v>4.1616811582878128E-5</v>
      </c>
      <c r="AJ427" s="43">
        <f t="shared" ca="1" si="695"/>
        <v>-3.7755753264421121E-5</v>
      </c>
      <c r="AK427" s="43">
        <f t="shared" ca="1" si="696"/>
        <v>-1.8630657369959773E-5</v>
      </c>
      <c r="AL427" s="43">
        <f t="shared" ca="1" si="697"/>
        <v>1.9406735858224669E-5</v>
      </c>
      <c r="AM427" s="43">
        <f t="shared" ca="1" si="698"/>
        <v>2.6992866636348583E-5</v>
      </c>
      <c r="AN427" s="43">
        <f t="shared" ca="1" si="699"/>
        <v>8.4782476226380219E-5</v>
      </c>
      <c r="AO427" s="43">
        <f t="shared" ca="1" si="700"/>
        <v>1.3818894766119692E-6</v>
      </c>
      <c r="AP427" s="43">
        <f t="shared" ca="1" si="701"/>
        <v>4.1493851165066947E-5</v>
      </c>
      <c r="AQ427" s="43">
        <f t="shared" ca="1" si="702"/>
        <v>3.2065943112695394E-5</v>
      </c>
      <c r="AR427" s="43">
        <f t="shared" ca="1" si="703"/>
        <v>3.9671089745501131E-5</v>
      </c>
      <c r="AT427" s="43">
        <f t="shared" ca="1" si="704"/>
        <v>5.0568906538118635E-5</v>
      </c>
      <c r="AU427" s="43">
        <f t="shared" ca="1" si="705"/>
        <v>-9.3011526097690742E-5</v>
      </c>
      <c r="AV427" s="43">
        <f t="shared" ca="1" si="706"/>
        <v>9.1179671773732577E-5</v>
      </c>
      <c r="AW427" s="43">
        <f t="shared" ca="1" si="707"/>
        <v>3.6066868601229696E-4</v>
      </c>
      <c r="AX427" s="43">
        <f t="shared" ca="1" si="708"/>
        <v>3.238140314796707E-5</v>
      </c>
      <c r="AY427" s="43">
        <f t="shared" ca="1" si="709"/>
        <v>4.1715955350730841E-6</v>
      </c>
      <c r="AZ427" s="43">
        <f t="shared" ca="1" si="710"/>
        <v>-8.4596979057866275E-5</v>
      </c>
      <c r="BA427" s="43">
        <f t="shared" ca="1" si="711"/>
        <v>3.9285683980720512E-5</v>
      </c>
      <c r="BB427" s="43">
        <f t="shared" ca="1" si="712"/>
        <v>3.1460239725772823E-5</v>
      </c>
      <c r="BC427" s="43">
        <f t="shared" ca="1" si="713"/>
        <v>-8.4364884484525193E-5</v>
      </c>
      <c r="BD427" s="43">
        <f t="shared" ca="1" si="714"/>
        <v>-1.0804721024860504E-4</v>
      </c>
      <c r="BE427" s="43">
        <f t="shared" ca="1" si="715"/>
        <v>7.419802108341836E-5</v>
      </c>
      <c r="BG427" s="43">
        <f t="shared" ca="1" si="716"/>
        <v>1.2849384461466779E-4</v>
      </c>
      <c r="BH427" s="43">
        <f t="shared" ca="1" si="717"/>
        <v>7.5468048545913488E-6</v>
      </c>
      <c r="BI427" s="43">
        <f t="shared" ca="1" si="718"/>
        <v>2.8515877283344735E-5</v>
      </c>
      <c r="BJ427" s="43">
        <f t="shared" ca="1" si="719"/>
        <v>1.3336102177289486E-5</v>
      </c>
      <c r="BK427" s="43">
        <f t="shared" ca="1" si="720"/>
        <v>1.673811674343407E-6</v>
      </c>
      <c r="BL427" s="43">
        <f t="shared" ca="1" si="721"/>
        <v>-2.310966398205013E-5</v>
      </c>
      <c r="BM427" s="43">
        <f t="shared" ca="1" si="722"/>
        <v>-8.6032169901214062E-6</v>
      </c>
      <c r="BN427" s="43">
        <f t="shared" ca="1" si="723"/>
        <v>1.1308634837085509E-4</v>
      </c>
      <c r="BO427" s="43">
        <f t="shared" ca="1" si="724"/>
        <v>7.2732852263409806E-6</v>
      </c>
      <c r="BP427" s="43">
        <f t="shared" ca="1" si="725"/>
        <v>7.143626780297325E-5</v>
      </c>
      <c r="BQ427" s="43">
        <f t="shared" ca="1" si="726"/>
        <v>7.0043451924325302E-6</v>
      </c>
      <c r="BS427" s="43">
        <f t="shared" ca="1" si="727"/>
        <v>-8.5752729599391985E-5</v>
      </c>
      <c r="BT427" s="43">
        <f t="shared" ca="1" si="728"/>
        <v>-1.9210199513656844E-4</v>
      </c>
      <c r="BU427" s="43">
        <f t="shared" ca="1" si="729"/>
        <v>2.6737233120897882E-5</v>
      </c>
      <c r="BV427" s="43">
        <f t="shared" ca="1" si="730"/>
        <v>5.3971829345378582E-5</v>
      </c>
      <c r="BW427" s="43">
        <f t="shared" ca="1" si="731"/>
        <v>5.6142240992883207E-5</v>
      </c>
      <c r="BX427" s="43">
        <f t="shared" ca="1" si="732"/>
        <v>7.8095424861658394E-6</v>
      </c>
      <c r="BY427" s="43">
        <f t="shared" ca="1" si="733"/>
        <v>-1.0336559557937575E-5</v>
      </c>
      <c r="BZ427" s="43">
        <f t="shared" ca="1" si="734"/>
        <v>6.1387446317529064E-5</v>
      </c>
      <c r="CA427" s="43">
        <f t="shared" ca="1" si="735"/>
        <v>8.898696998782596E-5</v>
      </c>
      <c r="CB427" s="43">
        <f t="shared" ca="1" si="736"/>
        <v>-2.5418558563098236E-5</v>
      </c>
      <c r="CD427" s="43">
        <f t="shared" ca="1" si="737"/>
        <v>1.6012645281084025E-4</v>
      </c>
      <c r="CE427" s="43">
        <f t="shared" ca="1" si="738"/>
        <v>-2.8666710097885908E-5</v>
      </c>
      <c r="CF427" s="43">
        <f t="shared" ca="1" si="739"/>
        <v>-4.3776285429090352E-5</v>
      </c>
      <c r="CG427" s="43">
        <f t="shared" ca="1" si="740"/>
        <v>-3.8261030377703574E-6</v>
      </c>
      <c r="CH427" s="43">
        <f t="shared" ca="1" si="741"/>
        <v>1.2360035475144336E-4</v>
      </c>
      <c r="CI427" s="43">
        <f t="shared" ca="1" si="742"/>
        <v>3.5425356543156707E-5</v>
      </c>
      <c r="CJ427" s="43">
        <f t="shared" ca="1" si="743"/>
        <v>-3.1968390198667969E-5</v>
      </c>
      <c r="CK427" s="43">
        <f t="shared" ca="1" si="744"/>
        <v>-9.4467760069446115E-6</v>
      </c>
      <c r="CL427" s="43">
        <f t="shared" ca="1" si="745"/>
        <v>8.1734603528908558E-5</v>
      </c>
      <c r="CN427" s="43">
        <f t="shared" ca="1" si="746"/>
        <v>-1.0063352231645123E-5</v>
      </c>
      <c r="CO427" s="43">
        <f t="shared" ca="1" si="747"/>
        <v>-4.1971071587271167E-5</v>
      </c>
      <c r="CP427" s="43">
        <f t="shared" ca="1" si="748"/>
        <v>-1.0009145758189776E-4</v>
      </c>
      <c r="CQ427" s="43">
        <f t="shared" ca="1" si="749"/>
        <v>3.9471469924091781E-5</v>
      </c>
      <c r="CR427" s="43">
        <f t="shared" ca="1" si="750"/>
        <v>7.3219820117649727E-5</v>
      </c>
      <c r="CS427" s="43">
        <f t="shared" ca="1" si="751"/>
        <v>-9.9817241950991235E-5</v>
      </c>
      <c r="CT427" s="43">
        <f t="shared" ca="1" si="752"/>
        <v>-1.2158279838135685E-4</v>
      </c>
      <c r="CU427" s="43">
        <f t="shared" ca="1" si="752"/>
        <v>9.599709222080396E-5</v>
      </c>
      <c r="CW427" s="43">
        <f t="shared" ca="1" si="753"/>
        <v>3.3788637530133769E-5</v>
      </c>
      <c r="CX427" s="43">
        <f t="shared" ca="1" si="754"/>
        <v>2.3865242180392717E-6</v>
      </c>
      <c r="CY427" s="43">
        <f t="shared" ca="1" si="755"/>
        <v>-2.9481660674330729E-5</v>
      </c>
      <c r="CZ427" s="43">
        <f t="shared" ca="1" si="756"/>
        <v>-3.3567198604620573E-6</v>
      </c>
      <c r="DA427" s="43">
        <f t="shared" ca="1" si="757"/>
        <v>-1.5960283737304217E-5</v>
      </c>
      <c r="DB427" s="43">
        <f t="shared" ca="1" si="758"/>
        <v>-2.7830146920335242E-5</v>
      </c>
      <c r="DC427" s="43">
        <f t="shared" ca="1" si="759"/>
        <v>-1.0822516272355527E-5</v>
      </c>
      <c r="DE427" s="43">
        <f t="shared" ca="1" si="760"/>
        <v>3.2327104201800235E-5</v>
      </c>
      <c r="DF427" s="43">
        <f t="shared" ca="1" si="761"/>
        <v>1.5554867183246805E-5</v>
      </c>
      <c r="DG427" s="43">
        <f t="shared" ca="1" si="762"/>
        <v>2.3750129220427539E-5</v>
      </c>
      <c r="DH427" s="43">
        <f t="shared" ca="1" si="763"/>
        <v>8.0908389390975483E-5</v>
      </c>
      <c r="DI427" s="43">
        <f t="shared" ca="1" si="764"/>
        <v>2.907196677266117E-6</v>
      </c>
      <c r="DJ427" s="43">
        <f t="shared" ca="1" si="765"/>
        <v>1.8883729623057764E-5</v>
      </c>
      <c r="DL427" s="43">
        <f t="shared" ca="1" si="766"/>
        <v>1.5162841213624461E-5</v>
      </c>
      <c r="DM427" s="43">
        <f t="shared" ca="1" si="767"/>
        <v>-4.8735840987110816E-6</v>
      </c>
      <c r="DN427" s="43">
        <f t="shared" ca="1" si="768"/>
        <v>5.7384047970219165E-5</v>
      </c>
      <c r="DO427" s="43">
        <f t="shared" ca="1" si="769"/>
        <v>5.9762204599632275E-5</v>
      </c>
      <c r="DP427" s="43">
        <f t="shared" ca="1" si="770"/>
        <v>3.2469720384677646E-6</v>
      </c>
      <c r="DR427" s="43">
        <f t="shared" ca="1" si="771"/>
        <v>1.5737899897464091E-5</v>
      </c>
      <c r="DS427" s="43">
        <f t="shared" ca="1" si="772"/>
        <v>3.9158185354500412E-5</v>
      </c>
      <c r="DT427" s="43">
        <f t="shared" ca="1" si="773"/>
        <v>3.7308582495686738E-5</v>
      </c>
      <c r="DU427" s="43">
        <f t="shared" ca="1" si="774"/>
        <v>8.3324765185170831E-5</v>
      </c>
      <c r="DW427" s="43">
        <f t="shared" ca="1" si="775"/>
        <v>2.8724265209887378E-5</v>
      </c>
      <c r="DX427" s="43">
        <f t="shared" ca="1" si="776"/>
        <v>3.8641394916669192E-6</v>
      </c>
      <c r="DY427" s="43">
        <f t="shared" ca="1" si="777"/>
        <v>2.7897104741283105E-5</v>
      </c>
      <c r="EA427" s="43">
        <f t="shared" ca="1" si="778"/>
        <v>6.2279886959703401E-5</v>
      </c>
      <c r="EB427" s="43">
        <f t="shared" ca="1" si="779"/>
        <v>1.4031810755025405E-5</v>
      </c>
      <c r="ED427" s="43">
        <f t="shared" ca="1" si="780"/>
        <v>-2.5369780681907379E-6</v>
      </c>
    </row>
    <row r="428" spans="1:134" x14ac:dyDescent="0.3">
      <c r="A428">
        <f ca="1"/>
        <v>424</v>
      </c>
      <c r="B428" s="21">
        <f ca="1">LN(Data!C438/Data!C437)</f>
        <v>5.890197880063815E-3</v>
      </c>
      <c r="C428" s="21">
        <f ca="1">LN(Data!D438/Data!D437)</f>
        <v>1.1555874367795533E-2</v>
      </c>
      <c r="D428" s="21">
        <f ca="1">LN(Data!E438/Data!E437)</f>
        <v>-1.3016597997958037E-3</v>
      </c>
      <c r="E428" s="21">
        <f ca="1">LN(Data!F438/Data!F437)</f>
        <v>1.6573618459721613E-2</v>
      </c>
      <c r="F428" s="21">
        <f ca="1">LN(Data!G438/Data!G437)</f>
        <v>-1.726930007530653E-2</v>
      </c>
      <c r="G428" s="21">
        <f ca="1">LN(Data!H438/Data!H437)</f>
        <v>-4.6956930923081807E-4</v>
      </c>
      <c r="H428" s="21">
        <f ca="1">LN(Data!I438/Data!I437)</f>
        <v>-2.1244415238962679E-3</v>
      </c>
      <c r="I428" s="21">
        <f ca="1">LN(Data!J438/Data!J437)</f>
        <v>2.2894481690390309E-2</v>
      </c>
      <c r="J428" s="21">
        <f ca="1">LN(Data!K438/Data!K437)</f>
        <v>2.5062669760597587E-3</v>
      </c>
      <c r="K428" s="21">
        <f ca="1">LN(Data!L438/Data!L437)</f>
        <v>9.9534483640226559E-3</v>
      </c>
      <c r="L428" s="21">
        <f ca="1">LN(Data!M438/Data!M437)</f>
        <v>7.5384526320084874E-3</v>
      </c>
      <c r="M428" s="21">
        <f ca="1">LN(Data!N438/Data!N437)</f>
        <v>1.0299774617578396E-2</v>
      </c>
      <c r="N428" s="21">
        <f ca="1">LN(Data!O438/Data!O437)</f>
        <v>-4.5793344251995336E-3</v>
      </c>
      <c r="O428" s="21">
        <f ca="1">LN(Data!P438/Data!P437)</f>
        <v>3.3482480439139708E-3</v>
      </c>
      <c r="Q428" s="41">
        <f t="shared" ca="1" si="677"/>
        <v>1.1927313340863785E-4</v>
      </c>
      <c r="R428" s="41">
        <f t="shared" ca="1" si="678"/>
        <v>3.288280224877039E-4</v>
      </c>
      <c r="S428" s="41">
        <f t="shared" ca="1" si="679"/>
        <v>6.6665436853828683E-4</v>
      </c>
      <c r="T428" s="41">
        <f t="shared" ca="1" si="680"/>
        <v>2.261710973529123E-4</v>
      </c>
      <c r="U428" s="41">
        <f t="shared" ca="1" si="681"/>
        <v>3.7235429014123594E-4</v>
      </c>
      <c r="V428" s="41">
        <f t="shared" ca="1" si="682"/>
        <v>6.3071156152311951E-4</v>
      </c>
      <c r="W428" s="41">
        <f t="shared" ca="1" si="683"/>
        <v>8.2345869692625762E-5</v>
      </c>
      <c r="X428" s="41">
        <f t="shared" ca="1" si="684"/>
        <v>1.3063923305239782E-4</v>
      </c>
      <c r="Y428" s="41">
        <f t="shared" ca="1" si="685"/>
        <v>8.8823156220178042E-5</v>
      </c>
      <c r="Z428" s="41">
        <f t="shared" ca="1" si="686"/>
        <v>2.0317231284275596E-4</v>
      </c>
      <c r="AA428" s="41">
        <f t="shared" ca="1" si="687"/>
        <v>1.7859448437889831E-4</v>
      </c>
      <c r="AB428" s="41">
        <f t="shared" ca="1" si="688"/>
        <v>1.4019869304766596E-4</v>
      </c>
      <c r="AC428" s="41">
        <f t="shared" ca="1" si="689"/>
        <v>1.5164182375063432E-4</v>
      </c>
      <c r="AD428" s="41">
        <f t="shared" ca="1" si="690"/>
        <v>6.1702798307895944E-5</v>
      </c>
      <c r="AF428" s="43">
        <f t="shared" ca="1" si="691"/>
        <v>-2.6861419057490469E-5</v>
      </c>
      <c r="AG428" s="43">
        <f t="shared" ca="1" si="692"/>
        <v>-4.4826724104355179E-5</v>
      </c>
      <c r="AH428" s="43">
        <f t="shared" ca="1" si="693"/>
        <v>3.2404992798083954E-5</v>
      </c>
      <c r="AI428" s="43">
        <f t="shared" ca="1" si="694"/>
        <v>4.5239765170607626E-5</v>
      </c>
      <c r="AJ428" s="43">
        <f t="shared" ca="1" si="695"/>
        <v>-3.8044439859825399E-5</v>
      </c>
      <c r="AK428" s="43">
        <f t="shared" ca="1" si="696"/>
        <v>-1.9462838279102127E-5</v>
      </c>
      <c r="AL428" s="43">
        <f t="shared" ca="1" si="697"/>
        <v>1.7389070470760807E-5</v>
      </c>
      <c r="AM428" s="43">
        <f t="shared" ca="1" si="698"/>
        <v>2.3843649626757456E-5</v>
      </c>
      <c r="AN428" s="43">
        <f t="shared" ca="1" si="699"/>
        <v>8.0491918343893496E-5</v>
      </c>
      <c r="AO428" s="43">
        <f t="shared" ca="1" si="700"/>
        <v>-2.494005508574347E-7</v>
      </c>
      <c r="AP428" s="43">
        <f t="shared" ca="1" si="701"/>
        <v>3.7741617742518295E-5</v>
      </c>
      <c r="AQ428" s="43">
        <f t="shared" ca="1" si="702"/>
        <v>2.9612734976703302E-5</v>
      </c>
      <c r="AR428" s="43">
        <f t="shared" ca="1" si="703"/>
        <v>3.6657028144018954E-5</v>
      </c>
      <c r="AT428" s="43">
        <f t="shared" ca="1" si="704"/>
        <v>5.1599905398265067E-5</v>
      </c>
      <c r="AU428" s="43">
        <f t="shared" ca="1" si="705"/>
        <v>-8.2434231124542062E-5</v>
      </c>
      <c r="AV428" s="43">
        <f t="shared" ca="1" si="706"/>
        <v>6.0488924954836052E-5</v>
      </c>
      <c r="AW428" s="43">
        <f t="shared" ca="1" si="707"/>
        <v>3.4955356374406337E-4</v>
      </c>
      <c r="AX428" s="43">
        <f t="shared" ca="1" si="708"/>
        <v>3.8474425993751157E-5</v>
      </c>
      <c r="AY428" s="43">
        <f t="shared" ca="1" si="709"/>
        <v>7.437533858591413E-6</v>
      </c>
      <c r="AZ428" s="43">
        <f t="shared" ca="1" si="710"/>
        <v>-7.3217592713532728E-5</v>
      </c>
      <c r="BA428" s="43">
        <f t="shared" ca="1" si="711"/>
        <v>3.3646668702707955E-5</v>
      </c>
      <c r="BB428" s="43">
        <f t="shared" ca="1" si="712"/>
        <v>3.5953384843937181E-5</v>
      </c>
      <c r="BC428" s="43">
        <f t="shared" ca="1" si="713"/>
        <v>-7.4099889242378364E-5</v>
      </c>
      <c r="BD428" s="43">
        <f t="shared" ca="1" si="714"/>
        <v>-9.9383366422885883E-5</v>
      </c>
      <c r="BE428" s="43">
        <f t="shared" ca="1" si="715"/>
        <v>7.2357972804279689E-5</v>
      </c>
      <c r="BG428" s="43">
        <f t="shared" ca="1" si="716"/>
        <v>1.2531198310603516E-4</v>
      </c>
      <c r="BH428" s="43">
        <f t="shared" ca="1" si="717"/>
        <v>-1.5759565645137049E-5</v>
      </c>
      <c r="BI428" s="43">
        <f t="shared" ca="1" si="718"/>
        <v>3.6342356697048294E-5</v>
      </c>
      <c r="BJ428" s="43">
        <f t="shared" ca="1" si="719"/>
        <v>1.9817829193781038E-5</v>
      </c>
      <c r="BK428" s="43">
        <f t="shared" ca="1" si="720"/>
        <v>4.7596867181765537E-6</v>
      </c>
      <c r="BL428" s="43">
        <f t="shared" ca="1" si="721"/>
        <v>-1.6010984000954717E-5</v>
      </c>
      <c r="BM428" s="43">
        <f t="shared" ca="1" si="722"/>
        <v>-1.1060958018092122E-5</v>
      </c>
      <c r="BN428" s="43">
        <f t="shared" ca="1" si="723"/>
        <v>1.1208321655012839E-4</v>
      </c>
      <c r="BO428" s="43">
        <f t="shared" ca="1" si="724"/>
        <v>1.155178014604321E-5</v>
      </c>
      <c r="BP428" s="43">
        <f t="shared" ca="1" si="725"/>
        <v>6.9126457379799415E-5</v>
      </c>
      <c r="BQ428" s="43">
        <f t="shared" ca="1" si="726"/>
        <v>8.9508476401900707E-6</v>
      </c>
      <c r="BS428" s="43">
        <f t="shared" ca="1" si="727"/>
        <v>-1.0869771187978409E-4</v>
      </c>
      <c r="BT428" s="43">
        <f t="shared" ca="1" si="728"/>
        <v>-1.6885307016663016E-4</v>
      </c>
      <c r="BU428" s="43">
        <f t="shared" ca="1" si="729"/>
        <v>3.4083439340902782E-5</v>
      </c>
      <c r="BV428" s="43">
        <f t="shared" ca="1" si="730"/>
        <v>5.4649921620397116E-5</v>
      </c>
      <c r="BW428" s="43">
        <f t="shared" ca="1" si="731"/>
        <v>5.9794656957520458E-5</v>
      </c>
      <c r="BX428" s="43">
        <f t="shared" ca="1" si="732"/>
        <v>3.6855992341337176E-6</v>
      </c>
      <c r="BY428" s="43">
        <f t="shared" ca="1" si="733"/>
        <v>-2.6094387700698275E-6</v>
      </c>
      <c r="BZ428" s="43">
        <f t="shared" ca="1" si="734"/>
        <v>6.3499445139439764E-5</v>
      </c>
      <c r="CA428" s="43">
        <f t="shared" ca="1" si="735"/>
        <v>8.6076974818321422E-5</v>
      </c>
      <c r="CB428" s="43">
        <f t="shared" ca="1" si="736"/>
        <v>-2.0984370209283826E-5</v>
      </c>
      <c r="CD428" s="43">
        <f t="shared" ca="1" si="737"/>
        <v>9.134891917370676E-5</v>
      </c>
      <c r="CE428" s="43">
        <f t="shared" ca="1" si="738"/>
        <v>-7.2123357287700294E-5</v>
      </c>
      <c r="CF428" s="43">
        <f t="shared" ca="1" si="739"/>
        <v>-6.0917442529904058E-5</v>
      </c>
      <c r="CG428" s="43">
        <f t="shared" ca="1" si="740"/>
        <v>-3.9034237259356421E-5</v>
      </c>
      <c r="CH428" s="43">
        <f t="shared" ca="1" si="741"/>
        <v>1.346345323719586E-4</v>
      </c>
      <c r="CI428" s="43">
        <f t="shared" ca="1" si="742"/>
        <v>-2.5718264049862989E-6</v>
      </c>
      <c r="CJ428" s="43">
        <f t="shared" ca="1" si="743"/>
        <v>-5.9301337565496457E-5</v>
      </c>
      <c r="CK428" s="43">
        <f t="shared" ca="1" si="744"/>
        <v>-2.1141283476905059E-5</v>
      </c>
      <c r="CL428" s="43">
        <f t="shared" ca="1" si="745"/>
        <v>6.2147198650185019E-5</v>
      </c>
      <c r="CN428" s="43">
        <f t="shared" ca="1" si="746"/>
        <v>9.3939310760507682E-6</v>
      </c>
      <c r="CO428" s="43">
        <f t="shared" ca="1" si="747"/>
        <v>-3.1203177747960792E-5</v>
      </c>
      <c r="CP428" s="43">
        <f t="shared" ca="1" si="748"/>
        <v>-7.9296824498301794E-5</v>
      </c>
      <c r="CQ428" s="43">
        <f t="shared" ca="1" si="749"/>
        <v>2.9403396601972681E-5</v>
      </c>
      <c r="CR428" s="43">
        <f t="shared" ca="1" si="750"/>
        <v>8.3796880690968959E-5</v>
      </c>
      <c r="CS428" s="43">
        <f t="shared" ca="1" si="751"/>
        <v>-8.1620924093620494E-5</v>
      </c>
      <c r="CT428" s="43">
        <f t="shared" ca="1" si="752"/>
        <v>-1.0917084047269791E-4</v>
      </c>
      <c r="CU428" s="43">
        <f t="shared" ca="1" si="752"/>
        <v>9.6365031285573975E-5</v>
      </c>
      <c r="CW428" s="43">
        <f t="shared" ca="1" si="753"/>
        <v>3.8059966600160091E-5</v>
      </c>
      <c r="CX428" s="43">
        <f t="shared" ca="1" si="754"/>
        <v>1.3534944346864822E-5</v>
      </c>
      <c r="CY428" s="43">
        <f t="shared" ca="1" si="755"/>
        <v>-3.3591598466232928E-5</v>
      </c>
      <c r="CZ428" s="43">
        <f t="shared" ca="1" si="756"/>
        <v>8.2745691439295889E-6</v>
      </c>
      <c r="DA428" s="43">
        <f t="shared" ca="1" si="757"/>
        <v>-5.6823242531362287E-6</v>
      </c>
      <c r="DB428" s="43">
        <f t="shared" ca="1" si="758"/>
        <v>-2.2253482018602077E-5</v>
      </c>
      <c r="DC428" s="43">
        <f t="shared" ca="1" si="759"/>
        <v>-5.4945760493171847E-6</v>
      </c>
      <c r="DE428" s="43">
        <f t="shared" ca="1" si="760"/>
        <v>3.5328295335447095E-5</v>
      </c>
      <c r="DF428" s="43">
        <f t="shared" ca="1" si="761"/>
        <v>1.2049199899778684E-5</v>
      </c>
      <c r="DG428" s="43">
        <f t="shared" ca="1" si="762"/>
        <v>2.7326442857974958E-5</v>
      </c>
      <c r="DH428" s="43">
        <f t="shared" ca="1" si="763"/>
        <v>8.013214445264685E-5</v>
      </c>
      <c r="DI428" s="43">
        <f t="shared" ca="1" si="764"/>
        <v>4.4422695240282627E-6</v>
      </c>
      <c r="DJ428" s="43">
        <f t="shared" ca="1" si="765"/>
        <v>1.9797894143217607E-5</v>
      </c>
      <c r="DL428" s="43">
        <f t="shared" ca="1" si="766"/>
        <v>9.6415627916078634E-6</v>
      </c>
      <c r="DM428" s="43">
        <f t="shared" ca="1" si="767"/>
        <v>4.3847208685495444E-6</v>
      </c>
      <c r="DN428" s="43">
        <f t="shared" ca="1" si="768"/>
        <v>6.1252116147164913E-5</v>
      </c>
      <c r="DO428" s="43">
        <f t="shared" ca="1" si="769"/>
        <v>5.9241108504977197E-5</v>
      </c>
      <c r="DP428" s="43">
        <f t="shared" ca="1" si="770"/>
        <v>6.7221567993223709E-6</v>
      </c>
      <c r="DR428" s="43">
        <f t="shared" ca="1" si="771"/>
        <v>1.0125646589799544E-5</v>
      </c>
      <c r="DS428" s="43">
        <f t="shared" ca="1" si="772"/>
        <v>3.3002254998985855E-5</v>
      </c>
      <c r="DT428" s="43">
        <f t="shared" ca="1" si="773"/>
        <v>3.3474502752679079E-5</v>
      </c>
      <c r="DU428" s="43">
        <f t="shared" ca="1" si="774"/>
        <v>7.6414537716429411E-5</v>
      </c>
      <c r="DW428" s="43">
        <f t="shared" ca="1" si="775"/>
        <v>3.4401450376623797E-5</v>
      </c>
      <c r="DX428" s="43">
        <f t="shared" ca="1" si="776"/>
        <v>6.7344560661249367E-6</v>
      </c>
      <c r="DY428" s="43">
        <f t="shared" ca="1" si="777"/>
        <v>2.9938223473180221E-5</v>
      </c>
      <c r="EA428" s="43">
        <f t="shared" ca="1" si="778"/>
        <v>6.1072711283233444E-5</v>
      </c>
      <c r="EB428" s="43">
        <f t="shared" ca="1" si="779"/>
        <v>1.6219202694140059E-5</v>
      </c>
      <c r="ED428" s="43">
        <f t="shared" ca="1" si="780"/>
        <v>-1.11495181243705E-6</v>
      </c>
    </row>
    <row r="429" spans="1:134" x14ac:dyDescent="0.3">
      <c r="A429">
        <f ca="1"/>
        <v>425</v>
      </c>
      <c r="B429" s="21">
        <f ca="1">LN(Data!C439/Data!C438)</f>
        <v>1.2966426208818584E-2</v>
      </c>
      <c r="C429" s="21">
        <f ca="1">LN(Data!D439/Data!D438)</f>
        <v>1.0582109330537008E-2</v>
      </c>
      <c r="D429" s="21">
        <f ca="1">LN(Data!E439/Data!E438)</f>
        <v>0.1528007436278421</v>
      </c>
      <c r="E429" s="21">
        <f ca="1">LN(Data!F439/Data!F438)</f>
        <v>2.8593799366740807E-2</v>
      </c>
      <c r="F429" s="21">
        <f ca="1">LN(Data!G439/Data!G438)</f>
        <v>1.7388603344357653E-2</v>
      </c>
      <c r="G429" s="21">
        <f ca="1">LN(Data!H439/Data!H438)</f>
        <v>-3.3455337006708581E-3</v>
      </c>
      <c r="H429" s="21">
        <f ca="1">LN(Data!I439/Data!I438)</f>
        <v>3.923465396409997E-3</v>
      </c>
      <c r="I429" s="21">
        <f ca="1">LN(Data!J439/Data!J438)</f>
        <v>6.5800018075160057E-3</v>
      </c>
      <c r="J429" s="21">
        <f ca="1">LN(Data!K439/Data!K438)</f>
        <v>7.1707244126427627E-3</v>
      </c>
      <c r="K429" s="21">
        <f ca="1">LN(Data!L439/Data!L438)</f>
        <v>4.2833791665618029E-3</v>
      </c>
      <c r="L429" s="21">
        <f ca="1">LN(Data!M439/Data!M438)</f>
        <v>-2.9112146759508798E-2</v>
      </c>
      <c r="M429" s="21">
        <f ca="1">LN(Data!N439/Data!N438)</f>
        <v>6.4605670029441167E-3</v>
      </c>
      <c r="N429" s="21">
        <f ca="1">LN(Data!O439/Data!O438)</f>
        <v>8.3519069405187159E-3</v>
      </c>
      <c r="O429" s="21">
        <f ca="1">LN(Data!P439/Data!P438)</f>
        <v>3.2096316420549774E-3</v>
      </c>
      <c r="Q429" s="41">
        <f t="shared" ca="1" si="677"/>
        <v>1.1419841126809806E-4</v>
      </c>
      <c r="R429" s="41">
        <f t="shared" ca="1" si="678"/>
        <v>3.1711063508269808E-4</v>
      </c>
      <c r="S429" s="41">
        <f t="shared" ca="1" si="679"/>
        <v>6.2675676552005383E-4</v>
      </c>
      <c r="T429" s="41">
        <f t="shared" ca="1" si="680"/>
        <v>2.2908192124264305E-4</v>
      </c>
      <c r="U429" s="41">
        <f t="shared" ca="1" si="681"/>
        <v>3.6790675623822068E-4</v>
      </c>
      <c r="V429" s="41">
        <f t="shared" ca="1" si="682"/>
        <v>5.9288209755190262E-4</v>
      </c>
      <c r="W429" s="41">
        <f t="shared" ca="1" si="683"/>
        <v>7.7675912618375501E-5</v>
      </c>
      <c r="X429" s="41">
        <f t="shared" ca="1" si="684"/>
        <v>1.54250316581551E-4</v>
      </c>
      <c r="Y429" s="41">
        <f t="shared" ca="1" si="685"/>
        <v>8.3870649296284621E-5</v>
      </c>
      <c r="Z429" s="41">
        <f t="shared" ca="1" si="686"/>
        <v>1.9692624213230652E-4</v>
      </c>
      <c r="AA429" s="41">
        <f t="shared" ca="1" si="687"/>
        <v>1.7128851140126654E-4</v>
      </c>
      <c r="AB429" s="41">
        <f t="shared" ca="1" si="688"/>
        <v>1.3815189289518074E-4</v>
      </c>
      <c r="AC429" s="41">
        <f t="shared" ca="1" si="689"/>
        <v>1.4380153255226529E-4</v>
      </c>
      <c r="AD429" s="41">
        <f t="shared" ca="1" si="690"/>
        <v>5.8673276307236604E-5</v>
      </c>
      <c r="AF429" s="43">
        <f t="shared" ca="1" si="691"/>
        <v>-2.1165750711832655E-5</v>
      </c>
      <c r="AG429" s="43">
        <f t="shared" ca="1" si="692"/>
        <v>-4.2597142685693161E-5</v>
      </c>
      <c r="AH429" s="43">
        <f t="shared" ca="1" si="693"/>
        <v>3.6318006769185249E-5</v>
      </c>
      <c r="AI429" s="43">
        <f t="shared" ca="1" si="694"/>
        <v>3.6422203578745778E-5</v>
      </c>
      <c r="AJ429" s="43">
        <f t="shared" ca="1" si="695"/>
        <v>-3.5927724837222338E-5</v>
      </c>
      <c r="AK429" s="43">
        <f t="shared" ca="1" si="696"/>
        <v>-1.9045870839978401E-5</v>
      </c>
      <c r="AL429" s="43">
        <f t="shared" ca="1" si="697"/>
        <v>2.4436907893588977E-5</v>
      </c>
      <c r="AM429" s="43">
        <f t="shared" ca="1" si="698"/>
        <v>2.3298775154907675E-5</v>
      </c>
      <c r="AN429" s="43">
        <f t="shared" ca="1" si="699"/>
        <v>7.9180070070445334E-5</v>
      </c>
      <c r="AO429" s="43">
        <f t="shared" ca="1" si="700"/>
        <v>2.4297421449150863E-6</v>
      </c>
      <c r="AP429" s="43">
        <f t="shared" ca="1" si="701"/>
        <v>3.9117183315022923E-5</v>
      </c>
      <c r="AQ429" s="43">
        <f t="shared" ca="1" si="702"/>
        <v>2.621757972269629E-5</v>
      </c>
      <c r="AR429" s="43">
        <f t="shared" ca="1" si="703"/>
        <v>3.5640917067189207E-5</v>
      </c>
      <c r="AT429" s="43">
        <f t="shared" ca="1" si="704"/>
        <v>4.7601402047406144E-5</v>
      </c>
      <c r="AU429" s="43">
        <f t="shared" ca="1" si="705"/>
        <v>-6.5996818092650341E-5</v>
      </c>
      <c r="AV429" s="43">
        <f t="shared" ca="1" si="706"/>
        <v>4.488587773214562E-5</v>
      </c>
      <c r="AW429" s="43">
        <f t="shared" ca="1" si="707"/>
        <v>3.2825477288275291E-4</v>
      </c>
      <c r="AX429" s="43">
        <f t="shared" ca="1" si="708"/>
        <v>3.4692973673013682E-5</v>
      </c>
      <c r="AY429" s="43">
        <f t="shared" ca="1" si="709"/>
        <v>2.2865227074872671E-5</v>
      </c>
      <c r="AZ429" s="43">
        <f t="shared" ca="1" si="710"/>
        <v>-6.7086810772270679E-5</v>
      </c>
      <c r="BA429" s="43">
        <f t="shared" ca="1" si="711"/>
        <v>3.8529116509804629E-5</v>
      </c>
      <c r="BB429" s="43">
        <f t="shared" ca="1" si="712"/>
        <v>3.9022986445885012E-5</v>
      </c>
      <c r="BC429" s="43">
        <f t="shared" ca="1" si="713"/>
        <v>-6.2512521797994936E-5</v>
      </c>
      <c r="BD429" s="43">
        <f t="shared" ca="1" si="714"/>
        <v>-9.6595457235856347E-5</v>
      </c>
      <c r="BE429" s="43">
        <f t="shared" ca="1" si="715"/>
        <v>7.0338010460884129E-5</v>
      </c>
      <c r="BG429" s="43">
        <f t="shared" ca="1" si="716"/>
        <v>1.1649887134650265E-4</v>
      </c>
      <c r="BH429" s="43">
        <f t="shared" ca="1" si="717"/>
        <v>-1.3465266485710595E-5</v>
      </c>
      <c r="BI429" s="43">
        <f t="shared" ca="1" si="718"/>
        <v>3.4198488464808017E-5</v>
      </c>
      <c r="BJ429" s="43">
        <f t="shared" ca="1" si="719"/>
        <v>1.8794677449874538E-5</v>
      </c>
      <c r="BK429" s="43">
        <f t="shared" ca="1" si="720"/>
        <v>2.6860559278734302E-6</v>
      </c>
      <c r="BL429" s="43">
        <f t="shared" ca="1" si="721"/>
        <v>-1.5246063379115E-5</v>
      </c>
      <c r="BM429" s="43">
        <f t="shared" ca="1" si="722"/>
        <v>-1.1174660753294092E-5</v>
      </c>
      <c r="BN429" s="43">
        <f t="shared" ca="1" si="723"/>
        <v>1.0476947351249567E-4</v>
      </c>
      <c r="BO429" s="43">
        <f t="shared" ca="1" si="724"/>
        <v>1.0054265183281078E-5</v>
      </c>
      <c r="BP429" s="43">
        <f t="shared" ca="1" si="725"/>
        <v>6.5336514068877648E-5</v>
      </c>
      <c r="BQ429" s="43">
        <f t="shared" ca="1" si="726"/>
        <v>8.1522999890681994E-6</v>
      </c>
      <c r="BS429" s="43">
        <f t="shared" ca="1" si="727"/>
        <v>-1.1934873659787139E-4</v>
      </c>
      <c r="BT429" s="43">
        <f t="shared" ca="1" si="728"/>
        <v>-1.5918883371092755E-4</v>
      </c>
      <c r="BU429" s="43">
        <f t="shared" ca="1" si="729"/>
        <v>2.9925851985025836E-5</v>
      </c>
      <c r="BV429" s="43">
        <f t="shared" ca="1" si="730"/>
        <v>7.4137590585349991E-5</v>
      </c>
      <c r="BW429" s="43">
        <f t="shared" ca="1" si="731"/>
        <v>5.8699252297234111E-5</v>
      </c>
      <c r="BX429" s="43">
        <f t="shared" ca="1" si="732"/>
        <v>1.3362342612716809E-5</v>
      </c>
      <c r="BY429" s="43">
        <f t="shared" ca="1" si="733"/>
        <v>5.0434938181099393E-6</v>
      </c>
      <c r="BZ429" s="43">
        <f t="shared" ca="1" si="734"/>
        <v>6.9931750515045556E-5</v>
      </c>
      <c r="CA429" s="43">
        <f t="shared" ca="1" si="735"/>
        <v>7.635858783545859E-5</v>
      </c>
      <c r="CB429" s="43">
        <f t="shared" ca="1" si="736"/>
        <v>-1.6395752861426428E-5</v>
      </c>
      <c r="CD429" s="43">
        <f t="shared" ca="1" si="737"/>
        <v>8.6354532021720034E-5</v>
      </c>
      <c r="CE429" s="43">
        <f t="shared" ca="1" si="738"/>
        <v>-6.5594698760321898E-5</v>
      </c>
      <c r="CF429" s="43">
        <f t="shared" ca="1" si="739"/>
        <v>-8.0984696440907517E-5</v>
      </c>
      <c r="CG429" s="43">
        <f t="shared" ca="1" si="740"/>
        <v>-3.9289071612499462E-5</v>
      </c>
      <c r="CH429" s="43">
        <f t="shared" ca="1" si="741"/>
        <v>1.1624311523469851E-4</v>
      </c>
      <c r="CI429" s="43">
        <f t="shared" ca="1" si="742"/>
        <v>-1.0228544857025462E-5</v>
      </c>
      <c r="CJ429" s="43">
        <f t="shared" ca="1" si="743"/>
        <v>-6.6415451226305893E-5</v>
      </c>
      <c r="CK429" s="43">
        <f t="shared" ca="1" si="744"/>
        <v>-1.5127892448253625E-5</v>
      </c>
      <c r="CL429" s="43">
        <f t="shared" ca="1" si="745"/>
        <v>5.4949052719359401E-5</v>
      </c>
      <c r="CN429" s="43">
        <f t="shared" ca="1" si="746"/>
        <v>8.8901495638203566E-6</v>
      </c>
      <c r="CO429" s="43">
        <f t="shared" ca="1" si="747"/>
        <v>-2.9976019840236393E-5</v>
      </c>
      <c r="CP429" s="43">
        <f t="shared" ca="1" si="748"/>
        <v>-7.4609626991565468E-5</v>
      </c>
      <c r="CQ429" s="43">
        <f t="shared" ca="1" si="749"/>
        <v>2.7358762773488792E-5</v>
      </c>
      <c r="CR429" s="43">
        <f t="shared" ca="1" si="750"/>
        <v>7.8556678289805925E-5</v>
      </c>
      <c r="CS429" s="43">
        <f t="shared" ca="1" si="751"/>
        <v>-7.701385613114783E-5</v>
      </c>
      <c r="CT429" s="43">
        <f t="shared" ca="1" si="752"/>
        <v>-1.0249157115016936E-4</v>
      </c>
      <c r="CU429" s="43">
        <f t="shared" ca="1" si="752"/>
        <v>9.0488795337172686E-5</v>
      </c>
      <c r="CW429" s="43">
        <f t="shared" ca="1" si="753"/>
        <v>3.2858089349881602E-5</v>
      </c>
      <c r="CX429" s="43">
        <f t="shared" ca="1" si="754"/>
        <v>1.2403382628018253E-5</v>
      </c>
      <c r="CY429" s="43">
        <f t="shared" ca="1" si="755"/>
        <v>-3.2844833698888177E-5</v>
      </c>
      <c r="CZ429" s="43">
        <f t="shared" ca="1" si="756"/>
        <v>6.8171948874519754E-6</v>
      </c>
      <c r="DA429" s="43">
        <f t="shared" ca="1" si="757"/>
        <v>-6.6542609310094358E-6</v>
      </c>
      <c r="DB429" s="43">
        <f t="shared" ca="1" si="758"/>
        <v>-2.0334561405203859E-5</v>
      </c>
      <c r="DC429" s="43">
        <f t="shared" ca="1" si="759"/>
        <v>-5.5916909169658715E-6</v>
      </c>
      <c r="DE429" s="43">
        <f t="shared" ca="1" si="760"/>
        <v>3.665137861899807E-5</v>
      </c>
      <c r="DF429" s="43">
        <f t="shared" ca="1" si="761"/>
        <v>2.4998990385373697E-5</v>
      </c>
      <c r="DG429" s="43">
        <f t="shared" ca="1" si="762"/>
        <v>3.6042194231940046E-5</v>
      </c>
      <c r="DH429" s="43">
        <f t="shared" ca="1" si="763"/>
        <v>8.9472695869325771E-5</v>
      </c>
      <c r="DI429" s="43">
        <f t="shared" ca="1" si="764"/>
        <v>-2.1147559365277234E-6</v>
      </c>
      <c r="DJ429" s="43">
        <f t="shared" ca="1" si="765"/>
        <v>2.3209404706800967E-5</v>
      </c>
      <c r="DL429" s="43">
        <f t="shared" ca="1" si="766"/>
        <v>1.0559828960071352E-5</v>
      </c>
      <c r="DM429" s="43">
        <f t="shared" ca="1" si="767"/>
        <v>5.2552401093681906E-6</v>
      </c>
      <c r="DN429" s="43">
        <f t="shared" ca="1" si="768"/>
        <v>5.9125828277428727E-5</v>
      </c>
      <c r="DO429" s="43">
        <f t="shared" ca="1" si="769"/>
        <v>5.4998019916145892E-5</v>
      </c>
      <c r="DP429" s="43">
        <f t="shared" ca="1" si="770"/>
        <v>6.8223236013701249E-6</v>
      </c>
      <c r="DR429" s="43">
        <f t="shared" ca="1" si="771"/>
        <v>1.4020123735451204E-5</v>
      </c>
      <c r="DS429" s="43">
        <f t="shared" ca="1" si="772"/>
        <v>3.7173216188074974E-5</v>
      </c>
      <c r="DT429" s="43">
        <f t="shared" ca="1" si="773"/>
        <v>2.8731222462949432E-5</v>
      </c>
      <c r="DU429" s="43">
        <f t="shared" ca="1" si="774"/>
        <v>7.3829262294345898E-5</v>
      </c>
      <c r="DW429" s="43">
        <f t="shared" ca="1" si="775"/>
        <v>3.699602513852506E-5</v>
      </c>
      <c r="DX429" s="43">
        <f t="shared" ca="1" si="776"/>
        <v>4.2591229631278884E-6</v>
      </c>
      <c r="DY429" s="43">
        <f t="shared" ca="1" si="777"/>
        <v>2.9656366621545038E-5</v>
      </c>
      <c r="EA429" s="43">
        <f t="shared" ca="1" si="778"/>
        <v>5.4578381857555042E-5</v>
      </c>
      <c r="EB429" s="43">
        <f t="shared" ca="1" si="779"/>
        <v>1.7315222545455354E-5</v>
      </c>
      <c r="ED429" s="43">
        <f t="shared" ca="1" si="780"/>
        <v>-1.9680195555869624E-6</v>
      </c>
    </row>
    <row r="430" spans="1:134" x14ac:dyDescent="0.3">
      <c r="A430">
        <f ca="1"/>
        <v>426</v>
      </c>
      <c r="B430" s="21">
        <f ca="1">LN(Data!C440/Data!C439)</f>
        <v>9.3604427595636724E-3</v>
      </c>
      <c r="C430" s="21">
        <f ca="1">LN(Data!D440/Data!D439)</f>
        <v>5.249355886143745E-3</v>
      </c>
      <c r="D430" s="21">
        <f ca="1">LN(Data!E440/Data!E439)</f>
        <v>-1.5491085727427001E-2</v>
      </c>
      <c r="E430" s="21">
        <f ca="1">LN(Data!F440/Data!F439)</f>
        <v>-2.8593799366740908E-2</v>
      </c>
      <c r="F430" s="21">
        <f ca="1">LN(Data!G440/Data!G439)</f>
        <v>8.7300492096898871E-3</v>
      </c>
      <c r="G430" s="21">
        <f ca="1">LN(Data!H440/Data!H439)</f>
        <v>1.0262377461571201E-2</v>
      </c>
      <c r="H430" s="21">
        <f ca="1">LN(Data!I440/Data!I439)</f>
        <v>-8.1212176937218768E-3</v>
      </c>
      <c r="I430" s="21">
        <f ca="1">LN(Data!J440/Data!J439)</f>
        <v>-1.5627444968186696E-3</v>
      </c>
      <c r="J430" s="21">
        <f ca="1">LN(Data!K440/Data!K439)</f>
        <v>2.6370914219894363E-3</v>
      </c>
      <c r="K430" s="21">
        <f ca="1">LN(Data!L440/Data!L439)</f>
        <v>2.1730229857498513E-2</v>
      </c>
      <c r="L430" s="21">
        <f ca="1">LN(Data!M440/Data!M439)</f>
        <v>-1.176601468887143E-2</v>
      </c>
      <c r="M430" s="21">
        <f ca="1">LN(Data!N440/Data!N439)</f>
        <v>-5.473400091583684E-3</v>
      </c>
      <c r="N430" s="21">
        <f ca="1">LN(Data!O440/Data!O439)</f>
        <v>-3.3962908240817373E-2</v>
      </c>
      <c r="O430" s="21">
        <f ca="1">LN(Data!P440/Data!P439)</f>
        <v>5.5921855340959918E-3</v>
      </c>
      <c r="Q430" s="41">
        <f t="shared" ca="1" si="677"/>
        <v>1.1743419910973643E-4</v>
      </c>
      <c r="R430" s="41">
        <f t="shared" ca="1" si="678"/>
        <v>3.0480285925074251E-4</v>
      </c>
      <c r="S430" s="41">
        <f t="shared" ca="1" si="679"/>
        <v>1.9900353947821434E-3</v>
      </c>
      <c r="T430" s="41">
        <f t="shared" ca="1" si="680"/>
        <v>2.6439332770161013E-4</v>
      </c>
      <c r="U430" s="41">
        <f t="shared" ca="1" si="681"/>
        <v>3.6397416243997183E-4</v>
      </c>
      <c r="V430" s="41">
        <f t="shared" ca="1" si="682"/>
        <v>5.5798072744332793E-4</v>
      </c>
      <c r="W430" s="41">
        <f t="shared" ca="1" si="683"/>
        <v>7.3938972704282567E-5</v>
      </c>
      <c r="X430" s="41">
        <f t="shared" ca="1" si="684"/>
        <v>1.4759308301387278E-4</v>
      </c>
      <c r="Y430" s="41">
        <f t="shared" ca="1" si="685"/>
        <v>8.1923567654631791E-5</v>
      </c>
      <c r="Z430" s="41">
        <f t="shared" ca="1" si="686"/>
        <v>1.8621150782944027E-4</v>
      </c>
      <c r="AA430" s="41">
        <f t="shared" ca="1" si="687"/>
        <v>2.1186222605402128E-4</v>
      </c>
      <c r="AB430" s="41">
        <f t="shared" ca="1" si="688"/>
        <v>1.3236711488144172E-4</v>
      </c>
      <c r="AC430" s="41">
        <f t="shared" ca="1" si="689"/>
        <v>1.3935870157171448E-4</v>
      </c>
      <c r="AD430" s="41">
        <f t="shared" ca="1" si="690"/>
        <v>5.5770983845463231E-5</v>
      </c>
      <c r="AF430" s="43">
        <f t="shared" ca="1" si="691"/>
        <v>-1.166307728303916E-5</v>
      </c>
      <c r="AG430" s="43">
        <f t="shared" ca="1" si="692"/>
        <v>7.8835459889629796E-5</v>
      </c>
      <c r="AH430" s="43">
        <f t="shared" ca="1" si="693"/>
        <v>5.6384489734150647E-5</v>
      </c>
      <c r="AI430" s="43">
        <f t="shared" ca="1" si="694"/>
        <v>4.7764953892362809E-5</v>
      </c>
      <c r="AJ430" s="43">
        <f t="shared" ca="1" si="695"/>
        <v>-3.6374838298520865E-5</v>
      </c>
      <c r="AK430" s="43">
        <f t="shared" ca="1" si="696"/>
        <v>-1.4850719116855492E-5</v>
      </c>
      <c r="AL430" s="43">
        <f t="shared" ca="1" si="697"/>
        <v>2.8089839893436594E-5</v>
      </c>
      <c r="AM430" s="43">
        <f t="shared" ca="1" si="698"/>
        <v>2.7479568783231599E-5</v>
      </c>
      <c r="AN430" s="43">
        <f t="shared" ca="1" si="699"/>
        <v>7.776167305947548E-5</v>
      </c>
      <c r="AO430" s="43">
        <f t="shared" ca="1" si="700"/>
        <v>-2.036487254802791E-5</v>
      </c>
      <c r="AP430" s="43">
        <f t="shared" ca="1" si="701"/>
        <v>4.1796380234769734E-5</v>
      </c>
      <c r="AQ430" s="43">
        <f t="shared" ca="1" si="702"/>
        <v>3.1142188042163859E-5</v>
      </c>
      <c r="AR430" s="43">
        <f t="shared" ca="1" si="703"/>
        <v>3.5999509153809566E-5</v>
      </c>
      <c r="AT430" s="43">
        <f t="shared" ca="1" si="704"/>
        <v>1.4176256841599274E-4</v>
      </c>
      <c r="AU430" s="43">
        <f t="shared" ca="1" si="705"/>
        <v>-4.388204634263383E-5</v>
      </c>
      <c r="AV430" s="43">
        <f t="shared" ca="1" si="706"/>
        <v>5.3233211169936934E-5</v>
      </c>
      <c r="AW430" s="43">
        <f t="shared" ca="1" si="707"/>
        <v>3.0643531830641804E-4</v>
      </c>
      <c r="AX430" s="43">
        <f t="shared" ca="1" si="708"/>
        <v>3.5102507639396221E-5</v>
      </c>
      <c r="AY430" s="43">
        <f t="shared" ca="1" si="709"/>
        <v>2.5671131361716242E-5</v>
      </c>
      <c r="AZ430" s="43">
        <f t="shared" ca="1" si="710"/>
        <v>-5.8508718743110245E-5</v>
      </c>
      <c r="BA430" s="43">
        <f t="shared" ca="1" si="711"/>
        <v>3.8937000717898441E-5</v>
      </c>
      <c r="BB430" s="43">
        <f t="shared" ca="1" si="712"/>
        <v>1.8197532067786245E-5</v>
      </c>
      <c r="BC430" s="43">
        <f t="shared" ca="1" si="713"/>
        <v>-5.4659784908370361E-5</v>
      </c>
      <c r="BD430" s="43">
        <f t="shared" ca="1" si="714"/>
        <v>-8.5496882259922558E-5</v>
      </c>
      <c r="BE430" s="43">
        <f t="shared" ca="1" si="715"/>
        <v>6.8155610210049686E-5</v>
      </c>
      <c r="BG430" s="43">
        <f t="shared" ca="1" si="716"/>
        <v>3.7165816744871166E-4</v>
      </c>
      <c r="BH430" s="43">
        <f t="shared" ca="1" si="717"/>
        <v>1.4676214080347808E-4</v>
      </c>
      <c r="BI430" s="43">
        <f t="shared" ca="1" si="718"/>
        <v>1.4745769192486881E-6</v>
      </c>
      <c r="BJ430" s="43">
        <f t="shared" ca="1" si="719"/>
        <v>5.363750261305533E-5</v>
      </c>
      <c r="BK430" s="43">
        <f t="shared" ca="1" si="720"/>
        <v>6.2850642727860527E-5</v>
      </c>
      <c r="BL430" s="43">
        <f t="shared" ca="1" si="721"/>
        <v>5.1410221779760081E-5</v>
      </c>
      <c r="BM430" s="43">
        <f t="shared" ca="1" si="722"/>
        <v>2.8766030205342593E-5</v>
      </c>
      <c r="BN430" s="43">
        <f t="shared" ca="1" si="723"/>
        <v>-1.6841815530560343E-4</v>
      </c>
      <c r="BO430" s="43">
        <f t="shared" ca="1" si="724"/>
        <v>6.8681775810725871E-5</v>
      </c>
      <c r="BP430" s="43">
        <f t="shared" ca="1" si="725"/>
        <v>1.3798697869805277E-4</v>
      </c>
      <c r="BQ430" s="43">
        <f t="shared" ca="1" si="726"/>
        <v>3.7089208090371279E-5</v>
      </c>
      <c r="BS430" s="43">
        <f t="shared" ca="1" si="727"/>
        <v>-8.2355438284215012E-5</v>
      </c>
      <c r="BT430" s="43">
        <f t="shared" ca="1" si="728"/>
        <v>-1.5537719485297102E-4</v>
      </c>
      <c r="BU430" s="43">
        <f t="shared" ca="1" si="729"/>
        <v>3.4861507807962147E-5</v>
      </c>
      <c r="BV430" s="43">
        <f t="shared" ca="1" si="730"/>
        <v>8.0978170241243272E-5</v>
      </c>
      <c r="BW430" s="43">
        <f t="shared" ca="1" si="731"/>
        <v>6.747959246955792E-5</v>
      </c>
      <c r="BX430" s="43">
        <f t="shared" ca="1" si="732"/>
        <v>1.9909287125974549E-5</v>
      </c>
      <c r="BY430" s="43">
        <f t="shared" ca="1" si="733"/>
        <v>-4.5204728825567189E-5</v>
      </c>
      <c r="BZ430" s="43">
        <f t="shared" ca="1" si="734"/>
        <v>7.6819774884797032E-5</v>
      </c>
      <c r="CA430" s="43">
        <f t="shared" ca="1" si="735"/>
        <v>8.6105837648544009E-5</v>
      </c>
      <c r="CB430" s="43">
        <f t="shared" ca="1" si="736"/>
        <v>-9.9054738968970634E-6</v>
      </c>
      <c r="CD430" s="43">
        <f t="shared" ca="1" si="737"/>
        <v>7.7682810590648022E-5</v>
      </c>
      <c r="CE430" s="43">
        <f t="shared" ca="1" si="738"/>
        <v>-5.7565601823893389E-5</v>
      </c>
      <c r="CF430" s="43">
        <f t="shared" ca="1" si="739"/>
        <v>-6.9260592168289919E-5</v>
      </c>
      <c r="CG430" s="43">
        <f t="shared" ca="1" si="740"/>
        <v>-2.9450394365560665E-5</v>
      </c>
      <c r="CH430" s="43">
        <f t="shared" ca="1" si="741"/>
        <v>1.1373744719866631E-4</v>
      </c>
      <c r="CI430" s="43">
        <f t="shared" ca="1" si="742"/>
        <v>-3.998800651583349E-5</v>
      </c>
      <c r="CJ430" s="43">
        <f t="shared" ca="1" si="743"/>
        <v>-5.5690109933097087E-5</v>
      </c>
      <c r="CK430" s="43">
        <f t="shared" ca="1" si="744"/>
        <v>-5.5065390838983429E-6</v>
      </c>
      <c r="CL430" s="43">
        <f t="shared" ca="1" si="745"/>
        <v>5.5000770246509439E-5</v>
      </c>
      <c r="CN430" s="43">
        <f t="shared" ca="1" si="746"/>
        <v>7.5691754475647989E-6</v>
      </c>
      <c r="CO430" s="43">
        <f t="shared" ca="1" si="747"/>
        <v>-2.9498275717673405E-5</v>
      </c>
      <c r="CP430" s="43">
        <f t="shared" ca="1" si="748"/>
        <v>-7.1572443382914719E-5</v>
      </c>
      <c r="CQ430" s="43">
        <f t="shared" ca="1" si="749"/>
        <v>2.4857425645810423E-5</v>
      </c>
      <c r="CR430" s="43">
        <f t="shared" ca="1" si="750"/>
        <v>7.9687017677386327E-5</v>
      </c>
      <c r="CS430" s="43">
        <f t="shared" ca="1" si="751"/>
        <v>-7.3689867441306466E-5</v>
      </c>
      <c r="CT430" s="43">
        <f t="shared" ca="1" si="752"/>
        <v>-9.8018572049221519E-5</v>
      </c>
      <c r="CU430" s="43">
        <f t="shared" ca="1" si="752"/>
        <v>8.4415191767428255E-5</v>
      </c>
      <c r="CW430" s="43">
        <f t="shared" ca="1" si="753"/>
        <v>3.2435588552894961E-5</v>
      </c>
      <c r="CX430" s="43">
        <f t="shared" ca="1" si="754"/>
        <v>1.3347225016348935E-5</v>
      </c>
      <c r="CY430" s="43">
        <f t="shared" ca="1" si="755"/>
        <v>-2.9865802280572359E-5</v>
      </c>
      <c r="CZ430" s="43">
        <f t="shared" ca="1" si="756"/>
        <v>-4.4506683136368105E-7</v>
      </c>
      <c r="DA430" s="43">
        <f t="shared" ca="1" si="757"/>
        <v>-4.7341366105144986E-6</v>
      </c>
      <c r="DB430" s="43">
        <f t="shared" ca="1" si="758"/>
        <v>-1.7148382648381926E-5</v>
      </c>
      <c r="DC430" s="43">
        <f t="shared" ca="1" si="759"/>
        <v>-4.5006167409784009E-6</v>
      </c>
      <c r="DE430" s="43">
        <f t="shared" ca="1" si="760"/>
        <v>3.72832986776415E-5</v>
      </c>
      <c r="DF430" s="43">
        <f t="shared" ca="1" si="761"/>
        <v>2.5190129521746458E-5</v>
      </c>
      <c r="DG430" s="43">
        <f t="shared" ca="1" si="762"/>
        <v>2.2386183880129282E-5</v>
      </c>
      <c r="DH430" s="43">
        <f t="shared" ca="1" si="763"/>
        <v>8.6654966670583248E-5</v>
      </c>
      <c r="DI430" s="43">
        <f t="shared" ca="1" si="764"/>
        <v>1.3094631855530605E-6</v>
      </c>
      <c r="DJ430" s="43">
        <f t="shared" ca="1" si="765"/>
        <v>2.3084003344763849E-5</v>
      </c>
      <c r="DL430" s="43">
        <f t="shared" ca="1" si="766"/>
        <v>1.1769135115963281E-5</v>
      </c>
      <c r="DM430" s="43">
        <f t="shared" ca="1" si="767"/>
        <v>-7.5853851855648306E-6</v>
      </c>
      <c r="DN430" s="43">
        <f t="shared" ca="1" si="768"/>
        <v>5.8357895312434546E-5</v>
      </c>
      <c r="DO430" s="43">
        <f t="shared" ca="1" si="769"/>
        <v>5.5291492100607025E-5</v>
      </c>
      <c r="DP430" s="43">
        <f t="shared" ca="1" si="770"/>
        <v>7.793907223564376E-6</v>
      </c>
      <c r="DR430" s="43">
        <f t="shared" ca="1" si="771"/>
        <v>5.6970145359099435E-6</v>
      </c>
      <c r="DS430" s="43">
        <f t="shared" ca="1" si="772"/>
        <v>3.6603206703065724E-5</v>
      </c>
      <c r="DT430" s="43">
        <f t="shared" ca="1" si="773"/>
        <v>2.9153812166577315E-5</v>
      </c>
      <c r="DU430" s="43">
        <f t="shared" ca="1" si="774"/>
        <v>7.0224390715160093E-5</v>
      </c>
      <c r="DW430" s="43">
        <f t="shared" ca="1" si="775"/>
        <v>2.3491405145852599E-5</v>
      </c>
      <c r="DX430" s="43">
        <f t="shared" ca="1" si="776"/>
        <v>-1.0584940849108256E-5</v>
      </c>
      <c r="DY430" s="43">
        <f t="shared" ca="1" si="777"/>
        <v>2.2270628579804267E-5</v>
      </c>
      <c r="EA430" s="43">
        <f t="shared" ca="1" si="778"/>
        <v>5.4541162209596251E-5</v>
      </c>
      <c r="EB430" s="43">
        <f t="shared" ca="1" si="779"/>
        <v>1.7520471609423976E-5</v>
      </c>
      <c r="ED430" s="43">
        <f t="shared" ca="1" si="780"/>
        <v>-2.4154569498449611E-7</v>
      </c>
    </row>
    <row r="431" spans="1:134" x14ac:dyDescent="0.3">
      <c r="A431">
        <f ca="1"/>
        <v>427</v>
      </c>
      <c r="B431" s="21">
        <f ca="1">LN(Data!C441/Data!C440)</f>
        <v>-5.5320327375206512E-4</v>
      </c>
      <c r="C431" s="21">
        <f ca="1">LN(Data!D441/Data!D440)</f>
        <v>4.1876047513129922E-4</v>
      </c>
      <c r="D431" s="21">
        <f ca="1">LN(Data!E441/Data!E440)</f>
        <v>1.8839303141087005E-2</v>
      </c>
      <c r="E431" s="21">
        <f ca="1">LN(Data!F441/Data!F440)</f>
        <v>7.9451483314357946E-3</v>
      </c>
      <c r="F431" s="21">
        <f ca="1">LN(Data!G441/Data!G440)</f>
        <v>6.5021429806689905E-4</v>
      </c>
      <c r="G431" s="21">
        <f ca="1">LN(Data!H441/Data!H440)</f>
        <v>-8.5359389883377223E-3</v>
      </c>
      <c r="H431" s="21">
        <f ca="1">LN(Data!I441/Data!I440)</f>
        <v>5.678900135466413E-3</v>
      </c>
      <c r="I431" s="21">
        <f ca="1">LN(Data!J441/Data!J440)</f>
        <v>-1.2519563450593897E-3</v>
      </c>
      <c r="J431" s="21">
        <f ca="1">LN(Data!K441/Data!K440)</f>
        <v>-1.8607541421003036E-3</v>
      </c>
      <c r="K431" s="21">
        <f ca="1">LN(Data!L441/Data!L440)</f>
        <v>-1.1751292717967056E-2</v>
      </c>
      <c r="L431" s="21">
        <f ca="1">LN(Data!M441/Data!M440)</f>
        <v>9.3841159843377642E-3</v>
      </c>
      <c r="M431" s="21">
        <f ca="1">LN(Data!N441/Data!N440)</f>
        <v>3.4474301565052541E-3</v>
      </c>
      <c r="N431" s="21">
        <f ca="1">LN(Data!O441/Data!O440)</f>
        <v>1.0094427347210694E-2</v>
      </c>
      <c r="O431" s="21">
        <f ca="1">LN(Data!P441/Data!P440)</f>
        <v>-3.1917042853845247E-3</v>
      </c>
      <c r="Q431" s="41">
        <f t="shared" ca="1" si="677"/>
        <v>1.1564522048245633E-4</v>
      </c>
      <c r="R431" s="41">
        <f t="shared" ca="1" si="678"/>
        <v>2.8816803192886146E-4</v>
      </c>
      <c r="S431" s="41">
        <f t="shared" ca="1" si="679"/>
        <v>1.8850316953160841E-3</v>
      </c>
      <c r="T431" s="41">
        <f t="shared" ca="1" si="680"/>
        <v>2.975860497730395E-4</v>
      </c>
      <c r="U431" s="41">
        <f t="shared" ca="1" si="681"/>
        <v>3.4670853824578994E-4</v>
      </c>
      <c r="V431" s="41">
        <f t="shared" ca="1" si="682"/>
        <v>5.3082086726655413E-4</v>
      </c>
      <c r="W431" s="41">
        <f t="shared" ca="1" si="683"/>
        <v>7.3459884951754877E-5</v>
      </c>
      <c r="X431" s="41">
        <f t="shared" ca="1" si="684"/>
        <v>1.3888402825478063E-4</v>
      </c>
      <c r="Y431" s="41">
        <f t="shared" ca="1" si="685"/>
        <v>7.7425408665429687E-5</v>
      </c>
      <c r="Z431" s="41">
        <f t="shared" ca="1" si="686"/>
        <v>2.0337099073925705E-4</v>
      </c>
      <c r="AA431" s="41">
        <f t="shared" ca="1" si="687"/>
        <v>2.0745683859030431E-4</v>
      </c>
      <c r="AB431" s="41">
        <f t="shared" ca="1" si="688"/>
        <v>1.2622257450230811E-4</v>
      </c>
      <c r="AC431" s="41">
        <f t="shared" ca="1" si="689"/>
        <v>2.0020592764786251E-4</v>
      </c>
      <c r="AD431" s="41">
        <f t="shared" ca="1" si="690"/>
        <v>5.4301077157600588E-5</v>
      </c>
      <c r="AF431" s="43">
        <f t="shared" ca="1" si="691"/>
        <v>-8.0151149282471766E-6</v>
      </c>
      <c r="AG431" s="43">
        <f t="shared" ca="1" si="692"/>
        <v>6.5405127022147549E-5</v>
      </c>
      <c r="AH431" s="43">
        <f t="shared" ca="1" si="693"/>
        <v>3.694238301505202E-5</v>
      </c>
      <c r="AI431" s="43">
        <f t="shared" ca="1" si="694"/>
        <v>4.9802084213749616E-5</v>
      </c>
      <c r="AJ431" s="43">
        <f t="shared" ca="1" si="695"/>
        <v>-2.8428724192245193E-5</v>
      </c>
      <c r="AK431" s="43">
        <f t="shared" ca="1" si="696"/>
        <v>-1.8520767571446526E-5</v>
      </c>
      <c r="AL431" s="43">
        <f t="shared" ca="1" si="697"/>
        <v>2.552677067521274E-5</v>
      </c>
      <c r="AM431" s="43">
        <f t="shared" ca="1" si="698"/>
        <v>2.7311855254673814E-5</v>
      </c>
      <c r="AN431" s="43">
        <f t="shared" ca="1" si="699"/>
        <v>8.5300247039903535E-5</v>
      </c>
      <c r="AO431" s="43">
        <f t="shared" ca="1" si="700"/>
        <v>-2.5751086615348226E-5</v>
      </c>
      <c r="AP431" s="43">
        <f t="shared" ca="1" si="701"/>
        <v>3.6214590525235966E-5</v>
      </c>
      <c r="AQ431" s="43">
        <f t="shared" ca="1" si="702"/>
        <v>1.0199185247444946E-5</v>
      </c>
      <c r="AR431" s="43">
        <f t="shared" ca="1" si="703"/>
        <v>3.6980258560146927E-5</v>
      </c>
      <c r="AT431" s="43">
        <f t="shared" ca="1" si="704"/>
        <v>1.283777209882716E-4</v>
      </c>
      <c r="AU431" s="43">
        <f t="shared" ca="1" si="705"/>
        <v>-5.0255065302856688E-5</v>
      </c>
      <c r="AV431" s="43">
        <f t="shared" ca="1" si="706"/>
        <v>5.2788846612053327E-5</v>
      </c>
      <c r="AW431" s="43">
        <f t="shared" ca="1" si="707"/>
        <v>2.9128145150005664E-4</v>
      </c>
      <c r="AX431" s="43">
        <f t="shared" ca="1" si="708"/>
        <v>3.0438487466840824E-5</v>
      </c>
      <c r="AY431" s="43">
        <f t="shared" ca="1" si="709"/>
        <v>2.3638659358638435E-5</v>
      </c>
      <c r="AZ431" s="43">
        <f t="shared" ca="1" si="710"/>
        <v>-5.4167613735824462E-5</v>
      </c>
      <c r="BA431" s="43">
        <f t="shared" ca="1" si="711"/>
        <v>4.3444963275407518E-5</v>
      </c>
      <c r="BB431" s="43">
        <f t="shared" ca="1" si="712"/>
        <v>1.3399840235910205E-5</v>
      </c>
      <c r="BC431" s="43">
        <f t="shared" ca="1" si="713"/>
        <v>-5.3104107313146608E-5</v>
      </c>
      <c r="BD431" s="43">
        <f t="shared" ca="1" si="714"/>
        <v>-9.1064072861396882E-5</v>
      </c>
      <c r="BE431" s="43">
        <f t="shared" ca="1" si="715"/>
        <v>6.5827595920435589E-5</v>
      </c>
      <c r="BG431" s="43">
        <f t="shared" ca="1" si="716"/>
        <v>3.7593561723757083E-4</v>
      </c>
      <c r="BH431" s="43">
        <f t="shared" ca="1" si="717"/>
        <v>1.2984213591255163E-4</v>
      </c>
      <c r="BI431" s="43">
        <f t="shared" ca="1" si="718"/>
        <v>-8.1524198373710918E-6</v>
      </c>
      <c r="BJ431" s="43">
        <f t="shared" ca="1" si="719"/>
        <v>5.7967641226544568E-5</v>
      </c>
      <c r="BK431" s="43">
        <f t="shared" ca="1" si="720"/>
        <v>6.0532120702405864E-5</v>
      </c>
      <c r="BL431" s="43">
        <f t="shared" ca="1" si="721"/>
        <v>4.5874523915628432E-5</v>
      </c>
      <c r="BM431" s="43">
        <f t="shared" ca="1" si="722"/>
        <v>6.8425771770698201E-6</v>
      </c>
      <c r="BN431" s="43">
        <f t="shared" ca="1" si="723"/>
        <v>-1.4737696545433882E-4</v>
      </c>
      <c r="BO431" s="43">
        <f t="shared" ca="1" si="724"/>
        <v>6.9648203864436096E-5</v>
      </c>
      <c r="BP431" s="43">
        <f t="shared" ca="1" si="725"/>
        <v>1.6127509936284397E-4</v>
      </c>
      <c r="BQ431" s="43">
        <f t="shared" ca="1" si="726"/>
        <v>2.9666114074207508E-5</v>
      </c>
      <c r="BS431" s="43">
        <f t="shared" ca="1" si="727"/>
        <v>-9.2391628520980978E-5</v>
      </c>
      <c r="BT431" s="43">
        <f t="shared" ca="1" si="728"/>
        <v>-1.6366098489150861E-4</v>
      </c>
      <c r="BU431" s="43">
        <f t="shared" ca="1" si="729"/>
        <v>4.6702805500359008E-5</v>
      </c>
      <c r="BV431" s="43">
        <f t="shared" ca="1" si="730"/>
        <v>7.8800568182979362E-5</v>
      </c>
      <c r="BW431" s="43">
        <f t="shared" ca="1" si="731"/>
        <v>5.890654913945727E-5</v>
      </c>
      <c r="BX431" s="43">
        <f t="shared" ca="1" si="732"/>
        <v>-1.8566260065892481E-5</v>
      </c>
      <c r="BY431" s="43">
        <f t="shared" ca="1" si="733"/>
        <v>-2.2306341294450169E-5</v>
      </c>
      <c r="BZ431" s="43">
        <f t="shared" ca="1" si="734"/>
        <v>8.1600906636067929E-5</v>
      </c>
      <c r="CA431" s="43">
        <f t="shared" ca="1" si="735"/>
        <v>1.3920720243856921E-4</v>
      </c>
      <c r="CB431" s="43">
        <f t="shared" ca="1" si="736"/>
        <v>-1.8905255334095145E-5</v>
      </c>
      <c r="CD431" s="43">
        <f t="shared" ca="1" si="737"/>
        <v>7.8397305570084889E-5</v>
      </c>
      <c r="CE431" s="43">
        <f t="shared" ca="1" si="738"/>
        <v>-5.8365583520987559E-5</v>
      </c>
      <c r="CF431" s="43">
        <f t="shared" ca="1" si="739"/>
        <v>-6.5923526819756465E-5</v>
      </c>
      <c r="CG431" s="43">
        <f t="shared" ca="1" si="740"/>
        <v>-2.6302054430561891E-5</v>
      </c>
      <c r="CH431" s="43">
        <f t="shared" ca="1" si="741"/>
        <v>1.1829555892637641E-4</v>
      </c>
      <c r="CI431" s="43">
        <f t="shared" ca="1" si="742"/>
        <v>-4.3751799359030386E-5</v>
      </c>
      <c r="CJ431" s="43">
        <f t="shared" ca="1" si="743"/>
        <v>-5.5215686465742058E-5</v>
      </c>
      <c r="CK431" s="43">
        <f t="shared" ca="1" si="744"/>
        <v>-2.296601835365553E-5</v>
      </c>
      <c r="CL431" s="43">
        <f t="shared" ca="1" si="745"/>
        <v>5.4629927325861304E-5</v>
      </c>
      <c r="CN431" s="43">
        <f t="shared" ca="1" si="746"/>
        <v>2.1144448354770284E-6</v>
      </c>
      <c r="CO431" s="43">
        <f t="shared" ca="1" si="747"/>
        <v>-2.869062760875378E-5</v>
      </c>
      <c r="CP431" s="43">
        <f t="shared" ca="1" si="748"/>
        <v>-6.5654327125552197E-5</v>
      </c>
      <c r="CQ431" s="43">
        <f t="shared" ca="1" si="749"/>
        <v>3.6746209374523067E-5</v>
      </c>
      <c r="CR431" s="43">
        <f t="shared" ca="1" si="750"/>
        <v>6.766095957940774E-5</v>
      </c>
      <c r="CS431" s="43">
        <f t="shared" ca="1" si="751"/>
        <v>-7.2638681259109894E-5</v>
      </c>
      <c r="CT431" s="43">
        <f t="shared" ca="1" si="752"/>
        <v>-1.1304986876986675E-4</v>
      </c>
      <c r="CU431" s="43">
        <f t="shared" ca="1" si="752"/>
        <v>8.2793627388544442E-5</v>
      </c>
      <c r="CW431" s="43">
        <f t="shared" ca="1" si="753"/>
        <v>3.1250936535221079E-5</v>
      </c>
      <c r="CX431" s="43">
        <f t="shared" ca="1" si="754"/>
        <v>1.1261407904394631E-5</v>
      </c>
      <c r="CY431" s="43">
        <f t="shared" ca="1" si="755"/>
        <v>-3.8662409776179646E-5</v>
      </c>
      <c r="CZ431" s="43">
        <f t="shared" ca="1" si="756"/>
        <v>5.3148991790693951E-6</v>
      </c>
      <c r="DA431" s="43">
        <f t="shared" ca="1" si="757"/>
        <v>-1.7830479937683246E-6</v>
      </c>
      <c r="DB431" s="43">
        <f t="shared" ca="1" si="758"/>
        <v>4.297305906557243E-7</v>
      </c>
      <c r="DC431" s="43">
        <f t="shared" ca="1" si="759"/>
        <v>-6.9555011028842521E-6</v>
      </c>
      <c r="DE431" s="43">
        <f t="shared" ca="1" si="760"/>
        <v>3.4799034750543707E-5</v>
      </c>
      <c r="DF431" s="43">
        <f t="shared" ca="1" si="761"/>
        <v>2.1641193922977033E-5</v>
      </c>
      <c r="DG431" s="43">
        <f t="shared" ca="1" si="762"/>
        <v>2.2146249329592811E-5</v>
      </c>
      <c r="DH431" s="43">
        <f t="shared" ca="1" si="763"/>
        <v>8.19688802226688E-5</v>
      </c>
      <c r="DI431" s="43">
        <f t="shared" ca="1" si="764"/>
        <v>4.415416271377567E-6</v>
      </c>
      <c r="DJ431" s="43">
        <f t="shared" ca="1" si="765"/>
        <v>2.1174613713962168E-5</v>
      </c>
      <c r="DL431" s="43">
        <f t="shared" ca="1" si="766"/>
        <v>1.450126317430957E-5</v>
      </c>
      <c r="DM431" s="43">
        <f t="shared" ca="1" si="767"/>
        <v>-8.9919454588524156E-6</v>
      </c>
      <c r="DN431" s="43">
        <f t="shared" ca="1" si="768"/>
        <v>5.3990390207850579E-5</v>
      </c>
      <c r="DO431" s="43">
        <f t="shared" ca="1" si="769"/>
        <v>4.6600204935310171E-5</v>
      </c>
      <c r="DP431" s="43">
        <f t="shared" ca="1" si="770"/>
        <v>8.2110990602787903E-6</v>
      </c>
      <c r="DR431" s="43">
        <f t="shared" ca="1" si="771"/>
        <v>-9.9854985579974712E-6</v>
      </c>
      <c r="DS431" s="43">
        <f t="shared" ca="1" si="772"/>
        <v>2.7270719775351763E-5</v>
      </c>
      <c r="DT431" s="43">
        <f t="shared" ca="1" si="773"/>
        <v>-1.6876724725542889E-5</v>
      </c>
      <c r="DU431" s="43">
        <f t="shared" ca="1" si="774"/>
        <v>7.3302095895951523E-5</v>
      </c>
      <c r="DW431" s="43">
        <f t="shared" ca="1" si="775"/>
        <v>2.5945927189640078E-5</v>
      </c>
      <c r="DX431" s="43">
        <f t="shared" ca="1" si="776"/>
        <v>1.4026640236133248E-5</v>
      </c>
      <c r="DY431" s="43">
        <f t="shared" ca="1" si="777"/>
        <v>1.6986526636791938E-5</v>
      </c>
      <c r="EA431" s="43">
        <f t="shared" ca="1" si="778"/>
        <v>6.2422247581564767E-5</v>
      </c>
      <c r="EB431" s="43">
        <f t="shared" ca="1" si="779"/>
        <v>1.4632747183990098E-5</v>
      </c>
      <c r="ED431" s="43">
        <f t="shared" ca="1" si="780"/>
        <v>-1.1622666002893143E-5</v>
      </c>
    </row>
    <row r="432" spans="1:134" x14ac:dyDescent="0.3">
      <c r="A432">
        <f ca="1"/>
        <v>428</v>
      </c>
      <c r="B432" s="21">
        <f ca="1">LN(Data!C442/Data!C441)</f>
        <v>1.0163980270458799E-2</v>
      </c>
      <c r="C432" s="21">
        <f ca="1">LN(Data!D442/Data!D441)</f>
        <v>-5.4576122030405953E-3</v>
      </c>
      <c r="D432" s="21">
        <f ca="1">LN(Data!E442/Data!E441)</f>
        <v>9.4261856805455142E-3</v>
      </c>
      <c r="E432" s="21">
        <f ca="1">LN(Data!F442/Data!F441)</f>
        <v>9.0714396246985556E-3</v>
      </c>
      <c r="F432" s="21">
        <f ca="1">LN(Data!G442/Data!G441)</f>
        <v>-1.6559232596954244E-3</v>
      </c>
      <c r="G432" s="21">
        <f ca="1">LN(Data!H442/Data!H441)</f>
        <v>-1.1506277420099463E-3</v>
      </c>
      <c r="H432" s="21">
        <f ca="1">LN(Data!I442/Data!I441)</f>
        <v>-2.5128069663442497E-3</v>
      </c>
      <c r="I432" s="21">
        <f ca="1">LN(Data!J442/Data!J441)</f>
        <v>1.2519563450593806E-3</v>
      </c>
      <c r="J432" s="21">
        <f ca="1">LN(Data!K442/Data!K441)</f>
        <v>-5.4470603904474149E-3</v>
      </c>
      <c r="K432" s="21">
        <f ca="1">LN(Data!L442/Data!L441)</f>
        <v>1.1105205228955624E-3</v>
      </c>
      <c r="L432" s="21">
        <f ca="1">LN(Data!M442/Data!M441)</f>
        <v>5.1536288496339322E-3</v>
      </c>
      <c r="M432" s="21">
        <f ca="1">LN(Data!N442/Data!N441)</f>
        <v>4.4762008699698354E-3</v>
      </c>
      <c r="N432" s="21">
        <f ca="1">LN(Data!O442/Data!O441)</f>
        <v>2.0884764785058966E-2</v>
      </c>
      <c r="O432" s="21">
        <f ca="1">LN(Data!P442/Data!P441)</f>
        <v>5.253635272033025E-3</v>
      </c>
      <c r="Q432" s="41">
        <f t="shared" ca="1" si="677"/>
        <v>1.0872486928523434E-4</v>
      </c>
      <c r="R432" s="41">
        <f t="shared" ca="1" si="678"/>
        <v>2.7088847163326174E-4</v>
      </c>
      <c r="S432" s="41">
        <f t="shared" ca="1" si="679"/>
        <v>1.7932249541676253E-3</v>
      </c>
      <c r="T432" s="41">
        <f t="shared" ca="1" si="680"/>
        <v>2.8351840970716817E-4</v>
      </c>
      <c r="U432" s="41">
        <f t="shared" ca="1" si="681"/>
        <v>3.2593139266904719E-4</v>
      </c>
      <c r="V432" s="41">
        <f t="shared" ca="1" si="682"/>
        <v>5.0334335049531838E-4</v>
      </c>
      <c r="W432" s="41">
        <f t="shared" ca="1" si="683"/>
        <v>7.0987286259565615E-5</v>
      </c>
      <c r="X432" s="41">
        <f t="shared" ca="1" si="684"/>
        <v>1.3064503024088985E-4</v>
      </c>
      <c r="Y432" s="41">
        <f t="shared" ca="1" si="685"/>
        <v>7.2987628504144505E-5</v>
      </c>
      <c r="Z432" s="41">
        <f t="shared" ca="1" si="686"/>
        <v>1.9945430412750235E-4</v>
      </c>
      <c r="AA432" s="41">
        <f t="shared" ca="1" si="687"/>
        <v>2.0029312624333625E-4</v>
      </c>
      <c r="AB432" s="41">
        <f t="shared" ca="1" si="688"/>
        <v>1.1936230651320853E-4</v>
      </c>
      <c r="AC432" s="41">
        <f t="shared" ca="1" si="689"/>
        <v>1.9430741979707767E-4</v>
      </c>
      <c r="AD432" s="41">
        <f t="shared" ca="1" si="690"/>
        <v>5.1654231102865066E-5</v>
      </c>
      <c r="AF432" s="43">
        <f t="shared" ca="1" si="691"/>
        <v>-7.5481076124979815E-6</v>
      </c>
      <c r="AG432" s="43">
        <f t="shared" ca="1" si="692"/>
        <v>6.0855501550447284E-5</v>
      </c>
      <c r="AH432" s="43">
        <f t="shared" ca="1" si="693"/>
        <v>3.4462123110105128E-5</v>
      </c>
      <c r="AI432" s="43">
        <f t="shared" ca="1" si="694"/>
        <v>4.6792377120224773E-5</v>
      </c>
      <c r="AJ432" s="43">
        <f t="shared" ca="1" si="695"/>
        <v>-2.6439674177136699E-5</v>
      </c>
      <c r="AK432" s="43">
        <f t="shared" ca="1" si="696"/>
        <v>-1.7598016685934799E-5</v>
      </c>
      <c r="AL432" s="43">
        <f t="shared" ca="1" si="697"/>
        <v>2.4036719615620864E-5</v>
      </c>
      <c r="AM432" s="43">
        <f t="shared" ca="1" si="698"/>
        <v>2.5734906456376839E-5</v>
      </c>
      <c r="AN432" s="43">
        <f t="shared" ca="1" si="699"/>
        <v>8.0572283433653203E-5</v>
      </c>
      <c r="AO432" s="43">
        <f t="shared" ca="1" si="700"/>
        <v>-2.4517500839455618E-5</v>
      </c>
      <c r="AP432" s="43">
        <f t="shared" ca="1" si="701"/>
        <v>3.3927287314805189E-5</v>
      </c>
      <c r="AQ432" s="43">
        <f t="shared" ca="1" si="702"/>
        <v>9.2521779172904878E-6</v>
      </c>
      <c r="AR432" s="43">
        <f t="shared" ca="1" si="703"/>
        <v>3.4867382722109501E-5</v>
      </c>
      <c r="AT432" s="43">
        <f t="shared" ca="1" si="704"/>
        <v>1.2114840706104554E-4</v>
      </c>
      <c r="AU432" s="43">
        <f t="shared" ca="1" si="705"/>
        <v>-4.7040134539269642E-5</v>
      </c>
      <c r="AV432" s="43">
        <f t="shared" ca="1" si="706"/>
        <v>4.9637852858233864E-5</v>
      </c>
      <c r="AW432" s="43">
        <f t="shared" ca="1" si="707"/>
        <v>2.7359009357806634E-4</v>
      </c>
      <c r="AX432" s="43">
        <f t="shared" ca="1" si="708"/>
        <v>2.8754864153967438E-5</v>
      </c>
      <c r="AY432" s="43">
        <f t="shared" ca="1" si="709"/>
        <v>2.2188883607086085E-5</v>
      </c>
      <c r="AZ432" s="43">
        <f t="shared" ca="1" si="710"/>
        <v>-5.0964309528993902E-5</v>
      </c>
      <c r="BA432" s="43">
        <f t="shared" ca="1" si="711"/>
        <v>4.0543006863564094E-5</v>
      </c>
      <c r="BB432" s="43">
        <f t="shared" ca="1" si="712"/>
        <v>1.2831631633852902E-5</v>
      </c>
      <c r="BC432" s="43">
        <f t="shared" ca="1" si="713"/>
        <v>-4.9831242024938601E-5</v>
      </c>
      <c r="BD432" s="43">
        <f t="shared" ca="1" si="714"/>
        <v>-8.5346599658187288E-5</v>
      </c>
      <c r="BE432" s="43">
        <f t="shared" ca="1" si="715"/>
        <v>6.1797746589027883E-5</v>
      </c>
      <c r="BG432" s="43">
        <f t="shared" ca="1" si="716"/>
        <v>3.6236034367832581E-4</v>
      </c>
      <c r="BH432" s="43">
        <f t="shared" ca="1" si="717"/>
        <v>1.2278658281387561E-4</v>
      </c>
      <c r="BI432" s="43">
        <f t="shared" ca="1" si="718"/>
        <v>-1.7311943178835906E-5</v>
      </c>
      <c r="BJ432" s="43">
        <f t="shared" ca="1" si="719"/>
        <v>6.0908774022552609E-5</v>
      </c>
      <c r="BK432" s="43">
        <f t="shared" ca="1" si="720"/>
        <v>5.5485034354022639E-5</v>
      </c>
      <c r="BL432" s="43">
        <f t="shared" ca="1" si="721"/>
        <v>4.1018733799447068E-5</v>
      </c>
      <c r="BM432" s="43">
        <f t="shared" ca="1" si="722"/>
        <v>-6.8511474023601569E-6</v>
      </c>
      <c r="BN432" s="43">
        <f t="shared" ca="1" si="723"/>
        <v>-1.2792693518267492E-4</v>
      </c>
      <c r="BO432" s="43">
        <f t="shared" ca="1" si="724"/>
        <v>6.936614253913757E-5</v>
      </c>
      <c r="BP432" s="43">
        <f t="shared" ca="1" si="725"/>
        <v>1.6300891201086019E-4</v>
      </c>
      <c r="BQ432" s="43">
        <f t="shared" ca="1" si="726"/>
        <v>2.4278378155611121E-5</v>
      </c>
      <c r="BS432" s="43">
        <f t="shared" ca="1" si="727"/>
        <v>-8.6538167867000388E-5</v>
      </c>
      <c r="BT432" s="43">
        <f t="shared" ca="1" si="728"/>
        <v>-1.5791048388264384E-4</v>
      </c>
      <c r="BU432" s="43">
        <f t="shared" ca="1" si="729"/>
        <v>4.6607819406478958E-5</v>
      </c>
      <c r="BV432" s="43">
        <f t="shared" ca="1" si="730"/>
        <v>7.3475715360041857E-5</v>
      </c>
      <c r="BW432" s="43">
        <f t="shared" ca="1" si="731"/>
        <v>5.44851181310506E-5</v>
      </c>
      <c r="BX432" s="43">
        <f t="shared" ca="1" si="732"/>
        <v>-2.3054230285761109E-5</v>
      </c>
      <c r="BY432" s="43">
        <f t="shared" ca="1" si="733"/>
        <v>-1.6494469209485486E-5</v>
      </c>
      <c r="BZ432" s="43">
        <f t="shared" ca="1" si="734"/>
        <v>7.8348272875245799E-5</v>
      </c>
      <c r="CA432" s="43">
        <f t="shared" ca="1" si="735"/>
        <v>1.3566687364792451E-4</v>
      </c>
      <c r="CB432" s="43">
        <f t="shared" ca="1" si="736"/>
        <v>-1.9292453852696999E-5</v>
      </c>
      <c r="CD432" s="43">
        <f t="shared" ca="1" si="737"/>
        <v>7.3360455861221156E-5</v>
      </c>
      <c r="CE432" s="43">
        <f t="shared" ca="1" si="738"/>
        <v>-5.4642098385805846E-5</v>
      </c>
      <c r="CF432" s="43">
        <f t="shared" ca="1" si="739"/>
        <v>-6.2016957605537872E-5</v>
      </c>
      <c r="CG432" s="43">
        <f t="shared" ca="1" si="740"/>
        <v>-2.4796524501631025E-5</v>
      </c>
      <c r="CH432" s="43">
        <f t="shared" ca="1" si="741"/>
        <v>1.1073937387803431E-4</v>
      </c>
      <c r="CI432" s="43">
        <f t="shared" ca="1" si="742"/>
        <v>-4.0760590214224488E-5</v>
      </c>
      <c r="CJ432" s="43">
        <f t="shared" ca="1" si="743"/>
        <v>-5.1768251175036726E-5</v>
      </c>
      <c r="CK432" s="43">
        <f t="shared" ca="1" si="744"/>
        <v>-2.1194244792918961E-5</v>
      </c>
      <c r="CL432" s="43">
        <f t="shared" ca="1" si="745"/>
        <v>5.1227614180616117E-5</v>
      </c>
      <c r="CN432" s="43">
        <f t="shared" ca="1" si="746"/>
        <v>-9.209065592838434E-7</v>
      </c>
      <c r="CO432" s="43">
        <f t="shared" ca="1" si="747"/>
        <v>-2.63279925735792E-5</v>
      </c>
      <c r="CP432" s="43">
        <f t="shared" ca="1" si="748"/>
        <v>-6.0762070468263161E-5</v>
      </c>
      <c r="CQ432" s="43">
        <f t="shared" ca="1" si="749"/>
        <v>4.0559935872531533E-5</v>
      </c>
      <c r="CR432" s="43">
        <f t="shared" ca="1" si="750"/>
        <v>5.8795167514535753E-5</v>
      </c>
      <c r="CS432" s="43">
        <f t="shared" ca="1" si="751"/>
        <v>-7.0045983592512367E-5</v>
      </c>
      <c r="CT432" s="43">
        <f t="shared" ca="1" si="752"/>
        <v>-1.1143680160115464E-4</v>
      </c>
      <c r="CU432" s="43">
        <f t="shared" ca="1" si="752"/>
        <v>7.9460661328163281E-5</v>
      </c>
      <c r="CW432" s="43">
        <f t="shared" ca="1" si="753"/>
        <v>2.8949296239654464E-5</v>
      </c>
      <c r="CX432" s="43">
        <f t="shared" ca="1" si="754"/>
        <v>9.951701213152366E-6</v>
      </c>
      <c r="CY432" s="43">
        <f t="shared" ca="1" si="755"/>
        <v>-4.0346730258086982E-5</v>
      </c>
      <c r="CZ432" s="43">
        <f t="shared" ca="1" si="756"/>
        <v>8.1934926804065302E-6</v>
      </c>
      <c r="DA432" s="43">
        <f t="shared" ca="1" si="757"/>
        <v>-5.0140841917490312E-7</v>
      </c>
      <c r="DB432" s="43">
        <f t="shared" ca="1" si="758"/>
        <v>3.8434614449882241E-6</v>
      </c>
      <c r="DC432" s="43">
        <f t="shared" ca="1" si="759"/>
        <v>-7.6256932306295326E-6</v>
      </c>
      <c r="DE432" s="43">
        <f t="shared" ca="1" si="760"/>
        <v>3.2850867642798962E-5</v>
      </c>
      <c r="DF432" s="43">
        <f t="shared" ca="1" si="761"/>
        <v>2.1225448616452954E-5</v>
      </c>
      <c r="DG432" s="43">
        <f t="shared" ca="1" si="762"/>
        <v>2.0112564156855346E-5</v>
      </c>
      <c r="DH432" s="43">
        <f t="shared" ca="1" si="763"/>
        <v>7.6791785485793519E-5</v>
      </c>
      <c r="DI432" s="43">
        <f t="shared" ca="1" si="764"/>
        <v>3.3922243530700247E-6</v>
      </c>
      <c r="DJ432" s="43">
        <f t="shared" ca="1" si="765"/>
        <v>2.0143889357022861E-5</v>
      </c>
      <c r="DL432" s="43">
        <f t="shared" ca="1" si="766"/>
        <v>1.4943163379850416E-5</v>
      </c>
      <c r="DM432" s="43">
        <f t="shared" ca="1" si="767"/>
        <v>-9.5001206925896408E-6</v>
      </c>
      <c r="DN432" s="43">
        <f t="shared" ca="1" si="768"/>
        <v>5.036607759878042E-5</v>
      </c>
      <c r="DO432" s="43">
        <f t="shared" ca="1" si="769"/>
        <v>4.2677197789284386E-5</v>
      </c>
      <c r="DP432" s="43">
        <f t="shared" ca="1" si="770"/>
        <v>8.0747717348253747E-6</v>
      </c>
      <c r="DR432" s="43">
        <f t="shared" ca="1" si="771"/>
        <v>-1.6002898274396025E-5</v>
      </c>
      <c r="DS432" s="43">
        <f t="shared" ca="1" si="772"/>
        <v>2.3203770935200238E-5</v>
      </c>
      <c r="DT432" s="43">
        <f t="shared" ca="1" si="773"/>
        <v>-2.2981475476649792E-5</v>
      </c>
      <c r="DU432" s="43">
        <f t="shared" ca="1" si="774"/>
        <v>7.1154369221799039E-5</v>
      </c>
      <c r="DW432" s="43">
        <f t="shared" ca="1" si="775"/>
        <v>2.6330236624454616E-5</v>
      </c>
      <c r="DX432" s="43">
        <f t="shared" ca="1" si="776"/>
        <v>1.8868678443267023E-5</v>
      </c>
      <c r="DY432" s="43">
        <f t="shared" ca="1" si="777"/>
        <v>1.4170255646479044E-5</v>
      </c>
      <c r="EA432" s="43">
        <f t="shared" ca="1" si="778"/>
        <v>6.0764902721636411E-5</v>
      </c>
      <c r="EB432" s="43">
        <f t="shared" ca="1" si="779"/>
        <v>1.3094591696705791E-5</v>
      </c>
      <c r="ED432" s="43">
        <f t="shared" ca="1" si="780"/>
        <v>-1.2858411664075261E-5</v>
      </c>
    </row>
    <row r="433" spans="1:134" x14ac:dyDescent="0.3">
      <c r="A433">
        <f ca="1"/>
        <v>429</v>
      </c>
      <c r="B433" s="21">
        <f ca="1">LN(Data!C443/Data!C442)</f>
        <v>9.477551441854002E-3</v>
      </c>
      <c r="C433" s="21">
        <f ca="1">LN(Data!D443/Data!D442)</f>
        <v>-9.9419116084584289E-3</v>
      </c>
      <c r="D433" s="21">
        <f ca="1">LN(Data!E443/Data!E442)</f>
        <v>3.444408291901721E-2</v>
      </c>
      <c r="E433" s="21">
        <f ca="1">LN(Data!F443/Data!F442)</f>
        <v>2.3736066211740396E-3</v>
      </c>
      <c r="F433" s="21">
        <f ca="1">LN(Data!G443/Data!G442)</f>
        <v>1.4922142707756825E-2</v>
      </c>
      <c r="G433" s="21">
        <f ca="1">LN(Data!H443/Data!H442)</f>
        <v>-2.8719759287098332E-2</v>
      </c>
      <c r="H433" s="21">
        <f ca="1">LN(Data!I443/Data!I442)</f>
        <v>-1.3556698115760584E-3</v>
      </c>
      <c r="I433" s="21">
        <f ca="1">LN(Data!J443/Data!J442)</f>
        <v>-1.1324436844223679E-2</v>
      </c>
      <c r="J433" s="21">
        <f ca="1">LN(Data!K443/Data!K442)</f>
        <v>-6.7329777566882435E-3</v>
      </c>
      <c r="K433" s="21">
        <f ca="1">LN(Data!L443/Data!L442)</f>
        <v>1.760262668697498E-2</v>
      </c>
      <c r="L433" s="21">
        <f ca="1">LN(Data!M443/Data!M442)</f>
        <v>-3.1683194820452758E-3</v>
      </c>
      <c r="M433" s="21">
        <f ca="1">LN(Data!N443/Data!N442)</f>
        <v>-2.450230934891294E-3</v>
      </c>
      <c r="N433" s="21">
        <f ca="1">LN(Data!O443/Data!O442)</f>
        <v>-1.3327681556947382E-2</v>
      </c>
      <c r="O433" s="21">
        <f ca="1">LN(Data!P443/Data!P442)</f>
        <v>2.8147177704968833E-3</v>
      </c>
      <c r="Q433" s="41">
        <f t="shared" ca="1" si="677"/>
        <v>1.0839976682441682E-4</v>
      </c>
      <c r="R433" s="41">
        <f t="shared" ca="1" si="678"/>
        <v>2.5642229519279265E-4</v>
      </c>
      <c r="S433" s="41">
        <f t="shared" ca="1" si="679"/>
        <v>1.6909626355066151E-3</v>
      </c>
      <c r="T433" s="41">
        <f t="shared" ca="1" si="680"/>
        <v>2.714447661366111E-4</v>
      </c>
      <c r="U433" s="41">
        <f t="shared" ca="1" si="681"/>
        <v>3.0654003401942438E-4</v>
      </c>
      <c r="V433" s="41">
        <f t="shared" ca="1" si="682"/>
        <v>4.7322218611764021E-4</v>
      </c>
      <c r="W433" s="41">
        <f t="shared" ca="1" si="683"/>
        <v>6.7106901014998171E-5</v>
      </c>
      <c r="X433" s="41">
        <f t="shared" ca="1" si="684"/>
        <v>1.2290037210783251E-4</v>
      </c>
      <c r="Y433" s="41">
        <f t="shared" ca="1" si="685"/>
        <v>7.0388598807726702E-5</v>
      </c>
      <c r="Z433" s="41">
        <f t="shared" ca="1" si="686"/>
        <v>1.8756104122975853E-4</v>
      </c>
      <c r="AA433" s="41">
        <f t="shared" ca="1" si="687"/>
        <v>1.898691320879228E-4</v>
      </c>
      <c r="AB433" s="41">
        <f t="shared" ca="1" si="688"/>
        <v>1.1340275057611515E-4</v>
      </c>
      <c r="AC433" s="41">
        <f t="shared" ca="1" si="689"/>
        <v>2.0881937861688736E-4</v>
      </c>
      <c r="AD433" s="41">
        <f t="shared" ca="1" si="690"/>
        <v>5.0211018250986135E-5</v>
      </c>
      <c r="AF433" s="43">
        <f t="shared" ca="1" si="691"/>
        <v>-1.0423484921079293E-5</v>
      </c>
      <c r="AG433" s="43">
        <f t="shared" ca="1" si="692"/>
        <v>6.2952625374385201E-5</v>
      </c>
      <c r="AH433" s="43">
        <f t="shared" ca="1" si="693"/>
        <v>3.7926511725704483E-5</v>
      </c>
      <c r="AI433" s="43">
        <f t="shared" ca="1" si="694"/>
        <v>4.2974988212554998E-5</v>
      </c>
      <c r="AJ433" s="43">
        <f t="shared" ca="1" si="695"/>
        <v>-2.5554991186614396E-5</v>
      </c>
      <c r="AK433" s="43">
        <f t="shared" ca="1" si="696"/>
        <v>-1.8074542910542376E-5</v>
      </c>
      <c r="AL433" s="43">
        <f t="shared" ca="1" si="697"/>
        <v>2.3358008014123167E-5</v>
      </c>
      <c r="AM433" s="43">
        <f t="shared" ca="1" si="698"/>
        <v>2.0868983208563916E-5</v>
      </c>
      <c r="AN433" s="43">
        <f t="shared" ca="1" si="699"/>
        <v>7.6415184948713008E-5</v>
      </c>
      <c r="AO433" s="43">
        <f t="shared" ca="1" si="700"/>
        <v>-1.9903567872151486E-5</v>
      </c>
      <c r="AP433" s="43">
        <f t="shared" ca="1" si="701"/>
        <v>3.4621411115655915E-5</v>
      </c>
      <c r="AQ433" s="43">
        <f t="shared" ca="1" si="702"/>
        <v>2.143338747596379E-5</v>
      </c>
      <c r="AR433" s="43">
        <f t="shared" ca="1" si="703"/>
        <v>3.5979210473970733E-5</v>
      </c>
      <c r="AT433" s="43">
        <f t="shared" ca="1" si="704"/>
        <v>1.107928346774865E-4</v>
      </c>
      <c r="AU433" s="43">
        <f t="shared" ca="1" si="705"/>
        <v>-4.7188230442607511E-5</v>
      </c>
      <c r="AV433" s="43">
        <f t="shared" ca="1" si="706"/>
        <v>4.7201824906104576E-5</v>
      </c>
      <c r="AW433" s="43">
        <f t="shared" ca="1" si="707"/>
        <v>2.5755146876373943E-4</v>
      </c>
      <c r="AX433" s="43">
        <f t="shared" ca="1" si="708"/>
        <v>2.7852407862533739E-5</v>
      </c>
      <c r="AY433" s="43">
        <f t="shared" ca="1" si="709"/>
        <v>2.0447589057072708E-5</v>
      </c>
      <c r="AZ433" s="43">
        <f t="shared" ca="1" si="710"/>
        <v>-4.6122774361797967E-5</v>
      </c>
      <c r="BA433" s="43">
        <f t="shared" ca="1" si="711"/>
        <v>3.7746779030301335E-5</v>
      </c>
      <c r="BB433" s="43">
        <f t="shared" ca="1" si="712"/>
        <v>1.0374143273839474E-5</v>
      </c>
      <c r="BC433" s="43">
        <f t="shared" ca="1" si="713"/>
        <v>-4.8307129612914785E-5</v>
      </c>
      <c r="BD433" s="43">
        <f t="shared" ca="1" si="714"/>
        <v>-8.7064660507610268E-5</v>
      </c>
      <c r="BE433" s="43">
        <f t="shared" ca="1" si="715"/>
        <v>5.636954355542789E-5</v>
      </c>
      <c r="BG433" s="43">
        <f t="shared" ca="1" si="716"/>
        <v>3.4574926751516227E-4</v>
      </c>
      <c r="BH433" s="43">
        <f t="shared" ca="1" si="717"/>
        <v>1.1448284543792567E-4</v>
      </c>
      <c r="BI433" s="43">
        <f t="shared" ca="1" si="718"/>
        <v>-1.6923988432828103E-5</v>
      </c>
      <c r="BJ433" s="43">
        <f t="shared" ca="1" si="719"/>
        <v>5.5833076478551701E-5</v>
      </c>
      <c r="BK433" s="43">
        <f t="shared" ca="1" si="720"/>
        <v>5.2864002671129289E-5</v>
      </c>
      <c r="BL433" s="43">
        <f t="shared" ca="1" si="721"/>
        <v>3.5476909612270113E-5</v>
      </c>
      <c r="BM433" s="43">
        <f t="shared" ca="1" si="722"/>
        <v>-5.8120001991663429E-6</v>
      </c>
      <c r="BN433" s="43">
        <f t="shared" ca="1" si="723"/>
        <v>-1.1733657532379848E-4</v>
      </c>
      <c r="BO433" s="43">
        <f t="shared" ca="1" si="724"/>
        <v>6.7735784019414618E-5</v>
      </c>
      <c r="BP433" s="43">
        <f t="shared" ca="1" si="725"/>
        <v>1.6504019753571761E-4</v>
      </c>
      <c r="BQ433" s="43">
        <f t="shared" ca="1" si="726"/>
        <v>2.5792979960597248E-5</v>
      </c>
      <c r="BS433" s="43">
        <f t="shared" ca="1" si="727"/>
        <v>-8.2247174267388023E-5</v>
      </c>
      <c r="BT433" s="43">
        <f t="shared" ca="1" si="728"/>
        <v>-1.4906212585521402E-4</v>
      </c>
      <c r="BU433" s="43">
        <f t="shared" ca="1" si="729"/>
        <v>4.2443663641067386E-5</v>
      </c>
      <c r="BV433" s="43">
        <f t="shared" ca="1" si="730"/>
        <v>6.9748595222257208E-5</v>
      </c>
      <c r="BW433" s="43">
        <f t="shared" ca="1" si="731"/>
        <v>4.8251250275345718E-5</v>
      </c>
      <c r="BX433" s="43">
        <f t="shared" ca="1" si="732"/>
        <v>-2.1066535276089296E-5</v>
      </c>
      <c r="BY433" s="43">
        <f t="shared" ca="1" si="733"/>
        <v>-1.269975107946282E-5</v>
      </c>
      <c r="BZ433" s="43">
        <f t="shared" ca="1" si="734"/>
        <v>7.6083711659128312E-5</v>
      </c>
      <c r="CA433" s="43">
        <f t="shared" ca="1" si="735"/>
        <v>1.3889415419847062E-4</v>
      </c>
      <c r="CB433" s="43">
        <f t="shared" ca="1" si="736"/>
        <v>-1.5275424510709112E-5</v>
      </c>
      <c r="CD433" s="43">
        <f t="shared" ca="1" si="737"/>
        <v>6.9073149584022599E-5</v>
      </c>
      <c r="CE433" s="43">
        <f t="shared" ca="1" si="738"/>
        <v>-5.1113911552495843E-5</v>
      </c>
      <c r="CF433" s="43">
        <f t="shared" ca="1" si="739"/>
        <v>-5.8420328767120021E-5</v>
      </c>
      <c r="CG433" s="43">
        <f t="shared" ca="1" si="740"/>
        <v>-2.2767538191682711E-5</v>
      </c>
      <c r="CH433" s="43">
        <f t="shared" ca="1" si="741"/>
        <v>1.0398467523949833E-4</v>
      </c>
      <c r="CI433" s="43">
        <f t="shared" ca="1" si="742"/>
        <v>-3.8826995634407788E-5</v>
      </c>
      <c r="CJ433" s="43">
        <f t="shared" ca="1" si="743"/>
        <v>-4.910689081267364E-5</v>
      </c>
      <c r="CK433" s="43">
        <f t="shared" ca="1" si="744"/>
        <v>-2.1997604172194648E-5</v>
      </c>
      <c r="CL433" s="43">
        <f t="shared" ca="1" si="745"/>
        <v>4.7631980319084202E-5</v>
      </c>
      <c r="CN433" s="43">
        <f t="shared" ca="1" si="746"/>
        <v>-6.9217384137931977E-7</v>
      </c>
      <c r="CO433" s="43">
        <f t="shared" ca="1" si="747"/>
        <v>-2.4834745161309088E-5</v>
      </c>
      <c r="CP433" s="43">
        <f t="shared" ca="1" si="748"/>
        <v>-5.6740293912308231E-5</v>
      </c>
      <c r="CQ433" s="43">
        <f t="shared" ca="1" si="749"/>
        <v>3.8049671976876738E-5</v>
      </c>
      <c r="CR433" s="43">
        <f t="shared" ca="1" si="750"/>
        <v>5.4911662964078908E-5</v>
      </c>
      <c r="CS433" s="43">
        <f t="shared" ca="1" si="751"/>
        <v>-6.6152251030949404E-5</v>
      </c>
      <c r="CT433" s="43">
        <f t="shared" ca="1" si="752"/>
        <v>-1.0619242888990783E-4</v>
      </c>
      <c r="CU433" s="43">
        <f t="shared" ca="1" si="752"/>
        <v>7.4330322939049296E-5</v>
      </c>
      <c r="CW433" s="43">
        <f t="shared" ca="1" si="753"/>
        <v>2.7023582987749749E-5</v>
      </c>
      <c r="CX433" s="43">
        <f t="shared" ca="1" si="754"/>
        <v>1.017584381807607E-5</v>
      </c>
      <c r="CY433" s="43">
        <f t="shared" ca="1" si="755"/>
        <v>-3.8093357864973775E-5</v>
      </c>
      <c r="CZ433" s="43">
        <f t="shared" ca="1" si="756"/>
        <v>6.9248786510633667E-6</v>
      </c>
      <c r="DA433" s="43">
        <f t="shared" ca="1" si="757"/>
        <v>-1.1461936377533933E-6</v>
      </c>
      <c r="DB433" s="43">
        <f t="shared" ca="1" si="758"/>
        <v>4.640908117474936E-7</v>
      </c>
      <c r="DC433" s="43">
        <f t="shared" ca="1" si="759"/>
        <v>-7.9602339154035484E-6</v>
      </c>
      <c r="DE433" s="43">
        <f t="shared" ca="1" si="760"/>
        <v>3.0470646675166488E-5</v>
      </c>
      <c r="DF433" s="43">
        <f t="shared" ca="1" si="761"/>
        <v>2.0035341092363241E-5</v>
      </c>
      <c r="DG433" s="43">
        <f t="shared" ca="1" si="762"/>
        <v>1.9292937407746842E-5</v>
      </c>
      <c r="DH433" s="43">
        <f t="shared" ca="1" si="763"/>
        <v>7.2520518841501043E-5</v>
      </c>
      <c r="DI433" s="43">
        <f t="shared" ca="1" si="764"/>
        <v>4.7574997191494616E-6</v>
      </c>
      <c r="DJ433" s="43">
        <f t="shared" ca="1" si="765"/>
        <v>1.9329895316408459E-5</v>
      </c>
      <c r="DL433" s="43">
        <f t="shared" ca="1" si="766"/>
        <v>1.3683629235876787E-5</v>
      </c>
      <c r="DM433" s="43">
        <f t="shared" ca="1" si="767"/>
        <v>-1.0614441105468748E-5</v>
      </c>
      <c r="DN433" s="43">
        <f t="shared" ca="1" si="768"/>
        <v>4.5881184755343657E-5</v>
      </c>
      <c r="DO433" s="43">
        <f t="shared" ca="1" si="769"/>
        <v>3.3290931420456972E-5</v>
      </c>
      <c r="DP433" s="43">
        <f t="shared" ca="1" si="770"/>
        <v>5.8732733149669395E-6</v>
      </c>
      <c r="DR433" s="43">
        <f t="shared" ca="1" si="771"/>
        <v>-1.4699331741637954E-5</v>
      </c>
      <c r="DS433" s="43">
        <f t="shared" ca="1" si="772"/>
        <v>2.210979945493049E-5</v>
      </c>
      <c r="DT433" s="43">
        <f t="shared" ca="1" si="773"/>
        <v>-2.0211009353471529E-5</v>
      </c>
      <c r="DU433" s="43">
        <f t="shared" ca="1" si="774"/>
        <v>6.723516325585514E-5</v>
      </c>
      <c r="DW433" s="43">
        <f t="shared" ca="1" si="775"/>
        <v>2.613454310340132E-5</v>
      </c>
      <c r="DX433" s="43">
        <f t="shared" ca="1" si="776"/>
        <v>2.4194497315516925E-5</v>
      </c>
      <c r="DY433" s="43">
        <f t="shared" ca="1" si="777"/>
        <v>1.4944557485894531E-5</v>
      </c>
      <c r="EA433" s="43">
        <f t="shared" ca="1" si="778"/>
        <v>6.2728072696338003E-5</v>
      </c>
      <c r="EB433" s="43">
        <f t="shared" ca="1" si="779"/>
        <v>1.371989580141415E-5</v>
      </c>
      <c r="ED433" s="43">
        <f t="shared" ca="1" si="780"/>
        <v>-5.5036507488567984E-6</v>
      </c>
    </row>
    <row r="434" spans="1:134" x14ac:dyDescent="0.3">
      <c r="A434">
        <f ca="1"/>
        <v>430</v>
      </c>
      <c r="B434" s="21">
        <f ca="1">LN(Data!C444/Data!C443)</f>
        <v>1.269094670795666E-2</v>
      </c>
      <c r="C434" s="21">
        <f ca="1">LN(Data!D444/Data!D443)</f>
        <v>-4.6878415276067091E-3</v>
      </c>
      <c r="D434" s="21">
        <f ca="1">LN(Data!E444/Data!E443)</f>
        <v>-1.6667052485211647E-2</v>
      </c>
      <c r="E434" s="21">
        <f ca="1">LN(Data!F444/Data!F443)</f>
        <v>-1.8906869289987513E-2</v>
      </c>
      <c r="F434" s="21">
        <f ca="1">LN(Data!G444/Data!G443)</f>
        <v>-8.7506933215787989E-4</v>
      </c>
      <c r="G434" s="21">
        <f ca="1">LN(Data!H444/Data!H443)</f>
        <v>6.4954465160295977E-3</v>
      </c>
      <c r="H434" s="21">
        <f ca="1">LN(Data!I444/Data!I443)</f>
        <v>-1.5887819545223395E-2</v>
      </c>
      <c r="I434" s="21">
        <f ca="1">LN(Data!J444/Data!J443)</f>
        <v>-5.0745430810767867E-3</v>
      </c>
      <c r="J434" s="21">
        <f ca="1">LN(Data!K444/Data!K443)</f>
        <v>-2.0445080645351767E-3</v>
      </c>
      <c r="K434" s="21">
        <f ca="1">LN(Data!L444/Data!L443)</f>
        <v>5.103342800221258E-4</v>
      </c>
      <c r="L434" s="21">
        <f ca="1">LN(Data!M444/Data!M443)</f>
        <v>-3.9674668245091117E-4</v>
      </c>
      <c r="M434" s="21">
        <f ca="1">LN(Data!N444/Data!N443)</f>
        <v>-8.3141356522671087E-3</v>
      </c>
      <c r="N434" s="21">
        <f ca="1">LN(Data!O444/Data!O443)</f>
        <v>-2.9484878780398956E-3</v>
      </c>
      <c r="O434" s="21">
        <f ca="1">LN(Data!P444/Data!P443)</f>
        <v>2.3420258630669396E-4</v>
      </c>
      <c r="Q434" s="41">
        <f t="shared" ca="1" si="677"/>
        <v>1.0728521969493115E-4</v>
      </c>
      <c r="R434" s="41">
        <f t="shared" ca="1" si="678"/>
        <v>2.469674538670491E-4</v>
      </c>
      <c r="S434" s="41">
        <f t="shared" ca="1" si="679"/>
        <v>1.6606885682641463E-3</v>
      </c>
      <c r="T434" s="41">
        <f t="shared" ca="1" si="680"/>
        <v>2.5549612067193926E-4</v>
      </c>
      <c r="U434" s="41">
        <f t="shared" ca="1" si="681"/>
        <v>3.015078525576985E-4</v>
      </c>
      <c r="V434" s="41">
        <f t="shared" ca="1" si="682"/>
        <v>4.9431832936111411E-4</v>
      </c>
      <c r="W434" s="41">
        <f t="shared" ca="1" si="683"/>
        <v>6.3190757392379387E-5</v>
      </c>
      <c r="X434" s="41">
        <f t="shared" ca="1" si="684"/>
        <v>1.2322092197169122E-4</v>
      </c>
      <c r="Y434" s="41">
        <f t="shared" ca="1" si="685"/>
        <v>6.8885262247586618E-5</v>
      </c>
      <c r="Z434" s="41">
        <f t="shared" ca="1" si="686"/>
        <v>1.9489852673283326E-4</v>
      </c>
      <c r="AA434" s="41">
        <f t="shared" ca="1" si="687"/>
        <v>1.7907927906306588E-4</v>
      </c>
      <c r="AB434" s="41">
        <f t="shared" ca="1" si="688"/>
        <v>1.0695880343960612E-4</v>
      </c>
      <c r="AC434" s="41">
        <f t="shared" ca="1" si="689"/>
        <v>2.0694784164087784E-4</v>
      </c>
      <c r="AD434" s="41">
        <f t="shared" ca="1" si="690"/>
        <v>4.7673715323580021E-5</v>
      </c>
      <c r="AF434" s="43">
        <f t="shared" ca="1" si="691"/>
        <v>-1.5451574547786353E-5</v>
      </c>
      <c r="AG434" s="43">
        <f t="shared" ca="1" si="692"/>
        <v>7.8762201915870324E-5</v>
      </c>
      <c r="AH434" s="43">
        <f t="shared" ca="1" si="693"/>
        <v>3.7000679753456348E-5</v>
      </c>
      <c r="AI434" s="43">
        <f t="shared" ca="1" si="694"/>
        <v>4.8882011427928818E-5</v>
      </c>
      <c r="AJ434" s="43">
        <f t="shared" ca="1" si="695"/>
        <v>-4.0353271477885864E-5</v>
      </c>
      <c r="AK434" s="43">
        <f t="shared" ca="1" si="696"/>
        <v>-1.7760976158552668E-5</v>
      </c>
      <c r="AL434" s="43">
        <f t="shared" ca="1" si="697"/>
        <v>1.5516851568806368E-5</v>
      </c>
      <c r="AM434" s="43">
        <f t="shared" ca="1" si="698"/>
        <v>1.5788115633297783E-5</v>
      </c>
      <c r="AN434" s="43">
        <f t="shared" ca="1" si="699"/>
        <v>8.1840061848043684E-5</v>
      </c>
      <c r="AO434" s="43">
        <f t="shared" ca="1" si="700"/>
        <v>-2.0511028452341138E-5</v>
      </c>
      <c r="AP434" s="43">
        <f t="shared" ca="1" si="701"/>
        <v>3.1150795064925305E-5</v>
      </c>
      <c r="AQ434" s="43">
        <f t="shared" ca="1" si="702"/>
        <v>1.2568556974008895E-5</v>
      </c>
      <c r="AR434" s="43">
        <f t="shared" ca="1" si="703"/>
        <v>3.5421055793383577E-5</v>
      </c>
      <c r="AT434" s="43">
        <f t="shared" ca="1" si="704"/>
        <v>8.3598862927920372E-5</v>
      </c>
      <c r="AU434" s="43">
        <f t="shared" ca="1" si="705"/>
        <v>-4.5772827849308895E-5</v>
      </c>
      <c r="AV434" s="43">
        <f t="shared" ca="1" si="706"/>
        <v>3.5468437983179042E-5</v>
      </c>
      <c r="AW434" s="43">
        <f t="shared" ca="1" si="707"/>
        <v>2.5923013913282716E-4</v>
      </c>
      <c r="AX434" s="43">
        <f t="shared" ca="1" si="708"/>
        <v>2.6989940356998393E-5</v>
      </c>
      <c r="AY434" s="43">
        <f t="shared" ca="1" si="709"/>
        <v>2.5975926720898856E-5</v>
      </c>
      <c r="AZ434" s="43">
        <f t="shared" ca="1" si="710"/>
        <v>-3.9339087716967408E-5</v>
      </c>
      <c r="BA434" s="43">
        <f t="shared" ca="1" si="711"/>
        <v>2.4981746772567442E-5</v>
      </c>
      <c r="BB434" s="43">
        <f t="shared" ca="1" si="712"/>
        <v>1.1641643811680162E-5</v>
      </c>
      <c r="BC434" s="43">
        <f t="shared" ca="1" si="713"/>
        <v>-4.3947103073639912E-5</v>
      </c>
      <c r="BD434" s="43">
        <f t="shared" ca="1" si="714"/>
        <v>-7.3890622958062494E-5</v>
      </c>
      <c r="BE434" s="43">
        <f t="shared" ca="1" si="715"/>
        <v>5.1308350425479986E-5</v>
      </c>
      <c r="BG434" s="43">
        <f t="shared" ca="1" si="716"/>
        <v>3.2990971366086329E-4</v>
      </c>
      <c r="BH434" s="43">
        <f t="shared" ca="1" si="717"/>
        <v>1.384526459569732E-4</v>
      </c>
      <c r="BI434" s="43">
        <f t="shared" ca="1" si="718"/>
        <v>-7.5262095344800237E-5</v>
      </c>
      <c r="BJ434" s="43">
        <f t="shared" ca="1" si="719"/>
        <v>4.9681403685794544E-5</v>
      </c>
      <c r="BK434" s="43">
        <f t="shared" ca="1" si="720"/>
        <v>2.628857201044467E-5</v>
      </c>
      <c r="BL434" s="43">
        <f t="shared" ca="1" si="721"/>
        <v>1.9433620386937794E-5</v>
      </c>
      <c r="BM434" s="43">
        <f t="shared" ca="1" si="722"/>
        <v>3.0915099804703955E-5</v>
      </c>
      <c r="BN434" s="43">
        <f t="shared" ca="1" si="723"/>
        <v>-1.1684417234158089E-4</v>
      </c>
      <c r="BO434" s="43">
        <f t="shared" ca="1" si="724"/>
        <v>5.8607879528721524E-5</v>
      </c>
      <c r="BP434" s="43">
        <f t="shared" ca="1" si="725"/>
        <v>1.2759419956362937E-4</v>
      </c>
      <c r="BQ434" s="43">
        <f t="shared" ca="1" si="726"/>
        <v>3.0062423499798968E-5</v>
      </c>
      <c r="BS434" s="43">
        <f t="shared" ca="1" si="727"/>
        <v>-7.5187186007350605E-5</v>
      </c>
      <c r="BT434" s="43">
        <f t="shared" ca="1" si="728"/>
        <v>-1.4420856295204406E-4</v>
      </c>
      <c r="BU434" s="43">
        <f t="shared" ca="1" si="729"/>
        <v>3.9703974212150379E-5</v>
      </c>
      <c r="BV434" s="43">
        <f t="shared" ca="1" si="730"/>
        <v>6.3950894012450776E-5</v>
      </c>
      <c r="BW434" s="43">
        <f t="shared" ca="1" si="731"/>
        <v>4.4397288823815411E-5</v>
      </c>
      <c r="BX434" s="43">
        <f t="shared" ca="1" si="732"/>
        <v>-1.7295640484268415E-5</v>
      </c>
      <c r="BY434" s="43">
        <f t="shared" ca="1" si="733"/>
        <v>-1.2388986660729692E-5</v>
      </c>
      <c r="BZ434" s="43">
        <f t="shared" ca="1" si="734"/>
        <v>7.1169735897352803E-5</v>
      </c>
      <c r="CA434" s="43">
        <f t="shared" ca="1" si="735"/>
        <v>1.2866242455525422E-4</v>
      </c>
      <c r="CB434" s="43">
        <f t="shared" ca="1" si="736"/>
        <v>-1.3958037075859306E-5</v>
      </c>
      <c r="CD434" s="43">
        <f t="shared" ca="1" si="737"/>
        <v>3.9215139812110866E-5</v>
      </c>
      <c r="CE434" s="43">
        <f t="shared" ca="1" si="738"/>
        <v>-4.926084676292223E-5</v>
      </c>
      <c r="CF434" s="43">
        <f t="shared" ca="1" si="739"/>
        <v>-6.5054200801561933E-5</v>
      </c>
      <c r="CG434" s="43">
        <f t="shared" ca="1" si="740"/>
        <v>-2.7429713196189017E-5</v>
      </c>
      <c r="CH434" s="43">
        <f t="shared" ca="1" si="741"/>
        <v>1.13505729172393E-4</v>
      </c>
      <c r="CI434" s="43">
        <f t="shared" ca="1" si="742"/>
        <v>-3.9334062823634071E-5</v>
      </c>
      <c r="CJ434" s="43">
        <f t="shared" ca="1" si="743"/>
        <v>-4.8354239104557725E-5</v>
      </c>
      <c r="CK434" s="43">
        <f t="shared" ca="1" si="744"/>
        <v>-3.2610401891241424E-5</v>
      </c>
      <c r="CL434" s="43">
        <f t="shared" ca="1" si="745"/>
        <v>4.7294158715143972E-5</v>
      </c>
      <c r="CN434" s="43">
        <f t="shared" ca="1" si="746"/>
        <v>1.6854272287784623E-6</v>
      </c>
      <c r="CO434" s="43">
        <f t="shared" ca="1" si="747"/>
        <v>-3.8305544379474326E-6</v>
      </c>
      <c r="CP434" s="43">
        <f t="shared" ca="1" si="748"/>
        <v>-4.1733706250121307E-5</v>
      </c>
      <c r="CQ434" s="43">
        <f t="shared" ca="1" si="749"/>
        <v>5.4340995820296264E-6</v>
      </c>
      <c r="CR434" s="43">
        <f t="shared" ca="1" si="750"/>
        <v>5.707656555837204E-5</v>
      </c>
      <c r="CS434" s="43">
        <f t="shared" ca="1" si="751"/>
        <v>-5.7960913410219647E-5</v>
      </c>
      <c r="CT434" s="43">
        <f t="shared" ca="1" si="752"/>
        <v>-7.6854814786275606E-5</v>
      </c>
      <c r="CU434" s="43">
        <f t="shared" ca="1" si="752"/>
        <v>6.5020222552919016E-5</v>
      </c>
      <c r="CW434" s="43">
        <f t="shared" ca="1" si="753"/>
        <v>2.6323299838253583E-5</v>
      </c>
      <c r="CX434" s="43">
        <f t="shared" ca="1" si="754"/>
        <v>1.0112954870196825E-5</v>
      </c>
      <c r="CY434" s="43">
        <f t="shared" ca="1" si="755"/>
        <v>-3.7239557369313857E-5</v>
      </c>
      <c r="CZ434" s="43">
        <f t="shared" ca="1" si="756"/>
        <v>6.7670976365137893E-6</v>
      </c>
      <c r="DA434" s="43">
        <f t="shared" ca="1" si="757"/>
        <v>-8.781197728988748E-7</v>
      </c>
      <c r="DB434" s="43">
        <f t="shared" ca="1" si="758"/>
        <v>1.5203214957457988E-6</v>
      </c>
      <c r="DC434" s="43">
        <f t="shared" ca="1" si="759"/>
        <v>-7.7115695550534933E-6</v>
      </c>
      <c r="DE434" s="43">
        <f t="shared" ca="1" si="760"/>
        <v>3.3217238757407227E-5</v>
      </c>
      <c r="DF434" s="43">
        <f t="shared" ca="1" si="761"/>
        <v>6.8728305742757683E-6</v>
      </c>
      <c r="DG434" s="43">
        <f t="shared" ca="1" si="762"/>
        <v>2.0288127195886744E-5</v>
      </c>
      <c r="DH434" s="43">
        <f t="shared" ca="1" si="763"/>
        <v>6.9834136839567342E-5</v>
      </c>
      <c r="DI434" s="43">
        <f t="shared" ca="1" si="764"/>
        <v>1.3527759020295022E-5</v>
      </c>
      <c r="DJ434" s="43">
        <f t="shared" ca="1" si="765"/>
        <v>1.6257595979845584E-5</v>
      </c>
      <c r="DL434" s="43">
        <f t="shared" ca="1" si="766"/>
        <v>5.7515258451628086E-6</v>
      </c>
      <c r="DM434" s="43">
        <f t="shared" ca="1" si="767"/>
        <v>-8.6976411632190494E-6</v>
      </c>
      <c r="DN434" s="43">
        <f t="shared" ca="1" si="768"/>
        <v>4.4118154693025384E-5</v>
      </c>
      <c r="DO434" s="43">
        <f t="shared" ca="1" si="769"/>
        <v>3.6677574543498607E-5</v>
      </c>
      <c r="DP434" s="43">
        <f t="shared" ca="1" si="770"/>
        <v>4.3837909876622831E-6</v>
      </c>
      <c r="DR434" s="43">
        <f t="shared" ca="1" si="771"/>
        <v>-1.7163616541190455E-5</v>
      </c>
      <c r="DS434" s="43">
        <f t="shared" ca="1" si="772"/>
        <v>1.819538146100851E-5</v>
      </c>
      <c r="DT434" s="43">
        <f t="shared" ca="1" si="773"/>
        <v>-3.3074480975252819E-5</v>
      </c>
      <c r="DU434" s="43">
        <f t="shared" ca="1" si="774"/>
        <v>6.6173839029098902E-5</v>
      </c>
      <c r="DW434" s="43">
        <f t="shared" ca="1" si="775"/>
        <v>2.5032257381588803E-5</v>
      </c>
      <c r="DX434" s="43">
        <f t="shared" ca="1" si="776"/>
        <v>2.5276408664228227E-5</v>
      </c>
      <c r="DY434" s="43">
        <f t="shared" ca="1" si="777"/>
        <v>1.3512808527817399E-5</v>
      </c>
      <c r="EA434" s="43">
        <f t="shared" ca="1" si="778"/>
        <v>6.0923742193030483E-5</v>
      </c>
      <c r="EB434" s="43">
        <f t="shared" ca="1" si="779"/>
        <v>1.2482899540073716E-5</v>
      </c>
      <c r="ED434" s="43">
        <f t="shared" ca="1" si="780"/>
        <v>-7.4242514309971937E-6</v>
      </c>
    </row>
    <row r="435" spans="1:134" x14ac:dyDescent="0.3">
      <c r="A435">
        <f ca="1"/>
        <v>431</v>
      </c>
      <c r="B435" s="21">
        <f ca="1">LN(Data!C445/Data!C444)</f>
        <v>1.4825189059665656E-3</v>
      </c>
      <c r="C435" s="21">
        <f ca="1">LN(Data!D445/Data!D444)</f>
        <v>-9.6577636593952968E-3</v>
      </c>
      <c r="D435" s="21">
        <f ca="1">LN(Data!E445/Data!E444)</f>
        <v>3.2273770524071127E-2</v>
      </c>
      <c r="E435" s="21">
        <f ca="1">LN(Data!F445/Data!F444)</f>
        <v>-9.4672390563332234E-3</v>
      </c>
      <c r="F435" s="21">
        <f ca="1">LN(Data!G445/Data!G444)</f>
        <v>1.7529591793504534E-2</v>
      </c>
      <c r="G435" s="21">
        <f ca="1">LN(Data!H445/Data!H444)</f>
        <v>-4.9348381002734401E-3</v>
      </c>
      <c r="H435" s="21">
        <f ca="1">LN(Data!I445/Data!I444)</f>
        <v>-1.2482412839616638E-2</v>
      </c>
      <c r="I435" s="21">
        <f ca="1">LN(Data!J445/Data!J444)</f>
        <v>-1.4411778661303316E-2</v>
      </c>
      <c r="J435" s="21">
        <f ca="1">LN(Data!K445/Data!K444)</f>
        <v>-2.0839058411951925E-2</v>
      </c>
      <c r="K435" s="21">
        <f ca="1">LN(Data!L445/Data!L444)</f>
        <v>1.432181233961893E-2</v>
      </c>
      <c r="L435" s="21">
        <f ca="1">LN(Data!M445/Data!M444)</f>
        <v>-3.0213778596496595E-2</v>
      </c>
      <c r="M435" s="21">
        <f ca="1">LN(Data!N445/Data!N444)</f>
        <v>-9.4445836875248525E-3</v>
      </c>
      <c r="N435" s="21">
        <f ca="1">LN(Data!O445/Data!O444)</f>
        <v>5.2171104533420762E-3</v>
      </c>
      <c r="O435" s="21">
        <f ca="1">LN(Data!P445/Data!P444)</f>
        <v>6.2849243493431394E-3</v>
      </c>
      <c r="Q435" s="41">
        <f t="shared" ca="1" si="677"/>
        <v>1.1051171421388705E-4</v>
      </c>
      <c r="R435" s="41">
        <f t="shared" ca="1" si="678"/>
        <v>2.334679581263034E-4</v>
      </c>
      <c r="S435" s="41">
        <f t="shared" ca="1" si="679"/>
        <v>1.5777146924809853E-3</v>
      </c>
      <c r="T435" s="41">
        <f t="shared" ca="1" si="680"/>
        <v>2.6161453581254328E-4</v>
      </c>
      <c r="U435" s="41">
        <f t="shared" ca="1" si="681"/>
        <v>2.8346332618440156E-4</v>
      </c>
      <c r="V435" s="41">
        <f t="shared" ca="1" si="682"/>
        <v>4.6719067912600329E-4</v>
      </c>
      <c r="W435" s="41">
        <f t="shared" ca="1" si="683"/>
        <v>7.4544680542931588E-5</v>
      </c>
      <c r="X435" s="41">
        <f t="shared" ca="1" si="684"/>
        <v>1.1737272590229198E-4</v>
      </c>
      <c r="Y435" s="41">
        <f t="shared" ca="1" si="685"/>
        <v>6.5002947306288383E-5</v>
      </c>
      <c r="Z435" s="41">
        <f t="shared" ca="1" si="686"/>
        <v>1.8322024159350521E-4</v>
      </c>
      <c r="AA435" s="41">
        <f t="shared" ca="1" si="687"/>
        <v>1.6834396679508406E-4</v>
      </c>
      <c r="AB435" s="41">
        <f t="shared" ca="1" si="688"/>
        <v>1.0468876633188769E-4</v>
      </c>
      <c r="AC435" s="41">
        <f t="shared" ca="1" si="689"/>
        <v>1.9505258598844204E-4</v>
      </c>
      <c r="AD435" s="41">
        <f t="shared" ca="1" si="690"/>
        <v>4.481658345525118E-5</v>
      </c>
      <c r="AF435" s="43">
        <f t="shared" ca="1" si="691"/>
        <v>-1.8094068895051346E-5</v>
      </c>
      <c r="AG435" s="43">
        <f t="shared" ca="1" si="692"/>
        <v>6.1345229308805833E-5</v>
      </c>
      <c r="AH435" s="43">
        <f t="shared" ca="1" si="693"/>
        <v>2.038387473383692E-5</v>
      </c>
      <c r="AI435" s="43">
        <f t="shared" ca="1" si="694"/>
        <v>4.5282763246642108E-5</v>
      </c>
      <c r="AJ435" s="43">
        <f t="shared" ca="1" si="695"/>
        <v>-3.2986073254453839E-5</v>
      </c>
      <c r="AK435" s="43">
        <f t="shared" ca="1" si="696"/>
        <v>-2.8793205858283257E-5</v>
      </c>
      <c r="AL435" s="43">
        <f t="shared" ca="1" si="697"/>
        <v>1.072179512612744E-5</v>
      </c>
      <c r="AM435" s="43">
        <f t="shared" ca="1" si="698"/>
        <v>1.3284024121839702E-5</v>
      </c>
      <c r="AN435" s="43">
        <f t="shared" ca="1" si="699"/>
        <v>7.7318255646221308E-5</v>
      </c>
      <c r="AO435" s="43">
        <f t="shared" ca="1" si="700"/>
        <v>-1.9582472205413253E-5</v>
      </c>
      <c r="AP435" s="43">
        <f t="shared" ca="1" si="701"/>
        <v>2.2950892211891118E-5</v>
      </c>
      <c r="AQ435" s="43">
        <f t="shared" ca="1" si="702"/>
        <v>9.5692974038127273E-6</v>
      </c>
      <c r="AR435" s="43">
        <f t="shared" ca="1" si="703"/>
        <v>3.3474127598281589E-5</v>
      </c>
      <c r="AT435" s="43">
        <f t="shared" ca="1" si="704"/>
        <v>8.3270881199223691E-5</v>
      </c>
      <c r="AU435" s="43">
        <f t="shared" ca="1" si="705"/>
        <v>-3.7708513757472232E-5</v>
      </c>
      <c r="AV435" s="43">
        <f t="shared" ca="1" si="706"/>
        <v>3.3586462885477784E-5</v>
      </c>
      <c r="AW435" s="43">
        <f t="shared" ca="1" si="707"/>
        <v>2.4184935334976601E-4</v>
      </c>
      <c r="AX435" s="43">
        <f t="shared" ca="1" si="708"/>
        <v>2.9839318750411679E-5</v>
      </c>
      <c r="AY435" s="43">
        <f t="shared" ca="1" si="709"/>
        <v>2.5844690344990989E-5</v>
      </c>
      <c r="AZ435" s="43">
        <f t="shared" ca="1" si="710"/>
        <v>-3.6403682665442069E-5</v>
      </c>
      <c r="BA435" s="43">
        <f t="shared" ca="1" si="711"/>
        <v>2.3339299992362455E-5</v>
      </c>
      <c r="BB435" s="43">
        <f t="shared" ca="1" si="712"/>
        <v>1.1054738317415367E-5</v>
      </c>
      <c r="BC435" s="43">
        <f t="shared" ca="1" si="713"/>
        <v>-3.897175586661032E-5</v>
      </c>
      <c r="BD435" s="43">
        <f t="shared" ca="1" si="714"/>
        <v>-6.8627862945479524E-5</v>
      </c>
      <c r="BE435" s="43">
        <f t="shared" ca="1" si="715"/>
        <v>4.8163975123353496E-5</v>
      </c>
      <c r="BG435" s="43">
        <f t="shared" ca="1" si="716"/>
        <v>3.2902243780844699E-4</v>
      </c>
      <c r="BH435" s="43">
        <f t="shared" ca="1" si="717"/>
        <v>1.3102057678879126E-4</v>
      </c>
      <c r="BI435" s="43">
        <f t="shared" ca="1" si="718"/>
        <v>-7.7241966503965254E-5</v>
      </c>
      <c r="BJ435" s="43">
        <f t="shared" ca="1" si="719"/>
        <v>6.2588706798795467E-5</v>
      </c>
      <c r="BK435" s="43">
        <f t="shared" ca="1" si="720"/>
        <v>2.9785918242064457E-5</v>
      </c>
      <c r="BL435" s="43">
        <f t="shared" ca="1" si="721"/>
        <v>2.0312158556804301E-5</v>
      </c>
      <c r="BM435" s="43">
        <f t="shared" ca="1" si="722"/>
        <v>2.8549847722613827E-5</v>
      </c>
      <c r="BN435" s="43">
        <f t="shared" ca="1" si="723"/>
        <v>-1.0943676613430144E-4</v>
      </c>
      <c r="BO435" s="43">
        <f t="shared" ca="1" si="724"/>
        <v>6.3405734874128557E-5</v>
      </c>
      <c r="BP435" s="43">
        <f t="shared" ca="1" si="725"/>
        <v>1.228871037227297E-4</v>
      </c>
      <c r="BQ435" s="43">
        <f t="shared" ca="1" si="726"/>
        <v>2.8024470081922269E-5</v>
      </c>
      <c r="BS435" s="43">
        <f t="shared" ca="1" si="727"/>
        <v>-6.9683265557942434E-5</v>
      </c>
      <c r="BT435" s="43">
        <f t="shared" ca="1" si="728"/>
        <v>-1.4292456267044201E-4</v>
      </c>
      <c r="BU435" s="43">
        <f t="shared" ca="1" si="729"/>
        <v>5.5345071406088229E-5</v>
      </c>
      <c r="BV435" s="43">
        <f t="shared" ca="1" si="730"/>
        <v>6.5870463736123494E-5</v>
      </c>
      <c r="BW435" s="43">
        <f t="shared" ca="1" si="731"/>
        <v>4.4052766298695997E-5</v>
      </c>
      <c r="BX435" s="43">
        <f t="shared" ca="1" si="732"/>
        <v>-1.6836831466807002E-5</v>
      </c>
      <c r="BY435" s="43">
        <f t="shared" ca="1" si="733"/>
        <v>-1.1195573201105775E-5</v>
      </c>
      <c r="BZ435" s="43">
        <f t="shared" ca="1" si="734"/>
        <v>7.633120830571E-5</v>
      </c>
      <c r="CA435" s="43">
        <f t="shared" ca="1" si="735"/>
        <v>1.2428747957673173E-4</v>
      </c>
      <c r="CB435" s="43">
        <f t="shared" ca="1" si="736"/>
        <v>-1.3386237112508408E-5</v>
      </c>
      <c r="CD435" s="43">
        <f t="shared" ca="1" si="737"/>
        <v>3.6521193460693257E-5</v>
      </c>
      <c r="CE435" s="43">
        <f t="shared" ca="1" si="738"/>
        <v>-4.5471019338813881E-5</v>
      </c>
      <c r="CF435" s="43">
        <f t="shared" ca="1" si="739"/>
        <v>-6.0884514131970357E-5</v>
      </c>
      <c r="CG435" s="43">
        <f t="shared" ca="1" si="740"/>
        <v>-2.5676585226020222E-5</v>
      </c>
      <c r="CH435" s="43">
        <f t="shared" ca="1" si="741"/>
        <v>1.0666859074939363E-4</v>
      </c>
      <c r="CI435" s="43">
        <f t="shared" ca="1" si="742"/>
        <v>-3.6953188202949132E-5</v>
      </c>
      <c r="CJ435" s="43">
        <f t="shared" ca="1" si="743"/>
        <v>-4.5016458050322299E-5</v>
      </c>
      <c r="CK435" s="43">
        <f t="shared" ca="1" si="744"/>
        <v>-3.0498969898668217E-5</v>
      </c>
      <c r="CL435" s="43">
        <f t="shared" ca="1" si="745"/>
        <v>4.4444212582187988E-5</v>
      </c>
      <c r="CN435" s="43">
        <f t="shared" ca="1" si="746"/>
        <v>-4.6076073316879459E-6</v>
      </c>
      <c r="CO435" s="43">
        <f t="shared" ca="1" si="747"/>
        <v>-5.5784065622559273E-6</v>
      </c>
      <c r="CP435" s="43">
        <f t="shared" ca="1" si="748"/>
        <v>-4.0026483442200794E-5</v>
      </c>
      <c r="CQ435" s="43">
        <f t="shared" ca="1" si="749"/>
        <v>5.3069445483786603E-6</v>
      </c>
      <c r="CR435" s="43">
        <f t="shared" ca="1" si="750"/>
        <v>5.3497348813493388E-5</v>
      </c>
      <c r="CS435" s="43">
        <f t="shared" ca="1" si="751"/>
        <v>-5.7723500012985419E-5</v>
      </c>
      <c r="CT435" s="43">
        <f t="shared" ca="1" si="752"/>
        <v>-7.3392630617997252E-5</v>
      </c>
      <c r="CU435" s="43">
        <f t="shared" ca="1" si="752"/>
        <v>6.1210284222140118E-5</v>
      </c>
      <c r="CW435" s="43">
        <f t="shared" ca="1" si="753"/>
        <v>2.9581307332754965E-5</v>
      </c>
      <c r="CX435" s="43">
        <f t="shared" ca="1" si="754"/>
        <v>1.1455144089270346E-5</v>
      </c>
      <c r="CY435" s="43">
        <f t="shared" ca="1" si="755"/>
        <v>-3.5491669864079004E-5</v>
      </c>
      <c r="CZ435" s="43">
        <f t="shared" ca="1" si="756"/>
        <v>6.7392781600797299E-6</v>
      </c>
      <c r="DA435" s="43">
        <f t="shared" ca="1" si="757"/>
        <v>7.1001766285387466E-6</v>
      </c>
      <c r="DB435" s="43">
        <f t="shared" ca="1" si="758"/>
        <v>4.2398048062556442E-6</v>
      </c>
      <c r="DC435" s="43">
        <f t="shared" ca="1" si="759"/>
        <v>-7.472133487446206E-6</v>
      </c>
      <c r="DE435" s="43">
        <f t="shared" ca="1" si="760"/>
        <v>3.1846701087148351E-5</v>
      </c>
      <c r="DF435" s="43">
        <f t="shared" ca="1" si="761"/>
        <v>6.3050779424358669E-6</v>
      </c>
      <c r="DG435" s="43">
        <f t="shared" ca="1" si="762"/>
        <v>1.9191638052075824E-5</v>
      </c>
      <c r="DH435" s="43">
        <f t="shared" ca="1" si="763"/>
        <v>6.8175515002154058E-5</v>
      </c>
      <c r="DI435" s="43">
        <f t="shared" ca="1" si="764"/>
        <v>1.3613827204746089E-5</v>
      </c>
      <c r="DJ435" s="43">
        <f t="shared" ca="1" si="765"/>
        <v>1.5210831954220071E-5</v>
      </c>
      <c r="DL435" s="43">
        <f t="shared" ca="1" si="766"/>
        <v>5.3438313413862001E-6</v>
      </c>
      <c r="DM435" s="43">
        <f t="shared" ca="1" si="767"/>
        <v>-8.1271135859149982E-6</v>
      </c>
      <c r="DN435" s="43">
        <f t="shared" ca="1" si="768"/>
        <v>4.2490964454885829E-5</v>
      </c>
      <c r="DO435" s="43">
        <f t="shared" ca="1" si="769"/>
        <v>3.4838612505578897E-5</v>
      </c>
      <c r="DP435" s="43">
        <f t="shared" ca="1" si="770"/>
        <v>4.0920337838162037E-6</v>
      </c>
      <c r="DR435" s="43">
        <f t="shared" ca="1" si="771"/>
        <v>-1.6145947954671413E-5</v>
      </c>
      <c r="DS435" s="43">
        <f t="shared" ca="1" si="772"/>
        <v>1.6849079267421637E-5</v>
      </c>
      <c r="DT435" s="43">
        <f t="shared" ca="1" si="773"/>
        <v>-3.1180294983041259E-5</v>
      </c>
      <c r="DU435" s="43">
        <f t="shared" ca="1" si="774"/>
        <v>6.2210579983848697E-5</v>
      </c>
      <c r="DW435" s="43">
        <f t="shared" ca="1" si="775"/>
        <v>2.3728238282942504E-5</v>
      </c>
      <c r="DX435" s="43">
        <f t="shared" ca="1" si="776"/>
        <v>2.3830012311406076E-5</v>
      </c>
      <c r="DY435" s="43">
        <f t="shared" ca="1" si="777"/>
        <v>1.269646487020004E-5</v>
      </c>
      <c r="EA435" s="43">
        <f t="shared" ca="1" si="778"/>
        <v>5.8739165352673991E-5</v>
      </c>
      <c r="EB435" s="43">
        <f t="shared" ca="1" si="779"/>
        <v>1.1617094043309353E-5</v>
      </c>
      <c r="ED435" s="43">
        <f t="shared" ca="1" si="780"/>
        <v>-7.0202289543412144E-6</v>
      </c>
    </row>
    <row r="436" spans="1:134" x14ac:dyDescent="0.3">
      <c r="A436">
        <f ca="1"/>
        <v>432</v>
      </c>
      <c r="B436" s="21">
        <f ca="1">LN(Data!C446/Data!C445)</f>
        <v>1.2344409027086238E-4</v>
      </c>
      <c r="C436" s="21">
        <f ca="1">LN(Data!D446/Data!D445)</f>
        <v>1.3494903306689118E-2</v>
      </c>
      <c r="D436" s="21">
        <f ca="1">LN(Data!E446/Data!E445)</f>
        <v>-3.5260062956480279E-2</v>
      </c>
      <c r="E436" s="21">
        <f ca="1">LN(Data!F446/Data!F445)</f>
        <v>0.10149941264738795</v>
      </c>
      <c r="F436" s="21">
        <f ca="1">LN(Data!G446/Data!G445)</f>
        <v>-9.9709768195779813E-3</v>
      </c>
      <c r="G436" s="21">
        <f ca="1">LN(Data!H446/Data!H445)</f>
        <v>4.988344079579576E-3</v>
      </c>
      <c r="H436" s="21">
        <f ca="1">LN(Data!I446/Data!I445)</f>
        <v>-6.3335656234792181E-3</v>
      </c>
      <c r="I436" s="21">
        <f ca="1">LN(Data!J446/Data!J445)</f>
        <v>-2.9074483411213291E-3</v>
      </c>
      <c r="J436" s="21">
        <f ca="1">LN(Data!K446/Data!K445)</f>
        <v>1.1348319663148709E-2</v>
      </c>
      <c r="K436" s="21">
        <f ca="1">LN(Data!L446/Data!L445)</f>
        <v>1.1817782189859459E-2</v>
      </c>
      <c r="L436" s="21">
        <f ca="1">LN(Data!M446/Data!M445)</f>
        <v>-8.6260547197673908E-3</v>
      </c>
      <c r="M436" s="21">
        <f ca="1">LN(Data!N446/Data!N445)</f>
        <v>1.9334524375285347E-3</v>
      </c>
      <c r="N436" s="21">
        <f ca="1">LN(Data!O446/Data!O445)</f>
        <v>5.0230327462733862E-3</v>
      </c>
      <c r="O436" s="21">
        <f ca="1">LN(Data!P446/Data!P445)</f>
        <v>-1.6661445158648285E-3</v>
      </c>
      <c r="Q436" s="41">
        <f t="shared" ca="1" si="677"/>
        <v>1.0401288309944671E-4</v>
      </c>
      <c r="R436" s="41">
        <f t="shared" ca="1" si="678"/>
        <v>2.2505622457276938E-4</v>
      </c>
      <c r="S436" s="41">
        <f t="shared" ca="1" si="679"/>
        <v>1.5455475867625504E-3</v>
      </c>
      <c r="T436" s="41">
        <f t="shared" ca="1" si="680"/>
        <v>2.5129538058477633E-4</v>
      </c>
      <c r="U436" s="41">
        <f t="shared" ca="1" si="681"/>
        <v>2.8489272192015156E-4</v>
      </c>
      <c r="V436" s="41">
        <f t="shared" ca="1" si="682"/>
        <v>4.4062039600299772E-4</v>
      </c>
      <c r="W436" s="41">
        <f t="shared" ca="1" si="683"/>
        <v>7.9420637528273278E-5</v>
      </c>
      <c r="X436" s="41">
        <f t="shared" ca="1" si="684"/>
        <v>1.2279232419909833E-4</v>
      </c>
      <c r="Y436" s="41">
        <f t="shared" ca="1" si="685"/>
        <v>8.7158751797715764E-5</v>
      </c>
      <c r="Z436" s="41">
        <f t="shared" ca="1" si="686"/>
        <v>1.8453388561937058E-4</v>
      </c>
      <c r="AA436" s="41">
        <f t="shared" ca="1" si="687"/>
        <v>2.13015673812066E-4</v>
      </c>
      <c r="AB436" s="41">
        <f t="shared" ca="1" si="688"/>
        <v>1.0375945001381405E-4</v>
      </c>
      <c r="AC436" s="41">
        <f t="shared" ca="1" si="689"/>
        <v>1.8498252531807779E-4</v>
      </c>
      <c r="AD436" s="41">
        <f t="shared" ca="1" si="690"/>
        <v>4.4497604892554087E-5</v>
      </c>
      <c r="AF436" s="43">
        <f t="shared" ca="1" si="691"/>
        <v>-1.7867493794212886E-5</v>
      </c>
      <c r="AG436" s="43">
        <f t="shared" ca="1" si="692"/>
        <v>6.0535304048403197E-5</v>
      </c>
      <c r="AH436" s="43">
        <f t="shared" ca="1" si="693"/>
        <v>1.8318720596507557E-5</v>
      </c>
      <c r="AI436" s="43">
        <f t="shared" ca="1" si="694"/>
        <v>4.4125074526708388E-5</v>
      </c>
      <c r="AJ436" s="43">
        <f t="shared" ca="1" si="695"/>
        <v>-3.1445868306078976E-5</v>
      </c>
      <c r="AK436" s="43">
        <f t="shared" ca="1" si="696"/>
        <v>-2.8175938288394948E-5</v>
      </c>
      <c r="AL436" s="43">
        <f t="shared" ca="1" si="697"/>
        <v>8.7965433585205309E-6</v>
      </c>
      <c r="AM436" s="43">
        <f t="shared" ca="1" si="698"/>
        <v>1.0633324789833698E-5</v>
      </c>
      <c r="AN436" s="43">
        <f t="shared" ca="1" si="699"/>
        <v>7.3953101761119444E-5</v>
      </c>
      <c r="AO436" s="43">
        <f t="shared" ca="1" si="700"/>
        <v>-2.1095073752488109E-5</v>
      </c>
      <c r="AP436" s="43">
        <f t="shared" ca="1" si="701"/>
        <v>2.0733732246633306E-5</v>
      </c>
      <c r="AQ436" s="43">
        <f t="shared" ca="1" si="702"/>
        <v>9.4592074524796895E-6</v>
      </c>
      <c r="AR436" s="43">
        <f t="shared" ca="1" si="703"/>
        <v>3.2024731092612946E-5</v>
      </c>
      <c r="AT436" s="43">
        <f t="shared" ca="1" si="704"/>
        <v>5.9573081440128011E-5</v>
      </c>
      <c r="AU436" s="43">
        <f t="shared" ca="1" si="705"/>
        <v>-2.9960061493240124E-5</v>
      </c>
      <c r="AV436" s="43">
        <f t="shared" ca="1" si="706"/>
        <v>2.141347583710858E-5</v>
      </c>
      <c r="AW436" s="43">
        <f t="shared" ca="1" si="707"/>
        <v>2.3019796215296927E-4</v>
      </c>
      <c r="AX436" s="43">
        <f t="shared" ca="1" si="708"/>
        <v>3.5282091211628113E-5</v>
      </c>
      <c r="AY436" s="43">
        <f t="shared" ca="1" si="709"/>
        <v>3.264514205763456E-5</v>
      </c>
      <c r="AZ436" s="43">
        <f t="shared" ca="1" si="710"/>
        <v>-2.2143939643897621E-5</v>
      </c>
      <c r="BA436" s="43">
        <f t="shared" ca="1" si="711"/>
        <v>1.363994126780565E-5</v>
      </c>
      <c r="BB436" s="43">
        <f t="shared" ca="1" si="712"/>
        <v>2.7899305994906075E-5</v>
      </c>
      <c r="BC436" s="43">
        <f t="shared" ca="1" si="713"/>
        <v>-3.1160637087683986E-5</v>
      </c>
      <c r="BD436" s="43">
        <f t="shared" ca="1" si="714"/>
        <v>-6.7533328353351066E-5</v>
      </c>
      <c r="BE436" s="43">
        <f t="shared" ca="1" si="715"/>
        <v>4.1632237776964192E-5</v>
      </c>
      <c r="BG436" s="43">
        <f t="shared" ca="1" si="716"/>
        <v>2.9094848149190279E-4</v>
      </c>
      <c r="BH436" s="43">
        <f t="shared" ca="1" si="717"/>
        <v>1.5710410355691617E-4</v>
      </c>
      <c r="BI436" s="43">
        <f t="shared" ca="1" si="718"/>
        <v>-8.216339845902743E-5</v>
      </c>
      <c r="BJ436" s="43">
        <f t="shared" ca="1" si="719"/>
        <v>3.4662112736517334E-5</v>
      </c>
      <c r="BK436" s="43">
        <f t="shared" ca="1" si="720"/>
        <v>9.1416906024073319E-8</v>
      </c>
      <c r="BL436" s="43">
        <f t="shared" ca="1" si="721"/>
        <v>-2.1259870304107028E-5</v>
      </c>
      <c r="BM436" s="43">
        <f t="shared" ca="1" si="722"/>
        <v>5.4569989955517313E-5</v>
      </c>
      <c r="BN436" s="43">
        <f t="shared" ca="1" si="723"/>
        <v>-1.6137731359154876E-4</v>
      </c>
      <c r="BO436" s="43">
        <f t="shared" ca="1" si="724"/>
        <v>4.1312651184087067E-5</v>
      </c>
      <c r="BP436" s="43">
        <f t="shared" ca="1" si="725"/>
        <v>1.2561642703355961E-4</v>
      </c>
      <c r="BQ436" s="43">
        <f t="shared" ca="1" si="726"/>
        <v>3.8513294249717788E-5</v>
      </c>
      <c r="BS436" s="43">
        <f t="shared" ca="1" si="727"/>
        <v>-7.5459679788608566E-5</v>
      </c>
      <c r="BT436" s="43">
        <f t="shared" ca="1" si="728"/>
        <v>-1.3154593139024008E-4</v>
      </c>
      <c r="BU436" s="43">
        <f t="shared" ca="1" si="729"/>
        <v>5.911480630287257E-5</v>
      </c>
      <c r="BV436" s="43">
        <f t="shared" ca="1" si="730"/>
        <v>7.0104621140767312E-5</v>
      </c>
      <c r="BW436" s="43">
        <f t="shared" ca="1" si="731"/>
        <v>5.3246901182464683E-5</v>
      </c>
      <c r="BX436" s="43">
        <f t="shared" ca="1" si="732"/>
        <v>-2.3961902847145515E-5</v>
      </c>
      <c r="BY436" s="43">
        <f t="shared" ca="1" si="733"/>
        <v>6.638625077050028E-6</v>
      </c>
      <c r="BZ436" s="43">
        <f t="shared" ca="1" si="734"/>
        <v>7.7116183700807981E-5</v>
      </c>
      <c r="CA436" s="43">
        <f t="shared" ca="1" si="735"/>
        <v>1.1386673289142276E-4</v>
      </c>
      <c r="CB436" s="43">
        <f t="shared" ca="1" si="736"/>
        <v>-1.6153115761729971E-5</v>
      </c>
      <c r="CD436" s="43">
        <f t="shared" ca="1" si="737"/>
        <v>2.9139580005162049E-5</v>
      </c>
      <c r="CE436" s="43">
        <f t="shared" ca="1" si="738"/>
        <v>-5.5871454279073825E-5</v>
      </c>
      <c r="CF436" s="43">
        <f t="shared" ca="1" si="739"/>
        <v>-7.2389399101111332E-5</v>
      </c>
      <c r="CG436" s="43">
        <f t="shared" ca="1" si="740"/>
        <v>-4.6054001351809876E-5</v>
      </c>
      <c r="CH436" s="43">
        <f t="shared" ca="1" si="741"/>
        <v>1.1533180674783177E-4</v>
      </c>
      <c r="CI436" s="43">
        <f t="shared" ca="1" si="742"/>
        <v>-6.6514109230926788E-5</v>
      </c>
      <c r="CJ436" s="43">
        <f t="shared" ca="1" si="743"/>
        <v>-5.2249052369417112E-5</v>
      </c>
      <c r="CK436" s="43">
        <f t="shared" ca="1" si="744"/>
        <v>-2.3181802709425399E-5</v>
      </c>
      <c r="CL436" s="43">
        <f t="shared" ca="1" si="745"/>
        <v>4.8387889325079252E-5</v>
      </c>
      <c r="CN436" s="43">
        <f t="shared" ca="1" si="746"/>
        <v>-6.3522970392971155E-7</v>
      </c>
      <c r="CO436" s="43">
        <f t="shared" ca="1" si="747"/>
        <v>-9.7651450269012621E-7</v>
      </c>
      <c r="CP436" s="43">
        <f t="shared" ca="1" si="748"/>
        <v>-3.1454651670161295E-5</v>
      </c>
      <c r="CQ436" s="43">
        <f t="shared" ca="1" si="749"/>
        <v>7.4797836356486917E-7</v>
      </c>
      <c r="CR436" s="43">
        <f t="shared" ca="1" si="750"/>
        <v>5.9233514230956841E-5</v>
      </c>
      <c r="CS436" s="43">
        <f t="shared" ca="1" si="751"/>
        <v>-5.146364052686117E-5</v>
      </c>
      <c r="CT436" s="43">
        <f t="shared" ca="1" si="752"/>
        <v>-7.053380850722666E-5</v>
      </c>
      <c r="CU436" s="43">
        <f t="shared" ca="1" si="752"/>
        <v>5.5676762120623216E-5</v>
      </c>
      <c r="CW436" s="43">
        <f t="shared" ca="1" si="753"/>
        <v>3.8600055153003614E-5</v>
      </c>
      <c r="CX436" s="43">
        <f t="shared" ca="1" si="754"/>
        <v>2.6375139261126323E-5</v>
      </c>
      <c r="CY436" s="43">
        <f t="shared" ca="1" si="755"/>
        <v>-4.408841612631263E-5</v>
      </c>
      <c r="CZ436" s="43">
        <f t="shared" ca="1" si="756"/>
        <v>2.8963372943649575E-5</v>
      </c>
      <c r="DA436" s="43">
        <f t="shared" ca="1" si="757"/>
        <v>1.3747637591986072E-5</v>
      </c>
      <c r="DB436" s="43">
        <f t="shared" ca="1" si="758"/>
        <v>7.8088927370583166E-8</v>
      </c>
      <c r="DC436" s="43">
        <f t="shared" ca="1" si="759"/>
        <v>-1.1730866701855041E-5</v>
      </c>
      <c r="DE436" s="43">
        <f t="shared" ca="1" si="760"/>
        <v>4.7955572862500788E-5</v>
      </c>
      <c r="DF436" s="43">
        <f t="shared" ca="1" si="761"/>
        <v>-6.457394102148934E-6</v>
      </c>
      <c r="DG436" s="43">
        <f t="shared" ca="1" si="762"/>
        <v>4.4166197148211246E-5</v>
      </c>
      <c r="DH436" s="43">
        <f t="shared" ca="1" si="763"/>
        <v>7.2251779081190657E-5</v>
      </c>
      <c r="DI436" s="43">
        <f t="shared" ca="1" si="764"/>
        <v>8.2857271061530504E-6</v>
      </c>
      <c r="DJ436" s="43">
        <f t="shared" ca="1" si="765"/>
        <v>8.863565719420717E-6</v>
      </c>
      <c r="DL436" s="43">
        <f t="shared" ca="1" si="766"/>
        <v>-1.2883983573716953E-5</v>
      </c>
      <c r="DM436" s="43">
        <f t="shared" ca="1" si="767"/>
        <v>3.0138115050330457E-5</v>
      </c>
      <c r="DN436" s="43">
        <f t="shared" ca="1" si="768"/>
        <v>5.1750480456046609E-5</v>
      </c>
      <c r="DO436" s="43">
        <f t="shared" ca="1" si="769"/>
        <v>2.6225115586516125E-5</v>
      </c>
      <c r="DP436" s="43">
        <f t="shared" ca="1" si="770"/>
        <v>-4.0118025810524129E-6</v>
      </c>
      <c r="DR436" s="43">
        <f t="shared" ca="1" si="771"/>
        <v>-4.1140155105180309E-5</v>
      </c>
      <c r="DS436" s="43">
        <f t="shared" ca="1" si="772"/>
        <v>7.7223211994629044E-6</v>
      </c>
      <c r="DT436" s="43">
        <f t="shared" ca="1" si="773"/>
        <v>-2.482636867198901E-5</v>
      </c>
      <c r="DU436" s="43">
        <f t="shared" ca="1" si="774"/>
        <v>6.3878635610817425E-5</v>
      </c>
      <c r="DW436" s="43">
        <f t="shared" ca="1" si="775"/>
        <v>3.9425937614223522E-5</v>
      </c>
      <c r="DX436" s="43">
        <f t="shared" ca="1" si="776"/>
        <v>1.2942494363676973E-5</v>
      </c>
      <c r="DY436" s="43">
        <f t="shared" ca="1" si="777"/>
        <v>5.4119821078098478E-7</v>
      </c>
      <c r="EA436" s="43">
        <f t="shared" ca="1" si="778"/>
        <v>5.2258409254494551E-5</v>
      </c>
      <c r="EB436" s="43">
        <f t="shared" ca="1" si="779"/>
        <v>7.3585587614827494E-6</v>
      </c>
      <c r="ED436" s="43">
        <f t="shared" ca="1" si="780"/>
        <v>-4.6316665457954047E-6</v>
      </c>
    </row>
    <row r="437" spans="1:134" x14ac:dyDescent="0.3">
      <c r="A437">
        <f ca="1"/>
        <v>433</v>
      </c>
      <c r="B437" s="21">
        <f ca="1">LN(Data!C447/Data!C446)</f>
        <v>-8.2324858522934052E-4</v>
      </c>
      <c r="C437" s="21">
        <f ca="1">LN(Data!D447/Data!D446)</f>
        <v>-5.3333459753626168E-3</v>
      </c>
      <c r="D437" s="21">
        <f ca="1">LN(Data!E447/Data!E446)</f>
        <v>-4.9059787688544073E-3</v>
      </c>
      <c r="E437" s="21">
        <f ca="1">LN(Data!F447/Data!F446)</f>
        <v>-2.1606810047684916E-2</v>
      </c>
      <c r="F437" s="21">
        <f ca="1">LN(Data!G447/Data!G446)</f>
        <v>1.1918954976528852E-2</v>
      </c>
      <c r="G437" s="21">
        <f ca="1">LN(Data!H447/Data!H446)</f>
        <v>3.2097576908547329E-4</v>
      </c>
      <c r="H437" s="21">
        <f ca="1">LN(Data!I447/Data!I446)</f>
        <v>-1.4054816087349209E-3</v>
      </c>
      <c r="I437" s="21">
        <f ca="1">LN(Data!J447/Data!J446)</f>
        <v>-3.2404435354483974E-3</v>
      </c>
      <c r="J437" s="21">
        <f ca="1">LN(Data!K447/Data!K446)</f>
        <v>-6.2176366108705619E-3</v>
      </c>
      <c r="K437" s="21">
        <f ca="1">LN(Data!L447/Data!L446)</f>
        <v>2.1440105708975103E-3</v>
      </c>
      <c r="L437" s="21">
        <f ca="1">LN(Data!M447/Data!M446)</f>
        <v>-1.957987982901109E-2</v>
      </c>
      <c r="M437" s="21">
        <f ca="1">LN(Data!N447/Data!N446)</f>
        <v>-1.6966600285487281E-2</v>
      </c>
      <c r="N437" s="21">
        <f ca="1">LN(Data!O447/Data!O446)</f>
        <v>-2.0898649194592421E-3</v>
      </c>
      <c r="O437" s="21">
        <f ca="1">LN(Data!P447/Data!P446)</f>
        <v>1.9883037010827828E-3</v>
      </c>
      <c r="Q437" s="41">
        <f t="shared" ca="1" si="677"/>
        <v>9.7773024420085271E-5</v>
      </c>
      <c r="R437" s="41">
        <f t="shared" ca="1" si="678"/>
        <v>2.2247959601381654E-4</v>
      </c>
      <c r="S437" s="41">
        <f t="shared" ca="1" si="679"/>
        <v>1.5274110539384945E-3</v>
      </c>
      <c r="T437" s="41">
        <f t="shared" ca="1" si="680"/>
        <v>8.543455038155745E-4</v>
      </c>
      <c r="U437" s="41">
        <f t="shared" ca="1" si="681"/>
        <v>2.7376438132913614E-4</v>
      </c>
      <c r="V437" s="41">
        <f t="shared" ca="1" si="682"/>
        <v>4.1567618684219441E-4</v>
      </c>
      <c r="W437" s="41">
        <f t="shared" ca="1" si="683"/>
        <v>7.7062242486991941E-5</v>
      </c>
      <c r="X437" s="41">
        <f t="shared" ca="1" si="684"/>
        <v>1.1593198009852977E-4</v>
      </c>
      <c r="Y437" s="41">
        <f t="shared" ca="1" si="685"/>
        <v>8.9656288240473275E-5</v>
      </c>
      <c r="Z437" s="41">
        <f t="shared" ca="1" si="686"/>
        <v>1.8184145103542591E-4</v>
      </c>
      <c r="AA437" s="41">
        <f t="shared" ca="1" si="687"/>
        <v>2.0469926258504732E-4</v>
      </c>
      <c r="AB437" s="41">
        <f t="shared" ca="1" si="688"/>
        <v>9.7758177312676309E-5</v>
      </c>
      <c r="AC437" s="41">
        <f t="shared" ca="1" si="689"/>
        <v>1.7539742527720119E-4</v>
      </c>
      <c r="AD437" s="41">
        <f t="shared" ca="1" si="690"/>
        <v>4.1994310851865629E-5</v>
      </c>
      <c r="AF437" s="43">
        <f t="shared" ca="1" si="691"/>
        <v>-1.6695492202840865E-5</v>
      </c>
      <c r="AG437" s="43">
        <f t="shared" ca="1" si="692"/>
        <v>5.6642027021825645E-5</v>
      </c>
      <c r="AH437" s="43">
        <f t="shared" ca="1" si="693"/>
        <v>1.7971367520154126E-5</v>
      </c>
      <c r="AI437" s="43">
        <f t="shared" ca="1" si="694"/>
        <v>4.1403718565349607E-5</v>
      </c>
      <c r="AJ437" s="43">
        <f t="shared" ca="1" si="695"/>
        <v>-2.9522169311902534E-5</v>
      </c>
      <c r="AK437" s="43">
        <f t="shared" ca="1" si="696"/>
        <v>-2.6532292465884921E-5</v>
      </c>
      <c r="AL437" s="43">
        <f t="shared" ca="1" si="697"/>
        <v>8.2472163180805432E-6</v>
      </c>
      <c r="AM437" s="43">
        <f t="shared" ca="1" si="698"/>
        <v>1.0079378282258895E-5</v>
      </c>
      <c r="AN437" s="43">
        <f t="shared" ca="1" si="699"/>
        <v>6.9603445777739054E-5</v>
      </c>
      <c r="AO437" s="43">
        <f t="shared" ca="1" si="700"/>
        <v>-1.9893259455989324E-5</v>
      </c>
      <c r="AP437" s="43">
        <f t="shared" ca="1" si="701"/>
        <v>1.9504028708469268E-5</v>
      </c>
      <c r="AQ437" s="43">
        <f t="shared" ca="1" si="702"/>
        <v>8.9288588277967751E-6</v>
      </c>
      <c r="AR437" s="43">
        <f t="shared" ca="1" si="703"/>
        <v>3.0090906685414924E-5</v>
      </c>
      <c r="AT437" s="43">
        <f t="shared" ca="1" si="704"/>
        <v>2.7448828142591973E-5</v>
      </c>
      <c r="AU437" s="43">
        <f t="shared" ca="1" si="705"/>
        <v>5.4021027758088678E-5</v>
      </c>
      <c r="AV437" s="43">
        <f t="shared" ca="1" si="706"/>
        <v>1.2055225203675453E-5</v>
      </c>
      <c r="AW437" s="43">
        <f t="shared" ca="1" si="707"/>
        <v>2.2042511768465638E-4</v>
      </c>
      <c r="AX437" s="43">
        <f t="shared" ca="1" si="708"/>
        <v>2.8036914398405085E-5</v>
      </c>
      <c r="AY437" s="43">
        <f t="shared" ca="1" si="709"/>
        <v>2.8332289480218922E-5</v>
      </c>
      <c r="AZ437" s="43">
        <f t="shared" ca="1" si="710"/>
        <v>-1.1626634672408316E-5</v>
      </c>
      <c r="BA437" s="43">
        <f t="shared" ca="1" si="711"/>
        <v>2.2390334468837291E-5</v>
      </c>
      <c r="BB437" s="43">
        <f t="shared" ca="1" si="712"/>
        <v>1.9240881173523487E-5</v>
      </c>
      <c r="BC437" s="43">
        <f t="shared" ca="1" si="713"/>
        <v>-2.7725493640871147E-5</v>
      </c>
      <c r="BD437" s="43">
        <f t="shared" ca="1" si="714"/>
        <v>-5.9414208179112441E-5</v>
      </c>
      <c r="BE437" s="43">
        <f t="shared" ca="1" si="715"/>
        <v>3.7785235962152363E-5</v>
      </c>
      <c r="BG437" s="43">
        <f t="shared" ca="1" si="716"/>
        <v>5.8759031802828272E-5</v>
      </c>
      <c r="BH437" s="43">
        <f t="shared" ca="1" si="717"/>
        <v>1.687724935672567E-4</v>
      </c>
      <c r="BI437" s="43">
        <f t="shared" ca="1" si="718"/>
        <v>-8.7786954129159472E-5</v>
      </c>
      <c r="BJ437" s="43">
        <f t="shared" ca="1" si="719"/>
        <v>4.5981701329698891E-5</v>
      </c>
      <c r="BK437" s="43">
        <f t="shared" ca="1" si="720"/>
        <v>6.236940584701767E-6</v>
      </c>
      <c r="BL437" s="43">
        <f t="shared" ca="1" si="721"/>
        <v>-4.399282603223382E-5</v>
      </c>
      <c r="BM437" s="43">
        <f t="shared" ca="1" si="722"/>
        <v>2.6294045916961296E-5</v>
      </c>
      <c r="BN437" s="43">
        <f t="shared" ca="1" si="723"/>
        <v>-1.3344536082695327E-4</v>
      </c>
      <c r="BO437" s="43">
        <f t="shared" ca="1" si="724"/>
        <v>3.4743472832804854E-5</v>
      </c>
      <c r="BP437" s="43">
        <f t="shared" ca="1" si="725"/>
        <v>1.0745269435958231E-4</v>
      </c>
      <c r="BQ437" s="43">
        <f t="shared" ca="1" si="726"/>
        <v>3.9727398226174016E-5</v>
      </c>
      <c r="BS437" s="43">
        <f t="shared" ca="1" si="727"/>
        <v>-1.3165499644376524E-4</v>
      </c>
      <c r="BT437" s="43">
        <f t="shared" ca="1" si="728"/>
        <v>-9.3274335857201522E-5</v>
      </c>
      <c r="BU437" s="43">
        <f t="shared" ca="1" si="729"/>
        <v>1.6996726479890491E-5</v>
      </c>
      <c r="BV437" s="43">
        <f t="shared" ca="1" si="730"/>
        <v>4.8192085936735012E-5</v>
      </c>
      <c r="BW437" s="43">
        <f t="shared" ca="1" si="731"/>
        <v>1.1916295393218069E-4</v>
      </c>
      <c r="BX437" s="43">
        <f t="shared" ca="1" si="732"/>
        <v>4.9445688387613112E-5</v>
      </c>
      <c r="BY437" s="43">
        <f t="shared" ca="1" si="733"/>
        <v>-4.6292061678810141E-5</v>
      </c>
      <c r="BZ437" s="43">
        <f t="shared" ca="1" si="734"/>
        <v>8.4263869886207909E-5</v>
      </c>
      <c r="CA437" s="43">
        <f t="shared" ca="1" si="735"/>
        <v>1.3762482132525809E-4</v>
      </c>
      <c r="CB437" s="43">
        <f t="shared" ca="1" si="736"/>
        <v>-2.5330690200782977E-5</v>
      </c>
      <c r="CD437" s="43">
        <f t="shared" ca="1" si="737"/>
        <v>2.4406885413718302E-5</v>
      </c>
      <c r="CE437" s="43">
        <f t="shared" ca="1" si="738"/>
        <v>-4.8730056861310158E-5</v>
      </c>
      <c r="CF437" s="43">
        <f t="shared" ca="1" si="739"/>
        <v>-6.6306629154238173E-5</v>
      </c>
      <c r="CG437" s="43">
        <f t="shared" ca="1" si="740"/>
        <v>-5.0079991208846297E-5</v>
      </c>
      <c r="CH437" s="43">
        <f t="shared" ca="1" si="741"/>
        <v>1.0134180840652724E-4</v>
      </c>
      <c r="CI437" s="43">
        <f t="shared" ca="1" si="742"/>
        <v>-5.7362651177758454E-5</v>
      </c>
      <c r="CJ437" s="43">
        <f t="shared" ca="1" si="743"/>
        <v>-5.0270813793433301E-5</v>
      </c>
      <c r="CK437" s="43">
        <f t="shared" ca="1" si="744"/>
        <v>-2.4795967131484261E-5</v>
      </c>
      <c r="CL437" s="43">
        <f t="shared" ca="1" si="745"/>
        <v>4.6481401266319804E-5</v>
      </c>
      <c r="CN437" s="43">
        <f t="shared" ca="1" si="746"/>
        <v>-2.4927561965246077E-6</v>
      </c>
      <c r="CO437" s="43">
        <f t="shared" ca="1" si="747"/>
        <v>-1.7881247956756819E-6</v>
      </c>
      <c r="CP437" s="43">
        <f t="shared" ca="1" si="748"/>
        <v>-2.6170813177660952E-5</v>
      </c>
      <c r="CQ437" s="43">
        <f t="shared" ca="1" si="749"/>
        <v>4.2401694909837633E-6</v>
      </c>
      <c r="CR437" s="43">
        <f t="shared" ca="1" si="750"/>
        <v>5.309771963761056E-5</v>
      </c>
      <c r="CS437" s="43">
        <f t="shared" ca="1" si="751"/>
        <v>-4.7797138534055846E-5</v>
      </c>
      <c r="CT437" s="43">
        <f t="shared" ca="1" si="752"/>
        <v>-6.4798383057108614E-5</v>
      </c>
      <c r="CU437" s="43">
        <f t="shared" ca="1" si="752"/>
        <v>5.1837478265499522E-5</v>
      </c>
      <c r="CW437" s="43">
        <f t="shared" ca="1" si="753"/>
        <v>3.738892273574546E-5</v>
      </c>
      <c r="CX437" s="43">
        <f t="shared" ca="1" si="754"/>
        <v>2.0480111267292421E-5</v>
      </c>
      <c r="CY437" s="43">
        <f t="shared" ca="1" si="755"/>
        <v>-4.5934033100141407E-5</v>
      </c>
      <c r="CZ437" s="43">
        <f t="shared" ca="1" si="756"/>
        <v>3.0503591585392767E-5</v>
      </c>
      <c r="DA437" s="43">
        <f t="shared" ca="1" si="757"/>
        <v>1.2188040462889135E-5</v>
      </c>
      <c r="DB437" s="43">
        <f t="shared" ca="1" si="758"/>
        <v>-1.835418859916105E-6</v>
      </c>
      <c r="DC437" s="43">
        <f t="shared" ca="1" si="759"/>
        <v>-1.0393856561977943E-5</v>
      </c>
      <c r="DE437" s="43">
        <f t="shared" ca="1" si="760"/>
        <v>4.3098559300002558E-5</v>
      </c>
      <c r="DF437" s="43">
        <f t="shared" ca="1" si="761"/>
        <v>-8.1315259294384043E-6</v>
      </c>
      <c r="DG437" s="43">
        <f t="shared" ca="1" si="762"/>
        <v>4.3021013828443138E-5</v>
      </c>
      <c r="DH437" s="43">
        <f t="shared" ca="1" si="763"/>
        <v>6.7579387551391462E-5</v>
      </c>
      <c r="DI437" s="43">
        <f t="shared" ca="1" si="764"/>
        <v>6.9123309862508253E-6</v>
      </c>
      <c r="DJ437" s="43">
        <f t="shared" ca="1" si="765"/>
        <v>8.6224055227786496E-6</v>
      </c>
      <c r="DL437" s="43">
        <f t="shared" ca="1" si="766"/>
        <v>-4.0642263592944867E-6</v>
      </c>
      <c r="DM437" s="43">
        <f t="shared" ca="1" si="767"/>
        <v>2.2456354563806642E-5</v>
      </c>
      <c r="DN437" s="43">
        <f t="shared" ca="1" si="768"/>
        <v>4.9961937807557886E-5</v>
      </c>
      <c r="DO437" s="43">
        <f t="shared" ca="1" si="769"/>
        <v>2.8071787528315607E-5</v>
      </c>
      <c r="DP437" s="43">
        <f t="shared" ca="1" si="770"/>
        <v>-4.9055708604514421E-6</v>
      </c>
      <c r="DR437" s="43">
        <f t="shared" ca="1" si="771"/>
        <v>-4.4788195949030709E-5</v>
      </c>
      <c r="DS437" s="43">
        <f t="shared" ca="1" si="772"/>
        <v>8.6299291143650345E-6</v>
      </c>
      <c r="DT437" s="43">
        <f t="shared" ca="1" si="773"/>
        <v>-1.977512013599024E-5</v>
      </c>
      <c r="DU437" s="43">
        <f t="shared" ca="1" si="774"/>
        <v>5.8864509495049209E-5</v>
      </c>
      <c r="DW437" s="43">
        <f t="shared" ca="1" si="775"/>
        <v>3.6059697365918784E-5</v>
      </c>
      <c r="DX437" s="43">
        <f t="shared" ca="1" si="776"/>
        <v>9.5662073821440903E-6</v>
      </c>
      <c r="DY437" s="43">
        <f t="shared" ca="1" si="777"/>
        <v>1.3710615440275478E-6</v>
      </c>
      <c r="EA437" s="43">
        <f t="shared" ca="1" si="778"/>
        <v>4.9705612393648947E-5</v>
      </c>
      <c r="EB437" s="43">
        <f t="shared" ca="1" si="779"/>
        <v>6.7237605652653651E-6</v>
      </c>
      <c r="ED437" s="43">
        <f t="shared" ca="1" si="780"/>
        <v>-4.8559124608404518E-6</v>
      </c>
    </row>
    <row r="438" spans="1:134" x14ac:dyDescent="0.3">
      <c r="A438">
        <f ca="1"/>
        <v>434</v>
      </c>
      <c r="B438" s="21">
        <f ca="1">LN(Data!C448/Data!C447)</f>
        <v>1.5972888051357558E-2</v>
      </c>
      <c r="C438" s="21">
        <f ca="1">LN(Data!D448/Data!D447)</f>
        <v>-1.8131297473565417E-2</v>
      </c>
      <c r="D438" s="21">
        <f ca="1">LN(Data!E448/Data!E447)</f>
        <v>6.8373371804219471E-2</v>
      </c>
      <c r="E438" s="21">
        <f ca="1">LN(Data!F448/Data!F447)</f>
        <v>1.8074797545812978E-2</v>
      </c>
      <c r="F438" s="21">
        <f ca="1">LN(Data!G448/Data!G447)</f>
        <v>3.7705711948480452E-3</v>
      </c>
      <c r="G438" s="21">
        <f ca="1">LN(Data!H448/Data!H447)</f>
        <v>-3.6993840602993877E-2</v>
      </c>
      <c r="H438" s="21">
        <f ca="1">LN(Data!I448/Data!I447)</f>
        <v>1.9403840018042515E-3</v>
      </c>
      <c r="I438" s="21">
        <f ca="1">LN(Data!J448/Data!J447)</f>
        <v>2.9108084158070764E-2</v>
      </c>
      <c r="J438" s="21">
        <f ca="1">LN(Data!K448/Data!K447)</f>
        <v>1.1188365268463834E-3</v>
      </c>
      <c r="K438" s="21">
        <f ca="1">LN(Data!L448/Data!L447)</f>
        <v>5.5081693688085664E-3</v>
      </c>
      <c r="L438" s="21">
        <f ca="1">LN(Data!M448/Data!M447)</f>
        <v>2.4518161469593815E-2</v>
      </c>
      <c r="M438" s="21">
        <f ca="1">LN(Data!N448/Data!N447)</f>
        <v>1.0590781712303257E-2</v>
      </c>
      <c r="N438" s="21">
        <f ca="1">LN(Data!O448/Data!O447)</f>
        <v>2.1974358773195955E-2</v>
      </c>
      <c r="O438" s="21">
        <f ca="1">LN(Data!P448/Data!P447)</f>
        <v>-5.2210070784565717E-3</v>
      </c>
      <c r="Q438" s="41">
        <f t="shared" ca="1" si="677"/>
        <v>9.1947307248865069E-5</v>
      </c>
      <c r="R438" s="41">
        <f t="shared" ca="1" si="678"/>
        <v>2.1083749501056256E-4</v>
      </c>
      <c r="S438" s="41">
        <f t="shared" ca="1" si="679"/>
        <v>1.4372105083630118E-3</v>
      </c>
      <c r="T438" s="41">
        <f t="shared" ca="1" si="680"/>
        <v>8.3109602801284424E-4</v>
      </c>
      <c r="U438" s="41">
        <f t="shared" ca="1" si="681"/>
        <v>2.6586220771333927E-4</v>
      </c>
      <c r="V438" s="41">
        <f t="shared" ca="1" si="682"/>
        <v>3.9074179715832313E-4</v>
      </c>
      <c r="W438" s="41">
        <f t="shared" ca="1" si="683"/>
        <v>7.2557030650921949E-5</v>
      </c>
      <c r="X438" s="41">
        <f t="shared" ca="1" si="684"/>
        <v>1.0960608975100373E-4</v>
      </c>
      <c r="Y438" s="41">
        <f t="shared" ca="1" si="685"/>
        <v>8.6596451247535156E-5</v>
      </c>
      <c r="Z438" s="41">
        <f t="shared" ca="1" si="686"/>
        <v>1.7120677085298756E-4</v>
      </c>
      <c r="AA438" s="41">
        <f t="shared" ca="1" si="687"/>
        <v>2.154196084770554E-4</v>
      </c>
      <c r="AB438" s="41">
        <f t="shared" ca="1" si="688"/>
        <v>1.0916461818876556E-4</v>
      </c>
      <c r="AC438" s="41">
        <f t="shared" ca="1" si="689"/>
        <v>1.6513563188346429E-4</v>
      </c>
      <c r="AD438" s="41">
        <f t="shared" ca="1" si="690"/>
        <v>3.9711853297218061E-5</v>
      </c>
      <c r="AF438" s="43">
        <f t="shared" ca="1" si="691"/>
        <v>-1.543032249894506E-5</v>
      </c>
      <c r="AG438" s="43">
        <f t="shared" ca="1" si="692"/>
        <v>5.3485835805353578E-5</v>
      </c>
      <c r="AH438" s="43">
        <f t="shared" ca="1" si="693"/>
        <v>1.7960352017129422E-5</v>
      </c>
      <c r="AI438" s="43">
        <f t="shared" ca="1" si="694"/>
        <v>3.8330759682118252E-5</v>
      </c>
      <c r="AJ438" s="43">
        <f t="shared" ca="1" si="695"/>
        <v>-2.7766693724055931E-5</v>
      </c>
      <c r="AK438" s="43">
        <f t="shared" ca="1" si="696"/>
        <v>-2.4870931273174411E-5</v>
      </c>
      <c r="AL438" s="43">
        <f t="shared" ca="1" si="697"/>
        <v>7.9124447723601178E-6</v>
      </c>
      <c r="AM438" s="43">
        <f t="shared" ca="1" si="698"/>
        <v>9.7817352179255216E-6</v>
      </c>
      <c r="AN438" s="43">
        <f t="shared" ca="1" si="699"/>
        <v>6.5321335810922208E-5</v>
      </c>
      <c r="AO438" s="43">
        <f t="shared" ca="1" si="700"/>
        <v>-1.7732517386538332E-5</v>
      </c>
      <c r="AP438" s="43">
        <f t="shared" ca="1" si="701"/>
        <v>1.9171850766831861E-5</v>
      </c>
      <c r="AQ438" s="43">
        <f t="shared" ca="1" si="702"/>
        <v>8.4963559984248831E-6</v>
      </c>
      <c r="AR438" s="43">
        <f t="shared" ca="1" si="703"/>
        <v>2.8187240191754669E-5</v>
      </c>
      <c r="AT438" s="43">
        <f t="shared" ca="1" si="704"/>
        <v>2.7371815381361499E-5</v>
      </c>
      <c r="AU438" s="43">
        <f t="shared" ca="1" si="705"/>
        <v>5.7693961697098053E-5</v>
      </c>
      <c r="AV438" s="43">
        <f t="shared" ca="1" si="706"/>
        <v>7.5178370581790194E-6</v>
      </c>
      <c r="AW438" s="43">
        <f t="shared" ca="1" si="707"/>
        <v>2.0709689813400254E-4</v>
      </c>
      <c r="AX438" s="43">
        <f t="shared" ca="1" si="708"/>
        <v>2.6804454715384333E-5</v>
      </c>
      <c r="AY438" s="43">
        <f t="shared" ca="1" si="709"/>
        <v>2.7669296500696197E-5</v>
      </c>
      <c r="AZ438" s="43">
        <f t="shared" ca="1" si="710"/>
        <v>-8.9393881603725884E-6</v>
      </c>
      <c r="BA438" s="43">
        <f t="shared" ca="1" si="711"/>
        <v>2.0360829391741184E-5</v>
      </c>
      <c r="BB438" s="43">
        <f t="shared" ca="1" si="712"/>
        <v>2.4352004700160481E-5</v>
      </c>
      <c r="BC438" s="43">
        <f t="shared" ca="1" si="713"/>
        <v>-2.063263906152748E-5</v>
      </c>
      <c r="BD438" s="43">
        <f t="shared" ca="1" si="714"/>
        <v>-5.518059732893072E-5</v>
      </c>
      <c r="BE438" s="43">
        <f t="shared" ca="1" si="715"/>
        <v>3.4881863111905108E-5</v>
      </c>
      <c r="BG438" s="43">
        <f t="shared" ca="1" si="716"/>
        <v>6.1593642976055311E-5</v>
      </c>
      <c r="BH438" s="43">
        <f t="shared" ca="1" si="717"/>
        <v>1.5513769554951438E-4</v>
      </c>
      <c r="BI438" s="43">
        <f t="shared" ca="1" si="718"/>
        <v>-8.2614218899916902E-5</v>
      </c>
      <c r="BJ438" s="43">
        <f t="shared" ca="1" si="719"/>
        <v>4.3636515025865089E-5</v>
      </c>
      <c r="BK438" s="43">
        <f t="shared" ca="1" si="720"/>
        <v>6.8165769808145425E-6</v>
      </c>
      <c r="BL438" s="43">
        <f t="shared" ca="1" si="721"/>
        <v>-3.9523040877976813E-5</v>
      </c>
      <c r="BM438" s="43">
        <f t="shared" ca="1" si="722"/>
        <v>2.4085294941482259E-5</v>
      </c>
      <c r="BN438" s="43">
        <f t="shared" ca="1" si="723"/>
        <v>-1.1967513069306513E-4</v>
      </c>
      <c r="BO438" s="43">
        <f t="shared" ca="1" si="724"/>
        <v>3.7653131309650944E-5</v>
      </c>
      <c r="BP438" s="43">
        <f t="shared" ca="1" si="725"/>
        <v>1.0162070267348581E-4</v>
      </c>
      <c r="BQ438" s="43">
        <f t="shared" ca="1" si="726"/>
        <v>3.6758479787990766E-5</v>
      </c>
      <c r="BS438" s="43">
        <f t="shared" ca="1" si="727"/>
        <v>-1.3920753242582538E-4</v>
      </c>
      <c r="BT438" s="43">
        <f t="shared" ca="1" si="728"/>
        <v>-8.8093991454121789E-5</v>
      </c>
      <c r="BU438" s="43">
        <f t="shared" ca="1" si="729"/>
        <v>1.7799001339824065E-5</v>
      </c>
      <c r="BV438" s="43">
        <f t="shared" ca="1" si="730"/>
        <v>4.9501499656971836E-5</v>
      </c>
      <c r="BW438" s="43">
        <f t="shared" ca="1" si="731"/>
        <v>1.2007377428804655E-4</v>
      </c>
      <c r="BX438" s="43">
        <f t="shared" ca="1" si="732"/>
        <v>4.3699433335619662E-5</v>
      </c>
      <c r="BY438" s="43">
        <f t="shared" ca="1" si="733"/>
        <v>-1.8131013324765102E-5</v>
      </c>
      <c r="BZ438" s="43">
        <f t="shared" ca="1" si="734"/>
        <v>1.0120368426444666E-4</v>
      </c>
      <c r="CA438" s="43">
        <f t="shared" ca="1" si="735"/>
        <v>1.3207665090614717E-4</v>
      </c>
      <c r="CB438" s="43">
        <f t="shared" ca="1" si="736"/>
        <v>-2.6388502811920272E-5</v>
      </c>
      <c r="CD438" s="43">
        <f t="shared" ca="1" si="737"/>
        <v>2.3172014033312392E-5</v>
      </c>
      <c r="CE438" s="43">
        <f t="shared" ca="1" si="738"/>
        <v>-4.6811365770522597E-5</v>
      </c>
      <c r="CF438" s="43">
        <f t="shared" ca="1" si="739"/>
        <v>-6.4645593441163494E-5</v>
      </c>
      <c r="CG438" s="43">
        <f t="shared" ca="1" si="740"/>
        <v>-5.1521655585838542E-5</v>
      </c>
      <c r="CH438" s="43">
        <f t="shared" ca="1" si="741"/>
        <v>9.6794561829959368E-5</v>
      </c>
      <c r="CI438" s="43">
        <f t="shared" ca="1" si="742"/>
        <v>-6.7923194474762676E-5</v>
      </c>
      <c r="CJ438" s="43">
        <f t="shared" ca="1" si="743"/>
        <v>-5.9388013660276382E-5</v>
      </c>
      <c r="CK438" s="43">
        <f t="shared" ca="1" si="744"/>
        <v>-2.4802749456518916E-5</v>
      </c>
      <c r="CL438" s="43">
        <f t="shared" ca="1" si="745"/>
        <v>4.5114427327912892E-5</v>
      </c>
      <c r="CN438" s="43">
        <f t="shared" ca="1" si="746"/>
        <v>-2.3702583571510819E-6</v>
      </c>
      <c r="CO438" s="43">
        <f t="shared" ca="1" si="747"/>
        <v>-1.743243539293257E-6</v>
      </c>
      <c r="CP438" s="43">
        <f t="shared" ca="1" si="748"/>
        <v>-2.4720307028585384E-5</v>
      </c>
      <c r="CQ438" s="43">
        <f t="shared" ca="1" si="749"/>
        <v>4.0270498480400097E-6</v>
      </c>
      <c r="CR438" s="43">
        <f t="shared" ca="1" si="750"/>
        <v>4.9534776440150845E-5</v>
      </c>
      <c r="CS438" s="43">
        <f t="shared" ca="1" si="751"/>
        <v>-4.5256062276536496E-5</v>
      </c>
      <c r="CT438" s="43">
        <f t="shared" ca="1" si="752"/>
        <v>-6.0950727833670582E-5</v>
      </c>
      <c r="CU438" s="43">
        <f t="shared" ca="1" si="752"/>
        <v>4.8765521408147383E-5</v>
      </c>
      <c r="CW438" s="43">
        <f t="shared" ca="1" si="753"/>
        <v>3.541885039919373E-5</v>
      </c>
      <c r="CX438" s="43">
        <f t="shared" ca="1" si="754"/>
        <v>1.9775631025637406E-5</v>
      </c>
      <c r="CY438" s="43">
        <f t="shared" ca="1" si="755"/>
        <v>-4.33587931597127E-5</v>
      </c>
      <c r="CZ438" s="43">
        <f t="shared" ca="1" si="756"/>
        <v>3.0324525750324098E-5</v>
      </c>
      <c r="DA438" s="43">
        <f t="shared" ca="1" si="757"/>
        <v>1.2887532714956329E-5</v>
      </c>
      <c r="DB438" s="43">
        <f t="shared" ca="1" si="758"/>
        <v>-1.5490577257787235E-6</v>
      </c>
      <c r="DC438" s="43">
        <f t="shared" ca="1" si="759"/>
        <v>-9.93789662532635E-6</v>
      </c>
      <c r="DE438" s="43">
        <f t="shared" ca="1" si="760"/>
        <v>4.1721519763690173E-5</v>
      </c>
      <c r="DF438" s="43">
        <f t="shared" ca="1" si="761"/>
        <v>-8.060487085335972E-6</v>
      </c>
      <c r="DG438" s="43">
        <f t="shared" ca="1" si="762"/>
        <v>4.4246602699743082E-5</v>
      </c>
      <c r="DH438" s="43">
        <f t="shared" ca="1" si="763"/>
        <v>6.6823382911126614E-5</v>
      </c>
      <c r="DI438" s="43">
        <f t="shared" ca="1" si="764"/>
        <v>6.9039164831691015E-6</v>
      </c>
      <c r="DJ438" s="43">
        <f t="shared" ca="1" si="765"/>
        <v>7.7184820389310215E-6</v>
      </c>
      <c r="DL438" s="43">
        <f t="shared" ca="1" si="766"/>
        <v>-4.6202134949191699E-6</v>
      </c>
      <c r="DM438" s="43">
        <f t="shared" ca="1" si="767"/>
        <v>2.8413407949656573E-5</v>
      </c>
      <c r="DN438" s="43">
        <f t="shared" ca="1" si="768"/>
        <v>5.3293750844927573E-5</v>
      </c>
      <c r="DO438" s="43">
        <f t="shared" ca="1" si="769"/>
        <v>2.7167121514716901E-5</v>
      </c>
      <c r="DP438" s="43">
        <f t="shared" ca="1" si="770"/>
        <v>-5.3529896019472608E-6</v>
      </c>
      <c r="DR438" s="43">
        <f t="shared" ca="1" si="771"/>
        <v>-4.4619672351907027E-5</v>
      </c>
      <c r="DS438" s="43">
        <f t="shared" ca="1" si="772"/>
        <v>5.9295391456464832E-6</v>
      </c>
      <c r="DT438" s="43">
        <f t="shared" ca="1" si="773"/>
        <v>-1.8857454476574934E-5</v>
      </c>
      <c r="DU438" s="43">
        <f t="shared" ca="1" si="774"/>
        <v>5.5588415574542827E-5</v>
      </c>
      <c r="DW438" s="43">
        <f t="shared" ca="1" si="775"/>
        <v>5.3828355205766046E-5</v>
      </c>
      <c r="DX438" s="43">
        <f t="shared" ca="1" si="776"/>
        <v>1.1447393178128121E-5</v>
      </c>
      <c r="DY438" s="43">
        <f t="shared" ca="1" si="777"/>
        <v>-1.0470470004608398E-6</v>
      </c>
      <c r="EA438" s="43">
        <f t="shared" ca="1" si="778"/>
        <v>4.8850749814377635E-5</v>
      </c>
      <c r="EB438" s="43">
        <f t="shared" ca="1" si="779"/>
        <v>4.296249682803847E-6</v>
      </c>
      <c r="ED438" s="43">
        <f t="shared" ca="1" si="780"/>
        <v>-4.8138748824374577E-6</v>
      </c>
    </row>
    <row r="439" spans="1:134" x14ac:dyDescent="0.3">
      <c r="A439">
        <f ca="1"/>
        <v>435</v>
      </c>
      <c r="B439" s="21">
        <f ca="1">LN(Data!C449/Data!C448)</f>
        <v>4.1252181771443009E-3</v>
      </c>
      <c r="C439" s="21">
        <f ca="1">LN(Data!D449/Data!D448)</f>
        <v>-3.491166539600252E-3</v>
      </c>
      <c r="D439" s="21">
        <f ca="1">LN(Data!E449/Data!E448)</f>
        <v>-1.6984453573473751E-2</v>
      </c>
      <c r="E439" s="21">
        <f ca="1">LN(Data!F449/Data!F448)</f>
        <v>-8.8495580996660246E-4</v>
      </c>
      <c r="F439" s="21">
        <f ca="1">LN(Data!G449/Data!G448)</f>
        <v>5.4376294368523162E-2</v>
      </c>
      <c r="G439" s="21">
        <f ca="1">LN(Data!H449/Data!H448)</f>
        <v>-2.3416854589456953E-2</v>
      </c>
      <c r="H439" s="21">
        <f ca="1">LN(Data!I449/Data!I448)</f>
        <v>-2.4763255970003274E-3</v>
      </c>
      <c r="I439" s="21">
        <f ca="1">LN(Data!J449/Data!J448)</f>
        <v>-4.1067819526533593E-3</v>
      </c>
      <c r="J439" s="21">
        <f ca="1">LN(Data!K449/Data!K448)</f>
        <v>4.9398554758852556E-3</v>
      </c>
      <c r="K439" s="21">
        <f ca="1">LN(Data!L449/Data!L448)</f>
        <v>-6.0493803415409345E-3</v>
      </c>
      <c r="L439" s="21">
        <f ca="1">LN(Data!M449/Data!M448)</f>
        <v>-1.3847487985340082E-2</v>
      </c>
      <c r="M439" s="21">
        <f ca="1">LN(Data!N449/Data!N448)</f>
        <v>2.3174981403624824E-3</v>
      </c>
      <c r="N439" s="21">
        <f ca="1">LN(Data!O449/Data!O448)</f>
        <v>-7.0239141947568877E-3</v>
      </c>
      <c r="O439" s="21">
        <f ca="1">LN(Data!P449/Data!P448)</f>
        <v>-2.8462333669067637E-3</v>
      </c>
      <c r="Q439" s="41">
        <f t="shared" ca="1" si="677"/>
        <v>1.0173845797600524E-4</v>
      </c>
      <c r="R439" s="41">
        <f t="shared" ca="1" si="678"/>
        <v>2.1791188219442398E-4</v>
      </c>
      <c r="S439" s="41">
        <f t="shared" ca="1" si="679"/>
        <v>1.6314729561739132E-3</v>
      </c>
      <c r="T439" s="41">
        <f t="shared" ca="1" si="680"/>
        <v>8.0083216471140111E-4</v>
      </c>
      <c r="U439" s="41">
        <f t="shared" ca="1" si="681"/>
        <v>2.5076350767866396E-4</v>
      </c>
      <c r="V439" s="41">
        <f t="shared" ca="1" si="682"/>
        <v>4.4940994388240692E-4</v>
      </c>
      <c r="W439" s="41">
        <f t="shared" ca="1" si="683"/>
        <v>6.8429514216334096E-5</v>
      </c>
      <c r="X439" s="41">
        <f t="shared" ca="1" si="684"/>
        <v>1.5386655816714334E-4</v>
      </c>
      <c r="Y439" s="41">
        <f t="shared" ca="1" si="685"/>
        <v>8.1475771883111385E-5</v>
      </c>
      <c r="Z439" s="41">
        <f t="shared" ca="1" si="686"/>
        <v>1.6275476038953715E-4</v>
      </c>
      <c r="AA439" s="41">
        <f t="shared" ca="1" si="687"/>
        <v>2.3856284647937658E-4</v>
      </c>
      <c r="AB439" s="41">
        <f t="shared" ca="1" si="688"/>
        <v>1.0934462053409906E-4</v>
      </c>
      <c r="AC439" s="41">
        <f t="shared" ca="1" si="689"/>
        <v>1.8419984058004447E-4</v>
      </c>
      <c r="AD439" s="41">
        <f t="shared" ca="1" si="690"/>
        <v>3.8964676994182592E-5</v>
      </c>
      <c r="AF439" s="43">
        <f t="shared" ca="1" si="691"/>
        <v>-3.1881054235275723E-5</v>
      </c>
      <c r="AG439" s="43">
        <f t="shared" ca="1" si="692"/>
        <v>1.1580389846839112E-4</v>
      </c>
      <c r="AH439" s="43">
        <f t="shared" ca="1" si="693"/>
        <v>3.4205133961115057E-5</v>
      </c>
      <c r="AI439" s="43">
        <f t="shared" ca="1" si="694"/>
        <v>3.9644528796290042E-5</v>
      </c>
      <c r="AJ439" s="43">
        <f t="shared" ca="1" si="695"/>
        <v>-6.1554600573095826E-5</v>
      </c>
      <c r="AK439" s="43">
        <f t="shared" ca="1" si="696"/>
        <v>-2.1519063210536074E-5</v>
      </c>
      <c r="AL439" s="43">
        <f t="shared" ca="1" si="697"/>
        <v>3.5334108264800063E-5</v>
      </c>
      <c r="AM439" s="43">
        <f t="shared" ca="1" si="698"/>
        <v>1.0267094140315211E-5</v>
      </c>
      <c r="AN439" s="43">
        <f t="shared" ca="1" si="699"/>
        <v>6.6680938024020646E-5</v>
      </c>
      <c r="AO439" s="43">
        <f t="shared" ca="1" si="700"/>
        <v>6.8289845593898094E-6</v>
      </c>
      <c r="AP439" s="43">
        <f t="shared" ca="1" si="701"/>
        <v>2.8171461960841046E-5</v>
      </c>
      <c r="AQ439" s="43">
        <f t="shared" ca="1" si="702"/>
        <v>2.9046212999596957E-5</v>
      </c>
      <c r="AR439" s="43">
        <f t="shared" ca="1" si="703"/>
        <v>2.1492332085477451E-5</v>
      </c>
      <c r="AT439" s="43">
        <f t="shared" ca="1" si="704"/>
        <v>-4.8652370148699866E-5</v>
      </c>
      <c r="AU439" s="43">
        <f t="shared" ca="1" si="705"/>
        <v>3.4569152130615831E-5</v>
      </c>
      <c r="AV439" s="43">
        <f t="shared" ca="1" si="706"/>
        <v>2.9648459559454606E-6</v>
      </c>
      <c r="AW439" s="43">
        <f t="shared" ca="1" si="707"/>
        <v>2.3491586396571509E-4</v>
      </c>
      <c r="AX439" s="43">
        <f t="shared" ca="1" si="708"/>
        <v>2.3085286659481661E-5</v>
      </c>
      <c r="AY439" s="43">
        <f t="shared" ca="1" si="709"/>
        <v>-5.6569012546790795E-6</v>
      </c>
      <c r="AZ439" s="43">
        <f t="shared" ca="1" si="710"/>
        <v>-9.6201823443027848E-6</v>
      </c>
      <c r="BA439" s="43">
        <f t="shared" ca="1" si="711"/>
        <v>1.3146964186597755E-5</v>
      </c>
      <c r="BB439" s="43">
        <f t="shared" ca="1" si="712"/>
        <v>-3.7818803284560942E-6</v>
      </c>
      <c r="BC439" s="43">
        <f t="shared" ca="1" si="713"/>
        <v>-3.0916157540037852E-5</v>
      </c>
      <c r="BD439" s="43">
        <f t="shared" ca="1" si="714"/>
        <v>-7.5775179631654968E-5</v>
      </c>
      <c r="BE439" s="43">
        <f t="shared" ca="1" si="715"/>
        <v>3.8468769272256015E-5</v>
      </c>
      <c r="BG439" s="43">
        <f t="shared" ca="1" si="716"/>
        <v>1.3204811557064391E-4</v>
      </c>
      <c r="BH439" s="43">
        <f t="shared" ca="1" si="717"/>
        <v>1.6129783378972105E-4</v>
      </c>
      <c r="BI439" s="43">
        <f t="shared" ca="1" si="718"/>
        <v>-2.2942098284679387E-4</v>
      </c>
      <c r="BJ439" s="43">
        <f t="shared" ca="1" si="719"/>
        <v>4.8978559932212471E-5</v>
      </c>
      <c r="BK439" s="43">
        <f t="shared" ca="1" si="720"/>
        <v>1.2582065400086275E-4</v>
      </c>
      <c r="BL439" s="43">
        <f t="shared" ca="1" si="721"/>
        <v>-3.2561740875005634E-5</v>
      </c>
      <c r="BM439" s="43">
        <f t="shared" ca="1" si="722"/>
        <v>4.5236903977843005E-5</v>
      </c>
      <c r="BN439" s="43">
        <f t="shared" ca="1" si="723"/>
        <v>-1.1911260644495572E-5</v>
      </c>
      <c r="BO439" s="43">
        <f t="shared" ca="1" si="724"/>
        <v>7.8841590773830246E-5</v>
      </c>
      <c r="BP439" s="43">
        <f t="shared" ca="1" si="725"/>
        <v>1.8567112066661908E-4</v>
      </c>
      <c r="BQ439" s="43">
        <f t="shared" ca="1" si="726"/>
        <v>1.313429951064493E-5</v>
      </c>
      <c r="BS439" s="43">
        <f t="shared" ca="1" si="727"/>
        <v>-1.2676594182153868E-4</v>
      </c>
      <c r="BT439" s="43">
        <f t="shared" ca="1" si="728"/>
        <v>-1.2292772272734593E-4</v>
      </c>
      <c r="BU439" s="43">
        <f t="shared" ca="1" si="729"/>
        <v>1.8835384139059397E-5</v>
      </c>
      <c r="BV439" s="43">
        <f t="shared" ca="1" si="730"/>
        <v>7.8098773363770454E-5</v>
      </c>
      <c r="BW439" s="43">
        <f t="shared" ca="1" si="731"/>
        <v>1.1408271245334028E-4</v>
      </c>
      <c r="BX439" s="43">
        <f t="shared" ca="1" si="732"/>
        <v>4.705101010683828E-5</v>
      </c>
      <c r="BY439" s="43">
        <f t="shared" ca="1" si="733"/>
        <v>9.5464957602284624E-6</v>
      </c>
      <c r="BZ439" s="43">
        <f t="shared" ca="1" si="734"/>
        <v>1.0661703732668666E-4</v>
      </c>
      <c r="CA439" s="43">
        <f t="shared" ca="1" si="735"/>
        <v>1.4798297701325291E-4</v>
      </c>
      <c r="CB439" s="43">
        <f t="shared" ca="1" si="736"/>
        <v>-3.0467311398906604E-5</v>
      </c>
      <c r="CD439" s="43">
        <f t="shared" ca="1" si="737"/>
        <v>1.3412418605446714E-5</v>
      </c>
      <c r="CE439" s="43">
        <f t="shared" ca="1" si="738"/>
        <v>-4.3563702462842407E-5</v>
      </c>
      <c r="CF439" s="43">
        <f t="shared" ca="1" si="739"/>
        <v>-5.4181611614875616E-5</v>
      </c>
      <c r="CG439" s="43">
        <f t="shared" ca="1" si="740"/>
        <v>-4.8177237083895975E-5</v>
      </c>
      <c r="CH439" s="43">
        <f t="shared" ca="1" si="741"/>
        <v>9.2233024805664246E-5</v>
      </c>
      <c r="CI439" s="43">
        <f t="shared" ca="1" si="742"/>
        <v>-5.8300954403003887E-5</v>
      </c>
      <c r="CJ439" s="43">
        <f t="shared" ca="1" si="743"/>
        <v>-5.3428735053339746E-5</v>
      </c>
      <c r="CK439" s="43">
        <f t="shared" ca="1" si="744"/>
        <v>-1.8343231436199629E-5</v>
      </c>
      <c r="CL439" s="43">
        <f t="shared" ca="1" si="745"/>
        <v>4.1226390954350553E-5</v>
      </c>
      <c r="CN439" s="43">
        <f t="shared" ca="1" si="746"/>
        <v>-6.5349782440027727E-6</v>
      </c>
      <c r="CO439" s="43">
        <f t="shared" ca="1" si="747"/>
        <v>-6.6247838463067793E-5</v>
      </c>
      <c r="CP439" s="43">
        <f t="shared" ca="1" si="748"/>
        <v>-2.5720492214968004E-5</v>
      </c>
      <c r="CQ439" s="43">
        <f t="shared" ca="1" si="749"/>
        <v>-8.4406735214822526E-6</v>
      </c>
      <c r="CR439" s="43">
        <f t="shared" ca="1" si="750"/>
        <v>-7.8585675833354457E-6</v>
      </c>
      <c r="CS439" s="43">
        <f t="shared" ca="1" si="751"/>
        <v>-6.6048319971507272E-5</v>
      </c>
      <c r="CT439" s="43">
        <f t="shared" ca="1" si="752"/>
        <v>-1.0606863971216706E-4</v>
      </c>
      <c r="CU439" s="43">
        <f t="shared" ca="1" si="752"/>
        <v>5.7428296342510054E-5</v>
      </c>
      <c r="CW439" s="43">
        <f t="shared" ca="1" si="753"/>
        <v>3.6682571024651641E-5</v>
      </c>
      <c r="CX439" s="43">
        <f t="shared" ca="1" si="754"/>
        <v>1.8719351513938777E-5</v>
      </c>
      <c r="CY439" s="43">
        <f t="shared" ca="1" si="755"/>
        <v>-4.0115987746782076E-5</v>
      </c>
      <c r="CZ439" s="43">
        <f t="shared" ca="1" si="756"/>
        <v>3.135953310145985E-5</v>
      </c>
      <c r="DA439" s="43">
        <f t="shared" ca="1" si="757"/>
        <v>1.3347291756128206E-5</v>
      </c>
      <c r="DB439" s="43">
        <f t="shared" ca="1" si="758"/>
        <v>1.1022073905729819E-6</v>
      </c>
      <c r="DC439" s="43">
        <f t="shared" ca="1" si="759"/>
        <v>-9.9494683443074032E-6</v>
      </c>
      <c r="DE439" s="43">
        <f t="shared" ca="1" si="760"/>
        <v>4.1172259844822849E-5</v>
      </c>
      <c r="DF439" s="43">
        <f t="shared" ca="1" si="761"/>
        <v>2.0430775924354308E-6</v>
      </c>
      <c r="DG439" s="43">
        <f t="shared" ca="1" si="762"/>
        <v>8.4412408985244831E-5</v>
      </c>
      <c r="DH439" s="43">
        <f t="shared" ca="1" si="763"/>
        <v>8.1310621859347835E-5</v>
      </c>
      <c r="DI439" s="43">
        <f t="shared" ca="1" si="764"/>
        <v>4.4867570563568698E-5</v>
      </c>
      <c r="DJ439" s="43">
        <f t="shared" ca="1" si="765"/>
        <v>-1.8630376891806726E-6</v>
      </c>
      <c r="DL439" s="43">
        <f t="shared" ca="1" si="766"/>
        <v>-3.9732362200712541E-6</v>
      </c>
      <c r="DM439" s="43">
        <f t="shared" ca="1" si="767"/>
        <v>2.835451235007513E-5</v>
      </c>
      <c r="DN439" s="43">
        <f t="shared" ca="1" si="768"/>
        <v>5.0807086999886811E-5</v>
      </c>
      <c r="DO439" s="43">
        <f t="shared" ca="1" si="769"/>
        <v>2.7012237138802621E-5</v>
      </c>
      <c r="DP439" s="43">
        <f t="shared" ca="1" si="770"/>
        <v>-5.3822974314084696E-6</v>
      </c>
      <c r="DR439" s="43">
        <f t="shared" ca="1" si="771"/>
        <v>-3.3839480851613449E-5</v>
      </c>
      <c r="DS439" s="43">
        <f t="shared" ca="1" si="772"/>
        <v>9.0739159620745014E-6</v>
      </c>
      <c r="DT439" s="43">
        <f t="shared" ca="1" si="773"/>
        <v>-1.0463697814356767E-5</v>
      </c>
      <c r="DU439" s="43">
        <f t="shared" ca="1" si="774"/>
        <v>5.0527619164237025E-5</v>
      </c>
      <c r="DW439" s="43">
        <f t="shared" ca="1" si="775"/>
        <v>6.6178643660108451E-5</v>
      </c>
      <c r="DX439" s="43">
        <f t="shared" ca="1" si="776"/>
        <v>4.3086802182960697E-5</v>
      </c>
      <c r="DY439" s="43">
        <f t="shared" ca="1" si="777"/>
        <v>-8.6647938554426254E-6</v>
      </c>
      <c r="EA439" s="43">
        <f t="shared" ca="1" si="778"/>
        <v>5.988324304760025E-5</v>
      </c>
      <c r="EB439" s="43">
        <f t="shared" ca="1" si="779"/>
        <v>7.2080192465618979E-7</v>
      </c>
      <c r="ED439" s="43">
        <f t="shared" ca="1" si="780"/>
        <v>-1.1408739351455237E-5</v>
      </c>
    </row>
    <row r="440" spans="1:134" x14ac:dyDescent="0.3">
      <c r="A440">
        <f ca="1"/>
        <v>436</v>
      </c>
      <c r="B440" s="21">
        <f ca="1">LN(Data!C450/Data!C449)</f>
        <v>-5.1794717822105452E-3</v>
      </c>
      <c r="C440" s="21">
        <f ca="1">LN(Data!D450/Data!D449)</f>
        <v>7.1872246661054771E-3</v>
      </c>
      <c r="D440" s="21">
        <f ca="1">LN(Data!E450/Data!E449)</f>
        <v>-4.9434210205677107E-3</v>
      </c>
      <c r="E440" s="21">
        <f ca="1">LN(Data!F450/Data!F449)</f>
        <v>-4.4365645086876567E-3</v>
      </c>
      <c r="F440" s="21">
        <f ca="1">LN(Data!G450/Data!G449)</f>
        <v>5.377441755895801E-2</v>
      </c>
      <c r="G440" s="21">
        <f ca="1">LN(Data!H450/Data!H449)</f>
        <v>2.6796827332113034E-2</v>
      </c>
      <c r="H440" s="21">
        <f ca="1">LN(Data!I450/Data!I449)</f>
        <v>-1.7508136411927049E-2</v>
      </c>
      <c r="I440" s="21">
        <f ca="1">LN(Data!J450/Data!J449)</f>
        <v>-9.5420571332030472E-3</v>
      </c>
      <c r="J440" s="21">
        <f ca="1">LN(Data!K450/Data!K449)</f>
        <v>-4.3010818993905854E-3</v>
      </c>
      <c r="K440" s="21">
        <f ca="1">LN(Data!L450/Data!L449)</f>
        <v>1.2686202056882959E-2</v>
      </c>
      <c r="L440" s="21">
        <f ca="1">LN(Data!M450/Data!M449)</f>
        <v>8.7029144409831935E-3</v>
      </c>
      <c r="M440" s="21">
        <f ca="1">LN(Data!N450/Data!N449)</f>
        <v>-1.9393551819803657E-2</v>
      </c>
      <c r="N440" s="21">
        <f ca="1">LN(Data!O450/Data!O449)</f>
        <v>-1.1233511568118982E-2</v>
      </c>
      <c r="O440" s="21">
        <f ca="1">LN(Data!P450/Data!P449)</f>
        <v>7.5481550978683471E-3</v>
      </c>
      <c r="Q440" s="41">
        <f t="shared" ca="1" si="677"/>
        <v>9.6655195997987428E-5</v>
      </c>
      <c r="R440" s="41">
        <f t="shared" ca="1" si="678"/>
        <v>2.0556846389119197E-4</v>
      </c>
      <c r="S440" s="41">
        <f t="shared" ca="1" si="679"/>
        <v>1.5508928785948476E-3</v>
      </c>
      <c r="T440" s="41">
        <f t="shared" ca="1" si="680"/>
        <v>7.5282922363585267E-4</v>
      </c>
      <c r="U440" s="41">
        <f t="shared" ca="1" si="681"/>
        <v>4.1312458057308132E-4</v>
      </c>
      <c r="V440" s="41">
        <f t="shared" ca="1" si="682"/>
        <v>4.5534629198128878E-4</v>
      </c>
      <c r="W440" s="41">
        <f t="shared" ca="1" si="683"/>
        <v>6.4691674671095583E-5</v>
      </c>
      <c r="X440" s="41">
        <f t="shared" ca="1" si="684"/>
        <v>1.4564650415751308E-4</v>
      </c>
      <c r="Y440" s="41">
        <f t="shared" ca="1" si="685"/>
        <v>7.805135589748271E-5</v>
      </c>
      <c r="Z440" s="41">
        <f t="shared" ca="1" si="686"/>
        <v>1.5518517491716223E-4</v>
      </c>
      <c r="AA440" s="41">
        <f t="shared" ca="1" si="687"/>
        <v>2.3575425110086226E-4</v>
      </c>
      <c r="AB440" s="41">
        <f t="shared" ca="1" si="688"/>
        <v>1.0310619115988813E-4</v>
      </c>
      <c r="AC440" s="41">
        <f t="shared" ca="1" si="689"/>
        <v>1.7610797238216022E-4</v>
      </c>
      <c r="AD440" s="41">
        <f t="shared" ca="1" si="690"/>
        <v>3.7112859037265238E-5</v>
      </c>
      <c r="AF440" s="43">
        <f t="shared" ca="1" si="691"/>
        <v>-3.0832300401274994E-5</v>
      </c>
      <c r="AG440" s="43">
        <f t="shared" ca="1" si="692"/>
        <v>1.046517899636782E-4</v>
      </c>
      <c r="AH440" s="43">
        <f t="shared" ca="1" si="693"/>
        <v>3.193378777585353E-5</v>
      </c>
      <c r="AI440" s="43">
        <f t="shared" ca="1" si="694"/>
        <v>5.0724701744599513E-5</v>
      </c>
      <c r="AJ440" s="43">
        <f t="shared" ca="1" si="695"/>
        <v>-6.365730259094845E-5</v>
      </c>
      <c r="AK440" s="43">
        <f t="shared" ca="1" si="696"/>
        <v>-2.0840842419820317E-5</v>
      </c>
      <c r="AL440" s="43">
        <f t="shared" ca="1" si="697"/>
        <v>3.219757947527283E-5</v>
      </c>
      <c r="AM440" s="43">
        <f t="shared" ca="1" si="698"/>
        <v>1.087374738799156E-5</v>
      </c>
      <c r="AN440" s="43">
        <f t="shared" ca="1" si="699"/>
        <v>6.1182780917856365E-5</v>
      </c>
      <c r="AO440" s="43">
        <f t="shared" ca="1" si="700"/>
        <v>2.991810937131684E-6</v>
      </c>
      <c r="AP440" s="43">
        <f t="shared" ca="1" si="701"/>
        <v>2.7054785370437868E-5</v>
      </c>
      <c r="AQ440" s="43">
        <f t="shared" ca="1" si="702"/>
        <v>2.5564929508966356E-5</v>
      </c>
      <c r="AR440" s="43">
        <f t="shared" ca="1" si="703"/>
        <v>1.9498312143055298E-5</v>
      </c>
      <c r="AT440" s="43">
        <f t="shared" ca="1" si="704"/>
        <v>-4.2175494579231534E-5</v>
      </c>
      <c r="AU440" s="43">
        <f t="shared" ca="1" si="705"/>
        <v>3.2680374689545692E-5</v>
      </c>
      <c r="AV440" s="43">
        <f t="shared" ca="1" si="706"/>
        <v>-8.6032467682217781E-6</v>
      </c>
      <c r="AW440" s="43">
        <f t="shared" ca="1" si="707"/>
        <v>2.2572604048009599E-4</v>
      </c>
      <c r="AX440" s="43">
        <f t="shared" ca="1" si="708"/>
        <v>2.2218885363836949E-5</v>
      </c>
      <c r="AY440" s="43">
        <f t="shared" ca="1" si="709"/>
        <v>-4.4572395950860781E-6</v>
      </c>
      <c r="AZ440" s="43">
        <f t="shared" ca="1" si="710"/>
        <v>-1.0077722892516919E-5</v>
      </c>
      <c r="BA440" s="43">
        <f t="shared" ca="1" si="711"/>
        <v>1.3625309989424084E-5</v>
      </c>
      <c r="BB440" s="43">
        <f t="shared" ca="1" si="712"/>
        <v>-6.5433430603257769E-7</v>
      </c>
      <c r="BC440" s="43">
        <f t="shared" ca="1" si="713"/>
        <v>-2.9546634405428738E-5</v>
      </c>
      <c r="BD440" s="43">
        <f t="shared" ca="1" si="714"/>
        <v>-6.975736960093016E-5</v>
      </c>
      <c r="BE440" s="43">
        <f t="shared" ca="1" si="715"/>
        <v>3.6756843597586973E-5</v>
      </c>
      <c r="BG440" s="43">
        <f t="shared" ca="1" si="716"/>
        <v>1.2502705808854249E-4</v>
      </c>
      <c r="BH440" s="43">
        <f t="shared" ca="1" si="717"/>
        <v>9.6206864930354301E-5</v>
      </c>
      <c r="BI440" s="43">
        <f t="shared" ca="1" si="718"/>
        <v>-1.9179237509930116E-4</v>
      </c>
      <c r="BJ440" s="43">
        <f t="shared" ca="1" si="719"/>
        <v>4.8563388564383125E-5</v>
      </c>
      <c r="BK440" s="43">
        <f t="shared" ca="1" si="720"/>
        <v>1.2245650160548423E-4</v>
      </c>
      <c r="BL440" s="43">
        <f t="shared" ca="1" si="721"/>
        <v>-3.5642081181895891E-5</v>
      </c>
      <c r="BM440" s="43">
        <f t="shared" ca="1" si="722"/>
        <v>4.8687414912723634E-5</v>
      </c>
      <c r="BN440" s="43">
        <f t="shared" ca="1" si="723"/>
        <v>2.914936001948828E-6</v>
      </c>
      <c r="BO440" s="43">
        <f t="shared" ca="1" si="724"/>
        <v>7.1749408953104528E-5</v>
      </c>
      <c r="BP440" s="43">
        <f t="shared" ca="1" si="725"/>
        <v>1.8168869409931662E-4</v>
      </c>
      <c r="BQ440" s="43">
        <f t="shared" ca="1" si="726"/>
        <v>1.5246744648776225E-5</v>
      </c>
      <c r="BS440" s="43">
        <f t="shared" ca="1" si="727"/>
        <v>-1.2204722236979909E-4</v>
      </c>
      <c r="BT440" s="43">
        <f t="shared" ca="1" si="728"/>
        <v>-1.1430868647250017E-4</v>
      </c>
      <c r="BU440" s="43">
        <f t="shared" ca="1" si="729"/>
        <v>1.78367474141819E-5</v>
      </c>
      <c r="BV440" s="43">
        <f t="shared" ca="1" si="730"/>
        <v>7.3630906194900218E-5</v>
      </c>
      <c r="BW440" s="43">
        <f t="shared" ca="1" si="731"/>
        <v>1.0697545647791307E-4</v>
      </c>
      <c r="BX440" s="43">
        <f t="shared" ca="1" si="732"/>
        <v>4.4549155557224643E-5</v>
      </c>
      <c r="BY440" s="43">
        <f t="shared" ca="1" si="733"/>
        <v>9.7089709113789208E-6</v>
      </c>
      <c r="BZ440" s="43">
        <f t="shared" ca="1" si="734"/>
        <v>1.0009696208045142E-4</v>
      </c>
      <c r="CA440" s="43">
        <f t="shared" ca="1" si="735"/>
        <v>1.3947694961297916E-4</v>
      </c>
      <c r="CB440" s="43">
        <f t="shared" ca="1" si="736"/>
        <v>-2.8488145269698308E-5</v>
      </c>
      <c r="CD440" s="43">
        <f t="shared" ca="1" si="737"/>
        <v>-6.3791633211352994E-5</v>
      </c>
      <c r="CE440" s="43">
        <f t="shared" ca="1" si="738"/>
        <v>-4.9029084891959789E-5</v>
      </c>
      <c r="CF440" s="43">
        <f t="shared" ca="1" si="739"/>
        <v>-6.4329409979872141E-5</v>
      </c>
      <c r="CG440" s="43">
        <f t="shared" ca="1" si="740"/>
        <v>-2.916994072918034E-5</v>
      </c>
      <c r="CH440" s="43">
        <f t="shared" ca="1" si="741"/>
        <v>6.6962470145397142E-5</v>
      </c>
      <c r="CI440" s="43">
        <f t="shared" ca="1" si="742"/>
        <v>-9.9981402116150101E-5</v>
      </c>
      <c r="CJ440" s="43">
        <f t="shared" ca="1" si="743"/>
        <v>-4.2661993285408029E-5</v>
      </c>
      <c r="CK440" s="43">
        <f t="shared" ca="1" si="744"/>
        <v>-4.0158703102428605E-5</v>
      </c>
      <c r="CL440" s="43">
        <f t="shared" ca="1" si="745"/>
        <v>2.9466750093063412E-5</v>
      </c>
      <c r="CN440" s="43">
        <f t="shared" ca="1" si="746"/>
        <v>-2.6636141640961924E-6</v>
      </c>
      <c r="CO440" s="43">
        <f t="shared" ca="1" si="747"/>
        <v>-5.6502893206330319E-5</v>
      </c>
      <c r="CP440" s="43">
        <f t="shared" ca="1" si="748"/>
        <v>-3.1117815324374191E-5</v>
      </c>
      <c r="CQ440" s="43">
        <f t="shared" ca="1" si="749"/>
        <v>5.6521447865769939E-7</v>
      </c>
      <c r="CR440" s="43">
        <f t="shared" ca="1" si="750"/>
        <v>1.2068823226582355E-5</v>
      </c>
      <c r="CS440" s="43">
        <f t="shared" ca="1" si="751"/>
        <v>-6.5341531791069144E-5</v>
      </c>
      <c r="CT440" s="43">
        <f t="shared" ca="1" si="752"/>
        <v>-8.9835842688590332E-5</v>
      </c>
      <c r="CU440" s="43">
        <f t="shared" ca="1" si="752"/>
        <v>5.7981588534790421E-5</v>
      </c>
      <c r="CW440" s="43">
        <f t="shared" ca="1" si="753"/>
        <v>3.5091800519411813E-5</v>
      </c>
      <c r="CX440" s="43">
        <f t="shared" ca="1" si="754"/>
        <v>1.6862228989477434E-5</v>
      </c>
      <c r="CY440" s="43">
        <f t="shared" ca="1" si="755"/>
        <v>-3.6810214358830242E-5</v>
      </c>
      <c r="CZ440" s="43">
        <f t="shared" ca="1" si="756"/>
        <v>3.1535414452507391E-5</v>
      </c>
      <c r="DA440" s="43">
        <f t="shared" ca="1" si="757"/>
        <v>1.2202121452801696E-5</v>
      </c>
      <c r="DB440" s="43">
        <f t="shared" ca="1" si="758"/>
        <v>2.0796848578352293E-6</v>
      </c>
      <c r="DC440" s="43">
        <f t="shared" ca="1" si="759"/>
        <v>-8.9296082111584988E-6</v>
      </c>
      <c r="DE440" s="43">
        <f t="shared" ca="1" si="760"/>
        <v>3.7484709695108584E-5</v>
      </c>
      <c r="DF440" s="43">
        <f t="shared" ca="1" si="761"/>
        <v>3.4111020975718859E-6</v>
      </c>
      <c r="DG440" s="43">
        <f t="shared" ca="1" si="762"/>
        <v>8.275978127099687E-5</v>
      </c>
      <c r="DH440" s="43">
        <f t="shared" ca="1" si="763"/>
        <v>7.5860936975498066E-5</v>
      </c>
      <c r="DI440" s="43">
        <f t="shared" ca="1" si="764"/>
        <v>4.3906257372875375E-5</v>
      </c>
      <c r="DJ440" s="43">
        <f t="shared" ca="1" si="765"/>
        <v>-1.0499238383746812E-6</v>
      </c>
      <c r="DL440" s="43">
        <f t="shared" ca="1" si="766"/>
        <v>-5.5278259232193967E-6</v>
      </c>
      <c r="DM440" s="43">
        <f t="shared" ca="1" si="767"/>
        <v>2.2548966247972369E-5</v>
      </c>
      <c r="DN440" s="43">
        <f t="shared" ca="1" si="768"/>
        <v>4.8445548132635012E-5</v>
      </c>
      <c r="DO440" s="43">
        <f t="shared" ca="1" si="769"/>
        <v>2.3309675650647382E-5</v>
      </c>
      <c r="DP440" s="43">
        <f t="shared" ca="1" si="770"/>
        <v>-5.9029584745136645E-6</v>
      </c>
      <c r="DR440" s="43">
        <f t="shared" ca="1" si="771"/>
        <v>-2.6782988704622204E-5</v>
      </c>
      <c r="DS440" s="43">
        <f t="shared" ca="1" si="772"/>
        <v>7.6883153428380422E-6</v>
      </c>
      <c r="DT440" s="43">
        <f t="shared" ca="1" si="773"/>
        <v>-7.2864562384694006E-6</v>
      </c>
      <c r="DU440" s="43">
        <f t="shared" ca="1" si="774"/>
        <v>4.8529038905015015E-5</v>
      </c>
      <c r="DW440" s="43">
        <f t="shared" ca="1" si="775"/>
        <v>6.0282433381218895E-5</v>
      </c>
      <c r="DX440" s="43">
        <f t="shared" ca="1" si="776"/>
        <v>4.6337408097300399E-5</v>
      </c>
      <c r="DY440" s="43">
        <f t="shared" ca="1" si="777"/>
        <v>-5.7801152830131371E-6</v>
      </c>
      <c r="EA440" s="43">
        <f t="shared" ca="1" si="778"/>
        <v>5.5313573979679348E-5</v>
      </c>
      <c r="EB440" s="43">
        <f t="shared" ca="1" si="779"/>
        <v>2.8178537708617369E-7</v>
      </c>
      <c r="ED440" s="43">
        <f t="shared" ca="1" si="780"/>
        <v>-9.5247130535234946E-6</v>
      </c>
    </row>
    <row r="441" spans="1:134" x14ac:dyDescent="0.3">
      <c r="A441">
        <f ca="1"/>
        <v>437</v>
      </c>
      <c r="B441" s="21">
        <f ca="1">LN(Data!C451/Data!C450)</f>
        <v>5.9460181251939897E-3</v>
      </c>
      <c r="C441" s="21">
        <f ca="1">LN(Data!D451/Data!D450)</f>
        <v>0</v>
      </c>
      <c r="D441" s="21">
        <f ca="1">LN(Data!E451/Data!E450)</f>
        <v>-2.4823033197012283E-2</v>
      </c>
      <c r="E441" s="21">
        <f ca="1">LN(Data!F451/Data!F450)</f>
        <v>-4.447409457339168E-4</v>
      </c>
      <c r="F441" s="21">
        <f ca="1">LN(Data!G451/Data!G450)</f>
        <v>-1.7761722618637621E-2</v>
      </c>
      <c r="G441" s="21">
        <f ca="1">LN(Data!H451/Data!H450)</f>
        <v>-2.6032305819879546E-3</v>
      </c>
      <c r="H441" s="21">
        <f ca="1">LN(Data!I451/Data!I450)</f>
        <v>-2.7314958256094948E-3</v>
      </c>
      <c r="I441" s="21">
        <f ca="1">LN(Data!J451/Data!J450)</f>
        <v>8.2750313064315194E-3</v>
      </c>
      <c r="J441" s="21">
        <f ca="1">LN(Data!K451/Data!K450)</f>
        <v>1.8975901459005604E-2</v>
      </c>
      <c r="K441" s="21">
        <f ca="1">LN(Data!L451/Data!L450)</f>
        <v>1.2687108707523317E-3</v>
      </c>
      <c r="L441" s="21">
        <f ca="1">LN(Data!M451/Data!M450)</f>
        <v>-5.7935192050432944E-3</v>
      </c>
      <c r="M441" s="21">
        <f ca="1">LN(Data!N451/Data!N450)</f>
        <v>1.349531046223066E-2</v>
      </c>
      <c r="N441" s="21">
        <f ca="1">LN(Data!O451/Data!O450)</f>
        <v>-1.8358581532124311E-3</v>
      </c>
      <c r="O441" s="21">
        <f ca="1">LN(Data!P451/Data!P450)</f>
        <v>-5.169732743847414E-3</v>
      </c>
      <c r="Q441" s="41">
        <f t="shared" ca="1" si="677"/>
        <v>9.2465499914671091E-5</v>
      </c>
      <c r="R441" s="41">
        <f t="shared" ca="1" si="678"/>
        <v>1.9633372796178493E-4</v>
      </c>
      <c r="S441" s="41">
        <f t="shared" ca="1" si="679"/>
        <v>1.4593055505623522E-3</v>
      </c>
      <c r="T441" s="41">
        <f t="shared" ca="1" si="680"/>
        <v>7.0884045649608634E-4</v>
      </c>
      <c r="U441" s="41">
        <f t="shared" ca="1" si="681"/>
        <v>5.6183838476700694E-4</v>
      </c>
      <c r="V441" s="41">
        <f t="shared" ca="1" si="682"/>
        <v>4.7110971176643625E-4</v>
      </c>
      <c r="W441" s="41">
        <f t="shared" ca="1" si="683"/>
        <v>7.9202264627948601E-5</v>
      </c>
      <c r="X441" s="41">
        <f t="shared" ca="1" si="684"/>
        <v>1.4237076516806097E-4</v>
      </c>
      <c r="Y441" s="41">
        <f t="shared" ca="1" si="685"/>
        <v>7.4478232873949657E-5</v>
      </c>
      <c r="Z441" s="41">
        <f t="shared" ca="1" si="686"/>
        <v>1.5553044777981618E-4</v>
      </c>
      <c r="AA441" s="41">
        <f t="shared" ca="1" si="687"/>
        <v>2.2615343922083496E-4</v>
      </c>
      <c r="AB441" s="41">
        <f t="shared" ca="1" si="688"/>
        <v>1.1948641082153944E-4</v>
      </c>
      <c r="AC441" s="41">
        <f t="shared" ca="1" si="689"/>
        <v>1.7311300096829437E-4</v>
      </c>
      <c r="AD441" s="41">
        <f t="shared" ca="1" si="690"/>
        <v>3.830456621791788E-5</v>
      </c>
      <c r="AF441" s="43">
        <f t="shared" ca="1" si="691"/>
        <v>-3.1215924018228548E-5</v>
      </c>
      <c r="AG441" s="43">
        <f t="shared" ca="1" si="692"/>
        <v>9.9908941146874511E-5</v>
      </c>
      <c r="AH441" s="43">
        <f t="shared" ca="1" si="693"/>
        <v>3.1396504150264588E-5</v>
      </c>
      <c r="AI441" s="43">
        <f t="shared" ca="1" si="694"/>
        <v>3.0969834938837708E-5</v>
      </c>
      <c r="AJ441" s="43">
        <f t="shared" ca="1" si="695"/>
        <v>-6.8165469096658418E-5</v>
      </c>
      <c r="AK441" s="43">
        <f t="shared" ca="1" si="696"/>
        <v>-1.4149417964350944E-5</v>
      </c>
      <c r="AL441" s="43">
        <f t="shared" ca="1" si="697"/>
        <v>3.3231093646696423E-5</v>
      </c>
      <c r="AM441" s="43">
        <f t="shared" ca="1" si="698"/>
        <v>1.155796248456427E-5</v>
      </c>
      <c r="AN441" s="43">
        <f t="shared" ca="1" si="699"/>
        <v>5.3569344528162179E-5</v>
      </c>
      <c r="AO441" s="43">
        <f t="shared" ca="1" si="700"/>
        <v>1.0771229469987343E-7</v>
      </c>
      <c r="AP441" s="43">
        <f t="shared" ca="1" si="701"/>
        <v>3.145839951266226E-5</v>
      </c>
      <c r="AQ441" s="43">
        <f t="shared" ca="1" si="702"/>
        <v>2.7522053109360854E-5</v>
      </c>
      <c r="AR441" s="43">
        <f t="shared" ca="1" si="703"/>
        <v>1.598268603424251E-5</v>
      </c>
      <c r="AT441" s="43">
        <f t="shared" ca="1" si="704"/>
        <v>-4.177673355411576E-5</v>
      </c>
      <c r="AU441" s="43">
        <f t="shared" ca="1" si="705"/>
        <v>2.8806357055996462E-5</v>
      </c>
      <c r="AV441" s="43">
        <f t="shared" ca="1" si="706"/>
        <v>1.510227725498346E-5</v>
      </c>
      <c r="AW441" s="43">
        <f t="shared" ca="1" si="707"/>
        <v>2.2373816715377416E-4</v>
      </c>
      <c r="AX441" s="43">
        <f t="shared" ca="1" si="708"/>
        <v>1.3335657649366231E-5</v>
      </c>
      <c r="AY441" s="43">
        <f t="shared" ca="1" si="709"/>
        <v>-8.3046597229695966E-6</v>
      </c>
      <c r="AZ441" s="43">
        <f t="shared" ca="1" si="710"/>
        <v>-1.1327830034060293E-5</v>
      </c>
      <c r="BA441" s="43">
        <f t="shared" ca="1" si="711"/>
        <v>1.8278506450604277E-5</v>
      </c>
      <c r="BB441" s="43">
        <f t="shared" ca="1" si="712"/>
        <v>3.1379138325637786E-6</v>
      </c>
      <c r="BC441" s="43">
        <f t="shared" ca="1" si="713"/>
        <v>-3.6136985181264274E-5</v>
      </c>
      <c r="BD441" s="43">
        <f t="shared" ca="1" si="714"/>
        <v>-7.0416193710636315E-5</v>
      </c>
      <c r="BE441" s="43">
        <f t="shared" ca="1" si="715"/>
        <v>3.7806450171911111E-5</v>
      </c>
      <c r="BG441" s="43">
        <f t="shared" ca="1" si="716"/>
        <v>1.18841342978311E-4</v>
      </c>
      <c r="BH441" s="43">
        <f t="shared" ca="1" si="717"/>
        <v>7.4484677866748709E-5</v>
      </c>
      <c r="BI441" s="43">
        <f t="shared" ca="1" si="718"/>
        <v>-1.8823291256442855E-4</v>
      </c>
      <c r="BJ441" s="43">
        <f t="shared" ca="1" si="719"/>
        <v>5.0842590624701367E-5</v>
      </c>
      <c r="BK441" s="43">
        <f t="shared" ca="1" si="720"/>
        <v>1.1793933585785922E-4</v>
      </c>
      <c r="BL441" s="43">
        <f t="shared" ca="1" si="721"/>
        <v>-3.2227832790624291E-5</v>
      </c>
      <c r="BM441" s="43">
        <f t="shared" ca="1" si="722"/>
        <v>4.2003375742810337E-5</v>
      </c>
      <c r="BN441" s="43">
        <f t="shared" ca="1" si="723"/>
        <v>1.5870963056637986E-7</v>
      </c>
      <c r="BO441" s="43">
        <f t="shared" ca="1" si="724"/>
        <v>7.3196673919687452E-5</v>
      </c>
      <c r="BP441" s="43">
        <f t="shared" ca="1" si="725"/>
        <v>1.7411929108659542E-4</v>
      </c>
      <c r="BQ441" s="43">
        <f t="shared" ca="1" si="726"/>
        <v>1.2093117455211187E-5</v>
      </c>
      <c r="BS441" s="43">
        <f t="shared" ca="1" si="727"/>
        <v>-1.2903880937265656E-4</v>
      </c>
      <c r="BT441" s="43">
        <f t="shared" ca="1" si="728"/>
        <v>-1.1458331646937521E-4</v>
      </c>
      <c r="BU441" s="43">
        <f t="shared" ca="1" si="729"/>
        <v>2.1427101166436045E-5</v>
      </c>
      <c r="BV441" s="43">
        <f t="shared" ca="1" si="730"/>
        <v>7.1753088944228517E-5</v>
      </c>
      <c r="BW441" s="43">
        <f t="shared" ca="1" si="731"/>
        <v>1.0170185072746598E-4</v>
      </c>
      <c r="BX441" s="43">
        <f t="shared" ca="1" si="732"/>
        <v>3.8499216996054723E-5</v>
      </c>
      <c r="BY441" s="43">
        <f t="shared" ca="1" si="733"/>
        <v>6.8097701768355038E-6</v>
      </c>
      <c r="BZ441" s="43">
        <f t="shared" ca="1" si="734"/>
        <v>9.9253588977692484E-5</v>
      </c>
      <c r="CA441" s="43">
        <f t="shared" ca="1" si="735"/>
        <v>1.3409862456006334E-4</v>
      </c>
      <c r="CB441" s="43">
        <f t="shared" ca="1" si="736"/>
        <v>-2.8788129174312763E-5</v>
      </c>
      <c r="CD441" s="43">
        <f t="shared" ca="1" si="737"/>
        <v>2.6494891714068973E-5</v>
      </c>
      <c r="CE441" s="43">
        <f t="shared" ca="1" si="738"/>
        <v>-1.0257673008409197E-4</v>
      </c>
      <c r="CF441" s="43">
        <f t="shared" ca="1" si="739"/>
        <v>-9.1256759260217505E-5</v>
      </c>
      <c r="CG441" s="43">
        <f t="shared" ca="1" si="740"/>
        <v>-4.1297034726215862E-5</v>
      </c>
      <c r="CH441" s="43">
        <f t="shared" ca="1" si="741"/>
        <v>1.0387630953532152E-4</v>
      </c>
      <c r="CI441" s="43">
        <f t="shared" ca="1" si="742"/>
        <v>-6.5902868681422104E-5</v>
      </c>
      <c r="CJ441" s="43">
        <f t="shared" ca="1" si="743"/>
        <v>-1.0267489089884832E-4</v>
      </c>
      <c r="CK441" s="43">
        <f t="shared" ca="1" si="744"/>
        <v>-7.3993713419327826E-5</v>
      </c>
      <c r="CL441" s="43">
        <f t="shared" ca="1" si="745"/>
        <v>5.2052603729432633E-5</v>
      </c>
      <c r="CN441" s="43">
        <f t="shared" ca="1" si="746"/>
        <v>-3.0653547814499858E-5</v>
      </c>
      <c r="CO441" s="43">
        <f t="shared" ca="1" si="747"/>
        <v>-6.8454531057446477E-5</v>
      </c>
      <c r="CP441" s="43">
        <f t="shared" ca="1" si="748"/>
        <v>-3.6166067344866519E-5</v>
      </c>
      <c r="CQ441" s="43">
        <f t="shared" ca="1" si="749"/>
        <v>2.0928299571053646E-5</v>
      </c>
      <c r="CR441" s="43">
        <f t="shared" ca="1" si="750"/>
        <v>2.5337323566658206E-5</v>
      </c>
      <c r="CS441" s="43">
        <f t="shared" ca="1" si="751"/>
        <v>-9.2602179451904934E-5</v>
      </c>
      <c r="CT441" s="43">
        <f t="shared" ca="1" si="752"/>
        <v>-1.0250704031672565E-4</v>
      </c>
      <c r="CU441" s="43">
        <f t="shared" ca="1" si="752"/>
        <v>6.6638689752718206E-5</v>
      </c>
      <c r="CW441" s="43">
        <f t="shared" ca="1" si="753"/>
        <v>4.3010110764558343E-5</v>
      </c>
      <c r="CX441" s="43">
        <f t="shared" ca="1" si="754"/>
        <v>2.0368730966912832E-5</v>
      </c>
      <c r="CY441" s="43">
        <f t="shared" ca="1" si="755"/>
        <v>-4.7928306866971015E-5</v>
      </c>
      <c r="CZ441" s="43">
        <f t="shared" ca="1" si="756"/>
        <v>2.0500980792513124E-5</v>
      </c>
      <c r="DA441" s="43">
        <f t="shared" ca="1" si="757"/>
        <v>3.1842691212007523E-5</v>
      </c>
      <c r="DB441" s="43">
        <f t="shared" ca="1" si="758"/>
        <v>1.3755574941540384E-5</v>
      </c>
      <c r="DC441" s="43">
        <f t="shared" ca="1" si="759"/>
        <v>-1.6323079465200688E-5</v>
      </c>
      <c r="DE441" s="43">
        <f t="shared" ca="1" si="760"/>
        <v>3.769809726651629E-5</v>
      </c>
      <c r="DF441" s="43">
        <f t="shared" ca="1" si="761"/>
        <v>-4.056711918090546E-6</v>
      </c>
      <c r="DG441" s="43">
        <f t="shared" ca="1" si="762"/>
        <v>7.2811571985462674E-5</v>
      </c>
      <c r="DH441" s="43">
        <f t="shared" ca="1" si="763"/>
        <v>8.241254352578621E-5</v>
      </c>
      <c r="DI441" s="43">
        <f t="shared" ca="1" si="764"/>
        <v>4.7703330481872175E-5</v>
      </c>
      <c r="DJ441" s="43">
        <f t="shared" ca="1" si="765"/>
        <v>-5.3084240397204603E-6</v>
      </c>
      <c r="DL441" s="43">
        <f t="shared" ca="1" si="766"/>
        <v>-8.4700200101584898E-6</v>
      </c>
      <c r="DM441" s="43">
        <f t="shared" ca="1" si="767"/>
        <v>1.8950111406650557E-5</v>
      </c>
      <c r="DN441" s="43">
        <f t="shared" ca="1" si="768"/>
        <v>5.0543610526499968E-5</v>
      </c>
      <c r="DO441" s="43">
        <f t="shared" ca="1" si="769"/>
        <v>2.4810070307942419E-5</v>
      </c>
      <c r="DP441" s="43">
        <f t="shared" ca="1" si="770"/>
        <v>-7.4966949619569054E-6</v>
      </c>
      <c r="DR441" s="43">
        <f t="shared" ca="1" si="771"/>
        <v>-1.8551593517420221E-5</v>
      </c>
      <c r="DS441" s="43">
        <f t="shared" ca="1" si="772"/>
        <v>-7.5348145969318195E-6</v>
      </c>
      <c r="DT441" s="43">
        <f t="shared" ca="1" si="773"/>
        <v>-1.5399904717850617E-5</v>
      </c>
      <c r="DU441" s="43">
        <f t="shared" ca="1" si="774"/>
        <v>5.1362741814409061E-5</v>
      </c>
      <c r="DW441" s="43">
        <f t="shared" ca="1" si="775"/>
        <v>4.6538662046674244E-5</v>
      </c>
      <c r="DX441" s="43">
        <f t="shared" ca="1" si="776"/>
        <v>3.7691306208514303E-5</v>
      </c>
      <c r="DY441" s="43">
        <f t="shared" ca="1" si="777"/>
        <v>-1.491851485791184E-6</v>
      </c>
      <c r="EA441" s="43">
        <f t="shared" ca="1" si="778"/>
        <v>6.506622086377935E-5</v>
      </c>
      <c r="EB441" s="43">
        <f t="shared" ca="1" si="779"/>
        <v>-8.5182539676045018E-6</v>
      </c>
      <c r="ED441" s="43">
        <f t="shared" ca="1" si="780"/>
        <v>-1.404076752690371E-5</v>
      </c>
    </row>
    <row r="442" spans="1:134" x14ac:dyDescent="0.3">
      <c r="A442">
        <f ca="1"/>
        <v>438</v>
      </c>
      <c r="B442" s="21">
        <f ca="1">LN(Data!C452/Data!C451)</f>
        <v>6.8535953820605803E-4</v>
      </c>
      <c r="C442" s="21">
        <f ca="1">LN(Data!D452/Data!D451)</f>
        <v>-8.9373891907281768E-3</v>
      </c>
      <c r="D442" s="21">
        <f ca="1">LN(Data!E452/Data!E451)</f>
        <v>2.1688234391640773E-2</v>
      </c>
      <c r="E442" s="21">
        <f ca="1">LN(Data!F452/Data!F451)</f>
        <v>4.4474094573383559E-4</v>
      </c>
      <c r="F442" s="21">
        <f ca="1">LN(Data!G452/Data!G451)</f>
        <v>-1.1210762287698682E-2</v>
      </c>
      <c r="G442" s="21">
        <f ca="1">LN(Data!H452/Data!H451)</f>
        <v>-4.5580957182268268E-3</v>
      </c>
      <c r="H442" s="21">
        <f ca="1">LN(Data!I452/Data!I451)</f>
        <v>2.5950980896005502E-3</v>
      </c>
      <c r="I442" s="21">
        <f ca="1">LN(Data!J452/Data!J451)</f>
        <v>4.4275847156072211E-3</v>
      </c>
      <c r="J442" s="21">
        <f ca="1">LN(Data!K452/Data!K451)</f>
        <v>-1.1342276603934607E-2</v>
      </c>
      <c r="K442" s="21">
        <f ca="1">LN(Data!L452/Data!L451)</f>
        <v>-5.106887541648961E-3</v>
      </c>
      <c r="L442" s="21">
        <f ca="1">LN(Data!M452/Data!M451)</f>
        <v>-1.1478786165141917E-2</v>
      </c>
      <c r="M442" s="21">
        <f ca="1">LN(Data!N452/Data!N451)</f>
        <v>-5.8699319616645311E-3</v>
      </c>
      <c r="N442" s="21">
        <f ca="1">LN(Data!O452/Data!O451)</f>
        <v>8.7662546575223899E-4</v>
      </c>
      <c r="O442" s="21">
        <f ca="1">LN(Data!P452/Data!P451)</f>
        <v>-7.1990353323698322E-5</v>
      </c>
      <c r="Q442" s="41">
        <f t="shared" ca="1" si="677"/>
        <v>8.9038877812498956E-5</v>
      </c>
      <c r="R442" s="41">
        <f t="shared" ca="1" si="678"/>
        <v>1.8455370428407781E-4</v>
      </c>
      <c r="S442" s="41">
        <f t="shared" ca="1" si="679"/>
        <v>1.4087181961546095E-3</v>
      </c>
      <c r="T442" s="41">
        <f t="shared" ca="1" si="680"/>
        <v>6.6632189677684982E-4</v>
      </c>
      <c r="U442" s="41">
        <f t="shared" ca="1" si="681"/>
        <v>5.4705680910387198E-4</v>
      </c>
      <c r="V442" s="41">
        <f t="shared" ca="1" si="682"/>
        <v>4.4324973762822987E-4</v>
      </c>
      <c r="W442" s="41">
        <f t="shared" ca="1" si="683"/>
        <v>7.4897792916991002E-5</v>
      </c>
      <c r="X442" s="41">
        <f t="shared" ca="1" si="684"/>
        <v>1.3793708784532263E-4</v>
      </c>
      <c r="Y442" s="41">
        <f t="shared" ca="1" si="685"/>
        <v>9.1614629072426157E-5</v>
      </c>
      <c r="Z442" s="41">
        <f t="shared" ca="1" si="686"/>
        <v>1.4629519854944111E-4</v>
      </c>
      <c r="AA442" s="41">
        <f t="shared" ca="1" si="687"/>
        <v>2.1459812475433719E-4</v>
      </c>
      <c r="AB442" s="41">
        <f t="shared" ca="1" si="688"/>
        <v>1.2324463044056661E-4</v>
      </c>
      <c r="AC442" s="41">
        <f t="shared" ca="1" si="689"/>
        <v>1.6292844341971968E-4</v>
      </c>
      <c r="AD442" s="41">
        <f t="shared" ca="1" si="690"/>
        <v>3.7609860443411297E-5</v>
      </c>
      <c r="AF442" s="43">
        <f t="shared" ca="1" si="691"/>
        <v>-2.9342968577134832E-5</v>
      </c>
      <c r="AG442" s="43">
        <f t="shared" ca="1" si="692"/>
        <v>8.5058512359358402E-5</v>
      </c>
      <c r="AH442" s="43">
        <f t="shared" ca="1" si="693"/>
        <v>2.9354047637787724E-5</v>
      </c>
      <c r="AI442" s="43">
        <f t="shared" ca="1" si="694"/>
        <v>2.2774953365002197E-5</v>
      </c>
      <c r="AJ442" s="43">
        <f t="shared" ca="1" si="695"/>
        <v>-6.5004272324332494E-5</v>
      </c>
      <c r="AK442" s="43">
        <f t="shared" ca="1" si="696"/>
        <v>-1.4274944307767834E-5</v>
      </c>
      <c r="AL442" s="43">
        <f t="shared" ca="1" si="697"/>
        <v>3.4189437195970006E-5</v>
      </c>
      <c r="AM442" s="43">
        <f t="shared" ca="1" si="698"/>
        <v>1.7634347976518965E-5</v>
      </c>
      <c r="AN442" s="43">
        <f t="shared" ca="1" si="699"/>
        <v>5.080781052645989E-5</v>
      </c>
      <c r="AO442" s="43">
        <f t="shared" ca="1" si="700"/>
        <v>-1.9656526550929352E-6</v>
      </c>
      <c r="AP442" s="43">
        <f t="shared" ca="1" si="701"/>
        <v>3.4385497178715139E-5</v>
      </c>
      <c r="AQ442" s="43">
        <f t="shared" ca="1" si="702"/>
        <v>2.5215767171542027E-5</v>
      </c>
      <c r="AR442" s="43">
        <f t="shared" ca="1" si="703"/>
        <v>1.3179365396348421E-5</v>
      </c>
      <c r="AT442" s="43">
        <f t="shared" ca="1" si="704"/>
        <v>-3.927012954086881E-5</v>
      </c>
      <c r="AU442" s="43">
        <f t="shared" ca="1" si="705"/>
        <v>2.7077975632636673E-5</v>
      </c>
      <c r="AV442" s="43">
        <f t="shared" ca="1" si="706"/>
        <v>1.4196140619684451E-5</v>
      </c>
      <c r="AW442" s="43">
        <f t="shared" ca="1" si="707"/>
        <v>2.1031387712454769E-4</v>
      </c>
      <c r="AX442" s="43">
        <f t="shared" ca="1" si="708"/>
        <v>1.2535518190404256E-5</v>
      </c>
      <c r="AY442" s="43">
        <f t="shared" ca="1" si="709"/>
        <v>-7.80638013959142E-6</v>
      </c>
      <c r="AZ442" s="43">
        <f t="shared" ca="1" si="710"/>
        <v>-1.0648160232016674E-5</v>
      </c>
      <c r="BA442" s="43">
        <f t="shared" ca="1" si="711"/>
        <v>1.7181796063568018E-5</v>
      </c>
      <c r="BB442" s="43">
        <f t="shared" ca="1" si="712"/>
        <v>2.9496390026099517E-6</v>
      </c>
      <c r="BC442" s="43">
        <f t="shared" ca="1" si="713"/>
        <v>-3.3968766070388417E-5</v>
      </c>
      <c r="BD442" s="43">
        <f t="shared" ca="1" si="714"/>
        <v>-6.6191222087998129E-5</v>
      </c>
      <c r="BE442" s="43">
        <f t="shared" ca="1" si="715"/>
        <v>3.5538063161596441E-5</v>
      </c>
      <c r="BG442" s="43">
        <f t="shared" ca="1" si="716"/>
        <v>1.1237325155521376E-4</v>
      </c>
      <c r="BH442" s="43">
        <f t="shared" ca="1" si="717"/>
        <v>9.6469587006657747E-5</v>
      </c>
      <c r="BI442" s="43">
        <f t="shared" ca="1" si="718"/>
        <v>-1.7306173306119293E-4</v>
      </c>
      <c r="BJ442" s="43">
        <f t="shared" ca="1" si="719"/>
        <v>5.1860275880615581E-5</v>
      </c>
      <c r="BK442" s="43">
        <f t="shared" ca="1" si="720"/>
        <v>9.8538293096835713E-5</v>
      </c>
      <c r="BL442" s="43">
        <f t="shared" ca="1" si="721"/>
        <v>-5.8556528734794655E-5</v>
      </c>
      <c r="BM442" s="43">
        <f t="shared" ca="1" si="722"/>
        <v>3.7593578074515981E-5</v>
      </c>
      <c r="BN442" s="43">
        <f t="shared" ca="1" si="723"/>
        <v>8.7779502259914781E-6</v>
      </c>
      <c r="BO442" s="43">
        <f t="shared" ca="1" si="724"/>
        <v>4.8705201108029849E-5</v>
      </c>
      <c r="BP442" s="43">
        <f t="shared" ca="1" si="725"/>
        <v>1.6640642769433155E-4</v>
      </c>
      <c r="BQ442" s="43">
        <f t="shared" ca="1" si="726"/>
        <v>1.9067237259110869E-5</v>
      </c>
      <c r="BS442" s="43">
        <f t="shared" ca="1" si="727"/>
        <v>-1.2082251889138058E-4</v>
      </c>
      <c r="BT442" s="43">
        <f t="shared" ca="1" si="728"/>
        <v>-1.0763885168735289E-4</v>
      </c>
      <c r="BU442" s="43">
        <f t="shared" ca="1" si="729"/>
        <v>2.0214363578654871E-5</v>
      </c>
      <c r="BV442" s="43">
        <f t="shared" ca="1" si="730"/>
        <v>6.7227088892622794E-5</v>
      </c>
      <c r="BW442" s="43">
        <f t="shared" ca="1" si="731"/>
        <v>9.5093378062156104E-5</v>
      </c>
      <c r="BX442" s="43">
        <f t="shared" ca="1" si="732"/>
        <v>3.6155409115940156E-5</v>
      </c>
      <c r="BY442" s="43">
        <f t="shared" ca="1" si="733"/>
        <v>6.5557808788480869E-6</v>
      </c>
      <c r="BZ442" s="43">
        <f t="shared" ca="1" si="734"/>
        <v>9.2938258610754214E-5</v>
      </c>
      <c r="CA442" s="43">
        <f t="shared" ca="1" si="735"/>
        <v>1.2610169596393713E-4</v>
      </c>
      <c r="CB442" s="43">
        <f t="shared" ca="1" si="736"/>
        <v>-2.6922889914072579E-5</v>
      </c>
      <c r="CD442" s="43">
        <f t="shared" ca="1" si="737"/>
        <v>2.7679469781802313E-5</v>
      </c>
      <c r="CE442" s="43">
        <f t="shared" ca="1" si="738"/>
        <v>-9.3511162007739899E-5</v>
      </c>
      <c r="CF442" s="43">
        <f t="shared" ca="1" si="739"/>
        <v>-9.4600082348127201E-5</v>
      </c>
      <c r="CG442" s="43">
        <f t="shared" ca="1" si="740"/>
        <v>-5.9041894531850441E-5</v>
      </c>
      <c r="CH442" s="43">
        <f t="shared" ca="1" si="741"/>
        <v>9.6291661529029042E-5</v>
      </c>
      <c r="CI442" s="43">
        <f t="shared" ca="1" si="742"/>
        <v>-5.577452369419303E-5</v>
      </c>
      <c r="CJ442" s="43">
        <f t="shared" ca="1" si="743"/>
        <v>-1.1089639510986978E-4</v>
      </c>
      <c r="CK442" s="43">
        <f t="shared" ca="1" si="744"/>
        <v>-6.7597610417096735E-5</v>
      </c>
      <c r="CL442" s="43">
        <f t="shared" ca="1" si="745"/>
        <v>5.4438849046189044E-5</v>
      </c>
      <c r="CN442" s="43">
        <f t="shared" ca="1" si="746"/>
        <v>-2.8387692137561919E-5</v>
      </c>
      <c r="CO442" s="43">
        <f t="shared" ca="1" si="747"/>
        <v>-6.5639768067828305E-5</v>
      </c>
      <c r="CP442" s="43">
        <f t="shared" ca="1" si="748"/>
        <v>-3.6960022124106921E-5</v>
      </c>
      <c r="CQ442" s="43">
        <f t="shared" ca="1" si="749"/>
        <v>1.9474436780483845E-5</v>
      </c>
      <c r="CR442" s="43">
        <f t="shared" ca="1" si="750"/>
        <v>2.4721996134972908E-5</v>
      </c>
      <c r="CS442" s="43">
        <f t="shared" ca="1" si="751"/>
        <v>-8.9153932979312695E-5</v>
      </c>
      <c r="CT442" s="43">
        <f t="shared" ca="1" si="752"/>
        <v>-9.6069868172404035E-5</v>
      </c>
      <c r="CU442" s="43">
        <f t="shared" ca="1" si="752"/>
        <v>6.3447848750324394E-5</v>
      </c>
      <c r="CW442" s="43">
        <f t="shared" ca="1" si="753"/>
        <v>3.9073311310466504E-5</v>
      </c>
      <c r="CX442" s="43">
        <f t="shared" ca="1" si="754"/>
        <v>1.6036651371551003E-5</v>
      </c>
      <c r="CY442" s="43">
        <f t="shared" ca="1" si="755"/>
        <v>-4.5260537161794676E-5</v>
      </c>
      <c r="CZ442" s="43">
        <f t="shared" ca="1" si="756"/>
        <v>2.0220420356412188E-5</v>
      </c>
      <c r="DA442" s="43">
        <f t="shared" ca="1" si="757"/>
        <v>2.7720386687713837E-5</v>
      </c>
      <c r="DB442" s="43">
        <f t="shared" ca="1" si="758"/>
        <v>1.3231118777962615E-5</v>
      </c>
      <c r="DC442" s="43">
        <f t="shared" ca="1" si="759"/>
        <v>-1.4496428492728488E-5</v>
      </c>
      <c r="DE442" s="43">
        <f t="shared" ca="1" si="760"/>
        <v>4.4857782148987173E-5</v>
      </c>
      <c r="DF442" s="43">
        <f t="shared" ca="1" si="761"/>
        <v>-3.1833918725479804E-6</v>
      </c>
      <c r="DG442" s="43">
        <f t="shared" ca="1" si="762"/>
        <v>6.5566384498566167E-5</v>
      </c>
      <c r="DH442" s="43">
        <f t="shared" ca="1" si="763"/>
        <v>8.4168237908137334E-5</v>
      </c>
      <c r="DI442" s="43">
        <f t="shared" ca="1" si="764"/>
        <v>4.3929623631439816E-5</v>
      </c>
      <c r="DJ442" s="43">
        <f t="shared" ca="1" si="765"/>
        <v>-7.5567006154105224E-6</v>
      </c>
      <c r="DL442" s="43">
        <f t="shared" ca="1" si="766"/>
        <v>-6.5173228617470518E-6</v>
      </c>
      <c r="DM442" s="43">
        <f t="shared" ca="1" si="767"/>
        <v>1.1216869750106033E-5</v>
      </c>
      <c r="DN442" s="43">
        <f t="shared" ca="1" si="768"/>
        <v>6.2876134784308564E-5</v>
      </c>
      <c r="DO442" s="43">
        <f t="shared" ca="1" si="769"/>
        <v>2.1231242284981605E-5</v>
      </c>
      <c r="DP442" s="43">
        <f t="shared" ca="1" si="770"/>
        <v>-1.2932913611238087E-5</v>
      </c>
      <c r="DR442" s="43">
        <f t="shared" ca="1" si="771"/>
        <v>-1.7879515954096057E-5</v>
      </c>
      <c r="DS442" s="43">
        <f t="shared" ca="1" si="772"/>
        <v>-6.0554268958593263E-6</v>
      </c>
      <c r="DT442" s="43">
        <f t="shared" ca="1" si="773"/>
        <v>-1.4615660826547972E-5</v>
      </c>
      <c r="DU442" s="43">
        <f t="shared" ca="1" si="774"/>
        <v>4.7887443537684307E-5</v>
      </c>
      <c r="DW442" s="43">
        <f t="shared" ca="1" si="775"/>
        <v>3.9055221903416484E-5</v>
      </c>
      <c r="DX442" s="43">
        <f t="shared" ca="1" si="776"/>
        <v>3.606799260410574E-5</v>
      </c>
      <c r="DY442" s="43">
        <f t="shared" ca="1" si="777"/>
        <v>3.9471635954155809E-7</v>
      </c>
      <c r="EA442" s="43">
        <f t="shared" ca="1" si="778"/>
        <v>5.9675719067419432E-5</v>
      </c>
      <c r="EB442" s="43">
        <f t="shared" ca="1" si="779"/>
        <v>-1.219318763264706E-5</v>
      </c>
      <c r="ED442" s="43">
        <f t="shared" ca="1" si="780"/>
        <v>-1.2628867714826193E-5</v>
      </c>
    </row>
    <row r="443" spans="1:134" x14ac:dyDescent="0.3">
      <c r="A443">
        <f ca="1"/>
        <v>439</v>
      </c>
      <c r="B443" s="21">
        <f ca="1">LN(Data!C453/Data!C452)</f>
        <v>1.1659486612797755E-2</v>
      </c>
      <c r="C443" s="21">
        <f ca="1">LN(Data!D453/Data!D452)</f>
        <v>-4.3888593599885227E-3</v>
      </c>
      <c r="D443" s="21">
        <f ca="1">LN(Data!E453/Data!E452)</f>
        <v>1.0411338188241399E-2</v>
      </c>
      <c r="E443" s="21">
        <f ca="1">LN(Data!F453/Data!F452)</f>
        <v>-2.8869844429625046E-2</v>
      </c>
      <c r="F443" s="21">
        <f ca="1">LN(Data!G453/Data!G452)</f>
        <v>3.5400094649664149E-2</v>
      </c>
      <c r="G443" s="21">
        <f ca="1">LN(Data!H453/Data!H452)</f>
        <v>3.9478491041872663E-3</v>
      </c>
      <c r="H443" s="21">
        <f ca="1">LN(Data!I453/Data!I452)</f>
        <v>-1.9073115797883684E-2</v>
      </c>
      <c r="I443" s="21">
        <f ca="1">LN(Data!J453/Data!J452)</f>
        <v>-2.2982179717718015E-2</v>
      </c>
      <c r="J443" s="21">
        <f ca="1">LN(Data!K453/Data!K452)</f>
        <v>-9.0714396246986077E-3</v>
      </c>
      <c r="K443" s="21">
        <f ca="1">LN(Data!L453/Data!L452)</f>
        <v>9.6122494321048465E-3</v>
      </c>
      <c r="L443" s="21">
        <f ca="1">LN(Data!M453/Data!M452)</f>
        <v>-2.2072203355499146E-2</v>
      </c>
      <c r="M443" s="21">
        <f ca="1">LN(Data!N453/Data!N452)</f>
        <v>-1.2420937420838614E-2</v>
      </c>
      <c r="N443" s="21">
        <f ca="1">LN(Data!O453/Data!O452)</f>
        <v>-2.8526205285451342E-2</v>
      </c>
      <c r="O443" s="21">
        <f ca="1">LN(Data!P453/Data!P452)</f>
        <v>3.9159381817492241E-3</v>
      </c>
      <c r="Q443" s="41">
        <f t="shared" ca="1" si="677"/>
        <v>8.3724728205545614E-5</v>
      </c>
      <c r="R443" s="41">
        <f t="shared" ca="1" si="678"/>
        <v>1.7827309755982584E-4</v>
      </c>
      <c r="S443" s="41">
        <f t="shared" ca="1" si="679"/>
        <v>1.3524178750469378E-3</v>
      </c>
      <c r="T443" s="41">
        <f t="shared" ca="1" si="680"/>
        <v>6.2635445064076751E-4</v>
      </c>
      <c r="U443" s="41">
        <f t="shared" ca="1" si="681"/>
        <v>5.2177427202191684E-4</v>
      </c>
      <c r="V443" s="41">
        <f t="shared" ca="1" si="682"/>
        <v>4.1790132756512713E-4</v>
      </c>
      <c r="W443" s="41">
        <f t="shared" ca="1" si="683"/>
        <v>7.0807997387650445E-5</v>
      </c>
      <c r="X443" s="41">
        <f t="shared" ca="1" si="684"/>
        <v>1.3083707295943599E-4</v>
      </c>
      <c r="Y443" s="41">
        <f t="shared" ca="1" si="685"/>
        <v>9.3836585641690322E-5</v>
      </c>
      <c r="Z443" s="41">
        <f t="shared" ca="1" si="686"/>
        <v>1.3908230465825761E-4</v>
      </c>
      <c r="AA443" s="41">
        <f t="shared" ca="1" si="687"/>
        <v>2.0962798917858016E-4</v>
      </c>
      <c r="AB443" s="41">
        <f t="shared" ca="1" si="688"/>
        <v>1.1791731868820685E-4</v>
      </c>
      <c r="AC443" s="41">
        <f t="shared" ca="1" si="689"/>
        <v>1.531988451469688E-4</v>
      </c>
      <c r="AD443" s="41">
        <f t="shared" ca="1" si="690"/>
        <v>3.5353579773464913E-5</v>
      </c>
      <c r="AF443" s="43">
        <f t="shared" ca="1" si="691"/>
        <v>-2.7949909958218256E-5</v>
      </c>
      <c r="AG443" s="43">
        <f t="shared" ca="1" si="692"/>
        <v>8.0846855916226476E-5</v>
      </c>
      <c r="AH443" s="43">
        <f t="shared" ca="1" si="693"/>
        <v>2.7611093226471827E-5</v>
      </c>
      <c r="AI443" s="43">
        <f t="shared" ca="1" si="694"/>
        <v>2.0947451991235961E-5</v>
      </c>
      <c r="AJ443" s="43">
        <f t="shared" ca="1" si="695"/>
        <v>-6.1291452047465114E-5</v>
      </c>
      <c r="AK443" s="43">
        <f t="shared" ca="1" si="696"/>
        <v>-1.331173313560448E-5</v>
      </c>
      <c r="AL443" s="43">
        <f t="shared" ca="1" si="697"/>
        <v>3.2320140209175212E-5</v>
      </c>
      <c r="AM443" s="43">
        <f t="shared" ca="1" si="698"/>
        <v>1.6109874850599148E-5</v>
      </c>
      <c r="AN443" s="43">
        <f t="shared" ca="1" si="699"/>
        <v>4.7549338649639406E-5</v>
      </c>
      <c r="AO443" s="43">
        <f t="shared" ca="1" si="700"/>
        <v>-2.3197392309058244E-6</v>
      </c>
      <c r="AP443" s="43">
        <f t="shared" ca="1" si="701"/>
        <v>3.2080986516479385E-5</v>
      </c>
      <c r="AQ443" s="43">
        <f t="shared" ca="1" si="702"/>
        <v>2.373886935871276E-5</v>
      </c>
      <c r="AR443" s="43">
        <f t="shared" ca="1" si="703"/>
        <v>1.2385643116048962E-5</v>
      </c>
      <c r="AT443" s="43">
        <f t="shared" ca="1" si="704"/>
        <v>-4.8544093265486447E-5</v>
      </c>
      <c r="AU443" s="43">
        <f t="shared" ca="1" si="705"/>
        <v>2.5214807719413922E-5</v>
      </c>
      <c r="AV443" s="43">
        <f t="shared" ca="1" si="706"/>
        <v>1.9356068923897465E-5</v>
      </c>
      <c r="AW443" s="43">
        <f t="shared" ca="1" si="707"/>
        <v>2.0013929302121792E-4</v>
      </c>
      <c r="AX443" s="43">
        <f t="shared" ca="1" si="708"/>
        <v>1.0391783002087482E-5</v>
      </c>
      <c r="AY443" s="43">
        <f t="shared" ca="1" si="709"/>
        <v>-9.7122601979140126E-6</v>
      </c>
      <c r="AZ443" s="43">
        <f t="shared" ca="1" si="710"/>
        <v>-3.9270501990004129E-6</v>
      </c>
      <c r="BA443" s="43">
        <f t="shared" ca="1" si="711"/>
        <v>1.8889422790533809E-5</v>
      </c>
      <c r="BB443" s="43">
        <f t="shared" ca="1" si="712"/>
        <v>8.9280834261545309E-6</v>
      </c>
      <c r="BC443" s="43">
        <f t="shared" ca="1" si="713"/>
        <v>-2.8782928118295681E-5</v>
      </c>
      <c r="BD443" s="43">
        <f t="shared" ca="1" si="714"/>
        <v>-6.2689833340434103E-5</v>
      </c>
      <c r="BE443" s="43">
        <f t="shared" ca="1" si="715"/>
        <v>3.3444383720238567E-5</v>
      </c>
      <c r="BG443" s="43">
        <f t="shared" ca="1" si="716"/>
        <v>1.0620959521437906E-4</v>
      </c>
      <c r="BH443" s="43">
        <f t="shared" ca="1" si="717"/>
        <v>7.6092913373983708E-5</v>
      </c>
      <c r="BI443" s="43">
        <f t="shared" ca="1" si="718"/>
        <v>-1.6860945197650761E-4</v>
      </c>
      <c r="BJ443" s="43">
        <f t="shared" ca="1" si="719"/>
        <v>5.2125645065971999E-5</v>
      </c>
      <c r="BK443" s="43">
        <f t="shared" ca="1" si="720"/>
        <v>9.8387585217081695E-5</v>
      </c>
      <c r="BL443" s="43">
        <f t="shared" ca="1" si="721"/>
        <v>-6.9802774221964405E-5</v>
      </c>
      <c r="BM443" s="43">
        <f t="shared" ca="1" si="722"/>
        <v>2.869240094914305E-5</v>
      </c>
      <c r="BN443" s="43">
        <f t="shared" ca="1" si="723"/>
        <v>-6.6860030804352989E-6</v>
      </c>
      <c r="BO443" s="43">
        <f t="shared" ca="1" si="724"/>
        <v>3.8144381426694204E-5</v>
      </c>
      <c r="BP443" s="43">
        <f t="shared" ca="1" si="725"/>
        <v>1.5756278954716659E-4</v>
      </c>
      <c r="BQ443" s="43">
        <f t="shared" ca="1" si="726"/>
        <v>1.782952240415493E-5</v>
      </c>
      <c r="BS443" s="43">
        <f t="shared" ca="1" si="727"/>
        <v>-1.1387232085923143E-4</v>
      </c>
      <c r="BT443" s="43">
        <f t="shared" ca="1" si="728"/>
        <v>-1.0130215089413989E-4</v>
      </c>
      <c r="BU443" s="43">
        <f t="shared" ca="1" si="729"/>
        <v>1.9070750546654038E-5</v>
      </c>
      <c r="BV443" s="43">
        <f t="shared" ca="1" si="730"/>
        <v>6.3311611251889562E-5</v>
      </c>
      <c r="BW443" s="43">
        <f t="shared" ca="1" si="731"/>
        <v>8.9085112889010224E-5</v>
      </c>
      <c r="BX443" s="43">
        <f t="shared" ca="1" si="732"/>
        <v>3.3849810049281986E-5</v>
      </c>
      <c r="BY443" s="43">
        <f t="shared" ca="1" si="733"/>
        <v>5.8561288532195002E-6</v>
      </c>
      <c r="BZ443" s="43">
        <f t="shared" ca="1" si="734"/>
        <v>8.720532714858752E-5</v>
      </c>
      <c r="CA443" s="43">
        <f t="shared" ca="1" si="735"/>
        <v>1.1855898648042248E-4</v>
      </c>
      <c r="CB443" s="43">
        <f t="shared" ca="1" si="736"/>
        <v>-2.5309437542697479E-5</v>
      </c>
      <c r="CD443" s="43">
        <f t="shared" ca="1" si="737"/>
        <v>2.9084685249791265E-5</v>
      </c>
      <c r="CE443" s="43">
        <f t="shared" ca="1" si="738"/>
        <v>-8.9646073955021864E-5</v>
      </c>
      <c r="CF443" s="43">
        <f t="shared" ca="1" si="739"/>
        <v>-9.1902273392558797E-5</v>
      </c>
      <c r="CG443" s="43">
        <f t="shared" ca="1" si="740"/>
        <v>-4.7870046851457176E-5</v>
      </c>
      <c r="CH443" s="43">
        <f t="shared" ca="1" si="741"/>
        <v>9.3949287972853481E-5</v>
      </c>
      <c r="CI443" s="43">
        <f t="shared" ca="1" si="742"/>
        <v>-4.4706895689617617E-5</v>
      </c>
      <c r="CJ443" s="43">
        <f t="shared" ca="1" si="743"/>
        <v>-1.0029422669124643E-4</v>
      </c>
      <c r="CK443" s="43">
        <f t="shared" ca="1" si="744"/>
        <v>-6.4131412174784415E-5</v>
      </c>
      <c r="CL443" s="43">
        <f t="shared" ca="1" si="745"/>
        <v>5.1220942107704858E-5</v>
      </c>
      <c r="CN443" s="43">
        <f t="shared" ca="1" si="746"/>
        <v>-2.7394152938743415E-5</v>
      </c>
      <c r="CO443" s="43">
        <f t="shared" ca="1" si="747"/>
        <v>-6.2912263279816348E-5</v>
      </c>
      <c r="CP443" s="43">
        <f t="shared" ca="1" si="748"/>
        <v>-3.1640469851260182E-5</v>
      </c>
      <c r="CQ443" s="43">
        <f t="shared" ca="1" si="749"/>
        <v>1.9702631507878178E-5</v>
      </c>
      <c r="CR443" s="43">
        <f t="shared" ca="1" si="750"/>
        <v>2.6377960731061019E-5</v>
      </c>
      <c r="CS443" s="43">
        <f t="shared" ca="1" si="751"/>
        <v>-8.2199354296109164E-5</v>
      </c>
      <c r="CT443" s="43">
        <f t="shared" ca="1" si="752"/>
        <v>-9.0545420648975824E-5</v>
      </c>
      <c r="CU443" s="43">
        <f t="shared" ca="1" si="752"/>
        <v>5.9660666160579235E-5</v>
      </c>
      <c r="CW443" s="43">
        <f t="shared" ca="1" si="753"/>
        <v>3.7418313630059531E-5</v>
      </c>
      <c r="CX443" s="43">
        <f t="shared" ca="1" si="754"/>
        <v>1.3308393068462438E-5</v>
      </c>
      <c r="CY443" s="43">
        <f t="shared" ca="1" si="755"/>
        <v>-4.3340077378275277E-5</v>
      </c>
      <c r="CZ443" s="43">
        <f t="shared" ca="1" si="756"/>
        <v>1.7219880572141875E-5</v>
      </c>
      <c r="DA443" s="43">
        <f t="shared" ca="1" si="757"/>
        <v>2.5143180533262953E-5</v>
      </c>
      <c r="DB443" s="43">
        <f t="shared" ca="1" si="758"/>
        <v>1.2573747395572987E-5</v>
      </c>
      <c r="DC443" s="43">
        <f t="shared" ca="1" si="759"/>
        <v>-1.3637852104867579E-5</v>
      </c>
      <c r="DE443" s="43">
        <f t="shared" ca="1" si="760"/>
        <v>3.9153181788141726E-5</v>
      </c>
      <c r="DF443" s="43">
        <f t="shared" ca="1" si="761"/>
        <v>-4.349058993618895E-6</v>
      </c>
      <c r="DG443" s="43">
        <f t="shared" ca="1" si="762"/>
        <v>5.8583003537941836E-5</v>
      </c>
      <c r="DH443" s="43">
        <f t="shared" ca="1" si="763"/>
        <v>7.7558766371541875E-5</v>
      </c>
      <c r="DI443" s="43">
        <f t="shared" ca="1" si="764"/>
        <v>4.1526726224362027E-5</v>
      </c>
      <c r="DJ443" s="43">
        <f t="shared" ca="1" si="765"/>
        <v>-7.1224231817687204E-6</v>
      </c>
      <c r="DL443" s="43">
        <f t="shared" ca="1" si="766"/>
        <v>-2.6508596250880172E-6</v>
      </c>
      <c r="DM443" s="43">
        <f t="shared" ca="1" si="767"/>
        <v>1.835559163084712E-5</v>
      </c>
      <c r="DN443" s="43">
        <f t="shared" ca="1" si="768"/>
        <v>6.3098270214578589E-5</v>
      </c>
      <c r="DO443" s="43">
        <f t="shared" ca="1" si="769"/>
        <v>1.9360792037245815E-5</v>
      </c>
      <c r="DP443" s="43">
        <f t="shared" ca="1" si="770"/>
        <v>-1.2107946724551059E-5</v>
      </c>
      <c r="DR443" s="43">
        <f t="shared" ca="1" si="771"/>
        <v>-1.3289492793249347E-5</v>
      </c>
      <c r="DS443" s="43">
        <f t="shared" ca="1" si="772"/>
        <v>-3.8934763377866667E-6</v>
      </c>
      <c r="DT443" s="43">
        <f t="shared" ca="1" si="773"/>
        <v>-1.4007330837139634E-5</v>
      </c>
      <c r="DU443" s="43">
        <f t="shared" ca="1" si="774"/>
        <v>4.5036255723733707E-5</v>
      </c>
      <c r="DW443" s="43">
        <f t="shared" ca="1" si="775"/>
        <v>4.0754690216724246E-5</v>
      </c>
      <c r="DX443" s="43">
        <f t="shared" ca="1" si="776"/>
        <v>3.3300157271762124E-5</v>
      </c>
      <c r="DY443" s="43">
        <f t="shared" ca="1" si="777"/>
        <v>4.2061509027440945E-7</v>
      </c>
      <c r="EA443" s="43">
        <f t="shared" ca="1" si="778"/>
        <v>5.5786432012984574E-5</v>
      </c>
      <c r="EB443" s="43">
        <f t="shared" ca="1" si="779"/>
        <v>-1.1436241666133858E-5</v>
      </c>
      <c r="ED443" s="43">
        <f t="shared" ca="1" si="780"/>
        <v>-1.1874922166557344E-5</v>
      </c>
    </row>
    <row r="444" spans="1:134" x14ac:dyDescent="0.3">
      <c r="A444">
        <f ca="1"/>
        <v>440</v>
      </c>
      <c r="B444" s="21">
        <f ca="1">LN(Data!C454/Data!C453)</f>
        <v>9.6726354705936723E-3</v>
      </c>
      <c r="C444" s="21">
        <f ca="1">LN(Data!D454/Data!D453)</f>
        <v>-9.2797837825722828E-3</v>
      </c>
      <c r="D444" s="21">
        <f ca="1">LN(Data!E454/Data!E453)</f>
        <v>1.2938286188375146E-3</v>
      </c>
      <c r="E444" s="21">
        <f ca="1">LN(Data!F454/Data!F453)</f>
        <v>-2.2212852210542901E-2</v>
      </c>
      <c r="F444" s="21">
        <f ca="1">LN(Data!G454/Data!G453)</f>
        <v>-6.3252608358130595E-3</v>
      </c>
      <c r="G444" s="21">
        <f ca="1">LN(Data!H454/Data!H453)</f>
        <v>-7.2403546595639244E-3</v>
      </c>
      <c r="H444" s="21">
        <f ca="1">LN(Data!I454/Data!I453)</f>
        <v>1.7639815207833913E-2</v>
      </c>
      <c r="I444" s="21">
        <f ca="1">LN(Data!J454/Data!J453)</f>
        <v>9.0003821972991661E-3</v>
      </c>
      <c r="J444" s="21">
        <f ca="1">LN(Data!K454/Data!K453)</f>
        <v>1.3497624530260155E-2</v>
      </c>
      <c r="K444" s="21">
        <f ca="1">LN(Data!L454/Data!L453)</f>
        <v>6.3352124031293821E-3</v>
      </c>
      <c r="L444" s="21">
        <f ca="1">LN(Data!M454/Data!M453)</f>
        <v>-8.587377084177582E-4</v>
      </c>
      <c r="M444" s="21">
        <f ca="1">LN(Data!N454/Data!N453)</f>
        <v>7.6883653197769438E-4</v>
      </c>
      <c r="N444" s="21">
        <f ca="1">LN(Data!O454/Data!O453)</f>
        <v>7.2959810965913413E-4</v>
      </c>
      <c r="O444" s="21">
        <f ca="1">LN(Data!P454/Data!P453)</f>
        <v>-4.2039514323495373E-3</v>
      </c>
      <c r="Q444" s="41">
        <f t="shared" ca="1" si="677"/>
        <v>8.6857862197653495E-5</v>
      </c>
      <c r="R444" s="41">
        <f t="shared" ca="1" si="678"/>
        <v>1.6873243689514181E-4</v>
      </c>
      <c r="S444" s="41">
        <f t="shared" ca="1" si="679"/>
        <v>1.2777765603163174E-3</v>
      </c>
      <c r="T444" s="41">
        <f t="shared" ca="1" si="680"/>
        <v>6.3878125864576664E-4</v>
      </c>
      <c r="U444" s="41">
        <f t="shared" ca="1" si="681"/>
        <v>5.6565781777291266E-4</v>
      </c>
      <c r="V444" s="41">
        <f t="shared" ca="1" si="682"/>
        <v>3.9376237866418543E-4</v>
      </c>
      <c r="W444" s="41">
        <f t="shared" ca="1" si="683"/>
        <v>8.8386542318760243E-5</v>
      </c>
      <c r="X444" s="41">
        <f t="shared" ca="1" si="684"/>
        <v>1.5467768365651921E-4</v>
      </c>
      <c r="Y444" s="41">
        <f t="shared" ca="1" si="685"/>
        <v>9.314385151506202E-5</v>
      </c>
      <c r="Z444" s="41">
        <f t="shared" ca="1" si="686"/>
        <v>1.3628108672746216E-4</v>
      </c>
      <c r="AA444" s="41">
        <f t="shared" ca="1" si="687"/>
        <v>2.2628123948585584E-4</v>
      </c>
      <c r="AB444" s="41">
        <f t="shared" ca="1" si="688"/>
        <v>1.2009906075165778E-4</v>
      </c>
      <c r="AC444" s="41">
        <f t="shared" ca="1" si="689"/>
        <v>1.9283157771741343E-4</v>
      </c>
      <c r="AD444" s="41">
        <f t="shared" ca="1" si="690"/>
        <v>3.4152439297653898E-5</v>
      </c>
      <c r="AF444" s="43">
        <f t="shared" ca="1" si="691"/>
        <v>-2.9343226177919462E-5</v>
      </c>
      <c r="AG444" s="43">
        <f t="shared" ca="1" si="692"/>
        <v>8.3279496054879533E-5</v>
      </c>
      <c r="AH444" s="43">
        <f t="shared" ca="1" si="693"/>
        <v>5.7579737544374748E-6</v>
      </c>
      <c r="AI444" s="43">
        <f t="shared" ca="1" si="694"/>
        <v>4.445542065133378E-5</v>
      </c>
      <c r="AJ444" s="43">
        <f t="shared" ca="1" si="695"/>
        <v>-5.485217129784018E-5</v>
      </c>
      <c r="AK444" s="43">
        <f t="shared" ca="1" si="696"/>
        <v>-2.5855993446054193E-5</v>
      </c>
      <c r="AL444" s="43">
        <f t="shared" ca="1" si="697"/>
        <v>1.4303306791525962E-5</v>
      </c>
      <c r="AM444" s="43">
        <f t="shared" ca="1" si="698"/>
        <v>8.7971826277846015E-6</v>
      </c>
      <c r="AN444" s="43">
        <f t="shared" ca="1" si="699"/>
        <v>5.1420811945011001E-5</v>
      </c>
      <c r="AO444" s="43">
        <f t="shared" ca="1" si="700"/>
        <v>-1.7621588449355008E-5</v>
      </c>
      <c r="AP444" s="43">
        <f t="shared" ca="1" si="701"/>
        <v>2.1466822110890622E-5</v>
      </c>
      <c r="AQ444" s="43">
        <f t="shared" ca="1" si="702"/>
        <v>2.3584826788115486E-6</v>
      </c>
      <c r="AR444" s="43">
        <f t="shared" ca="1" si="703"/>
        <v>1.4381974257484946E-5</v>
      </c>
      <c r="AT444" s="43">
        <f t="shared" ca="1" si="704"/>
        <v>-4.8373081613005415E-5</v>
      </c>
      <c r="AU444" s="43">
        <f t="shared" ca="1" si="705"/>
        <v>3.1304260473031433E-5</v>
      </c>
      <c r="AV444" s="43">
        <f t="shared" ca="1" si="706"/>
        <v>8.8727425836041189E-6</v>
      </c>
      <c r="AW444" s="43">
        <f t="shared" ca="1" si="707"/>
        <v>1.8709134217038075E-4</v>
      </c>
      <c r="AX444" s="43">
        <f t="shared" ca="1" si="708"/>
        <v>1.4790829389583443E-5</v>
      </c>
      <c r="AY444" s="43">
        <f t="shared" ca="1" si="709"/>
        <v>-3.0775913120164593E-6</v>
      </c>
      <c r="AZ444" s="43">
        <f t="shared" ca="1" si="710"/>
        <v>-1.3026308247346304E-6</v>
      </c>
      <c r="BA444" s="43">
        <f t="shared" ca="1" si="711"/>
        <v>1.5224848769663514E-5</v>
      </c>
      <c r="BB444" s="43">
        <f t="shared" ca="1" si="712"/>
        <v>1.4204706198126415E-5</v>
      </c>
      <c r="BC444" s="43">
        <f t="shared" ca="1" si="713"/>
        <v>-2.3785127583641182E-5</v>
      </c>
      <c r="BD444" s="43">
        <f t="shared" ca="1" si="714"/>
        <v>-5.1416593155687616E-5</v>
      </c>
      <c r="BE444" s="43">
        <f t="shared" ca="1" si="715"/>
        <v>3.0406530580497862E-5</v>
      </c>
      <c r="BG444" s="43">
        <f t="shared" ca="1" si="716"/>
        <v>8.1802596673591693E-5</v>
      </c>
      <c r="BH444" s="43">
        <f t="shared" ca="1" si="717"/>
        <v>9.3641080009149202E-5</v>
      </c>
      <c r="BI444" s="43">
        <f t="shared" ca="1" si="718"/>
        <v>-1.5602674132952679E-4</v>
      </c>
      <c r="BJ444" s="43">
        <f t="shared" ca="1" si="719"/>
        <v>3.7083506829498262E-5</v>
      </c>
      <c r="BK444" s="43">
        <f t="shared" ca="1" si="720"/>
        <v>7.8127815383410509E-5</v>
      </c>
      <c r="BL444" s="43">
        <f t="shared" ca="1" si="721"/>
        <v>-7.1281357315863594E-5</v>
      </c>
      <c r="BM444" s="43">
        <f t="shared" ca="1" si="722"/>
        <v>3.2975439667436968E-5</v>
      </c>
      <c r="BN444" s="43">
        <f t="shared" ca="1" si="723"/>
        <v>-2.0072913317233484E-5</v>
      </c>
      <c r="BO444" s="43">
        <f t="shared" ca="1" si="724"/>
        <v>2.809660373489252E-5</v>
      </c>
      <c r="BP444" s="43">
        <f t="shared" ca="1" si="725"/>
        <v>1.3028926394709458E-4</v>
      </c>
      <c r="BQ444" s="43">
        <f t="shared" ca="1" si="726"/>
        <v>1.9205960463971932E-5</v>
      </c>
      <c r="BS444" s="43">
        <f t="shared" ca="1" si="727"/>
        <v>-1.6835969512746593E-4</v>
      </c>
      <c r="BT444" s="43">
        <f t="shared" ca="1" si="728"/>
        <v>-1.0206244920866275E-4</v>
      </c>
      <c r="BU444" s="43">
        <f t="shared" ca="1" si="729"/>
        <v>5.0964778666242367E-5</v>
      </c>
      <c r="BV444" s="43">
        <f t="shared" ca="1" si="730"/>
        <v>9.9322431763028402E-5</v>
      </c>
      <c r="BW444" s="43">
        <f t="shared" ca="1" si="731"/>
        <v>9.945346915873672E-5</v>
      </c>
      <c r="BX444" s="43">
        <f t="shared" ca="1" si="732"/>
        <v>1.5168572702907932E-5</v>
      </c>
      <c r="BY444" s="43">
        <f t="shared" ca="1" si="733"/>
        <v>4.3738025747564854E-5</v>
      </c>
      <c r="BZ444" s="43">
        <f t="shared" ca="1" si="734"/>
        <v>1.0348843938025541E-4</v>
      </c>
      <c r="CA444" s="43">
        <f t="shared" ca="1" si="735"/>
        <v>1.6085827381710885E-4</v>
      </c>
      <c r="CB444" s="43">
        <f t="shared" ca="1" si="736"/>
        <v>-3.057402285632337E-5</v>
      </c>
      <c r="CD444" s="43">
        <f t="shared" ca="1" si="737"/>
        <v>3.5724858051853059E-5</v>
      </c>
      <c r="CE444" s="43">
        <f t="shared" ca="1" si="738"/>
        <v>-1.2477871578826579E-4</v>
      </c>
      <c r="CF444" s="43">
        <f t="shared" ca="1" si="739"/>
        <v>-1.3520241722477387E-4</v>
      </c>
      <c r="CG444" s="43">
        <f t="shared" ca="1" si="740"/>
        <v>-6.4265633319752431E-5</v>
      </c>
      <c r="CH444" s="43">
        <f t="shared" ca="1" si="741"/>
        <v>1.0872880307604381E-4</v>
      </c>
      <c r="CI444" s="43">
        <f t="shared" ca="1" si="742"/>
        <v>-8.8905967222918867E-5</v>
      </c>
      <c r="CJ444" s="43">
        <f t="shared" ca="1" si="743"/>
        <v>-1.206587147098862E-4</v>
      </c>
      <c r="CK444" s="43">
        <f t="shared" ca="1" si="744"/>
        <v>-1.2087334947034103E-4</v>
      </c>
      <c r="CL444" s="43">
        <f t="shared" ca="1" si="745"/>
        <v>5.6465160517811949E-5</v>
      </c>
      <c r="CN444" s="43">
        <f t="shared" ca="1" si="746"/>
        <v>-3.0268370749422918E-5</v>
      </c>
      <c r="CO444" s="43">
        <f t="shared" ca="1" si="747"/>
        <v>-6.4581338139679204E-5</v>
      </c>
      <c r="CP444" s="43">
        <f t="shared" ca="1" si="748"/>
        <v>-3.1890802147947886E-5</v>
      </c>
      <c r="CQ444" s="43">
        <f t="shared" ca="1" si="749"/>
        <v>2.0797336235991067E-5</v>
      </c>
      <c r="CR444" s="43">
        <f t="shared" ca="1" si="750"/>
        <v>1.9567019392530561E-5</v>
      </c>
      <c r="CS444" s="43">
        <f t="shared" ca="1" si="751"/>
        <v>-8.0209552238544042E-5</v>
      </c>
      <c r="CT444" s="43">
        <f t="shared" ca="1" si="752"/>
        <v>-9.1869724648959149E-5</v>
      </c>
      <c r="CU444" s="43">
        <f t="shared" ca="1" si="752"/>
        <v>5.7008598173516762E-5</v>
      </c>
      <c r="CW444" s="43">
        <f t="shared" ca="1" si="753"/>
        <v>6.1473721314884544E-5</v>
      </c>
      <c r="CX444" s="43">
        <f t="shared" ca="1" si="754"/>
        <v>2.2891126589277924E-5</v>
      </c>
      <c r="CY444" s="43">
        <f t="shared" ca="1" si="755"/>
        <v>-5.1739805525379412E-5</v>
      </c>
      <c r="CZ444" s="43">
        <f t="shared" ca="1" si="756"/>
        <v>4.1445829168645705E-5</v>
      </c>
      <c r="DA444" s="43">
        <f t="shared" ca="1" si="757"/>
        <v>3.784894836602248E-5</v>
      </c>
      <c r="DB444" s="43">
        <f t="shared" ca="1" si="758"/>
        <v>4.4464339552855546E-5</v>
      </c>
      <c r="DC444" s="43">
        <f t="shared" ca="1" si="759"/>
        <v>-1.7300929522446949E-5</v>
      </c>
      <c r="DE444" s="43">
        <f t="shared" ca="1" si="760"/>
        <v>4.931287822604834E-5</v>
      </c>
      <c r="DF444" s="43">
        <f t="shared" ca="1" si="761"/>
        <v>-1.7342742090411766E-5</v>
      </c>
      <c r="DG444" s="43">
        <f t="shared" ca="1" si="762"/>
        <v>8.5504063982591347E-5</v>
      </c>
      <c r="DH444" s="43">
        <f t="shared" ca="1" si="763"/>
        <v>9.0032853353343888E-5</v>
      </c>
      <c r="DI444" s="43">
        <f t="shared" ca="1" si="764"/>
        <v>7.8370785242985947E-5</v>
      </c>
      <c r="DJ444" s="43">
        <f t="shared" ca="1" si="765"/>
        <v>-1.2094885494248677E-5</v>
      </c>
      <c r="DL444" s="43">
        <f t="shared" ca="1" si="766"/>
        <v>-7.723624470435696E-6</v>
      </c>
      <c r="DM444" s="43">
        <f t="shared" ca="1" si="767"/>
        <v>2.9267855740405135E-5</v>
      </c>
      <c r="DN444" s="43">
        <f t="shared" ca="1" si="768"/>
        <v>6.6072921035421705E-5</v>
      </c>
      <c r="DO444" s="43">
        <f t="shared" ca="1" si="769"/>
        <v>3.3725569453134888E-5</v>
      </c>
      <c r="DP444" s="43">
        <f t="shared" ca="1" si="770"/>
        <v>-1.3512861728465403E-5</v>
      </c>
      <c r="DR444" s="43">
        <f t="shared" ca="1" si="771"/>
        <v>-2.5221934675806358E-5</v>
      </c>
      <c r="DS444" s="43">
        <f t="shared" ca="1" si="772"/>
        <v>-1.0823456677699421E-5</v>
      </c>
      <c r="DT444" s="43">
        <f t="shared" ca="1" si="773"/>
        <v>-2.9618951020222425E-5</v>
      </c>
      <c r="DU444" s="43">
        <f t="shared" ca="1" si="774"/>
        <v>4.4592538854130278E-5</v>
      </c>
      <c r="DW444" s="43">
        <f t="shared" ca="1" si="775"/>
        <v>5.4758856200841542E-5</v>
      </c>
      <c r="DX444" s="43">
        <f t="shared" ca="1" si="776"/>
        <v>6.908032007672822E-5</v>
      </c>
      <c r="DY444" s="43">
        <f t="shared" ca="1" si="777"/>
        <v>-4.7906248476500067E-6</v>
      </c>
      <c r="EA444" s="43">
        <f t="shared" ca="1" si="778"/>
        <v>7.369857873448072E-5</v>
      </c>
      <c r="EB444" s="43">
        <f t="shared" ca="1" si="779"/>
        <v>-1.3668444552128608E-5</v>
      </c>
      <c r="ED444" s="43">
        <f t="shared" ca="1" si="780"/>
        <v>-1.7864838224026834E-5</v>
      </c>
    </row>
    <row r="445" spans="1:134" x14ac:dyDescent="0.3">
      <c r="A445">
        <f ca="1"/>
        <v>441</v>
      </c>
      <c r="B445" s="21">
        <f ca="1">LN(Data!C455/Data!C454)</f>
        <v>-2.1654585708258262E-2</v>
      </c>
      <c r="C445" s="21">
        <f ca="1">LN(Data!D455/Data!D454)</f>
        <v>-3.5012045959708464E-2</v>
      </c>
      <c r="D445" s="21">
        <f ca="1">LN(Data!E455/Data!E454)</f>
        <v>-4.9254798217000699E-3</v>
      </c>
      <c r="E445" s="21">
        <f ca="1">LN(Data!F455/Data!F454)</f>
        <v>-3.4757128717694236E-2</v>
      </c>
      <c r="F445" s="21">
        <f ca="1">LN(Data!G455/Data!G454)</f>
        <v>-3.658372637393438E-2</v>
      </c>
      <c r="G445" s="21">
        <f ca="1">LN(Data!H455/Data!H454)</f>
        <v>-2.8979316738031148E-2</v>
      </c>
      <c r="H445" s="21">
        <f ca="1">LN(Data!I455/Data!I454)</f>
        <v>-1.1402788752286211E-2</v>
      </c>
      <c r="I445" s="21">
        <f ca="1">LN(Data!J455/Data!J454)</f>
        <v>-3.0871663667087029E-2</v>
      </c>
      <c r="J445" s="21">
        <f ca="1">LN(Data!K455/Data!K454)</f>
        <v>-8.7129264069237562E-3</v>
      </c>
      <c r="K445" s="21">
        <f ca="1">LN(Data!L455/Data!L454)</f>
        <v>-3.8284655330873545E-2</v>
      </c>
      <c r="L445" s="21">
        <f ca="1">LN(Data!M455/Data!M454)</f>
        <v>-1.1665718815962522E-2</v>
      </c>
      <c r="M445" s="21">
        <f ca="1">LN(Data!N455/Data!N454)</f>
        <v>-1.1012121457235112E-2</v>
      </c>
      <c r="N445" s="21">
        <f ca="1">LN(Data!O455/Data!O454)</f>
        <v>-2.0720290487215909E-2</v>
      </c>
      <c r="O445" s="21">
        <f ca="1">LN(Data!P455/Data!P454)</f>
        <v>-2.9803318585655339E-2</v>
      </c>
      <c r="Q445" s="41">
        <f t="shared" ca="1" si="677"/>
        <v>8.7259983082613497E-5</v>
      </c>
      <c r="R445" s="41">
        <f t="shared" ca="1" si="678"/>
        <v>1.6377535390451077E-4</v>
      </c>
      <c r="S445" s="41">
        <f t="shared" ca="1" si="679"/>
        <v>1.2012104062470337E-3</v>
      </c>
      <c r="T445" s="41">
        <f t="shared" ca="1" si="680"/>
        <v>6.3005903132666585E-4</v>
      </c>
      <c r="U445" s="41">
        <f t="shared" ca="1" si="681"/>
        <v>5.3411888418500211E-4</v>
      </c>
      <c r="V445" s="41">
        <f t="shared" ca="1" si="682"/>
        <v>3.7328200008011041E-4</v>
      </c>
      <c r="W445" s="41">
        <f t="shared" ca="1" si="683"/>
        <v>1.0175313461362636E-4</v>
      </c>
      <c r="X445" s="41">
        <f t="shared" ca="1" si="684"/>
        <v>1.5025743541897564E-4</v>
      </c>
      <c r="Y445" s="41">
        <f t="shared" ca="1" si="685"/>
        <v>9.8486372501751143E-5</v>
      </c>
      <c r="Z445" s="41">
        <f t="shared" ca="1" si="686"/>
        <v>1.3051231649538031E-4</v>
      </c>
      <c r="AA445" s="41">
        <f t="shared" ca="1" si="687"/>
        <v>2.1274861094381598E-4</v>
      </c>
      <c r="AB445" s="41">
        <f t="shared" ca="1" si="688"/>
        <v>1.1292858368333252E-4</v>
      </c>
      <c r="AC445" s="41">
        <f t="shared" ca="1" si="689"/>
        <v>1.8129362185846572E-4</v>
      </c>
      <c r="AD445" s="41">
        <f t="shared" ca="1" si="690"/>
        <v>3.3163685398527885E-5</v>
      </c>
      <c r="AF445" s="43">
        <f t="shared" ca="1" si="691"/>
        <v>-3.2968230553729211E-5</v>
      </c>
      <c r="AG445" s="43">
        <f t="shared" ca="1" si="692"/>
        <v>7.9033610247072981E-5</v>
      </c>
      <c r="AH445" s="43">
        <f t="shared" ca="1" si="693"/>
        <v>-7.4789140025139265E-6</v>
      </c>
      <c r="AI445" s="43">
        <f t="shared" ca="1" si="694"/>
        <v>3.8117178872979201E-5</v>
      </c>
      <c r="AJ445" s="43">
        <f t="shared" ca="1" si="695"/>
        <v>-5.5763039697956342E-5</v>
      </c>
      <c r="AK445" s="43">
        <f t="shared" ca="1" si="696"/>
        <v>-1.4067223702850211E-5</v>
      </c>
      <c r="AL445" s="43">
        <f t="shared" ca="1" si="697"/>
        <v>1.8668553349464152E-5</v>
      </c>
      <c r="AM445" s="43">
        <f t="shared" ca="1" si="698"/>
        <v>1.6102807778126509E-5</v>
      </c>
      <c r="AN445" s="43">
        <f t="shared" ca="1" si="699"/>
        <v>5.201225524056559E-5</v>
      </c>
      <c r="AO445" s="43">
        <f t="shared" ca="1" si="700"/>
        <v>-1.7062668551496383E-5</v>
      </c>
      <c r="AP445" s="43">
        <f t="shared" ca="1" si="701"/>
        <v>2.0625013314854925E-5</v>
      </c>
      <c r="AQ445" s="43">
        <f t="shared" ca="1" si="702"/>
        <v>2.6404019113688782E-6</v>
      </c>
      <c r="AR445" s="43">
        <f t="shared" ca="1" si="703"/>
        <v>1.1079258417564013E-5</v>
      </c>
      <c r="AT445" s="43">
        <f t="shared" ca="1" si="704"/>
        <v>-4.6191083706296064E-5</v>
      </c>
      <c r="AU445" s="43">
        <f t="shared" ca="1" si="705"/>
        <v>4.1793832787133807E-5</v>
      </c>
      <c r="AV445" s="43">
        <f t="shared" ca="1" si="706"/>
        <v>1.1862201204070931E-5</v>
      </c>
      <c r="AW445" s="43">
        <f t="shared" ca="1" si="707"/>
        <v>1.7989719718515147E-4</v>
      </c>
      <c r="AX445" s="43">
        <f t="shared" ca="1" si="708"/>
        <v>4.0817593606146821E-6</v>
      </c>
      <c r="AY445" s="43">
        <f t="shared" ca="1" si="709"/>
        <v>-7.9042318783824221E-6</v>
      </c>
      <c r="AZ445" s="43">
        <f t="shared" ca="1" si="710"/>
        <v>-8.7397752084000397E-6</v>
      </c>
      <c r="BA445" s="43">
        <f t="shared" ca="1" si="711"/>
        <v>1.0783993764421051E-5</v>
      </c>
      <c r="BB445" s="43">
        <f t="shared" ca="1" si="712"/>
        <v>1.3830557841842334E-5</v>
      </c>
      <c r="BC445" s="43">
        <f t="shared" ca="1" si="713"/>
        <v>-2.2786098135476452E-5</v>
      </c>
      <c r="BD445" s="43">
        <f t="shared" ca="1" si="714"/>
        <v>-4.8737828328694967E-5</v>
      </c>
      <c r="BE445" s="43">
        <f t="shared" ca="1" si="715"/>
        <v>3.0922844365146317E-5</v>
      </c>
      <c r="BG445" s="43">
        <f t="shared" ca="1" si="716"/>
        <v>7.5170063439415668E-5</v>
      </c>
      <c r="BH445" s="43">
        <f t="shared" ca="1" si="717"/>
        <v>8.7531586999141026E-5</v>
      </c>
      <c r="BI445" s="43">
        <f t="shared" ca="1" si="718"/>
        <v>-1.472272035338998E-4</v>
      </c>
      <c r="BJ445" s="43">
        <f t="shared" ca="1" si="719"/>
        <v>3.6227870284542413E-5</v>
      </c>
      <c r="BK445" s="43">
        <f t="shared" ca="1" si="720"/>
        <v>7.4138843584446357E-5</v>
      </c>
      <c r="BL445" s="43">
        <f t="shared" ca="1" si="721"/>
        <v>-6.595665910269735E-5</v>
      </c>
      <c r="BM445" s="43">
        <f t="shared" ca="1" si="722"/>
        <v>3.1488714034205739E-5</v>
      </c>
      <c r="BN445" s="43">
        <f t="shared" ca="1" si="723"/>
        <v>-1.8935202083593024E-5</v>
      </c>
      <c r="BO445" s="43">
        <f t="shared" ca="1" si="724"/>
        <v>2.6470492073295799E-5</v>
      </c>
      <c r="BP445" s="43">
        <f t="shared" ca="1" si="725"/>
        <v>1.2252854660514049E-4</v>
      </c>
      <c r="BQ445" s="43">
        <f t="shared" ca="1" si="726"/>
        <v>1.7727251275611007E-5</v>
      </c>
      <c r="BS445" s="43">
        <f t="shared" ca="1" si="727"/>
        <v>-1.4982798837147491E-4</v>
      </c>
      <c r="BT445" s="43">
        <f t="shared" ca="1" si="728"/>
        <v>-8.6288966575854428E-5</v>
      </c>
      <c r="BU445" s="43">
        <f t="shared" ca="1" si="729"/>
        <v>2.4397055452293687E-5</v>
      </c>
      <c r="BV445" s="43">
        <f t="shared" ca="1" si="730"/>
        <v>8.1367636282026222E-5</v>
      </c>
      <c r="BW445" s="43">
        <f t="shared" ca="1" si="731"/>
        <v>7.5497016676168448E-5</v>
      </c>
      <c r="BX445" s="43">
        <f t="shared" ca="1" si="732"/>
        <v>5.8150701307467717E-6</v>
      </c>
      <c r="BY445" s="43">
        <f t="shared" ca="1" si="733"/>
        <v>4.2258245030993198E-5</v>
      </c>
      <c r="BZ445" s="43">
        <f t="shared" ca="1" si="734"/>
        <v>9.6254449881906864E-5</v>
      </c>
      <c r="CA445" s="43">
        <f t="shared" ca="1" si="735"/>
        <v>1.5023439008910534E-4</v>
      </c>
      <c r="CB445" s="43">
        <f t="shared" ca="1" si="736"/>
        <v>-2.3136676372919136E-5</v>
      </c>
      <c r="CD445" s="43">
        <f t="shared" ca="1" si="737"/>
        <v>3.6329194474674053E-5</v>
      </c>
      <c r="CE445" s="43">
        <f t="shared" ca="1" si="738"/>
        <v>-1.2398657877807533E-4</v>
      </c>
      <c r="CF445" s="43">
        <f t="shared" ca="1" si="739"/>
        <v>-1.3050605809248296E-4</v>
      </c>
      <c r="CG445" s="43">
        <f t="shared" ca="1" si="740"/>
        <v>-6.5532255069633135E-5</v>
      </c>
      <c r="CH445" s="43">
        <f t="shared" ca="1" si="741"/>
        <v>9.9800762637476892E-5</v>
      </c>
      <c r="CI445" s="43">
        <f t="shared" ca="1" si="742"/>
        <v>-8.3245704789826293E-5</v>
      </c>
      <c r="CJ445" s="43">
        <f t="shared" ca="1" si="743"/>
        <v>-1.1371097732358467E-4</v>
      </c>
      <c r="CK445" s="43">
        <f t="shared" ca="1" si="744"/>
        <v>-1.1389784240305517E-4</v>
      </c>
      <c r="CL445" s="43">
        <f t="shared" ca="1" si="745"/>
        <v>5.4672716247785279E-5</v>
      </c>
      <c r="CN445" s="43">
        <f t="shared" ca="1" si="746"/>
        <v>-3.6115379598490759E-5</v>
      </c>
      <c r="CO445" s="43">
        <f t="shared" ca="1" si="747"/>
        <v>-6.4616415402102723E-5</v>
      </c>
      <c r="CP445" s="43">
        <f t="shared" ca="1" si="748"/>
        <v>-3.5841009338713821E-5</v>
      </c>
      <c r="CQ445" s="43">
        <f t="shared" ca="1" si="749"/>
        <v>1.6797344983292098E-5</v>
      </c>
      <c r="CR445" s="43">
        <f t="shared" ca="1" si="750"/>
        <v>1.8766052163087875E-5</v>
      </c>
      <c r="CS445" s="43">
        <f t="shared" ca="1" si="751"/>
        <v>-7.5730978054236255E-5</v>
      </c>
      <c r="CT445" s="43">
        <f t="shared" ca="1" si="752"/>
        <v>-8.667449411439437E-5</v>
      </c>
      <c r="CU445" s="43">
        <f t="shared" ca="1" si="752"/>
        <v>5.5414368243613298E-5</v>
      </c>
      <c r="CW445" s="43">
        <f t="shared" ca="1" si="753"/>
        <v>6.7311202761605594E-5</v>
      </c>
      <c r="CX445" s="43">
        <f t="shared" ca="1" si="754"/>
        <v>3.5803395141432171E-5</v>
      </c>
      <c r="CY445" s="43">
        <f t="shared" ca="1" si="755"/>
        <v>-4.1930298628241852E-5</v>
      </c>
      <c r="CZ445" s="43">
        <f t="shared" ca="1" si="756"/>
        <v>3.8050200949217678E-5</v>
      </c>
      <c r="DA445" s="43">
        <f t="shared" ca="1" si="757"/>
        <v>3.6391739525008232E-5</v>
      </c>
      <c r="DB445" s="43">
        <f t="shared" ca="1" si="758"/>
        <v>4.2568677729506538E-5</v>
      </c>
      <c r="DC445" s="43">
        <f t="shared" ca="1" si="759"/>
        <v>-2.0712289335661405E-5</v>
      </c>
      <c r="DE445" s="43">
        <f t="shared" ca="1" si="760"/>
        <v>5.3643132304164363E-5</v>
      </c>
      <c r="DF445" s="43">
        <f t="shared" ca="1" si="761"/>
        <v>-1.2881017589232982E-5</v>
      </c>
      <c r="DG445" s="43">
        <f t="shared" ca="1" si="762"/>
        <v>7.9910082088656306E-5</v>
      </c>
      <c r="DH445" s="43">
        <f t="shared" ca="1" si="763"/>
        <v>8.5046071510245965E-5</v>
      </c>
      <c r="DI445" s="43">
        <f t="shared" ca="1" si="764"/>
        <v>7.4062537838648343E-5</v>
      </c>
      <c r="DJ445" s="43">
        <f t="shared" ca="1" si="765"/>
        <v>-1.3639422542395503E-5</v>
      </c>
      <c r="DL445" s="43">
        <f t="shared" ca="1" si="766"/>
        <v>-2.129587901996297E-6</v>
      </c>
      <c r="DM445" s="43">
        <f t="shared" ca="1" si="767"/>
        <v>2.6816329246488887E-5</v>
      </c>
      <c r="DN445" s="43">
        <f t="shared" ca="1" si="768"/>
        <v>6.2731193783323338E-5</v>
      </c>
      <c r="DO445" s="43">
        <f t="shared" ca="1" si="769"/>
        <v>3.2292905766476791E-5</v>
      </c>
      <c r="DP445" s="43">
        <f t="shared" ca="1" si="770"/>
        <v>-1.6106691503395687E-5</v>
      </c>
      <c r="DR445" s="43">
        <f t="shared" ca="1" si="771"/>
        <v>-2.4035035742142159E-5</v>
      </c>
      <c r="DS445" s="43">
        <f t="shared" ca="1" si="772"/>
        <v>-9.8818047130356114E-6</v>
      </c>
      <c r="DT445" s="43">
        <f t="shared" ca="1" si="773"/>
        <v>-2.7564484419392338E-5</v>
      </c>
      <c r="DU445" s="43">
        <f t="shared" ca="1" si="774"/>
        <v>4.0319011007499997E-5</v>
      </c>
      <c r="DW445" s="43">
        <f t="shared" ca="1" si="775"/>
        <v>5.1433711093493944E-5</v>
      </c>
      <c r="DX445" s="43">
        <f t="shared" ca="1" si="776"/>
        <v>6.4897908867599249E-5</v>
      </c>
      <c r="DY445" s="43">
        <f t="shared" ca="1" si="777"/>
        <v>-4.2865818596320815E-6</v>
      </c>
      <c r="EA445" s="43">
        <f t="shared" ca="1" si="778"/>
        <v>6.9310320511233939E-5</v>
      </c>
      <c r="EB445" s="43">
        <f t="shared" ca="1" si="779"/>
        <v>-1.3042266965391908E-5</v>
      </c>
      <c r="ED445" s="43">
        <f t="shared" ca="1" si="780"/>
        <v>-1.6976979631673685E-5</v>
      </c>
    </row>
    <row r="446" spans="1:134" x14ac:dyDescent="0.3">
      <c r="A446">
        <f ca="1"/>
        <v>442</v>
      </c>
      <c r="B446" s="21">
        <f ca="1">LN(Data!C456/Data!C455)</f>
        <v>6.9902261174959015E-3</v>
      </c>
      <c r="C446" s="21">
        <f ca="1">LN(Data!D456/Data!D455)</f>
        <v>-2.7624326959100726E-3</v>
      </c>
      <c r="D446" s="21">
        <f ca="1">LN(Data!E456/Data!E455)</f>
        <v>2.5953816800772102E-3</v>
      </c>
      <c r="E446" s="21">
        <f ca="1">LN(Data!F456/Data!F455)</f>
        <v>1.9361090268664007E-3</v>
      </c>
      <c r="F446" s="21">
        <f ca="1">LN(Data!G456/Data!G455)</f>
        <v>5.836937365581898E-4</v>
      </c>
      <c r="G446" s="21">
        <f ca="1">LN(Data!H456/Data!H455)</f>
        <v>0</v>
      </c>
      <c r="H446" s="21">
        <f ca="1">LN(Data!I456/Data!I455)</f>
        <v>-8.1157453047675764E-3</v>
      </c>
      <c r="I446" s="21">
        <f ca="1">LN(Data!J456/Data!J455)</f>
        <v>-6.6225407604933824E-3</v>
      </c>
      <c r="J446" s="21">
        <f ca="1">LN(Data!K456/Data!K455)</f>
        <v>-6.3846984646697682E-3</v>
      </c>
      <c r="K446" s="21">
        <f ca="1">LN(Data!L456/Data!L455)</f>
        <v>-8.2340298790001861E-4</v>
      </c>
      <c r="L446" s="21">
        <f ca="1">LN(Data!M456/Data!M455)</f>
        <v>-1.4445425187723314E-2</v>
      </c>
      <c r="M446" s="21">
        <f ca="1">LN(Data!N456/Data!N455)</f>
        <v>-1.935333369597558E-2</v>
      </c>
      <c r="N446" s="21">
        <f ca="1">LN(Data!O456/Data!O455)</f>
        <v>-5.534097047402162E-3</v>
      </c>
      <c r="O446" s="21">
        <f ca="1">LN(Data!P456/Data!P455)</f>
        <v>-3.7102998347863397E-4</v>
      </c>
      <c r="Q446" s="41">
        <f t="shared" ca="1" si="677"/>
        <v>1.1015964902943489E-4</v>
      </c>
      <c r="R446" s="41">
        <f t="shared" ca="1" si="678"/>
        <v>2.2749943440732444E-4</v>
      </c>
      <c r="S446" s="41">
        <f t="shared" ca="1" si="679"/>
        <v>1.1305934029606501E-3</v>
      </c>
      <c r="T446" s="41">
        <f t="shared" ca="1" si="680"/>
        <v>6.6473896924896787E-4</v>
      </c>
      <c r="U446" s="41">
        <f t="shared" ca="1" si="681"/>
        <v>5.8237389325807608E-4</v>
      </c>
      <c r="V446" s="41">
        <f t="shared" ca="1" si="682"/>
        <v>4.012731279914917E-4</v>
      </c>
      <c r="W446" s="41">
        <f t="shared" ca="1" si="683"/>
        <v>1.0344936201656468E-4</v>
      </c>
      <c r="X446" s="41">
        <f t="shared" ca="1" si="684"/>
        <v>1.9842556634826162E-4</v>
      </c>
      <c r="Y446" s="41">
        <f t="shared" ca="1" si="685"/>
        <v>9.7132095345994234E-5</v>
      </c>
      <c r="Z446" s="41">
        <f t="shared" ca="1" si="686"/>
        <v>2.1062446753388459E-4</v>
      </c>
      <c r="AA446" s="41">
        <f t="shared" ca="1" si="687"/>
        <v>2.0814903401677312E-4</v>
      </c>
      <c r="AB446" s="41">
        <f t="shared" ca="1" si="688"/>
        <v>1.1342887780166645E-4</v>
      </c>
      <c r="AC446" s="41">
        <f t="shared" ca="1" si="689"/>
        <v>1.9617583081943439E-4</v>
      </c>
      <c r="AD446" s="41">
        <f t="shared" ca="1" si="690"/>
        <v>8.4468132197700396E-5</v>
      </c>
      <c r="AF446" s="43">
        <f t="shared" ca="1" si="691"/>
        <v>1.4500144282853643E-5</v>
      </c>
      <c r="AG446" s="43">
        <f t="shared" ca="1" si="692"/>
        <v>8.0691147129446651E-5</v>
      </c>
      <c r="AH446" s="43">
        <f t="shared" ca="1" si="693"/>
        <v>3.8128894205053412E-5</v>
      </c>
      <c r="AI446" s="43">
        <f t="shared" ca="1" si="694"/>
        <v>8.3362474438110305E-5</v>
      </c>
      <c r="AJ446" s="43">
        <f t="shared" ca="1" si="695"/>
        <v>-1.4765151431851405E-5</v>
      </c>
      <c r="AK446" s="43">
        <f t="shared" ca="1" si="696"/>
        <v>1.5921697002935185E-6</v>
      </c>
      <c r="AL446" s="43">
        <f t="shared" ca="1" si="697"/>
        <v>5.765922535862385E-5</v>
      </c>
      <c r="AM446" s="43">
        <f t="shared" ca="1" si="698"/>
        <v>2.6457128010347555E-5</v>
      </c>
      <c r="AN446" s="43">
        <f t="shared" ca="1" si="699"/>
        <v>9.8633820936543356E-5</v>
      </c>
      <c r="AO446" s="43">
        <f t="shared" ca="1" si="700"/>
        <v>-8.8192996148449493E-7</v>
      </c>
      <c r="AP446" s="43">
        <f t="shared" ca="1" si="701"/>
        <v>3.3695288191490496E-5</v>
      </c>
      <c r="AQ446" s="43">
        <f t="shared" ca="1" si="702"/>
        <v>2.9403336172012282E-5</v>
      </c>
      <c r="AR446" s="43">
        <f t="shared" ca="1" si="703"/>
        <v>4.9137213914726197E-5</v>
      </c>
      <c r="AT446" s="43">
        <f t="shared" ca="1" si="704"/>
        <v>-3.3072551130459518E-5</v>
      </c>
      <c r="AU446" s="43">
        <f t="shared" ca="1" si="705"/>
        <v>1.1230129410539066E-4</v>
      </c>
      <c r="AV446" s="43">
        <f t="shared" ca="1" si="706"/>
        <v>8.8002735682722087E-5</v>
      </c>
      <c r="AW446" s="43">
        <f t="shared" ca="1" si="707"/>
        <v>2.2998087552481613E-4</v>
      </c>
      <c r="AX446" s="43">
        <f t="shared" ca="1" si="708"/>
        <v>2.7790951630811319E-5</v>
      </c>
      <c r="AY446" s="43">
        <f t="shared" ca="1" si="709"/>
        <v>5.7422828464203361E-5</v>
      </c>
      <c r="AZ446" s="43">
        <f t="shared" ca="1" si="710"/>
        <v>1.0088054092270306E-5</v>
      </c>
      <c r="BA446" s="43">
        <f t="shared" ca="1" si="711"/>
        <v>9.056240085832439E-5</v>
      </c>
      <c r="BB446" s="43">
        <f t="shared" ca="1" si="712"/>
        <v>3.7507165371582752E-5</v>
      </c>
      <c r="BC446" s="43">
        <f t="shared" ca="1" si="713"/>
        <v>1.7144819071286067E-6</v>
      </c>
      <c r="BD446" s="43">
        <f t="shared" ca="1" si="714"/>
        <v>-2.2859728587584191E-6</v>
      </c>
      <c r="BE446" s="43">
        <f t="shared" ca="1" si="715"/>
        <v>9.1675983307605485E-5</v>
      </c>
      <c r="BG446" s="43">
        <f t="shared" ca="1" si="716"/>
        <v>8.0931591802604834E-5</v>
      </c>
      <c r="BH446" s="43">
        <f t="shared" ca="1" si="717"/>
        <v>9.309123614263719E-5</v>
      </c>
      <c r="BI446" s="43">
        <f t="shared" ca="1" si="718"/>
        <v>-1.2982934893147614E-4</v>
      </c>
      <c r="BJ446" s="43">
        <f t="shared" ca="1" si="719"/>
        <v>3.7424050422099526E-5</v>
      </c>
      <c r="BK446" s="43">
        <f t="shared" ca="1" si="720"/>
        <v>7.881397835665248E-5</v>
      </c>
      <c r="BL446" s="43">
        <f t="shared" ca="1" si="721"/>
        <v>-5.9424338964219871E-5</v>
      </c>
      <c r="BM446" s="43">
        <f t="shared" ca="1" si="722"/>
        <v>4.0913609030930986E-5</v>
      </c>
      <c r="BN446" s="43">
        <f t="shared" ca="1" si="723"/>
        <v>-1.4351534200558424E-5</v>
      </c>
      <c r="BO446" s="43">
        <f t="shared" ca="1" si="724"/>
        <v>2.8136661470801367E-5</v>
      </c>
      <c r="BP446" s="43">
        <f t="shared" ca="1" si="725"/>
        <v>1.2130027617050482E-4</v>
      </c>
      <c r="BQ446" s="43">
        <f t="shared" ca="1" si="726"/>
        <v>2.5471354857874998E-5</v>
      </c>
      <c r="BS446" s="43">
        <f t="shared" ca="1" si="727"/>
        <v>-6.4545591876081782E-5</v>
      </c>
      <c r="BT446" s="43">
        <f t="shared" ca="1" si="728"/>
        <v>-2.0677358060428325E-5</v>
      </c>
      <c r="BU446" s="43">
        <f t="shared" ca="1" si="729"/>
        <v>4.6712923909389359E-5</v>
      </c>
      <c r="BV446" s="43">
        <f t="shared" ca="1" si="730"/>
        <v>1.408662013734832E-4</v>
      </c>
      <c r="BW446" s="43">
        <f t="shared" ca="1" si="731"/>
        <v>8.9137373953593118E-5</v>
      </c>
      <c r="BX446" s="43">
        <f t="shared" ca="1" si="732"/>
        <v>8.5306047517765872E-5</v>
      </c>
      <c r="BY446" s="43">
        <f t="shared" ca="1" si="733"/>
        <v>6.4050763757383846E-5</v>
      </c>
      <c r="BZ446" s="43">
        <f t="shared" ca="1" si="734"/>
        <v>1.1344416626563267E-4</v>
      </c>
      <c r="CA446" s="43">
        <f t="shared" ca="1" si="735"/>
        <v>1.8443099489568978E-4</v>
      </c>
      <c r="CB446" s="43">
        <f t="shared" ca="1" si="736"/>
        <v>4.0404191027220356E-5</v>
      </c>
      <c r="CD446" s="43">
        <f t="shared" ca="1" si="737"/>
        <v>9.7759726449056167E-5</v>
      </c>
      <c r="CE446" s="43">
        <f t="shared" ca="1" si="738"/>
        <v>-9.1517993834585847E-5</v>
      </c>
      <c r="CF446" s="43">
        <f t="shared" ca="1" si="739"/>
        <v>-5.4911664828643299E-5</v>
      </c>
      <c r="CG446" s="43">
        <f t="shared" ca="1" si="740"/>
        <v>-4.2475240830227575E-5</v>
      </c>
      <c r="CH446" s="43">
        <f t="shared" ca="1" si="741"/>
        <v>1.7784843817593231E-4</v>
      </c>
      <c r="CI446" s="43">
        <f t="shared" ca="1" si="742"/>
        <v>-5.2644434595330852E-5</v>
      </c>
      <c r="CJ446" s="43">
        <f t="shared" ca="1" si="743"/>
        <v>-8.2716452392888313E-5</v>
      </c>
      <c r="CK446" s="43">
        <f t="shared" ca="1" si="744"/>
        <v>-6.158244560450728E-5</v>
      </c>
      <c r="CL446" s="43">
        <f t="shared" ca="1" si="745"/>
        <v>1.168113404032867E-4</v>
      </c>
      <c r="CN446" s="43">
        <f t="shared" ca="1" si="746"/>
        <v>-1.4121755205619628E-5</v>
      </c>
      <c r="CO446" s="43">
        <f t="shared" ca="1" si="747"/>
        <v>-7.0610472996675183E-6</v>
      </c>
      <c r="CP446" s="43">
        <f t="shared" ca="1" si="748"/>
        <v>-1.854086953470703E-5</v>
      </c>
      <c r="CQ446" s="43">
        <f t="shared" ca="1" si="749"/>
        <v>8.2357293466678866E-5</v>
      </c>
      <c r="CR446" s="43">
        <f t="shared" ca="1" si="750"/>
        <v>3.792396266597788E-5</v>
      </c>
      <c r="CS446" s="43">
        <f t="shared" ca="1" si="751"/>
        <v>-5.2039694030968933E-5</v>
      </c>
      <c r="CT446" s="43">
        <f t="shared" ca="1" si="752"/>
        <v>-4.544643281154806E-5</v>
      </c>
      <c r="CU446" s="43">
        <f t="shared" ca="1" si="752"/>
        <v>1.0391029469728594E-4</v>
      </c>
      <c r="CW446" s="43">
        <f t="shared" ca="1" si="753"/>
        <v>8.4393914149554641E-5</v>
      </c>
      <c r="CX446" s="43">
        <f t="shared" ca="1" si="754"/>
        <v>3.9616290986888307E-5</v>
      </c>
      <c r="CY446" s="43">
        <f t="shared" ca="1" si="755"/>
        <v>-1.3221370479024962E-5</v>
      </c>
      <c r="CZ446" s="43">
        <f t="shared" ca="1" si="756"/>
        <v>4.3748492530384087E-5</v>
      </c>
      <c r="DA446" s="43">
        <f t="shared" ca="1" si="757"/>
        <v>4.1742368834989956E-5</v>
      </c>
      <c r="DB446" s="43">
        <f t="shared" ca="1" si="758"/>
        <v>5.419070278443987E-5</v>
      </c>
      <c r="DC446" s="43">
        <f t="shared" ca="1" si="759"/>
        <v>9.2090478143709719E-7</v>
      </c>
      <c r="DE446" s="43">
        <f t="shared" ca="1" si="760"/>
        <v>6.6563496381352383E-5</v>
      </c>
      <c r="DF446" s="43">
        <f t="shared" ca="1" si="761"/>
        <v>5.8806503645225777E-5</v>
      </c>
      <c r="DG446" s="43">
        <f t="shared" ca="1" si="762"/>
        <v>9.6723886026609166E-5</v>
      </c>
      <c r="DH446" s="43">
        <f t="shared" ca="1" si="763"/>
        <v>1.0034105781296371E-4</v>
      </c>
      <c r="DI446" s="43">
        <f t="shared" ca="1" si="764"/>
        <v>1.0799897590866981E-4</v>
      </c>
      <c r="DJ446" s="43">
        <f t="shared" ca="1" si="765"/>
        <v>4.2383624462512005E-5</v>
      </c>
      <c r="DL446" s="43">
        <f t="shared" ca="1" si="766"/>
        <v>1.8012470436864045E-5</v>
      </c>
      <c r="DM446" s="43">
        <f t="shared" ca="1" si="767"/>
        <v>3.1305902463340385E-5</v>
      </c>
      <c r="DN446" s="43">
        <f t="shared" ca="1" si="768"/>
        <v>6.4724190386783676E-5</v>
      </c>
      <c r="DO446" s="43">
        <f t="shared" ca="1" si="769"/>
        <v>4.1187393389199861E-5</v>
      </c>
      <c r="DP446" s="43">
        <f t="shared" ca="1" si="770"/>
        <v>4.401572779431487E-7</v>
      </c>
      <c r="DR446" s="43">
        <f t="shared" ca="1" si="771"/>
        <v>4.2041478457470779E-6</v>
      </c>
      <c r="DS446" s="43">
        <f t="shared" ca="1" si="772"/>
        <v>1.6006820036864336E-5</v>
      </c>
      <c r="DT446" s="43">
        <f t="shared" ca="1" si="773"/>
        <v>2.1685535425289588E-5</v>
      </c>
      <c r="DU446" s="43">
        <f t="shared" ca="1" si="774"/>
        <v>1.06360457133132E-4</v>
      </c>
      <c r="DW446" s="43">
        <f t="shared" ca="1" si="775"/>
        <v>5.6055547177124246E-5</v>
      </c>
      <c r="DX446" s="43">
        <f t="shared" ca="1" si="776"/>
        <v>7.5507059292078741E-5</v>
      </c>
      <c r="DY446" s="43">
        <f t="shared" ca="1" si="777"/>
        <v>1.6831241116114164E-5</v>
      </c>
      <c r="EA446" s="43">
        <f t="shared" ca="1" si="778"/>
        <v>7.8842162609024798E-5</v>
      </c>
      <c r="EB446" s="43">
        <f t="shared" ca="1" si="779"/>
        <v>7.4321348981661757E-6</v>
      </c>
      <c r="ED446" s="43">
        <f t="shared" ca="1" si="780"/>
        <v>2.1093644260895934E-5</v>
      </c>
    </row>
    <row r="447" spans="1:134" x14ac:dyDescent="0.3">
      <c r="A447">
        <f ca="1"/>
        <v>443</v>
      </c>
      <c r="B447" s="21">
        <f ca="1">LN(Data!C457/Data!C456)</f>
        <v>1.8640977623199214E-2</v>
      </c>
      <c r="C447" s="21">
        <f ca="1">LN(Data!D457/Data!D456)</f>
        <v>1.8047320209706712E-2</v>
      </c>
      <c r="D447" s="21">
        <f ca="1">LN(Data!E457/Data!E456)</f>
        <v>1.7726861112335415E-2</v>
      </c>
      <c r="E447" s="21">
        <f ca="1">LN(Data!F457/Data!F456)</f>
        <v>-1.9361090268663291E-3</v>
      </c>
      <c r="F447" s="21">
        <f ca="1">LN(Data!G457/Data!G456)</f>
        <v>1.5266668379197474E-2</v>
      </c>
      <c r="G447" s="21">
        <f ca="1">LN(Data!H457/Data!H456)</f>
        <v>1.2181672469863252E-2</v>
      </c>
      <c r="H447" s="21">
        <f ca="1">LN(Data!I457/Data!I456)</f>
        <v>6.1795023929529175E-3</v>
      </c>
      <c r="I447" s="21">
        <f ca="1">LN(Data!J457/Data!J456)</f>
        <v>1.385703466142606E-2</v>
      </c>
      <c r="J447" s="21">
        <f ca="1">LN(Data!K457/Data!K456)</f>
        <v>1.6000003413334314E-3</v>
      </c>
      <c r="K447" s="21">
        <f ca="1">LN(Data!L457/Data!L456)</f>
        <v>-9.8439850903452616E-4</v>
      </c>
      <c r="L447" s="21">
        <f ca="1">LN(Data!M457/Data!M456)</f>
        <v>3.8279081516143003E-2</v>
      </c>
      <c r="M447" s="21">
        <f ca="1">LN(Data!N457/Data!N456)</f>
        <v>8.6768440256888152E-3</v>
      </c>
      <c r="N447" s="21">
        <f ca="1">LN(Data!O457/Data!O456)</f>
        <v>2.5512462153369627E-3</v>
      </c>
      <c r="O447" s="21">
        <f ca="1">LN(Data!P457/Data!P456)</f>
        <v>1.1254939006815141E-2</v>
      </c>
      <c r="Q447" s="41">
        <f t="shared" ca="1" si="677"/>
        <v>1.064818657580921E-4</v>
      </c>
      <c r="R447" s="41">
        <f t="shared" ca="1" si="678"/>
        <v>2.1430733040685095E-4</v>
      </c>
      <c r="S447" s="41">
        <f t="shared" ca="1" si="679"/>
        <v>1.0631619591469279E-3</v>
      </c>
      <c r="T447" s="41">
        <f t="shared" ca="1" si="680"/>
        <v>6.250795421838646E-4</v>
      </c>
      <c r="U447" s="41">
        <f t="shared" ca="1" si="681"/>
        <v>5.4745190156527731E-4</v>
      </c>
      <c r="V447" s="41">
        <f t="shared" ca="1" si="682"/>
        <v>3.7719674031200218E-4</v>
      </c>
      <c r="W447" s="41">
        <f t="shared" ca="1" si="683"/>
        <v>1.0119431960668222E-4</v>
      </c>
      <c r="X447" s="41">
        <f t="shared" ca="1" si="684"/>
        <v>1.8915151513482971E-4</v>
      </c>
      <c r="Y447" s="41">
        <f t="shared" ca="1" si="685"/>
        <v>9.3750032094319961E-5</v>
      </c>
      <c r="Z447" s="41">
        <f t="shared" ca="1" si="686"/>
        <v>1.9802767903068049E-4</v>
      </c>
      <c r="AA447" s="41">
        <f t="shared" ca="1" si="687"/>
        <v>2.0818031050701339E-4</v>
      </c>
      <c r="AB447" s="41">
        <f t="shared" ca="1" si="688"/>
        <v>1.290962366424335E-4</v>
      </c>
      <c r="AC447" s="41">
        <f t="shared" ca="1" si="689"/>
        <v>1.8624285477807225E-4</v>
      </c>
      <c r="AD447" s="41">
        <f t="shared" ca="1" si="690"/>
        <v>7.940830406075678E-5</v>
      </c>
      <c r="AF447" s="43">
        <f t="shared" ca="1" si="691"/>
        <v>1.2471533875155911E-5</v>
      </c>
      <c r="AG447" s="43">
        <f t="shared" ca="1" si="692"/>
        <v>7.6938216589976613E-5</v>
      </c>
      <c r="AH447" s="43">
        <f t="shared" ca="1" si="693"/>
        <v>3.6653190945905473E-5</v>
      </c>
      <c r="AI447" s="43">
        <f t="shared" ca="1" si="694"/>
        <v>7.8605535043938161E-5</v>
      </c>
      <c r="AJ447" s="43">
        <f t="shared" ca="1" si="695"/>
        <v>-1.387924234594032E-5</v>
      </c>
      <c r="AK447" s="43">
        <f t="shared" ca="1" si="696"/>
        <v>-1.9072141692639585E-6</v>
      </c>
      <c r="AL447" s="43">
        <f t="shared" ca="1" si="697"/>
        <v>5.1422088393815491E-5</v>
      </c>
      <c r="AM447" s="43">
        <f t="shared" ca="1" si="698"/>
        <v>2.2191871172122462E-5</v>
      </c>
      <c r="AN447" s="43">
        <f t="shared" ca="1" si="699"/>
        <v>9.2370445296076174E-5</v>
      </c>
      <c r="AO447" s="43">
        <f t="shared" ca="1" si="700"/>
        <v>-6.887621469328829E-6</v>
      </c>
      <c r="AP447" s="43">
        <f t="shared" ca="1" si="701"/>
        <v>2.3556520180267739E-5</v>
      </c>
      <c r="AQ447" s="43">
        <f t="shared" ca="1" si="702"/>
        <v>2.5318060618641089E-5</v>
      </c>
      <c r="AR447" s="43">
        <f t="shared" ca="1" si="703"/>
        <v>4.6033366070989437E-5</v>
      </c>
      <c r="AT447" s="43">
        <f t="shared" ca="1" si="704"/>
        <v>-3.1518372095316627E-5</v>
      </c>
      <c r="AU447" s="43">
        <f t="shared" ca="1" si="705"/>
        <v>1.0524231420634747E-4</v>
      </c>
      <c r="AV447" s="43">
        <f t="shared" ca="1" si="706"/>
        <v>8.2625826662022787E-5</v>
      </c>
      <c r="AW447" s="43">
        <f t="shared" ca="1" si="707"/>
        <v>2.1618202299332714E-4</v>
      </c>
      <c r="AX447" s="43">
        <f t="shared" ca="1" si="708"/>
        <v>2.7468646543856758E-5</v>
      </c>
      <c r="AY447" s="43">
        <f t="shared" ca="1" si="709"/>
        <v>5.5075118143958196E-5</v>
      </c>
      <c r="AZ447" s="43">
        <f t="shared" ca="1" si="710"/>
        <v>1.0541008834273924E-5</v>
      </c>
      <c r="BA447" s="43">
        <f t="shared" ca="1" si="711"/>
        <v>8.5265132526966036E-5</v>
      </c>
      <c r="BB447" s="43">
        <f t="shared" ca="1" si="712"/>
        <v>3.7651006339981175E-5</v>
      </c>
      <c r="BC447" s="43">
        <f t="shared" ca="1" si="713"/>
        <v>4.8193498992981569E-6</v>
      </c>
      <c r="BD447" s="43">
        <f t="shared" ca="1" si="714"/>
        <v>-1.2315602496679256E-6</v>
      </c>
      <c r="BE447" s="43">
        <f t="shared" ca="1" si="715"/>
        <v>8.6236921030600602E-5</v>
      </c>
      <c r="BG447" s="43">
        <f t="shared" ca="1" si="716"/>
        <v>7.6377192808386204E-5</v>
      </c>
      <c r="BH447" s="43">
        <f t="shared" ca="1" si="717"/>
        <v>8.7596656455917287E-5</v>
      </c>
      <c r="BI447" s="43">
        <f t="shared" ca="1" si="718"/>
        <v>-1.2203958799558756E-4</v>
      </c>
      <c r="BJ447" s="43">
        <f t="shared" ca="1" si="719"/>
        <v>3.3914799995723564E-5</v>
      </c>
      <c r="BK447" s="43">
        <f t="shared" ca="1" si="720"/>
        <v>7.3053858397332375E-5</v>
      </c>
      <c r="BL447" s="43">
        <f t="shared" ca="1" si="721"/>
        <v>-5.6853122392047939E-5</v>
      </c>
      <c r="BM447" s="43">
        <f t="shared" ca="1" si="722"/>
        <v>3.8330569787268136E-5</v>
      </c>
      <c r="BN447" s="43">
        <f t="shared" ca="1" si="723"/>
        <v>-1.5739925662113498E-5</v>
      </c>
      <c r="BO447" s="43">
        <f t="shared" ca="1" si="724"/>
        <v>2.3434704519175925E-5</v>
      </c>
      <c r="BP447" s="43">
        <f t="shared" ca="1" si="725"/>
        <v>1.1316047395471871E-4</v>
      </c>
      <c r="BQ447" s="43">
        <f t="shared" ca="1" si="726"/>
        <v>2.3885295701089709E-5</v>
      </c>
      <c r="BS447" s="43">
        <f t="shared" ca="1" si="727"/>
        <v>-6.0605050680780332E-5</v>
      </c>
      <c r="BT447" s="43">
        <f t="shared" ca="1" si="728"/>
        <v>-1.9436716576802624E-5</v>
      </c>
      <c r="BU447" s="43">
        <f t="shared" ca="1" si="729"/>
        <v>4.2967370410167447E-5</v>
      </c>
      <c r="BV447" s="43">
        <f t="shared" ca="1" si="730"/>
        <v>1.3164491163424326E-4</v>
      </c>
      <c r="BW447" s="43">
        <f t="shared" ca="1" si="731"/>
        <v>8.3047443176501485E-5</v>
      </c>
      <c r="BX447" s="43">
        <f t="shared" ca="1" si="732"/>
        <v>8.0092032789242599E-5</v>
      </c>
      <c r="BY447" s="43">
        <f t="shared" ca="1" si="733"/>
        <v>5.8529642845768352E-5</v>
      </c>
      <c r="BZ447" s="43">
        <f t="shared" ca="1" si="734"/>
        <v>1.0438930644557055E-4</v>
      </c>
      <c r="CA447" s="43">
        <f t="shared" ca="1" si="735"/>
        <v>1.7272225828700657E-4</v>
      </c>
      <c r="CB447" s="43">
        <f t="shared" ca="1" si="736"/>
        <v>3.7936838295572069E-5</v>
      </c>
      <c r="CD447" s="43">
        <f t="shared" ca="1" si="737"/>
        <v>9.189414286211279E-5</v>
      </c>
      <c r="CE447" s="43">
        <f t="shared" ca="1" si="738"/>
        <v>-8.6311140786624364E-5</v>
      </c>
      <c r="CF447" s="43">
        <f t="shared" ca="1" si="739"/>
        <v>-5.1848897072644774E-5</v>
      </c>
      <c r="CG447" s="43">
        <f t="shared" ca="1" si="740"/>
        <v>-4.0150328890632346E-5</v>
      </c>
      <c r="CH447" s="43">
        <f t="shared" ca="1" si="741"/>
        <v>1.6714869497537433E-4</v>
      </c>
      <c r="CI447" s="43">
        <f t="shared" ca="1" si="742"/>
        <v>-4.9991670771850637E-5</v>
      </c>
      <c r="CJ447" s="43">
        <f t="shared" ca="1" si="743"/>
        <v>-7.8431250428906706E-5</v>
      </c>
      <c r="CK447" s="43">
        <f t="shared" ca="1" si="744"/>
        <v>-5.8081311935281264E-5</v>
      </c>
      <c r="CL447" s="43">
        <f t="shared" ca="1" si="745"/>
        <v>1.0978966590644358E-4</v>
      </c>
      <c r="CN447" s="43">
        <f t="shared" ca="1" si="746"/>
        <v>-1.3274449893282449E-5</v>
      </c>
      <c r="CO447" s="43">
        <f t="shared" ca="1" si="747"/>
        <v>-6.6373844616874668E-6</v>
      </c>
      <c r="CP447" s="43">
        <f t="shared" ca="1" si="748"/>
        <v>-1.7428417362624607E-5</v>
      </c>
      <c r="CQ447" s="43">
        <f t="shared" ca="1" si="749"/>
        <v>7.7415855858678135E-5</v>
      </c>
      <c r="CR447" s="43">
        <f t="shared" ca="1" si="750"/>
        <v>3.5648524906019205E-5</v>
      </c>
      <c r="CS447" s="43">
        <f t="shared" ca="1" si="751"/>
        <v>-4.8917312389110794E-5</v>
      </c>
      <c r="CT447" s="43">
        <f t="shared" ca="1" si="752"/>
        <v>-4.2719646842855173E-5</v>
      </c>
      <c r="CU447" s="43">
        <f t="shared" ca="1" si="752"/>
        <v>9.7675677015448777E-5</v>
      </c>
      <c r="CW447" s="43">
        <f t="shared" ca="1" si="753"/>
        <v>8.2555090545537727E-5</v>
      </c>
      <c r="CX447" s="43">
        <f t="shared" ca="1" si="754"/>
        <v>4.0348308722895034E-5</v>
      </c>
      <c r="CY447" s="43">
        <f t="shared" ca="1" si="755"/>
        <v>-1.2027136514304593E-5</v>
      </c>
      <c r="CZ447" s="43">
        <f t="shared" ca="1" si="756"/>
        <v>4.8157706477119257E-5</v>
      </c>
      <c r="DA447" s="43">
        <f t="shared" ca="1" si="757"/>
        <v>4.8661830329373401E-5</v>
      </c>
      <c r="DB447" s="43">
        <f t="shared" ca="1" si="758"/>
        <v>5.3634059945088412E-5</v>
      </c>
      <c r="DC447" s="43">
        <f t="shared" ca="1" si="759"/>
        <v>1.0463215853315544E-6</v>
      </c>
      <c r="DE447" s="43">
        <f t="shared" ca="1" si="760"/>
        <v>6.5106662148015342E-5</v>
      </c>
      <c r="DF447" s="43">
        <f t="shared" ca="1" si="761"/>
        <v>5.5605294617493027E-5</v>
      </c>
      <c r="DG447" s="43">
        <f t="shared" ca="1" si="762"/>
        <v>9.6660377891513938E-5</v>
      </c>
      <c r="DH447" s="43">
        <f t="shared" ca="1" si="763"/>
        <v>1.0201068881936759E-4</v>
      </c>
      <c r="DI447" s="43">
        <f t="shared" ca="1" si="764"/>
        <v>1.0371802435028643E-4</v>
      </c>
      <c r="DJ447" s="43">
        <f t="shared" ca="1" si="765"/>
        <v>3.9988036666098432E-5</v>
      </c>
      <c r="DL447" s="43">
        <f t="shared" ca="1" si="766"/>
        <v>1.7247152998211186E-5</v>
      </c>
      <c r="DM447" s="43">
        <f t="shared" ca="1" si="767"/>
        <v>3.4961329356593504E-5</v>
      </c>
      <c r="DN447" s="43">
        <f t="shared" ca="1" si="768"/>
        <v>6.8254650959672871E-5</v>
      </c>
      <c r="DO447" s="43">
        <f t="shared" ca="1" si="769"/>
        <v>4.0836162241160793E-5</v>
      </c>
      <c r="DP447" s="43">
        <f t="shared" ca="1" si="770"/>
        <v>5.558827152183089E-7</v>
      </c>
      <c r="DR447" s="43">
        <f t="shared" ca="1" si="771"/>
        <v>4.665563350665707E-6</v>
      </c>
      <c r="DS447" s="43">
        <f t="shared" ca="1" si="772"/>
        <v>1.600254640211802E-5</v>
      </c>
      <c r="DT447" s="43">
        <f t="shared" ca="1" si="773"/>
        <v>2.065781082242179E-5</v>
      </c>
      <c r="DU447" s="43">
        <f t="shared" ca="1" si="774"/>
        <v>9.9997160136963882E-5</v>
      </c>
      <c r="DW447" s="43">
        <f t="shared" ca="1" si="775"/>
        <v>6.9466242388792403E-5</v>
      </c>
      <c r="DX447" s="43">
        <f t="shared" ca="1" si="776"/>
        <v>7.5773178827344921E-5</v>
      </c>
      <c r="DY447" s="43">
        <f t="shared" ca="1" si="777"/>
        <v>1.6142947801271883E-5</v>
      </c>
      <c r="EA447" s="43">
        <f t="shared" ca="1" si="778"/>
        <v>8.0537826464340546E-5</v>
      </c>
      <c r="EB447" s="43">
        <f t="shared" ca="1" si="779"/>
        <v>7.4170468291646639E-6</v>
      </c>
      <c r="ED447" s="43">
        <f t="shared" ca="1" si="780"/>
        <v>1.9951224561406185E-5</v>
      </c>
    </row>
    <row r="448" spans="1:134" x14ac:dyDescent="0.3">
      <c r="A448">
        <f ca="1"/>
        <v>444</v>
      </c>
      <c r="B448" s="21">
        <f ca="1">LN(Data!C458/Data!C457)</f>
        <v>3.0602660418225774E-3</v>
      </c>
      <c r="C448" s="21">
        <f ca="1">LN(Data!D458/Data!D457)</f>
        <v>-6.359321908292504E-3</v>
      </c>
      <c r="D448" s="21">
        <f ca="1">LN(Data!E458/Data!E457)</f>
        <v>-7.1556655954123595E-3</v>
      </c>
      <c r="E448" s="21">
        <f ca="1">LN(Data!F458/Data!F457)</f>
        <v>-2.7506645789833702E-2</v>
      </c>
      <c r="F448" s="21">
        <f ca="1">LN(Data!G458/Data!G457)</f>
        <v>1.6682595996465325E-2</v>
      </c>
      <c r="G448" s="21">
        <f ca="1">LN(Data!H458/Data!H457)</f>
        <v>9.50448431156398E-3</v>
      </c>
      <c r="H448" s="21">
        <f ca="1">LN(Data!I458/Data!I457)</f>
        <v>5.5222063435023429E-3</v>
      </c>
      <c r="I448" s="21">
        <f ca="1">LN(Data!J458/Data!J457)</f>
        <v>-1.9678589492404287E-3</v>
      </c>
      <c r="J448" s="21">
        <f ca="1">LN(Data!K458/Data!K457)</f>
        <v>-2.7215257332628465E-3</v>
      </c>
      <c r="K448" s="21">
        <f ca="1">LN(Data!L458/Data!L457)</f>
        <v>-3.0968654675452034E-3</v>
      </c>
      <c r="L448" s="21">
        <f ca="1">LN(Data!M458/Data!M457)</f>
        <v>1.4952368706736762E-2</v>
      </c>
      <c r="M448" s="21">
        <f ca="1">LN(Data!N458/Data!N457)</f>
        <v>-9.8659048078793467E-3</v>
      </c>
      <c r="N448" s="21">
        <f ca="1">LN(Data!O458/Data!O457)</f>
        <v>-5.594851484974097E-3</v>
      </c>
      <c r="O448" s="21">
        <f ca="1">LN(Data!P458/Data!P457)</f>
        <v>3.9369048221398143E-3</v>
      </c>
      <c r="Q448" s="41">
        <f t="shared" ca="1" si="677"/>
        <v>1.2094211661752341E-4</v>
      </c>
      <c r="R448" s="41">
        <f t="shared" ca="1" si="678"/>
        <v>2.209912365875412E-4</v>
      </c>
      <c r="S448" s="41">
        <f t="shared" ca="1" si="679"/>
        <v>1.0182267378918738E-3</v>
      </c>
      <c r="T448" s="41">
        <f t="shared" ca="1" si="680"/>
        <v>5.8779968074266749E-4</v>
      </c>
      <c r="U448" s="41">
        <f t="shared" ca="1" si="681"/>
        <v>5.2858905727538397E-4</v>
      </c>
      <c r="V448" s="41">
        <f t="shared" ca="1" si="682"/>
        <v>3.6346852454306348E-4</v>
      </c>
      <c r="W448" s="41">
        <f t="shared" ca="1" si="683"/>
        <v>9.7413835419751929E-5</v>
      </c>
      <c r="X448" s="41">
        <f t="shared" ca="1" si="684"/>
        <v>1.8932346880321771E-4</v>
      </c>
      <c r="Y448" s="41">
        <f t="shared" ca="1" si="685"/>
        <v>8.8278630234196777E-5</v>
      </c>
      <c r="Z448" s="41">
        <f t="shared" ca="1" si="686"/>
        <v>1.8620416071431502E-4</v>
      </c>
      <c r="AA448" s="41">
        <f t="shared" ca="1" si="687"/>
        <v>2.8360677677976393E-4</v>
      </c>
      <c r="AB448" s="41">
        <f t="shared" ca="1" si="688"/>
        <v>1.258677197786554E-4</v>
      </c>
      <c r="AC448" s="41">
        <f t="shared" ca="1" si="689"/>
        <v>1.7545881492646417E-4</v>
      </c>
      <c r="AD448" s="41">
        <f t="shared" ca="1" si="690"/>
        <v>8.2244224939939119E-5</v>
      </c>
      <c r="AF448" s="43">
        <f t="shared" ca="1" si="691"/>
        <v>3.1908423373917799E-5</v>
      </c>
      <c r="AG448" s="43">
        <f t="shared" ca="1" si="692"/>
        <v>9.2148684874054319E-5</v>
      </c>
      <c r="AH448" s="43">
        <f t="shared" ca="1" si="693"/>
        <v>3.2288541586397785E-5</v>
      </c>
      <c r="AI448" s="43">
        <f t="shared" ca="1" si="694"/>
        <v>9.096434035954726E-5</v>
      </c>
      <c r="AJ448" s="43">
        <f t="shared" ca="1" si="695"/>
        <v>5.7820923024787874E-7</v>
      </c>
      <c r="AK448" s="43">
        <f t="shared" ca="1" si="696"/>
        <v>5.1187366306643651E-6</v>
      </c>
      <c r="AL448" s="43">
        <f t="shared" ca="1" si="697"/>
        <v>6.3835283473038921E-5</v>
      </c>
      <c r="AM448" s="43">
        <f t="shared" ca="1" si="698"/>
        <v>2.2649893135389572E-5</v>
      </c>
      <c r="AN448" s="43">
        <f t="shared" ca="1" si="699"/>
        <v>8.5727209543558192E-5</v>
      </c>
      <c r="AO448" s="43">
        <f t="shared" ca="1" si="700"/>
        <v>3.6339205937573363E-5</v>
      </c>
      <c r="AP448" s="43">
        <f t="shared" ca="1" si="701"/>
        <v>3.184782028882298E-5</v>
      </c>
      <c r="AQ448" s="43">
        <f t="shared" ca="1" si="702"/>
        <v>2.6652440398204705E-5</v>
      </c>
      <c r="AR448" s="43">
        <f t="shared" ca="1" si="703"/>
        <v>5.5859548077320861E-5</v>
      </c>
      <c r="AT448" s="43">
        <f t="shared" ca="1" si="704"/>
        <v>-1.0431929441158713E-5</v>
      </c>
      <c r="AU448" s="43">
        <f t="shared" ca="1" si="705"/>
        <v>9.6831280579840999E-5</v>
      </c>
      <c r="AV448" s="43">
        <f t="shared" ca="1" si="706"/>
        <v>9.4199624228788299E-5</v>
      </c>
      <c r="AW448" s="43">
        <f t="shared" ca="1" si="707"/>
        <v>2.1640189423893097E-4</v>
      </c>
      <c r="AX448" s="43">
        <f t="shared" ca="1" si="708"/>
        <v>3.2511935256561569E-5</v>
      </c>
      <c r="AY448" s="43">
        <f t="shared" ca="1" si="709"/>
        <v>6.6775551556826372E-5</v>
      </c>
      <c r="AZ448" s="43">
        <f t="shared" ca="1" si="710"/>
        <v>1.1641091413958559E-5</v>
      </c>
      <c r="BA448" s="43">
        <f t="shared" ca="1" si="711"/>
        <v>7.9083279268957828E-5</v>
      </c>
      <c r="BB448" s="43">
        <f t="shared" ca="1" si="712"/>
        <v>7.6842036446900233E-5</v>
      </c>
      <c r="BC448" s="43">
        <f t="shared" ca="1" si="713"/>
        <v>1.3925815857817478E-5</v>
      </c>
      <c r="BD448" s="43">
        <f t="shared" ca="1" si="714"/>
        <v>1.6049228082314641E-6</v>
      </c>
      <c r="BE448" s="43">
        <f t="shared" ca="1" si="715"/>
        <v>9.3249995060567257E-5</v>
      </c>
      <c r="BG448" s="43">
        <f t="shared" ca="1" si="716"/>
        <v>6.973529309082713E-5</v>
      </c>
      <c r="BH448" s="43">
        <f t="shared" ca="1" si="717"/>
        <v>9.8578663668929238E-5</v>
      </c>
      <c r="BI448" s="43">
        <f t="shared" ca="1" si="718"/>
        <v>-1.0176064375649874E-4</v>
      </c>
      <c r="BJ448" s="43">
        <f t="shared" ca="1" si="719"/>
        <v>3.8452502835773396E-5</v>
      </c>
      <c r="BK448" s="43">
        <f t="shared" ca="1" si="720"/>
        <v>8.3409130625807494E-5</v>
      </c>
      <c r="BL448" s="43">
        <f t="shared" ca="1" si="721"/>
        <v>-5.1740156018694637E-5</v>
      </c>
      <c r="BM448" s="43">
        <f t="shared" ca="1" si="722"/>
        <v>3.4983717861101339E-5</v>
      </c>
      <c r="BN448" s="43">
        <f t="shared" ca="1" si="723"/>
        <v>2.5918547570279319E-5</v>
      </c>
      <c r="BO448" s="43">
        <f t="shared" ca="1" si="724"/>
        <v>3.1257414784232354E-5</v>
      </c>
      <c r="BP448" s="43">
        <f t="shared" ca="1" si="725"/>
        <v>1.0908438075679457E-4</v>
      </c>
      <c r="BQ448" s="43">
        <f t="shared" ca="1" si="726"/>
        <v>3.4423062395121437E-5</v>
      </c>
      <c r="BS448" s="43">
        <f t="shared" ca="1" si="727"/>
        <v>-5.8742223707481854E-5</v>
      </c>
      <c r="BT448" s="43">
        <f t="shared" ca="1" si="728"/>
        <v>-1.9685616344068345E-5</v>
      </c>
      <c r="BU448" s="43">
        <f t="shared" ca="1" si="729"/>
        <v>3.9671476763685104E-5</v>
      </c>
      <c r="BV448" s="43">
        <f t="shared" ca="1" si="730"/>
        <v>1.2213649314257345E-4</v>
      </c>
      <c r="BW448" s="43">
        <f t="shared" ca="1" si="731"/>
        <v>7.78787300796807E-5</v>
      </c>
      <c r="BX448" s="43">
        <f t="shared" ca="1" si="732"/>
        <v>7.5400864992250573E-5</v>
      </c>
      <c r="BY448" s="43">
        <f t="shared" ca="1" si="733"/>
        <v>5.0571115759208853E-5</v>
      </c>
      <c r="BZ448" s="43">
        <f t="shared" ca="1" si="734"/>
        <v>9.7117989096265475E-5</v>
      </c>
      <c r="CA448" s="43">
        <f t="shared" ca="1" si="735"/>
        <v>1.620625533401498E-4</v>
      </c>
      <c r="CB448" s="43">
        <f t="shared" ca="1" si="736"/>
        <v>3.4353180657362254E-5</v>
      </c>
      <c r="CD448" s="43">
        <f t="shared" ca="1" si="737"/>
        <v>9.7538907524470124E-5</v>
      </c>
      <c r="CE448" s="43">
        <f t="shared" ca="1" si="738"/>
        <v>-7.5472047512526721E-5</v>
      </c>
      <c r="CF448" s="43">
        <f t="shared" ca="1" si="739"/>
        <v>-3.6044918074583874E-5</v>
      </c>
      <c r="CG448" s="43">
        <f t="shared" ca="1" si="740"/>
        <v>-3.6275708680129988E-5</v>
      </c>
      <c r="CH448" s="43">
        <f t="shared" ca="1" si="741"/>
        <v>1.5621806414142748E-4</v>
      </c>
      <c r="CI448" s="43">
        <f t="shared" ca="1" si="742"/>
        <v>-1.1928527923506192E-5</v>
      </c>
      <c r="CJ448" s="43">
        <f t="shared" ca="1" si="743"/>
        <v>-6.5777385384079565E-5</v>
      </c>
      <c r="CK448" s="43">
        <f t="shared" ca="1" si="744"/>
        <v>-5.225949142377046E-5</v>
      </c>
      <c r="CL448" s="43">
        <f t="shared" ca="1" si="745"/>
        <v>1.1351181123876543E-4</v>
      </c>
      <c r="CN448" s="43">
        <f t="shared" ca="1" si="746"/>
        <v>-7.9613824490241784E-6</v>
      </c>
      <c r="CO448" s="43">
        <f t="shared" ca="1" si="747"/>
        <v>3.8889700649558726E-6</v>
      </c>
      <c r="CP448" s="43">
        <f t="shared" ca="1" si="748"/>
        <v>-1.5213271514279533E-5</v>
      </c>
      <c r="CQ448" s="43">
        <f t="shared" ca="1" si="749"/>
        <v>7.2051407294144624E-5</v>
      </c>
      <c r="CR448" s="43">
        <f t="shared" ca="1" si="750"/>
        <v>6.1487807420269102E-5</v>
      </c>
      <c r="CS448" s="43">
        <f t="shared" ca="1" si="751"/>
        <v>-3.964036532618229E-5</v>
      </c>
      <c r="CT448" s="43">
        <f t="shared" ca="1" si="752"/>
        <v>-3.8291761285171075E-5</v>
      </c>
      <c r="CU448" s="43">
        <f t="shared" ca="1" si="752"/>
        <v>1.0004137523348045E-4</v>
      </c>
      <c r="CW448" s="43">
        <f t="shared" ca="1" si="753"/>
        <v>8.27395598437763E-5</v>
      </c>
      <c r="CX448" s="43">
        <f t="shared" ca="1" si="754"/>
        <v>3.8520642555801051E-5</v>
      </c>
      <c r="CY448" s="43">
        <f t="shared" ca="1" si="755"/>
        <v>-1.1670493899978206E-5</v>
      </c>
      <c r="CZ448" s="43">
        <f t="shared" ca="1" si="756"/>
        <v>5.9460984638234842E-5</v>
      </c>
      <c r="DA448" s="43">
        <f t="shared" ca="1" si="757"/>
        <v>4.8959235214812393E-5</v>
      </c>
      <c r="DB448" s="43">
        <f t="shared" ca="1" si="758"/>
        <v>5.1361942273944315E-5</v>
      </c>
      <c r="DC448" s="43">
        <f t="shared" ca="1" si="759"/>
        <v>5.1565376417208633E-6</v>
      </c>
      <c r="DE448" s="43">
        <f t="shared" ca="1" si="760"/>
        <v>6.2530538030423476E-5</v>
      </c>
      <c r="DF448" s="43">
        <f t="shared" ca="1" si="761"/>
        <v>5.1450526284822583E-5</v>
      </c>
      <c r="DG448" s="43">
        <f t="shared" ca="1" si="762"/>
        <v>1.2268682878062795E-4</v>
      </c>
      <c r="DH448" s="43">
        <f t="shared" ca="1" si="763"/>
        <v>1.0310416719515099E-4</v>
      </c>
      <c r="DI448" s="43">
        <f t="shared" ca="1" si="764"/>
        <v>9.9616105323414625E-5</v>
      </c>
      <c r="DJ448" s="43">
        <f t="shared" ca="1" si="765"/>
        <v>4.6946359261912951E-5</v>
      </c>
      <c r="DL448" s="43">
        <f t="shared" ca="1" si="766"/>
        <v>1.611782154129071E-5</v>
      </c>
      <c r="DM448" s="43">
        <f t="shared" ca="1" si="767"/>
        <v>3.6538442204703439E-5</v>
      </c>
      <c r="DN448" s="43">
        <f t="shared" ca="1" si="768"/>
        <v>6.4992349106260438E-5</v>
      </c>
      <c r="DO448" s="43">
        <f t="shared" ca="1" si="769"/>
        <v>3.8630912195613032E-5</v>
      </c>
      <c r="DP448" s="43">
        <f t="shared" ca="1" si="770"/>
        <v>1.6030041274606819E-6</v>
      </c>
      <c r="DR448" s="43">
        <f t="shared" ca="1" si="771"/>
        <v>2.1247173033236267E-6</v>
      </c>
      <c r="DS448" s="43">
        <f t="shared" ca="1" si="772"/>
        <v>1.4529905278670145E-5</v>
      </c>
      <c r="DT448" s="43">
        <f t="shared" ca="1" si="773"/>
        <v>1.9267655594843018E-5</v>
      </c>
      <c r="DU448" s="43">
        <f t="shared" ca="1" si="774"/>
        <v>9.3332569818091048E-5</v>
      </c>
      <c r="DW448" s="43">
        <f t="shared" ca="1" si="775"/>
        <v>8.5226765031196907E-5</v>
      </c>
      <c r="DX448" s="43">
        <f t="shared" ca="1" si="776"/>
        <v>7.7086349808382334E-5</v>
      </c>
      <c r="DY448" s="43">
        <f t="shared" ca="1" si="777"/>
        <v>4.1024094595261249E-5</v>
      </c>
      <c r="EA448" s="43">
        <f t="shared" ca="1" si="778"/>
        <v>7.7033762805376569E-5</v>
      </c>
      <c r="EB448" s="43">
        <f t="shared" ca="1" si="779"/>
        <v>1.2831465036261347E-5</v>
      </c>
      <c r="ED448" s="43">
        <f t="shared" ca="1" si="780"/>
        <v>2.0476998320420941E-5</v>
      </c>
    </row>
    <row r="449" spans="1:134" x14ac:dyDescent="0.3">
      <c r="A449">
        <f ca="1"/>
        <v>445</v>
      </c>
      <c r="B449" s="21">
        <f ca="1">LN(Data!C459/Data!C458)</f>
        <v>1.1412669882966294E-2</v>
      </c>
      <c r="C449" s="21">
        <f ca="1">LN(Data!D459/Data!D458)</f>
        <v>1.1102413804305322E-2</v>
      </c>
      <c r="D449" s="21">
        <f ca="1">LN(Data!E459/Data!E458)</f>
        <v>2.5614768103576183E-3</v>
      </c>
      <c r="E449" s="21">
        <f ca="1">LN(Data!F459/Data!F458)</f>
        <v>-6.996530289836057E-3</v>
      </c>
      <c r="F449" s="21">
        <f ca="1">LN(Data!G459/Data!G458)</f>
        <v>7.5754060382644175E-3</v>
      </c>
      <c r="G449" s="21">
        <f ca="1">LN(Data!H459/Data!H458)</f>
        <v>1.6196947214865892E-2</v>
      </c>
      <c r="H449" s="21">
        <f ca="1">LN(Data!I459/Data!I458)</f>
        <v>3.9846164289380889E-3</v>
      </c>
      <c r="I449" s="21">
        <f ca="1">LN(Data!J459/Data!J458)</f>
        <v>5.8919974053746899E-3</v>
      </c>
      <c r="J449" s="21">
        <f ca="1">LN(Data!K459/Data!K458)</f>
        <v>7.3471022077631247E-3</v>
      </c>
      <c r="K449" s="21">
        <f ca="1">LN(Data!L459/Data!L458)</f>
        <v>9.3302604638468636E-3</v>
      </c>
      <c r="L449" s="21">
        <f ca="1">LN(Data!M459/Data!M458)</f>
        <v>5.8357814641017726E-3</v>
      </c>
      <c r="M449" s="21">
        <f ca="1">LN(Data!N459/Data!N458)</f>
        <v>9.9967948604221778E-3</v>
      </c>
      <c r="N449" s="21">
        <f ca="1">LN(Data!O459/Data!O458)</f>
        <v>-4.2500506686471914E-3</v>
      </c>
      <c r="O449" s="21">
        <f ca="1">LN(Data!P459/Data!P458)</f>
        <v>1.0236359961519509E-2</v>
      </c>
      <c r="Q449" s="41">
        <f t="shared" ca="1" si="677"/>
        <v>1.1424750331527595E-4</v>
      </c>
      <c r="R449" s="41">
        <f t="shared" ca="1" si="678"/>
        <v>2.1015822090028605E-4</v>
      </c>
      <c r="S449" s="41">
        <f t="shared" ca="1" si="679"/>
        <v>9.6020534662516347E-4</v>
      </c>
      <c r="T449" s="41">
        <f t="shared" ca="1" si="680"/>
        <v>5.9792863365455001E-4</v>
      </c>
      <c r="U449" s="41">
        <f t="shared" ca="1" si="681"/>
        <v>5.135722543897378E-4</v>
      </c>
      <c r="V449" s="41">
        <f t="shared" ca="1" si="682"/>
        <v>3.4708052639220559E-4</v>
      </c>
      <c r="W449" s="41">
        <f t="shared" ca="1" si="683"/>
        <v>9.3398691068579859E-5</v>
      </c>
      <c r="X449" s="41">
        <f t="shared" ca="1" si="684"/>
        <v>1.78196408805671E-4</v>
      </c>
      <c r="Y449" s="41">
        <f t="shared" ca="1" si="685"/>
        <v>8.3426314559153678E-5</v>
      </c>
      <c r="Z449" s="41">
        <f t="shared" ca="1" si="686"/>
        <v>1.7560734561490054E-4</v>
      </c>
      <c r="AA449" s="41">
        <f t="shared" ca="1" si="687"/>
        <v>2.8000476996951012E-4</v>
      </c>
      <c r="AB449" s="41">
        <f t="shared" ca="1" si="688"/>
        <v>1.2415582125262429E-4</v>
      </c>
      <c r="AC449" s="41">
        <f t="shared" ca="1" si="689"/>
        <v>1.6680942781921131E-4</v>
      </c>
      <c r="AD449" s="41">
        <f t="shared" ca="1" si="690"/>
        <v>7.8239524618258036E-5</v>
      </c>
      <c r="AF449" s="43">
        <f t="shared" ca="1" si="691"/>
        <v>2.8826244958384775E-5</v>
      </c>
      <c r="AG449" s="43">
        <f t="shared" ca="1" si="692"/>
        <v>8.5305869355914335E-5</v>
      </c>
      <c r="AH449" s="43">
        <f t="shared" ca="1" si="693"/>
        <v>2.5300569849109711E-5</v>
      </c>
      <c r="AI449" s="43">
        <f t="shared" ca="1" si="694"/>
        <v>8.8569670859020108E-5</v>
      </c>
      <c r="AJ449" s="43">
        <f t="shared" ca="1" si="695"/>
        <v>2.2886917114558887E-6</v>
      </c>
      <c r="AK449" s="43">
        <f t="shared" ca="1" si="696"/>
        <v>5.8255776657619497E-6</v>
      </c>
      <c r="AL449" s="43">
        <f t="shared" ca="1" si="697"/>
        <v>5.9643836149609151E-5</v>
      </c>
      <c r="AM449" s="43">
        <f t="shared" ca="1" si="698"/>
        <v>2.079118398025916E-5</v>
      </c>
      <c r="AN449" s="43">
        <f t="shared" ca="1" si="699"/>
        <v>8.0014943037359394E-5</v>
      </c>
      <c r="AO449" s="43">
        <f t="shared" ca="1" si="700"/>
        <v>3.6904347153201182E-5</v>
      </c>
      <c r="AP449" s="43">
        <f t="shared" ca="1" si="701"/>
        <v>2.8125413464169162E-5</v>
      </c>
      <c r="AQ449" s="43">
        <f t="shared" ca="1" si="702"/>
        <v>2.402598993380201E-5</v>
      </c>
      <c r="AR449" s="43">
        <f t="shared" ca="1" si="703"/>
        <v>5.3230853760906532E-5</v>
      </c>
      <c r="AT449" s="43">
        <f t="shared" ca="1" si="704"/>
        <v>-7.0757028153299418E-6</v>
      </c>
      <c r="AU449" s="43">
        <f t="shared" ca="1" si="705"/>
        <v>1.0151682065674641E-4</v>
      </c>
      <c r="AV449" s="43">
        <f t="shared" ca="1" si="706"/>
        <v>8.2182246882610093E-5</v>
      </c>
      <c r="AW449" s="43">
        <f t="shared" ca="1" si="707"/>
        <v>1.9979125606602201E-4</v>
      </c>
      <c r="AX449" s="43">
        <f t="shared" ca="1" si="708"/>
        <v>2.8454169874227094E-5</v>
      </c>
      <c r="AY449" s="43">
        <f t="shared" ca="1" si="709"/>
        <v>6.3519873375116829E-5</v>
      </c>
      <c r="AZ449" s="43">
        <f t="shared" ca="1" si="710"/>
        <v>1.1981049422292259E-5</v>
      </c>
      <c r="BA449" s="43">
        <f t="shared" ca="1" si="711"/>
        <v>7.5519920377708041E-5</v>
      </c>
      <c r="BB449" s="43">
        <f t="shared" ca="1" si="712"/>
        <v>6.6526298706229097E-5</v>
      </c>
      <c r="BC449" s="43">
        <f t="shared" ca="1" si="713"/>
        <v>1.6854694781740961E-5</v>
      </c>
      <c r="BD449" s="43">
        <f t="shared" ca="1" si="714"/>
        <v>3.6433951370598956E-6</v>
      </c>
      <c r="BE449" s="43">
        <f t="shared" ca="1" si="715"/>
        <v>8.6152832651755444E-5</v>
      </c>
      <c r="BG449" s="43">
        <f t="shared" ca="1" si="716"/>
        <v>7.736087704078794E-5</v>
      </c>
      <c r="BH449" s="43">
        <f t="shared" ca="1" si="717"/>
        <v>8.5501439155949216E-5</v>
      </c>
      <c r="BI449" s="43">
        <f t="shared" ca="1" si="718"/>
        <v>-9.9735659814532512E-5</v>
      </c>
      <c r="BJ449" s="43">
        <f t="shared" ca="1" si="719"/>
        <v>3.3774448949048929E-5</v>
      </c>
      <c r="BK449" s="43">
        <f t="shared" ca="1" si="720"/>
        <v>7.9249463223041278E-5</v>
      </c>
      <c r="BL449" s="43">
        <f t="shared" ca="1" si="721"/>
        <v>-4.746728697418065E-5</v>
      </c>
      <c r="BM449" s="43">
        <f t="shared" ca="1" si="722"/>
        <v>3.421430281021929E-5</v>
      </c>
      <c r="BN449" s="43">
        <f t="shared" ca="1" si="723"/>
        <v>1.7943785696579555E-5</v>
      </c>
      <c r="BO449" s="43">
        <f t="shared" ca="1" si="724"/>
        <v>3.3617796833259755E-5</v>
      </c>
      <c r="BP449" s="43">
        <f t="shared" ca="1" si="725"/>
        <v>1.0494141108833515E-4</v>
      </c>
      <c r="BQ449" s="43">
        <f t="shared" ca="1" si="726"/>
        <v>3.0667408188122215E-5</v>
      </c>
      <c r="BS449" s="43">
        <f t="shared" ca="1" si="727"/>
        <v>-8.2750625820813132E-5</v>
      </c>
      <c r="BT449" s="43">
        <f t="shared" ca="1" si="728"/>
        <v>-3.4190668365817562E-5</v>
      </c>
      <c r="BU449" s="43">
        <f t="shared" ca="1" si="729"/>
        <v>2.8177345725718488E-5</v>
      </c>
      <c r="BV449" s="43">
        <f t="shared" ca="1" si="730"/>
        <v>1.1805605549888568E-4</v>
      </c>
      <c r="BW449" s="43">
        <f t="shared" ca="1" si="731"/>
        <v>7.7697608936066581E-5</v>
      </c>
      <c r="BX449" s="43">
        <f t="shared" ca="1" si="732"/>
        <v>7.598787598118756E-5</v>
      </c>
      <c r="BY449" s="43">
        <f t="shared" ca="1" si="733"/>
        <v>2.2859478229544181E-5</v>
      </c>
      <c r="BZ449" s="43">
        <f t="shared" ca="1" si="734"/>
        <v>1.0757358668728283E-4</v>
      </c>
      <c r="CA449" s="43">
        <f t="shared" ca="1" si="735"/>
        <v>1.6157253602237527E-4</v>
      </c>
      <c r="CB449" s="43">
        <f t="shared" ca="1" si="736"/>
        <v>2.5794527030867225E-5</v>
      </c>
      <c r="CD449" s="43">
        <f t="shared" ca="1" si="737"/>
        <v>1.012001413884758E-4</v>
      </c>
      <c r="CE449" s="43">
        <f t="shared" ca="1" si="738"/>
        <v>-6.541624041550906E-5</v>
      </c>
      <c r="CF449" s="43">
        <f t="shared" ca="1" si="739"/>
        <v>-3.585196273980125E-5</v>
      </c>
      <c r="CG449" s="43">
        <f t="shared" ca="1" si="740"/>
        <v>-3.6823293017442676E-5</v>
      </c>
      <c r="CH449" s="43">
        <f t="shared" ca="1" si="741"/>
        <v>1.4374515496591415E-4</v>
      </c>
      <c r="CI449" s="43">
        <f t="shared" ca="1" si="742"/>
        <v>3.7538433313850003E-6</v>
      </c>
      <c r="CJ449" s="43">
        <f t="shared" ca="1" si="743"/>
        <v>-7.1706076504000964E-5</v>
      </c>
      <c r="CK449" s="43">
        <f t="shared" ca="1" si="744"/>
        <v>-5.4724120757387047E-5</v>
      </c>
      <c r="CL449" s="43">
        <f t="shared" ca="1" si="745"/>
        <v>1.1064177012189719E-4</v>
      </c>
      <c r="CN449" s="43">
        <f t="shared" ca="1" si="746"/>
        <v>-4.3345560886604976E-6</v>
      </c>
      <c r="CO449" s="43">
        <f t="shared" ca="1" si="747"/>
        <v>2.5334227904329334E-6</v>
      </c>
      <c r="CP449" s="43">
        <f t="shared" ca="1" si="748"/>
        <v>-1.5852477141541626E-5</v>
      </c>
      <c r="CQ449" s="43">
        <f t="shared" ca="1" si="749"/>
        <v>6.5962276301417485E-5</v>
      </c>
      <c r="CR449" s="43">
        <f t="shared" ca="1" si="750"/>
        <v>6.6325412202686941E-5</v>
      </c>
      <c r="CS449" s="43">
        <f t="shared" ca="1" si="751"/>
        <v>-4.288816365456373E-5</v>
      </c>
      <c r="CT449" s="43">
        <f t="shared" ca="1" si="752"/>
        <v>-3.9184826297928812E-5</v>
      </c>
      <c r="CU449" s="43">
        <f t="shared" ca="1" si="752"/>
        <v>9.6283987726560521E-5</v>
      </c>
      <c r="CW449" s="43">
        <f t="shared" ca="1" si="753"/>
        <v>7.7123170862792922E-5</v>
      </c>
      <c r="CX449" s="43">
        <f t="shared" ca="1" si="754"/>
        <v>3.5307674402359247E-5</v>
      </c>
      <c r="CY449" s="43">
        <f t="shared" ca="1" si="755"/>
        <v>-1.1996356073770602E-5</v>
      </c>
      <c r="CZ449" s="43">
        <f t="shared" ca="1" si="756"/>
        <v>6.0847529479304417E-5</v>
      </c>
      <c r="DA449" s="43">
        <f t="shared" ca="1" si="757"/>
        <v>4.275278737505595E-5</v>
      </c>
      <c r="DB449" s="43">
        <f t="shared" ca="1" si="758"/>
        <v>4.6426470275830999E-5</v>
      </c>
      <c r="DC449" s="43">
        <f t="shared" ca="1" si="759"/>
        <v>6.1515694301727388E-6</v>
      </c>
      <c r="DE449" s="43">
        <f t="shared" ca="1" si="760"/>
        <v>5.9100040474785429E-5</v>
      </c>
      <c r="DF449" s="43">
        <f t="shared" ca="1" si="761"/>
        <v>4.8729146373227375E-5</v>
      </c>
      <c r="DG449" s="43">
        <f t="shared" ca="1" si="762"/>
        <v>1.1356016989947658E-4</v>
      </c>
      <c r="DH449" s="43">
        <f t="shared" ca="1" si="763"/>
        <v>9.8082799707554301E-5</v>
      </c>
      <c r="DI449" s="43">
        <f t="shared" ca="1" si="764"/>
        <v>9.4299731717872396E-5</v>
      </c>
      <c r="DJ449" s="43">
        <f t="shared" ca="1" si="765"/>
        <v>4.3664741303004835E-5</v>
      </c>
      <c r="DL449" s="43">
        <f t="shared" ca="1" si="766"/>
        <v>1.5656444192555907E-5</v>
      </c>
      <c r="DM449" s="43">
        <f t="shared" ca="1" si="767"/>
        <v>3.1904540299904133E-5</v>
      </c>
      <c r="DN449" s="43">
        <f t="shared" ca="1" si="768"/>
        <v>6.2703826988878716E-5</v>
      </c>
      <c r="DO449" s="43">
        <f t="shared" ca="1" si="769"/>
        <v>3.7226649401284706E-5</v>
      </c>
      <c r="DP449" s="43">
        <f t="shared" ca="1" si="770"/>
        <v>8.6396061284143465E-7</v>
      </c>
      <c r="DR449" s="43">
        <f t="shared" ca="1" si="771"/>
        <v>-7.8109419322959001E-7</v>
      </c>
      <c r="DS449" s="43">
        <f t="shared" ca="1" si="772"/>
        <v>1.549131375628652E-5</v>
      </c>
      <c r="DT449" s="43">
        <f t="shared" ca="1" si="773"/>
        <v>1.9151186400744053E-5</v>
      </c>
      <c r="DU449" s="43">
        <f t="shared" ca="1" si="774"/>
        <v>8.7001091753443767E-5</v>
      </c>
      <c r="DW449" s="43">
        <f t="shared" ca="1" si="775"/>
        <v>7.1262040350546346E-5</v>
      </c>
      <c r="DX449" s="43">
        <f t="shared" ca="1" si="776"/>
        <v>6.7441791884113397E-5</v>
      </c>
      <c r="DY449" s="43">
        <f t="shared" ca="1" si="777"/>
        <v>4.2094612067383444E-5</v>
      </c>
      <c r="EA449" s="43">
        <f t="shared" ca="1" si="778"/>
        <v>7.5723633366952587E-5</v>
      </c>
      <c r="EB449" s="43">
        <f t="shared" ca="1" si="779"/>
        <v>9.7311094413109082E-6</v>
      </c>
      <c r="ED449" s="43">
        <f t="shared" ca="1" si="780"/>
        <v>1.7926794553774646E-5</v>
      </c>
    </row>
    <row r="450" spans="1:134" x14ac:dyDescent="0.3">
      <c r="A450">
        <f ca="1"/>
        <v>446</v>
      </c>
      <c r="B450" s="21">
        <f ca="1">LN(Data!C460/Data!C459)</f>
        <v>3.1708003828989626E-3</v>
      </c>
      <c r="C450" s="21">
        <f ca="1">LN(Data!D460/Data!D459)</f>
        <v>3.8232364123702736E-3</v>
      </c>
      <c r="D450" s="21">
        <f ca="1">LN(Data!E460/Data!E459)</f>
        <v>-2.3031164192333933E-2</v>
      </c>
      <c r="E450" s="21">
        <f ca="1">LN(Data!F460/Data!F459)</f>
        <v>-9.8274697950795891E-3</v>
      </c>
      <c r="F450" s="21">
        <f ca="1">LN(Data!G460/Data!G459)</f>
        <v>-2.6039686920309836E-3</v>
      </c>
      <c r="G450" s="21">
        <f ca="1">LN(Data!H460/Data!H459)</f>
        <v>3.373803703509046E-3</v>
      </c>
      <c r="H450" s="21">
        <f ca="1">LN(Data!I460/Data!I459)</f>
        <v>-1.8529326236184614E-3</v>
      </c>
      <c r="I450" s="21">
        <f ca="1">LN(Data!J460/Data!J459)</f>
        <v>-2.9416592547861936E-3</v>
      </c>
      <c r="J450" s="21">
        <f ca="1">LN(Data!K460/Data!K459)</f>
        <v>-4.3058833771483776E-3</v>
      </c>
      <c r="K450" s="21">
        <f ca="1">LN(Data!L460/Data!L459)</f>
        <v>-2.780818713948305E-3</v>
      </c>
      <c r="L450" s="21">
        <f ca="1">LN(Data!M460/Data!M459)</f>
        <v>1.6611299500765373E-3</v>
      </c>
      <c r="M450" s="21">
        <f ca="1">LN(Data!N460/Data!N459)</f>
        <v>-2.4242436115063915E-3</v>
      </c>
      <c r="N450" s="21">
        <f ca="1">LN(Data!O460/Data!O459)</f>
        <v>-5.0259184674782973E-3</v>
      </c>
      <c r="O450" s="21">
        <f ca="1">LN(Data!P460/Data!P459)</f>
        <v>-1.808923419297029E-5</v>
      </c>
      <c r="Q450" s="41">
        <f t="shared" ca="1" si="677"/>
        <v>1.1520759514781335E-4</v>
      </c>
      <c r="R450" s="41">
        <f t="shared" ca="1" si="678"/>
        <v>2.0494454318319063E-4</v>
      </c>
      <c r="S450" s="41">
        <f t="shared" ca="1" si="679"/>
        <v>9.0298669563465366E-4</v>
      </c>
      <c r="T450" s="41">
        <f t="shared" ca="1" si="680"/>
        <v>5.6499000180107255E-4</v>
      </c>
      <c r="U450" s="41">
        <f t="shared" ca="1" si="681"/>
        <v>4.8620112572502784E-4</v>
      </c>
      <c r="V450" s="41">
        <f t="shared" ca="1" si="682"/>
        <v>3.4199616075354238E-4</v>
      </c>
      <c r="W450" s="41">
        <f t="shared" ca="1" si="683"/>
        <v>8.8747399689610858E-5</v>
      </c>
      <c r="X450" s="41">
        <f t="shared" ca="1" si="684"/>
        <v>1.6958756228282725E-4</v>
      </c>
      <c r="Y450" s="41">
        <f t="shared" ca="1" si="685"/>
        <v>8.1659530336683516E-5</v>
      </c>
      <c r="Z450" s="41">
        <f t="shared" ca="1" si="686"/>
        <v>1.7029413049739995E-4</v>
      </c>
      <c r="AA450" s="41">
        <f t="shared" ca="1" si="687"/>
        <v>2.6524786448914474E-4</v>
      </c>
      <c r="AB450" s="41">
        <f t="shared" ca="1" si="688"/>
        <v>1.2270262642634862E-4</v>
      </c>
      <c r="AC450" s="41">
        <f t="shared" ca="1" si="689"/>
        <v>1.5788463799122274E-4</v>
      </c>
      <c r="AD450" s="41">
        <f t="shared" ca="1" si="690"/>
        <v>7.9832137056870536E-5</v>
      </c>
      <c r="AF450" s="43">
        <f t="shared" ca="1" si="691"/>
        <v>3.469916128003917E-5</v>
      </c>
      <c r="AG450" s="43">
        <f t="shared" ca="1" si="692"/>
        <v>8.1941514549528576E-5</v>
      </c>
      <c r="AH450" s="43">
        <f t="shared" ca="1" si="693"/>
        <v>1.8991590226718718E-5</v>
      </c>
      <c r="AI450" s="43">
        <f t="shared" ca="1" si="694"/>
        <v>8.8442827108127381E-5</v>
      </c>
      <c r="AJ450" s="43">
        <f t="shared" ca="1" si="695"/>
        <v>1.3242394909274232E-5</v>
      </c>
      <c r="AK450" s="43">
        <f t="shared" ca="1" si="696"/>
        <v>8.2045497206391007E-6</v>
      </c>
      <c r="AL450" s="43">
        <f t="shared" ca="1" si="697"/>
        <v>6.009981126096272E-5</v>
      </c>
      <c r="AM450" s="43">
        <f t="shared" ca="1" si="698"/>
        <v>2.4574716067060416E-5</v>
      </c>
      <c r="AN450" s="43">
        <f t="shared" ca="1" si="699"/>
        <v>8.160303741087641E-5</v>
      </c>
      <c r="AO450" s="43">
        <f t="shared" ca="1" si="700"/>
        <v>3.8686197165544743E-5</v>
      </c>
      <c r="AP450" s="43">
        <f t="shared" ca="1" si="701"/>
        <v>3.3283295834102962E-5</v>
      </c>
      <c r="AQ450" s="43">
        <f t="shared" ca="1" si="702"/>
        <v>1.9674165021744853E-5</v>
      </c>
      <c r="AR450" s="43">
        <f t="shared" ca="1" si="703"/>
        <v>5.7046454357894281E-5</v>
      </c>
      <c r="AT450" s="43">
        <f t="shared" ca="1" si="704"/>
        <v>-4.9448461164867996E-6</v>
      </c>
      <c r="AU450" s="43">
        <f t="shared" ca="1" si="705"/>
        <v>9.0765108949014648E-5</v>
      </c>
      <c r="AV450" s="43">
        <f t="shared" ca="1" si="706"/>
        <v>8.2297629624000169E-5</v>
      </c>
      <c r="AW450" s="43">
        <f t="shared" ca="1" si="707"/>
        <v>1.9859329332281658E-4</v>
      </c>
      <c r="AX450" s="43">
        <f t="shared" ca="1" si="708"/>
        <v>2.9401251308503709E-5</v>
      </c>
      <c r="AY450" s="43">
        <f t="shared" ca="1" si="709"/>
        <v>6.3633604572311598E-5</v>
      </c>
      <c r="AZ450" s="43">
        <f t="shared" ca="1" si="710"/>
        <v>1.6156420595341411E-5</v>
      </c>
      <c r="BA450" s="43">
        <f t="shared" ca="1" si="711"/>
        <v>7.7204029909340211E-5</v>
      </c>
      <c r="BB450" s="43">
        <f t="shared" ca="1" si="712"/>
        <v>6.6422196425012508E-5</v>
      </c>
      <c r="BC450" s="43">
        <f t="shared" ca="1" si="713"/>
        <v>2.250272629026609E-5</v>
      </c>
      <c r="BD450" s="43">
        <f t="shared" ca="1" si="714"/>
        <v>5.9364215608116074E-7</v>
      </c>
      <c r="BE450" s="43">
        <f t="shared" ca="1" si="715"/>
        <v>8.7802560941206866E-5</v>
      </c>
      <c r="BG450" s="43">
        <f t="shared" ca="1" si="716"/>
        <v>7.164393741291787E-5</v>
      </c>
      <c r="BH450" s="43">
        <f t="shared" ca="1" si="717"/>
        <v>8.1535606420355701E-5</v>
      </c>
      <c r="BI450" s="43">
        <f t="shared" ca="1" si="718"/>
        <v>-9.126223394429263E-5</v>
      </c>
      <c r="BJ450" s="43">
        <f t="shared" ca="1" si="719"/>
        <v>3.2360372166959687E-5</v>
      </c>
      <c r="BK450" s="43">
        <f t="shared" ca="1" si="720"/>
        <v>7.5400028312892073E-5</v>
      </c>
      <c r="BL450" s="43">
        <f t="shared" ca="1" si="721"/>
        <v>-4.3490083840019059E-5</v>
      </c>
      <c r="BM450" s="43">
        <f t="shared" ca="1" si="722"/>
        <v>3.3595399390370547E-5</v>
      </c>
      <c r="BN450" s="43">
        <f t="shared" ca="1" si="723"/>
        <v>1.776405168822147E-5</v>
      </c>
      <c r="BO450" s="43">
        <f t="shared" ca="1" si="724"/>
        <v>3.3137122516036587E-5</v>
      </c>
      <c r="BP450" s="43">
        <f t="shared" ca="1" si="725"/>
        <v>9.799174204919995E-5</v>
      </c>
      <c r="BQ450" s="43">
        <f t="shared" ca="1" si="726"/>
        <v>3.0400575616669205E-5</v>
      </c>
      <c r="BS450" s="43">
        <f t="shared" ca="1" si="727"/>
        <v>-8.0965681739835789E-5</v>
      </c>
      <c r="BT450" s="43">
        <f t="shared" ca="1" si="728"/>
        <v>-3.8938574171369608E-5</v>
      </c>
      <c r="BU450" s="43">
        <f t="shared" ca="1" si="729"/>
        <v>2.4813995609868753E-5</v>
      </c>
      <c r="BV450" s="43">
        <f t="shared" ca="1" si="730"/>
        <v>1.0849927987009217E-4</v>
      </c>
      <c r="BW450" s="43">
        <f t="shared" ca="1" si="731"/>
        <v>6.9951499011554403E-5</v>
      </c>
      <c r="BX450" s="43">
        <f t="shared" ca="1" si="732"/>
        <v>6.7511836425474426E-5</v>
      </c>
      <c r="BY450" s="43">
        <f t="shared" ca="1" si="733"/>
        <v>1.9038096229064413E-5</v>
      </c>
      <c r="BZ450" s="43">
        <f t="shared" ca="1" si="734"/>
        <v>9.6922598803512585E-5</v>
      </c>
      <c r="CA450" s="43">
        <f t="shared" ca="1" si="735"/>
        <v>1.5366232035522444E-4</v>
      </c>
      <c r="CB450" s="43">
        <f t="shared" ca="1" si="736"/>
        <v>1.9949715257309006E-5</v>
      </c>
      <c r="CD450" s="43">
        <f t="shared" ca="1" si="737"/>
        <v>1.0249004000914396E-4</v>
      </c>
      <c r="CE450" s="43">
        <f t="shared" ca="1" si="738"/>
        <v>-5.9680160749221806E-5</v>
      </c>
      <c r="CF450" s="43">
        <f t="shared" ca="1" si="739"/>
        <v>-3.1022788612086348E-5</v>
      </c>
      <c r="CG450" s="43">
        <f t="shared" ca="1" si="740"/>
        <v>-3.1274458490690034E-5</v>
      </c>
      <c r="CH450" s="43">
        <f t="shared" ca="1" si="741"/>
        <v>1.3936127635534362E-4</v>
      </c>
      <c r="CI450" s="43">
        <f t="shared" ca="1" si="742"/>
        <v>6.1811175799707907E-6</v>
      </c>
      <c r="CJ450" s="43">
        <f t="shared" ca="1" si="743"/>
        <v>-6.2859925104824928E-5</v>
      </c>
      <c r="CK450" s="43">
        <f t="shared" ca="1" si="744"/>
        <v>-5.3372425081835803E-5</v>
      </c>
      <c r="CL450" s="43">
        <f t="shared" ca="1" si="745"/>
        <v>1.0865593889832394E-4</v>
      </c>
      <c r="CN450" s="43">
        <f t="shared" ca="1" si="746"/>
        <v>-2.0216540508100528E-7</v>
      </c>
      <c r="CO450" s="43">
        <f t="shared" ca="1" si="747"/>
        <v>8.1073596809058009E-6</v>
      </c>
      <c r="CP450" s="43">
        <f t="shared" ca="1" si="748"/>
        <v>-7.7612909145672812E-6</v>
      </c>
      <c r="CQ450" s="43">
        <f t="shared" ca="1" si="749"/>
        <v>7.1071843897365112E-5</v>
      </c>
      <c r="CR450" s="43">
        <f t="shared" ca="1" si="750"/>
        <v>6.8017198130418684E-5</v>
      </c>
      <c r="CS450" s="43">
        <f t="shared" ca="1" si="751"/>
        <v>-3.0599820314963854E-5</v>
      </c>
      <c r="CT450" s="43">
        <f t="shared" ca="1" si="752"/>
        <v>-4.0964007500488128E-5</v>
      </c>
      <c r="CU450" s="43">
        <f t="shared" ca="1" si="752"/>
        <v>1.0045481538111279E-4</v>
      </c>
      <c r="CW450" s="43">
        <f t="shared" ca="1" si="753"/>
        <v>7.390442159066833E-5</v>
      </c>
      <c r="CX450" s="43">
        <f t="shared" ca="1" si="754"/>
        <v>3.4945736987946106E-5</v>
      </c>
      <c r="CY450" s="43">
        <f t="shared" ca="1" si="755"/>
        <v>-9.0459241615134197E-6</v>
      </c>
      <c r="CZ450" s="43">
        <f t="shared" ca="1" si="756"/>
        <v>5.8591878752399286E-5</v>
      </c>
      <c r="DA450" s="43">
        <f t="shared" ca="1" si="757"/>
        <v>4.2577623714806313E-5</v>
      </c>
      <c r="DB450" s="43">
        <f t="shared" ca="1" si="758"/>
        <v>4.2624792756194481E-5</v>
      </c>
      <c r="DC450" s="43">
        <f t="shared" ca="1" si="759"/>
        <v>8.2297533488740585E-6</v>
      </c>
      <c r="DE450" s="43">
        <f t="shared" ca="1" si="760"/>
        <v>5.8151384475008084E-5</v>
      </c>
      <c r="DF450" s="43">
        <f t="shared" ca="1" si="761"/>
        <v>4.9103829817501078E-5</v>
      </c>
      <c r="DG450" s="43">
        <f t="shared" ca="1" si="762"/>
        <v>1.0880962426019727E-4</v>
      </c>
      <c r="DH450" s="43">
        <f t="shared" ca="1" si="763"/>
        <v>9.573189708788127E-5</v>
      </c>
      <c r="DI450" s="43">
        <f t="shared" ca="1" si="764"/>
        <v>8.7139270564057223E-5</v>
      </c>
      <c r="DJ450" s="43">
        <f t="shared" ca="1" si="765"/>
        <v>4.4663613204849802E-5</v>
      </c>
      <c r="DL450" s="43">
        <f t="shared" ca="1" si="766"/>
        <v>1.8830080176178611E-5</v>
      </c>
      <c r="DM450" s="43">
        <f t="shared" ca="1" si="767"/>
        <v>3.2562832854645402E-5</v>
      </c>
      <c r="DN450" s="43">
        <f t="shared" ca="1" si="768"/>
        <v>6.3348445784919765E-5</v>
      </c>
      <c r="DO450" s="43">
        <f t="shared" ca="1" si="769"/>
        <v>3.3119517038164242E-5</v>
      </c>
      <c r="DP450" s="43">
        <f t="shared" ca="1" si="770"/>
        <v>5.3245779484352342E-6</v>
      </c>
      <c r="DR450" s="43">
        <f t="shared" ca="1" si="771"/>
        <v>2.5327331225737365E-6</v>
      </c>
      <c r="DS450" s="43">
        <f t="shared" ca="1" si="772"/>
        <v>2.0158196921992407E-5</v>
      </c>
      <c r="DT450" s="43">
        <f t="shared" ca="1" si="773"/>
        <v>1.5622870433317919E-5</v>
      </c>
      <c r="DU450" s="43">
        <f t="shared" ca="1" si="774"/>
        <v>8.7511500526797373E-5</v>
      </c>
      <c r="DW450" s="43">
        <f t="shared" ca="1" si="775"/>
        <v>7.0486664538326347E-5</v>
      </c>
      <c r="DX450" s="43">
        <f t="shared" ca="1" si="776"/>
        <v>6.1907142356251518E-5</v>
      </c>
      <c r="DY450" s="43">
        <f t="shared" ca="1" si="777"/>
        <v>4.3153164926738985E-5</v>
      </c>
      <c r="EA450" s="43">
        <f t="shared" ca="1" si="778"/>
        <v>6.8631002284083459E-5</v>
      </c>
      <c r="EB450" s="43">
        <f t="shared" ca="1" si="779"/>
        <v>1.5287090313997232E-5</v>
      </c>
      <c r="ED450" s="43">
        <f t="shared" ca="1" si="780"/>
        <v>1.4240883970610006E-5</v>
      </c>
    </row>
    <row r="451" spans="1:134" x14ac:dyDescent="0.3">
      <c r="A451">
        <f ca="1"/>
        <v>447</v>
      </c>
      <c r="B451" s="21">
        <f ca="1">LN(Data!C461/Data!C460)</f>
        <v>-1.3330680688083499E-2</v>
      </c>
      <c r="C451" s="21">
        <f ca="1">LN(Data!D461/Data!D460)</f>
        <v>-4.7249497286527536E-3</v>
      </c>
      <c r="D451" s="21">
        <f ca="1">LN(Data!E461/Data!E460)</f>
        <v>-5.2369731492798196E-4</v>
      </c>
      <c r="E451" s="21">
        <f ca="1">LN(Data!F461/Data!F460)</f>
        <v>-1.7111897557693941E-2</v>
      </c>
      <c r="F451" s="21">
        <f ca="1">LN(Data!G461/Data!G460)</f>
        <v>-1.4625865828585032E-2</v>
      </c>
      <c r="G451" s="21">
        <f ca="1">LN(Data!H461/Data!H460)</f>
        <v>-1.1718775635689583E-2</v>
      </c>
      <c r="H451" s="21">
        <f ca="1">LN(Data!I461/Data!I460)</f>
        <v>-3.6472531226987969E-3</v>
      </c>
      <c r="I451" s="21">
        <f ca="1">LN(Data!J461/Data!J460)</f>
        <v>4.246290881451004E-3</v>
      </c>
      <c r="J451" s="21">
        <f ca="1">LN(Data!K461/Data!K460)</f>
        <v>-1.9196934386854438E-3</v>
      </c>
      <c r="K451" s="21">
        <f ca="1">LN(Data!L461/Data!L460)</f>
        <v>-1.7453012547246734E-2</v>
      </c>
      <c r="L451" s="21">
        <f ca="1">LN(Data!M461/Data!M460)</f>
        <v>7.4411256946881749E-3</v>
      </c>
      <c r="M451" s="21">
        <f ca="1">LN(Data!N461/Data!N460)</f>
        <v>2.9476325668628131E-3</v>
      </c>
      <c r="N451" s="21">
        <f ca="1">LN(Data!O461/Data!O460)</f>
        <v>-6.9802064254395084E-3</v>
      </c>
      <c r="O451" s="21">
        <f ca="1">LN(Data!P461/Data!P460)</f>
        <v>-1.0419318001528649E-2</v>
      </c>
      <c r="Q451" s="41">
        <f t="shared" ca="1" si="677"/>
        <v>1.0889837794303608E-4</v>
      </c>
      <c r="R451" s="41">
        <f t="shared" ca="1" si="678"/>
        <v>1.9352489879209163E-4</v>
      </c>
      <c r="S451" s="41">
        <f t="shared" ca="1" si="679"/>
        <v>8.8063356533982912E-4</v>
      </c>
      <c r="T451" s="41">
        <f t="shared" ca="1" si="680"/>
        <v>5.3688535144740023E-4</v>
      </c>
      <c r="U451" s="41">
        <f t="shared" ca="1" si="681"/>
        <v>4.574358973584708E-4</v>
      </c>
      <c r="V451" s="41">
        <f t="shared" ca="1" si="682"/>
        <v>3.221593441941185E-4</v>
      </c>
      <c r="W451" s="41">
        <f t="shared" ca="1" si="683"/>
        <v>8.3628557266694385E-5</v>
      </c>
      <c r="X451" s="41">
        <f t="shared" ca="1" si="684"/>
        <v>1.5993151009613377E-4</v>
      </c>
      <c r="Y451" s="41">
        <f t="shared" ca="1" si="685"/>
        <v>7.7872396415938665E-5</v>
      </c>
      <c r="Z451" s="41">
        <f t="shared" ca="1" si="686"/>
        <v>1.6054045983074665E-4</v>
      </c>
      <c r="AA451" s="41">
        <f t="shared" ca="1" si="687"/>
        <v>2.4949855378245855E-4</v>
      </c>
      <c r="AB451" s="41">
        <f t="shared" ca="1" si="688"/>
        <v>1.1569308626604347E-4</v>
      </c>
      <c r="AC451" s="41">
        <f t="shared" ca="1" si="689"/>
        <v>1.4992715109825373E-4</v>
      </c>
      <c r="AD451" s="41">
        <f t="shared" ca="1" si="690"/>
        <v>7.5042228466681924E-5</v>
      </c>
      <c r="AF451" s="43">
        <f t="shared" ca="1" si="691"/>
        <v>3.3344574772052237E-5</v>
      </c>
      <c r="AG451" s="43">
        <f t="shared" ca="1" si="692"/>
        <v>7.2643390222177165E-5</v>
      </c>
      <c r="AH451" s="43">
        <f t="shared" ca="1" si="693"/>
        <v>1.5982438113765614E-5</v>
      </c>
      <c r="AI451" s="43">
        <f t="shared" ca="1" si="694"/>
        <v>8.2640857586094811E-5</v>
      </c>
      <c r="AJ451" s="43">
        <f t="shared" ca="1" si="695"/>
        <v>1.3089710699212523E-5</v>
      </c>
      <c r="AK451" s="43">
        <f t="shared" ca="1" si="696"/>
        <v>7.3597599690534302E-6</v>
      </c>
      <c r="AL451" s="43">
        <f t="shared" ca="1" si="697"/>
        <v>5.5934177727818895E-5</v>
      </c>
      <c r="AM451" s="43">
        <f t="shared" ca="1" si="698"/>
        <v>2.228104730337797E-5</v>
      </c>
      <c r="AN451" s="43">
        <f t="shared" ca="1" si="699"/>
        <v>7.6177809903646236E-5</v>
      </c>
      <c r="AO451" s="43">
        <f t="shared" ca="1" si="700"/>
        <v>3.6681052024516914E-5</v>
      </c>
      <c r="AP451" s="43">
        <f t="shared" ca="1" si="701"/>
        <v>3.0825090529760497E-5</v>
      </c>
      <c r="AQ451" s="43">
        <f t="shared" ca="1" si="702"/>
        <v>1.753754406837421E-5</v>
      </c>
      <c r="AR451" s="43">
        <f t="shared" ca="1" si="703"/>
        <v>5.3620225655378299E-5</v>
      </c>
      <c r="AT451" s="43">
        <f t="shared" ca="1" si="704"/>
        <v>-9.9313704830621655E-6</v>
      </c>
      <c r="AU451" s="43">
        <f t="shared" ca="1" si="705"/>
        <v>8.306483799035273E-5</v>
      </c>
      <c r="AV451" s="43">
        <f t="shared" ca="1" si="706"/>
        <v>7.6762436571357442E-5</v>
      </c>
      <c r="AW451" s="43">
        <f t="shared" ca="1" si="707"/>
        <v>1.8745162667349431E-4</v>
      </c>
      <c r="AX451" s="43">
        <f t="shared" ca="1" si="708"/>
        <v>2.7212124261416271E-5</v>
      </c>
      <c r="AY451" s="43">
        <f t="shared" ca="1" si="709"/>
        <v>5.9140788771431823E-5</v>
      </c>
      <c r="AZ451" s="43">
        <f t="shared" ca="1" si="710"/>
        <v>1.4199290752724911E-5</v>
      </c>
      <c r="BA451" s="43">
        <f t="shared" ca="1" si="711"/>
        <v>7.1933884472977731E-5</v>
      </c>
      <c r="BB451" s="43">
        <f t="shared" ca="1" si="712"/>
        <v>6.2817918190160451E-5</v>
      </c>
      <c r="BC451" s="43">
        <f t="shared" ca="1" si="713"/>
        <v>2.0596455325972087E-5</v>
      </c>
      <c r="BD451" s="43">
        <f t="shared" ca="1" si="714"/>
        <v>-5.9489284271174367E-7</v>
      </c>
      <c r="BE451" s="43">
        <f t="shared" ca="1" si="715"/>
        <v>8.2530257719604146E-5</v>
      </c>
      <c r="BG451" s="43">
        <f t="shared" ca="1" si="716"/>
        <v>8.0925585394883625E-5</v>
      </c>
      <c r="BH451" s="43">
        <f t="shared" ca="1" si="717"/>
        <v>8.0241815865006108E-5</v>
      </c>
      <c r="BI451" s="43">
        <f t="shared" ca="1" si="718"/>
        <v>-9.0448657530528342E-5</v>
      </c>
      <c r="BJ451" s="43">
        <f t="shared" ca="1" si="719"/>
        <v>3.2979261566455436E-5</v>
      </c>
      <c r="BK451" s="43">
        <f t="shared" ca="1" si="720"/>
        <v>7.4941016851811314E-5</v>
      </c>
      <c r="BL451" s="43">
        <f t="shared" ca="1" si="721"/>
        <v>-3.4930508386489169E-5</v>
      </c>
      <c r="BM451" s="43">
        <f t="shared" ca="1" si="722"/>
        <v>3.5422404970351816E-5</v>
      </c>
      <c r="BN451" s="43">
        <f t="shared" ca="1" si="723"/>
        <v>1.4402743189427207E-5</v>
      </c>
      <c r="BO451" s="43">
        <f t="shared" ca="1" si="724"/>
        <v>3.4498884324603611E-5</v>
      </c>
      <c r="BP451" s="43">
        <f t="shared" ca="1" si="725"/>
        <v>9.9057402732754518E-5</v>
      </c>
      <c r="BQ451" s="43">
        <f t="shared" ca="1" si="726"/>
        <v>2.8601538047037763E-5</v>
      </c>
      <c r="BS451" s="43">
        <f t="shared" ca="1" si="727"/>
        <v>-7.4572315415349591E-5</v>
      </c>
      <c r="BT451" s="43">
        <f t="shared" ca="1" si="728"/>
        <v>-3.8591616960533203E-5</v>
      </c>
      <c r="BU451" s="43">
        <f t="shared" ca="1" si="729"/>
        <v>2.4417734236732307E-5</v>
      </c>
      <c r="BV451" s="43">
        <f t="shared" ca="1" si="730"/>
        <v>1.0372386712631629E-4</v>
      </c>
      <c r="BW451" s="43">
        <f t="shared" ca="1" si="731"/>
        <v>6.8293365400664795E-5</v>
      </c>
      <c r="BX451" s="43">
        <f t="shared" ca="1" si="732"/>
        <v>6.51008309549611E-5</v>
      </c>
      <c r="BY451" s="43">
        <f t="shared" ca="1" si="733"/>
        <v>1.6916328190715793E-5</v>
      </c>
      <c r="BZ451" s="43">
        <f t="shared" ca="1" si="734"/>
        <v>9.2536693727381458E-5</v>
      </c>
      <c r="CA451" s="43">
        <f t="shared" ca="1" si="735"/>
        <v>1.474061048498115E-4</v>
      </c>
      <c r="CB451" s="43">
        <f t="shared" ca="1" si="736"/>
        <v>1.8763398626029317E-5</v>
      </c>
      <c r="CD451" s="43">
        <f t="shared" ca="1" si="737"/>
        <v>9.5813520855575574E-5</v>
      </c>
      <c r="CE451" s="43">
        <f t="shared" ca="1" si="738"/>
        <v>-5.580985239184778E-5</v>
      </c>
      <c r="CF451" s="43">
        <f t="shared" ca="1" si="739"/>
        <v>-2.8701821979235977E-5</v>
      </c>
      <c r="CG451" s="43">
        <f t="shared" ca="1" si="740"/>
        <v>-2.8725247850910768E-5</v>
      </c>
      <c r="CH451" s="43">
        <f t="shared" ca="1" si="741"/>
        <v>1.3143406966618313E-4</v>
      </c>
      <c r="CI451" s="43">
        <f t="shared" ca="1" si="742"/>
        <v>5.5507187021688852E-6</v>
      </c>
      <c r="CJ451" s="43">
        <f t="shared" ca="1" si="743"/>
        <v>-5.8709570330562301E-5</v>
      </c>
      <c r="CK451" s="43">
        <f t="shared" ca="1" si="744"/>
        <v>-4.9384839516644821E-5</v>
      </c>
      <c r="CL451" s="43">
        <f t="shared" ca="1" si="745"/>
        <v>1.0213940879239458E-4</v>
      </c>
      <c r="CN451" s="43">
        <f t="shared" ca="1" si="746"/>
        <v>-5.6512133765114715E-7</v>
      </c>
      <c r="CO451" s="43">
        <f t="shared" ca="1" si="747"/>
        <v>7.0254432467558923E-6</v>
      </c>
      <c r="CP451" s="43">
        <f t="shared" ca="1" si="748"/>
        <v>-8.1672457767753184E-6</v>
      </c>
      <c r="CQ451" s="43">
        <f t="shared" ca="1" si="749"/>
        <v>6.6244617074968825E-5</v>
      </c>
      <c r="CR451" s="43">
        <f t="shared" ca="1" si="750"/>
        <v>6.4272425825248242E-5</v>
      </c>
      <c r="CS451" s="43">
        <f t="shared" ca="1" si="751"/>
        <v>-2.9254566420548524E-5</v>
      </c>
      <c r="CT451" s="43">
        <f t="shared" ca="1" si="752"/>
        <v>-3.9523554790805609E-5</v>
      </c>
      <c r="CU451" s="43">
        <f t="shared" ca="1" si="752"/>
        <v>9.4423864686727195E-5</v>
      </c>
      <c r="CW451" s="43">
        <f t="shared" ca="1" si="753"/>
        <v>6.9797198079273967E-5</v>
      </c>
      <c r="CX451" s="43">
        <f t="shared" ca="1" si="754"/>
        <v>3.3327703475650217E-5</v>
      </c>
      <c r="CY451" s="43">
        <f t="shared" ca="1" si="755"/>
        <v>-8.1940085288960002E-6</v>
      </c>
      <c r="CZ451" s="43">
        <f t="shared" ca="1" si="756"/>
        <v>5.4891688314661331E-5</v>
      </c>
      <c r="DA451" s="43">
        <f t="shared" ca="1" si="757"/>
        <v>4.0292483896439459E-5</v>
      </c>
      <c r="DB451" s="43">
        <f t="shared" ca="1" si="758"/>
        <v>4.0626066488345036E-5</v>
      </c>
      <c r="DC451" s="43">
        <f t="shared" ca="1" si="759"/>
        <v>7.7379792358719607E-6</v>
      </c>
      <c r="DE451" s="43">
        <f t="shared" ca="1" si="760"/>
        <v>5.5422287907692708E-5</v>
      </c>
      <c r="DF451" s="43">
        <f t="shared" ca="1" si="761"/>
        <v>4.6648413294797133E-5</v>
      </c>
      <c r="DG451" s="43">
        <f t="shared" ca="1" si="762"/>
        <v>1.0198785810712271E-4</v>
      </c>
      <c r="DH451" s="43">
        <f t="shared" ca="1" si="763"/>
        <v>9.0415861181947023E-5</v>
      </c>
      <c r="DI451" s="43">
        <f t="shared" ca="1" si="764"/>
        <v>8.2797986704633296E-5</v>
      </c>
      <c r="DJ451" s="43">
        <f t="shared" ca="1" si="765"/>
        <v>4.1986989154349359E-5</v>
      </c>
      <c r="DL451" s="43">
        <f t="shared" ca="1" si="766"/>
        <v>1.8418708230123082E-5</v>
      </c>
      <c r="DM451" s="43">
        <f t="shared" ca="1" si="767"/>
        <v>3.0179904973007604E-5</v>
      </c>
      <c r="DN451" s="43">
        <f t="shared" ca="1" si="768"/>
        <v>6.0173849653961183E-5</v>
      </c>
      <c r="DO451" s="43">
        <f t="shared" ca="1" si="769"/>
        <v>3.2430807142915458E-5</v>
      </c>
      <c r="DP451" s="43">
        <f t="shared" ca="1" si="770"/>
        <v>5.0097766794981313E-6</v>
      </c>
      <c r="DR451" s="43">
        <f t="shared" ca="1" si="771"/>
        <v>2.1036110601309411E-6</v>
      </c>
      <c r="DS451" s="43">
        <f t="shared" ca="1" si="772"/>
        <v>1.9353188026795657E-5</v>
      </c>
      <c r="DT451" s="43">
        <f t="shared" ca="1" si="773"/>
        <v>1.5524068295067368E-5</v>
      </c>
      <c r="DU451" s="43">
        <f t="shared" ca="1" si="774"/>
        <v>8.2263828668047425E-5</v>
      </c>
      <c r="DW451" s="43">
        <f t="shared" ca="1" si="775"/>
        <v>6.6015845645865464E-5</v>
      </c>
      <c r="DX451" s="43">
        <f t="shared" ca="1" si="776"/>
        <v>5.7691791593298167E-5</v>
      </c>
      <c r="DY451" s="43">
        <f t="shared" ca="1" si="777"/>
        <v>4.0562172117013136E-5</v>
      </c>
      <c r="EA451" s="43">
        <f t="shared" ca="1" si="778"/>
        <v>6.5244185191242631E-5</v>
      </c>
      <c r="EB451" s="43">
        <f t="shared" ca="1" si="779"/>
        <v>1.4372496057783159E-5</v>
      </c>
      <c r="ED451" s="43">
        <f t="shared" ca="1" si="780"/>
        <v>1.3391885833344983E-5</v>
      </c>
    </row>
    <row r="452" spans="1:134" x14ac:dyDescent="0.3">
      <c r="A452">
        <f ca="1"/>
        <v>448</v>
      </c>
      <c r="B452" s="21">
        <f ca="1">LN(Data!C462/Data!C461)</f>
        <v>-1.3352174576538492E-2</v>
      </c>
      <c r="C452" s="21">
        <f ca="1">LN(Data!D462/Data!D461)</f>
        <v>-9.7451196145395373E-3</v>
      </c>
      <c r="D452" s="21">
        <f ca="1">LN(Data!E462/Data!E461)</f>
        <v>1.8168161294636796E-2</v>
      </c>
      <c r="E452" s="21">
        <f ca="1">LN(Data!F462/Data!F461)</f>
        <v>-2.8745119975607518E-2</v>
      </c>
      <c r="F452" s="21">
        <f ca="1">LN(Data!G462/Data!G461)</f>
        <v>-7.9167080142292564E-3</v>
      </c>
      <c r="G452" s="21">
        <f ca="1">LN(Data!H462/Data!H461)</f>
        <v>-2.7936862872025419E-4</v>
      </c>
      <c r="H452" s="21">
        <f ca="1">LN(Data!I462/Data!I461)</f>
        <v>-1.1859080001639896E-2</v>
      </c>
      <c r="I452" s="21">
        <f ca="1">LN(Data!J462/Data!J461)</f>
        <v>-1.048502397162625E-2</v>
      </c>
      <c r="J452" s="21">
        <f ca="1">LN(Data!K462/Data!K461)</f>
        <v>-6.748097586560536E-3</v>
      </c>
      <c r="K452" s="21">
        <f ca="1">LN(Data!L462/Data!L461)</f>
        <v>-1.3327918947873099E-2</v>
      </c>
      <c r="L452" s="21">
        <f ca="1">LN(Data!M462/Data!M461)</f>
        <v>-2.0614313628631695E-3</v>
      </c>
      <c r="M452" s="21">
        <f ca="1">LN(Data!N462/Data!N461)</f>
        <v>-7.6819917518240995E-3</v>
      </c>
      <c r="N452" s="21">
        <f ca="1">LN(Data!O462/Data!O461)</f>
        <v>-1.3789580352558267E-2</v>
      </c>
      <c r="O452" s="21">
        <f ca="1">LN(Data!P462/Data!P461)</f>
        <v>-1.1194249626060301E-2</v>
      </c>
      <c r="Q452" s="41">
        <f t="shared" ca="1" si="677"/>
        <v>1.1302689812291245E-4</v>
      </c>
      <c r="R452" s="41">
        <f t="shared" ca="1" si="678"/>
        <v>1.8325291386086387E-4</v>
      </c>
      <c r="S452" s="41">
        <f t="shared" ca="1" si="679"/>
        <v>8.2781200695209909E-4</v>
      </c>
      <c r="T452" s="41">
        <f t="shared" ca="1" si="680"/>
        <v>5.2224125264205691E-4</v>
      </c>
      <c r="U452" s="41">
        <f t="shared" ca="1" si="681"/>
        <v>4.4282470059110886E-4</v>
      </c>
      <c r="V452" s="41">
        <f t="shared" ca="1" si="682"/>
        <v>3.1106956568644926E-4</v>
      </c>
      <c r="W452" s="41">
        <f t="shared" ca="1" si="683"/>
        <v>7.9408991151154893E-5</v>
      </c>
      <c r="X452" s="41">
        <f t="shared" ca="1" si="684"/>
        <v>1.5141747866535937E-4</v>
      </c>
      <c r="Y452" s="41">
        <f t="shared" ca="1" si="685"/>
        <v>7.3421166004894253E-5</v>
      </c>
      <c r="Z452" s="41">
        <f t="shared" ca="1" si="686"/>
        <v>1.6918449105936297E-4</v>
      </c>
      <c r="AA452" s="41">
        <f t="shared" ca="1" si="687"/>
        <v>2.3785086165175993E-4</v>
      </c>
      <c r="AB452" s="41">
        <f t="shared" ca="1" si="688"/>
        <v>1.0927281335503467E-4</v>
      </c>
      <c r="AC452" s="41">
        <f t="shared" ca="1" si="689"/>
        <v>1.438549189368633E-4</v>
      </c>
      <c r="AD452" s="41">
        <f t="shared" ca="1" si="690"/>
        <v>7.705342601569975E-5</v>
      </c>
      <c r="AF452" s="43">
        <f t="shared" ca="1" si="691"/>
        <v>3.5123108051724099E-5</v>
      </c>
      <c r="AG452" s="43">
        <f t="shared" ca="1" si="692"/>
        <v>6.8703661309797229E-5</v>
      </c>
      <c r="AH452" s="43">
        <f t="shared" ca="1" si="693"/>
        <v>2.8710286365468517E-5</v>
      </c>
      <c r="AI452" s="43">
        <f t="shared" ca="1" si="694"/>
        <v>8.9380770959786261E-5</v>
      </c>
      <c r="AJ452" s="43">
        <f t="shared" ca="1" si="695"/>
        <v>2.1677483420540011E-5</v>
      </c>
      <c r="AK452" s="43">
        <f t="shared" ca="1" si="696"/>
        <v>9.8353963769490126E-6</v>
      </c>
      <c r="AL452" s="43">
        <f t="shared" ca="1" si="697"/>
        <v>4.9181770193189122E-5</v>
      </c>
      <c r="AM452" s="43">
        <f t="shared" ca="1" si="698"/>
        <v>2.2479633680182769E-5</v>
      </c>
      <c r="AN452" s="43">
        <f t="shared" ca="1" si="699"/>
        <v>8.5566773548175141E-5</v>
      </c>
      <c r="AO452" s="43">
        <f t="shared" ca="1" si="700"/>
        <v>2.8528472667299E-5</v>
      </c>
      <c r="AP452" s="43">
        <f t="shared" ca="1" si="701"/>
        <v>2.6617948185896216E-5</v>
      </c>
      <c r="AQ452" s="43">
        <f t="shared" ca="1" si="702"/>
        <v>2.206834560393833E-5</v>
      </c>
      <c r="AR452" s="43">
        <f t="shared" ca="1" si="703"/>
        <v>5.8736808192014331E-5</v>
      </c>
      <c r="AT452" s="43">
        <f t="shared" ca="1" si="704"/>
        <v>-9.1870216449145258E-6</v>
      </c>
      <c r="AU452" s="43">
        <f t="shared" ca="1" si="705"/>
        <v>8.293211905424915E-5</v>
      </c>
      <c r="AV452" s="43">
        <f t="shared" ca="1" si="706"/>
        <v>7.630307922376106E-5</v>
      </c>
      <c r="AW452" s="43">
        <f t="shared" ca="1" si="707"/>
        <v>1.7952676661868428E-4</v>
      </c>
      <c r="AX452" s="43">
        <f t="shared" ca="1" si="708"/>
        <v>2.6613382064876709E-5</v>
      </c>
      <c r="AY452" s="43">
        <f t="shared" ca="1" si="709"/>
        <v>5.4388530788260358E-5</v>
      </c>
      <c r="AZ452" s="43">
        <f t="shared" ca="1" si="710"/>
        <v>1.3891560607094212E-5</v>
      </c>
      <c r="BA452" s="43">
        <f t="shared" ca="1" si="711"/>
        <v>7.2565727818556258E-5</v>
      </c>
      <c r="BB452" s="43">
        <f t="shared" ca="1" si="712"/>
        <v>5.6939306408831547E-5</v>
      </c>
      <c r="BC452" s="43">
        <f t="shared" ca="1" si="713"/>
        <v>1.8525023064595772E-5</v>
      </c>
      <c r="BD452" s="43">
        <f t="shared" ca="1" si="714"/>
        <v>1.4196681952001995E-6</v>
      </c>
      <c r="BE452" s="43">
        <f t="shared" ca="1" si="715"/>
        <v>8.0532287482272072E-5</v>
      </c>
      <c r="BG452" s="43">
        <f t="shared" ca="1" si="716"/>
        <v>7.6607737559447823E-5</v>
      </c>
      <c r="BH452" s="43">
        <f t="shared" ca="1" si="717"/>
        <v>7.588687851288135E-5</v>
      </c>
      <c r="BI452" s="43">
        <f t="shared" ca="1" si="718"/>
        <v>-8.4653512598617393E-5</v>
      </c>
      <c r="BJ452" s="43">
        <f t="shared" ca="1" si="719"/>
        <v>3.1115109272501315E-5</v>
      </c>
      <c r="BK452" s="43">
        <f t="shared" ca="1" si="720"/>
        <v>7.0311129572721488E-5</v>
      </c>
      <c r="BL452" s="43">
        <f t="shared" ca="1" si="721"/>
        <v>-3.2774357585340355E-5</v>
      </c>
      <c r="BM452" s="43">
        <f t="shared" ca="1" si="722"/>
        <v>3.3845466420634556E-5</v>
      </c>
      <c r="BN452" s="43">
        <f t="shared" ca="1" si="723"/>
        <v>1.3304764745280585E-5</v>
      </c>
      <c r="BO452" s="43">
        <f t="shared" ca="1" si="724"/>
        <v>3.2336331229487777E-5</v>
      </c>
      <c r="BP452" s="43">
        <f t="shared" ca="1" si="725"/>
        <v>9.3333289490547984E-5</v>
      </c>
      <c r="BQ452" s="43">
        <f t="shared" ca="1" si="726"/>
        <v>2.7212839895862375E-5</v>
      </c>
      <c r="BS452" s="43">
        <f t="shared" ca="1" si="727"/>
        <v>-5.5081397425349191E-5</v>
      </c>
      <c r="BT452" s="43">
        <f t="shared" ca="1" si="728"/>
        <v>-2.4244290652130009E-5</v>
      </c>
      <c r="BU452" s="43">
        <f t="shared" ca="1" si="729"/>
        <v>2.6697355490684438E-5</v>
      </c>
      <c r="BV452" s="43">
        <f t="shared" ca="1" si="730"/>
        <v>9.3140709424923733E-5</v>
      </c>
      <c r="BW452" s="43">
        <f t="shared" ca="1" si="731"/>
        <v>6.6166739324522654E-5</v>
      </c>
      <c r="BX452" s="43">
        <f t="shared" ca="1" si="732"/>
        <v>7.9114030864561437E-5</v>
      </c>
      <c r="BY452" s="43">
        <f t="shared" ca="1" si="733"/>
        <v>8.2614416631871454E-6</v>
      </c>
      <c r="BZ452" s="43">
        <f t="shared" ca="1" si="734"/>
        <v>8.3958116912425838E-5</v>
      </c>
      <c r="CA452" s="43">
        <f t="shared" ca="1" si="735"/>
        <v>1.4572841319584345E-4</v>
      </c>
      <c r="CB452" s="43">
        <f t="shared" ca="1" si="736"/>
        <v>2.8335252844259241E-5</v>
      </c>
      <c r="CD452" s="43">
        <f t="shared" ca="1" si="737"/>
        <v>1.0034854401161426E-4</v>
      </c>
      <c r="CE452" s="43">
        <f t="shared" ca="1" si="738"/>
        <v>-4.926060715940809E-5</v>
      </c>
      <c r="CF452" s="43">
        <f t="shared" ca="1" si="739"/>
        <v>-3.0706053502556606E-5</v>
      </c>
      <c r="CG452" s="43">
        <f t="shared" ca="1" si="740"/>
        <v>-2.5317102259882418E-5</v>
      </c>
      <c r="CH452" s="43">
        <f t="shared" ca="1" si="741"/>
        <v>1.3886395067545066E-4</v>
      </c>
      <c r="CI452" s="43">
        <f t="shared" ca="1" si="742"/>
        <v>-1.3122987814100044E-6</v>
      </c>
      <c r="CJ452" s="43">
        <f t="shared" ca="1" si="743"/>
        <v>-5.7773696816822753E-5</v>
      </c>
      <c r="CK452" s="43">
        <f t="shared" ca="1" si="744"/>
        <v>-4.0296255387587795E-5</v>
      </c>
      <c r="CL452" s="43">
        <f t="shared" ca="1" si="745"/>
        <v>1.0515453709179403E-4</v>
      </c>
      <c r="CN452" s="43">
        <f t="shared" ca="1" si="746"/>
        <v>2.0332664044964492E-6</v>
      </c>
      <c r="CO452" s="43">
        <f t="shared" ca="1" si="747"/>
        <v>3.6182368445346038E-6</v>
      </c>
      <c r="CP452" s="43">
        <f t="shared" ca="1" si="748"/>
        <v>-6.3274236283331901E-6</v>
      </c>
      <c r="CQ452" s="43">
        <f t="shared" ca="1" si="749"/>
        <v>7.4541616342954284E-5</v>
      </c>
      <c r="CR452" s="43">
        <f t="shared" ca="1" si="750"/>
        <v>5.5184027326152414E-5</v>
      </c>
      <c r="CS452" s="43">
        <f t="shared" ca="1" si="751"/>
        <v>-2.9571851117766636E-5</v>
      </c>
      <c r="CT452" s="43">
        <f t="shared" ca="1" si="752"/>
        <v>-3.2244173123925804E-5</v>
      </c>
      <c r="CU452" s="43">
        <f t="shared" ca="1" si="752"/>
        <v>9.6084531801732517E-5</v>
      </c>
      <c r="CW452" s="43">
        <f t="shared" ca="1" si="753"/>
        <v>6.4680128333881957E-5</v>
      </c>
      <c r="CX452" s="43">
        <f t="shared" ca="1" si="754"/>
        <v>3.1748137740443395E-5</v>
      </c>
      <c r="CY452" s="43">
        <f t="shared" ca="1" si="755"/>
        <v>-3.8830347463554205E-6</v>
      </c>
      <c r="CZ452" s="43">
        <f t="shared" ca="1" si="756"/>
        <v>4.9969806880200908E-5</v>
      </c>
      <c r="DA452" s="43">
        <f t="shared" ca="1" si="757"/>
        <v>3.7229889137609546E-5</v>
      </c>
      <c r="DB452" s="43">
        <f t="shared" ca="1" si="758"/>
        <v>3.9716017279980321E-5</v>
      </c>
      <c r="DC452" s="43">
        <f t="shared" ca="1" si="759"/>
        <v>9.5538138887676739E-6</v>
      </c>
      <c r="DE452" s="43">
        <f t="shared" ca="1" si="760"/>
        <v>5.1607856028598859E-5</v>
      </c>
      <c r="DF452" s="43">
        <f t="shared" ca="1" si="761"/>
        <v>3.9402874415115869E-5</v>
      </c>
      <c r="DG452" s="43">
        <f t="shared" ca="1" si="762"/>
        <v>9.7764417671800447E-5</v>
      </c>
      <c r="DH452" s="43">
        <f t="shared" ca="1" si="763"/>
        <v>8.5741899828462452E-5</v>
      </c>
      <c r="DI452" s="43">
        <f t="shared" ca="1" si="764"/>
        <v>7.6051708288655924E-5</v>
      </c>
      <c r="DJ452" s="43">
        <f t="shared" ca="1" si="765"/>
        <v>3.6813162503838627E-5</v>
      </c>
      <c r="DL452" s="43">
        <f t="shared" ca="1" si="766"/>
        <v>1.9323851756650357E-5</v>
      </c>
      <c r="DM452" s="43">
        <f t="shared" ca="1" si="767"/>
        <v>2.7512029864275553E-5</v>
      </c>
      <c r="DN452" s="43">
        <f t="shared" ca="1" si="768"/>
        <v>5.622390562082778E-5</v>
      </c>
      <c r="DO452" s="43">
        <f t="shared" ca="1" si="769"/>
        <v>3.1288950102875704E-5</v>
      </c>
      <c r="DP452" s="43">
        <f t="shared" ca="1" si="770"/>
        <v>5.9093038629149448E-6</v>
      </c>
      <c r="DR452" s="43">
        <f t="shared" ca="1" si="771"/>
        <v>-5.8148092103788896E-6</v>
      </c>
      <c r="DS452" s="43">
        <f t="shared" ca="1" si="772"/>
        <v>1.5105292654740125E-5</v>
      </c>
      <c r="DT452" s="43">
        <f t="shared" ca="1" si="773"/>
        <v>2.1902162016897414E-5</v>
      </c>
      <c r="DU452" s="43">
        <f t="shared" ca="1" si="774"/>
        <v>8.8238908216830577E-5</v>
      </c>
      <c r="DW452" s="43">
        <f t="shared" ca="1" si="775"/>
        <v>6.3370917173020486E-5</v>
      </c>
      <c r="DX452" s="43">
        <f t="shared" ca="1" si="776"/>
        <v>5.1113848494506349E-5</v>
      </c>
      <c r="DY452" s="43">
        <f t="shared" ca="1" si="777"/>
        <v>3.3476554495854224E-5</v>
      </c>
      <c r="EA452" s="43">
        <f t="shared" ca="1" si="778"/>
        <v>6.0095029052785039E-5</v>
      </c>
      <c r="EB452" s="43">
        <f t="shared" ca="1" si="779"/>
        <v>1.1667407030367819E-5</v>
      </c>
      <c r="ED452" s="43">
        <f t="shared" ca="1" si="780"/>
        <v>1.6952112111122357E-5</v>
      </c>
    </row>
    <row r="453" spans="1:134" x14ac:dyDescent="0.3">
      <c r="A453">
        <f ca="1"/>
        <v>449</v>
      </c>
      <c r="B453" s="21">
        <f ca="1">LN(Data!C463/Data!C462)</f>
        <v>-7.0829152900175382E-3</v>
      </c>
      <c r="C453" s="21">
        <f ca="1">LN(Data!D463/Data!D462)</f>
        <v>9.1053955756016333E-4</v>
      </c>
      <c r="D453" s="21">
        <f ca="1">LN(Data!E463/Data!E462)</f>
        <v>-2.8332279094005616E-3</v>
      </c>
      <c r="E453" s="21">
        <f ca="1">LN(Data!F463/Data!F462)</f>
        <v>6.8692476188830136E-3</v>
      </c>
      <c r="F453" s="21">
        <f ca="1">LN(Data!G463/Data!G462)</f>
        <v>-1.0196125542625481E-2</v>
      </c>
      <c r="G453" s="21">
        <f ca="1">LN(Data!H463/Data!H462)</f>
        <v>-1.2822851587445703E-2</v>
      </c>
      <c r="H453" s="21">
        <f ca="1">LN(Data!I463/Data!I462)</f>
        <v>8.8901821810326402E-3</v>
      </c>
      <c r="I453" s="21">
        <f ca="1">LN(Data!J463/Data!J462)</f>
        <v>1.1462381925301794E-2</v>
      </c>
      <c r="J453" s="21">
        <f ca="1">LN(Data!K463/Data!K462)</f>
        <v>3.7010260284359563E-3</v>
      </c>
      <c r="K453" s="21">
        <f ca="1">LN(Data!L463/Data!L462)</f>
        <v>-7.8693114611669106E-3</v>
      </c>
      <c r="L453" s="21">
        <f ca="1">LN(Data!M463/Data!M462)</f>
        <v>1.9414117469278801E-2</v>
      </c>
      <c r="M453" s="21">
        <f ca="1">LN(Data!N463/Data!N462)</f>
        <v>2.2384629795923934E-3</v>
      </c>
      <c r="N453" s="21">
        <f ca="1">LN(Data!O463/Data!O462)</f>
        <v>6.0818051575530817E-3</v>
      </c>
      <c r="O453" s="21">
        <f ca="1">LN(Data!P463/Data!P462)</f>
        <v>-4.0377902608764961E-3</v>
      </c>
      <c r="Q453" s="41">
        <f t="shared" ca="1" si="677"/>
        <v>1.1694211819087937E-4</v>
      </c>
      <c r="R453" s="41">
        <f t="shared" ca="1" si="678"/>
        <v>1.7795578040731303E-4</v>
      </c>
      <c r="S453" s="41">
        <f t="shared" ca="1" si="679"/>
        <v>7.9794821162464937E-4</v>
      </c>
      <c r="T453" s="41">
        <f t="shared" ca="1" si="680"/>
        <v>5.4048369282825768E-4</v>
      </c>
      <c r="U453" s="41">
        <f t="shared" ca="1" si="681"/>
        <v>4.2001567450259601E-4</v>
      </c>
      <c r="V453" s="41">
        <f t="shared" ca="1" si="682"/>
        <v>2.9241007455510509E-4</v>
      </c>
      <c r="W453" s="41">
        <f t="shared" ca="1" si="683"/>
        <v>8.3082718391203325E-5</v>
      </c>
      <c r="X453" s="41">
        <f t="shared" ca="1" si="684"/>
        <v>1.4892857360657242E-4</v>
      </c>
      <c r="Y453" s="41">
        <f t="shared" ca="1" si="685"/>
        <v>7.1748105306865243E-5</v>
      </c>
      <c r="Z453" s="41">
        <f t="shared" ca="1" si="686"/>
        <v>1.6969142700466567E-4</v>
      </c>
      <c r="AA453" s="41">
        <f t="shared" ca="1" si="687"/>
        <v>2.2383477990848207E-4</v>
      </c>
      <c r="AB453" s="41">
        <f t="shared" ca="1" si="688"/>
        <v>1.062572243902382E-4</v>
      </c>
      <c r="AC453" s="41">
        <f t="shared" ca="1" si="689"/>
        <v>1.4663277537863118E-4</v>
      </c>
      <c r="AD453" s="41">
        <f t="shared" ca="1" si="690"/>
        <v>7.9948893936190833E-5</v>
      </c>
      <c r="AF453" s="43">
        <f t="shared" ca="1" si="691"/>
        <v>4.0822833870375544E-5</v>
      </c>
      <c r="AG453" s="43">
        <f t="shared" ca="1" si="692"/>
        <v>5.0026373950767377E-5</v>
      </c>
      <c r="AH453" s="43">
        <f t="shared" ca="1" si="693"/>
        <v>5.0016260791811747E-5</v>
      </c>
      <c r="AI453" s="43">
        <f t="shared" ca="1" si="694"/>
        <v>9.0360240750847313E-5</v>
      </c>
      <c r="AJ453" s="43">
        <f t="shared" ca="1" si="695"/>
        <v>2.0600645137420467E-5</v>
      </c>
      <c r="AK453" s="43">
        <f t="shared" ca="1" si="696"/>
        <v>1.8745942984274017E-5</v>
      </c>
      <c r="AL453" s="43">
        <f t="shared" ca="1" si="697"/>
        <v>5.4630736212098456E-5</v>
      </c>
      <c r="AM453" s="43">
        <f t="shared" ca="1" si="698"/>
        <v>2.6536962281488265E-5</v>
      </c>
      <c r="AN453" s="43">
        <f t="shared" ca="1" si="699"/>
        <v>9.1110169167322037E-5</v>
      </c>
      <c r="AO453" s="43">
        <f t="shared" ca="1" si="700"/>
        <v>2.8468239793331102E-5</v>
      </c>
      <c r="AP453" s="43">
        <f t="shared" ca="1" si="701"/>
        <v>3.1175148992695493E-5</v>
      </c>
      <c r="AQ453" s="43">
        <f t="shared" ca="1" si="702"/>
        <v>3.1791497919975834E-5</v>
      </c>
      <c r="AR453" s="43">
        <f t="shared" ca="1" si="703"/>
        <v>6.4180654216123954E-5</v>
      </c>
      <c r="AT453" s="43">
        <f t="shared" ca="1" si="704"/>
        <v>-1.9258854645768649E-5</v>
      </c>
      <c r="AU453" s="43">
        <f t="shared" ca="1" si="705"/>
        <v>9.4763669860789329E-5</v>
      </c>
      <c r="AV453" s="43">
        <f t="shared" ca="1" si="706"/>
        <v>7.6353850463458276E-5</v>
      </c>
      <c r="AW453" s="43">
        <f t="shared" ca="1" si="707"/>
        <v>1.6891850946376894E-4</v>
      </c>
      <c r="AX453" s="43">
        <f t="shared" ca="1" si="708"/>
        <v>3.1950668329046582E-5</v>
      </c>
      <c r="AY453" s="43">
        <f t="shared" ca="1" si="709"/>
        <v>5.7255887706853473E-5</v>
      </c>
      <c r="AZ453" s="43">
        <f t="shared" ca="1" si="710"/>
        <v>1.7003728059765643E-5</v>
      </c>
      <c r="BA453" s="43">
        <f t="shared" ca="1" si="711"/>
        <v>7.6004714011037564E-5</v>
      </c>
      <c r="BB453" s="43">
        <f t="shared" ca="1" si="712"/>
        <v>5.4728281736797542E-5</v>
      </c>
      <c r="BC453" s="43">
        <f t="shared" ca="1" si="713"/>
        <v>2.1905237390685947E-5</v>
      </c>
      <c r="BD453" s="43">
        <f t="shared" ca="1" si="714"/>
        <v>9.3973547016872706E-6</v>
      </c>
      <c r="BE453" s="43">
        <f t="shared" ca="1" si="715"/>
        <v>8.2245708329394077E-5</v>
      </c>
      <c r="BG453" s="43">
        <f t="shared" ca="1" si="716"/>
        <v>4.0676514736849506E-5</v>
      </c>
      <c r="BH453" s="43">
        <f t="shared" ca="1" si="717"/>
        <v>6.2703744114604799E-5</v>
      </c>
      <c r="BI453" s="43">
        <f t="shared" ca="1" si="718"/>
        <v>-7.9878838701135421E-5</v>
      </c>
      <c r="BJ453" s="43">
        <f t="shared" ca="1" si="719"/>
        <v>1.632074201960351E-5</v>
      </c>
      <c r="BK453" s="43">
        <f t="shared" ca="1" si="720"/>
        <v>5.4662845396679845E-5</v>
      </c>
      <c r="BL453" s="43">
        <f t="shared" ca="1" si="721"/>
        <v>-3.8163927653294804E-5</v>
      </c>
      <c r="BM453" s="43">
        <f t="shared" ca="1" si="722"/>
        <v>1.7286111565388204E-5</v>
      </c>
      <c r="BN453" s="43">
        <f t="shared" ca="1" si="723"/>
        <v>1.0259333810664485E-5</v>
      </c>
      <c r="BO453" s="43">
        <f t="shared" ca="1" si="724"/>
        <v>2.2022091443045919E-5</v>
      </c>
      <c r="BP453" s="43">
        <f t="shared" ca="1" si="725"/>
        <v>7.2701412919277093E-5</v>
      </c>
      <c r="BQ453" s="43">
        <f t="shared" ca="1" si="726"/>
        <v>1.337733353538915E-5</v>
      </c>
      <c r="BS453" s="43">
        <f t="shared" ca="1" si="727"/>
        <v>-3.8122510278975811E-5</v>
      </c>
      <c r="BT453" s="43">
        <f t="shared" ca="1" si="728"/>
        <v>-2.2307804128003125E-5</v>
      </c>
      <c r="BU453" s="43">
        <f t="shared" ca="1" si="729"/>
        <v>4.5548954808091388E-5</v>
      </c>
      <c r="BV453" s="43">
        <f t="shared" ca="1" si="730"/>
        <v>1.0563586318011937E-4</v>
      </c>
      <c r="BW453" s="43">
        <f t="shared" ca="1" si="731"/>
        <v>7.3835227449018713E-5</v>
      </c>
      <c r="BX453" s="43">
        <f t="shared" ca="1" si="732"/>
        <v>9.7353946763594865E-5</v>
      </c>
      <c r="BY453" s="43">
        <f t="shared" ca="1" si="733"/>
        <v>1.1321120674214835E-5</v>
      </c>
      <c r="BZ453" s="43">
        <f t="shared" ca="1" si="734"/>
        <v>9.216981637114895E-5</v>
      </c>
      <c r="CA453" s="43">
        <f t="shared" ca="1" si="735"/>
        <v>1.6076769690294692E-4</v>
      </c>
      <c r="CB453" s="43">
        <f t="shared" ca="1" si="736"/>
        <v>4.5941940585883878E-5</v>
      </c>
      <c r="CD453" s="43">
        <f t="shared" ca="1" si="737"/>
        <v>9.4460332162632239E-5</v>
      </c>
      <c r="CE453" s="43">
        <f t="shared" ca="1" si="738"/>
        <v>-4.0671878308421494E-5</v>
      </c>
      <c r="CF453" s="43">
        <f t="shared" ca="1" si="739"/>
        <v>-2.3883277894069642E-5</v>
      </c>
      <c r="CG453" s="43">
        <f t="shared" ca="1" si="740"/>
        <v>-2.0592713029629974E-5</v>
      </c>
      <c r="CH453" s="43">
        <f t="shared" ca="1" si="741"/>
        <v>1.3686290819978111E-4</v>
      </c>
      <c r="CI453" s="43">
        <f t="shared" ca="1" si="742"/>
        <v>-2.5437584305565979E-7</v>
      </c>
      <c r="CJ453" s="43">
        <f t="shared" ca="1" si="743"/>
        <v>-5.0658309867798848E-5</v>
      </c>
      <c r="CK453" s="43">
        <f t="shared" ca="1" si="744"/>
        <v>-3.1328395186935139E-5</v>
      </c>
      <c r="CL453" s="43">
        <f t="shared" ca="1" si="745"/>
        <v>1.0416256120996126E-4</v>
      </c>
      <c r="CN453" s="43">
        <f t="shared" ca="1" si="746"/>
        <v>2.1100537153031779E-6</v>
      </c>
      <c r="CO453" s="43">
        <f t="shared" ca="1" si="747"/>
        <v>3.5768938400056604E-6</v>
      </c>
      <c r="CP453" s="43">
        <f t="shared" ca="1" si="748"/>
        <v>-5.834665804479526E-6</v>
      </c>
      <c r="CQ453" s="43">
        <f t="shared" ca="1" si="749"/>
        <v>7.0292523508786746E-5</v>
      </c>
      <c r="CR453" s="43">
        <f t="shared" ca="1" si="750"/>
        <v>5.1907539641765907E-5</v>
      </c>
      <c r="CS453" s="43">
        <f t="shared" ca="1" si="751"/>
        <v>-2.7668773600607791E-5</v>
      </c>
      <c r="CT453" s="43">
        <f t="shared" ca="1" si="752"/>
        <v>-3.0078380167266935E-5</v>
      </c>
      <c r="CU453" s="43">
        <f t="shared" ca="1" si="752"/>
        <v>9.0507099223683651E-5</v>
      </c>
      <c r="CW453" s="43">
        <f t="shared" ca="1" si="753"/>
        <v>6.8259884919766707E-5</v>
      </c>
      <c r="CX453" s="43">
        <f t="shared" ca="1" si="754"/>
        <v>3.4644823224290462E-5</v>
      </c>
      <c r="CY453" s="43">
        <f t="shared" ca="1" si="755"/>
        <v>5.8333587619178717E-6</v>
      </c>
      <c r="CZ453" s="43">
        <f t="shared" ca="1" si="756"/>
        <v>4.8438419234393883E-5</v>
      </c>
      <c r="DA453" s="43">
        <f t="shared" ca="1" si="757"/>
        <v>4.0462177074762168E-5</v>
      </c>
      <c r="DB453" s="43">
        <f t="shared" ca="1" si="758"/>
        <v>4.714496043858332E-5</v>
      </c>
      <c r="DC453" s="43">
        <f t="shared" ca="1" si="759"/>
        <v>1.6945795167868214E-5</v>
      </c>
      <c r="DE453" s="43">
        <f t="shared" ca="1" si="760"/>
        <v>5.2756622564360559E-5</v>
      </c>
      <c r="DF453" s="43">
        <f t="shared" ca="1" si="761"/>
        <v>4.5423314929829396E-5</v>
      </c>
      <c r="DG453" s="43">
        <f t="shared" ca="1" si="762"/>
        <v>9.3195402046821377E-5</v>
      </c>
      <c r="DH453" s="43">
        <f t="shared" ca="1" si="763"/>
        <v>8.5430137898817365E-5</v>
      </c>
      <c r="DI453" s="43">
        <f t="shared" ca="1" si="764"/>
        <v>8.0163650624650955E-5</v>
      </c>
      <c r="DJ453" s="43">
        <f t="shared" ca="1" si="765"/>
        <v>4.1646691294024941E-5</v>
      </c>
      <c r="DL453" s="43">
        <f t="shared" ca="1" si="766"/>
        <v>2.3560706512412354E-5</v>
      </c>
      <c r="DM453" s="43">
        <f t="shared" ca="1" si="767"/>
        <v>2.6695952472694846E-5</v>
      </c>
      <c r="DN453" s="43">
        <f t="shared" ca="1" si="768"/>
        <v>5.5960801083605842E-5</v>
      </c>
      <c r="DO453" s="43">
        <f t="shared" ca="1" si="769"/>
        <v>3.4994819130510028E-5</v>
      </c>
      <c r="DP453" s="43">
        <f t="shared" ca="1" si="770"/>
        <v>1.0087138964238473E-5</v>
      </c>
      <c r="DR453" s="43">
        <f t="shared" ca="1" si="771"/>
        <v>-3.81744525050552E-6</v>
      </c>
      <c r="DS453" s="43">
        <f t="shared" ca="1" si="772"/>
        <v>2.0342072901048197E-5</v>
      </c>
      <c r="DT453" s="43">
        <f t="shared" ca="1" si="773"/>
        <v>3.1615216851728375E-5</v>
      </c>
      <c r="DU453" s="43">
        <f t="shared" ca="1" si="774"/>
        <v>9.1896336825724175E-5</v>
      </c>
      <c r="DW453" s="43">
        <f t="shared" ca="1" si="775"/>
        <v>6.0518816066227234E-5</v>
      </c>
      <c r="DX453" s="43">
        <f t="shared" ca="1" si="776"/>
        <v>4.9752593990005091E-5</v>
      </c>
      <c r="DY453" s="43">
        <f t="shared" ca="1" si="777"/>
        <v>3.2852531861875772E-5</v>
      </c>
      <c r="EA453" s="43">
        <f t="shared" ca="1" si="778"/>
        <v>6.2845213861386037E-5</v>
      </c>
      <c r="EB453" s="43">
        <f t="shared" ca="1" si="779"/>
        <v>1.6127010606261068E-5</v>
      </c>
      <c r="ED453" s="43">
        <f t="shared" ca="1" si="780"/>
        <v>2.5196825666764255E-5</v>
      </c>
    </row>
    <row r="454" spans="1:134" x14ac:dyDescent="0.3">
      <c r="A454">
        <f ca="1"/>
        <v>450</v>
      </c>
      <c r="B454" s="21">
        <f ca="1">LN(Data!C464/Data!C463)</f>
        <v>-2.6586226084739983E-2</v>
      </c>
      <c r="C454" s="21">
        <f ca="1">LN(Data!D464/Data!D463)</f>
        <v>7.7062938039206578E-3</v>
      </c>
      <c r="D454" s="21">
        <f ca="1">LN(Data!E464/Data!E463)</f>
        <v>-2.2431822154594501E-2</v>
      </c>
      <c r="E454" s="21">
        <f ca="1">LN(Data!F464/Data!F463)</f>
        <v>-2.1288723090841757E-2</v>
      </c>
      <c r="F454" s="21">
        <f ca="1">LN(Data!G464/Data!G463)</f>
        <v>6.8650492491013448E-4</v>
      </c>
      <c r="G454" s="21">
        <f ca="1">LN(Data!H464/Data!H463)</f>
        <v>3.2466587397957207E-2</v>
      </c>
      <c r="H454" s="21">
        <f ca="1">LN(Data!I464/Data!I463)</f>
        <v>-4.1574339260849651E-3</v>
      </c>
      <c r="I454" s="21">
        <f ca="1">LN(Data!J464/Data!J463)</f>
        <v>1.9518548812195195E-3</v>
      </c>
      <c r="J454" s="21">
        <f ca="1">LN(Data!K464/Data!K463)</f>
        <v>-6.7687607342955041E-3</v>
      </c>
      <c r="K454" s="21">
        <f ca="1">LN(Data!L464/Data!L463)</f>
        <v>-6.9517468800784493E-3</v>
      </c>
      <c r="L454" s="21">
        <f ca="1">LN(Data!M464/Data!M463)</f>
        <v>8.0629342275335188E-3</v>
      </c>
      <c r="M454" s="21">
        <f ca="1">LN(Data!N464/Data!N463)</f>
        <v>-1.2240864790327462E-2</v>
      </c>
      <c r="N454" s="21">
        <f ca="1">LN(Data!O464/Data!O463)</f>
        <v>7.0789573517914669E-3</v>
      </c>
      <c r="O454" s="21">
        <f ca="1">LN(Data!P464/Data!P463)</f>
        <v>-2.5086654984485934E-3</v>
      </c>
      <c r="Q454" s="41">
        <f t="shared" ca="1" si="677"/>
        <v>1.1293565243976045E-4</v>
      </c>
      <c r="R454" s="41">
        <f t="shared" ca="1" si="678"/>
        <v>1.6732817852002714E-4</v>
      </c>
      <c r="S454" s="41">
        <f t="shared" ca="1" si="679"/>
        <v>7.5055294975036682E-4</v>
      </c>
      <c r="T454" s="41">
        <f t="shared" ca="1" si="680"/>
        <v>5.1088586502953399E-4</v>
      </c>
      <c r="U454" s="41">
        <f t="shared" ca="1" si="681"/>
        <v>4.0105239259729907E-4</v>
      </c>
      <c r="V454" s="41">
        <f t="shared" ca="1" si="682"/>
        <v>2.8473100145181836E-4</v>
      </c>
      <c r="W454" s="41">
        <f t="shared" ca="1" si="683"/>
        <v>8.2839875640448141E-5</v>
      </c>
      <c r="X454" s="41">
        <f t="shared" ca="1" si="684"/>
        <v>1.478760311542672E-4</v>
      </c>
      <c r="Y454" s="41">
        <f t="shared" ca="1" si="685"/>
        <v>6.8265074608242948E-5</v>
      </c>
      <c r="Z454" s="41">
        <f t="shared" ca="1" si="686"/>
        <v>1.6322550515675692E-4</v>
      </c>
      <c r="AA454" s="41">
        <f t="shared" ca="1" si="687"/>
        <v>2.3301917054063055E-4</v>
      </c>
      <c r="AB454" s="41">
        <f t="shared" ca="1" si="688"/>
        <v>1.0018243391748424E-4</v>
      </c>
      <c r="AC454" s="41">
        <f t="shared" ca="1" si="689"/>
        <v>1.4005411009437966E-4</v>
      </c>
      <c r="AD454" s="41">
        <f t="shared" ca="1" si="690"/>
        <v>7.6130185311469123E-5</v>
      </c>
      <c r="AF454" s="43">
        <f t="shared" ca="1" si="691"/>
        <v>3.7986507364888484E-5</v>
      </c>
      <c r="AG454" s="43">
        <f t="shared" ca="1" si="692"/>
        <v>4.8228842310497196E-5</v>
      </c>
      <c r="AH454" s="43">
        <f t="shared" ca="1" si="693"/>
        <v>4.4096027204860854E-5</v>
      </c>
      <c r="AI454" s="43">
        <f t="shared" ca="1" si="694"/>
        <v>8.92717239160845E-5</v>
      </c>
      <c r="AJ454" s="43">
        <f t="shared" ca="1" si="695"/>
        <v>2.4813996723395931E-5</v>
      </c>
      <c r="AK454" s="43">
        <f t="shared" ca="1" si="696"/>
        <v>1.384308196715292E-5</v>
      </c>
      <c r="AL454" s="43">
        <f t="shared" ca="1" si="697"/>
        <v>4.6481667227448095E-5</v>
      </c>
      <c r="AM454" s="43">
        <f t="shared" ca="1" si="698"/>
        <v>2.3371901313865252E-5</v>
      </c>
      <c r="AN454" s="43">
        <f t="shared" ca="1" si="699"/>
        <v>8.8987819005495266E-5</v>
      </c>
      <c r="AO454" s="43">
        <f t="shared" ca="1" si="700"/>
        <v>1.8509632437810145E-5</v>
      </c>
      <c r="AP454" s="43">
        <f t="shared" ca="1" si="701"/>
        <v>2.8353349433276169E-5</v>
      </c>
      <c r="AQ454" s="43">
        <f t="shared" ca="1" si="702"/>
        <v>2.7299393400296864E-5</v>
      </c>
      <c r="AR454" s="43">
        <f t="shared" ca="1" si="703"/>
        <v>6.2045774545755271E-5</v>
      </c>
      <c r="AT454" s="43">
        <f t="shared" ca="1" si="704"/>
        <v>-1.8258109332248093E-5</v>
      </c>
      <c r="AU454" s="43">
        <f t="shared" ca="1" si="705"/>
        <v>8.945313297040209E-5</v>
      </c>
      <c r="AV454" s="43">
        <f t="shared" ca="1" si="706"/>
        <v>7.121558089722617E-5</v>
      </c>
      <c r="AW454" s="43">
        <f t="shared" ca="1" si="707"/>
        <v>1.5808285607927725E-4</v>
      </c>
      <c r="AX454" s="43">
        <f t="shared" ca="1" si="708"/>
        <v>3.0519319982288588E-5</v>
      </c>
      <c r="AY454" s="43">
        <f t="shared" ca="1" si="709"/>
        <v>5.444675157445326E-5</v>
      </c>
      <c r="AZ454" s="43">
        <f t="shared" ca="1" si="710"/>
        <v>1.6185700212326748E-5</v>
      </c>
      <c r="BA454" s="43">
        <f t="shared" ca="1" si="711"/>
        <v>7.1014512007806075E-5</v>
      </c>
      <c r="BB454" s="43">
        <f t="shared" ca="1" si="712"/>
        <v>5.250522414844358E-5</v>
      </c>
      <c r="BC454" s="43">
        <f t="shared" ca="1" si="713"/>
        <v>2.071321569270796E-5</v>
      </c>
      <c r="BD454" s="43">
        <f t="shared" ca="1" si="714"/>
        <v>9.1657768702255637E-6</v>
      </c>
      <c r="BE454" s="43">
        <f t="shared" ca="1" si="715"/>
        <v>7.7090371764170876E-5</v>
      </c>
      <c r="BG454" s="43">
        <f t="shared" ca="1" si="716"/>
        <v>3.7068195208414366E-5</v>
      </c>
      <c r="BH454" s="43">
        <f t="shared" ca="1" si="717"/>
        <v>6.0674796315035615E-5</v>
      </c>
      <c r="BI454" s="43">
        <f t="shared" ca="1" si="718"/>
        <v>-7.2906304719328149E-5</v>
      </c>
      <c r="BJ454" s="43">
        <f t="shared" ca="1" si="719"/>
        <v>1.3830222761929863E-5</v>
      </c>
      <c r="BK454" s="43">
        <f t="shared" ca="1" si="720"/>
        <v>4.9434542250140638E-5</v>
      </c>
      <c r="BL454" s="43">
        <f t="shared" ca="1" si="721"/>
        <v>-3.6503243008328079E-5</v>
      </c>
      <c r="BM454" s="43">
        <f t="shared" ca="1" si="722"/>
        <v>1.7586678043037539E-5</v>
      </c>
      <c r="BN454" s="43">
        <f t="shared" ca="1" si="723"/>
        <v>6.3434966150041111E-6</v>
      </c>
      <c r="BO454" s="43">
        <f t="shared" ca="1" si="724"/>
        <v>2.0320241409186693E-5</v>
      </c>
      <c r="BP454" s="43">
        <f t="shared" ca="1" si="725"/>
        <v>6.7305459737405514E-5</v>
      </c>
      <c r="BQ454" s="43">
        <f t="shared" ca="1" si="726"/>
        <v>1.3261092326831065E-5</v>
      </c>
      <c r="BS454" s="43">
        <f t="shared" ca="1" si="727"/>
        <v>-4.0037542328568003E-5</v>
      </c>
      <c r="BT454" s="43">
        <f t="shared" ca="1" si="728"/>
        <v>-2.625433644438404E-5</v>
      </c>
      <c r="BU454" s="43">
        <f t="shared" ca="1" si="729"/>
        <v>4.6480149286315584E-5</v>
      </c>
      <c r="BV454" s="43">
        <f t="shared" ca="1" si="730"/>
        <v>1.0402198777413862E-4</v>
      </c>
      <c r="BW454" s="43">
        <f t="shared" ca="1" si="731"/>
        <v>7.0930509656073055E-5</v>
      </c>
      <c r="BX454" s="43">
        <f t="shared" ca="1" si="732"/>
        <v>8.8269335016766991E-5</v>
      </c>
      <c r="BY454" s="43">
        <f t="shared" ca="1" si="733"/>
        <v>1.8643476245675462E-5</v>
      </c>
      <c r="BZ454" s="43">
        <f t="shared" ca="1" si="734"/>
        <v>8.7562220778431371E-5</v>
      </c>
      <c r="CA454" s="43">
        <f t="shared" ca="1" si="735"/>
        <v>1.53628280624592E-4</v>
      </c>
      <c r="CB454" s="43">
        <f t="shared" ca="1" si="736"/>
        <v>4.1521229282626344E-5</v>
      </c>
      <c r="CD454" s="43">
        <f t="shared" ca="1" si="737"/>
        <v>9.6637316508877352E-5</v>
      </c>
      <c r="CE454" s="43">
        <f t="shared" ca="1" si="738"/>
        <v>-4.3670290426793455E-5</v>
      </c>
      <c r="CF454" s="43">
        <f t="shared" ca="1" si="739"/>
        <v>-2.9462594328099366E-5</v>
      </c>
      <c r="CG454" s="43">
        <f t="shared" ca="1" si="740"/>
        <v>-2.1621317809199633E-5</v>
      </c>
      <c r="CH454" s="43">
        <f t="shared" ca="1" si="741"/>
        <v>1.3346532296331899E-4</v>
      </c>
      <c r="CI454" s="43">
        <f t="shared" ca="1" si="742"/>
        <v>-1.2116040033435038E-5</v>
      </c>
      <c r="CJ454" s="43">
        <f t="shared" ca="1" si="743"/>
        <v>-4.898823024947753E-5</v>
      </c>
      <c r="CK454" s="43">
        <f t="shared" ca="1" si="744"/>
        <v>-3.3169342410450932E-5</v>
      </c>
      <c r="CL454" s="43">
        <f t="shared" ca="1" si="745"/>
        <v>1.0038299652224481E-4</v>
      </c>
      <c r="CN454" s="43">
        <f t="shared" ca="1" si="746"/>
        <v>-4.856398709179173E-6</v>
      </c>
      <c r="CO454" s="43">
        <f t="shared" ca="1" si="747"/>
        <v>-5.4565451264005905E-6</v>
      </c>
      <c r="CP454" s="43">
        <f t="shared" ca="1" si="748"/>
        <v>-8.3320483052452281E-6</v>
      </c>
      <c r="CQ454" s="43">
        <f t="shared" ca="1" si="749"/>
        <v>7.2129392875975269E-5</v>
      </c>
      <c r="CR454" s="43">
        <f t="shared" ca="1" si="750"/>
        <v>3.3856426442671996E-5</v>
      </c>
      <c r="CS454" s="43">
        <f t="shared" ca="1" si="751"/>
        <v>-2.7730855898849608E-5</v>
      </c>
      <c r="CT454" s="43">
        <f t="shared" ca="1" si="752"/>
        <v>-3.2952842452374821E-5</v>
      </c>
      <c r="CU454" s="43">
        <f t="shared" ca="1" si="752"/>
        <v>8.8183232385649805E-5</v>
      </c>
      <c r="CW454" s="43">
        <f t="shared" ca="1" si="753"/>
        <v>7.0278451637251219E-5</v>
      </c>
      <c r="CX454" s="43">
        <f t="shared" ca="1" si="754"/>
        <v>3.4540301569805394E-5</v>
      </c>
      <c r="CY454" s="43">
        <f t="shared" ca="1" si="755"/>
        <v>1.2857804844590753E-6</v>
      </c>
      <c r="CZ454" s="43">
        <f t="shared" ca="1" si="756"/>
        <v>5.5887816551481672E-5</v>
      </c>
      <c r="DA454" s="43">
        <f t="shared" ca="1" si="757"/>
        <v>3.9228467071920851E-5</v>
      </c>
      <c r="DB454" s="43">
        <f t="shared" ca="1" si="758"/>
        <v>4.7560364162679773E-5</v>
      </c>
      <c r="DC454" s="43">
        <f t="shared" ca="1" si="759"/>
        <v>1.3775245996116638E-5</v>
      </c>
      <c r="DE454" s="43">
        <f t="shared" ca="1" si="760"/>
        <v>5.2136579641703874E-5</v>
      </c>
      <c r="DF454" s="43">
        <f t="shared" ca="1" si="761"/>
        <v>3.7285852826616638E-5</v>
      </c>
      <c r="DG454" s="43">
        <f t="shared" ca="1" si="762"/>
        <v>1.0095559967454492E-4</v>
      </c>
      <c r="DH454" s="43">
        <f t="shared" ca="1" si="763"/>
        <v>8.1843816680752547E-5</v>
      </c>
      <c r="DI454" s="43">
        <f t="shared" ca="1" si="764"/>
        <v>7.9536549997840517E-5</v>
      </c>
      <c r="DJ454" s="43">
        <f t="shared" ca="1" si="765"/>
        <v>3.6370928170117614E-5</v>
      </c>
      <c r="DL454" s="43">
        <f t="shared" ca="1" si="766"/>
        <v>2.039959252904872E-5</v>
      </c>
      <c r="DM454" s="43">
        <f t="shared" ca="1" si="767"/>
        <v>2.9405324568708001E-5</v>
      </c>
      <c r="DN454" s="43">
        <f t="shared" ca="1" si="768"/>
        <v>5.3100229603659195E-5</v>
      </c>
      <c r="DO454" s="43">
        <f t="shared" ca="1" si="769"/>
        <v>3.4245665133958221E-5</v>
      </c>
      <c r="DP454" s="43">
        <f t="shared" ca="1" si="770"/>
        <v>8.5852726152120158E-6</v>
      </c>
      <c r="DR454" s="43">
        <f t="shared" ca="1" si="771"/>
        <v>-1.275494276204138E-5</v>
      </c>
      <c r="DS454" s="43">
        <f t="shared" ca="1" si="772"/>
        <v>1.8064638784143049E-5</v>
      </c>
      <c r="DT454" s="43">
        <f t="shared" ca="1" si="773"/>
        <v>2.6846726698769679E-5</v>
      </c>
      <c r="DU454" s="43">
        <f t="shared" ca="1" si="774"/>
        <v>8.828903436684293E-5</v>
      </c>
      <c r="DW454" s="43">
        <f t="shared" ca="1" si="775"/>
        <v>5.9495154096439912E-5</v>
      </c>
      <c r="DX454" s="43">
        <f t="shared" ca="1" si="776"/>
        <v>5.3851811135844862E-5</v>
      </c>
      <c r="DY454" s="43">
        <f t="shared" ca="1" si="777"/>
        <v>2.6177971883705245E-5</v>
      </c>
      <c r="EA454" s="43">
        <f t="shared" ca="1" si="778"/>
        <v>5.9891334771359471E-5</v>
      </c>
      <c r="EB454" s="43">
        <f t="shared" ca="1" si="779"/>
        <v>1.4617083328785557E-5</v>
      </c>
      <c r="ED454" s="43">
        <f t="shared" ca="1" si="780"/>
        <v>2.2211592908735419E-5</v>
      </c>
    </row>
    <row r="455" spans="1:134" x14ac:dyDescent="0.3">
      <c r="A455">
        <f ca="1"/>
        <v>451</v>
      </c>
      <c r="B455" s="21">
        <f ca="1">LN(Data!C465/Data!C464)</f>
        <v>-2.0114536450788353E-3</v>
      </c>
      <c r="C455" s="21">
        <f ca="1">LN(Data!D465/Data!D464)</f>
        <v>1.1672410862944944E-2</v>
      </c>
      <c r="D455" s="21">
        <f ca="1">LN(Data!E465/Data!E464)</f>
        <v>-5.5548350742782044E-3</v>
      </c>
      <c r="E455" s="21">
        <f ca="1">LN(Data!F465/Data!F464)</f>
        <v>-2.5331600992614212E-2</v>
      </c>
      <c r="F455" s="21">
        <f ca="1">LN(Data!G465/Data!G464)</f>
        <v>1.238146030655762E-2</v>
      </c>
      <c r="G455" s="21">
        <f ca="1">LN(Data!H465/Data!H464)</f>
        <v>6.6626864350465319E-3</v>
      </c>
      <c r="H455" s="21">
        <f ca="1">LN(Data!I465/Data!I464)</f>
        <v>1.1796954978346489E-3</v>
      </c>
      <c r="I455" s="21">
        <f ca="1">LN(Data!J465/Data!J464)</f>
        <v>-5.2134363766293537E-3</v>
      </c>
      <c r="J455" s="21">
        <f ca="1">LN(Data!K465/Data!K464)</f>
        <v>-1.456428771079964E-3</v>
      </c>
      <c r="K455" s="21">
        <f ca="1">LN(Data!L465/Data!L464)</f>
        <v>1.1331229526454522E-2</v>
      </c>
      <c r="L455" s="21">
        <f ca="1">LN(Data!M465/Data!M464)</f>
        <v>1.3955569394769189E-2</v>
      </c>
      <c r="M455" s="21">
        <f ca="1">LN(Data!N465/Data!N464)</f>
        <v>-3.7350807112551381E-3</v>
      </c>
      <c r="N455" s="21">
        <f ca="1">LN(Data!O465/Data!O464)</f>
        <v>-2.9247023030227878E-3</v>
      </c>
      <c r="O455" s="21">
        <f ca="1">LN(Data!P465/Data!P464)</f>
        <v>1.2829932149345968E-2</v>
      </c>
      <c r="Q455" s="41">
        <f t="shared" ref="Q455:Q518" ca="1" si="781">$P$2*Q454 + (1-$P$2)*(B454^2)</f>
        <v>1.4856915833910938E-4</v>
      </c>
      <c r="R455" s="41">
        <f t="shared" ref="R455:R518" ca="1" si="782">$P$2*R454 + (1-$P$2)*(C454^2)</f>
        <v>1.6085170566036626E-4</v>
      </c>
      <c r="S455" s="41">
        <f t="shared" ref="S455:S518" ca="1" si="783">$P$2*S454 + (1-$P$2)*(D454^2)</f>
        <v>7.3571097147586621E-4</v>
      </c>
      <c r="T455" s="41">
        <f t="shared" ref="T455:T518" ca="1" si="784">$P$2*T454 + (1-$P$2)*(E454^2)</f>
        <v>5.0742529697807423E-4</v>
      </c>
      <c r="U455" s="41">
        <f t="shared" ref="U455:U518" ca="1" si="785">$P$2*U454 + (1-$P$2)*(F454^2)</f>
        <v>3.7701752638217667E-4</v>
      </c>
      <c r="V455" s="41">
        <f t="shared" ref="V455:V518" ca="1" si="786">$P$2*V454 + (1-$P$2)*(G454^2)</f>
        <v>3.3089189920086095E-4</v>
      </c>
      <c r="W455" s="41">
        <f t="shared" ref="W455:W518" ca="1" si="787">$P$2*W454 + (1-$P$2)*(H454^2)</f>
        <v>7.890653851300698E-5</v>
      </c>
      <c r="X455" s="41">
        <f t="shared" ref="X455:X518" ca="1" si="788">$P$2*X454 + (1-$P$2)*(I454^2)</f>
        <v>1.3923205353365159E-4</v>
      </c>
      <c r="Y455" s="41">
        <f t="shared" ref="Y455:Y518" ca="1" si="789">$P$2*Y454 + (1-$P$2)*(J454^2)</f>
        <v>6.6918137444436812E-5</v>
      </c>
      <c r="Z455" s="41">
        <f t="shared" ref="Z455:Z518" ca="1" si="790">$P$2*Z454 + (1-$P$2)*(K454^2)</f>
        <v>1.5633158192843231E-4</v>
      </c>
      <c r="AA455" s="41">
        <f t="shared" ref="AA455:AA518" ca="1" si="791">$P$2*AA454 + (1-$P$2)*(L454^2)</f>
        <v>2.2293867480964463E-4</v>
      </c>
      <c r="AB455" s="41">
        <f t="shared" ref="AB455:AB518" ca="1" si="792">$P$2*AB454 + (1-$P$2)*(M454^2)</f>
        <v>1.031618141313399E-4</v>
      </c>
      <c r="AC455" s="41">
        <f t="shared" ref="AC455:AC518" ca="1" si="793">$P$2*AC454 + (1-$P$2)*(N454^2)</f>
        <v>1.3465756172002582E-4</v>
      </c>
      <c r="AD455" s="41">
        <f t="shared" ref="AD455:AD518" ca="1" si="794">$P$2*AD454 + (1-$P$2)*(O454^2)</f>
        <v>7.1939978347767346E-5</v>
      </c>
      <c r="AF455" s="43">
        <f t="shared" ref="AF455:AF518" ca="1" si="795">$P$2*AF454 + (1-$P$2)*(B454*C454)</f>
        <v>2.3414440762207233E-5</v>
      </c>
      <c r="AG455" s="43">
        <f t="shared" ref="AG455:AG518" ca="1" si="796">$P$2*AG454 + (1-$P$2)*($B454*D454)</f>
        <v>8.1117761489551106E-5</v>
      </c>
      <c r="AH455" s="43">
        <f t="shared" ref="AH455:AH518" ca="1" si="797">$P$2*AH454 + (1-$P$2)*($B454*E454)</f>
        <v>7.5409473881481848E-5</v>
      </c>
      <c r="AI455" s="43">
        <f t="shared" ref="AI455:AI518" ca="1" si="798">$P$2*AI454 + (1-$P$2)*($B454*F454)</f>
        <v>8.2820325972602531E-5</v>
      </c>
      <c r="AJ455" s="43">
        <f t="shared" ref="AJ455:AJ518" ca="1" si="799">$P$2*AJ454 + (1-$P$2)*($B454*G454)</f>
        <v>-2.8464685045731489E-5</v>
      </c>
      <c r="AK455" s="43">
        <f t="shared" ref="AK455:AK518" ca="1" si="800">$P$2*AK454 + (1-$P$2)*($B454*H454)</f>
        <v>1.9644325746599532E-5</v>
      </c>
      <c r="AL455" s="43">
        <f t="shared" ref="AL455:AL518" ca="1" si="801">$P$2*AL454 + (1-$P$2)*($B454*I454)</f>
        <v>4.0579219884398875E-5</v>
      </c>
      <c r="AM455" s="43">
        <f t="shared" ref="AM455:AM518" ca="1" si="802">$P$2*AM454 + (1-$P$2)*($B454*J454)</f>
        <v>3.2766935426762801E-5</v>
      </c>
      <c r="AN455" s="43">
        <f t="shared" ref="AN455:AN518" ca="1" si="803">$P$2*AN454 + (1-$P$2)*($B454*K454)</f>
        <v>9.4737792719424646E-5</v>
      </c>
      <c r="AO455" s="43">
        <f t="shared" ref="AO455:AO518" ca="1" si="804">$P$2*AO454 + (1-$P$2)*($B454*L454)</f>
        <v>4.5372749547658569E-6</v>
      </c>
      <c r="AP455" s="43">
        <f t="shared" ref="AP455:AP518" ca="1" si="805">$P$2*AP454 + (1-$P$2)*($B454*M454)</f>
        <v>4.6178452394582371E-5</v>
      </c>
      <c r="AQ455" s="43">
        <f t="shared" ref="AQ455:AQ518" ca="1" si="806">$P$2*AQ454 + (1-$P$2)*($B454*N454)</f>
        <v>1.4369264160341429E-5</v>
      </c>
      <c r="AR455" s="43">
        <f t="shared" ref="AR455:AR518" ca="1" si="807">$P$2*AR454 + (1-$P$2)*($B454*O454)</f>
        <v>6.2324784959774421E-5</v>
      </c>
      <c r="AT455" s="43">
        <f t="shared" ref="AT455:AT518" ca="1" si="808">$P$2*AT454 + (1-$P$2)*($C454*D454)</f>
        <v>-2.7534595497149321E-5</v>
      </c>
      <c r="AU455" s="43">
        <f t="shared" ref="AU455:AU518" ca="1" si="809">$P$2*AU454 + (1-$P$2)*($C454*E454)</f>
        <v>7.4242515701277768E-5</v>
      </c>
      <c r="AV455" s="43">
        <f t="shared" ref="AV455:AV518" ca="1" si="810">$P$2*AV454 + (1-$P$2)*($C454*F454)</f>
        <v>6.7260070562344355E-5</v>
      </c>
      <c r="AW455" s="43">
        <f t="shared" ref="AW455:AW518" ca="1" si="811">$P$2*AW454 + (1-$P$2)*($C454*G454)</f>
        <v>1.6360970839248017E-4</v>
      </c>
      <c r="AX455" s="43">
        <f t="shared" ref="AX455:AX518" ca="1" si="812">$P$2*AX454 + (1-$P$2)*($C454*H454)</f>
        <v>2.6765856345063381E-5</v>
      </c>
      <c r="AY455" s="43">
        <f t="shared" ref="AY455:AY518" ca="1" si="813">$P$2*AY454 + (1-$P$2)*($C454*I454)</f>
        <v>5.208244051062372E-5</v>
      </c>
      <c r="AZ455" s="43">
        <f t="shared" ref="AZ455:AZ518" ca="1" si="814">$P$2*AZ454 + (1-$P$2)*($C454*J454)</f>
        <v>1.2084834665171766E-5</v>
      </c>
      <c r="BA455" s="43">
        <f t="shared" ref="BA455:BA518" ca="1" si="815">$P$2*BA454 + (1-$P$2)*($C454*K454)</f>
        <v>6.3539309052835301E-5</v>
      </c>
      <c r="BB455" s="43">
        <f t="shared" ref="BB455:BB518" ca="1" si="816">$P$2*BB454 + (1-$P$2)*($C454*L454)</f>
        <v>5.308303110428065E-5</v>
      </c>
      <c r="BC455" s="43">
        <f t="shared" ref="BC455:BC518" ca="1" si="817">$P$2*BC454 + (1-$P$2)*($C454*M454)</f>
        <v>1.3810520721845615E-5</v>
      </c>
      <c r="BD455" s="43">
        <f t="shared" ref="BD455:BD518" ca="1" si="818">$P$2*BD454 + (1-$P$2)*($C454*N454)</f>
        <v>1.1888981768711784E-5</v>
      </c>
      <c r="BE455" s="43">
        <f t="shared" ref="BE455:BE518" ca="1" si="819">$P$2*BE454 + (1-$P$2)*($C454*O454)</f>
        <v>7.1304998655112375E-5</v>
      </c>
      <c r="BG455" s="43">
        <f t="shared" ref="BG455:BG518" ca="1" si="820">$P$2*BG454 + (1-$P$2)*($D454*E454)</f>
        <v>6.3496794512239829E-5</v>
      </c>
      <c r="BH455" s="43">
        <f t="shared" ref="BH455:BH518" ca="1" si="821">$P$2*BH454 + (1-$P$2)*($D454*F454)</f>
        <v>5.6110335153103231E-5</v>
      </c>
      <c r="BI455" s="43">
        <f t="shared" ref="BI455:BI518" ca="1" si="822">$P$2*BI454 + (1-$P$2)*($D454*G454)</f>
        <v>-1.1222900930482301E-4</v>
      </c>
      <c r="BJ455" s="43">
        <f t="shared" ref="BJ455:BJ518" ca="1" si="823">$P$2*BJ454 + (1-$P$2)*($D454*H454)</f>
        <v>1.8595938503179007E-5</v>
      </c>
      <c r="BK455" s="43">
        <f t="shared" ref="BK455:BK518" ca="1" si="824">$P$2*BK454 + (1-$P$2)*($D454*I454)</f>
        <v>4.3841450021106591E-5</v>
      </c>
      <c r="BL455" s="43">
        <f t="shared" ref="BL455:BL518" ca="1" si="825">$P$2*BL454 + (1-$P$2)*($D454*J454)</f>
        <v>-2.5202910207905229E-5</v>
      </c>
      <c r="BM455" s="43">
        <f t="shared" ref="BM455:BM518" ca="1" si="826">$P$2*BM454 + (1-$P$2)*($D454*K454)</f>
        <v>2.588789834111591E-5</v>
      </c>
      <c r="BN455" s="43">
        <f t="shared" ref="BN455:BN518" ca="1" si="827">$P$2*BN454 + (1-$P$2)*($D454*L454)</f>
        <v>-4.8890915800696277E-6</v>
      </c>
      <c r="BO455" s="43">
        <f t="shared" ref="BO455:BO518" ca="1" si="828">$P$2*BO454 + (1-$P$2)*($D454*M454)</f>
        <v>3.5576121044339306E-5</v>
      </c>
      <c r="BP455" s="43">
        <f t="shared" ref="BP455:BP518" ca="1" si="829">$P$2*BP454 + (1-$P$2)*($D454*N454)</f>
        <v>5.3739497411840444E-5</v>
      </c>
      <c r="BQ455" s="43">
        <f t="shared" ref="BQ455:BQ518" ca="1" si="830">$P$2*BQ454 + (1-$P$2)*($D454*O454)</f>
        <v>1.5841863085615163E-5</v>
      </c>
      <c r="BS455" s="43">
        <f t="shared" ref="BS455:BS518" ca="1" si="831">$P$2*BS454 + (1-$P$2)*($E454*F454)</f>
        <v>-3.8512178583668578E-5</v>
      </c>
      <c r="BT455" s="43">
        <f t="shared" ref="BT455:BT518" ca="1" si="832">$P$2*BT454 + (1-$P$2)*($E454*G454)</f>
        <v>-6.614940758690446E-5</v>
      </c>
      <c r="BU455" s="43">
        <f t="shared" ref="BU455:BU518" ca="1" si="833">$P$2*BU454 + (1-$P$2)*($E454*H454)</f>
        <v>4.9001727906390288E-5</v>
      </c>
      <c r="BV455" s="43">
        <f t="shared" ref="BV455:BV518" ca="1" si="834">$P$2*BV454 + (1-$P$2)*($E454*I454)</f>
        <v>9.5287518622902894E-5</v>
      </c>
      <c r="BW455" s="43">
        <f t="shared" ref="BW455:BW518" ca="1" si="835">$P$2*BW454 + (1-$P$2)*($E454*J454)</f>
        <v>7.5320575453143447E-5</v>
      </c>
      <c r="BX455" s="43">
        <f t="shared" ref="BX455:BX518" ca="1" si="836">$P$2*BX454 + (1-$P$2)*($E454*K454)</f>
        <v>9.1852803775417779E-5</v>
      </c>
      <c r="BY455" s="43">
        <f t="shared" ref="BY455:BY518" ca="1" si="837">$P$2*BY454 + (1-$P$2)*($E454*L454)</f>
        <v>7.225893226757053E-6</v>
      </c>
      <c r="BZ455" s="43">
        <f t="shared" ref="BZ455:BZ518" ca="1" si="838">$P$2*BZ454 + (1-$P$2)*($E454*M454)</f>
        <v>9.7944030386548457E-5</v>
      </c>
      <c r="CA455" s="43">
        <f t="shared" ref="CA455:CA518" ca="1" si="839">$P$2*CA454 + (1-$P$2)*($E454*N454)</f>
        <v>1.3536846601706646E-4</v>
      </c>
      <c r="CB455" s="43">
        <f t="shared" ref="CB455:CB518" ca="1" si="840">$P$2*CB454 + (1-$P$2)*($E454*O454)</f>
        <v>4.2234332633110003E-5</v>
      </c>
      <c r="CD455" s="43">
        <f t="shared" ref="CD455:CD518" ca="1" si="841">$P$2*CD454 + (1-$P$2)*($F454*G454)</f>
        <v>9.2176385846968084E-5</v>
      </c>
      <c r="CE455" s="43">
        <f t="shared" ref="CE455:CE518" ca="1" si="842">$P$2*CE454 + (1-$P$2)*($F454*H454)</f>
        <v>-4.1221318933100596E-5</v>
      </c>
      <c r="CF455" s="43">
        <f t="shared" ref="CF455:CF518" ca="1" si="843">$P$2*CF454 + (1-$P$2)*($F454*I454)</f>
        <v>-2.7614441189093377E-5</v>
      </c>
      <c r="CG455" s="43">
        <f t="shared" ref="CG455:CG518" ca="1" si="844">$P$2*CG454 + (1-$P$2)*($F454*J454)</f>
        <v>-2.0602845995425586E-5</v>
      </c>
      <c r="CH455" s="43">
        <f t="shared" ref="CH455:CH518" ca="1" si="845">$P$2*CH454 + (1-$P$2)*($F454*K454)</f>
        <v>1.251710590773257E-4</v>
      </c>
      <c r="CI455" s="43">
        <f t="shared" ref="CI455:CI518" ca="1" si="846">$P$2*CI454 + (1-$P$2)*($F454*L454)</f>
        <v>-1.1056962988043239E-5</v>
      </c>
      <c r="CJ455" s="43">
        <f t="shared" ref="CJ455:CJ518" ca="1" si="847">$P$2*CJ454 + (1-$P$2)*($F454*M454)</f>
        <v>-4.6553141272332008E-5</v>
      </c>
      <c r="CK455" s="43">
        <f t="shared" ref="CK455:CK518" ca="1" si="848">$P$2*CK454 + (1-$P$2)*($F454*N454)</f>
        <v>-3.0887597520709856E-5</v>
      </c>
      <c r="CL455" s="43">
        <f t="shared" ref="CL455:CL518" ca="1" si="849">$P$2*CL454 + (1-$P$2)*($F454*O454)</f>
        <v>9.4256684057731887E-5</v>
      </c>
      <c r="CN455" s="43">
        <f t="shared" ref="CN455:CN518" ca="1" si="850">$P$2*CN454 + (1-$P$2)*($G454*H454)</f>
        <v>-1.2663676301376623E-5</v>
      </c>
      <c r="CO455" s="43">
        <f t="shared" ref="CO455:CO518" ca="1" si="851">$P$2*CO454 + (1-$P$2)*($G454*I454)</f>
        <v>-1.3269483934619765E-6</v>
      </c>
      <c r="CP455" s="43">
        <f t="shared" ref="CP455:CP518" ca="1" si="852">$P$2*CP454 + (1-$P$2)*($G454*J454)</f>
        <v>-2.1017639124282485E-5</v>
      </c>
      <c r="CQ455" s="43">
        <f t="shared" ref="CQ455:CQ518" ca="1" si="853">$P$2*CQ454 + (1-$P$2)*($G454*K454)</f>
        <v>5.4259659444384133E-5</v>
      </c>
      <c r="CR455" s="43">
        <f t="shared" ref="CR455:CR518" ca="1" si="854">$P$2*CR454 + (1-$P$2)*($G454*L454)</f>
        <v>4.7531598383043544E-5</v>
      </c>
      <c r="CS455" s="43">
        <f t="shared" ref="CS455:CS518" ca="1" si="855">$P$2*CS454 + (1-$P$2)*($G454*M454)</f>
        <v>-4.9912150937423272E-5</v>
      </c>
      <c r="CT455" s="43">
        <f t="shared" ref="CT455:CU518" ca="1" si="856">$P$2*CT454 + (1-$P$2)*($G454*N454)</f>
        <v>-1.7185896652331355E-5</v>
      </c>
      <c r="CU455" s="43">
        <f t="shared" ca="1" si="856"/>
        <v>7.8005369983053549E-5</v>
      </c>
      <c r="CW455" s="43">
        <f t="shared" ref="CW455:CW518" ca="1" si="857">$P$2*CW454 + (1-$P$2)*($H454*I454)</f>
        <v>6.5574862076897545E-5</v>
      </c>
      <c r="CX455" s="43">
        <f t="shared" ref="CX455:CX518" ca="1" si="858">$P$2*CX454 + (1-$P$2)*($H454*J454)</f>
        <v>3.4156324006475786E-5</v>
      </c>
      <c r="CY455" s="43">
        <f t="shared" ref="CY455:CY518" ca="1" si="859">$P$2*CY454 + (1-$P$2)*($H454*K454)</f>
        <v>2.9427193548791396E-6</v>
      </c>
      <c r="CZ455" s="43">
        <f t="shared" ref="CZ455:CZ518" ca="1" si="860">$P$2*CZ454 + (1-$P$2)*($H454*L454)</f>
        <v>5.0523280580312392E-5</v>
      </c>
      <c r="DA455" s="43">
        <f t="shared" ref="DA455:DA518" ca="1" si="861">$P$2*DA454 + (1-$P$2)*($H454*M454)</f>
        <v>3.9928194241441184E-5</v>
      </c>
      <c r="DB455" s="43">
        <f t="shared" ref="DB455:DB518" ca="1" si="862">$P$2*DB454 + (1-$P$2)*($H454*N454)</f>
        <v>4.2940924465580197E-5</v>
      </c>
      <c r="DC455" s="43">
        <f t="shared" ref="DC455:DC518" ca="1" si="863">$P$2*DC454 + (1-$P$2)*($H454*O454)</f>
        <v>1.357450789949658E-5</v>
      </c>
      <c r="DE455" s="43">
        <f t="shared" ref="DE455:DE518" ca="1" si="864">$P$2*DE454 + (1-$P$2)*($I454*J454)</f>
        <v>4.8215686542459139E-5</v>
      </c>
      <c r="DF455" s="43">
        <f t="shared" ref="DF455:DF518" ca="1" si="865">$P$2*DF454 + (1-$P$2)*($I454*K454)</f>
        <v>3.4234573592166614E-5</v>
      </c>
      <c r="DG455" s="43">
        <f t="shared" ref="DG455:DG518" ca="1" si="866">$P$2*DG454 + (1-$P$2)*($I454*L454)</f>
        <v>9.5842524345810011E-5</v>
      </c>
      <c r="DH455" s="43">
        <f t="shared" ref="DH455:DH518" ca="1" si="867">$P$2*DH454 + (1-$P$2)*($I454*M454)</f>
        <v>7.5499644178426452E-5</v>
      </c>
      <c r="DI455" s="43">
        <f t="shared" ref="DI455:DI518" ca="1" si="868">$P$2*DI454 + (1-$P$2)*($I454*N454)</f>
        <v>7.5593382845632413E-5</v>
      </c>
      <c r="DJ455" s="43">
        <f t="shared" ref="DJ455:DJ518" ca="1" si="869">$P$2*DJ454 + (1-$P$2)*($I454*O454)</f>
        <v>3.3894879420000923E-5</v>
      </c>
      <c r="DL455" s="43">
        <f t="shared" ref="DL455:DL518" ca="1" si="870">$P$2*DL454 + (1-$P$2)*($J454*K454)</f>
        <v>2.1998899656303975E-5</v>
      </c>
      <c r="DM455" s="43">
        <f t="shared" ref="DM455:DM518" ca="1" si="871">$P$2*DM454 + (1-$P$2)*($J454*L454)</f>
        <v>2.4366440738433349E-5</v>
      </c>
      <c r="DN455" s="43">
        <f t="shared" ref="DN455:DN518" ca="1" si="872">$P$2*DN454 + (1-$P$2)*($J454*M454)</f>
        <v>5.4885544924234981E-5</v>
      </c>
      <c r="DO455" s="43">
        <f t="shared" ref="DO455:DO518" ca="1" si="873">$P$2*DO454 + (1-$P$2)*($J454*N454)</f>
        <v>2.9315979112167211E-5</v>
      </c>
      <c r="DP455" s="43">
        <f t="shared" ref="DP455:DP518" ca="1" si="874">$P$2*DP454 + (1-$P$2)*($J454*O454)</f>
        <v>9.0889896495821375E-6</v>
      </c>
      <c r="DR455" s="43">
        <f t="shared" ref="DR455:DR518" ca="1" si="875">$P$2*DR454 + (1-$P$2)*($K454*L454)</f>
        <v>-1.5352734867950933E-5</v>
      </c>
      <c r="DS455" s="43">
        <f t="shared" ref="DS455:DS518" ca="1" si="876">$P$2*DS454 + (1-$P$2)*($K454*M454)</f>
        <v>2.2086484074031732E-5</v>
      </c>
      <c r="DT455" s="43">
        <f t="shared" ref="DT455:DT518" ca="1" si="877">$P$2*DT454 + (1-$P$2)*($K454*N454)</f>
        <v>2.228325591577201E-5</v>
      </c>
      <c r="DU455" s="43">
        <f t="shared" ref="DU455:DU518" ca="1" si="878">$P$2*DU454 + (1-$P$2)*($K454*O454)</f>
        <v>8.4038068757952373E-5</v>
      </c>
      <c r="DW455" s="43">
        <f t="shared" ref="DW455:DW518" ca="1" si="879">$P$2*DW454 + (1-$P$2)*($L454*M454)</f>
        <v>5.0003607589101036E-5</v>
      </c>
      <c r="DX455" s="43">
        <f t="shared" ref="DX455:DX518" ca="1" si="880">$P$2*DX454 + (1-$P$2)*($L454*N454)</f>
        <v>5.4045332519314738E-5</v>
      </c>
      <c r="DY455" s="43">
        <f t="shared" ref="DY455:DY518" ca="1" si="881">$P$2*DY454 + (1-$P$2)*($L454*O454)</f>
        <v>2.3393661275910513E-5</v>
      </c>
      <c r="EA455" s="43">
        <f t="shared" ref="EA455:EA518" ca="1" si="882">$P$2*EA454 + (1-$P$2)*($M454*N454)</f>
        <v>5.1098701097091458E-5</v>
      </c>
      <c r="EB455" s="43">
        <f t="shared" ref="EB455:EB518" ca="1" si="883">$P$2*EB454 + (1-$P$2)*($M454*O454)</f>
        <v>1.5582552439298545E-5</v>
      </c>
      <c r="ED455" s="43">
        <f t="shared" ref="ED455:ED518" ca="1" si="884">$P$2*ED454 + (1-$P$2)*($N454*O454)</f>
        <v>1.9813373169805595E-5</v>
      </c>
    </row>
    <row r="456" spans="1:134" x14ac:dyDescent="0.3">
      <c r="A456">
        <f ca="1"/>
        <v>452</v>
      </c>
      <c r="B456" s="21">
        <f ca="1">LN(Data!C466/Data!C465)</f>
        <v>6.7163820337442027E-3</v>
      </c>
      <c r="C456" s="21">
        <f ca="1">LN(Data!D466/Data!D465)</f>
        <v>1.3080776249250529E-2</v>
      </c>
      <c r="D456" s="21">
        <f ca="1">LN(Data!E466/Data!E465)</f>
        <v>-3.0978908258177739E-2</v>
      </c>
      <c r="E456" s="21">
        <f ca="1">LN(Data!F466/Data!F465)</f>
        <v>1.6144830086422379E-2</v>
      </c>
      <c r="F456" s="21">
        <f ca="1">LN(Data!G466/Data!G465)</f>
        <v>2.6142588985250858E-2</v>
      </c>
      <c r="G456" s="21">
        <f ca="1">LN(Data!H466/Data!H465)</f>
        <v>3.3979565905153442E-2</v>
      </c>
      <c r="H456" s="21">
        <f ca="1">LN(Data!I466/Data!I465)</f>
        <v>-3.6824776719000174E-3</v>
      </c>
      <c r="I456" s="21">
        <f ca="1">LN(Data!J466/Data!J465)</f>
        <v>-1.8464091976104515E-2</v>
      </c>
      <c r="J456" s="21">
        <f ca="1">LN(Data!K466/Data!K465)</f>
        <v>-1.5339726376068234E-2</v>
      </c>
      <c r="K456" s="21">
        <f ca="1">LN(Data!L466/Data!L465)</f>
        <v>1.057340677577758E-2</v>
      </c>
      <c r="L456" s="21">
        <f ca="1">LN(Data!M466/Data!M465)</f>
        <v>5.1342924793419042E-3</v>
      </c>
      <c r="M456" s="21">
        <f ca="1">LN(Data!N466/Data!N465)</f>
        <v>-2.2845005399710985E-2</v>
      </c>
      <c r="N456" s="21">
        <f ca="1">LN(Data!O466/Data!O465)</f>
        <v>4.5408642709662758E-3</v>
      </c>
      <c r="O456" s="21">
        <f ca="1">LN(Data!P466/Data!P465)</f>
        <v>5.8060366220127665E-3</v>
      </c>
      <c r="Q456" s="41">
        <f t="shared" ca="1" si="781"/>
        <v>1.3989776558474086E-4</v>
      </c>
      <c r="R456" s="41">
        <f t="shared" ca="1" si="782"/>
        <v>1.5937531384194799E-4</v>
      </c>
      <c r="S456" s="41">
        <f t="shared" ca="1" si="783"/>
        <v>6.9341968474946006E-4</v>
      </c>
      <c r="T456" s="41">
        <f t="shared" ca="1" si="784"/>
        <v>5.1548117969033057E-4</v>
      </c>
      <c r="U456" s="41">
        <f t="shared" ca="1" si="785"/>
        <v>3.635945083586178E-4</v>
      </c>
      <c r="V456" s="41">
        <f t="shared" ca="1" si="786"/>
        <v>3.1370186868071449E-4</v>
      </c>
      <c r="W456" s="41">
        <f t="shared" ca="1" si="787"/>
        <v>7.4255647090283239E-5</v>
      </c>
      <c r="X456" s="41">
        <f t="shared" ca="1" si="788"/>
        <v>1.3250892545282222E-4</v>
      </c>
      <c r="Y456" s="41">
        <f t="shared" ca="1" si="789"/>
        <v>6.3030320283684378E-5</v>
      </c>
      <c r="Z456" s="41">
        <f t="shared" ca="1" si="790"/>
        <v>1.5465549276759806E-4</v>
      </c>
      <c r="AA456" s="41">
        <f t="shared" ca="1" si="791"/>
        <v>2.2124782934899905E-4</v>
      </c>
      <c r="AB456" s="41">
        <f t="shared" ca="1" si="792"/>
        <v>9.7809154958634911E-5</v>
      </c>
      <c r="AC456" s="41">
        <f t="shared" ca="1" si="793"/>
        <v>1.2709134103050269E-4</v>
      </c>
      <c r="AD456" s="41">
        <f t="shared" ca="1" si="794"/>
        <v>7.7500009184310593E-5</v>
      </c>
      <c r="AF456" s="43">
        <f t="shared" ca="1" si="795"/>
        <v>2.0600863513847093E-5</v>
      </c>
      <c r="AG456" s="43">
        <f t="shared" ca="1" si="796"/>
        <v>7.6921093395656163E-5</v>
      </c>
      <c r="AH456" s="43">
        <f t="shared" ca="1" si="797"/>
        <v>7.3942105917729521E-5</v>
      </c>
      <c r="AI456" s="43">
        <f t="shared" ca="1" si="798"/>
        <v>7.6356822406344914E-5</v>
      </c>
      <c r="AJ456" s="43">
        <f t="shared" ca="1" si="799"/>
        <v>-2.7560905037935102E-5</v>
      </c>
      <c r="AK456" s="43">
        <f t="shared" ca="1" si="800"/>
        <v>1.8323292033251403E-5</v>
      </c>
      <c r="AL456" s="43">
        <f t="shared" ca="1" si="801"/>
        <v>3.8773661827524407E-5</v>
      </c>
      <c r="AM456" s="43">
        <f t="shared" ca="1" si="802"/>
        <v>3.097669163878022E-5</v>
      </c>
      <c r="AN456" s="43">
        <f t="shared" ca="1" si="803"/>
        <v>8.7685990580206455E-5</v>
      </c>
      <c r="AO456" s="43">
        <f t="shared" ca="1" si="804"/>
        <v>2.5807796017843567E-6</v>
      </c>
      <c r="AP456" s="43">
        <f t="shared" ca="1" si="805"/>
        <v>4.3858521753586495E-5</v>
      </c>
      <c r="AQ456" s="43">
        <f t="shared" ca="1" si="806"/>
        <v>1.3860082497212083E-5</v>
      </c>
      <c r="AR456" s="43">
        <f t="shared" ca="1" si="807"/>
        <v>5.703688903491299E-5</v>
      </c>
      <c r="AT456" s="43">
        <f t="shared" ca="1" si="808"/>
        <v>-2.9772818803092713E-5</v>
      </c>
      <c r="AU456" s="43">
        <f t="shared" ca="1" si="809"/>
        <v>5.2047113483082467E-5</v>
      </c>
      <c r="AV456" s="43">
        <f t="shared" ca="1" si="810"/>
        <v>7.1895755835486784E-5</v>
      </c>
      <c r="AW456" s="43">
        <f t="shared" ca="1" si="811"/>
        <v>1.5845930270018134E-4</v>
      </c>
      <c r="AX456" s="43">
        <f t="shared" ca="1" si="812"/>
        <v>2.5986098396993121E-5</v>
      </c>
      <c r="AY456" s="43">
        <f t="shared" ca="1" si="813"/>
        <v>4.5306291796235845E-5</v>
      </c>
      <c r="AZ456" s="43">
        <f t="shared" ca="1" si="814"/>
        <v>1.0339742484741899E-5</v>
      </c>
      <c r="BA456" s="43">
        <f t="shared" ca="1" si="815"/>
        <v>6.766271650657181E-5</v>
      </c>
      <c r="BB456" s="43">
        <f t="shared" ca="1" si="816"/>
        <v>5.967175762614897E-5</v>
      </c>
      <c r="BC456" s="43">
        <f t="shared" ca="1" si="817"/>
        <v>1.0366045678453038E-5</v>
      </c>
      <c r="BD456" s="43">
        <f t="shared" ca="1" si="818"/>
        <v>9.1273432466280785E-6</v>
      </c>
      <c r="BE456" s="43">
        <f t="shared" ca="1" si="819"/>
        <v>7.6012073099257987E-5</v>
      </c>
      <c r="BG456" s="43">
        <f t="shared" ca="1" si="820"/>
        <v>6.8129758782389078E-5</v>
      </c>
      <c r="BH456" s="43">
        <f t="shared" ca="1" si="821"/>
        <v>4.8617096845018054E-5</v>
      </c>
      <c r="BI456" s="43">
        <f t="shared" ca="1" si="822"/>
        <v>-1.0771587620443246E-4</v>
      </c>
      <c r="BJ456" s="43">
        <f t="shared" ca="1" si="823"/>
        <v>1.7087001357287866E-5</v>
      </c>
      <c r="BK456" s="43">
        <f t="shared" ca="1" si="824"/>
        <v>4.2948549774385314E-5</v>
      </c>
      <c r="BL456" s="43">
        <f t="shared" ca="1" si="825"/>
        <v>-2.3205322298183939E-5</v>
      </c>
      <c r="BM456" s="43">
        <f t="shared" ca="1" si="826"/>
        <v>2.0558037768154166E-5</v>
      </c>
      <c r="BN456" s="43">
        <f t="shared" ca="1" si="827"/>
        <v>-9.2469992666006948E-6</v>
      </c>
      <c r="BO456" s="43">
        <f t="shared" ca="1" si="828"/>
        <v>3.4686419222087349E-5</v>
      </c>
      <c r="BP456" s="43">
        <f t="shared" ca="1" si="829"/>
        <v>5.1489901903209208E-5</v>
      </c>
      <c r="BQ456" s="43">
        <f t="shared" ca="1" si="830"/>
        <v>1.0615261874250457E-5</v>
      </c>
      <c r="BS456" s="43">
        <f t="shared" ca="1" si="831"/>
        <v>-5.5019980600144985E-5</v>
      </c>
      <c r="BT456" s="43">
        <f t="shared" ca="1" si="832"/>
        <v>-7.2307033990380318E-5</v>
      </c>
      <c r="BU456" s="43">
        <f t="shared" ca="1" si="833"/>
        <v>4.4268609693371023E-5</v>
      </c>
      <c r="BV456" s="43">
        <f t="shared" ca="1" si="834"/>
        <v>9.7494148911118027E-5</v>
      </c>
      <c r="BW456" s="43">
        <f t="shared" ca="1" si="835"/>
        <v>7.3014961276144516E-5</v>
      </c>
      <c r="BX456" s="43">
        <f t="shared" ca="1" si="836"/>
        <v>6.9119344441700205E-5</v>
      </c>
      <c r="BY456" s="43">
        <f t="shared" ca="1" si="837"/>
        <v>-1.4418675298830293E-5</v>
      </c>
      <c r="BZ456" s="43">
        <f t="shared" ca="1" si="838"/>
        <v>9.7744323018519042E-5</v>
      </c>
      <c r="CA456" s="43">
        <f t="shared" ca="1" si="839"/>
        <v>1.3169160156178365E-4</v>
      </c>
      <c r="CB456" s="43">
        <f t="shared" ca="1" si="840"/>
        <v>2.0200109356950666E-5</v>
      </c>
      <c r="CD456" s="43">
        <f t="shared" ca="1" si="841"/>
        <v>9.1595429953984111E-5</v>
      </c>
      <c r="CE456" s="43">
        <f t="shared" ca="1" si="842"/>
        <v>-3.7871658618298697E-5</v>
      </c>
      <c r="CF456" s="43">
        <f t="shared" ca="1" si="843"/>
        <v>-2.9830572051227772E-5</v>
      </c>
      <c r="CG456" s="43">
        <f t="shared" ca="1" si="844"/>
        <v>-2.0448638136807354E-5</v>
      </c>
      <c r="CH456" s="43">
        <f t="shared" ca="1" si="845"/>
        <v>1.2607862564906357E-4</v>
      </c>
      <c r="CI456" s="43">
        <f t="shared" ca="1" si="846"/>
        <v>-2.6125497755931278E-8</v>
      </c>
      <c r="CJ456" s="43">
        <f t="shared" ca="1" si="847"/>
        <v>-4.6534698010083759E-5</v>
      </c>
      <c r="CK456" s="43">
        <f t="shared" ca="1" si="848"/>
        <v>-3.120706679786972E-5</v>
      </c>
      <c r="CL456" s="43">
        <f t="shared" ca="1" si="849"/>
        <v>9.8132480752845263E-5</v>
      </c>
      <c r="CN456" s="43">
        <f t="shared" ca="1" si="850"/>
        <v>-1.1432259251839523E-5</v>
      </c>
      <c r="CO456" s="43">
        <f t="shared" ca="1" si="851"/>
        <v>-3.331460999447052E-6</v>
      </c>
      <c r="CP456" s="43">
        <f t="shared" ca="1" si="852"/>
        <v>-2.0338804469826696E-5</v>
      </c>
      <c r="CQ456" s="43">
        <f t="shared" ca="1" si="853"/>
        <v>5.5533865633219522E-5</v>
      </c>
      <c r="CR456" s="43">
        <f t="shared" ca="1" si="854"/>
        <v>5.0258597454053684E-5</v>
      </c>
      <c r="CS456" s="43">
        <f t="shared" ca="1" si="855"/>
        <v>-4.8410562176498887E-5</v>
      </c>
      <c r="CT456" s="43">
        <f t="shared" ca="1" si="856"/>
        <v>-1.7323925314845433E-5</v>
      </c>
      <c r="CU456" s="43">
        <f t="shared" ca="1" si="856"/>
        <v>7.8453956677711215E-5</v>
      </c>
      <c r="CW456" s="43">
        <f t="shared" ca="1" si="857"/>
        <v>6.1271354306978264E-5</v>
      </c>
      <c r="CX456" s="43">
        <f t="shared" ca="1" si="858"/>
        <v>3.2003856018237649E-5</v>
      </c>
      <c r="CY456" s="43">
        <f t="shared" ca="1" si="859"/>
        <v>3.5682002210237583E-6</v>
      </c>
      <c r="CZ456" s="43">
        <f t="shared" ca="1" si="860"/>
        <v>4.8479683088577342E-5</v>
      </c>
      <c r="DA456" s="43">
        <f t="shared" ca="1" si="861"/>
        <v>3.7268127113007711E-5</v>
      </c>
      <c r="DB456" s="43">
        <f t="shared" ca="1" si="862"/>
        <v>4.0157453509282423E-5</v>
      </c>
      <c r="DC456" s="43">
        <f t="shared" ca="1" si="863"/>
        <v>1.3668162217173232E-5</v>
      </c>
      <c r="DE456" s="43">
        <f t="shared" ca="1" si="864"/>
        <v>4.5778325274018665E-5</v>
      </c>
      <c r="DF456" s="43">
        <f t="shared" ca="1" si="865"/>
        <v>2.8636020524327336E-5</v>
      </c>
      <c r="DG456" s="43">
        <f t="shared" ca="1" si="866"/>
        <v>8.5726584496705497E-5</v>
      </c>
      <c r="DH456" s="43">
        <f t="shared" ca="1" si="867"/>
        <v>7.2138021866703102E-5</v>
      </c>
      <c r="DI456" s="43">
        <f t="shared" ca="1" si="868"/>
        <v>7.1972644837537908E-5</v>
      </c>
      <c r="DJ456" s="43">
        <f t="shared" ca="1" si="869"/>
        <v>2.7847904556175663E-5</v>
      </c>
      <c r="DL456" s="43">
        <f t="shared" ca="1" si="870"/>
        <v>1.9688777955283383E-5</v>
      </c>
      <c r="DM456" s="43">
        <f t="shared" ca="1" si="871"/>
        <v>2.1684936727126656E-5</v>
      </c>
      <c r="DN456" s="43">
        <f t="shared" ca="1" si="872"/>
        <v>5.1918804969391545E-5</v>
      </c>
      <c r="DO456" s="43">
        <f t="shared" ca="1" si="873"/>
        <v>2.781259760029515E-5</v>
      </c>
      <c r="DP456" s="43">
        <f t="shared" ca="1" si="874"/>
        <v>7.4224973318085313E-6</v>
      </c>
      <c r="DR456" s="43">
        <f t="shared" ca="1" si="875"/>
        <v>-4.943545176804244E-6</v>
      </c>
      <c r="DS456" s="43">
        <f t="shared" ca="1" si="876"/>
        <v>1.8221911619245926E-5</v>
      </c>
      <c r="DT456" s="43">
        <f t="shared" ca="1" si="877"/>
        <v>1.8957832175299605E-5</v>
      </c>
      <c r="DU456" s="43">
        <f t="shared" ca="1" si="878"/>
        <v>8.7718518992059861E-5</v>
      </c>
      <c r="DW456" s="43">
        <f t="shared" ca="1" si="879"/>
        <v>4.3875880450095876E-5</v>
      </c>
      <c r="DX456" s="43">
        <f t="shared" ca="1" si="880"/>
        <v>4.8353659411223307E-5</v>
      </c>
      <c r="DY456" s="43">
        <f t="shared" ca="1" si="881"/>
        <v>3.2732982105778563E-5</v>
      </c>
      <c r="EA456" s="43">
        <f t="shared" ca="1" si="882"/>
        <v>4.8688218980757002E-5</v>
      </c>
      <c r="EB456" s="43">
        <f t="shared" ca="1" si="883"/>
        <v>1.1772349367076571E-5</v>
      </c>
      <c r="ED456" s="43">
        <f t="shared" ca="1" si="884"/>
        <v>1.637314685332816E-5</v>
      </c>
    </row>
    <row r="457" spans="1:134" x14ac:dyDescent="0.3">
      <c r="A457">
        <f ca="1"/>
        <v>453</v>
      </c>
      <c r="B457" s="21">
        <f ca="1">LN(Data!C467/Data!C466)</f>
        <v>-1.1453092086491822E-2</v>
      </c>
      <c r="C457" s="21">
        <f ca="1">LN(Data!D467/Data!D466)</f>
        <v>1.486691134033357E-2</v>
      </c>
      <c r="D457" s="21">
        <f ca="1">LN(Data!E467/Data!E466)</f>
        <v>8.1744324395581266E-3</v>
      </c>
      <c r="E457" s="21">
        <f ca="1">LN(Data!F467/Data!F466)</f>
        <v>-1.6696706480120466E-2</v>
      </c>
      <c r="F457" s="21">
        <f ca="1">LN(Data!G467/Data!G466)</f>
        <v>-7.0343852099676541E-3</v>
      </c>
      <c r="G457" s="21">
        <f ca="1">LN(Data!H467/Data!H466)</f>
        <v>5.7706591781806968E-3</v>
      </c>
      <c r="H457" s="21">
        <f ca="1">LN(Data!I467/Data!I466)</f>
        <v>1.773132797713222E-2</v>
      </c>
      <c r="I457" s="21">
        <f ca="1">LN(Data!J467/Data!J466)</f>
        <v>-9.3614859535316279E-3</v>
      </c>
      <c r="J457" s="21">
        <f ca="1">LN(Data!K467/Data!K466)</f>
        <v>4.9321825907375054E-4</v>
      </c>
      <c r="K457" s="21">
        <f ca="1">LN(Data!L467/Data!L466)</f>
        <v>-1.2890959721518212E-2</v>
      </c>
      <c r="L457" s="21">
        <f ca="1">LN(Data!M467/Data!M466)</f>
        <v>1.5246581503665847E-2</v>
      </c>
      <c r="M457" s="21">
        <f ca="1">LN(Data!N467/Data!N466)</f>
        <v>-5.9656637995780153E-3</v>
      </c>
      <c r="N457" s="21">
        <f ca="1">LN(Data!O467/Data!O466)</f>
        <v>-2.0026040758712255E-2</v>
      </c>
      <c r="O457" s="21">
        <f ca="1">LN(Data!P467/Data!P466)</f>
        <v>-1.131345975800733E-2</v>
      </c>
      <c r="Q457" s="41">
        <f t="shared" ca="1" si="781"/>
        <v>1.3421048690704854E-4</v>
      </c>
      <c r="R457" s="41">
        <f t="shared" ca="1" si="782"/>
        <v>1.6007919744840852E-4</v>
      </c>
      <c r="S457" s="41">
        <f t="shared" ca="1" si="783"/>
        <v>7.0939606907660798E-4</v>
      </c>
      <c r="T457" s="41">
        <f t="shared" ca="1" si="784"/>
        <v>5.0019164122007767E-4</v>
      </c>
      <c r="U457" s="41">
        <f t="shared" ca="1" si="785"/>
        <v>3.8278493538820629E-4</v>
      </c>
      <c r="V457" s="41">
        <f t="shared" ca="1" si="786"/>
        <v>3.6415641050603165E-4</v>
      </c>
      <c r="W457" s="41">
        <f t="shared" ca="1" si="787"/>
        <v>7.0613946773108774E-5</v>
      </c>
      <c r="X457" s="41">
        <f t="shared" ca="1" si="788"/>
        <v>1.4501375147577572E-4</v>
      </c>
      <c r="Y457" s="41">
        <f t="shared" ca="1" si="789"/>
        <v>7.3366933384221938E-5</v>
      </c>
      <c r="Z457" s="41">
        <f t="shared" ca="1" si="790"/>
        <v>1.5208397905230571E-4</v>
      </c>
      <c r="AA457" s="41">
        <f t="shared" ca="1" si="791"/>
        <v>2.0955461714386472E-4</v>
      </c>
      <c r="AB457" s="41">
        <f t="shared" ca="1" si="792"/>
        <v>1.2325426196388629E-4</v>
      </c>
      <c r="AC457" s="41">
        <f t="shared" ca="1" si="793"/>
        <v>1.2070302746831281E-4</v>
      </c>
      <c r="AD457" s="41">
        <f t="shared" ca="1" si="794"/>
        <v>7.4872612308621162E-5</v>
      </c>
      <c r="AF457" s="43">
        <f t="shared" ca="1" si="795"/>
        <v>2.4636141138289918E-5</v>
      </c>
      <c r="AG457" s="43">
        <f t="shared" ca="1" si="796"/>
        <v>5.9821856820902689E-5</v>
      </c>
      <c r="AH457" s="43">
        <f t="shared" ca="1" si="797"/>
        <v>7.601167036648376E-5</v>
      </c>
      <c r="AI457" s="43">
        <f t="shared" ca="1" si="798"/>
        <v>8.23104299605301E-5</v>
      </c>
      <c r="AJ457" s="43">
        <f t="shared" ca="1" si="799"/>
        <v>-1.2214065978071006E-5</v>
      </c>
      <c r="AK457" s="43">
        <f t="shared" ca="1" si="800"/>
        <v>1.5739918898743506E-5</v>
      </c>
      <c r="AL457" s="43">
        <f t="shared" ca="1" si="801"/>
        <v>2.9006528380810405E-5</v>
      </c>
      <c r="AM457" s="43">
        <f t="shared" ca="1" si="802"/>
        <v>2.2936442382366794E-5</v>
      </c>
      <c r="AN457" s="43">
        <f t="shared" ca="1" si="803"/>
        <v>8.6685733503652173E-5</v>
      </c>
      <c r="AO457" s="43">
        <f t="shared" ca="1" si="804"/>
        <v>4.4949650115316931E-6</v>
      </c>
      <c r="AP457" s="43">
        <f t="shared" ca="1" si="805"/>
        <v>3.202086341872681E-5</v>
      </c>
      <c r="AQ457" s="43">
        <f t="shared" ca="1" si="806"/>
        <v>1.4858368299810689E-5</v>
      </c>
      <c r="AR457" s="43">
        <f t="shared" ca="1" si="807"/>
        <v>5.5954409296139055E-5</v>
      </c>
      <c r="AT457" s="43">
        <f t="shared" ca="1" si="808"/>
        <v>-5.2300139717184122E-5</v>
      </c>
      <c r="AU457" s="43">
        <f t="shared" ca="1" si="809"/>
        <v>6.1595501270657072E-5</v>
      </c>
      <c r="AV457" s="43">
        <f t="shared" ca="1" si="810"/>
        <v>8.8099931910888855E-5</v>
      </c>
      <c r="AW457" s="43">
        <f t="shared" ca="1" si="811"/>
        <v>1.7562049045728893E-4</v>
      </c>
      <c r="AX457" s="43">
        <f t="shared" ca="1" si="812"/>
        <v>2.1536752505034422E-5</v>
      </c>
      <c r="AY457" s="43">
        <f t="shared" ca="1" si="813"/>
        <v>2.8096434941361366E-5</v>
      </c>
      <c r="AZ457" s="43">
        <f t="shared" ca="1" si="814"/>
        <v>-2.3199737713471408E-6</v>
      </c>
      <c r="BA457" s="43">
        <f t="shared" ca="1" si="815"/>
        <v>7.1901455609752862E-5</v>
      </c>
      <c r="BB457" s="43">
        <f t="shared" ca="1" si="816"/>
        <v>6.01210840358089E-5</v>
      </c>
      <c r="BC457" s="43">
        <f t="shared" ca="1" si="817"/>
        <v>-8.1857413050465314E-6</v>
      </c>
      <c r="BD457" s="43">
        <f t="shared" ca="1" si="818"/>
        <v>1.2143584422233955E-5</v>
      </c>
      <c r="BE457" s="43">
        <f t="shared" ca="1" si="819"/>
        <v>7.6008196670152706E-5</v>
      </c>
      <c r="BG457" s="43">
        <f t="shared" ca="1" si="820"/>
        <v>3.4033020649976904E-5</v>
      </c>
      <c r="BH457" s="43">
        <f t="shared" ca="1" si="821"/>
        <v>-2.8920609140031223E-6</v>
      </c>
      <c r="BI457" s="43">
        <f t="shared" ca="1" si="822"/>
        <v>-1.6441191492187372E-4</v>
      </c>
      <c r="BJ457" s="43">
        <f t="shared" ca="1" si="823"/>
        <v>2.2906529553485312E-5</v>
      </c>
      <c r="BK457" s="43">
        <f t="shared" ca="1" si="824"/>
        <v>7.4691481471820075E-5</v>
      </c>
      <c r="BL457" s="43">
        <f t="shared" ca="1" si="825"/>
        <v>6.6994756062931469E-6</v>
      </c>
      <c r="BM457" s="43">
        <f t="shared" ca="1" si="826"/>
        <v>-3.2860040692761681E-7</v>
      </c>
      <c r="BN457" s="43">
        <f t="shared" ca="1" si="827"/>
        <v>-1.8235465851895746E-5</v>
      </c>
      <c r="BO457" s="43">
        <f t="shared" ca="1" si="828"/>
        <v>7.5068033654875443E-5</v>
      </c>
      <c r="BP457" s="43">
        <f t="shared" ca="1" si="829"/>
        <v>3.9960246729230556E-5</v>
      </c>
      <c r="BQ457" s="43">
        <f t="shared" ca="1" si="830"/>
        <v>-8.13534389621801E-7</v>
      </c>
      <c r="BS457" s="43">
        <f t="shared" ca="1" si="831"/>
        <v>-2.6394722332973124E-5</v>
      </c>
      <c r="BT457" s="43">
        <f t="shared" ca="1" si="832"/>
        <v>-3.5052952874011868E-5</v>
      </c>
      <c r="BU457" s="43">
        <f t="shared" ca="1" si="833"/>
        <v>3.8045314533176555E-5</v>
      </c>
      <c r="BV457" s="43">
        <f t="shared" ca="1" si="834"/>
        <v>7.3758522317193993E-5</v>
      </c>
      <c r="BW457" s="43">
        <f t="shared" ca="1" si="835"/>
        <v>5.3774627044745822E-5</v>
      </c>
      <c r="BX457" s="43">
        <f t="shared" ca="1" si="836"/>
        <v>7.5214535124971558E-5</v>
      </c>
      <c r="BY457" s="43">
        <f t="shared" ca="1" si="837"/>
        <v>-8.5800179993221908E-6</v>
      </c>
      <c r="BZ457" s="43">
        <f t="shared" ca="1" si="838"/>
        <v>6.9749939807303729E-5</v>
      </c>
      <c r="CA457" s="43">
        <f t="shared" ca="1" si="839"/>
        <v>1.2818879439409204E-4</v>
      </c>
      <c r="CB457" s="43">
        <f t="shared" ca="1" si="840"/>
        <v>2.4612351279810142E-5</v>
      </c>
      <c r="CD457" s="43">
        <f t="shared" ca="1" si="841"/>
        <v>1.3939853367808531E-4</v>
      </c>
      <c r="CE457" s="43">
        <f t="shared" ca="1" si="842"/>
        <v>-4.1375529114631513E-5</v>
      </c>
      <c r="CF457" s="43">
        <f t="shared" ca="1" si="843"/>
        <v>-5.7002687779184253E-5</v>
      </c>
      <c r="CG457" s="43">
        <f t="shared" ca="1" si="844"/>
        <v>-4.3282929556344743E-5</v>
      </c>
      <c r="CH457" s="43">
        <f t="shared" ca="1" si="845"/>
        <v>1.3509888176090095E-4</v>
      </c>
      <c r="CI457" s="43">
        <f t="shared" ca="1" si="846"/>
        <v>8.0288639131594313E-6</v>
      </c>
      <c r="CJ457" s="43">
        <f t="shared" ca="1" si="847"/>
        <v>-7.957627132130761E-5</v>
      </c>
      <c r="CK457" s="43">
        <f t="shared" ca="1" si="848"/>
        <v>-2.2212045893576601E-5</v>
      </c>
      <c r="CL457" s="43">
        <f t="shared" ca="1" si="849"/>
        <v>1.0135162165023019E-4</v>
      </c>
      <c r="CN457" s="43">
        <f t="shared" ca="1" si="850"/>
        <v>-1.8254063261524117E-5</v>
      </c>
      <c r="CO457" s="43">
        <f t="shared" ca="1" si="851"/>
        <v>-4.077568315033175E-5</v>
      </c>
      <c r="CP457" s="43">
        <f t="shared" ca="1" si="852"/>
        <v>-5.0392710803394986E-5</v>
      </c>
      <c r="CQ457" s="43">
        <f t="shared" ca="1" si="853"/>
        <v>7.3758620037998179E-5</v>
      </c>
      <c r="CR457" s="43">
        <f t="shared" ca="1" si="854"/>
        <v>5.7710743387498384E-5</v>
      </c>
      <c r="CS457" s="43">
        <f t="shared" ca="1" si="855"/>
        <v>-9.2081730440892926E-5</v>
      </c>
      <c r="CT457" s="43">
        <f t="shared" ca="1" si="856"/>
        <v>-7.026693990255391E-6</v>
      </c>
      <c r="CU457" s="43">
        <f t="shared" ca="1" si="856"/>
        <v>8.5583915519773582E-5</v>
      </c>
      <c r="CW457" s="43">
        <f t="shared" ca="1" si="857"/>
        <v>6.1674689434594354E-5</v>
      </c>
      <c r="CX457" s="43">
        <f t="shared" ca="1" si="858"/>
        <v>3.3472916649519013E-5</v>
      </c>
      <c r="CY457" s="43">
        <f t="shared" ca="1" si="859"/>
        <v>1.017928145699293E-6</v>
      </c>
      <c r="CZ457" s="43">
        <f t="shared" ca="1" si="860"/>
        <v>4.4436487058291857E-5</v>
      </c>
      <c r="DA457" s="43">
        <f t="shared" ca="1" si="861"/>
        <v>4.0079612824159515E-5</v>
      </c>
      <c r="DB457" s="43">
        <f t="shared" ca="1" si="862"/>
        <v>3.6744708421387761E-5</v>
      </c>
      <c r="DC457" s="43">
        <f t="shared" ca="1" si="863"/>
        <v>1.1565236470775089E-5</v>
      </c>
      <c r="DE457" s="43">
        <f t="shared" ca="1" si="864"/>
        <v>6.0025672879337578E-5</v>
      </c>
      <c r="DF457" s="43">
        <f t="shared" ca="1" si="865"/>
        <v>1.5204157980344249E-5</v>
      </c>
      <c r="DG457" s="43">
        <f t="shared" ca="1" si="866"/>
        <v>7.4894986512655709E-5</v>
      </c>
      <c r="DH457" s="43">
        <f t="shared" ca="1" si="867"/>
        <v>9.3118477408393009E-5</v>
      </c>
      <c r="DI457" s="43">
        <f t="shared" ca="1" si="868"/>
        <v>6.2623710014277949E-5</v>
      </c>
      <c r="DJ457" s="43">
        <f t="shared" ca="1" si="869"/>
        <v>1.9744838630476619E-5</v>
      </c>
      <c r="DL457" s="43">
        <f t="shared" ca="1" si="870"/>
        <v>8.775861269768735E-6</v>
      </c>
      <c r="DM457" s="43">
        <f t="shared" ca="1" si="871"/>
        <v>1.5658322017430467E-5</v>
      </c>
      <c r="DN457" s="43">
        <f t="shared" ca="1" si="872"/>
        <v>6.9829844584710137E-5</v>
      </c>
      <c r="DO457" s="43">
        <f t="shared" ca="1" si="873"/>
        <v>2.1964504818628203E-5</v>
      </c>
      <c r="DP457" s="43">
        <f t="shared" ca="1" si="874"/>
        <v>1.6333667052335737E-6</v>
      </c>
      <c r="DR457" s="43">
        <f t="shared" ca="1" si="875"/>
        <v>-1.3897146928021329E-6</v>
      </c>
      <c r="DS457" s="43">
        <f t="shared" ca="1" si="876"/>
        <v>2.6356248289323847E-6</v>
      </c>
      <c r="DT457" s="43">
        <f t="shared" ca="1" si="877"/>
        <v>2.0701106547812898E-5</v>
      </c>
      <c r="DU457" s="43">
        <f t="shared" ca="1" si="878"/>
        <v>8.613878307011241E-5</v>
      </c>
      <c r="DW457" s="43">
        <f t="shared" ca="1" si="879"/>
        <v>3.4205751258234436E-5</v>
      </c>
      <c r="DX457" s="43">
        <f t="shared" ca="1" si="880"/>
        <v>4.6851287363117977E-5</v>
      </c>
      <c r="DY457" s="43">
        <f t="shared" ca="1" si="881"/>
        <v>3.2557596589222875E-5</v>
      </c>
      <c r="EA457" s="43">
        <f t="shared" ca="1" si="882"/>
        <v>3.9542761714536818E-5</v>
      </c>
      <c r="EB457" s="43">
        <f t="shared" ca="1" si="883"/>
        <v>3.1076721262038866E-6</v>
      </c>
      <c r="ED457" s="43">
        <f t="shared" ca="1" si="884"/>
        <v>1.6972623497297641E-5</v>
      </c>
    </row>
    <row r="458" spans="1:134" x14ac:dyDescent="0.3">
      <c r="A458">
        <f ca="1"/>
        <v>454</v>
      </c>
      <c r="B458" s="21">
        <f ca="1">LN(Data!C468/Data!C467)</f>
        <v>2.0209942743203797E-3</v>
      </c>
      <c r="C458" s="21">
        <f ca="1">LN(Data!D468/Data!D467)</f>
        <v>2.8172084945392393E-3</v>
      </c>
      <c r="D458" s="21">
        <f ca="1">LN(Data!E468/Data!E467)</f>
        <v>3.2511543131947878E-3</v>
      </c>
      <c r="E458" s="21">
        <f ca="1">LN(Data!F468/Data!F467)</f>
        <v>-6.6463828160463955E-3</v>
      </c>
      <c r="F458" s="21">
        <f ca="1">LN(Data!G468/Data!G467)</f>
        <v>-7.9088333360521016E-3</v>
      </c>
      <c r="G458" s="21">
        <f ca="1">LN(Data!H468/Data!H467)</f>
        <v>-1.4657386281164829E-3</v>
      </c>
      <c r="H458" s="21">
        <f ca="1">LN(Data!I468/Data!I467)</f>
        <v>-2.7454063960711969E-2</v>
      </c>
      <c r="I458" s="21">
        <f ca="1">LN(Data!J468/Data!J467)</f>
        <v>-3.7018383178989626E-3</v>
      </c>
      <c r="J458" s="21">
        <f ca="1">LN(Data!K468/Data!K467)</f>
        <v>1.4198524941883403E-2</v>
      </c>
      <c r="K458" s="21">
        <f ca="1">LN(Data!L468/Data!L467)</f>
        <v>5.1716313770938417E-3</v>
      </c>
      <c r="L458" s="21">
        <f ca="1">LN(Data!M468/Data!M467)</f>
        <v>-7.0080099934770922E-3</v>
      </c>
      <c r="M458" s="21">
        <f ca="1">LN(Data!N468/Data!N467)</f>
        <v>7.8098636323987222E-3</v>
      </c>
      <c r="N458" s="21">
        <f ca="1">LN(Data!O468/Data!O467)</f>
        <v>3.5176719157549402E-3</v>
      </c>
      <c r="O458" s="21">
        <f ca="1">LN(Data!P468/Data!P467)</f>
        <v>1.3474230269870113E-3</v>
      </c>
      <c r="Q458" s="41">
        <f t="shared" ca="1" si="781"/>
        <v>1.3402825679312532E-4</v>
      </c>
      <c r="R458" s="41">
        <f t="shared" ca="1" si="782"/>
        <v>1.6373594876958433E-4</v>
      </c>
      <c r="S458" s="41">
        <f t="shared" ca="1" si="783"/>
        <v>6.7084158567454557E-4</v>
      </c>
      <c r="T458" s="41">
        <f t="shared" ca="1" si="784"/>
        <v>4.869069431838708E-4</v>
      </c>
      <c r="U458" s="41">
        <f t="shared" ca="1" si="785"/>
        <v>3.627867937818466E-4</v>
      </c>
      <c r="V458" s="41">
        <f t="shared" ca="1" si="786"/>
        <v>3.44305056316713E-4</v>
      </c>
      <c r="W458" s="41">
        <f t="shared" ca="1" si="787"/>
        <v>8.5241109476680169E-5</v>
      </c>
      <c r="X458" s="41">
        <f t="shared" ca="1" si="788"/>
        <v>1.4157117154271938E-4</v>
      </c>
      <c r="Y458" s="41">
        <f t="shared" ca="1" si="789"/>
        <v>6.8979513236233641E-5</v>
      </c>
      <c r="Z458" s="41">
        <f t="shared" ca="1" si="790"/>
        <v>1.5292955086167566E-4</v>
      </c>
      <c r="AA458" s="41">
        <f t="shared" ca="1" si="791"/>
        <v>2.1092883496810836E-4</v>
      </c>
      <c r="AB458" s="41">
        <f t="shared" ca="1" si="792"/>
        <v>1.1799435492022884E-4</v>
      </c>
      <c r="AC458" s="41">
        <f t="shared" ca="1" si="793"/>
        <v>1.3752338432839031E-4</v>
      </c>
      <c r="AD458" s="41">
        <f t="shared" ca="1" si="794"/>
        <v>7.8059917871866965E-5</v>
      </c>
      <c r="AF458" s="43">
        <f t="shared" ca="1" si="795"/>
        <v>1.2941646392639516E-5</v>
      </c>
      <c r="AG458" s="43">
        <f t="shared" ca="1" si="796"/>
        <v>5.0615193762544606E-5</v>
      </c>
      <c r="AH458" s="43">
        <f t="shared" ca="1" si="797"/>
        <v>8.292470515597141E-5</v>
      </c>
      <c r="AI458" s="43">
        <f t="shared" ca="1" si="798"/>
        <v>8.2205731857795236E-5</v>
      </c>
      <c r="AJ458" s="43">
        <f t="shared" ca="1" si="799"/>
        <v>-1.5446735477434513E-5</v>
      </c>
      <c r="AK458" s="43">
        <f t="shared" ca="1" si="800"/>
        <v>2.610811836545838E-6</v>
      </c>
      <c r="AL458" s="43">
        <f t="shared" ca="1" si="801"/>
        <v>3.3699214319493627E-5</v>
      </c>
      <c r="AM458" s="43">
        <f t="shared" ca="1" si="802"/>
        <v>2.1221323391030137E-5</v>
      </c>
      <c r="AN458" s="43">
        <f t="shared" ca="1" si="803"/>
        <v>9.0343070419861347E-5</v>
      </c>
      <c r="AO458" s="43">
        <f t="shared" ca="1" si="804"/>
        <v>-6.2519630071014921E-6</v>
      </c>
      <c r="AP458" s="43">
        <f t="shared" ca="1" si="805"/>
        <v>3.4199129424820263E-5</v>
      </c>
      <c r="AQ458" s="43">
        <f t="shared" ca="1" si="806"/>
        <v>2.7728471538064261E-5</v>
      </c>
      <c r="AR458" s="43">
        <f t="shared" ca="1" si="807"/>
        <v>6.037159052388736E-5</v>
      </c>
      <c r="AT458" s="43">
        <f t="shared" ca="1" si="808"/>
        <v>-4.187041759396563E-5</v>
      </c>
      <c r="AU458" s="43">
        <f t="shared" ca="1" si="809"/>
        <v>4.3006063899486195E-5</v>
      </c>
      <c r="AV458" s="43">
        <f t="shared" ca="1" si="810"/>
        <v>7.6539161121214942E-5</v>
      </c>
      <c r="AW458" s="43">
        <f t="shared" ca="1" si="811"/>
        <v>1.7023077373248929E-4</v>
      </c>
      <c r="AX458" s="43">
        <f t="shared" ca="1" si="812"/>
        <v>3.6061152213676422E-5</v>
      </c>
      <c r="AY458" s="43">
        <f t="shared" ca="1" si="813"/>
        <v>1.8060065943783708E-5</v>
      </c>
      <c r="AZ458" s="43">
        <f t="shared" ca="1" si="814"/>
        <v>-1.7408174173213246E-6</v>
      </c>
      <c r="BA458" s="43">
        <f t="shared" ca="1" si="815"/>
        <v>5.608844295687033E-5</v>
      </c>
      <c r="BB458" s="43">
        <f t="shared" ca="1" si="816"/>
        <v>7.0113993521150561E-5</v>
      </c>
      <c r="BC458" s="43">
        <f t="shared" ca="1" si="817"/>
        <v>-1.3016056514417575E-5</v>
      </c>
      <c r="BD458" s="43">
        <f t="shared" ca="1" si="818"/>
        <v>-6.448552990560986E-6</v>
      </c>
      <c r="BE458" s="43">
        <f t="shared" ca="1" si="819"/>
        <v>6.1355932679459921E-5</v>
      </c>
      <c r="BG458" s="43">
        <f t="shared" ca="1" si="820"/>
        <v>2.3801873465885657E-5</v>
      </c>
      <c r="BH458" s="43">
        <f t="shared" ca="1" si="821"/>
        <v>-6.1686636583253877E-6</v>
      </c>
      <c r="BI458" s="43">
        <f t="shared" ca="1" si="822"/>
        <v>-1.5171688821153604E-4</v>
      </c>
      <c r="BJ458" s="43">
        <f t="shared" ca="1" si="823"/>
        <v>3.0228750337039052E-5</v>
      </c>
      <c r="BK458" s="43">
        <f t="shared" ca="1" si="824"/>
        <v>6.5618502515849862E-5</v>
      </c>
      <c r="BL458" s="43">
        <f t="shared" ca="1" si="825"/>
        <v>6.5394138301208487E-6</v>
      </c>
      <c r="BM458" s="43">
        <f t="shared" ca="1" si="826"/>
        <v>-6.6314611419889054E-6</v>
      </c>
      <c r="BN458" s="43">
        <f t="shared" ca="1" si="827"/>
        <v>-9.6634088746260127E-6</v>
      </c>
      <c r="BO458" s="43">
        <f t="shared" ca="1" si="828"/>
        <v>6.7637996694376828E-5</v>
      </c>
      <c r="BP458" s="43">
        <f t="shared" ca="1" si="829"/>
        <v>2.774054089264087E-5</v>
      </c>
      <c r="BQ458" s="43">
        <f t="shared" ca="1" si="830"/>
        <v>-6.3135890732139314E-6</v>
      </c>
      <c r="BS458" s="43">
        <f t="shared" ca="1" si="831"/>
        <v>-1.7763975085858901E-5</v>
      </c>
      <c r="BT458" s="43">
        <f t="shared" ca="1" si="832"/>
        <v>-3.8730835851264935E-5</v>
      </c>
      <c r="BU458" s="43">
        <f t="shared" ca="1" si="833"/>
        <v>1.7999308936970452E-5</v>
      </c>
      <c r="BV458" s="43">
        <f t="shared" ca="1" si="834"/>
        <v>7.8711369969195646E-5</v>
      </c>
      <c r="BW458" s="43">
        <f t="shared" ca="1" si="835"/>
        <v>5.0054042191917649E-5</v>
      </c>
      <c r="BX458" s="43">
        <f t="shared" ca="1" si="836"/>
        <v>8.3615857260507987E-5</v>
      </c>
      <c r="BY458" s="43">
        <f t="shared" ca="1" si="837"/>
        <v>-2.3339278690879417E-5</v>
      </c>
      <c r="BZ458" s="43">
        <f t="shared" ca="1" si="838"/>
        <v>7.1541359664103565E-5</v>
      </c>
      <c r="CA458" s="43">
        <f t="shared" ca="1" si="839"/>
        <v>1.4055960220087538E-4</v>
      </c>
      <c r="CB458" s="43">
        <f t="shared" ca="1" si="840"/>
        <v>3.446946121426773E-5</v>
      </c>
      <c r="CD458" s="43">
        <f t="shared" ca="1" si="841"/>
        <v>1.2859903928291467E-4</v>
      </c>
      <c r="CE458" s="43">
        <f t="shared" ca="1" si="842"/>
        <v>-4.6376736844279099E-5</v>
      </c>
      <c r="CF458" s="43">
        <f t="shared" ca="1" si="843"/>
        <v>-4.9631388612342623E-5</v>
      </c>
      <c r="CG458" s="43">
        <f t="shared" ca="1" si="844"/>
        <v>-4.0894123016578917E-5</v>
      </c>
      <c r="CH458" s="43">
        <f t="shared" ca="1" si="845"/>
        <v>1.3243374743968707E-4</v>
      </c>
      <c r="CI458" s="43">
        <f t="shared" ca="1" si="846"/>
        <v>1.1121124324526537E-6</v>
      </c>
      <c r="CJ458" s="43">
        <f t="shared" ca="1" si="847"/>
        <v>-7.2283808410065681E-5</v>
      </c>
      <c r="CK458" s="43">
        <f t="shared" ca="1" si="848"/>
        <v>-1.2427070044324302E-5</v>
      </c>
      <c r="CL458" s="43">
        <f t="shared" ca="1" si="849"/>
        <v>1.0004551839093384E-4</v>
      </c>
      <c r="CN458" s="43">
        <f t="shared" ca="1" si="850"/>
        <v>-1.1019532433878451E-5</v>
      </c>
      <c r="CO458" s="43">
        <f t="shared" ca="1" si="851"/>
        <v>-4.157045885166126E-5</v>
      </c>
      <c r="CP458" s="43">
        <f t="shared" ca="1" si="852"/>
        <v>-4.7198376486777068E-5</v>
      </c>
      <c r="CQ458" s="43">
        <f t="shared" ca="1" si="853"/>
        <v>6.4869742733766084E-5</v>
      </c>
      <c r="CR458" s="43">
        <f t="shared" ca="1" si="854"/>
        <v>5.9527068313649043E-5</v>
      </c>
      <c r="CS458" s="43">
        <f t="shared" ca="1" si="855"/>
        <v>-8.8622375367977864E-5</v>
      </c>
      <c r="CT458" s="43">
        <f t="shared" ca="1" si="856"/>
        <v>-1.3538899705253089E-5</v>
      </c>
      <c r="CU458" s="43">
        <f t="shared" ca="1" si="856"/>
        <v>7.6531713365215792E-5</v>
      </c>
      <c r="CW458" s="43">
        <f t="shared" ca="1" si="857"/>
        <v>4.8014713400795542E-5</v>
      </c>
      <c r="CX458" s="43">
        <f t="shared" ca="1" si="858"/>
        <v>3.198926653350468E-5</v>
      </c>
      <c r="CY458" s="43">
        <f t="shared" ca="1" si="859"/>
        <v>-1.2757577628777104E-5</v>
      </c>
      <c r="CZ458" s="43">
        <f t="shared" ca="1" si="860"/>
        <v>5.7990826065088971E-5</v>
      </c>
      <c r="DA458" s="43">
        <f t="shared" ca="1" si="861"/>
        <v>3.1328087568812589E-5</v>
      </c>
      <c r="DB458" s="43">
        <f t="shared" ca="1" si="862"/>
        <v>1.3234728109535787E-5</v>
      </c>
      <c r="DC458" s="43">
        <f t="shared" ca="1" si="863"/>
        <v>-1.1648376489903226E-6</v>
      </c>
      <c r="DE458" s="43">
        <f t="shared" ca="1" si="864"/>
        <v>5.6147097158316667E-5</v>
      </c>
      <c r="DF458" s="43">
        <f t="shared" ca="1" si="865"/>
        <v>2.1532620803155684E-5</v>
      </c>
      <c r="DG458" s="43">
        <f t="shared" ca="1" si="866"/>
        <v>6.1837447806739767E-5</v>
      </c>
      <c r="DH458" s="43">
        <f t="shared" ca="1" si="867"/>
        <v>9.0882217435683921E-5</v>
      </c>
      <c r="DI458" s="43">
        <f t="shared" ca="1" si="868"/>
        <v>7.0114697369473474E-5</v>
      </c>
      <c r="DJ458" s="43">
        <f t="shared" ca="1" si="869"/>
        <v>2.4914795989273886E-5</v>
      </c>
      <c r="DL458" s="43">
        <f t="shared" ca="1" si="870"/>
        <v>7.8678261908843877E-6</v>
      </c>
      <c r="DM458" s="43">
        <f t="shared" ca="1" si="871"/>
        <v>1.5170016239548486E-5</v>
      </c>
      <c r="DN458" s="43">
        <f t="shared" ca="1" si="872"/>
        <v>6.5463511450820694E-5</v>
      </c>
      <c r="DO458" s="43">
        <f t="shared" ca="1" si="873"/>
        <v>2.0054001991961387E-5</v>
      </c>
      <c r="DP458" s="43">
        <f t="shared" ca="1" si="874"/>
        <v>1.2005644073628403E-6</v>
      </c>
      <c r="DR458" s="43">
        <f t="shared" ca="1" si="875"/>
        <v>-1.3098915894510078E-5</v>
      </c>
      <c r="DS458" s="43">
        <f t="shared" ca="1" si="876"/>
        <v>7.0916752443452157E-6</v>
      </c>
      <c r="DT458" s="43">
        <f t="shared" ca="1" si="877"/>
        <v>3.4948333243066637E-5</v>
      </c>
      <c r="DU458" s="43">
        <f t="shared" ca="1" si="878"/>
        <v>8.9720937328995049E-5</v>
      </c>
      <c r="DW458" s="43">
        <f t="shared" ca="1" si="879"/>
        <v>2.6696047422116259E-5</v>
      </c>
      <c r="DX458" s="43">
        <f t="shared" ca="1" si="880"/>
        <v>2.5720490363924441E-5</v>
      </c>
      <c r="DY458" s="43">
        <f t="shared" ca="1" si="881"/>
        <v>2.0254645616535347E-5</v>
      </c>
      <c r="EA458" s="43">
        <f t="shared" ca="1" si="882"/>
        <v>4.4338313595852026E-5</v>
      </c>
      <c r="EB458" s="43">
        <f t="shared" ca="1" si="883"/>
        <v>6.9707496382112753E-6</v>
      </c>
      <c r="ED458" s="43">
        <f t="shared" ca="1" si="884"/>
        <v>2.9548094461614131E-5</v>
      </c>
    </row>
    <row r="459" spans="1:134" x14ac:dyDescent="0.3">
      <c r="A459">
        <f ca="1"/>
        <v>455</v>
      </c>
      <c r="B459" s="21">
        <f ca="1">LN(Data!C469/Data!C468)</f>
        <v>-2.4399083362794845E-2</v>
      </c>
      <c r="C459" s="21">
        <f ca="1">LN(Data!D469/Data!D468)</f>
        <v>-2.4092273461870442E-2</v>
      </c>
      <c r="D459" s="21">
        <f ca="1">LN(Data!E469/Data!E468)</f>
        <v>-1.526331076119852E-2</v>
      </c>
      <c r="E459" s="21">
        <f ca="1">LN(Data!F469/Data!F468)</f>
        <v>-6.1006745385950099E-2</v>
      </c>
      <c r="F459" s="21">
        <f ca="1">LN(Data!G469/Data!G468)</f>
        <v>-9.8967102232365312E-3</v>
      </c>
      <c r="G459" s="21">
        <f ca="1">LN(Data!H469/Data!H468)</f>
        <v>-3.0207029478100025E-2</v>
      </c>
      <c r="H459" s="21">
        <f ca="1">LN(Data!I469/Data!I468)</f>
        <v>-1.4771570934117725E-3</v>
      </c>
      <c r="I459" s="21">
        <f ca="1">LN(Data!J469/Data!J468)</f>
        <v>-3.9544433785205349E-2</v>
      </c>
      <c r="J459" s="21">
        <f ca="1">LN(Data!K469/Data!K468)</f>
        <v>-1.042524509793208E-2</v>
      </c>
      <c r="K459" s="21">
        <f ca="1">LN(Data!L469/Data!L468)</f>
        <v>-1.3301757460344052E-2</v>
      </c>
      <c r="L459" s="21">
        <f ca="1">LN(Data!M469/Data!M468)</f>
        <v>2.1465517072319913E-3</v>
      </c>
      <c r="M459" s="21">
        <f ca="1">LN(Data!N469/Data!N468)</f>
        <v>-2.6974455176932866E-2</v>
      </c>
      <c r="N459" s="21">
        <f ca="1">LN(Data!O469/Data!O468)</f>
        <v>-0.1873872662633489</v>
      </c>
      <c r="O459" s="21">
        <f ca="1">LN(Data!P469/Data!P468)</f>
        <v>-1.5334445436842847E-2</v>
      </c>
      <c r="Q459" s="41">
        <f t="shared" ca="1" si="781"/>
        <v>1.2623162645694795E-4</v>
      </c>
      <c r="R459" s="41">
        <f t="shared" ca="1" si="782"/>
        <v>1.543879916655115E-4</v>
      </c>
      <c r="S459" s="41">
        <f t="shared" ca="1" si="783"/>
        <v>6.3122529079616505E-4</v>
      </c>
      <c r="T459" s="41">
        <f t="shared" ca="1" si="784"/>
        <v>4.6034299086508473E-4</v>
      </c>
      <c r="U459" s="41">
        <f t="shared" ca="1" si="785"/>
        <v>3.4477256483918278E-4</v>
      </c>
      <c r="V459" s="41">
        <f t="shared" ca="1" si="786"/>
        <v>3.2377565632126735E-4</v>
      </c>
      <c r="W459" s="41">
        <f t="shared" ca="1" si="787"/>
        <v>1.2535018058561123E-4</v>
      </c>
      <c r="X459" s="41">
        <f t="shared" ca="1" si="788"/>
        <v>1.3389911766606809E-4</v>
      </c>
      <c r="Y459" s="41">
        <f t="shared" ca="1" si="789"/>
        <v>7.6936629073576742E-5</v>
      </c>
      <c r="Z459" s="41">
        <f t="shared" ca="1" si="790"/>
        <v>1.4535852407600761E-4</v>
      </c>
      <c r="AA459" s="41">
        <f t="shared" ca="1" si="791"/>
        <v>2.0121983711414234E-4</v>
      </c>
      <c r="AB459" s="41">
        <f t="shared" ca="1" si="792"/>
        <v>1.1457433182241494E-4</v>
      </c>
      <c r="AC459" s="41">
        <f t="shared" ca="1" si="793"/>
        <v>1.3001442221110036E-4</v>
      </c>
      <c r="AD459" s="41">
        <f t="shared" ca="1" si="794"/>
        <v>7.3485255728374232E-5</v>
      </c>
      <c r="AF459" s="43">
        <f t="shared" ca="1" si="795"/>
        <v>1.2506761343302977E-5</v>
      </c>
      <c r="AG459" s="43">
        <f t="shared" ca="1" si="796"/>
        <v>4.7972515991905847E-5</v>
      </c>
      <c r="AH459" s="43">
        <f t="shared" ca="1" si="797"/>
        <v>7.7143284749642854E-5</v>
      </c>
      <c r="AI459" s="43">
        <f t="shared" ca="1" si="798"/>
        <v>7.6314365533004596E-5</v>
      </c>
      <c r="AJ459" s="43">
        <f t="shared" ca="1" si="799"/>
        <v>-1.4697666311292858E-5</v>
      </c>
      <c r="AK459" s="43">
        <f t="shared" ca="1" si="800"/>
        <v>-8.7490723793237805E-7</v>
      </c>
      <c r="AL459" s="43">
        <f t="shared" ca="1" si="801"/>
        <v>3.1228377817627993E-5</v>
      </c>
      <c r="AM459" s="43">
        <f t="shared" ca="1" si="802"/>
        <v>2.1669752244248817E-5</v>
      </c>
      <c r="AN459" s="43">
        <f t="shared" ca="1" si="803"/>
        <v>8.55495964387898E-5</v>
      </c>
      <c r="AO459" s="43">
        <f t="shared" ca="1" si="804"/>
        <v>-6.7266341109472356E-6</v>
      </c>
      <c r="AP459" s="43">
        <f t="shared" ca="1" si="805"/>
        <v>3.3094203040389093E-5</v>
      </c>
      <c r="AQ459" s="43">
        <f t="shared" ca="1" si="806"/>
        <v>2.6491314933821105E-5</v>
      </c>
      <c r="AR459" s="43">
        <f t="shared" ca="1" si="807"/>
        <v>5.6912683145811804E-5</v>
      </c>
      <c r="AT459" s="43">
        <f t="shared" ca="1" si="808"/>
        <v>-3.880864176543627E-5</v>
      </c>
      <c r="AU459" s="43">
        <f t="shared" ca="1" si="809"/>
        <v>3.9302245297877487E-5</v>
      </c>
      <c r="AV459" s="43">
        <f t="shared" ca="1" si="810"/>
        <v>7.0609961506568769E-5</v>
      </c>
      <c r="AW459" s="43">
        <f t="shared" ca="1" si="811"/>
        <v>1.5976916982970567E-4</v>
      </c>
      <c r="AX459" s="43">
        <f t="shared" ca="1" si="812"/>
        <v>2.9256853748871348E-5</v>
      </c>
      <c r="AY459" s="43">
        <f t="shared" ca="1" si="813"/>
        <v>1.6350730965880938E-5</v>
      </c>
      <c r="AZ459" s="43">
        <f t="shared" ca="1" si="814"/>
        <v>7.63643932290028E-7</v>
      </c>
      <c r="BA459" s="43">
        <f t="shared" ca="1" si="815"/>
        <v>5.3597310210228573E-5</v>
      </c>
      <c r="BB459" s="43">
        <f t="shared" ca="1" si="816"/>
        <v>6.4722572392875144E-5</v>
      </c>
      <c r="BC459" s="43">
        <f t="shared" ca="1" si="817"/>
        <v>-1.0914972273569314E-5</v>
      </c>
      <c r="BD459" s="43">
        <f t="shared" ca="1" si="818"/>
        <v>-5.4670388990033095E-6</v>
      </c>
      <c r="BE459" s="43">
        <f t="shared" ca="1" si="819"/>
        <v>5.7902335014534257E-5</v>
      </c>
      <c r="BG459" s="43">
        <f t="shared" ca="1" si="820"/>
        <v>2.1077256088360538E-5</v>
      </c>
      <c r="BH459" s="43">
        <f t="shared" ca="1" si="821"/>
        <v>-7.3413140955965368E-6</v>
      </c>
      <c r="BI459" s="43">
        <f t="shared" ca="1" si="822"/>
        <v>-1.428997954666129E-4</v>
      </c>
      <c r="BJ459" s="43">
        <f t="shared" ca="1" si="823"/>
        <v>2.3059581409181044E-5</v>
      </c>
      <c r="BK459" s="43">
        <f t="shared" ca="1" si="824"/>
        <v>6.0959277508059647E-5</v>
      </c>
      <c r="BL459" s="43">
        <f t="shared" ca="1" si="825"/>
        <v>8.9167447366620801E-6</v>
      </c>
      <c r="BM459" s="43">
        <f t="shared" ca="1" si="826"/>
        <v>-5.2247471739960413E-6</v>
      </c>
      <c r="BN459" s="43">
        <f t="shared" ca="1" si="827"/>
        <v>-1.0450651657180765E-5</v>
      </c>
      <c r="BO459" s="43">
        <f t="shared" ca="1" si="828"/>
        <v>6.5103181202750385E-5</v>
      </c>
      <c r="BP459" s="43">
        <f t="shared" ca="1" si="829"/>
        <v>2.6762298092361066E-5</v>
      </c>
      <c r="BQ459" s="43">
        <f t="shared" ca="1" si="830"/>
        <v>-5.6719329176678869E-6</v>
      </c>
      <c r="BS459" s="43">
        <f t="shared" ca="1" si="831"/>
        <v>-1.3544228541924671E-5</v>
      </c>
      <c r="BT459" s="43">
        <f t="shared" ca="1" si="832"/>
        <v>-3.5822474098345309E-5</v>
      </c>
      <c r="BU459" s="43">
        <f t="shared" ca="1" si="833"/>
        <v>2.7867563537099116E-5</v>
      </c>
      <c r="BV459" s="43">
        <f t="shared" ca="1" si="834"/>
        <v>7.5464917846075844E-5</v>
      </c>
      <c r="BW459" s="43">
        <f t="shared" ca="1" si="835"/>
        <v>4.1388669729186189E-5</v>
      </c>
      <c r="BX459" s="43">
        <f t="shared" ca="1" si="836"/>
        <v>7.6536547309938934E-5</v>
      </c>
      <c r="BY459" s="43">
        <f t="shared" ca="1" si="837"/>
        <v>-1.9144246937706995E-5</v>
      </c>
      <c r="BZ459" s="43">
        <f t="shared" ca="1" si="838"/>
        <v>6.4134437477734898E-5</v>
      </c>
      <c r="CA459" s="43">
        <f t="shared" ca="1" si="839"/>
        <v>1.3072323841842109E-4</v>
      </c>
      <c r="CB459" s="43">
        <f t="shared" ca="1" si="840"/>
        <v>3.1863964186260966E-5</v>
      </c>
      <c r="CD459" s="43">
        <f t="shared" ca="1" si="841"/>
        <v>1.2157863387737899E-4</v>
      </c>
      <c r="CE459" s="43">
        <f t="shared" ca="1" si="842"/>
        <v>-3.0566355657867217E-5</v>
      </c>
      <c r="CF459" s="43">
        <f t="shared" ca="1" si="843"/>
        <v>-4.4896871958005601E-5</v>
      </c>
      <c r="CG459" s="43">
        <f t="shared" ca="1" si="844"/>
        <v>-4.5178101678572266E-5</v>
      </c>
      <c r="CH459" s="43">
        <f t="shared" ca="1" si="845"/>
        <v>1.2203362835508986E-4</v>
      </c>
      <c r="CI459" s="43">
        <f t="shared" ca="1" si="846"/>
        <v>4.3708966698533709E-6</v>
      </c>
      <c r="CJ459" s="43">
        <f t="shared" ca="1" si="847"/>
        <v>-7.1652794496217891E-5</v>
      </c>
      <c r="CK459" s="43">
        <f t="shared" ca="1" si="848"/>
        <v>-1.335068669642186E-5</v>
      </c>
      <c r="CL459" s="43">
        <f t="shared" ca="1" si="849"/>
        <v>9.3403394638261861E-5</v>
      </c>
      <c r="CN459" s="43">
        <f t="shared" ca="1" si="850"/>
        <v>-7.9439315650859708E-6</v>
      </c>
      <c r="CO459" s="43">
        <f t="shared" ca="1" si="851"/>
        <v>-3.8750675675506404E-5</v>
      </c>
      <c r="CP459" s="43">
        <f t="shared" ca="1" si="852"/>
        <v>-4.5615153485746068E-5</v>
      </c>
      <c r="CQ459" s="43">
        <f t="shared" ca="1" si="853"/>
        <v>6.0522742576952972E-5</v>
      </c>
      <c r="CR459" s="43">
        <f t="shared" ca="1" si="854"/>
        <v>5.6571758872050043E-5</v>
      </c>
      <c r="CS459" s="43">
        <f t="shared" ca="1" si="855"/>
        <v>-8.3991865974278914E-5</v>
      </c>
      <c r="CT459" s="43">
        <f t="shared" ca="1" si="856"/>
        <v>-1.3035924979415654E-5</v>
      </c>
      <c r="CU459" s="43">
        <f t="shared" ca="1" si="856"/>
        <v>7.1821312364558727E-5</v>
      </c>
      <c r="CW459" s="43">
        <f t="shared" ca="1" si="857"/>
        <v>5.1231660953856565E-5</v>
      </c>
      <c r="CX459" s="43">
        <f t="shared" ca="1" si="858"/>
        <v>6.6814778273605062E-6</v>
      </c>
      <c r="CY459" s="43">
        <f t="shared" ca="1" si="859"/>
        <v>-2.0511060887528039E-5</v>
      </c>
      <c r="CZ459" s="43">
        <f t="shared" ca="1" si="860"/>
        <v>6.6055277777077358E-5</v>
      </c>
      <c r="DA459" s="43">
        <f t="shared" ca="1" si="861"/>
        <v>1.6583652573385053E-5</v>
      </c>
      <c r="DB459" s="43">
        <f t="shared" ca="1" si="862"/>
        <v>6.6461810368874544E-6</v>
      </c>
      <c r="DC459" s="43">
        <f t="shared" ca="1" si="863"/>
        <v>-3.3144816679531576E-6</v>
      </c>
      <c r="DE459" s="43">
        <f t="shared" ca="1" si="864"/>
        <v>4.9624632707567177E-5</v>
      </c>
      <c r="DF459" s="43">
        <f t="shared" ca="1" si="865"/>
        <v>1.9091990963099865E-5</v>
      </c>
      <c r="DG459" s="43">
        <f t="shared" ca="1" si="866"/>
        <v>5.9683752133899715E-5</v>
      </c>
      <c r="DH459" s="43">
        <f t="shared" ca="1" si="867"/>
        <v>8.369463324242413E-5</v>
      </c>
      <c r="DI459" s="43">
        <f t="shared" ca="1" si="868"/>
        <v>6.5126504366052733E-5</v>
      </c>
      <c r="DJ459" s="43">
        <f t="shared" ca="1" si="869"/>
        <v>2.3120631698414256E-5</v>
      </c>
      <c r="DL459" s="43">
        <f t="shared" ca="1" si="870"/>
        <v>1.1801528845304951E-5</v>
      </c>
      <c r="DM459" s="43">
        <f t="shared" ca="1" si="871"/>
        <v>8.2896109840544128E-6</v>
      </c>
      <c r="DN459" s="43">
        <f t="shared" ca="1" si="872"/>
        <v>6.8189013378410732E-5</v>
      </c>
      <c r="DO459" s="43">
        <f t="shared" ca="1" si="873"/>
        <v>2.1847507018436261E-5</v>
      </c>
      <c r="DP459" s="43">
        <f t="shared" ca="1" si="874"/>
        <v>2.2764157102776578E-6</v>
      </c>
      <c r="DR459" s="43">
        <f t="shared" ca="1" si="875"/>
        <v>-1.4487551603234674E-5</v>
      </c>
      <c r="DS459" s="43">
        <f t="shared" ca="1" si="876"/>
        <v>9.0895588784127434E-6</v>
      </c>
      <c r="DT459" s="43">
        <f t="shared" ca="1" si="877"/>
        <v>3.3942959395713042E-5</v>
      </c>
      <c r="DU459" s="43">
        <f t="shared" ca="1" si="878"/>
        <v>8.4755783601530422E-5</v>
      </c>
      <c r="DW459" s="43">
        <f t="shared" ca="1" si="879"/>
        <v>2.1810388433776666E-5</v>
      </c>
      <c r="DX459" s="43">
        <f t="shared" ca="1" si="880"/>
        <v>2.2698148145725913E-5</v>
      </c>
      <c r="DY459" s="43">
        <f t="shared" ca="1" si="881"/>
        <v>1.8472801637229259E-5</v>
      </c>
      <c r="EA459" s="43">
        <f t="shared" ca="1" si="882"/>
        <v>4.332636705803479E-5</v>
      </c>
      <c r="EB459" s="43">
        <f t="shared" ca="1" si="883"/>
        <v>7.1838960656739464E-6</v>
      </c>
      <c r="ED459" s="43">
        <f t="shared" ca="1" si="884"/>
        <v>2.8059596322357708E-5</v>
      </c>
    </row>
    <row r="460" spans="1:134" x14ac:dyDescent="0.3">
      <c r="A460">
        <f ca="1"/>
        <v>456</v>
      </c>
      <c r="B460" s="21">
        <f ca="1">LN(Data!C470/Data!C469)</f>
        <v>-1.0397971666903203E-2</v>
      </c>
      <c r="C460" s="21">
        <f ca="1">LN(Data!D470/Data!D469)</f>
        <v>-1.1090164162060659E-3</v>
      </c>
      <c r="D460" s="21">
        <f ca="1">LN(Data!E470/Data!E469)</f>
        <v>1.0110756988833021E-2</v>
      </c>
      <c r="E460" s="21">
        <f ca="1">LN(Data!F470/Data!F469)</f>
        <v>1.7855003823784712E-2</v>
      </c>
      <c r="F460" s="21">
        <f ca="1">LN(Data!G470/Data!G469)</f>
        <v>-5.3779009656959881E-3</v>
      </c>
      <c r="G460" s="21">
        <f ca="1">LN(Data!H470/Data!H469)</f>
        <v>-1.05844068976432E-2</v>
      </c>
      <c r="H460" s="21">
        <f ca="1">LN(Data!I470/Data!I469)</f>
        <v>1.6822369971626068E-2</v>
      </c>
      <c r="I460" s="21">
        <f ca="1">LN(Data!J470/Data!J469)</f>
        <v>9.4257985346411863E-3</v>
      </c>
      <c r="J460" s="21">
        <f ca="1">LN(Data!K470/Data!K469)</f>
        <v>9.4524823753098126E-3</v>
      </c>
      <c r="K460" s="21">
        <f ca="1">LN(Data!L470/Data!L469)</f>
        <v>-4.209827539218081E-3</v>
      </c>
      <c r="L460" s="21">
        <f ca="1">LN(Data!M470/Data!M469)</f>
        <v>2.6545124698356452E-2</v>
      </c>
      <c r="M460" s="21">
        <f ca="1">LN(Data!N470/Data!N469)</f>
        <v>1.2955533997602074E-2</v>
      </c>
      <c r="N460" s="21">
        <f ca="1">LN(Data!O470/Data!O469)</f>
        <v>2.2300499910944353E-2</v>
      </c>
      <c r="O460" s="21">
        <f ca="1">LN(Data!P470/Data!P469)</f>
        <v>1.2915666250214917E-3</v>
      </c>
      <c r="Q460" s="41">
        <f t="shared" ca="1" si="781"/>
        <v>1.5437664500620783E-4</v>
      </c>
      <c r="R460" s="41">
        <f t="shared" ca="1" si="782"/>
        <v>1.7995097059927362E-4</v>
      </c>
      <c r="S460" s="41">
        <f t="shared" ca="1" si="783"/>
        <v>6.0732989267197018E-4</v>
      </c>
      <c r="T460" s="41">
        <f t="shared" ca="1" si="784"/>
        <v>6.5603179036834852E-4</v>
      </c>
      <c r="U460" s="41">
        <f t="shared" ca="1" si="785"/>
        <v>3.2996290334339466E-4</v>
      </c>
      <c r="V460" s="41">
        <f t="shared" ca="1" si="786"/>
        <v>3.5909699473543957E-4</v>
      </c>
      <c r="W460" s="41">
        <f t="shared" ca="1" si="787"/>
        <v>1.1796008933519155E-4</v>
      </c>
      <c r="X460" s="41">
        <f t="shared" ca="1" si="788"/>
        <v>2.1969090520965347E-4</v>
      </c>
      <c r="Y460" s="41">
        <f t="shared" ca="1" si="789"/>
        <v>7.8841575450279563E-5</v>
      </c>
      <c r="Z460" s="41">
        <f t="shared" ca="1" si="790"/>
        <v>1.4725321772347626E-4</v>
      </c>
      <c r="AA460" s="41">
        <f t="shared" ca="1" si="791"/>
        <v>1.8942310794120302E-4</v>
      </c>
      <c r="AB460" s="41">
        <f t="shared" ca="1" si="792"/>
        <v>1.5135714583861169E-4</v>
      </c>
      <c r="AC460" s="41">
        <f t="shared" ca="1" si="793"/>
        <v>2.2290528103375094E-3</v>
      </c>
      <c r="AD460" s="41">
        <f t="shared" ca="1" si="794"/>
        <v>8.3184853396002406E-5</v>
      </c>
      <c r="AF460" s="43">
        <f t="shared" ca="1" si="795"/>
        <v>4.7026118978430447E-5</v>
      </c>
      <c r="AG460" s="43">
        <f t="shared" ca="1" si="796"/>
        <v>6.7438812531675095E-5</v>
      </c>
      <c r="AH460" s="43">
        <f t="shared" ca="1" si="797"/>
        <v>1.6182520764654014E-4</v>
      </c>
      <c r="AI460" s="43">
        <f t="shared" ca="1" si="798"/>
        <v>8.6223743066274653E-5</v>
      </c>
      <c r="AJ460" s="43">
        <f t="shared" ca="1" si="799"/>
        <v>3.0405623490098574E-5</v>
      </c>
      <c r="AK460" s="43">
        <f t="shared" ca="1" si="800"/>
        <v>1.3400639400694209E-6</v>
      </c>
      <c r="AL460" s="43">
        <f t="shared" ca="1" si="801"/>
        <v>8.7245551336155138E-5</v>
      </c>
      <c r="AM460" s="43">
        <f t="shared" ca="1" si="802"/>
        <v>3.5631552562914693E-5</v>
      </c>
      <c r="AN460" s="43">
        <f t="shared" ca="1" si="803"/>
        <v>9.9889662001259182E-5</v>
      </c>
      <c r="AO460" s="43">
        <f t="shared" ca="1" si="804"/>
        <v>-9.465469707128581E-6</v>
      </c>
      <c r="AP460" s="43">
        <f t="shared" ca="1" si="805"/>
        <v>7.0597669689643247E-5</v>
      </c>
      <c r="AQ460" s="43">
        <f t="shared" ca="1" si="806"/>
        <v>2.9922648787893309E-4</v>
      </c>
      <c r="AR460" s="43">
        <f t="shared" ca="1" si="807"/>
        <v>7.5946706909208573E-5</v>
      </c>
      <c r="AT460" s="43">
        <f t="shared" ca="1" si="808"/>
        <v>-1.4416451851971796E-5</v>
      </c>
      <c r="AU460" s="43">
        <f t="shared" ca="1" si="809"/>
        <v>1.2513158215142568E-4</v>
      </c>
      <c r="AV460" s="43">
        <f t="shared" ca="1" si="810"/>
        <v>8.0679418760440852E-5</v>
      </c>
      <c r="AW460" s="43">
        <f t="shared" ca="1" si="811"/>
        <v>1.9384838051935343E-4</v>
      </c>
      <c r="AX460" s="43">
        <f t="shared" ca="1" si="812"/>
        <v>2.9636726882376154E-5</v>
      </c>
      <c r="AY460" s="43">
        <f t="shared" ca="1" si="813"/>
        <v>7.2532605866807871E-5</v>
      </c>
      <c r="AZ460" s="43">
        <f t="shared" ca="1" si="814"/>
        <v>1.5787896644736879E-5</v>
      </c>
      <c r="BA460" s="43">
        <f t="shared" ca="1" si="815"/>
        <v>6.960964629309992E-5</v>
      </c>
      <c r="BB460" s="43">
        <f t="shared" ca="1" si="816"/>
        <v>5.7736299405461948E-5</v>
      </c>
      <c r="BC460" s="43">
        <f t="shared" ca="1" si="817"/>
        <v>2.873248309930289E-5</v>
      </c>
      <c r="BD460" s="43">
        <f t="shared" ca="1" si="818"/>
        <v>2.6573609916027302E-4</v>
      </c>
      <c r="BE460" s="43">
        <f t="shared" ca="1" si="819"/>
        <v>7.6594694084695174E-5</v>
      </c>
      <c r="BG460" s="43">
        <f t="shared" ca="1" si="820"/>
        <v>7.5682515524363173E-5</v>
      </c>
      <c r="BH460" s="43">
        <f t="shared" ca="1" si="821"/>
        <v>2.1625585691866372E-6</v>
      </c>
      <c r="BI460" s="43">
        <f t="shared" ca="1" si="822"/>
        <v>-1.0666225105280059E-4</v>
      </c>
      <c r="BJ460" s="43">
        <f t="shared" ca="1" si="823"/>
        <v>2.3028784990221341E-5</v>
      </c>
      <c r="BK460" s="43">
        <f t="shared" ca="1" si="824"/>
        <v>9.351645976192973E-5</v>
      </c>
      <c r="BL460" s="43">
        <f t="shared" ca="1" si="825"/>
        <v>1.7929165393946295E-5</v>
      </c>
      <c r="BM460" s="43">
        <f t="shared" ca="1" si="826"/>
        <v>7.270469123683055E-6</v>
      </c>
      <c r="BN460" s="43">
        <f t="shared" ca="1" si="827"/>
        <v>-1.1789421704097706E-5</v>
      </c>
      <c r="BO460" s="43">
        <f t="shared" ca="1" si="828"/>
        <v>8.590015984935817E-5</v>
      </c>
      <c r="BP460" s="43">
        <f t="shared" ca="1" si="829"/>
        <v>1.967655648669563E-4</v>
      </c>
      <c r="BQ460" s="43">
        <f t="shared" ca="1" si="830"/>
        <v>8.7116474205826954E-6</v>
      </c>
      <c r="BS460" s="43">
        <f t="shared" ca="1" si="831"/>
        <v>2.3494390015442067E-5</v>
      </c>
      <c r="BT460" s="43">
        <f t="shared" ca="1" si="832"/>
        <v>7.6896827721735747E-5</v>
      </c>
      <c r="BU460" s="43">
        <f t="shared" ca="1" si="833"/>
        <v>3.1602502526442496E-5</v>
      </c>
      <c r="BV460" s="43">
        <f t="shared" ca="1" si="834"/>
        <v>2.1568565497724656E-4</v>
      </c>
      <c r="BW460" s="43">
        <f t="shared" ca="1" si="835"/>
        <v>7.7065965941975056E-5</v>
      </c>
      <c r="BX460" s="43">
        <f t="shared" ca="1" si="836"/>
        <v>1.2063417030547495E-4</v>
      </c>
      <c r="BY460" s="43">
        <f t="shared" ca="1" si="837"/>
        <v>-2.5852840129097298E-5</v>
      </c>
      <c r="BZ460" s="43">
        <f t="shared" ca="1" si="838"/>
        <v>1.5902379436330292E-4</v>
      </c>
      <c r="CA460" s="43">
        <f t="shared" ca="1" si="839"/>
        <v>8.087930786031582E-4</v>
      </c>
      <c r="CB460" s="43">
        <f t="shared" ca="1" si="840"/>
        <v>8.6082402839098308E-5</v>
      </c>
      <c r="CD460" s="43">
        <f t="shared" ca="1" si="841"/>
        <v>1.3222092889170745E-4</v>
      </c>
      <c r="CE460" s="43">
        <f t="shared" ca="1" si="842"/>
        <v>-2.78552345759335E-5</v>
      </c>
      <c r="CF460" s="43">
        <f t="shared" ca="1" si="843"/>
        <v>-1.8721471513676728E-5</v>
      </c>
      <c r="CG460" s="43">
        <f t="shared" ca="1" si="844"/>
        <v>-3.6276877793430861E-5</v>
      </c>
      <c r="CH460" s="43">
        <f t="shared" ca="1" si="845"/>
        <v>1.2261022899647247E-4</v>
      </c>
      <c r="CI460" s="43">
        <f t="shared" ca="1" si="846"/>
        <v>2.8340148561220464E-6</v>
      </c>
      <c r="CJ460" s="43">
        <f t="shared" ca="1" si="847"/>
        <v>-5.1336124847497572E-5</v>
      </c>
      <c r="CK460" s="43">
        <f t="shared" ca="1" si="848"/>
        <v>9.8721402929333405E-5</v>
      </c>
      <c r="CL460" s="43">
        <f t="shared" ca="1" si="849"/>
        <v>9.6904824735314079E-5</v>
      </c>
      <c r="CN460" s="43">
        <f t="shared" ca="1" si="850"/>
        <v>-4.7900639993123718E-6</v>
      </c>
      <c r="CO460" s="43">
        <f t="shared" ca="1" si="851"/>
        <v>3.5245557487692395E-5</v>
      </c>
      <c r="CP460" s="43">
        <f t="shared" ca="1" si="852"/>
        <v>-2.3983303117222153E-5</v>
      </c>
      <c r="CQ460" s="43">
        <f t="shared" ca="1" si="853"/>
        <v>8.0999772805244794E-5</v>
      </c>
      <c r="CR460" s="43">
        <f t="shared" ca="1" si="854"/>
        <v>4.928699629792967E-5</v>
      </c>
      <c r="CS460" s="43">
        <f t="shared" ca="1" si="855"/>
        <v>-3.0063264254704199E-5</v>
      </c>
      <c r="CT460" s="43">
        <f t="shared" ca="1" si="856"/>
        <v>3.2737099106960307E-4</v>
      </c>
      <c r="CU460" s="43">
        <f t="shared" ca="1" si="856"/>
        <v>9.5304516343146917E-5</v>
      </c>
      <c r="CW460" s="43">
        <f t="shared" ca="1" si="857"/>
        <v>5.1662561748871264E-5</v>
      </c>
      <c r="CX460" s="43">
        <f t="shared" ca="1" si="858"/>
        <v>7.2045726425368767E-6</v>
      </c>
      <c r="CY460" s="43">
        <f t="shared" ca="1" si="859"/>
        <v>-1.8101470111032942E-5</v>
      </c>
      <c r="CZ460" s="43">
        <f t="shared" ca="1" si="860"/>
        <v>6.1901713465609931E-5</v>
      </c>
      <c r="DA460" s="43">
        <f t="shared" ca="1" si="861"/>
        <v>1.7979363887313407E-5</v>
      </c>
      <c r="DB460" s="43">
        <f t="shared" ca="1" si="862"/>
        <v>2.2855435949231003E-5</v>
      </c>
      <c r="DC460" s="43">
        <f t="shared" ca="1" si="863"/>
        <v>-1.7565296768418753E-6</v>
      </c>
      <c r="DE460" s="43">
        <f t="shared" ca="1" si="864"/>
        <v>7.1382779613295865E-5</v>
      </c>
      <c r="DF460" s="43">
        <f t="shared" ca="1" si="865"/>
        <v>4.9507099532360102E-5</v>
      </c>
      <c r="DG460" s="43">
        <f t="shared" ca="1" si="866"/>
        <v>5.1009676694676428E-5</v>
      </c>
      <c r="DH460" s="43">
        <f t="shared" ca="1" si="867"/>
        <v>1.4267432864605142E-4</v>
      </c>
      <c r="DI460" s="43">
        <f t="shared" ca="1" si="868"/>
        <v>5.0582631468058868E-4</v>
      </c>
      <c r="DJ460" s="43">
        <f t="shared" ca="1" si="869"/>
        <v>5.8116911529114E-5</v>
      </c>
      <c r="DL460" s="43">
        <f t="shared" ca="1" si="870"/>
        <v>1.9413882020026659E-5</v>
      </c>
      <c r="DM460" s="43">
        <f t="shared" ca="1" si="871"/>
        <v>6.4495346652144633E-6</v>
      </c>
      <c r="DN460" s="43">
        <f t="shared" ca="1" si="872"/>
        <v>8.0970590971868588E-5</v>
      </c>
      <c r="DO460" s="43">
        <f t="shared" ca="1" si="873"/>
        <v>1.3775014733894249E-4</v>
      </c>
      <c r="DP460" s="43">
        <f t="shared" ca="1" si="874"/>
        <v>1.1731751894858178E-5</v>
      </c>
      <c r="DR460" s="43">
        <f t="shared" ca="1" si="875"/>
        <v>-1.5331473118181838E-5</v>
      </c>
      <c r="DS460" s="43">
        <f t="shared" ca="1" si="876"/>
        <v>3.0072644969016975E-5</v>
      </c>
      <c r="DT460" s="43">
        <f t="shared" ca="1" si="877"/>
        <v>1.8146117985148912E-4</v>
      </c>
      <c r="DU460" s="43">
        <f t="shared" ca="1" si="878"/>
        <v>9.190894102482439E-5</v>
      </c>
      <c r="DW460" s="43">
        <f t="shared" ca="1" si="879"/>
        <v>1.7027641359048181E-5</v>
      </c>
      <c r="DX460" s="43">
        <f t="shared" ca="1" si="880"/>
        <v>-2.7979281216853011E-6</v>
      </c>
      <c r="DY460" s="43">
        <f t="shared" ca="1" si="881"/>
        <v>1.5389462737080852E-5</v>
      </c>
      <c r="EA460" s="43">
        <f t="shared" ca="1" si="882"/>
        <v>3.4400694990747435E-4</v>
      </c>
      <c r="EB460" s="43">
        <f t="shared" ca="1" si="883"/>
        <v>3.1571160967687936E-5</v>
      </c>
      <c r="ED460" s="43">
        <f t="shared" ca="1" si="884"/>
        <v>1.9878480914748439E-4</v>
      </c>
    </row>
    <row r="461" spans="1:134" x14ac:dyDescent="0.3">
      <c r="A461">
        <f ca="1"/>
        <v>457</v>
      </c>
      <c r="B461" s="21">
        <f ca="1">LN(Data!C471/Data!C470)</f>
        <v>-4.7896088825642048E-3</v>
      </c>
      <c r="C461" s="21">
        <f ca="1">LN(Data!D471/Data!D470)</f>
        <v>1.5852379520322257E-2</v>
      </c>
      <c r="D461" s="21">
        <f ca="1">LN(Data!E471/Data!E470)</f>
        <v>2.7184994050783384E-4</v>
      </c>
      <c r="E461" s="21">
        <f ca="1">LN(Data!F471/Data!F470)</f>
        <v>-8.7070096924403201E-4</v>
      </c>
      <c r="F461" s="21">
        <f ca="1">LN(Data!G471/Data!G470)</f>
        <v>-7.092787241462257E-3</v>
      </c>
      <c r="G461" s="21">
        <f ca="1">LN(Data!H471/Data!H470)</f>
        <v>-3.3889073155270945E-3</v>
      </c>
      <c r="H461" s="21">
        <f ca="1">LN(Data!I471/Data!I470)</f>
        <v>1.936242911814702E-3</v>
      </c>
      <c r="I461" s="21">
        <f ca="1">LN(Data!J471/Data!J470)</f>
        <v>-2.4352073262491349E-3</v>
      </c>
      <c r="J461" s="21">
        <f ca="1">LN(Data!K471/Data!K470)</f>
        <v>6.3061086979846947E-3</v>
      </c>
      <c r="K461" s="21">
        <f ca="1">LN(Data!L471/Data!L470)</f>
        <v>-3.6500772941136213E-3</v>
      </c>
      <c r="L461" s="21">
        <f ca="1">LN(Data!M471/Data!M470)</f>
        <v>-1.1454878974766478E-2</v>
      </c>
      <c r="M461" s="21">
        <f ca="1">LN(Data!N471/Data!N470)</f>
        <v>3.109347815177587E-3</v>
      </c>
      <c r="N461" s="21">
        <f ca="1">LN(Data!O471/Data!O470)</f>
        <v>-2.0157700816267918E-2</v>
      </c>
      <c r="O461" s="21">
        <f ca="1">LN(Data!P471/Data!P470)</f>
        <v>1.2712182972650866E-3</v>
      </c>
      <c r="Q461" s="41">
        <f t="shared" ca="1" si="781"/>
        <v>1.5160111519297865E-4</v>
      </c>
      <c r="R461" s="41">
        <f t="shared" ca="1" si="782"/>
        <v>1.6922770740800209E-4</v>
      </c>
      <c r="S461" s="41">
        <f t="shared" ca="1" si="783"/>
        <v>5.7702374352488605E-4</v>
      </c>
      <c r="T461" s="41">
        <f t="shared" ca="1" si="784"/>
        <v>6.3579795263908959E-4</v>
      </c>
      <c r="U461" s="41">
        <f t="shared" ca="1" si="785"/>
        <v>3.1190043827060101E-4</v>
      </c>
      <c r="V461" s="41">
        <f t="shared" ca="1" si="786"/>
        <v>3.442729552138058E-4</v>
      </c>
      <c r="W461" s="41">
        <f t="shared" ca="1" si="787"/>
        <v>1.2786201186281606E-4</v>
      </c>
      <c r="X461" s="41">
        <f t="shared" ca="1" si="788"/>
        <v>2.118401915780129E-4</v>
      </c>
      <c r="Y461" s="41">
        <f t="shared" ca="1" si="789"/>
        <v>7.9472046306595346E-5</v>
      </c>
      <c r="Z461" s="41">
        <f t="shared" ca="1" si="790"/>
        <v>1.3948138353466521E-4</v>
      </c>
      <c r="AA461" s="41">
        <f t="shared" ca="1" si="791"/>
        <v>2.2033634017980849E-4</v>
      </c>
      <c r="AB461" s="41">
        <f t="shared" ca="1" si="792"/>
        <v>1.5234646875807636E-4</v>
      </c>
      <c r="AC461" s="41">
        <f t="shared" ca="1" si="793"/>
        <v>2.1251483794939405E-3</v>
      </c>
      <c r="AD461" s="41">
        <f t="shared" ca="1" si="794"/>
        <v>7.8293850853054412E-5</v>
      </c>
      <c r="AF461" s="43">
        <f t="shared" ca="1" si="795"/>
        <v>4.4896443116155089E-5</v>
      </c>
      <c r="AG461" s="43">
        <f t="shared" ca="1" si="796"/>
        <v>5.7084601897724822E-5</v>
      </c>
      <c r="AH461" s="43">
        <f t="shared" ca="1" si="797"/>
        <v>1.4097634575541802E-4</v>
      </c>
      <c r="AI461" s="43">
        <f t="shared" ca="1" si="798"/>
        <v>8.4405474194421267E-5</v>
      </c>
      <c r="AJ461" s="43">
        <f t="shared" ca="1" si="799"/>
        <v>3.5184667862652796E-5</v>
      </c>
      <c r="AK461" s="43">
        <f t="shared" ca="1" si="800"/>
        <v>-9.2354514764426201E-6</v>
      </c>
      <c r="AL461" s="43">
        <f t="shared" ca="1" si="801"/>
        <v>7.6130267089917624E-5</v>
      </c>
      <c r="AM461" s="43">
        <f t="shared" ca="1" si="802"/>
        <v>2.7596460773917409E-5</v>
      </c>
      <c r="AN461" s="43">
        <f t="shared" ca="1" si="803"/>
        <v>9.6522702329703938E-5</v>
      </c>
      <c r="AO461" s="43">
        <f t="shared" ca="1" si="804"/>
        <v>-2.5458468795176248E-5</v>
      </c>
      <c r="AP461" s="43">
        <f t="shared" ca="1" si="805"/>
        <v>5.8279132982064585E-5</v>
      </c>
      <c r="AQ461" s="43">
        <f t="shared" ca="1" si="806"/>
        <v>2.6736010063229049E-4</v>
      </c>
      <c r="AR461" s="43">
        <f t="shared" ca="1" si="807"/>
        <v>7.0584124104282583E-5</v>
      </c>
      <c r="AT461" s="43">
        <f t="shared" ca="1" si="808"/>
        <v>-1.4224244469706649E-5</v>
      </c>
      <c r="AU461" s="43">
        <f t="shared" ca="1" si="809"/>
        <v>1.1643559768122017E-4</v>
      </c>
      <c r="AV461" s="43">
        <f t="shared" ca="1" si="810"/>
        <v>7.6196504462155629E-5</v>
      </c>
      <c r="AW461" s="43">
        <f t="shared" ca="1" si="811"/>
        <v>1.8292177454850967E-4</v>
      </c>
      <c r="AX461" s="43">
        <f t="shared" ca="1" si="812"/>
        <v>2.6739146201952064E-5</v>
      </c>
      <c r="AY461" s="43">
        <f t="shared" ca="1" si="813"/>
        <v>6.7553447596153306E-5</v>
      </c>
      <c r="AZ461" s="43">
        <f t="shared" ca="1" si="814"/>
        <v>1.421164535836564E-5</v>
      </c>
      <c r="BA461" s="43">
        <f t="shared" ca="1" si="815"/>
        <v>6.5713193586537275E-5</v>
      </c>
      <c r="BB461" s="43">
        <f t="shared" ca="1" si="816"/>
        <v>5.2505782697491359E-5</v>
      </c>
      <c r="BC461" s="43">
        <f t="shared" ca="1" si="817"/>
        <v>2.6146460120301323E-5</v>
      </c>
      <c r="BD461" s="43">
        <f t="shared" ca="1" si="818"/>
        <v>2.4830803598120628E-4</v>
      </c>
      <c r="BE461" s="43">
        <f t="shared" ca="1" si="819"/>
        <v>7.1913070324227088E-5</v>
      </c>
      <c r="BG461" s="43">
        <f t="shared" ca="1" si="820"/>
        <v>8.1973220874719687E-5</v>
      </c>
      <c r="BH461" s="43">
        <f t="shared" ca="1" si="821"/>
        <v>-1.2296739314143184E-6</v>
      </c>
      <c r="BI461" s="43">
        <f t="shared" ca="1" si="822"/>
        <v>-1.0668349795041247E-4</v>
      </c>
      <c r="BJ461" s="43">
        <f t="shared" ca="1" si="823"/>
        <v>3.1852271576369255E-5</v>
      </c>
      <c r="BK461" s="43">
        <f t="shared" ca="1" si="824"/>
        <v>9.3623589680781277E-5</v>
      </c>
      <c r="BL461" s="43">
        <f t="shared" ca="1" si="825"/>
        <v>2.2587720604588599E-5</v>
      </c>
      <c r="BM461" s="43">
        <f t="shared" ca="1" si="826"/>
        <v>4.2803683834262133E-6</v>
      </c>
      <c r="BN461" s="43">
        <f t="shared" ca="1" si="827"/>
        <v>5.021421901949261E-6</v>
      </c>
      <c r="BO461" s="43">
        <f t="shared" ca="1" si="828"/>
        <v>8.8605565613015811E-5</v>
      </c>
      <c r="BP461" s="43">
        <f t="shared" ca="1" si="829"/>
        <v>1.9848812709468197E-4</v>
      </c>
      <c r="BQ461" s="43">
        <f t="shared" ca="1" si="830"/>
        <v>8.9724715521765041E-6</v>
      </c>
      <c r="BS461" s="43">
        <f t="shared" ca="1" si="831"/>
        <v>1.6323380076129294E-5</v>
      </c>
      <c r="BT461" s="43">
        <f t="shared" ca="1" si="832"/>
        <v>6.0943940520636825E-5</v>
      </c>
      <c r="BU461" s="43">
        <f t="shared" ca="1" si="833"/>
        <v>4.7728161184966234E-5</v>
      </c>
      <c r="BV461" s="43">
        <f t="shared" ca="1" si="834"/>
        <v>2.1284237581130632E-4</v>
      </c>
      <c r="BW461" s="43">
        <f t="shared" ca="1" si="835"/>
        <v>8.2568454522781405E-5</v>
      </c>
      <c r="BX461" s="43">
        <f t="shared" ca="1" si="836"/>
        <v>1.0888613087853365E-4</v>
      </c>
      <c r="BY461" s="43">
        <f t="shared" ca="1" si="837"/>
        <v>4.1361284581683535E-6</v>
      </c>
      <c r="BZ461" s="43">
        <f t="shared" ca="1" si="838"/>
        <v>1.6336163324548621E-4</v>
      </c>
      <c r="CA461" s="43">
        <f t="shared" ca="1" si="839"/>
        <v>7.8415602455790198E-4</v>
      </c>
      <c r="CB461" s="43">
        <f t="shared" ca="1" si="840"/>
        <v>8.2301114290458293E-5</v>
      </c>
      <c r="CD461" s="43">
        <f t="shared" ca="1" si="841"/>
        <v>1.2770298668277429E-4</v>
      </c>
      <c r="CE461" s="43">
        <f t="shared" ca="1" si="842"/>
        <v>-3.1612062884319674E-5</v>
      </c>
      <c r="CF461" s="43">
        <f t="shared" ca="1" si="843"/>
        <v>-2.0639643885370288E-5</v>
      </c>
      <c r="CG461" s="43">
        <f t="shared" ca="1" si="844"/>
        <v>-3.715033597148919E-5</v>
      </c>
      <c r="CH461" s="43">
        <f t="shared" ca="1" si="845"/>
        <v>1.1661201739199858E-4</v>
      </c>
      <c r="CI461" s="43">
        <f t="shared" ca="1" si="846"/>
        <v>-5.9014491402339792E-6</v>
      </c>
      <c r="CJ461" s="43">
        <f t="shared" ca="1" si="847"/>
        <v>-5.2436372084456403E-5</v>
      </c>
      <c r="CK461" s="43">
        <f t="shared" ca="1" si="848"/>
        <v>8.5602325953179132E-5</v>
      </c>
      <c r="CL461" s="43">
        <f t="shared" ca="1" si="849"/>
        <v>9.0673780207197396E-5</v>
      </c>
      <c r="CN461" s="43">
        <f t="shared" ca="1" si="850"/>
        <v>-1.5185948685096729E-5</v>
      </c>
      <c r="CO461" s="43">
        <f t="shared" ca="1" si="851"/>
        <v>2.7144834816879765E-5</v>
      </c>
      <c r="CP461" s="43">
        <f t="shared" ca="1" si="852"/>
        <v>-2.8547240109373627E-5</v>
      </c>
      <c r="CQ461" s="43">
        <f t="shared" ca="1" si="853"/>
        <v>7.8813298095569393E-5</v>
      </c>
      <c r="CR461" s="43">
        <f t="shared" ca="1" si="854"/>
        <v>2.9471912462688899E-5</v>
      </c>
      <c r="CS461" s="43">
        <f t="shared" ca="1" si="855"/>
        <v>-3.6487067003834174E-5</v>
      </c>
      <c r="CT461" s="43">
        <f t="shared" ca="1" si="856"/>
        <v>2.9356647770072938E-4</v>
      </c>
      <c r="CU461" s="43">
        <f t="shared" ca="1" si="856"/>
        <v>8.8766017360879509E-5</v>
      </c>
      <c r="CW461" s="43">
        <f t="shared" ca="1" si="857"/>
        <v>5.8076664257603686E-5</v>
      </c>
      <c r="CX461" s="43">
        <f t="shared" ca="1" si="858"/>
        <v>1.6313087624048857E-5</v>
      </c>
      <c r="CY461" s="43">
        <f t="shared" ca="1" si="859"/>
        <v>-2.1264538487258969E-5</v>
      </c>
      <c r="CZ461" s="43">
        <f t="shared" ca="1" si="860"/>
        <v>8.4980725174795419E-5</v>
      </c>
      <c r="DA461" s="43">
        <f t="shared" ca="1" si="861"/>
        <v>2.997716921933312E-5</v>
      </c>
      <c r="DB461" s="43">
        <f t="shared" ca="1" si="862"/>
        <v>4.3992945395524366E-5</v>
      </c>
      <c r="DC461" s="43">
        <f t="shared" ca="1" si="863"/>
        <v>-3.4750519968440344E-7</v>
      </c>
      <c r="DE461" s="43">
        <f t="shared" ca="1" si="864"/>
        <v>7.2445644507813115E-5</v>
      </c>
      <c r="DF461" s="43">
        <f t="shared" ca="1" si="865"/>
        <v>4.4155814385403257E-5</v>
      </c>
      <c r="DG461" s="43">
        <f t="shared" ca="1" si="866"/>
        <v>6.296163594201401E-5</v>
      </c>
      <c r="DH461" s="43">
        <f t="shared" ca="1" si="867"/>
        <v>1.4144084412949384E-4</v>
      </c>
      <c r="DI461" s="43">
        <f t="shared" ca="1" si="868"/>
        <v>4.8808873696269407E-4</v>
      </c>
      <c r="DJ461" s="43">
        <f t="shared" ca="1" si="869"/>
        <v>5.5360339645458295E-5</v>
      </c>
      <c r="DL461" s="43">
        <f t="shared" ca="1" si="870"/>
        <v>1.5861449861771887E-5</v>
      </c>
      <c r="DM461" s="43">
        <f t="shared" ca="1" si="871"/>
        <v>2.111760198699854E-5</v>
      </c>
      <c r="DN461" s="43">
        <f t="shared" ca="1" si="872"/>
        <v>8.3460072920060117E-5</v>
      </c>
      <c r="DO461" s="43">
        <f t="shared" ca="1" si="873"/>
        <v>1.4213284344073392E-4</v>
      </c>
      <c r="DP461" s="43">
        <f t="shared" ca="1" si="874"/>
        <v>1.1760357426739929E-5</v>
      </c>
      <c r="DR461" s="43">
        <f t="shared" ca="1" si="875"/>
        <v>-2.1116608550318077E-5</v>
      </c>
      <c r="DS461" s="43">
        <f t="shared" ca="1" si="876"/>
        <v>2.4995852442373075E-5</v>
      </c>
      <c r="DT461" s="43">
        <f t="shared" ca="1" si="877"/>
        <v>1.6494063354059434E-4</v>
      </c>
      <c r="DU461" s="43">
        <f t="shared" ca="1" si="878"/>
        <v>8.6068168198529896E-5</v>
      </c>
      <c r="DW461" s="43">
        <f t="shared" ca="1" si="879"/>
        <v>3.6640358807513921E-5</v>
      </c>
      <c r="DX461" s="43">
        <f t="shared" ca="1" si="880"/>
        <v>3.2888120623918142E-5</v>
      </c>
      <c r="DY461" s="43">
        <f t="shared" ca="1" si="881"/>
        <v>1.6523182799901854E-5</v>
      </c>
      <c r="EA461" s="43">
        <f t="shared" ca="1" si="882"/>
        <v>3.4070142599861161E-4</v>
      </c>
      <c r="EB461" s="43">
        <f t="shared" ca="1" si="883"/>
        <v>3.0680867428864703E-5</v>
      </c>
      <c r="ED461" s="43">
        <f t="shared" ca="1" si="884"/>
        <v>1.8858587548301156E-4</v>
      </c>
    </row>
    <row r="462" spans="1:134" x14ac:dyDescent="0.3">
      <c r="A462">
        <f ca="1"/>
        <v>458</v>
      </c>
      <c r="B462" s="21">
        <f ca="1">LN(Data!C472/Data!C471)</f>
        <v>1.9484857132124001E-2</v>
      </c>
      <c r="C462" s="21">
        <f ca="1">LN(Data!D472/Data!D471)</f>
        <v>2.8425686497951505E-2</v>
      </c>
      <c r="D462" s="21">
        <f ca="1">LN(Data!E472/Data!E471)</f>
        <v>3.7981597477889191E-3</v>
      </c>
      <c r="E462" s="21">
        <f ca="1">LN(Data!F472/Data!F471)</f>
        <v>-2.2017622141068536E-2</v>
      </c>
      <c r="F462" s="21">
        <f ca="1">LN(Data!G472/Data!G471)</f>
        <v>3.0583105745941933E-2</v>
      </c>
      <c r="G462" s="21">
        <f ca="1">LN(Data!H472/Data!H471)</f>
        <v>1.7422894521721206E-2</v>
      </c>
      <c r="H462" s="21">
        <f ca="1">LN(Data!I472/Data!I471)</f>
        <v>1.5187080097014104E-3</v>
      </c>
      <c r="I462" s="21">
        <f ca="1">LN(Data!J472/Data!J471)</f>
        <v>6.9637885822550335E-4</v>
      </c>
      <c r="J462" s="21">
        <f ca="1">LN(Data!K472/Data!K471)</f>
        <v>-4.3615286005302591E-3</v>
      </c>
      <c r="K462" s="21">
        <f ca="1">LN(Data!L472/Data!L471)</f>
        <v>2.5275104928999953E-2</v>
      </c>
      <c r="L462" s="21">
        <f ca="1">LN(Data!M472/Data!M471)</f>
        <v>1.1834457647003017E-2</v>
      </c>
      <c r="M462" s="21">
        <f ca="1">LN(Data!N472/Data!N471)</f>
        <v>-1.1735065026690071E-3</v>
      </c>
      <c r="N462" s="21">
        <f ca="1">LN(Data!O472/Data!O471)</f>
        <v>-8.1561126661101168E-3</v>
      </c>
      <c r="O462" s="21">
        <f ca="1">LN(Data!P472/Data!P471)</f>
        <v>1.8124923420620293E-2</v>
      </c>
      <c r="Q462" s="41">
        <f t="shared" ca="1" si="781"/>
        <v>1.4388146947627619E-4</v>
      </c>
      <c r="R462" s="41">
        <f t="shared" ca="1" si="782"/>
        <v>1.7415192115090191E-4</v>
      </c>
      <c r="S462" s="41">
        <f t="shared" ca="1" si="783"/>
        <v>5.4240675305680208E-4</v>
      </c>
      <c r="T462" s="41">
        <f t="shared" ca="1" si="784"/>
        <v>5.9769556269141471E-4</v>
      </c>
      <c r="U462" s="41">
        <f t="shared" ca="1" si="785"/>
        <v>2.9620486982552389E-4</v>
      </c>
      <c r="V462" s="41">
        <f t="shared" ca="1" si="786"/>
        <v>3.2430565946857143E-4</v>
      </c>
      <c r="W462" s="41">
        <f t="shared" ca="1" si="787"/>
        <v>1.2041523334786026E-4</v>
      </c>
      <c r="X462" s="41">
        <f t="shared" ca="1" si="788"/>
        <v>1.9948559416664116E-4</v>
      </c>
      <c r="Y462" s="41">
        <f t="shared" ca="1" si="789"/>
        <v>7.7089743942847518E-5</v>
      </c>
      <c r="Z462" s="41">
        <f t="shared" ca="1" si="790"/>
        <v>1.3191188437776551E-4</v>
      </c>
      <c r="AA462" s="41">
        <f t="shared" ca="1" si="791"/>
        <v>2.1498901490861279E-4</v>
      </c>
      <c r="AB462" s="41">
        <f t="shared" ca="1" si="792"/>
        <v>1.4378576326273674E-4</v>
      </c>
      <c r="AC462" s="41">
        <f t="shared" ca="1" si="793"/>
        <v>2.0220194508561943E-3</v>
      </c>
      <c r="AD462" s="41">
        <f t="shared" ca="1" si="794"/>
        <v>7.3693179559429229E-5</v>
      </c>
      <c r="AF462" s="43">
        <f t="shared" ca="1" si="795"/>
        <v>3.7647054663566914E-5</v>
      </c>
      <c r="AG462" s="43">
        <f t="shared" ca="1" si="796"/>
        <v>5.3581402490474476E-5</v>
      </c>
      <c r="AH462" s="43">
        <f t="shared" ca="1" si="797"/>
        <v>1.3276798403587383E-4</v>
      </c>
      <c r="AI462" s="43">
        <f t="shared" ca="1" si="798"/>
        <v>8.1379446349186732E-5</v>
      </c>
      <c r="AJ462" s="43">
        <f t="shared" ca="1" si="799"/>
        <v>3.4047480225731754E-5</v>
      </c>
      <c r="AK462" s="43">
        <f t="shared" ca="1" si="800"/>
        <v>-9.2377551628098445E-6</v>
      </c>
      <c r="AL462" s="43">
        <f t="shared" ca="1" si="801"/>
        <v>7.2262272502963872E-5</v>
      </c>
      <c r="AM462" s="43">
        <f t="shared" ca="1" si="802"/>
        <v>2.4128445473425387E-5</v>
      </c>
      <c r="AN462" s="43">
        <f t="shared" ca="1" si="803"/>
        <v>9.1780286747717644E-5</v>
      </c>
      <c r="AO462" s="43">
        <f t="shared" ca="1" si="804"/>
        <v>-2.06390972622913E-5</v>
      </c>
      <c r="AP462" s="43">
        <f t="shared" ca="1" si="805"/>
        <v>5.3888831408267336E-5</v>
      </c>
      <c r="AQ462" s="43">
        <f t="shared" ca="1" si="806"/>
        <v>2.5711134476725318E-4</v>
      </c>
      <c r="AR462" s="43">
        <f t="shared" ca="1" si="807"/>
        <v>6.5983758351130083E-5</v>
      </c>
      <c r="AT462" s="43">
        <f t="shared" ca="1" si="808"/>
        <v>-1.3112221695753817E-5</v>
      </c>
      <c r="AU462" s="43">
        <f t="shared" ca="1" si="809"/>
        <v>1.0862130088755683E-4</v>
      </c>
      <c r="AV462" s="43">
        <f t="shared" ca="1" si="810"/>
        <v>6.4878460881912723E-5</v>
      </c>
      <c r="AW462" s="43">
        <f t="shared" ca="1" si="811"/>
        <v>1.6872313338010315E-4</v>
      </c>
      <c r="AX462" s="43">
        <f t="shared" ca="1" si="812"/>
        <v>2.6976440878732174E-5</v>
      </c>
      <c r="AY462" s="43">
        <f t="shared" ca="1" si="813"/>
        <v>6.1184010895601874E-5</v>
      </c>
      <c r="AZ462" s="43">
        <f t="shared" ca="1" si="814"/>
        <v>1.9356956339475224E-5</v>
      </c>
      <c r="BA462" s="43">
        <f t="shared" ca="1" si="815"/>
        <v>5.8298657338657027E-5</v>
      </c>
      <c r="BB462" s="43">
        <f t="shared" ca="1" si="816"/>
        <v>3.846021040360038E-5</v>
      </c>
      <c r="BC462" s="43">
        <f t="shared" ca="1" si="817"/>
        <v>2.753510621069604E-5</v>
      </c>
      <c r="BD462" s="43">
        <f t="shared" ca="1" si="818"/>
        <v>2.1423670240653856E-4</v>
      </c>
      <c r="BE462" s="43">
        <f t="shared" ca="1" si="819"/>
        <v>6.8807396198858898E-5</v>
      </c>
      <c r="BG462" s="43">
        <f t="shared" ca="1" si="820"/>
        <v>7.7040625621835161E-5</v>
      </c>
      <c r="BH462" s="43">
        <f t="shared" ca="1" si="821"/>
        <v>-1.2715839229070335E-6</v>
      </c>
      <c r="BI462" s="43">
        <f t="shared" ca="1" si="822"/>
        <v>-1.0033776452851447E-4</v>
      </c>
      <c r="BJ462" s="43">
        <f t="shared" ca="1" si="823"/>
        <v>2.9972717333010232E-5</v>
      </c>
      <c r="BK462" s="43">
        <f t="shared" ca="1" si="824"/>
        <v>8.7966453641928497E-5</v>
      </c>
      <c r="BL462" s="43">
        <f t="shared" ca="1" si="825"/>
        <v>2.1335316284776267E-5</v>
      </c>
      <c r="BM462" s="43">
        <f t="shared" ca="1" si="826"/>
        <v>3.9640098827054138E-6</v>
      </c>
      <c r="BN462" s="43">
        <f t="shared" ca="1" si="827"/>
        <v>4.5332960977634232E-6</v>
      </c>
      <c r="BO462" s="43">
        <f t="shared" ca="1" si="828"/>
        <v>8.3339948237349314E-5</v>
      </c>
      <c r="BP462" s="43">
        <f t="shared" ca="1" si="829"/>
        <v>1.8625004728294042E-4</v>
      </c>
      <c r="BQ462" s="43">
        <f t="shared" ca="1" si="830"/>
        <v>8.4548580961549526E-6</v>
      </c>
      <c r="BS462" s="43">
        <f t="shared" ca="1" si="831"/>
        <v>1.5714519075108511E-5</v>
      </c>
      <c r="BT462" s="43">
        <f t="shared" ca="1" si="832"/>
        <v>5.746434758245707E-5</v>
      </c>
      <c r="BU462" s="43">
        <f t="shared" ca="1" si="833"/>
        <v>4.476331819906772E-5</v>
      </c>
      <c r="BV462" s="43">
        <f t="shared" ca="1" si="834"/>
        <v>2.0019905350538442E-4</v>
      </c>
      <c r="BW462" s="43">
        <f t="shared" ca="1" si="835"/>
        <v>7.7284903154084913E-5</v>
      </c>
      <c r="BX462" s="43">
        <f t="shared" ca="1" si="836"/>
        <v>1.0254365057608965E-4</v>
      </c>
      <c r="BY462" s="43">
        <f t="shared" ca="1" si="837"/>
        <v>4.4863872042323883E-6</v>
      </c>
      <c r="BZ462" s="43">
        <f t="shared" ca="1" si="838"/>
        <v>1.5339749652137349E-4</v>
      </c>
      <c r="CA462" s="43">
        <f t="shared" ca="1" si="839"/>
        <v>7.3815974286273514E-4</v>
      </c>
      <c r="CB462" s="43">
        <f t="shared" ca="1" si="840"/>
        <v>7.7296636372817831E-5</v>
      </c>
      <c r="CD462" s="43">
        <f t="shared" ca="1" si="841"/>
        <v>1.2148301539601196E-4</v>
      </c>
      <c r="CE462" s="43">
        <f t="shared" ca="1" si="842"/>
        <v>-3.0539340652537957E-5</v>
      </c>
      <c r="CF462" s="43">
        <f t="shared" ca="1" si="843"/>
        <v>-1.8364920805011953E-5</v>
      </c>
      <c r="CG462" s="43">
        <f t="shared" ca="1" si="844"/>
        <v>-3.7604989052180238E-5</v>
      </c>
      <c r="CH462" s="43">
        <f t="shared" ca="1" si="845"/>
        <v>1.1116864964820107E-4</v>
      </c>
      <c r="CI462" s="43">
        <f t="shared" ca="1" si="846"/>
        <v>-6.7254102513685932E-7</v>
      </c>
      <c r="CJ462" s="43">
        <f t="shared" ca="1" si="847"/>
        <v>-5.0613426310154629E-5</v>
      </c>
      <c r="CK462" s="43">
        <f t="shared" ca="1" si="848"/>
        <v>8.904464338599869E-5</v>
      </c>
      <c r="CL462" s="43">
        <f t="shared" ca="1" si="849"/>
        <v>8.4692364539568231E-5</v>
      </c>
      <c r="CN462" s="43">
        <f t="shared" ca="1" si="850"/>
        <v>-1.4668496630100104E-5</v>
      </c>
      <c r="CO462" s="43">
        <f t="shared" ca="1" si="851"/>
        <v>2.6011306243232029E-5</v>
      </c>
      <c r="CP462" s="43">
        <f t="shared" ca="1" si="852"/>
        <v>-2.811665477675777E-5</v>
      </c>
      <c r="CQ462" s="43">
        <f t="shared" ca="1" si="853"/>
        <v>7.4826686628490886E-5</v>
      </c>
      <c r="CR462" s="43">
        <f t="shared" ca="1" si="854"/>
        <v>3.0032769104291382E-5</v>
      </c>
      <c r="CS462" s="43">
        <f t="shared" ca="1" si="855"/>
        <v>-3.4930080477046528E-5</v>
      </c>
      <c r="CT462" s="43">
        <f t="shared" ca="1" si="856"/>
        <v>2.8005124382431303E-4</v>
      </c>
      <c r="CU462" s="43">
        <f t="shared" ca="1" si="856"/>
        <v>8.3181573859992717E-5</v>
      </c>
      <c r="CW462" s="43">
        <f t="shared" ca="1" si="857"/>
        <v>5.4309155226692514E-5</v>
      </c>
      <c r="CX462" s="43">
        <f t="shared" ca="1" si="858"/>
        <v>1.6066911862662281E-5</v>
      </c>
      <c r="CY462" s="43">
        <f t="shared" ca="1" si="859"/>
        <v>-2.0412712355321625E-5</v>
      </c>
      <c r="CZ462" s="43">
        <f t="shared" ca="1" si="860"/>
        <v>7.8551115971072467E-5</v>
      </c>
      <c r="DA462" s="43">
        <f t="shared" ca="1" si="861"/>
        <v>2.8539766226223382E-5</v>
      </c>
      <c r="DB462" s="43">
        <f t="shared" ca="1" si="862"/>
        <v>3.9011556352354082E-5</v>
      </c>
      <c r="DC462" s="43">
        <f t="shared" ca="1" si="863"/>
        <v>-1.7897164265641837E-7</v>
      </c>
      <c r="DE462" s="43">
        <f t="shared" ca="1" si="864"/>
        <v>6.717750491125698E-5</v>
      </c>
      <c r="DF462" s="43">
        <f t="shared" ca="1" si="865"/>
        <v>4.2039787220359133E-5</v>
      </c>
      <c r="DG462" s="43">
        <f t="shared" ca="1" si="866"/>
        <v>6.0857638097532078E-5</v>
      </c>
      <c r="DH462" s="43">
        <f t="shared" ca="1" si="867"/>
        <v>1.3250007908696158E-4</v>
      </c>
      <c r="DI462" s="43">
        <f t="shared" ca="1" si="868"/>
        <v>4.6174870358741923E-4</v>
      </c>
      <c r="DJ462" s="43">
        <f t="shared" ca="1" si="869"/>
        <v>5.1852978460085081E-5</v>
      </c>
      <c r="DL462" s="43">
        <f t="shared" ca="1" si="870"/>
        <v>1.3528695819701992E-5</v>
      </c>
      <c r="DM462" s="43">
        <f t="shared" ca="1" si="871"/>
        <v>1.5516403151550411E-5</v>
      </c>
      <c r="DN462" s="43">
        <f t="shared" ca="1" si="872"/>
        <v>7.9628941662997568E-5</v>
      </c>
      <c r="DO462" s="43">
        <f t="shared" ca="1" si="873"/>
        <v>1.2597787368735946E-4</v>
      </c>
      <c r="DP462" s="43">
        <f t="shared" ca="1" si="874"/>
        <v>1.1535722426820772E-5</v>
      </c>
      <c r="DR462" s="43">
        <f t="shared" ca="1" si="875"/>
        <v>-1.7340940418142109E-5</v>
      </c>
      <c r="DS462" s="43">
        <f t="shared" ca="1" si="876"/>
        <v>2.2815139704249797E-5</v>
      </c>
      <c r="DT462" s="43">
        <f t="shared" ca="1" si="877"/>
        <v>1.5945882549121839E-4</v>
      </c>
      <c r="DU462" s="43">
        <f t="shared" ca="1" si="878"/>
        <v>8.0625675404055554E-5</v>
      </c>
      <c r="DW462" s="43">
        <f t="shared" ca="1" si="879"/>
        <v>3.230490510426425E-5</v>
      </c>
      <c r="DX462" s="43">
        <f t="shared" ca="1" si="880"/>
        <v>4.4769074782077088E-5</v>
      </c>
      <c r="DY462" s="43">
        <f t="shared" ca="1" si="881"/>
        <v>1.4658092727166924E-5</v>
      </c>
      <c r="EA462" s="43">
        <f t="shared" ca="1" si="882"/>
        <v>3.1649870225917092E-4</v>
      </c>
      <c r="EB462" s="43">
        <f t="shared" ca="1" si="883"/>
        <v>2.9077174973245717E-5</v>
      </c>
      <c r="ED462" s="43">
        <f t="shared" ca="1" si="884"/>
        <v>1.7573323266752475E-4</v>
      </c>
    </row>
    <row r="463" spans="1:134" x14ac:dyDescent="0.3">
      <c r="A463">
        <f ca="1"/>
        <v>459</v>
      </c>
      <c r="B463" s="21">
        <f ca="1">LN(Data!C473/Data!C472)</f>
        <v>-4.1238975826963314E-2</v>
      </c>
      <c r="C463" s="21">
        <f ca="1">LN(Data!D473/Data!D472)</f>
        <v>-9.814458980135124E-3</v>
      </c>
      <c r="D463" s="21">
        <f ca="1">LN(Data!E473/Data!E472)</f>
        <v>-6.7925814762076963E-3</v>
      </c>
      <c r="E463" s="21">
        <f ca="1">LN(Data!F473/Data!F472)</f>
        <v>1.1509644542653573E-2</v>
      </c>
      <c r="F463" s="21">
        <f ca="1">LN(Data!G473/Data!G472)</f>
        <v>-1.3592342301725208E-2</v>
      </c>
      <c r="G463" s="21">
        <f ca="1">LN(Data!H473/Data!H472)</f>
        <v>1.2352767967000907E-2</v>
      </c>
      <c r="H463" s="21">
        <f ca="1">LN(Data!I473/Data!I472)</f>
        <v>1.9130186452736495E-2</v>
      </c>
      <c r="I463" s="21">
        <f ca="1">LN(Data!J473/Data!J472)</f>
        <v>8.3189387900609018E-3</v>
      </c>
      <c r="J463" s="21">
        <f ca="1">LN(Data!K473/Data!K472)</f>
        <v>7.7407256370090995E-3</v>
      </c>
      <c r="K463" s="21">
        <f ca="1">LN(Data!L473/Data!L472)</f>
        <v>-4.066336151107945E-3</v>
      </c>
      <c r="L463" s="21">
        <f ca="1">LN(Data!M473/Data!M472)</f>
        <v>-7.6190844764395171E-3</v>
      </c>
      <c r="M463" s="21">
        <f ca="1">LN(Data!N473/Data!N472)</f>
        <v>1.2083079866822471E-2</v>
      </c>
      <c r="N463" s="21">
        <f ca="1">LN(Data!O473/Data!O472)</f>
        <v>2.1079923159452073E-2</v>
      </c>
      <c r="O463" s="21">
        <f ca="1">LN(Data!P473/Data!P472)</f>
        <v>-1.4872075375620571E-3</v>
      </c>
      <c r="Q463" s="41">
        <f t="shared" ca="1" si="781"/>
        <v>1.5802816075525663E-4</v>
      </c>
      <c r="R463" s="41">
        <f t="shared" ca="1" si="782"/>
        <v>2.1218398505463718E-4</v>
      </c>
      <c r="S463" s="41">
        <f t="shared" ca="1" si="783"/>
        <v>5.1072790892157743E-4</v>
      </c>
      <c r="T463" s="41">
        <f t="shared" ca="1" si="784"/>
        <v>5.9092037001474203E-4</v>
      </c>
      <c r="U463" s="41">
        <f t="shared" ca="1" si="785"/>
        <v>3.3455215906004048E-4</v>
      </c>
      <c r="V463" s="41">
        <f t="shared" ca="1" si="786"/>
        <v>3.2306075511135849E-4</v>
      </c>
      <c r="W463" s="41">
        <f t="shared" ca="1" si="787"/>
        <v>1.1332870778811251E-4</v>
      </c>
      <c r="X463" s="41">
        <f t="shared" ca="1" si="788"/>
        <v>1.875455551274937E-4</v>
      </c>
      <c r="Y463" s="41">
        <f t="shared" ca="1" si="789"/>
        <v>7.3605735210271269E-5</v>
      </c>
      <c r="Z463" s="41">
        <f t="shared" ca="1" si="790"/>
        <v>1.6232702706541705E-4</v>
      </c>
      <c r="AA463" s="41">
        <f t="shared" ca="1" si="791"/>
        <v>2.1049293728201852E-4</v>
      </c>
      <c r="AB463" s="41">
        <f t="shared" ca="1" si="792"/>
        <v>1.352412445176809E-4</v>
      </c>
      <c r="AC463" s="41">
        <f t="shared" ca="1" si="793"/>
        <v>1.9046896142341594E-3</v>
      </c>
      <c r="AD463" s="41">
        <f t="shared" ca="1" si="794"/>
        <v>8.8982359726064484E-5</v>
      </c>
      <c r="AF463" s="43">
        <f t="shared" ca="1" si="795"/>
        <v>6.8620457801460807E-5</v>
      </c>
      <c r="AG463" s="43">
        <f t="shared" ca="1" si="796"/>
        <v>5.4806914344085082E-5</v>
      </c>
      <c r="AH463" s="43">
        <f t="shared" ca="1" si="797"/>
        <v>9.9061291685252726E-5</v>
      </c>
      <c r="AI463" s="43">
        <f t="shared" ca="1" si="798"/>
        <v>1.122511263352147E-4</v>
      </c>
      <c r="AJ463" s="43">
        <f t="shared" ca="1" si="799"/>
        <v>5.2373588047216086E-5</v>
      </c>
      <c r="AK463" s="43">
        <f t="shared" ca="1" si="800"/>
        <v>-6.9079813373745886E-6</v>
      </c>
      <c r="AL463" s="43">
        <f t="shared" ca="1" si="801"/>
        <v>6.874066670652737E-5</v>
      </c>
      <c r="AM463" s="43">
        <f t="shared" ca="1" si="802"/>
        <v>1.7581713045479568E-5</v>
      </c>
      <c r="AN463" s="43">
        <f t="shared" ca="1" si="803"/>
        <v>1.1582237805531504E-4</v>
      </c>
      <c r="AO463" s="43">
        <f t="shared" ca="1" si="804"/>
        <v>-5.5651884372722389E-6</v>
      </c>
      <c r="AP463" s="43">
        <f t="shared" ca="1" si="805"/>
        <v>4.9283565130883844E-5</v>
      </c>
      <c r="AQ463" s="43">
        <f t="shared" ca="1" si="806"/>
        <v>2.3214942267805821E-4</v>
      </c>
      <c r="AR463" s="43">
        <f t="shared" ca="1" si="807"/>
        <v>8.3214425452950776E-5</v>
      </c>
      <c r="AT463" s="43">
        <f t="shared" ca="1" si="808"/>
        <v>-5.8475704984213998E-6</v>
      </c>
      <c r="AU463" s="43">
        <f t="shared" ca="1" si="809"/>
        <v>6.4552061369561181E-5</v>
      </c>
      <c r="AV463" s="43">
        <f t="shared" ca="1" si="810"/>
        <v>1.1314649979306868E-4</v>
      </c>
      <c r="AW463" s="43">
        <f t="shared" ca="1" si="811"/>
        <v>1.8831520963097641E-4</v>
      </c>
      <c r="AX463" s="43">
        <f t="shared" ca="1" si="812"/>
        <v>2.7948073491950255E-5</v>
      </c>
      <c r="AY463" s="43">
        <f t="shared" ca="1" si="813"/>
        <v>5.8700673068328933E-5</v>
      </c>
      <c r="AZ463" s="43">
        <f t="shared" ca="1" si="814"/>
        <v>1.0756772280075363E-5</v>
      </c>
      <c r="BA463" s="43">
        <f t="shared" ca="1" si="815"/>
        <v>9.7908470433212525E-5</v>
      </c>
      <c r="BB463" s="43">
        <f t="shared" ca="1" si="816"/>
        <v>5.6336752756203925E-5</v>
      </c>
      <c r="BC463" s="43">
        <f t="shared" ca="1" si="817"/>
        <v>2.3881536161163675E-5</v>
      </c>
      <c r="BD463" s="43">
        <f t="shared" ca="1" si="818"/>
        <v>1.8747191416081718E-4</v>
      </c>
      <c r="BE463" s="43">
        <f t="shared" ca="1" si="819"/>
        <v>9.5591755884163259E-5</v>
      </c>
      <c r="BG463" s="43">
        <f t="shared" ca="1" si="820"/>
        <v>6.7400601315031078E-5</v>
      </c>
      <c r="BH463" s="43">
        <f t="shared" ca="1" si="821"/>
        <v>5.7742823848639147E-6</v>
      </c>
      <c r="BI463" s="43">
        <f t="shared" ca="1" si="822"/>
        <v>-9.0347002457061173E-5</v>
      </c>
      <c r="BJ463" s="43">
        <f t="shared" ca="1" si="823"/>
        <v>2.8520452030895169E-5</v>
      </c>
      <c r="BK463" s="43">
        <f t="shared" ca="1" si="824"/>
        <v>8.2847163912324186E-5</v>
      </c>
      <c r="BL463" s="43">
        <f t="shared" ca="1" si="825"/>
        <v>1.9061250365527839E-5</v>
      </c>
      <c r="BM463" s="43">
        <f t="shared" ca="1" si="826"/>
        <v>9.4861024594912294E-6</v>
      </c>
      <c r="BN463" s="43">
        <f t="shared" ca="1" si="827"/>
        <v>6.9582479722031978E-6</v>
      </c>
      <c r="BO463" s="43">
        <f t="shared" ca="1" si="828"/>
        <v>7.807212143337599E-5</v>
      </c>
      <c r="BP463" s="43">
        <f t="shared" ca="1" si="829"/>
        <v>1.7321635131635292E-4</v>
      </c>
      <c r="BQ463" s="43">
        <f t="shared" ca="1" si="830"/>
        <v>1.2078047884463059E-5</v>
      </c>
      <c r="BS463" s="43">
        <f t="shared" ca="1" si="831"/>
        <v>-2.5630388042267525E-5</v>
      </c>
      <c r="BT463" s="43">
        <f t="shared" ca="1" si="832"/>
        <v>3.099984423653259E-5</v>
      </c>
      <c r="BU463" s="43">
        <f t="shared" ca="1" si="833"/>
        <v>4.007121876111046E-5</v>
      </c>
      <c r="BV463" s="43">
        <f t="shared" ca="1" si="834"/>
        <v>1.8726715390101505E-4</v>
      </c>
      <c r="BW463" s="43">
        <f t="shared" ca="1" si="835"/>
        <v>7.840963828587614E-5</v>
      </c>
      <c r="BX463" s="43">
        <f t="shared" ca="1" si="836"/>
        <v>6.3001168947369443E-5</v>
      </c>
      <c r="BY463" s="43">
        <f t="shared" ca="1" si="837"/>
        <v>-1.1416793030993057E-5</v>
      </c>
      <c r="BZ463" s="43">
        <f t="shared" ca="1" si="838"/>
        <v>1.4574391609544225E-4</v>
      </c>
      <c r="CA463" s="43">
        <f t="shared" ca="1" si="839"/>
        <v>7.0464485070031481E-4</v>
      </c>
      <c r="CB463" s="43">
        <f t="shared" ca="1" si="840"/>
        <v>4.8714775277787465E-5</v>
      </c>
      <c r="CD463" s="43">
        <f t="shared" ca="1" si="841"/>
        <v>1.4616480800574278E-4</v>
      </c>
      <c r="CE463" s="43">
        <f t="shared" ca="1" si="842"/>
        <v>-2.5920171753911243E-5</v>
      </c>
      <c r="CF463" s="43">
        <f t="shared" ca="1" si="843"/>
        <v>-1.5985179861090299E-5</v>
      </c>
      <c r="CG463" s="43">
        <f t="shared" ca="1" si="844"/>
        <v>-4.3352035133287448E-5</v>
      </c>
      <c r="CH463" s="43">
        <f t="shared" ca="1" si="845"/>
        <v>1.5087800307631206E-4</v>
      </c>
      <c r="CI463" s="43">
        <f t="shared" ca="1" si="846"/>
        <v>2.1083879616221235E-5</v>
      </c>
      <c r="CJ463" s="43">
        <f t="shared" ca="1" si="847"/>
        <v>-4.972998913942595E-5</v>
      </c>
      <c r="CK463" s="43">
        <f t="shared" ca="1" si="848"/>
        <v>6.8735609414231018E-5</v>
      </c>
      <c r="CL463" s="43">
        <f t="shared" ca="1" si="849"/>
        <v>1.1286980964378997E-4</v>
      </c>
      <c r="CN463" s="43">
        <f t="shared" ca="1" si="850"/>
        <v>-1.2200769464554846E-5</v>
      </c>
      <c r="CO463" s="43">
        <f t="shared" ca="1" si="851"/>
        <v>2.5178603992279282E-5</v>
      </c>
      <c r="CP463" s="43">
        <f t="shared" ca="1" si="852"/>
        <v>-3.098908265578285E-5</v>
      </c>
      <c r="CQ463" s="43">
        <f t="shared" ca="1" si="853"/>
        <v>9.6759014662985561E-5</v>
      </c>
      <c r="CR463" s="43">
        <f t="shared" ca="1" si="854"/>
        <v>4.0602233396364534E-5</v>
      </c>
      <c r="CS463" s="43">
        <f t="shared" ca="1" si="855"/>
        <v>-3.4061028449417096E-5</v>
      </c>
      <c r="CT463" s="43">
        <f t="shared" ca="1" si="856"/>
        <v>2.5472198375351958E-4</v>
      </c>
      <c r="CU463" s="43">
        <f t="shared" ca="1" si="856"/>
        <v>9.7137997166697672E-5</v>
      </c>
      <c r="CW463" s="43">
        <f t="shared" ca="1" si="857"/>
        <v>5.1114061682077393E-5</v>
      </c>
      <c r="CX463" s="43">
        <f t="shared" ca="1" si="858"/>
        <v>1.4705463845692518E-5</v>
      </c>
      <c r="CY463" s="43">
        <f t="shared" ca="1" si="859"/>
        <v>-1.6884819355899375E-5</v>
      </c>
      <c r="CZ463" s="43">
        <f t="shared" ca="1" si="860"/>
        <v>7.4916434149946651E-5</v>
      </c>
      <c r="DA463" s="43">
        <f t="shared" ca="1" si="861"/>
        <v>2.672044742914757E-5</v>
      </c>
      <c r="DB463" s="43">
        <f t="shared" ca="1" si="862"/>
        <v>3.592765775316992E-5</v>
      </c>
      <c r="DC463" s="43">
        <f t="shared" ca="1" si="863"/>
        <v>1.4833546383502117E-6</v>
      </c>
      <c r="DE463" s="43">
        <f t="shared" ca="1" si="864"/>
        <v>6.2964618038164255E-5</v>
      </c>
      <c r="DF463" s="43">
        <f t="shared" ca="1" si="865"/>
        <v>4.0573462909856788E-5</v>
      </c>
      <c r="DG463" s="43">
        <f t="shared" ca="1" si="866"/>
        <v>5.7700655777916433E-5</v>
      </c>
      <c r="DH463" s="43">
        <f t="shared" ca="1" si="867"/>
        <v>1.2450104203463695E-4</v>
      </c>
      <c r="DI463" s="43">
        <f t="shared" ca="1" si="868"/>
        <v>4.3370299670661498E-4</v>
      </c>
      <c r="DJ463" s="43">
        <f t="shared" ca="1" si="869"/>
        <v>4.9499108561104545E-5</v>
      </c>
      <c r="DL463" s="43">
        <f t="shared" ca="1" si="870"/>
        <v>6.1026884887656684E-6</v>
      </c>
      <c r="DM463" s="43">
        <f t="shared" ca="1" si="871"/>
        <v>1.1488439432507322E-5</v>
      </c>
      <c r="DN463" s="43">
        <f t="shared" ca="1" si="872"/>
        <v>7.5158302093675651E-5</v>
      </c>
      <c r="DO463" s="43">
        <f t="shared" ca="1" si="873"/>
        <v>1.2055358838586107E-4</v>
      </c>
      <c r="DP463" s="43">
        <f t="shared" ca="1" si="874"/>
        <v>6.1004367683241523E-6</v>
      </c>
      <c r="DR463" s="43">
        <f t="shared" ca="1" si="875"/>
        <v>1.6465455352948631E-6</v>
      </c>
      <c r="DS463" s="43">
        <f t="shared" ca="1" si="876"/>
        <v>1.9666601322605432E-5</v>
      </c>
      <c r="DT463" s="43">
        <f t="shared" ca="1" si="877"/>
        <v>1.3752249975482452E-4</v>
      </c>
      <c r="DU463" s="43">
        <f t="shared" ca="1" si="878"/>
        <v>1.0327469535698824E-4</v>
      </c>
      <c r="DW463" s="43">
        <f t="shared" ca="1" si="879"/>
        <v>2.9533342017749252E-5</v>
      </c>
      <c r="DX463" s="43">
        <f t="shared" ca="1" si="880"/>
        <v>3.6291540100476552E-5</v>
      </c>
      <c r="DY463" s="43">
        <f t="shared" ca="1" si="881"/>
        <v>2.6648525478127157E-5</v>
      </c>
      <c r="EA463" s="43">
        <f t="shared" ca="1" si="882"/>
        <v>2.9808305519863151E-4</v>
      </c>
      <c r="EB463" s="43">
        <f t="shared" ca="1" si="883"/>
        <v>2.605636154518243E-5</v>
      </c>
      <c r="ED463" s="43">
        <f t="shared" ca="1" si="884"/>
        <v>1.5631950365848144E-4</v>
      </c>
    </row>
    <row r="464" spans="1:134" x14ac:dyDescent="0.3">
      <c r="A464">
        <f ca="1"/>
        <v>460</v>
      </c>
      <c r="B464" s="21">
        <f ca="1">LN(Data!C474/Data!C473)</f>
        <v>7.5070184950648353E-3</v>
      </c>
      <c r="C464" s="21">
        <f ca="1">LN(Data!D474/Data!D473)</f>
        <v>-2.3612761856798199E-3</v>
      </c>
      <c r="D464" s="21">
        <f ca="1">LN(Data!E474/Data!E473)</f>
        <v>1.906578270581669E-3</v>
      </c>
      <c r="E464" s="21">
        <f ca="1">LN(Data!F474/Data!F473)</f>
        <v>6.1430645137140714E-3</v>
      </c>
      <c r="F464" s="21">
        <f ca="1">LN(Data!G474/Data!G473)</f>
        <v>1.5890900330719247E-2</v>
      </c>
      <c r="G464" s="21">
        <f ca="1">LN(Data!H474/Data!H473)</f>
        <v>1.0204979507800142E-2</v>
      </c>
      <c r="H464" s="21">
        <f ca="1">LN(Data!I474/Data!I473)</f>
        <v>-5.0203633259767785E-3</v>
      </c>
      <c r="I464" s="21">
        <f ca="1">LN(Data!J474/Data!J473)</f>
        <v>1.0302288922535477E-2</v>
      </c>
      <c r="J464" s="21">
        <f ca="1">LN(Data!K474/Data!K473)</f>
        <v>7.3623892101124825E-3</v>
      </c>
      <c r="K464" s="21">
        <f ca="1">LN(Data!L474/Data!L473)</f>
        <v>1.0426401549097972E-2</v>
      </c>
      <c r="L464" s="21">
        <f ca="1">LN(Data!M474/Data!M473)</f>
        <v>-6.3297420505266499E-3</v>
      </c>
      <c r="M464" s="21">
        <f ca="1">LN(Data!N474/Data!N473)</f>
        <v>1.1601609146016979E-2</v>
      </c>
      <c r="N464" s="21">
        <f ca="1">LN(Data!O474/Data!O473)</f>
        <v>-1.409672755668497E-3</v>
      </c>
      <c r="O464" s="21">
        <f ca="1">LN(Data!P474/Data!P473)</f>
        <v>9.545651708709418E-3</v>
      </c>
      <c r="Q464" s="41">
        <f t="shared" ca="1" si="781"/>
        <v>2.5058565874535319E-4</v>
      </c>
      <c r="R464" s="41">
        <f t="shared" ca="1" si="782"/>
        <v>2.0523236225572424E-4</v>
      </c>
      <c r="S464" s="41">
        <f t="shared" ca="1" si="783"/>
        <v>4.8285258417293797E-4</v>
      </c>
      <c r="T464" s="41">
        <f t="shared" ca="1" si="784"/>
        <v>5.6341346286375158E-4</v>
      </c>
      <c r="U464" s="41">
        <f t="shared" ca="1" si="785"/>
        <v>3.255641356712741E-4</v>
      </c>
      <c r="V464" s="41">
        <f t="shared" ca="1" si="786"/>
        <v>3.1283256239147083E-4</v>
      </c>
      <c r="W464" s="41">
        <f t="shared" ca="1" si="787"/>
        <v>1.2848682734381355E-4</v>
      </c>
      <c r="X464" s="41">
        <f t="shared" ca="1" si="788"/>
        <v>1.8044510637541086E-4</v>
      </c>
      <c r="Y464" s="41">
        <f t="shared" ca="1" si="789"/>
        <v>7.2784521100901985E-5</v>
      </c>
      <c r="Z464" s="41">
        <f t="shared" ca="1" si="790"/>
        <v>1.5357951082312047E-4</v>
      </c>
      <c r="AA464" s="41">
        <f t="shared" ca="1" si="791"/>
        <v>2.013463879406447E-4</v>
      </c>
      <c r="AB464" s="41">
        <f t="shared" ca="1" si="792"/>
        <v>1.3588681899070069E-4</v>
      </c>
      <c r="AC464" s="41">
        <f t="shared" ca="1" si="793"/>
        <v>1.8170700270046141E-3</v>
      </c>
      <c r="AD464" s="41">
        <f t="shared" ca="1" si="794"/>
        <v>8.3776125318087483E-5</v>
      </c>
      <c r="AF464" s="43">
        <f t="shared" ca="1" si="795"/>
        <v>8.87875245315641E-5</v>
      </c>
      <c r="AG464" s="43">
        <f t="shared" ca="1" si="796"/>
        <v>6.8325645681440464E-5</v>
      </c>
      <c r="AH464" s="43">
        <f t="shared" ca="1" si="797"/>
        <v>6.4638856999851672E-5</v>
      </c>
      <c r="AI464" s="43">
        <f t="shared" ca="1" si="798"/>
        <v>1.3914811529186125E-4</v>
      </c>
      <c r="AJ464" s="43">
        <f t="shared" ca="1" si="799"/>
        <v>1.8666242789148859E-5</v>
      </c>
      <c r="AK464" s="43">
        <f t="shared" ca="1" si="800"/>
        <v>-5.3828060258514243E-5</v>
      </c>
      <c r="AL464" s="43">
        <f t="shared" ca="1" si="801"/>
        <v>4.4032355763977164E-5</v>
      </c>
      <c r="AM464" s="43">
        <f t="shared" ca="1" si="802"/>
        <v>-2.6263655829156331E-6</v>
      </c>
      <c r="AN464" s="43">
        <f t="shared" ca="1" si="803"/>
        <v>1.1893452766638699E-4</v>
      </c>
      <c r="AO464" s="43">
        <f t="shared" ca="1" si="804"/>
        <v>1.3620917301812954E-5</v>
      </c>
      <c r="AP464" s="43">
        <f t="shared" ca="1" si="805"/>
        <v>1.6428920910441247E-5</v>
      </c>
      <c r="AQ464" s="43">
        <f t="shared" ca="1" si="806"/>
        <v>1.6606159082096136E-4</v>
      </c>
      <c r="AR464" s="43">
        <f t="shared" ca="1" si="807"/>
        <v>8.1901414867245688E-5</v>
      </c>
      <c r="AT464" s="43">
        <f t="shared" ca="1" si="808"/>
        <v>-1.4967855324681452E-6</v>
      </c>
      <c r="AU464" s="43">
        <f t="shared" ca="1" si="809"/>
        <v>5.3901281632998922E-5</v>
      </c>
      <c r="AV464" s="43">
        <f t="shared" ca="1" si="810"/>
        <v>1.1436179896333882E-4</v>
      </c>
      <c r="AW464" s="43">
        <f t="shared" ca="1" si="811"/>
        <v>1.6974215298292235E-4</v>
      </c>
      <c r="AX464" s="43">
        <f t="shared" ca="1" si="812"/>
        <v>1.5006043269070088E-5</v>
      </c>
      <c r="AY464" s="43">
        <f t="shared" ca="1" si="813"/>
        <v>5.0279879673430728E-5</v>
      </c>
      <c r="AZ464" s="43">
        <f t="shared" ca="1" si="814"/>
        <v>5.5531038888164686E-6</v>
      </c>
      <c r="BA464" s="43">
        <f t="shared" ca="1" si="815"/>
        <v>9.4428495568489129E-5</v>
      </c>
      <c r="BB464" s="43">
        <f t="shared" ca="1" si="816"/>
        <v>5.7443179114443687E-5</v>
      </c>
      <c r="BC464" s="43">
        <f t="shared" ca="1" si="817"/>
        <v>1.5333310489096304E-5</v>
      </c>
      <c r="BD464" s="43">
        <f t="shared" ca="1" si="818"/>
        <v>1.6381031684199756E-4</v>
      </c>
      <c r="BE464" s="43">
        <f t="shared" ca="1" si="819"/>
        <v>9.0732018773454496E-5</v>
      </c>
      <c r="BG464" s="43">
        <f t="shared" ca="1" si="820"/>
        <v>5.8665753337039378E-5</v>
      </c>
      <c r="BH464" s="43">
        <f t="shared" ca="1" si="821"/>
        <v>1.0967450993990459E-5</v>
      </c>
      <c r="BI464" s="43">
        <f t="shared" ca="1" si="822"/>
        <v>-8.9960613281990037E-5</v>
      </c>
      <c r="BJ464" s="43">
        <f t="shared" ca="1" si="823"/>
        <v>1.9012623900926013E-5</v>
      </c>
      <c r="BK464" s="43">
        <f t="shared" ca="1" si="824"/>
        <v>7.4485909905960327E-5</v>
      </c>
      <c r="BL464" s="43">
        <f t="shared" ca="1" si="825"/>
        <v>1.4762804769134923E-5</v>
      </c>
      <c r="BM464" s="43">
        <f t="shared" ca="1" si="826"/>
        <v>1.0574191488884728E-5</v>
      </c>
      <c r="BN464" s="43">
        <f t="shared" ca="1" si="827"/>
        <v>9.6459482186904899E-6</v>
      </c>
      <c r="BO464" s="43">
        <f t="shared" ca="1" si="828"/>
        <v>6.8463275878638427E-5</v>
      </c>
      <c r="BP464" s="43">
        <f t="shared" ca="1" si="829"/>
        <v>1.5423214450300521E-4</v>
      </c>
      <c r="BQ464" s="43">
        <f t="shared" ca="1" si="830"/>
        <v>1.1959483713650504E-5</v>
      </c>
      <c r="BS464" s="43">
        <f t="shared" ca="1" si="831"/>
        <v>-3.3479146463427333E-5</v>
      </c>
      <c r="BT464" s="43">
        <f t="shared" ca="1" si="832"/>
        <v>3.7670411687424111E-5</v>
      </c>
      <c r="BU464" s="43">
        <f t="shared" ca="1" si="833"/>
        <v>5.0877844401784877E-5</v>
      </c>
      <c r="BV464" s="43">
        <f t="shared" ca="1" si="834"/>
        <v>1.8177600637369576E-4</v>
      </c>
      <c r="BW464" s="43">
        <f t="shared" ca="1" si="835"/>
        <v>7.90506400237744E-5</v>
      </c>
      <c r="BX464" s="43">
        <f t="shared" ca="1" si="836"/>
        <v>5.6412973789115602E-5</v>
      </c>
      <c r="BY464" s="43">
        <f t="shared" ca="1" si="837"/>
        <v>-1.5993362692989595E-5</v>
      </c>
      <c r="BZ464" s="43">
        <f t="shared" ca="1" si="838"/>
        <v>1.4534359838457294E-4</v>
      </c>
      <c r="CA464" s="43">
        <f t="shared" ca="1" si="839"/>
        <v>6.7692350501140049E-4</v>
      </c>
      <c r="CB464" s="43">
        <f t="shared" ca="1" si="840"/>
        <v>4.4764854954010555E-5</v>
      </c>
      <c r="CD464" s="43">
        <f t="shared" ca="1" si="841"/>
        <v>1.2732073649052243E-4</v>
      </c>
      <c r="CE464" s="43">
        <f t="shared" ca="1" si="842"/>
        <v>-3.9966404002361828E-5</v>
      </c>
      <c r="CF464" s="43">
        <f t="shared" ca="1" si="843"/>
        <v>-2.1810500886721337E-5</v>
      </c>
      <c r="CG464" s="43">
        <f t="shared" ca="1" si="844"/>
        <v>-4.7063788576608262E-5</v>
      </c>
      <c r="CH464" s="43">
        <f t="shared" ca="1" si="845"/>
        <v>1.4514158486451768E-4</v>
      </c>
      <c r="CI464" s="43">
        <f t="shared" ca="1" si="846"/>
        <v>2.6032519093019566E-5</v>
      </c>
      <c r="CJ464" s="43">
        <f t="shared" ca="1" si="847"/>
        <v>-5.6600431247596518E-5</v>
      </c>
      <c r="CK464" s="43">
        <f t="shared" ca="1" si="848"/>
        <v>4.7419940972736891E-5</v>
      </c>
      <c r="CL464" s="43">
        <f t="shared" ca="1" si="849"/>
        <v>1.0731049910061753E-4</v>
      </c>
      <c r="CN464" s="43">
        <f t="shared" ca="1" si="850"/>
        <v>2.7099219682855443E-6</v>
      </c>
      <c r="CO464" s="43">
        <f t="shared" ca="1" si="851"/>
        <v>2.9833602989060864E-5</v>
      </c>
      <c r="CP464" s="43">
        <f t="shared" ca="1" si="852"/>
        <v>-2.339257443502455E-5</v>
      </c>
      <c r="CQ464" s="43">
        <f t="shared" ca="1" si="853"/>
        <v>8.7939643366178582E-5</v>
      </c>
      <c r="CR464" s="43">
        <f t="shared" ca="1" si="854"/>
        <v>3.2519092433076497E-5</v>
      </c>
      <c r="CS464" s="43">
        <f t="shared" ca="1" si="855"/>
        <v>-2.3061797827156169E-5</v>
      </c>
      <c r="CT464" s="43">
        <f t="shared" ca="1" si="856"/>
        <v>2.550623887013636E-4</v>
      </c>
      <c r="CU464" s="43">
        <f t="shared" ca="1" si="856"/>
        <v>9.0207449558879081E-5</v>
      </c>
      <c r="CW464" s="43">
        <f t="shared" ca="1" si="857"/>
        <v>5.759578898971878E-5</v>
      </c>
      <c r="CX464" s="43">
        <f t="shared" ca="1" si="858"/>
        <v>2.2708027497878669E-5</v>
      </c>
      <c r="CY464" s="43">
        <f t="shared" ca="1" si="859"/>
        <v>-2.0539116319557286E-5</v>
      </c>
      <c r="CZ464" s="43">
        <f t="shared" ca="1" si="860"/>
        <v>6.1676177702943544E-5</v>
      </c>
      <c r="DA464" s="43">
        <f t="shared" ca="1" si="861"/>
        <v>3.8986314829935948E-5</v>
      </c>
      <c r="DB464" s="43">
        <f t="shared" ca="1" si="862"/>
        <v>5.7967769914960327E-5</v>
      </c>
      <c r="DC464" s="43">
        <f t="shared" ca="1" si="863"/>
        <v>-3.1268008919943843E-7</v>
      </c>
      <c r="DE464" s="43">
        <f t="shared" ca="1" si="864"/>
        <v>6.3050418321770427E-5</v>
      </c>
      <c r="DF464" s="43">
        <f t="shared" ca="1" si="865"/>
        <v>3.6109399042812651E-5</v>
      </c>
      <c r="DG464" s="43">
        <f t="shared" ca="1" si="866"/>
        <v>5.0435654587493226E-5</v>
      </c>
      <c r="DH464" s="43">
        <f t="shared" ca="1" si="867"/>
        <v>1.2306208362100954E-4</v>
      </c>
      <c r="DI464" s="43">
        <f t="shared" ca="1" si="868"/>
        <v>4.182025723319782E-4</v>
      </c>
      <c r="DJ464" s="43">
        <f t="shared" ca="1" si="869"/>
        <v>4.5786842739052511E-5</v>
      </c>
      <c r="DL464" s="43">
        <f t="shared" ca="1" si="870"/>
        <v>3.8479436298250362E-6</v>
      </c>
      <c r="DM464" s="43">
        <f t="shared" ca="1" si="871"/>
        <v>7.2604985143180741E-6</v>
      </c>
      <c r="DN464" s="43">
        <f t="shared" ca="1" si="872"/>
        <v>7.6260712334003583E-5</v>
      </c>
      <c r="DO464" s="43">
        <f t="shared" ca="1" si="873"/>
        <v>1.2311080718030256E-4</v>
      </c>
      <c r="DP464" s="43">
        <f t="shared" ca="1" si="874"/>
        <v>5.043686631411115E-6</v>
      </c>
      <c r="DR464" s="43">
        <f t="shared" ca="1" si="875"/>
        <v>3.4066583218706544E-6</v>
      </c>
      <c r="DS464" s="43">
        <f t="shared" ca="1" si="876"/>
        <v>1.5538573374498016E-5</v>
      </c>
      <c r="DT464" s="43">
        <f t="shared" ca="1" si="877"/>
        <v>1.2412806655318358E-4</v>
      </c>
      <c r="DU464" s="43">
        <f t="shared" ca="1" si="878"/>
        <v>9.7441062782020282E-5</v>
      </c>
      <c r="DW464" s="43">
        <f t="shared" ca="1" si="879"/>
        <v>2.2237621122231133E-5</v>
      </c>
      <c r="DX464" s="43">
        <f t="shared" ca="1" si="880"/>
        <v>2.4477464775924801E-5</v>
      </c>
      <c r="DY464" s="43">
        <f t="shared" ca="1" si="881"/>
        <v>2.5729483541200502E-5</v>
      </c>
      <c r="EA464" s="43">
        <f t="shared" ca="1" si="882"/>
        <v>2.9548069559404204E-4</v>
      </c>
      <c r="EB464" s="43">
        <f t="shared" ca="1" si="883"/>
        <v>2.3414777005177318E-5</v>
      </c>
      <c r="ED464" s="43">
        <f t="shared" ca="1" si="884"/>
        <v>1.4505932020213456E-4</v>
      </c>
    </row>
    <row r="465" spans="1:134" x14ac:dyDescent="0.3">
      <c r="A465">
        <f ca="1"/>
        <v>461</v>
      </c>
      <c r="B465" s="21">
        <f ca="1">LN(Data!C475/Data!C474)</f>
        <v>-3.2436231402883438E-2</v>
      </c>
      <c r="C465" s="21">
        <f ca="1">LN(Data!D475/Data!D474)</f>
        <v>2.7900007367266176E-3</v>
      </c>
      <c r="D465" s="21">
        <f ca="1">LN(Data!E475/Data!E474)</f>
        <v>1.4586968531883708E-2</v>
      </c>
      <c r="E465" s="21">
        <f ca="1">LN(Data!F475/Data!F474)</f>
        <v>-1.439296398585589E-2</v>
      </c>
      <c r="F465" s="21">
        <f ca="1">LN(Data!G475/Data!G474)</f>
        <v>1.0404864837408575E-2</v>
      </c>
      <c r="G465" s="21">
        <f ca="1">LN(Data!H475/Data!H474)</f>
        <v>1.4311327513451651E-2</v>
      </c>
      <c r="H465" s="21">
        <f ca="1">LN(Data!I475/Data!I474)</f>
        <v>7.5886264300084943E-3</v>
      </c>
      <c r="I465" s="21">
        <f ca="1">LN(Data!J475/Data!J474)</f>
        <v>7.1489666173413895E-3</v>
      </c>
      <c r="J465" s="21">
        <f ca="1">LN(Data!K475/Data!K474)</f>
        <v>-4.6351877122960431E-3</v>
      </c>
      <c r="K465" s="21">
        <f ca="1">LN(Data!L475/Data!L474)</f>
        <v>-1.236108515119177E-3</v>
      </c>
      <c r="L465" s="21">
        <f ca="1">LN(Data!M475/Data!M474)</f>
        <v>-2.7703683553870123E-2</v>
      </c>
      <c r="M465" s="21">
        <f ca="1">LN(Data!N475/Data!N474)</f>
        <v>2.0215640307818237E-3</v>
      </c>
      <c r="N465" s="21">
        <f ca="1">LN(Data!O475/Data!O474)</f>
        <v>-6.6959067780899802E-3</v>
      </c>
      <c r="O465" s="21">
        <f ca="1">LN(Data!P475/Data!P474)</f>
        <v>9.0586893824893024E-3</v>
      </c>
      <c r="Q465" s="41">
        <f t="shared" ca="1" si="781"/>
        <v>2.3893183882174672E-4</v>
      </c>
      <c r="R465" s="41">
        <f t="shared" ca="1" si="782"/>
        <v>1.9325295803388428E-4</v>
      </c>
      <c r="S465" s="41">
        <f t="shared" ca="1" si="783"/>
        <v>4.5409953156467288E-4</v>
      </c>
      <c r="T465" s="41">
        <f t="shared" ca="1" si="784"/>
        <v>5.3187288958910558E-4</v>
      </c>
      <c r="U465" s="41">
        <f t="shared" ca="1" si="785"/>
        <v>3.2118153033024887E-4</v>
      </c>
      <c r="V465" s="41">
        <f t="shared" ca="1" si="786"/>
        <v>3.0031110505325981E-4</v>
      </c>
      <c r="W465" s="41">
        <f t="shared" ca="1" si="787"/>
        <v>1.2228986057867349E-4</v>
      </c>
      <c r="X465" s="41">
        <f t="shared" ca="1" si="788"/>
        <v>1.7598662941549004E-4</v>
      </c>
      <c r="Y465" s="41">
        <f t="shared" ca="1" si="789"/>
        <v>7.1669736327718709E-5</v>
      </c>
      <c r="Z465" s="41">
        <f t="shared" ca="1" si="790"/>
        <v>1.5088733112951521E-4</v>
      </c>
      <c r="AA465" s="41">
        <f t="shared" ca="1" si="791"/>
        <v>1.9166954272977833E-4</v>
      </c>
      <c r="AB465" s="41">
        <f t="shared" ca="1" si="792"/>
        <v>1.3580944993787534E-4</v>
      </c>
      <c r="AC465" s="41">
        <f t="shared" ca="1" si="793"/>
        <v>1.7081650560210216E-3</v>
      </c>
      <c r="AD465" s="41">
        <f t="shared" ca="1" si="794"/>
        <v>8.4216725791641463E-5</v>
      </c>
      <c r="AF465" s="43">
        <f t="shared" ca="1" si="795"/>
        <v>8.2396704419798969E-5</v>
      </c>
      <c r="AG465" s="43">
        <f t="shared" ca="1" si="796"/>
        <v>6.5084870040926757E-5</v>
      </c>
      <c r="AH465" s="43">
        <f t="shared" ca="1" si="797"/>
        <v>6.3527491515110246E-5</v>
      </c>
      <c r="AI465" s="43">
        <f t="shared" ca="1" si="798"/>
        <v>1.3795682533550605E-4</v>
      </c>
      <c r="AJ465" s="43">
        <f t="shared" ca="1" si="799"/>
        <v>2.2142806416208731E-5</v>
      </c>
      <c r="AK465" s="43">
        <f t="shared" ca="1" si="800"/>
        <v>-5.2859654263406558E-5</v>
      </c>
      <c r="AL465" s="43">
        <f t="shared" ca="1" si="801"/>
        <v>4.6030782827117059E-5</v>
      </c>
      <c r="AM465" s="43">
        <f t="shared" ca="1" si="802"/>
        <v>8.4739187015011973E-7</v>
      </c>
      <c r="AN465" s="43">
        <f t="shared" ca="1" si="803"/>
        <v>1.1649472736236684E-4</v>
      </c>
      <c r="AO465" s="43">
        <f t="shared" ca="1" si="804"/>
        <v>9.9526128251665831E-6</v>
      </c>
      <c r="AP465" s="43">
        <f t="shared" ca="1" si="805"/>
        <v>2.0668795321714546E-5</v>
      </c>
      <c r="AQ465" s="43">
        <f t="shared" ca="1" si="806"/>
        <v>1.5546294900477614E-4</v>
      </c>
      <c r="AR465" s="43">
        <f t="shared" ca="1" si="807"/>
        <v>8.1286893010694682E-5</v>
      </c>
      <c r="AT465" s="43">
        <f t="shared" ca="1" si="808"/>
        <v>-1.6770958725076034E-6</v>
      </c>
      <c r="AU465" s="43">
        <f t="shared" ca="1" si="809"/>
        <v>4.9796876418419312E-5</v>
      </c>
      <c r="AV465" s="43">
        <f t="shared" ca="1" si="810"/>
        <v>1.0524872275434215E-4</v>
      </c>
      <c r="AW465" s="43">
        <f t="shared" ca="1" si="811"/>
        <v>1.5811181729871986E-4</v>
      </c>
      <c r="AX465" s="43">
        <f t="shared" ca="1" si="812"/>
        <v>1.4816948534831241E-5</v>
      </c>
      <c r="AY465" s="43">
        <f t="shared" ca="1" si="813"/>
        <v>4.5803493923578322E-5</v>
      </c>
      <c r="AZ465" s="43">
        <f t="shared" ca="1" si="814"/>
        <v>4.1768395967947994E-6</v>
      </c>
      <c r="BA465" s="43">
        <f t="shared" ca="1" si="815"/>
        <v>8.7285609013566562E-5</v>
      </c>
      <c r="BB465" s="43">
        <f t="shared" ca="1" si="816"/>
        <v>5.4893364517501345E-5</v>
      </c>
      <c r="BC465" s="43">
        <f t="shared" ca="1" si="817"/>
        <v>1.2769635656227219E-5</v>
      </c>
      <c r="BD465" s="43">
        <f t="shared" ca="1" si="818"/>
        <v>1.541814154339314E-4</v>
      </c>
      <c r="BE465" s="43">
        <f t="shared" ca="1" si="819"/>
        <v>8.3935702443653065E-5</v>
      </c>
      <c r="BG465" s="43">
        <f t="shared" ca="1" si="820"/>
        <v>5.5848542135814734E-5</v>
      </c>
      <c r="BH465" s="43">
        <f t="shared" ca="1" si="821"/>
        <v>1.2127238650582734E-5</v>
      </c>
      <c r="BI465" s="43">
        <f t="shared" ca="1" si="822"/>
        <v>-8.3395580954192451E-5</v>
      </c>
      <c r="BJ465" s="43">
        <f t="shared" ca="1" si="823"/>
        <v>1.7297563529206504E-5</v>
      </c>
      <c r="BK465" s="43">
        <f t="shared" ca="1" si="824"/>
        <v>7.1195282523420334E-5</v>
      </c>
      <c r="BL465" s="43">
        <f t="shared" ca="1" si="825"/>
        <v>1.4719254760240751E-5</v>
      </c>
      <c r="BM465" s="43">
        <f t="shared" ca="1" si="826"/>
        <v>1.1132465037583799E-5</v>
      </c>
      <c r="BN465" s="43">
        <f t="shared" ca="1" si="827"/>
        <v>8.3431024064537897E-6</v>
      </c>
      <c r="BO465" s="43">
        <f t="shared" ca="1" si="828"/>
        <v>6.5682641880014769E-5</v>
      </c>
      <c r="BP465" s="43">
        <f t="shared" ca="1" si="829"/>
        <v>1.4481695674614959E-4</v>
      </c>
      <c r="BQ465" s="43">
        <f t="shared" ca="1" si="830"/>
        <v>1.2333886618413445E-5</v>
      </c>
      <c r="BS465" s="43">
        <f t="shared" ca="1" si="831"/>
        <v>-2.5613268120865168E-5</v>
      </c>
      <c r="BT465" s="43">
        <f t="shared" ca="1" si="832"/>
        <v>3.9171577834831451E-5</v>
      </c>
      <c r="BU465" s="43">
        <f t="shared" ca="1" si="833"/>
        <v>4.5974748790052204E-5</v>
      </c>
      <c r="BV465" s="43">
        <f t="shared" ca="1" si="834"/>
        <v>1.7466670352067745E-4</v>
      </c>
      <c r="BW465" s="43">
        <f t="shared" ca="1" si="835"/>
        <v>7.7021259535915539E-5</v>
      </c>
      <c r="BX465" s="43">
        <f t="shared" ca="1" si="836"/>
        <v>5.6871198803488494E-5</v>
      </c>
      <c r="BY465" s="43">
        <f t="shared" ca="1" si="837"/>
        <v>-1.7366801757703461E-5</v>
      </c>
      <c r="BZ465" s="43">
        <f t="shared" ca="1" si="838"/>
        <v>1.4089914848831121E-4</v>
      </c>
      <c r="CA465" s="43">
        <f t="shared" ca="1" si="839"/>
        <v>6.3578851206983866E-4</v>
      </c>
      <c r="CB465" s="43">
        <f t="shared" ca="1" si="840"/>
        <v>4.5597336913092738E-5</v>
      </c>
      <c r="CD465" s="43">
        <f t="shared" ca="1" si="841"/>
        <v>1.2941147103522014E-4</v>
      </c>
      <c r="CE465" s="43">
        <f t="shared" ca="1" si="842"/>
        <v>-4.2355105356445834E-5</v>
      </c>
      <c r="CF465" s="43">
        <f t="shared" ca="1" si="843"/>
        <v>-1.0679112046740991E-5</v>
      </c>
      <c r="CG465" s="43">
        <f t="shared" ca="1" si="844"/>
        <v>-3.7220261673980138E-5</v>
      </c>
      <c r="CH465" s="43">
        <f t="shared" ca="1" si="845"/>
        <v>1.4637418424213298E-4</v>
      </c>
      <c r="CI465" s="43">
        <f t="shared" ca="1" si="846"/>
        <v>1.8435449944793499E-5</v>
      </c>
      <c r="CJ465" s="43">
        <f t="shared" ca="1" si="847"/>
        <v>-4.2142804495821717E-5</v>
      </c>
      <c r="CK465" s="43">
        <f t="shared" ca="1" si="848"/>
        <v>4.3230686358817171E-5</v>
      </c>
      <c r="CL465" s="43">
        <f t="shared" ca="1" si="849"/>
        <v>1.0997320914827215E-4</v>
      </c>
      <c r="CN465" s="43">
        <f t="shared" ca="1" si="850"/>
        <v>-5.2663564160985459E-7</v>
      </c>
      <c r="CO465" s="43">
        <f t="shared" ca="1" si="851"/>
        <v>3.435166564999187E-5</v>
      </c>
      <c r="CP465" s="43">
        <f t="shared" ca="1" si="852"/>
        <v>-1.7481038107864267E-5</v>
      </c>
      <c r="CQ465" s="43">
        <f t="shared" ca="1" si="853"/>
        <v>8.9047337613126301E-5</v>
      </c>
      <c r="CR465" s="43">
        <f t="shared" ca="1" si="854"/>
        <v>2.6692253612174787E-5</v>
      </c>
      <c r="CS465" s="43">
        <f t="shared" ca="1" si="855"/>
        <v>-1.4574438941970194E-5</v>
      </c>
      <c r="CT465" s="43">
        <f t="shared" ca="1" si="856"/>
        <v>2.3889550448422369E-4</v>
      </c>
      <c r="CU465" s="43">
        <f t="shared" ca="1" si="856"/>
        <v>9.0639793389904959E-5</v>
      </c>
      <c r="CW465" s="43">
        <f t="shared" ca="1" si="857"/>
        <v>5.1036767641516817E-5</v>
      </c>
      <c r="CX465" s="43">
        <f t="shared" ca="1" si="858"/>
        <v>1.9127833721084996E-5</v>
      </c>
      <c r="CY465" s="43">
        <f t="shared" ca="1" si="859"/>
        <v>-2.2447428777923784E-5</v>
      </c>
      <c r="CZ465" s="43">
        <f t="shared" ca="1" si="860"/>
        <v>5.9882263331968353E-5</v>
      </c>
      <c r="DA465" s="43">
        <f t="shared" ca="1" si="861"/>
        <v>3.3152478355400962E-5</v>
      </c>
      <c r="DB465" s="43">
        <f t="shared" ca="1" si="862"/>
        <v>5.4914327884313907E-5</v>
      </c>
      <c r="DC465" s="43">
        <f t="shared" ca="1" si="863"/>
        <v>-3.1692776695046145E-6</v>
      </c>
      <c r="DE465" s="43">
        <f t="shared" ca="1" si="864"/>
        <v>6.3818360870628401E-5</v>
      </c>
      <c r="DF465" s="43">
        <f t="shared" ca="1" si="865"/>
        <v>4.0387783171114621E-5</v>
      </c>
      <c r="DG465" s="43">
        <f t="shared" ca="1" si="866"/>
        <v>4.3496865427664764E-5</v>
      </c>
      <c r="DH465" s="43">
        <f t="shared" ca="1" si="867"/>
        <v>1.2284974636706479E-4</v>
      </c>
      <c r="DI465" s="43">
        <f t="shared" ca="1" si="868"/>
        <v>3.9223904663115207E-4</v>
      </c>
      <c r="DJ465" s="43">
        <f t="shared" ca="1" si="869"/>
        <v>4.8940155886130497E-5</v>
      </c>
      <c r="DL465" s="43">
        <f t="shared" ca="1" si="870"/>
        <v>8.2228605879582771E-6</v>
      </c>
      <c r="DM465" s="43">
        <f t="shared" ca="1" si="871"/>
        <v>4.0287471289234268E-6</v>
      </c>
      <c r="DN465" s="43">
        <f t="shared" ca="1" si="872"/>
        <v>7.6810003313758032E-5</v>
      </c>
      <c r="DO465" s="43">
        <f t="shared" ca="1" si="873"/>
        <v>1.15101445180317E-4</v>
      </c>
      <c r="DP465" s="43">
        <f t="shared" ca="1" si="874"/>
        <v>8.9577936221480901E-6</v>
      </c>
      <c r="DR465" s="43">
        <f t="shared" ca="1" si="875"/>
        <v>-7.5752711670168638E-7</v>
      </c>
      <c r="DS465" s="43">
        <f t="shared" ca="1" si="876"/>
        <v>2.1864041106351778E-5</v>
      </c>
      <c r="DT465" s="43">
        <f t="shared" ca="1" si="877"/>
        <v>1.1579851370778716E-4</v>
      </c>
      <c r="DU465" s="43">
        <f t="shared" ca="1" si="878"/>
        <v>9.7566206880869322E-5</v>
      </c>
      <c r="DW465" s="43">
        <f t="shared" ca="1" si="879"/>
        <v>1.6497252258978166E-5</v>
      </c>
      <c r="DX465" s="43">
        <f t="shared" ca="1" si="880"/>
        <v>2.3544188784511512E-5</v>
      </c>
      <c r="DY465" s="43">
        <f t="shared" ca="1" si="881"/>
        <v>2.0560423747510496E-5</v>
      </c>
      <c r="EA465" s="43">
        <f t="shared" ca="1" si="882"/>
        <v>2.767705855182962E-4</v>
      </c>
      <c r="EB465" s="43">
        <f t="shared" ca="1" si="883"/>
        <v>2.8654585594974032E-5</v>
      </c>
      <c r="ED465" s="43">
        <f t="shared" ca="1" si="884"/>
        <v>1.3554838628107438E-4</v>
      </c>
    </row>
    <row r="466" spans="1:134" x14ac:dyDescent="0.3">
      <c r="A466">
        <f ca="1"/>
        <v>462</v>
      </c>
      <c r="B466" s="21">
        <f ca="1">LN(Data!C476/Data!C475)</f>
        <v>5.3307179338975266E-3</v>
      </c>
      <c r="C466" s="21">
        <f ca="1">LN(Data!D476/Data!D475)</f>
        <v>-1.8821539924279814E-2</v>
      </c>
      <c r="D466" s="21">
        <f ca="1">LN(Data!E476/Data!E475)</f>
        <v>5.0822631794918633E-3</v>
      </c>
      <c r="E466" s="21">
        <f ca="1">LN(Data!F476/Data!F475)</f>
        <v>-2.3044563086274738E-2</v>
      </c>
      <c r="F466" s="21">
        <f ca="1">LN(Data!G476/Data!G475)</f>
        <v>1.6144496720914647E-3</v>
      </c>
      <c r="G466" s="21">
        <f ca="1">LN(Data!H476/Data!H475)</f>
        <v>8.42503908019442E-2</v>
      </c>
      <c r="H466" s="21">
        <f ca="1">LN(Data!I476/Data!I475)</f>
        <v>-1.9631194134782089E-2</v>
      </c>
      <c r="I466" s="21">
        <f ca="1">LN(Data!J476/Data!J475)</f>
        <v>-1.4005352750351264E-2</v>
      </c>
      <c r="J466" s="21">
        <f ca="1">LN(Data!K476/Data!K475)</f>
        <v>-1.0306049352197725E-2</v>
      </c>
      <c r="K466" s="21">
        <f ca="1">LN(Data!L476/Data!L475)</f>
        <v>4.0476543960597577E-2</v>
      </c>
      <c r="L466" s="21">
        <f ca="1">LN(Data!M476/Data!M475)</f>
        <v>-6.9479187687967788E-3</v>
      </c>
      <c r="M466" s="21">
        <f ca="1">LN(Data!N476/Data!N475)</f>
        <v>-3.1014048592047133E-3</v>
      </c>
      <c r="N466" s="21">
        <f ca="1">LN(Data!O476/Data!O475)</f>
        <v>-2.2760898603567219E-2</v>
      </c>
      <c r="O466" s="21">
        <f ca="1">LN(Data!P476/Data!P475)</f>
        <v>5.6651261603670872E-3</v>
      </c>
      <c r="Q466" s="41">
        <f t="shared" ca="1" si="781"/>
        <v>2.8772247494972605E-4</v>
      </c>
      <c r="R466" s="41">
        <f t="shared" ca="1" si="782"/>
        <v>1.8212482679850732E-4</v>
      </c>
      <c r="S466" s="41">
        <f t="shared" ca="1" si="783"/>
        <v>4.3962033872780242E-4</v>
      </c>
      <c r="T466" s="41">
        <f t="shared" ca="1" si="784"/>
        <v>5.1238996095164782E-4</v>
      </c>
      <c r="U466" s="41">
        <f t="shared" ca="1" si="785"/>
        <v>3.0840631124751843E-4</v>
      </c>
      <c r="V466" s="41">
        <f t="shared" ca="1" si="786"/>
        <v>2.945812844619009E-4</v>
      </c>
      <c r="W466" s="41">
        <f t="shared" ca="1" si="787"/>
        <v>1.1840770400960649E-4</v>
      </c>
      <c r="X466" s="41">
        <f t="shared" ca="1" si="788"/>
        <v>1.684938950723123E-4</v>
      </c>
      <c r="Y466" s="41">
        <f t="shared" ca="1" si="789"/>
        <v>6.8658650055748805E-5</v>
      </c>
      <c r="Z466" s="41">
        <f t="shared" ca="1" si="790"/>
        <v>1.4192576911741328E-4</v>
      </c>
      <c r="AA466" s="41">
        <f t="shared" ca="1" si="791"/>
        <v>2.262190151131701E-4</v>
      </c>
      <c r="AB466" s="41">
        <f t="shared" ca="1" si="792"/>
        <v>1.2790608620943586E-4</v>
      </c>
      <c r="AC466" s="41">
        <f t="shared" ca="1" si="793"/>
        <v>1.6083652627146125E-3</v>
      </c>
      <c r="AD466" s="41">
        <f t="shared" ca="1" si="794"/>
        <v>8.4087313443848428E-5</v>
      </c>
      <c r="AF466" s="43">
        <f t="shared" ca="1" si="795"/>
        <v>7.2023075583970233E-5</v>
      </c>
      <c r="AG466" s="43">
        <f t="shared" ca="1" si="796"/>
        <v>3.2791000632465588E-5</v>
      </c>
      <c r="AH466" s="43">
        <f t="shared" ca="1" si="797"/>
        <v>8.7727052649319009E-5</v>
      </c>
      <c r="AI466" s="43">
        <f t="shared" ca="1" si="798"/>
        <v>1.0942973960046109E-4</v>
      </c>
      <c r="AJ466" s="43">
        <f t="shared" ca="1" si="799"/>
        <v>-7.0380938232900314E-6</v>
      </c>
      <c r="AK466" s="43">
        <f t="shared" ca="1" si="800"/>
        <v>-6.4456861582429744E-5</v>
      </c>
      <c r="AL466" s="43">
        <f t="shared" ca="1" si="801"/>
        <v>2.9355803727995574E-5</v>
      </c>
      <c r="AM466" s="43">
        <f t="shared" ca="1" si="802"/>
        <v>9.817429631851301E-6</v>
      </c>
      <c r="AN466" s="43">
        <f t="shared" ca="1" si="803"/>
        <v>1.1191072583075363E-4</v>
      </c>
      <c r="AO466" s="43">
        <f t="shared" ca="1" si="804"/>
        <v>6.3271641483591884E-5</v>
      </c>
      <c r="AP466" s="43">
        <f t="shared" ca="1" si="805"/>
        <v>1.5494352480520565E-5</v>
      </c>
      <c r="AQ466" s="43">
        <f t="shared" ca="1" si="806"/>
        <v>1.5916657096686531E-4</v>
      </c>
      <c r="AR466" s="43">
        <f t="shared" ca="1" si="807"/>
        <v>5.8779894729017005E-5</v>
      </c>
      <c r="AT466" s="43">
        <f t="shared" ca="1" si="808"/>
        <v>8.6538905687666672E-7</v>
      </c>
      <c r="AU466" s="43">
        <f t="shared" ca="1" si="809"/>
        <v>4.4399681025861091E-5</v>
      </c>
      <c r="AV466" s="43">
        <f t="shared" ca="1" si="810"/>
        <v>1.0067557422279627E-4</v>
      </c>
      <c r="AW466" s="43">
        <f t="shared" ca="1" si="811"/>
        <v>1.5102082511916063E-4</v>
      </c>
      <c r="AX466" s="43">
        <f t="shared" ca="1" si="812"/>
        <v>1.5198268022569375E-5</v>
      </c>
      <c r="AY466" s="43">
        <f t="shared" ca="1" si="813"/>
        <v>4.4252021615916613E-5</v>
      </c>
      <c r="AZ466" s="43">
        <f t="shared" ca="1" si="814"/>
        <v>3.150298593056783E-6</v>
      </c>
      <c r="BA466" s="43">
        <f t="shared" ca="1" si="815"/>
        <v>8.1841547852681181E-5</v>
      </c>
      <c r="BB466" s="43">
        <f t="shared" ca="1" si="816"/>
        <v>4.6962164794930931E-5</v>
      </c>
      <c r="BC466" s="43">
        <f t="shared" ca="1" si="817"/>
        <v>1.2341867424966864E-5</v>
      </c>
      <c r="BD466" s="43">
        <f t="shared" ca="1" si="818"/>
        <v>1.438096354172601E-4</v>
      </c>
      <c r="BE466" s="43">
        <f t="shared" ca="1" si="819"/>
        <v>8.0415985300089234E-5</v>
      </c>
      <c r="BG466" s="43">
        <f t="shared" ca="1" si="820"/>
        <v>3.9900646843132911E-5</v>
      </c>
      <c r="BH466" s="43">
        <f t="shared" ca="1" si="821"/>
        <v>2.050613048925471E-5</v>
      </c>
      <c r="BI466" s="43">
        <f t="shared" ca="1" si="822"/>
        <v>-6.5866313051648836E-5</v>
      </c>
      <c r="BJ466" s="43">
        <f t="shared" ca="1" si="823"/>
        <v>2.2901413013539411E-5</v>
      </c>
      <c r="BK466" s="43">
        <f t="shared" ca="1" si="824"/>
        <v>7.3180470636973865E-5</v>
      </c>
      <c r="BL466" s="43">
        <f t="shared" ca="1" si="825"/>
        <v>9.7792992367081177E-6</v>
      </c>
      <c r="BM466" s="43">
        <f t="shared" ca="1" si="826"/>
        <v>9.3826525746065528E-6</v>
      </c>
      <c r="BN466" s="43">
        <f t="shared" ca="1" si="827"/>
        <v>-1.6404249350987521E-5</v>
      </c>
      <c r="BO466" s="43">
        <f t="shared" ca="1" si="828"/>
        <v>6.351099282134603E-5</v>
      </c>
      <c r="BP466" s="43">
        <f t="shared" ca="1" si="829"/>
        <v>1.3026756045351508E-4</v>
      </c>
      <c r="BQ466" s="43">
        <f t="shared" ca="1" si="830"/>
        <v>1.9522182439057473E-5</v>
      </c>
      <c r="BS466" s="43">
        <f t="shared" ca="1" si="831"/>
        <v>-3.3061882726564459E-5</v>
      </c>
      <c r="BT466" s="43">
        <f t="shared" ca="1" si="832"/>
        <v>2.4462337875287665E-5</v>
      </c>
      <c r="BU466" s="43">
        <f t="shared" ca="1" si="833"/>
        <v>3.6662894248095477E-5</v>
      </c>
      <c r="BV466" s="43">
        <f t="shared" ca="1" si="834"/>
        <v>1.5801301216586796E-4</v>
      </c>
      <c r="BW466" s="43">
        <f t="shared" ca="1" si="835"/>
        <v>7.6402829352406132E-5</v>
      </c>
      <c r="BX466" s="43">
        <f t="shared" ca="1" si="836"/>
        <v>5.4526402795722387E-5</v>
      </c>
      <c r="BY466" s="43">
        <f t="shared" ca="1" si="837"/>
        <v>7.5994935277428188E-6</v>
      </c>
      <c r="BZ466" s="43">
        <f t="shared" ca="1" si="838"/>
        <v>1.3069942168160385E-4</v>
      </c>
      <c r="CA466" s="43">
        <f t="shared" ca="1" si="839"/>
        <v>6.0342363805223015E-4</v>
      </c>
      <c r="CB466" s="43">
        <f t="shared" ca="1" si="840"/>
        <v>3.5038613295833747E-5</v>
      </c>
      <c r="CD466" s="43">
        <f t="shared" ca="1" si="841"/>
        <v>1.3058122847838801E-4</v>
      </c>
      <c r="CE466" s="43">
        <f t="shared" ca="1" si="842"/>
        <v>-3.507628109670959E-5</v>
      </c>
      <c r="CF466" s="43">
        <f t="shared" ca="1" si="843"/>
        <v>-5.5753234411015377E-6</v>
      </c>
      <c r="CG466" s="43">
        <f t="shared" ca="1" si="844"/>
        <v>-3.7880756072088776E-5</v>
      </c>
      <c r="CH466" s="43">
        <f t="shared" ca="1" si="845"/>
        <v>1.3682004066615388E-4</v>
      </c>
      <c r="CI466" s="43">
        <f t="shared" ca="1" si="846"/>
        <v>3.4137975524428193E-8</v>
      </c>
      <c r="CJ466" s="43">
        <f t="shared" ca="1" si="847"/>
        <v>-3.8352190196045309E-5</v>
      </c>
      <c r="CK466" s="43">
        <f t="shared" ca="1" si="848"/>
        <v>3.6456644877893284E-5</v>
      </c>
      <c r="CL466" s="43">
        <f t="shared" ca="1" si="849"/>
        <v>1.0903008291710797E-4</v>
      </c>
      <c r="CN466" s="43">
        <f t="shared" ca="1" si="850"/>
        <v>6.0211615899119592E-6</v>
      </c>
      <c r="CO466" s="43">
        <f t="shared" ca="1" si="851"/>
        <v>3.8429237869602678E-5</v>
      </c>
      <c r="CP466" s="43">
        <f t="shared" ca="1" si="852"/>
        <v>-2.0412317187612134E-5</v>
      </c>
      <c r="CQ466" s="43">
        <f t="shared" ca="1" si="853"/>
        <v>8.2643076128216498E-5</v>
      </c>
      <c r="CR466" s="43">
        <f t="shared" ca="1" si="854"/>
        <v>1.3021290753367044E-6</v>
      </c>
      <c r="CS466" s="43">
        <f t="shared" ca="1" si="855"/>
        <v>-1.1964096709416052E-5</v>
      </c>
      <c r="CT466" s="43">
        <f t="shared" ca="1" si="856"/>
        <v>2.1881213532112307E-4</v>
      </c>
      <c r="CU466" s="43">
        <f t="shared" ca="1" si="856"/>
        <v>9.2979918022236563E-5</v>
      </c>
      <c r="CW466" s="43">
        <f t="shared" ca="1" si="857"/>
        <v>5.1229611804202128E-5</v>
      </c>
      <c r="CX466" s="43">
        <f t="shared" ca="1" si="858"/>
        <v>1.586968121892507E-5</v>
      </c>
      <c r="CY466" s="43">
        <f t="shared" ca="1" si="859"/>
        <v>-2.1663404996139871E-5</v>
      </c>
      <c r="CZ466" s="43">
        <f t="shared" ca="1" si="860"/>
        <v>4.3675353218520816E-5</v>
      </c>
      <c r="DA466" s="43">
        <f t="shared" ca="1" si="861"/>
        <v>3.2083783308113635E-5</v>
      </c>
      <c r="DB466" s="43">
        <f t="shared" ca="1" si="862"/>
        <v>4.8570704102309867E-5</v>
      </c>
      <c r="DC466" s="43">
        <f t="shared" ca="1" si="863"/>
        <v>1.145459570817405E-6</v>
      </c>
      <c r="DE466" s="43">
        <f t="shared" ca="1" si="864"/>
        <v>5.8001051085171767E-5</v>
      </c>
      <c r="DF466" s="43">
        <f t="shared" ca="1" si="865"/>
        <v>3.7434302270247834E-5</v>
      </c>
      <c r="DG466" s="43">
        <f t="shared" ca="1" si="866"/>
        <v>2.9003890967764437E-5</v>
      </c>
      <c r="DH466" s="43">
        <f t="shared" ca="1" si="867"/>
        <v>1.1634588721129354E-4</v>
      </c>
      <c r="DI466" s="43">
        <f t="shared" ca="1" si="868"/>
        <v>3.658325749915192E-4</v>
      </c>
      <c r="DJ466" s="43">
        <f t="shared" ca="1" si="869"/>
        <v>4.9889362612499526E-5</v>
      </c>
      <c r="DL466" s="43">
        <f t="shared" ca="1" si="870"/>
        <v>8.0732646527014758E-6</v>
      </c>
      <c r="DM466" s="43">
        <f t="shared" ca="1" si="871"/>
        <v>1.1491728716842234E-5</v>
      </c>
      <c r="DN466" s="43">
        <f t="shared" ca="1" si="872"/>
        <v>7.1639183389626574E-5</v>
      </c>
      <c r="DO466" s="43">
        <f t="shared" ca="1" si="873"/>
        <v>1.1005756555872692E-4</v>
      </c>
      <c r="DP466" s="43">
        <f t="shared" ca="1" si="874"/>
        <v>5.9010024619059401E-6</v>
      </c>
      <c r="DR466" s="43">
        <f t="shared" ca="1" si="875"/>
        <v>1.3426100587667744E-6</v>
      </c>
      <c r="DS466" s="43">
        <f t="shared" ca="1" si="876"/>
        <v>2.0402266289232186E-5</v>
      </c>
      <c r="DT466" s="43">
        <f t="shared" ca="1" si="877"/>
        <v>1.0934721492841039E-4</v>
      </c>
      <c r="DU466" s="43">
        <f t="shared" ca="1" si="878"/>
        <v>9.1040383083126279E-5</v>
      </c>
      <c r="DW466" s="43">
        <f t="shared" ca="1" si="879"/>
        <v>1.2147130911879526E-5</v>
      </c>
      <c r="DX466" s="43">
        <f t="shared" ca="1" si="880"/>
        <v>3.3261614406625957E-5</v>
      </c>
      <c r="DY466" s="43">
        <f t="shared" ca="1" si="881"/>
        <v>4.2692544787426431E-6</v>
      </c>
      <c r="EA466" s="43">
        <f t="shared" ca="1" si="882"/>
        <v>2.5935217812943516E-4</v>
      </c>
      <c r="EB466" s="43">
        <f t="shared" ca="1" si="883"/>
        <v>2.8034073696575524E-5</v>
      </c>
      <c r="ED466" s="43">
        <f t="shared" ca="1" si="884"/>
        <v>1.2377611472600059E-4</v>
      </c>
    </row>
    <row r="467" spans="1:134" x14ac:dyDescent="0.3">
      <c r="A467">
        <f ca="1"/>
        <v>463</v>
      </c>
      <c r="B467" s="21">
        <f ca="1">LN(Data!C477/Data!C476)</f>
        <v>-7.5979355149053557E-4</v>
      </c>
      <c r="C467" s="21">
        <f ca="1">LN(Data!D477/Data!D476)</f>
        <v>1.3018192094648219E-2</v>
      </c>
      <c r="D467" s="21">
        <f ca="1">LN(Data!E477/Data!E476)</f>
        <v>-5.0822631794919786E-3</v>
      </c>
      <c r="E467" s="21">
        <f ca="1">LN(Data!F477/Data!F476)</f>
        <v>3.6264772291730602E-3</v>
      </c>
      <c r="F467" s="21">
        <f ca="1">LN(Data!G477/Data!G476)</f>
        <v>-1.9679582483559518E-3</v>
      </c>
      <c r="G467" s="21">
        <f ca="1">LN(Data!H477/Data!H476)</f>
        <v>-5.8805418905034995E-3</v>
      </c>
      <c r="H467" s="21">
        <f ca="1">LN(Data!I477/Data!I476)</f>
        <v>9.3865236466572303E-3</v>
      </c>
      <c r="I467" s="21">
        <f ca="1">LN(Data!J477/Data!J476)</f>
        <v>0</v>
      </c>
      <c r="J467" s="21">
        <f ca="1">LN(Data!K477/Data!K476)</f>
        <v>-4.0548267380367039E-3</v>
      </c>
      <c r="K467" s="21">
        <f ca="1">LN(Data!L477/Data!L476)</f>
        <v>1.142332498144708E-3</v>
      </c>
      <c r="L467" s="21">
        <f ca="1">LN(Data!M477/Data!M476)</f>
        <v>2.7849630094862075E-3</v>
      </c>
      <c r="M467" s="21">
        <f ca="1">LN(Data!N477/Data!N476)</f>
        <v>3.5725156799112745E-3</v>
      </c>
      <c r="N467" s="21">
        <f ca="1">LN(Data!O477/Data!O476)</f>
        <v>3.0128907464593985E-3</v>
      </c>
      <c r="O467" s="21">
        <f ca="1">LN(Data!P477/Data!P476)</f>
        <v>5.5262098412556023E-3</v>
      </c>
      <c r="Q467" s="41">
        <f t="shared" ca="1" si="781"/>
        <v>2.7216411967418905E-4</v>
      </c>
      <c r="R467" s="41">
        <f t="shared" ca="1" si="782"/>
        <v>1.9245235909787242E-4</v>
      </c>
      <c r="S467" s="41">
        <f t="shared" ca="1" si="783"/>
        <v>4.1479288234567139E-4</v>
      </c>
      <c r="T467" s="41">
        <f t="shared" ca="1" si="784"/>
        <v>5.1350967656478672E-4</v>
      </c>
      <c r="U467" s="41">
        <f t="shared" ca="1" si="785"/>
        <v>2.9005831943729031E-4</v>
      </c>
      <c r="V467" s="41">
        <f t="shared" ca="1" si="786"/>
        <v>7.027941084110067E-4</v>
      </c>
      <c r="W467" s="41">
        <f t="shared" ca="1" si="787"/>
        <v>1.3442626875848028E-4</v>
      </c>
      <c r="X467" s="41">
        <f t="shared" ca="1" si="788"/>
        <v>1.7015325570767987E-4</v>
      </c>
      <c r="Y467" s="41">
        <f t="shared" ca="1" si="789"/>
        <v>7.0912010247399989E-5</v>
      </c>
      <c r="Z467" s="41">
        <f t="shared" ca="1" si="790"/>
        <v>2.3171125963001985E-4</v>
      </c>
      <c r="AA467" s="41">
        <f t="shared" ca="1" si="791"/>
        <v>2.1554228871944781E-4</v>
      </c>
      <c r="AB467" s="41">
        <f t="shared" ca="1" si="792"/>
        <v>1.2080884376291162E-4</v>
      </c>
      <c r="AC467" s="41">
        <f t="shared" ca="1" si="793"/>
        <v>1.5429468572662477E-3</v>
      </c>
      <c r="AD467" s="41">
        <f t="shared" ca="1" si="794"/>
        <v>8.0967693901990052E-5</v>
      </c>
      <c r="AF467" s="43">
        <f t="shared" ca="1" si="795"/>
        <v>6.1681751823856407E-5</v>
      </c>
      <c r="AG467" s="43">
        <f t="shared" ca="1" si="796"/>
        <v>3.2449067283059909E-5</v>
      </c>
      <c r="AH467" s="43">
        <f t="shared" ca="1" si="797"/>
        <v>7.5092785546989591E-5</v>
      </c>
      <c r="AI467" s="43">
        <f t="shared" ca="1" si="798"/>
        <v>1.03380325773657E-4</v>
      </c>
      <c r="AJ467" s="43">
        <f t="shared" ca="1" si="799"/>
        <v>2.0331095957255345E-5</v>
      </c>
      <c r="AK467" s="43">
        <f t="shared" ca="1" si="800"/>
        <v>-6.6868351405770365E-5</v>
      </c>
      <c r="AL467" s="43">
        <f t="shared" ca="1" si="801"/>
        <v>2.3114940399704325E-5</v>
      </c>
      <c r="AM467" s="43">
        <f t="shared" ca="1" si="802"/>
        <v>5.9320653273766159E-6</v>
      </c>
      <c r="AN467" s="43">
        <f t="shared" ca="1" si="803"/>
        <v>1.1814222460848537E-4</v>
      </c>
      <c r="AO467" s="43">
        <f t="shared" ca="1" si="804"/>
        <v>5.7253099283531072E-5</v>
      </c>
      <c r="AP467" s="43">
        <f t="shared" ca="1" si="805"/>
        <v>1.3572728461494959E-5</v>
      </c>
      <c r="AQ467" s="43">
        <f t="shared" ca="1" si="806"/>
        <v>1.4233666088619382E-4</v>
      </c>
      <c r="AR467" s="43">
        <f t="shared" ca="1" si="807"/>
        <v>5.7065052422527633E-5</v>
      </c>
      <c r="AT467" s="43">
        <f t="shared" ca="1" si="808"/>
        <v>-4.9258954468461405E-6</v>
      </c>
      <c r="AU467" s="43">
        <f t="shared" ca="1" si="809"/>
        <v>6.7759750014263735E-5</v>
      </c>
      <c r="AV467" s="43">
        <f t="shared" ca="1" si="810"/>
        <v>9.2811854031887896E-5</v>
      </c>
      <c r="AW467" s="43">
        <f t="shared" ca="1" si="811"/>
        <v>4.6816249965112716E-5</v>
      </c>
      <c r="AX467" s="43">
        <f t="shared" ca="1" si="812"/>
        <v>3.6455730191360558E-5</v>
      </c>
      <c r="AY467" s="43">
        <f t="shared" ca="1" si="813"/>
        <v>5.7413038675623136E-5</v>
      </c>
      <c r="AZ467" s="43">
        <f t="shared" ca="1" si="814"/>
        <v>1.4599823838112642E-5</v>
      </c>
      <c r="BA467" s="43">
        <f t="shared" ca="1" si="815"/>
        <v>3.1221201692445004E-5</v>
      </c>
      <c r="BB467" s="43">
        <f t="shared" ca="1" si="816"/>
        <v>5.1990666737088779E-5</v>
      </c>
      <c r="BC467" s="43">
        <f t="shared" ca="1" si="817"/>
        <v>1.5103748302201471E-5</v>
      </c>
      <c r="BD467" s="43">
        <f t="shared" ca="1" si="818"/>
        <v>1.6088476699899603E-4</v>
      </c>
      <c r="BE467" s="43">
        <f t="shared" ca="1" si="819"/>
        <v>6.9193442289877994E-5</v>
      </c>
      <c r="BG467" s="43">
        <f t="shared" ca="1" si="820"/>
        <v>3.0479495964893843E-5</v>
      </c>
      <c r="BH467" s="43">
        <f t="shared" ca="1" si="821"/>
        <v>1.9768066147316219E-5</v>
      </c>
      <c r="BI467" s="43">
        <f t="shared" ca="1" si="822"/>
        <v>-3.6223374726718617E-5</v>
      </c>
      <c r="BJ467" s="43">
        <f t="shared" ca="1" si="823"/>
        <v>1.5541074525487462E-5</v>
      </c>
      <c r="BK467" s="43">
        <f t="shared" ca="1" si="824"/>
        <v>6.4518909082821101E-5</v>
      </c>
      <c r="BL467" s="43">
        <f t="shared" ca="1" si="825"/>
        <v>6.0498579735835983E-6</v>
      </c>
      <c r="BM467" s="43">
        <f t="shared" ca="1" si="826"/>
        <v>2.1162440360371897E-5</v>
      </c>
      <c r="BN467" s="43">
        <f t="shared" ca="1" si="827"/>
        <v>-1.753866349389365E-5</v>
      </c>
      <c r="BO467" s="43">
        <f t="shared" ca="1" si="828"/>
        <v>5.875460390882727E-5</v>
      </c>
      <c r="BP467" s="43">
        <f t="shared" ca="1" si="829"/>
        <v>1.1551089421200071E-4</v>
      </c>
      <c r="BQ467" s="43">
        <f t="shared" ca="1" si="830"/>
        <v>2.007835121823461E-5</v>
      </c>
      <c r="BS467" s="43">
        <f t="shared" ca="1" si="831"/>
        <v>-3.3310427002058235E-5</v>
      </c>
      <c r="BT467" s="43">
        <f t="shared" ca="1" si="832"/>
        <v>-9.3496209149951943E-5</v>
      </c>
      <c r="BU467" s="43">
        <f t="shared" ca="1" si="833"/>
        <v>6.1606658095083317E-5</v>
      </c>
      <c r="BV467" s="43">
        <f t="shared" ca="1" si="834"/>
        <v>1.6789706553597595E-4</v>
      </c>
      <c r="BW467" s="43">
        <f t="shared" ca="1" si="835"/>
        <v>8.6068563859280654E-5</v>
      </c>
      <c r="BX467" s="43">
        <f t="shared" ca="1" si="836"/>
        <v>-4.7110376208828319E-6</v>
      </c>
      <c r="BY467" s="43">
        <f t="shared" ca="1" si="837"/>
        <v>1.6750229059229237E-5</v>
      </c>
      <c r="BZ467" s="43">
        <f t="shared" ca="1" si="838"/>
        <v>1.2714568757674896E-4</v>
      </c>
      <c r="CA467" s="43">
        <f t="shared" ca="1" si="839"/>
        <v>5.9868911759530883E-4</v>
      </c>
      <c r="CB467" s="43">
        <f t="shared" ca="1" si="840"/>
        <v>2.510327506642663E-5</v>
      </c>
      <c r="CD467" s="43">
        <f t="shared" ca="1" si="841"/>
        <v>1.3090743571791133E-4</v>
      </c>
      <c r="CE467" s="43">
        <f t="shared" ca="1" si="842"/>
        <v>-3.4873318726926785E-5</v>
      </c>
      <c r="CF467" s="43">
        <f t="shared" ca="1" si="843"/>
        <v>-6.5974602639552392E-6</v>
      </c>
      <c r="CG467" s="43">
        <f t="shared" ca="1" si="844"/>
        <v>-3.6606226587596289E-5</v>
      </c>
      <c r="CH467" s="43">
        <f t="shared" ca="1" si="845"/>
        <v>1.325316788136596E-4</v>
      </c>
      <c r="CI467" s="43">
        <f t="shared" ca="1" si="846"/>
        <v>-6.4093421368716362E-7</v>
      </c>
      <c r="CJ467" s="43">
        <f t="shared" ca="1" si="847"/>
        <v>-3.6351482507760544E-5</v>
      </c>
      <c r="CK467" s="43">
        <f t="shared" ca="1" si="848"/>
        <v>3.2064466667997509E-5</v>
      </c>
      <c r="CL467" s="43">
        <f t="shared" ca="1" si="849"/>
        <v>1.0303704160639918E-4</v>
      </c>
      <c r="CN467" s="43">
        <f t="shared" ca="1" si="850"/>
        <v>-9.3576254771336392E-5</v>
      </c>
      <c r="CO467" s="43">
        <f t="shared" ca="1" si="851"/>
        <v>-3.4673902954744231E-5</v>
      </c>
      <c r="CP467" s="43">
        <f t="shared" ca="1" si="852"/>
        <v>-7.1284899289162387E-5</v>
      </c>
      <c r="CQ467" s="43">
        <f t="shared" ca="1" si="853"/>
        <v>2.8229437038006889E-4</v>
      </c>
      <c r="CR467" s="43">
        <f t="shared" ca="1" si="854"/>
        <v>-3.3897890961061023E-5</v>
      </c>
      <c r="CS467" s="43">
        <f t="shared" ca="1" si="855"/>
        <v>-2.6923925192233853E-5</v>
      </c>
      <c r="CT467" s="43">
        <f t="shared" ca="1" si="856"/>
        <v>9.0626531060617705E-5</v>
      </c>
      <c r="CU467" s="43">
        <f t="shared" ca="1" si="856"/>
        <v>1.1603846851809707E-4</v>
      </c>
      <c r="CW467" s="43">
        <f t="shared" ca="1" si="857"/>
        <v>6.4652343022045003E-5</v>
      </c>
      <c r="CX467" s="43">
        <f t="shared" ca="1" si="858"/>
        <v>2.7056703681527899E-5</v>
      </c>
      <c r="CY467" s="43">
        <f t="shared" ca="1" si="859"/>
        <v>-6.803977424010347E-5</v>
      </c>
      <c r="CZ467" s="43">
        <f t="shared" ca="1" si="860"/>
        <v>4.9238588556386318E-5</v>
      </c>
      <c r="DA467" s="43">
        <f t="shared" ca="1" si="861"/>
        <v>3.3811813162523074E-5</v>
      </c>
      <c r="DB467" s="43">
        <f t="shared" ca="1" si="862"/>
        <v>7.246587900629442E-5</v>
      </c>
      <c r="DC467" s="43">
        <f t="shared" ca="1" si="863"/>
        <v>-5.5960594905635817E-6</v>
      </c>
      <c r="DE467" s="43">
        <f t="shared" ca="1" si="864"/>
        <v>6.3181379418464966E-5</v>
      </c>
      <c r="DF467" s="43">
        <f t="shared" ca="1" si="865"/>
        <v>1.1749475570367875E-6</v>
      </c>
      <c r="DG467" s="43">
        <f t="shared" ca="1" si="866"/>
        <v>3.3102140703965686E-5</v>
      </c>
      <c r="DH467" s="43">
        <f t="shared" ca="1" si="867"/>
        <v>1.1197131012310485E-4</v>
      </c>
      <c r="DI467" s="43">
        <f t="shared" ca="1" si="868"/>
        <v>3.6300908532350425E-4</v>
      </c>
      <c r="DJ467" s="43">
        <f t="shared" ca="1" si="869"/>
        <v>4.2135475440678501E-5</v>
      </c>
      <c r="DL467" s="43">
        <f t="shared" ca="1" si="870"/>
        <v>-1.7440326806319801E-5</v>
      </c>
      <c r="DM467" s="43">
        <f t="shared" ca="1" si="871"/>
        <v>1.5098560617408531E-5</v>
      </c>
      <c r="DN467" s="43">
        <f t="shared" ca="1" si="872"/>
        <v>6.9258626278655556E-5</v>
      </c>
      <c r="DO467" s="43">
        <f t="shared" ca="1" si="873"/>
        <v>1.1752860828372722E-4</v>
      </c>
      <c r="DP467" s="43">
        <f t="shared" ca="1" si="874"/>
        <v>2.0438381264814042E-6</v>
      </c>
      <c r="DR467" s="43">
        <f t="shared" ca="1" si="875"/>
        <v>-1.5611610913551077E-5</v>
      </c>
      <c r="DS467" s="43">
        <f t="shared" ca="1" si="876"/>
        <v>1.1646081304485615E-5</v>
      </c>
      <c r="DT467" s="43">
        <f t="shared" ca="1" si="877"/>
        <v>4.7509431258106166E-5</v>
      </c>
      <c r="DU467" s="43">
        <f t="shared" ca="1" si="878"/>
        <v>9.93362437824845E-5</v>
      </c>
      <c r="DW467" s="43">
        <f t="shared" ca="1" si="879"/>
        <v>1.2711201599021111E-5</v>
      </c>
      <c r="DX467" s="43">
        <f t="shared" ca="1" si="880"/>
        <v>4.0754370018372709E-5</v>
      </c>
      <c r="DY467" s="43">
        <f t="shared" ca="1" si="881"/>
        <v>1.651449027385115E-6</v>
      </c>
      <c r="EA467" s="43">
        <f t="shared" ca="1" si="882"/>
        <v>2.480264931334072E-4</v>
      </c>
      <c r="EB467" s="43">
        <f t="shared" ca="1" si="883"/>
        <v>2.5297838286674778E-5</v>
      </c>
      <c r="ED467" s="43">
        <f t="shared" ca="1" si="884"/>
        <v>1.0861294611568867E-4</v>
      </c>
    </row>
    <row r="468" spans="1:134" x14ac:dyDescent="0.3">
      <c r="A468">
        <f ca="1"/>
        <v>464</v>
      </c>
      <c r="B468" s="21">
        <f ca="1">LN(Data!C478/Data!C477)</f>
        <v>-3.9423041829985839E-3</v>
      </c>
      <c r="C468" s="21">
        <f ca="1">LN(Data!D478/Data!D477)</f>
        <v>2.7984088868114919E-3</v>
      </c>
      <c r="D468" s="21">
        <f ca="1">LN(Data!E478/Data!E477)</f>
        <v>-8.077588346366715E-3</v>
      </c>
      <c r="E468" s="21">
        <f ca="1">LN(Data!F478/Data!F477)</f>
        <v>2.2962094291830944E-2</v>
      </c>
      <c r="F468" s="21">
        <f ca="1">LN(Data!G478/Data!G477)</f>
        <v>1.1200800191946775E-2</v>
      </c>
      <c r="G468" s="21">
        <f ca="1">LN(Data!H478/Data!H477)</f>
        <v>4.8847246030544453E-2</v>
      </c>
      <c r="H468" s="21">
        <f ca="1">LN(Data!I478/Data!I477)</f>
        <v>1.2267431511856692E-3</v>
      </c>
      <c r="I468" s="21">
        <f ca="1">LN(Data!J478/Data!J477)</f>
        <v>8.2220401520164566E-3</v>
      </c>
      <c r="J468" s="21">
        <f ca="1">LN(Data!K478/Data!K477)</f>
        <v>6.3183685290726464E-3</v>
      </c>
      <c r="K468" s="21">
        <f ca="1">LN(Data!L478/Data!L477)</f>
        <v>-5.9499260591469177E-3</v>
      </c>
      <c r="L468" s="21">
        <f ca="1">LN(Data!M478/Data!M477)</f>
        <v>-2.1078768989883447E-2</v>
      </c>
      <c r="M468" s="21">
        <f ca="1">LN(Data!N478/Data!N477)</f>
        <v>3.3586382079578616E-3</v>
      </c>
      <c r="N468" s="21">
        <f ca="1">LN(Data!O478/Data!O477)</f>
        <v>1.9857243752131513E-2</v>
      </c>
      <c r="O468" s="21">
        <f ca="1">LN(Data!P478/Data!P477)</f>
        <v>-3.0186410468790192E-3</v>
      </c>
      <c r="Q468" s="41">
        <f t="shared" ca="1" si="781"/>
        <v>2.558689096681909E-4</v>
      </c>
      <c r="R468" s="41">
        <f t="shared" ca="1" si="782"/>
        <v>1.9107361707678978E-4</v>
      </c>
      <c r="S468" s="41">
        <f t="shared" ca="1" si="783"/>
        <v>3.914550733464683E-4</v>
      </c>
      <c r="T468" s="41">
        <f t="shared" ca="1" si="784"/>
        <v>4.8348817619652212E-4</v>
      </c>
      <c r="U468" s="41">
        <f t="shared" ca="1" si="785"/>
        <v>2.7288719185108919E-4</v>
      </c>
      <c r="V468" s="41">
        <f t="shared" ca="1" si="786"/>
        <v>6.6270130828190426E-4</v>
      </c>
      <c r="W468" s="41">
        <f t="shared" ca="1" si="787"/>
        <v>1.3164710220312678E-4</v>
      </c>
      <c r="X468" s="41">
        <f t="shared" ca="1" si="788"/>
        <v>1.5994406036521906E-4</v>
      </c>
      <c r="Y468" s="41">
        <f t="shared" ca="1" si="789"/>
        <v>6.7643786825085828E-5</v>
      </c>
      <c r="Z468" s="41">
        <f t="shared" ca="1" si="790"/>
        <v>2.1788687946439769E-4</v>
      </c>
      <c r="AA468" s="41">
        <f t="shared" ca="1" si="791"/>
        <v>2.0307511253413334E-4</v>
      </c>
      <c r="AB468" s="41">
        <f t="shared" ca="1" si="792"/>
        <v>1.1432608523412963E-4</v>
      </c>
      <c r="AC468" s="41">
        <f t="shared" ca="1" si="793"/>
        <v>1.4509146964692789E-3</v>
      </c>
      <c r="AD468" s="41">
        <f t="shared" ca="1" si="794"/>
        <v>7.7941971980446058E-5</v>
      </c>
      <c r="AF468" s="43">
        <f t="shared" ca="1" si="795"/>
        <v>5.7387378410090289E-5</v>
      </c>
      <c r="AG468" s="43">
        <f t="shared" ca="1" si="796"/>
        <v>3.0733811493521657E-5</v>
      </c>
      <c r="AH468" s="43">
        <f t="shared" ca="1" si="797"/>
        <v>7.0421895973369033E-5</v>
      </c>
      <c r="AI468" s="43">
        <f t="shared" ca="1" si="798"/>
        <v>9.7267220746439779E-5</v>
      </c>
      <c r="AJ468" s="43">
        <f t="shared" ca="1" si="799"/>
        <v>1.9379310068280495E-5</v>
      </c>
      <c r="AK468" s="43">
        <f t="shared" ca="1" si="800"/>
        <v>-6.3284159529682744E-5</v>
      </c>
      <c r="AL468" s="43">
        <f t="shared" ca="1" si="801"/>
        <v>2.1728043975722064E-5</v>
      </c>
      <c r="AM468" s="43">
        <f t="shared" ca="1" si="802"/>
        <v>5.7609912802123199E-6</v>
      </c>
      <c r="AN468" s="43">
        <f t="shared" ca="1" si="803"/>
        <v>1.1100161492003133E-4</v>
      </c>
      <c r="AO468" s="43">
        <f t="shared" ca="1" si="804"/>
        <v>5.3690953510374366E-5</v>
      </c>
      <c r="AP468" s="43">
        <f t="shared" ca="1" si="805"/>
        <v>1.2595502291233534E-5</v>
      </c>
      <c r="AQ468" s="43">
        <f t="shared" ca="1" si="806"/>
        <v>1.3365911073539186E-4</v>
      </c>
      <c r="AR468" s="43">
        <f t="shared" ca="1" si="807"/>
        <v>5.3389222561081801E-5</v>
      </c>
      <c r="AT468" s="43">
        <f t="shared" ca="1" si="808"/>
        <v>-8.600054420806429E-6</v>
      </c>
      <c r="AU468" s="43">
        <f t="shared" ca="1" si="809"/>
        <v>6.6526775645182461E-5</v>
      </c>
      <c r="AV468" s="43">
        <f t="shared" ca="1" si="810"/>
        <v>8.5705987279293902E-5</v>
      </c>
      <c r="AW468" s="43">
        <f t="shared" ca="1" si="811"/>
        <v>3.941403353013393E-5</v>
      </c>
      <c r="AX468" s="43">
        <f t="shared" ca="1" si="812"/>
        <v>4.160012045586743E-5</v>
      </c>
      <c r="AY468" s="43">
        <f t="shared" ca="1" si="813"/>
        <v>5.3968256355085748E-5</v>
      </c>
      <c r="AZ468" s="43">
        <f t="shared" ca="1" si="814"/>
        <v>1.0556643604649222E-5</v>
      </c>
      <c r="BA468" s="43">
        <f t="shared" ca="1" si="815"/>
        <v>3.0240195824706733E-5</v>
      </c>
      <c r="BB468" s="43">
        <f t="shared" ca="1" si="816"/>
        <v>5.1046537738902315E-5</v>
      </c>
      <c r="BC468" s="43">
        <f t="shared" ca="1" si="817"/>
        <v>1.6987985127003049E-5</v>
      </c>
      <c r="BD468" s="43">
        <f t="shared" ca="1" si="818"/>
        <v>1.5358502440891204E-4</v>
      </c>
      <c r="BE468" s="43">
        <f t="shared" ca="1" si="819"/>
        <v>6.9358311428613376E-5</v>
      </c>
      <c r="BG468" s="43">
        <f t="shared" ca="1" si="820"/>
        <v>2.7544883505414668E-5</v>
      </c>
      <c r="BH468" s="43">
        <f t="shared" ca="1" si="821"/>
        <v>1.9182083083141065E-5</v>
      </c>
      <c r="BI468" s="43">
        <f t="shared" ca="1" si="822"/>
        <v>-3.2256784551581528E-5</v>
      </c>
      <c r="BJ468" s="43">
        <f t="shared" ca="1" si="823"/>
        <v>1.1746323043188002E-5</v>
      </c>
      <c r="BK468" s="43">
        <f t="shared" ca="1" si="824"/>
        <v>6.0647774537851828E-5</v>
      </c>
      <c r="BL468" s="43">
        <f t="shared" ca="1" si="825"/>
        <v>6.923328292965194E-6</v>
      </c>
      <c r="BM468" s="43">
        <f t="shared" ca="1" si="826"/>
        <v>1.9544355875106105E-5</v>
      </c>
      <c r="BN468" s="43">
        <f t="shared" ca="1" si="827"/>
        <v>-1.7335578581821568E-5</v>
      </c>
      <c r="BO468" s="43">
        <f t="shared" ca="1" si="828"/>
        <v>5.4139939780407382E-5</v>
      </c>
      <c r="BP468" s="43">
        <f t="shared" ca="1" si="829"/>
        <v>1.076615023370069E-4</v>
      </c>
      <c r="BQ468" s="43">
        <f t="shared" ca="1" si="830"/>
        <v>1.7188510977238957E-5</v>
      </c>
      <c r="BS468" s="43">
        <f t="shared" ca="1" si="831"/>
        <v>-3.174000672847231E-5</v>
      </c>
      <c r="BT468" s="43">
        <f t="shared" ca="1" si="832"/>
        <v>-8.9165975676621368E-5</v>
      </c>
      <c r="BU468" s="43">
        <f t="shared" ca="1" si="833"/>
        <v>5.9952659465320132E-5</v>
      </c>
      <c r="BV468" s="43">
        <f t="shared" ca="1" si="834"/>
        <v>1.5782324160381738E-4</v>
      </c>
      <c r="BW468" s="43">
        <f t="shared" ca="1" si="835"/>
        <v>8.0022165817699876E-5</v>
      </c>
      <c r="BX468" s="43">
        <f t="shared" ca="1" si="836"/>
        <v>-4.1798167960698918E-6</v>
      </c>
      <c r="BY468" s="43">
        <f t="shared" ca="1" si="837"/>
        <v>1.6351191611954944E-5</v>
      </c>
      <c r="BZ468" s="43">
        <f t="shared" ca="1" si="838"/>
        <v>1.2029428512798773E-4</v>
      </c>
      <c r="CA468" s="43">
        <f t="shared" ca="1" si="839"/>
        <v>5.6342334132075157E-4</v>
      </c>
      <c r="CB468" s="43">
        <f t="shared" ca="1" si="840"/>
        <v>2.4799519011617762E-5</v>
      </c>
      <c r="CD468" s="43">
        <f t="shared" ca="1" si="841"/>
        <v>1.2374734922992978E-4</v>
      </c>
      <c r="CE468" s="43">
        <f t="shared" ca="1" si="842"/>
        <v>-3.3889256801340819E-5</v>
      </c>
      <c r="CF468" s="43">
        <f t="shared" ca="1" si="843"/>
        <v>-6.2016126481179241E-6</v>
      </c>
      <c r="CG468" s="43">
        <f t="shared" ca="1" si="844"/>
        <v>-3.3931069208854093E-5</v>
      </c>
      <c r="CH468" s="43">
        <f t="shared" ca="1" si="845"/>
        <v>1.2444489432511467E-4</v>
      </c>
      <c r="CI468" s="43">
        <f t="shared" ca="1" si="846"/>
        <v>-9.3131961641900993E-7</v>
      </c>
      <c r="CJ468" s="43">
        <f t="shared" ca="1" si="847"/>
        <v>-3.4592227259274648E-5</v>
      </c>
      <c r="CK468" s="43">
        <f t="shared" ca="1" si="848"/>
        <v>2.9784844076164251E-5</v>
      </c>
      <c r="CL468" s="43">
        <f t="shared" ca="1" si="849"/>
        <v>9.620229809566054E-5</v>
      </c>
      <c r="CN468" s="43">
        <f t="shared" ca="1" si="850"/>
        <v>-9.1273550215678376E-5</v>
      </c>
      <c r="CO468" s="43">
        <f t="shared" ca="1" si="851"/>
        <v>-3.2593468777459577E-5</v>
      </c>
      <c r="CP468" s="43">
        <f t="shared" ca="1" si="852"/>
        <v>-6.5577130622307119E-5</v>
      </c>
      <c r="CQ468" s="43">
        <f t="shared" ca="1" si="853"/>
        <v>2.649536561107713E-4</v>
      </c>
      <c r="CR468" s="43">
        <f t="shared" ca="1" si="854"/>
        <v>-3.2846643001844535E-5</v>
      </c>
      <c r="CS468" s="43">
        <f t="shared" ca="1" si="855"/>
        <v>-2.6568989367311751E-5</v>
      </c>
      <c r="CT468" s="43">
        <f t="shared" ca="1" si="856"/>
        <v>8.4125893382216754E-5</v>
      </c>
      <c r="CU468" s="43">
        <f t="shared" ca="1" si="856"/>
        <v>1.0712633389897827E-4</v>
      </c>
      <c r="CW468" s="43">
        <f t="shared" ca="1" si="857"/>
        <v>6.0773202440722303E-5</v>
      </c>
      <c r="CX468" s="43">
        <f t="shared" ca="1" si="858"/>
        <v>2.314965783705545E-5</v>
      </c>
      <c r="CY468" s="43">
        <f t="shared" ca="1" si="859"/>
        <v>-6.3314035925326432E-5</v>
      </c>
      <c r="CZ468" s="43">
        <f t="shared" ca="1" si="860"/>
        <v>4.7852740511619616E-5</v>
      </c>
      <c r="DA468" s="43">
        <f t="shared" ca="1" si="861"/>
        <v>3.3795114547224141E-5</v>
      </c>
      <c r="DB468" s="43">
        <f t="shared" ca="1" si="862"/>
        <v>6.9814760480102901E-5</v>
      </c>
      <c r="DC468" s="43">
        <f t="shared" ca="1" si="863"/>
        <v>-2.147981960049627E-6</v>
      </c>
      <c r="DE468" s="43">
        <f t="shared" ca="1" si="864"/>
        <v>5.9390496653357064E-5</v>
      </c>
      <c r="DF468" s="43">
        <f t="shared" ca="1" si="865"/>
        <v>1.1044507036145802E-6</v>
      </c>
      <c r="DG468" s="43">
        <f t="shared" ca="1" si="866"/>
        <v>3.1116012261727744E-5</v>
      </c>
      <c r="DH468" s="43">
        <f t="shared" ca="1" si="867"/>
        <v>1.0525303151571856E-4</v>
      </c>
      <c r="DI468" s="43">
        <f t="shared" ca="1" si="868"/>
        <v>3.4122854020409397E-4</v>
      </c>
      <c r="DJ468" s="43">
        <f t="shared" ca="1" si="869"/>
        <v>3.960734691423779E-5</v>
      </c>
      <c r="DL468" s="43">
        <f t="shared" ca="1" si="870"/>
        <v>-1.6671824819372938E-5</v>
      </c>
      <c r="DM468" s="43">
        <f t="shared" ca="1" si="871"/>
        <v>1.3515094431845547E-5</v>
      </c>
      <c r="DN468" s="43">
        <f t="shared" ca="1" si="872"/>
        <v>6.423395277587864E-5</v>
      </c>
      <c r="DO468" s="43">
        <f t="shared" ca="1" si="873"/>
        <v>1.0974388678925197E-4</v>
      </c>
      <c r="DP468" s="43">
        <f t="shared" ca="1" si="874"/>
        <v>5.7673843343303172E-7</v>
      </c>
      <c r="DR468" s="43">
        <f t="shared" ca="1" si="875"/>
        <v>-1.4484033033625993E-5</v>
      </c>
      <c r="DS468" s="43">
        <f t="shared" ca="1" si="876"/>
        <v>1.1192176471894129E-5</v>
      </c>
      <c r="DT468" s="43">
        <f t="shared" ca="1" si="877"/>
        <v>4.4865368763402198E-5</v>
      </c>
      <c r="DU468" s="43">
        <f t="shared" ca="1" si="878"/>
        <v>9.3754835301129423E-5</v>
      </c>
      <c r="DW468" s="43">
        <f t="shared" ca="1" si="879"/>
        <v>1.2545488944241587E-5</v>
      </c>
      <c r="DX468" s="43">
        <f t="shared" ca="1" si="880"/>
        <v>3.8812555174101109E-5</v>
      </c>
      <c r="DY468" s="43">
        <f t="shared" ca="1" si="881"/>
        <v>2.4757794851753385E-6</v>
      </c>
      <c r="EA468" s="43">
        <f t="shared" ca="1" si="882"/>
        <v>2.3379071951141789E-4</v>
      </c>
      <c r="EB468" s="43">
        <f t="shared" ca="1" si="883"/>
        <v>2.4964516267976229E-5</v>
      </c>
      <c r="ED468" s="43">
        <f t="shared" ca="1" si="884"/>
        <v>1.0309516133837005E-4</v>
      </c>
    </row>
    <row r="469" spans="1:134" x14ac:dyDescent="0.3">
      <c r="A469">
        <f ca="1"/>
        <v>465</v>
      </c>
      <c r="B469" s="21">
        <f ca="1">LN(Data!C479/Data!C478)</f>
        <v>3.1285690523568978E-2</v>
      </c>
      <c r="C469" s="21">
        <f ca="1">LN(Data!D479/Data!D478)</f>
        <v>1.2178336604999566E-2</v>
      </c>
      <c r="D469" s="21">
        <f ca="1">LN(Data!E479/Data!E478)</f>
        <v>-9.7800290536396058E-3</v>
      </c>
      <c r="E469" s="21">
        <f ca="1">LN(Data!F479/Data!F478)</f>
        <v>1.6664616025047176E-2</v>
      </c>
      <c r="F469" s="21">
        <f ca="1">LN(Data!G479/Data!G478)</f>
        <v>-4.2861516950011364E-2</v>
      </c>
      <c r="G469" s="21">
        <f ca="1">LN(Data!H479/Data!H478)</f>
        <v>-7.1543530864451269E-2</v>
      </c>
      <c r="H469" s="21">
        <f ca="1">LN(Data!I479/Data!I478)</f>
        <v>4.0511361889886979E-2</v>
      </c>
      <c r="I469" s="21">
        <f ca="1">LN(Data!J479/Data!J478)</f>
        <v>2.9913169658022865E-2</v>
      </c>
      <c r="J469" s="21">
        <f ca="1">LN(Data!K479/Data!K478)</f>
        <v>3.1006538292026063E-2</v>
      </c>
      <c r="K469" s="21">
        <f ca="1">LN(Data!L479/Data!L478)</f>
        <v>-2.1625663507153406E-2</v>
      </c>
      <c r="L469" s="21">
        <f ca="1">LN(Data!M479/Data!M478)</f>
        <v>5.462836043655315E-3</v>
      </c>
      <c r="M469" s="21">
        <f ca="1">LN(Data!N479/Data!N478)</f>
        <v>3.6154466177222191E-2</v>
      </c>
      <c r="N469" s="21">
        <f ca="1">LN(Data!O479/Data!O478)</f>
        <v>2.609031127445393E-2</v>
      </c>
      <c r="O469" s="21">
        <f ca="1">LN(Data!P479/Data!P478)</f>
        <v>-1.4015217159008256E-2</v>
      </c>
      <c r="Q469" s="41">
        <f t="shared" ca="1" si="781"/>
        <v>2.4144928082437669E-4</v>
      </c>
      <c r="R469" s="41">
        <f t="shared" ca="1" si="782"/>
        <v>1.8007906559004951E-4</v>
      </c>
      <c r="S469" s="41">
        <f t="shared" ca="1" si="783"/>
        <v>3.7188261495528171E-4</v>
      </c>
      <c r="T469" s="41">
        <f t="shared" ca="1" si="784"/>
        <v>4.8611435208074688E-4</v>
      </c>
      <c r="U469" s="41">
        <f t="shared" ca="1" si="785"/>
        <v>2.6404143583641873E-4</v>
      </c>
      <c r="V469" s="41">
        <f t="shared" ca="1" si="786"/>
        <v>7.6610243647110259E-4</v>
      </c>
      <c r="W469" s="41">
        <f t="shared" ca="1" si="787"/>
        <v>1.2383856999647803E-4</v>
      </c>
      <c r="X469" s="41">
        <f t="shared" ca="1" si="788"/>
        <v>1.5440353339898815E-4</v>
      </c>
      <c r="Y469" s="41">
        <f t="shared" ca="1" si="789"/>
        <v>6.5980466467731211E-5</v>
      </c>
      <c r="Z469" s="41">
        <f t="shared" ca="1" si="790"/>
        <v>2.0693776390309275E-4</v>
      </c>
      <c r="AA469" s="41">
        <f t="shared" ca="1" si="791"/>
        <v>2.1754947590981767E-4</v>
      </c>
      <c r="AB469" s="41">
        <f t="shared" ca="1" si="792"/>
        <v>1.081433471567991E-4</v>
      </c>
      <c r="AC469" s="41">
        <f t="shared" ca="1" si="793"/>
        <v>1.3875184224470161E-3</v>
      </c>
      <c r="AD469" s="41">
        <f t="shared" ca="1" si="794"/>
        <v>7.3812185287813471E-5</v>
      </c>
      <c r="AF469" s="43">
        <f t="shared" ca="1" si="795"/>
        <v>5.3282204961871832E-5</v>
      </c>
      <c r="AG469" s="43">
        <f t="shared" ca="1" si="796"/>
        <v>3.080044142349568E-5</v>
      </c>
      <c r="AH469" s="43">
        <f t="shared" ca="1" si="797"/>
        <v>6.0765168592341299E-5</v>
      </c>
      <c r="AI469" s="43">
        <f t="shared" ca="1" si="798"/>
        <v>8.8781769814674804E-5</v>
      </c>
      <c r="AJ469" s="43">
        <f t="shared" ca="1" si="799"/>
        <v>6.6623093229330715E-6</v>
      </c>
      <c r="AK469" s="43">
        <f t="shared" ca="1" si="800"/>
        <v>-5.9777281637284824E-5</v>
      </c>
      <c r="AL469" s="43">
        <f t="shared" ca="1" si="801"/>
        <v>1.8479534340134128E-5</v>
      </c>
      <c r="AM469" s="43">
        <f t="shared" ca="1" si="802"/>
        <v>3.9207959624861962E-6</v>
      </c>
      <c r="AN469" s="43">
        <f t="shared" ca="1" si="803"/>
        <v>1.0574890312831988E-4</v>
      </c>
      <c r="AO469" s="43">
        <f t="shared" ca="1" si="804"/>
        <v>5.5455431449428603E-5</v>
      </c>
      <c r="AP469" s="43">
        <f t="shared" ca="1" si="805"/>
        <v>1.1045325746374853E-5</v>
      </c>
      <c r="AQ469" s="43">
        <f t="shared" ca="1" si="806"/>
        <v>1.2094256638485729E-4</v>
      </c>
      <c r="AR469" s="43">
        <f t="shared" ca="1" si="807"/>
        <v>5.089989328098184E-5</v>
      </c>
      <c r="AT469" s="43">
        <f t="shared" ca="1" si="808"/>
        <v>-9.4403148563066977E-6</v>
      </c>
      <c r="AU469" s="43">
        <f t="shared" ca="1" si="809"/>
        <v>6.6390608830035303E-5</v>
      </c>
      <c r="AV469" s="43">
        <f t="shared" ca="1" si="810"/>
        <v>8.2444293170328887E-5</v>
      </c>
      <c r="AW469" s="43">
        <f t="shared" ca="1" si="811"/>
        <v>4.5250865561614477E-5</v>
      </c>
      <c r="AX469" s="43">
        <f t="shared" ca="1" si="812"/>
        <v>3.9310088964682167E-5</v>
      </c>
      <c r="AY469" s="43">
        <f t="shared" ca="1" si="813"/>
        <v>5.2110678787528031E-5</v>
      </c>
      <c r="AZ469" s="43">
        <f t="shared" ca="1" si="814"/>
        <v>1.0984127706884686E-5</v>
      </c>
      <c r="BA469" s="43">
        <f t="shared" ca="1" si="815"/>
        <v>2.7426764517637045E-5</v>
      </c>
      <c r="BB469" s="43">
        <f t="shared" ca="1" si="816"/>
        <v>4.4444524606707992E-5</v>
      </c>
      <c r="BC469" s="43">
        <f t="shared" ca="1" si="817"/>
        <v>1.6532636599906901E-5</v>
      </c>
      <c r="BD469" s="43">
        <f t="shared" ca="1" si="818"/>
        <v>1.477040441873901E-4</v>
      </c>
      <c r="BE469" s="43">
        <f t="shared" ca="1" si="819"/>
        <v>6.4689969226995757E-5</v>
      </c>
      <c r="BG469" s="43">
        <f t="shared" ca="1" si="820"/>
        <v>1.476348977949774E-5</v>
      </c>
      <c r="BH469" s="43">
        <f t="shared" ca="1" si="821"/>
        <v>1.2602630912125514E-5</v>
      </c>
      <c r="BI469" s="43">
        <f t="shared" ca="1" si="822"/>
        <v>-5.3995454195792671E-5</v>
      </c>
      <c r="BJ469" s="43">
        <f t="shared" ca="1" si="823"/>
        <v>1.0446996089676568E-5</v>
      </c>
      <c r="BK469" s="43">
        <f t="shared" ca="1" si="824"/>
        <v>5.3024052722663474E-5</v>
      </c>
      <c r="BL469" s="43">
        <f t="shared" ca="1" si="825"/>
        <v>3.4456977954780345E-6</v>
      </c>
      <c r="BM469" s="43">
        <f t="shared" ca="1" si="826"/>
        <v>2.1255357726426266E-5</v>
      </c>
      <c r="BN469" s="43">
        <f t="shared" ca="1" si="827"/>
        <v>-6.0795067420059471E-6</v>
      </c>
      <c r="BO469" s="43">
        <f t="shared" ca="1" si="828"/>
        <v>4.9263761582687193E-5</v>
      </c>
      <c r="BP469" s="43">
        <f t="shared" ca="1" si="829"/>
        <v>9.1577893753395627E-5</v>
      </c>
      <c r="BQ469" s="43">
        <f t="shared" ca="1" si="830"/>
        <v>1.7620200703132669E-5</v>
      </c>
      <c r="BS469" s="43">
        <f t="shared" ca="1" si="831"/>
        <v>-1.4403976515677559E-5</v>
      </c>
      <c r="BT469" s="43">
        <f t="shared" ca="1" si="832"/>
        <v>-1.6517912981046427E-5</v>
      </c>
      <c r="BU469" s="43">
        <f t="shared" ca="1" si="833"/>
        <v>5.8045615411963906E-5</v>
      </c>
      <c r="BV469" s="43">
        <f t="shared" ca="1" si="834"/>
        <v>1.5968156278209765E-4</v>
      </c>
      <c r="BW469" s="43">
        <f t="shared" ca="1" si="835"/>
        <v>8.3925814304744084E-5</v>
      </c>
      <c r="BX469" s="43">
        <f t="shared" ca="1" si="836"/>
        <v>-1.2126393580278922E-5</v>
      </c>
      <c r="BY469" s="43">
        <f t="shared" ca="1" si="837"/>
        <v>-1.3670640750847931E-5</v>
      </c>
      <c r="BZ469" s="43">
        <f t="shared" ca="1" si="838"/>
        <v>1.1770391005370493E-4</v>
      </c>
      <c r="CA469" s="43">
        <f t="shared" ca="1" si="839"/>
        <v>5.5697577504624531E-4</v>
      </c>
      <c r="CB469" s="43">
        <f t="shared" ca="1" si="840"/>
        <v>1.9152688649823055E-5</v>
      </c>
      <c r="CD469" s="43">
        <f t="shared" ca="1" si="841"/>
        <v>1.4915020283903365E-4</v>
      </c>
      <c r="CE469" s="43">
        <f t="shared" ca="1" si="842"/>
        <v>-3.1031471097864178E-5</v>
      </c>
      <c r="CF469" s="43">
        <f t="shared" ca="1" si="843"/>
        <v>-3.0391015445684209E-7</v>
      </c>
      <c r="CG469" s="43">
        <f t="shared" ca="1" si="844"/>
        <v>-2.7648958050329201E-5</v>
      </c>
      <c r="CH469" s="43">
        <f t="shared" ca="1" si="845"/>
        <v>1.1297956468888607E-4</v>
      </c>
      <c r="CI469" s="43">
        <f t="shared" ca="1" si="846"/>
        <v>-1.5041385224307176E-5</v>
      </c>
      <c r="CJ469" s="43">
        <f t="shared" ca="1" si="847"/>
        <v>-3.0259527494655712E-5</v>
      </c>
      <c r="CK469" s="43">
        <f t="shared" ca="1" si="848"/>
        <v>4.1342774609418917E-5</v>
      </c>
      <c r="CL469" s="43">
        <f t="shared" ca="1" si="849"/>
        <v>8.8401488496882847E-5</v>
      </c>
      <c r="CN469" s="43">
        <f t="shared" ca="1" si="850"/>
        <v>-8.2201755731402569E-5</v>
      </c>
      <c r="CO469" s="43">
        <f t="shared" ca="1" si="851"/>
        <v>-6.5404195600982032E-6</v>
      </c>
      <c r="CP469" s="43">
        <f t="shared" ca="1" si="852"/>
        <v>-4.3124408661893024E-5</v>
      </c>
      <c r="CQ469" s="43">
        <f t="shared" ca="1" si="853"/>
        <v>2.3161818661964316E-4</v>
      </c>
      <c r="CR469" s="43">
        <f t="shared" ca="1" si="854"/>
        <v>-9.2654233313924778E-5</v>
      </c>
      <c r="CS469" s="43">
        <f t="shared" ca="1" si="855"/>
        <v>-1.5131236392970762E-5</v>
      </c>
      <c r="CT469" s="43">
        <f t="shared" ca="1" si="856"/>
        <v>1.3727664004221539E-4</v>
      </c>
      <c r="CU469" s="43">
        <f t="shared" ca="1" si="856"/>
        <v>9.1851615751351585E-5</v>
      </c>
      <c r="CW469" s="43">
        <f t="shared" ca="1" si="857"/>
        <v>5.7731990180994551E-5</v>
      </c>
      <c r="CX469" s="43">
        <f t="shared" ca="1" si="858"/>
        <v>2.2225739286014539E-5</v>
      </c>
      <c r="CY469" s="43">
        <f t="shared" ca="1" si="859"/>
        <v>-5.9953135632394022E-5</v>
      </c>
      <c r="CZ469" s="43">
        <f t="shared" ca="1" si="860"/>
        <v>4.3430081951296568E-5</v>
      </c>
      <c r="DA469" s="43">
        <f t="shared" ca="1" si="861"/>
        <v>3.2014618859526059E-5</v>
      </c>
      <c r="DB469" s="43">
        <f t="shared" ca="1" si="862"/>
        <v>6.7087459117757826E-5</v>
      </c>
      <c r="DC469" s="43">
        <f t="shared" ca="1" si="863"/>
        <v>-2.2412888762554562E-6</v>
      </c>
      <c r="DE469" s="43">
        <f t="shared" ca="1" si="864"/>
        <v>5.8944059638631981E-5</v>
      </c>
      <c r="DF469" s="43">
        <f t="shared" ca="1" si="865"/>
        <v>-1.8970481961923973E-6</v>
      </c>
      <c r="DG469" s="43">
        <f t="shared" ca="1" si="866"/>
        <v>1.8850422426630003E-5</v>
      </c>
      <c r="DH469" s="43">
        <f t="shared" ca="1" si="867"/>
        <v>1.0059474111689102E-4</v>
      </c>
      <c r="DI469" s="43">
        <f t="shared" ca="1" si="868"/>
        <v>3.3055085111815256E-4</v>
      </c>
      <c r="DJ469" s="43">
        <f t="shared" ca="1" si="869"/>
        <v>3.574174282586566E-5</v>
      </c>
      <c r="DL469" s="43">
        <f t="shared" ca="1" si="870"/>
        <v>-1.7927144863955951E-5</v>
      </c>
      <c r="DM469" s="43">
        <f t="shared" ca="1" si="871"/>
        <v>4.7131829288984868E-6</v>
      </c>
      <c r="DN469" s="43">
        <f t="shared" ca="1" si="872"/>
        <v>6.1653182446548037E-5</v>
      </c>
      <c r="DO469" s="43">
        <f t="shared" ca="1" si="873"/>
        <v>1.1068717662175239E-4</v>
      </c>
      <c r="DP469" s="43">
        <f t="shared" ca="1" si="874"/>
        <v>-6.0223906804298944E-7</v>
      </c>
      <c r="DR469" s="43">
        <f t="shared" ca="1" si="875"/>
        <v>-6.0899640371496987E-6</v>
      </c>
      <c r="DS469" s="43">
        <f t="shared" ca="1" si="876"/>
        <v>9.3216269437739813E-6</v>
      </c>
      <c r="DT469" s="43">
        <f t="shared" ca="1" si="877"/>
        <v>3.5084498713779683E-5</v>
      </c>
      <c r="DU469" s="43">
        <f t="shared" ca="1" si="878"/>
        <v>8.9207186644743811E-5</v>
      </c>
      <c r="DW469" s="43">
        <f t="shared" ca="1" si="879"/>
        <v>7.5450020732186929E-6</v>
      </c>
      <c r="DX469" s="43">
        <f t="shared" ca="1" si="880"/>
        <v>1.1369826634035822E-5</v>
      </c>
      <c r="DY469" s="43">
        <f t="shared" ca="1" si="881"/>
        <v>6.1449869534973871E-6</v>
      </c>
      <c r="EA469" s="43">
        <f t="shared" ca="1" si="882"/>
        <v>2.2376487419497129E-4</v>
      </c>
      <c r="EB469" s="43">
        <f t="shared" ca="1" si="883"/>
        <v>2.2858333902528186E-5</v>
      </c>
      <c r="ED469" s="43">
        <f t="shared" ca="1" si="884"/>
        <v>9.3312938193983877E-5</v>
      </c>
    </row>
    <row r="470" spans="1:134" x14ac:dyDescent="0.3">
      <c r="A470">
        <f ca="1"/>
        <v>466</v>
      </c>
      <c r="B470" s="21">
        <f ca="1">LN(Data!C480/Data!C479)</f>
        <v>3.5892086430602384E-2</v>
      </c>
      <c r="C470" s="21">
        <f ca="1">LN(Data!D480/Data!D479)</f>
        <v>-5.3231255259465768E-3</v>
      </c>
      <c r="D470" s="21">
        <f ca="1">LN(Data!E480/Data!E479)</f>
        <v>4.2491362021403842E-2</v>
      </c>
      <c r="E470" s="21">
        <f ca="1">LN(Data!F480/Data!F479)</f>
        <v>-4.2345334555871438E-2</v>
      </c>
      <c r="F470" s="21">
        <f ca="1">LN(Data!G480/Data!G479)</f>
        <v>1.8031539149036636E-2</v>
      </c>
      <c r="G470" s="21">
        <f ca="1">LN(Data!H480/Data!H479)</f>
        <v>1.8852897926510043E-2</v>
      </c>
      <c r="H470" s="21">
        <f ca="1">LN(Data!I480/Data!I479)</f>
        <v>-1.6553284622641468E-2</v>
      </c>
      <c r="I470" s="21">
        <f ca="1">LN(Data!J480/Data!J479)</f>
        <v>-2.0405457968705677E-2</v>
      </c>
      <c r="J470" s="21">
        <f ca="1">LN(Data!K480/Data!K479)</f>
        <v>-2.3925723383922043E-2</v>
      </c>
      <c r="K470" s="21">
        <f ca="1">LN(Data!L480/Data!L479)</f>
        <v>2.8671896910612688E-2</v>
      </c>
      <c r="L470" s="21">
        <f ca="1">LN(Data!M480/Data!M479)</f>
        <v>-1.1363758650315095E-2</v>
      </c>
      <c r="M470" s="21">
        <f ca="1">LN(Data!N480/Data!N479)</f>
        <v>-2.8605243699186364E-2</v>
      </c>
      <c r="N470" s="21">
        <f ca="1">LN(Data!O480/Data!O479)</f>
        <v>-2.6144927730405568E-2</v>
      </c>
      <c r="O470" s="21">
        <f ca="1">LN(Data!P480/Data!P479)</f>
        <v>8.346328755884572E-3</v>
      </c>
      <c r="Q470" s="41">
        <f t="shared" ca="1" si="781"/>
        <v>2.8568998986710614E-4</v>
      </c>
      <c r="R470" s="41">
        <f t="shared" ca="1" si="782"/>
        <v>1.781730346025269E-4</v>
      </c>
      <c r="S470" s="41">
        <f t="shared" ca="1" si="783"/>
        <v>3.5530859615536686E-4</v>
      </c>
      <c r="T470" s="41">
        <f t="shared" ca="1" si="784"/>
        <v>4.7361005659163759E-4</v>
      </c>
      <c r="U470" s="41">
        <f t="shared" ca="1" si="785"/>
        <v>3.5842552780160038E-4</v>
      </c>
      <c r="V470" s="41">
        <f t="shared" ca="1" si="786"/>
        <v>1.0272448987959982E-3</v>
      </c>
      <c r="W470" s="41">
        <f t="shared" ca="1" si="787"/>
        <v>2.1487848232709265E-4</v>
      </c>
      <c r="X470" s="41">
        <f t="shared" ca="1" si="788"/>
        <v>1.9882718453442848E-4</v>
      </c>
      <c r="Y470" s="41">
        <f t="shared" ca="1" si="789"/>
        <v>1.197059634909601E-4</v>
      </c>
      <c r="Z470" s="41">
        <f t="shared" ca="1" si="790"/>
        <v>2.2258165739638479E-4</v>
      </c>
      <c r="AA470" s="41">
        <f t="shared" ca="1" si="791"/>
        <v>2.0628706201362019E-4</v>
      </c>
      <c r="AB470" s="41">
        <f t="shared" ca="1" si="792"/>
        <v>1.8008347180098542E-4</v>
      </c>
      <c r="AC470" s="41">
        <f t="shared" ca="1" si="793"/>
        <v>1.345109577644069E-3</v>
      </c>
      <c r="AD470" s="41">
        <f t="shared" ca="1" si="794"/>
        <v>8.1169032891394234E-5</v>
      </c>
      <c r="AF470" s="43">
        <f t="shared" ca="1" si="795"/>
        <v>7.294573287111163E-5</v>
      </c>
      <c r="AG470" s="43">
        <f t="shared" ca="1" si="796"/>
        <v>1.0593917201065008E-5</v>
      </c>
      <c r="AH470" s="43">
        <f t="shared" ca="1" si="797"/>
        <v>8.8401099656024883E-5</v>
      </c>
      <c r="AI470" s="43">
        <f t="shared" ca="1" si="798"/>
        <v>2.9977343456685416E-6</v>
      </c>
      <c r="AJ470" s="43">
        <f t="shared" ca="1" si="799"/>
        <v>-1.280347551717607E-4</v>
      </c>
      <c r="AK470" s="43">
        <f t="shared" ca="1" si="800"/>
        <v>1.9854911107470966E-5</v>
      </c>
      <c r="AL470" s="43">
        <f t="shared" ca="1" si="801"/>
        <v>7.3522012389721158E-5</v>
      </c>
      <c r="AM470" s="43">
        <f t="shared" ca="1" si="802"/>
        <v>6.1889205877428187E-5</v>
      </c>
      <c r="AN470" s="43">
        <f t="shared" ca="1" si="803"/>
        <v>5.8809539989522205E-5</v>
      </c>
      <c r="AO470" s="43">
        <f t="shared" ca="1" si="804"/>
        <v>6.238262143303078E-5</v>
      </c>
      <c r="AP470" s="43">
        <f t="shared" ca="1" si="805"/>
        <v>7.8249652593517354E-5</v>
      </c>
      <c r="AQ470" s="43">
        <f t="shared" ca="1" si="806"/>
        <v>1.6266121665353477E-4</v>
      </c>
      <c r="AR470" s="43">
        <f t="shared" ca="1" si="807"/>
        <v>2.1537354884682144E-5</v>
      </c>
      <c r="AT470" s="43">
        <f t="shared" ca="1" si="808"/>
        <v>-1.6020165114242211E-5</v>
      </c>
      <c r="AU470" s="43">
        <f t="shared" ca="1" si="809"/>
        <v>7.458401050099885E-5</v>
      </c>
      <c r="AV470" s="43">
        <f t="shared" ca="1" si="810"/>
        <v>4.6178716731021163E-5</v>
      </c>
      <c r="AW470" s="43">
        <f t="shared" ca="1" si="811"/>
        <v>-9.7410584187302283E-6</v>
      </c>
      <c r="AX470" s="43">
        <f t="shared" ca="1" si="812"/>
        <v>6.6553143712120964E-5</v>
      </c>
      <c r="AY470" s="43">
        <f t="shared" ca="1" si="813"/>
        <v>7.0841597001348105E-5</v>
      </c>
      <c r="AZ470" s="43">
        <f t="shared" ca="1" si="814"/>
        <v>3.2981563661037727E-5</v>
      </c>
      <c r="BA470" s="43">
        <f t="shared" ca="1" si="815"/>
        <v>9.9792820767846296E-6</v>
      </c>
      <c r="BB470" s="43">
        <f t="shared" ca="1" si="816"/>
        <v>4.5769548499759028E-5</v>
      </c>
      <c r="BC470" s="43">
        <f t="shared" ca="1" si="817"/>
        <v>4.1958753936729535E-5</v>
      </c>
      <c r="BD470" s="43">
        <f t="shared" ca="1" si="818"/>
        <v>1.5790599710591759E-4</v>
      </c>
      <c r="BE470" s="43">
        <f t="shared" ca="1" si="819"/>
        <v>5.0567649144101908E-5</v>
      </c>
      <c r="BG470" s="43">
        <f t="shared" ca="1" si="820"/>
        <v>4.0988546591652915E-6</v>
      </c>
      <c r="BH470" s="43">
        <f t="shared" ca="1" si="821"/>
        <v>3.6997685920648661E-5</v>
      </c>
      <c r="BI470" s="43">
        <f t="shared" ca="1" si="822"/>
        <v>-8.7738583167873535E-6</v>
      </c>
      <c r="BJ470" s="43">
        <f t="shared" ca="1" si="823"/>
        <v>-1.3951961452840225E-5</v>
      </c>
      <c r="BK470" s="43">
        <f t="shared" ca="1" si="824"/>
        <v>3.2289509458788783E-5</v>
      </c>
      <c r="BL470" s="43">
        <f t="shared" ca="1" si="825"/>
        <v>-1.4955734793178895E-5</v>
      </c>
      <c r="BM470" s="43">
        <f t="shared" ca="1" si="826"/>
        <v>3.2670013307092343E-5</v>
      </c>
      <c r="BN470" s="43">
        <f t="shared" ca="1" si="827"/>
        <v>-8.9203380508187096E-6</v>
      </c>
      <c r="BO470" s="43">
        <f t="shared" ca="1" si="828"/>
        <v>2.5092432109802129E-5</v>
      </c>
      <c r="BP470" s="43">
        <f t="shared" ca="1" si="829"/>
        <v>7.0773379991232255E-5</v>
      </c>
      <c r="BQ470" s="43">
        <f t="shared" ca="1" si="830"/>
        <v>2.4787142521434861E-5</v>
      </c>
      <c r="BS470" s="43">
        <f t="shared" ca="1" si="831"/>
        <v>-5.6395981258116379E-5</v>
      </c>
      <c r="BT470" s="43">
        <f t="shared" ca="1" si="832"/>
        <v>-8.7061566458115208E-5</v>
      </c>
      <c r="BU470" s="43">
        <f t="shared" ca="1" si="833"/>
        <v>9.5069255920047856E-5</v>
      </c>
      <c r="BV470" s="43">
        <f t="shared" ca="1" si="834"/>
        <v>1.8001015820175438E-4</v>
      </c>
      <c r="BW470" s="43">
        <f t="shared" ca="1" si="835"/>
        <v>1.0989298874061165E-4</v>
      </c>
      <c r="BX470" s="43">
        <f t="shared" ca="1" si="836"/>
        <v>-3.3021812683477393E-5</v>
      </c>
      <c r="BY470" s="43">
        <f t="shared" ca="1" si="837"/>
        <v>-7.3882384012788294E-6</v>
      </c>
      <c r="BZ470" s="43">
        <f t="shared" ca="1" si="838"/>
        <v>1.4679169323652045E-4</v>
      </c>
      <c r="CA470" s="43">
        <f t="shared" ca="1" si="839"/>
        <v>5.4964432970523453E-4</v>
      </c>
      <c r="CB470" s="43">
        <f t="shared" ca="1" si="840"/>
        <v>3.9900345830821483E-6</v>
      </c>
      <c r="CD470" s="43">
        <f t="shared" ca="1" si="841"/>
        <v>3.2418904631731214E-4</v>
      </c>
      <c r="CE470" s="43">
        <f t="shared" ca="1" si="842"/>
        <v>-1.3335228829067854E-4</v>
      </c>
      <c r="CF470" s="43">
        <f t="shared" ca="1" si="843"/>
        <v>-7.7213105244744269E-5</v>
      </c>
      <c r="CG470" s="43">
        <f t="shared" ca="1" si="844"/>
        <v>-1.0572925656120062E-4</v>
      </c>
      <c r="CH470" s="43">
        <f t="shared" ca="1" si="845"/>
        <v>1.6181531538557881E-4</v>
      </c>
      <c r="CI470" s="43">
        <f t="shared" ca="1" si="846"/>
        <v>-2.8187628491664676E-5</v>
      </c>
      <c r="CJ470" s="43">
        <f t="shared" ca="1" si="847"/>
        <v>-1.2142207173739374E-4</v>
      </c>
      <c r="CK470" s="43">
        <f t="shared" ca="1" si="848"/>
        <v>-2.8234011002411053E-5</v>
      </c>
      <c r="CL470" s="43">
        <f t="shared" ca="1" si="849"/>
        <v>1.1914020725620525E-4</v>
      </c>
      <c r="CN470" s="43">
        <f t="shared" ca="1" si="850"/>
        <v>-2.5116920257132363E-4</v>
      </c>
      <c r="CO470" s="43">
        <f t="shared" ca="1" si="851"/>
        <v>-1.3455362098743198E-4</v>
      </c>
      <c r="CP470" s="43">
        <f t="shared" ca="1" si="852"/>
        <v>-1.7363597789990098E-4</v>
      </c>
      <c r="CQ470" s="43">
        <f t="shared" ca="1" si="853"/>
        <v>3.1055167489776067E-4</v>
      </c>
      <c r="CR470" s="43">
        <f t="shared" ca="1" si="854"/>
        <v>-1.1054481406089076E-4</v>
      </c>
      <c r="CS470" s="43">
        <f t="shared" ca="1" si="855"/>
        <v>-1.6942045221966399E-4</v>
      </c>
      <c r="CT470" s="43">
        <f t="shared" ca="1" si="856"/>
        <v>1.7044462244060216E-5</v>
      </c>
      <c r="CU470" s="43">
        <f t="shared" ca="1" si="856"/>
        <v>1.4650240608952021E-4</v>
      </c>
      <c r="CW470" s="43">
        <f t="shared" ca="1" si="857"/>
        <v>1.2697746524751999E-4</v>
      </c>
      <c r="CX470" s="43">
        <f t="shared" ca="1" si="858"/>
        <v>9.6259220550908077E-5</v>
      </c>
      <c r="CY470" s="43">
        <f t="shared" ca="1" si="859"/>
        <v>-1.0892105232128326E-4</v>
      </c>
      <c r="CZ470" s="43">
        <f t="shared" ca="1" si="860"/>
        <v>5.410269270879712E-5</v>
      </c>
      <c r="DA470" s="43">
        <f t="shared" ca="1" si="861"/>
        <v>1.1797374152242219E-4</v>
      </c>
      <c r="DB470" s="43">
        <f t="shared" ca="1" si="862"/>
        <v>1.264794540822445E-4</v>
      </c>
      <c r="DC470" s="43">
        <f t="shared" ca="1" si="863"/>
        <v>-3.6173343601316386E-5</v>
      </c>
      <c r="DE470" s="43">
        <f t="shared" ca="1" si="864"/>
        <v>1.110576464865556E-4</v>
      </c>
      <c r="DF470" s="43">
        <f t="shared" ca="1" si="865"/>
        <v>-4.0596753791828499E-5</v>
      </c>
      <c r="DG470" s="43">
        <f t="shared" ca="1" si="866"/>
        <v>2.7524041564301638E-5</v>
      </c>
      <c r="DH470" s="43">
        <f t="shared" ca="1" si="867"/>
        <v>1.5944873748914741E-4</v>
      </c>
      <c r="DI470" s="43">
        <f t="shared" ca="1" si="868"/>
        <v>3.5754443450606546E-4</v>
      </c>
      <c r="DJ470" s="43">
        <f t="shared" ca="1" si="869"/>
        <v>8.4428641360268624E-6</v>
      </c>
      <c r="DL470" s="43">
        <f t="shared" ca="1" si="870"/>
        <v>-5.7083733989620001E-5</v>
      </c>
      <c r="DM470" s="43">
        <f t="shared" ca="1" si="871"/>
        <v>1.4593410051404108E-5</v>
      </c>
      <c r="DN470" s="43">
        <f t="shared" ca="1" si="872"/>
        <v>1.2521548189686329E-4</v>
      </c>
      <c r="DO470" s="43">
        <f t="shared" ca="1" si="873"/>
        <v>1.525841601593814E-4</v>
      </c>
      <c r="DP470" s="43">
        <f t="shared" ca="1" si="874"/>
        <v>-2.6639906774671446E-5</v>
      </c>
      <c r="DR470" s="43">
        <f t="shared" ca="1" si="875"/>
        <v>-1.2812813439411065E-5</v>
      </c>
      <c r="DS470" s="43">
        <f t="shared" ca="1" si="876"/>
        <v>-3.8149529862614468E-5</v>
      </c>
      <c r="DT470" s="43">
        <f t="shared" ca="1" si="877"/>
        <v>-8.7378875414101116E-7</v>
      </c>
      <c r="DU470" s="43">
        <f t="shared" ca="1" si="878"/>
        <v>1.020400576616829E-4</v>
      </c>
      <c r="DW470" s="43">
        <f t="shared" ca="1" si="879"/>
        <v>1.8942657207148365E-5</v>
      </c>
      <c r="DX470" s="43">
        <f t="shared" ca="1" si="880"/>
        <v>1.9239262605210092E-5</v>
      </c>
      <c r="DY470" s="43">
        <f t="shared" ca="1" si="881"/>
        <v>1.182517728934335E-6</v>
      </c>
      <c r="EA470" s="43">
        <f t="shared" ca="1" si="882"/>
        <v>2.6693585833479966E-4</v>
      </c>
      <c r="EB470" s="43">
        <f t="shared" ca="1" si="883"/>
        <v>-8.915927816130818E-6</v>
      </c>
      <c r="ED470" s="43">
        <f t="shared" ca="1" si="884"/>
        <v>6.5774479206889215E-5</v>
      </c>
    </row>
    <row r="471" spans="1:134" x14ac:dyDescent="0.3">
      <c r="A471">
        <f ca="1"/>
        <v>467</v>
      </c>
      <c r="B471" s="21">
        <f ca="1">LN(Data!C481/Data!C480)</f>
        <v>4.6061804148975023E-3</v>
      </c>
      <c r="C471" s="21">
        <f ca="1">LN(Data!D481/Data!D480)</f>
        <v>-1.9232829948207092E-3</v>
      </c>
      <c r="D471" s="21">
        <f ca="1">LN(Data!E481/Data!E480)</f>
        <v>-1.6354888416278107E-2</v>
      </c>
      <c r="E471" s="21">
        <f ca="1">LN(Data!F481/Data!F480)</f>
        <v>-1.3398495200010416E-2</v>
      </c>
      <c r="F471" s="21">
        <f ca="1">LN(Data!G481/Data!G480)</f>
        <v>5.6307748921867917E-4</v>
      </c>
      <c r="G471" s="21">
        <f ca="1">LN(Data!H481/Data!H480)</f>
        <v>1.67068325017256E-2</v>
      </c>
      <c r="H471" s="21">
        <f ca="1">LN(Data!I481/Data!I480)</f>
        <v>5.1072972755863665E-3</v>
      </c>
      <c r="I471" s="21">
        <f ca="1">LN(Data!J481/Data!J480)</f>
        <v>2.3628702976677719E-3</v>
      </c>
      <c r="J471" s="21">
        <f ca="1">LN(Data!K481/Data!K480)</f>
        <v>7.5086222252797536E-3</v>
      </c>
      <c r="K471" s="21">
        <f ca="1">LN(Data!L481/Data!L480)</f>
        <v>-1.0949712000212162E-2</v>
      </c>
      <c r="L471" s="21">
        <f ca="1">LN(Data!M481/Data!M480)</f>
        <v>-3.4754200370577617E-3</v>
      </c>
      <c r="M471" s="21">
        <f ca="1">LN(Data!N481/Data!N480)</f>
        <v>7.983501189117398E-4</v>
      </c>
      <c r="N471" s="21">
        <f ca="1">LN(Data!O481/Data!O480)</f>
        <v>-4.7082097265496031E-3</v>
      </c>
      <c r="O471" s="21">
        <f ca="1">LN(Data!P481/Data!P480)</f>
        <v>-4.3993363780264038E-3</v>
      </c>
      <c r="Q471" s="41">
        <f t="shared" ca="1" si="781"/>
        <v>3.4584310257558971E-4</v>
      </c>
      <c r="R471" s="41">
        <f t="shared" ca="1" si="782"/>
        <v>1.691827924482743E-4</v>
      </c>
      <c r="S471" s="41">
        <f t="shared" ca="1" si="783"/>
        <v>4.4232103117208496E-4</v>
      </c>
      <c r="T471" s="41">
        <f t="shared" ca="1" si="784"/>
        <v>5.5278109471506014E-4</v>
      </c>
      <c r="U471" s="41">
        <f t="shared" ca="1" si="785"/>
        <v>3.5642818037849881E-4</v>
      </c>
      <c r="V471" s="41">
        <f t="shared" ca="1" si="786"/>
        <v>9.8693611048188265E-4</v>
      </c>
      <c r="W471" s="41">
        <f t="shared" ca="1" si="787"/>
        <v>2.1842644729535782E-4</v>
      </c>
      <c r="X471" s="41">
        <f t="shared" ca="1" si="788"/>
        <v>2.1188051635711962E-4</v>
      </c>
      <c r="Y471" s="41">
        <f t="shared" ca="1" si="789"/>
        <v>1.4687002004813975E-4</v>
      </c>
      <c r="Z471" s="41">
        <f t="shared" ca="1" si="790"/>
        <v>2.5855141829976981E-4</v>
      </c>
      <c r="AA471" s="41">
        <f t="shared" ca="1" si="791"/>
        <v>2.0165793893255963E-4</v>
      </c>
      <c r="AB471" s="41">
        <f t="shared" ca="1" si="792"/>
        <v>2.1837406151831677E-4</v>
      </c>
      <c r="AC471" s="41">
        <f t="shared" ca="1" si="793"/>
        <v>1.3054164377471126E-3</v>
      </c>
      <c r="AD471" s="41">
        <f t="shared" ca="1" si="794"/>
        <v>8.047856313998893E-5</v>
      </c>
      <c r="AF471" s="43">
        <f t="shared" ca="1" si="795"/>
        <v>5.71055040113517E-5</v>
      </c>
      <c r="AG471" s="43">
        <f t="shared" ca="1" si="796"/>
        <v>1.0146450046257574E-4</v>
      </c>
      <c r="AH471" s="43">
        <f t="shared" ca="1" si="797"/>
        <v>-8.0947107920633851E-6</v>
      </c>
      <c r="AI471" s="43">
        <f t="shared" ca="1" si="798"/>
        <v>4.1649243981769271E-5</v>
      </c>
      <c r="AJ471" s="43">
        <f t="shared" ca="1" si="799"/>
        <v>-7.9752479350717639E-5</v>
      </c>
      <c r="AK471" s="43">
        <f t="shared" ca="1" si="800"/>
        <v>-1.6984298902149856E-5</v>
      </c>
      <c r="AL471" s="43">
        <f t="shared" ca="1" si="801"/>
        <v>2.5167023982209344E-5</v>
      </c>
      <c r="AM471" s="43">
        <f t="shared" ca="1" si="802"/>
        <v>6.6512056281575825E-6</v>
      </c>
      <c r="AN471" s="43">
        <f t="shared" ca="1" si="803"/>
        <v>1.1702661971285284E-4</v>
      </c>
      <c r="AO471" s="43">
        <f t="shared" ca="1" si="804"/>
        <v>3.4167523687832018E-5</v>
      </c>
      <c r="AP471" s="43">
        <f t="shared" ca="1" si="805"/>
        <v>1.1952560684727782E-5</v>
      </c>
      <c r="AQ471" s="43">
        <f t="shared" ca="1" si="806"/>
        <v>9.6597783305028449E-5</v>
      </c>
      <c r="AR471" s="43">
        <f t="shared" ca="1" si="807"/>
        <v>3.8219142776667098E-5</v>
      </c>
      <c r="AT471" s="43">
        <f t="shared" ca="1" si="808"/>
        <v>-2.8630166435889995E-5</v>
      </c>
      <c r="AU471" s="43">
        <f t="shared" ca="1" si="809"/>
        <v>8.3633541747685344E-5</v>
      </c>
      <c r="AV471" s="43">
        <f t="shared" ca="1" si="810"/>
        <v>3.7648944948179372E-5</v>
      </c>
      <c r="AW471" s="43">
        <f t="shared" ca="1" si="811"/>
        <v>-1.5177975445046673E-5</v>
      </c>
      <c r="AX471" s="43">
        <f t="shared" ca="1" si="812"/>
        <v>6.7846867804176216E-5</v>
      </c>
      <c r="AY471" s="43">
        <f t="shared" ca="1" si="813"/>
        <v>7.3108350032178039E-5</v>
      </c>
      <c r="AZ471" s="43">
        <f t="shared" ca="1" si="814"/>
        <v>3.8644247573677004E-5</v>
      </c>
      <c r="BA471" s="43">
        <f t="shared" ca="1" si="815"/>
        <v>2.2307877284607083E-7</v>
      </c>
      <c r="BB471" s="43">
        <f t="shared" ca="1" si="816"/>
        <v>4.6652818414304798E-5</v>
      </c>
      <c r="BC471" s="43">
        <f t="shared" ca="1" si="817"/>
        <v>4.8577386875189456E-5</v>
      </c>
      <c r="BD471" s="43">
        <f t="shared" ca="1" si="818"/>
        <v>1.5678200121010757E-4</v>
      </c>
      <c r="BE471" s="43">
        <f t="shared" ca="1" si="819"/>
        <v>4.4867876856552322E-5</v>
      </c>
      <c r="BG471" s="43">
        <f t="shared" ca="1" si="820"/>
        <v>-1.0410573305224443E-4</v>
      </c>
      <c r="BH471" s="43">
        <f t="shared" ca="1" si="821"/>
        <v>8.0748904232499688E-5</v>
      </c>
      <c r="BI471" s="43">
        <f t="shared" ca="1" si="822"/>
        <v>3.9817691839094655E-5</v>
      </c>
      <c r="BJ471" s="43">
        <f t="shared" ca="1" si="823"/>
        <v>-5.5317140338309596E-5</v>
      </c>
      <c r="BK471" s="43">
        <f t="shared" ca="1" si="824"/>
        <v>-2.1671203214387361E-5</v>
      </c>
      <c r="BL471" s="43">
        <f t="shared" ca="1" si="825"/>
        <v>-7.5056585141400144E-5</v>
      </c>
      <c r="BM471" s="43">
        <f t="shared" ca="1" si="826"/>
        <v>1.038082895968197E-4</v>
      </c>
      <c r="BN471" s="43">
        <f t="shared" ca="1" si="827"/>
        <v>-3.7356812731833506E-5</v>
      </c>
      <c r="BO471" s="43">
        <f t="shared" ca="1" si="828"/>
        <v>-4.9341659760742608E-5</v>
      </c>
      <c r="BP471" s="43">
        <f t="shared" ca="1" si="829"/>
        <v>-1.2903816120794298E-7</v>
      </c>
      <c r="BQ471" s="43">
        <f t="shared" ca="1" si="830"/>
        <v>4.4578726573105458E-5</v>
      </c>
      <c r="BS471" s="43">
        <f t="shared" ca="1" si="831"/>
        <v>-9.8825315852024416E-5</v>
      </c>
      <c r="BT471" s="43">
        <f t="shared" ca="1" si="832"/>
        <v>-1.2973780867337408E-4</v>
      </c>
      <c r="BU471" s="43">
        <f t="shared" ca="1" si="833"/>
        <v>1.3142236308550393E-4</v>
      </c>
      <c r="BV471" s="43">
        <f t="shared" ca="1" si="834"/>
        <v>2.2105410537668604E-4</v>
      </c>
      <c r="BW471" s="43">
        <f t="shared" ca="1" si="835"/>
        <v>1.6408797508717993E-4</v>
      </c>
      <c r="BX471" s="43">
        <f t="shared" ca="1" si="836"/>
        <v>-1.0388776794434988E-4</v>
      </c>
      <c r="BY471" s="43">
        <f t="shared" ca="1" si="837"/>
        <v>2.1927185614384176E-5</v>
      </c>
      <c r="BZ471" s="43">
        <f t="shared" ca="1" si="838"/>
        <v>2.106621085119861E-4</v>
      </c>
      <c r="CA471" s="43">
        <f t="shared" ca="1" si="839"/>
        <v>5.830926126239068E-4</v>
      </c>
      <c r="CB471" s="43">
        <f t="shared" ca="1" si="840"/>
        <v>-1.7455052500776148E-5</v>
      </c>
      <c r="CD471" s="43">
        <f t="shared" ca="1" si="841"/>
        <v>3.2513450956035288E-4</v>
      </c>
      <c r="CE471" s="43">
        <f t="shared" ca="1" si="842"/>
        <v>-1.432600229763362E-4</v>
      </c>
      <c r="CF471" s="43">
        <f t="shared" ca="1" si="843"/>
        <v>-9.4656827783063906E-5</v>
      </c>
      <c r="CG471" s="43">
        <f t="shared" ca="1" si="844"/>
        <v>-1.2527055823950131E-4</v>
      </c>
      <c r="CH471" s="43">
        <f t="shared" ca="1" si="845"/>
        <v>1.8312630235969542E-4</v>
      </c>
      <c r="CI471" s="43">
        <f t="shared" ca="1" si="846"/>
        <v>-3.8790734321166427E-5</v>
      </c>
      <c r="CJ471" s="43">
        <f t="shared" ca="1" si="847"/>
        <v>-1.450845417309269E-4</v>
      </c>
      <c r="CK471" s="43">
        <f t="shared" ca="1" si="848"/>
        <v>-5.482596761743891E-5</v>
      </c>
      <c r="CL471" s="43">
        <f t="shared" ca="1" si="849"/>
        <v>1.2102162404358072E-4</v>
      </c>
      <c r="CN471" s="43">
        <f t="shared" ca="1" si="850"/>
        <v>-2.548236935373919E-4</v>
      </c>
      <c r="CO471" s="43">
        <f t="shared" ca="1" si="851"/>
        <v>-1.4956252470184803E-4</v>
      </c>
      <c r="CP471" s="43">
        <f t="shared" ca="1" si="852"/>
        <v>-1.9028197247240674E-4</v>
      </c>
      <c r="CQ471" s="43">
        <f t="shared" ca="1" si="853"/>
        <v>3.2435147515280703E-4</v>
      </c>
      <c r="CR471" s="43">
        <f t="shared" ca="1" si="854"/>
        <v>-1.1676651213099049E-4</v>
      </c>
      <c r="CS471" s="43">
        <f t="shared" ca="1" si="855"/>
        <v>-1.9161272946390646E-4</v>
      </c>
      <c r="CT471" s="43">
        <f t="shared" ca="1" si="856"/>
        <v>-1.3552664718422508E-5</v>
      </c>
      <c r="CU471" s="43">
        <f t="shared" ca="1" si="856"/>
        <v>1.4715341076989623E-4</v>
      </c>
      <c r="CW471" s="43">
        <f t="shared" ca="1" si="857"/>
        <v>1.3962545854934877E-4</v>
      </c>
      <c r="CX471" s="43">
        <f t="shared" ca="1" si="858"/>
        <v>1.1424662585645262E-4</v>
      </c>
      <c r="CY471" s="43">
        <f t="shared" ca="1" si="859"/>
        <v>-1.3086263339595066E-4</v>
      </c>
      <c r="CZ471" s="43">
        <f t="shared" ca="1" si="860"/>
        <v>6.214298302556949E-5</v>
      </c>
      <c r="DA471" s="43">
        <f t="shared" ca="1" si="861"/>
        <v>1.3930596147023608E-4</v>
      </c>
      <c r="DB471" s="43">
        <f t="shared" ca="1" si="862"/>
        <v>1.4485775264689752E-4</v>
      </c>
      <c r="DC471" s="43">
        <f t="shared" ca="1" si="863"/>
        <v>-4.2292492312255071E-5</v>
      </c>
      <c r="DE471" s="43">
        <f t="shared" ca="1" si="864"/>
        <v>1.3368710827025228E-4</v>
      </c>
      <c r="DF471" s="43">
        <f t="shared" ca="1" si="865"/>
        <v>-7.3264739801872983E-5</v>
      </c>
      <c r="DG471" s="43">
        <f t="shared" ca="1" si="866"/>
        <v>3.9785561040774764E-5</v>
      </c>
      <c r="DH471" s="43">
        <f t="shared" ca="1" si="867"/>
        <v>1.8490399911909842E-4</v>
      </c>
      <c r="DI471" s="43">
        <f t="shared" ca="1" si="868"/>
        <v>3.6810172186955986E-4</v>
      </c>
      <c r="DJ471" s="43">
        <f t="shared" ca="1" si="869"/>
        <v>-2.2823473494068899E-6</v>
      </c>
      <c r="DL471" s="43">
        <f t="shared" ca="1" si="870"/>
        <v>-9.481846241278173E-5</v>
      </c>
      <c r="DM471" s="43">
        <f t="shared" ca="1" si="871"/>
        <v>3.0030974212465286E-5</v>
      </c>
      <c r="DN471" s="43">
        <f t="shared" ca="1" si="872"/>
        <v>1.5876662186763623E-4</v>
      </c>
      <c r="DO471" s="43">
        <f t="shared" ca="1" si="873"/>
        <v>1.8096128907603754E-4</v>
      </c>
      <c r="DP471" s="43">
        <f t="shared" ca="1" si="874"/>
        <v>-3.7023029553265279E-5</v>
      </c>
      <c r="DR471" s="43">
        <f t="shared" ca="1" si="875"/>
        <v>-3.1593275625381474E-5</v>
      </c>
      <c r="DS471" s="43">
        <f t="shared" ca="1" si="876"/>
        <v>-8.5070553977619119E-5</v>
      </c>
      <c r="DT471" s="43">
        <f t="shared" ca="1" si="877"/>
        <v>-4.5798841786189037E-5</v>
      </c>
      <c r="DU471" s="43">
        <f t="shared" ca="1" si="878"/>
        <v>1.1027595886223021E-4</v>
      </c>
      <c r="DW471" s="43">
        <f t="shared" ca="1" si="879"/>
        <v>3.7309882906579503E-5</v>
      </c>
      <c r="DX471" s="43">
        <f t="shared" ca="1" si="880"/>
        <v>3.5911185768393062E-5</v>
      </c>
      <c r="DY471" s="43">
        <f t="shared" ca="1" si="881"/>
        <v>-4.5791732706851463E-6</v>
      </c>
      <c r="EA471" s="43">
        <f t="shared" ca="1" si="882"/>
        <v>2.9579262858826371E-4</v>
      </c>
      <c r="EB471" s="43">
        <f t="shared" ca="1" si="883"/>
        <v>-2.2705898230499288E-5</v>
      </c>
      <c r="ED471" s="43">
        <f t="shared" ca="1" si="884"/>
        <v>4.8735160726267372E-5</v>
      </c>
    </row>
    <row r="472" spans="1:134" x14ac:dyDescent="0.3">
      <c r="A472">
        <f ca="1"/>
        <v>468</v>
      </c>
      <c r="B472" s="21">
        <f ca="1">LN(Data!C482/Data!C481)</f>
        <v>-7.4221957254156003E-3</v>
      </c>
      <c r="C472" s="21">
        <f ca="1">LN(Data!D482/Data!D481)</f>
        <v>-6.4191721472435937E-4</v>
      </c>
      <c r="D472" s="21">
        <f ca="1">LN(Data!E482/Data!E481)</f>
        <v>2.0271853863012029E-2</v>
      </c>
      <c r="E472" s="21">
        <f ca="1">LN(Data!F482/Data!F481)</f>
        <v>1.762427872957515E-2</v>
      </c>
      <c r="F472" s="21">
        <f ca="1">LN(Data!G482/Data!G481)</f>
        <v>2.7558017274604694E-2</v>
      </c>
      <c r="G472" s="21">
        <f ca="1">LN(Data!H482/Data!H481)</f>
        <v>3.680541815634443E-2</v>
      </c>
      <c r="H472" s="21">
        <f ca="1">LN(Data!I482/Data!I481)</f>
        <v>1.1315165787475674E-2</v>
      </c>
      <c r="I472" s="21">
        <f ca="1">LN(Data!J482/Data!J481)</f>
        <v>2.0357786323841137E-2</v>
      </c>
      <c r="J472" s="21">
        <f ca="1">LN(Data!K482/Data!K481)</f>
        <v>1.9231361927887592E-2</v>
      </c>
      <c r="K472" s="21">
        <f ca="1">LN(Data!L482/Data!L481)</f>
        <v>-6.3801786285843556E-2</v>
      </c>
      <c r="L472" s="21">
        <f ca="1">LN(Data!M482/Data!M481)</f>
        <v>1.8414327454028025E-3</v>
      </c>
      <c r="M472" s="21">
        <f ca="1">LN(Data!N482/Data!N481)</f>
        <v>1.0123486067498511E-2</v>
      </c>
      <c r="N472" s="21">
        <f ca="1">LN(Data!O482/Data!O481)</f>
        <v>1.1403752009562727E-2</v>
      </c>
      <c r="O472" s="21">
        <f ca="1">LN(Data!P482/Data!P481)</f>
        <v>5.2085797796498036E-3</v>
      </c>
      <c r="Q472" s="41">
        <f t="shared" ca="1" si="781"/>
        <v>3.2636553030192944E-4</v>
      </c>
      <c r="R472" s="41">
        <f t="shared" ca="1" si="782"/>
        <v>1.5925376595006782E-4</v>
      </c>
      <c r="S472" s="41">
        <f t="shared" ca="1" si="783"/>
        <v>4.3183071180829429E-4</v>
      </c>
      <c r="T472" s="41">
        <f t="shared" ca="1" si="784"/>
        <v>5.3038540944963866E-4</v>
      </c>
      <c r="U472" s="41">
        <f t="shared" ca="1" si="785"/>
        <v>3.3506151293132079E-4</v>
      </c>
      <c r="V472" s="41">
        <f t="shared" ca="1" si="786"/>
        <v>9.4446703898741252E-4</v>
      </c>
      <c r="W472" s="41">
        <f t="shared" ca="1" si="787"/>
        <v>2.0688592958530906E-4</v>
      </c>
      <c r="X472" s="41">
        <f t="shared" ca="1" si="788"/>
        <v>1.9950267473830847E-4</v>
      </c>
      <c r="Y472" s="41">
        <f t="shared" ca="1" si="789"/>
        <v>1.4144058330856928E-4</v>
      </c>
      <c r="Z472" s="41">
        <f t="shared" ca="1" si="790"/>
        <v>2.5023210477503904E-4</v>
      </c>
      <c r="AA472" s="41">
        <f t="shared" ca="1" si="791"/>
        <v>1.9028317526264499E-4</v>
      </c>
      <c r="AB472" s="41">
        <f t="shared" ca="1" si="792"/>
        <v>2.0530985960195974E-4</v>
      </c>
      <c r="AC472" s="41">
        <f t="shared" ca="1" si="793"/>
        <v>1.2284214858120364E-3</v>
      </c>
      <c r="AD472" s="41">
        <f t="shared" ca="1" si="794"/>
        <v>7.6811098985611192E-5</v>
      </c>
      <c r="AF472" s="43">
        <f t="shared" ca="1" si="795"/>
        <v>5.3147634462887682E-5</v>
      </c>
      <c r="AG472" s="43">
        <f t="shared" ca="1" si="796"/>
        <v>9.085661643216753E-5</v>
      </c>
      <c r="AH472" s="43">
        <f t="shared" ca="1" si="797"/>
        <v>-1.1311981315302755E-5</v>
      </c>
      <c r="AI472" s="43">
        <f t="shared" ca="1" si="798"/>
        <v>3.9305907533037642E-5</v>
      </c>
      <c r="AJ472" s="43">
        <f t="shared" ca="1" si="799"/>
        <v>-7.0350049509809286E-5</v>
      </c>
      <c r="AK472" s="43">
        <f t="shared" ca="1" si="800"/>
        <v>-1.4553733006988945E-5</v>
      </c>
      <c r="AL472" s="43">
        <f t="shared" ca="1" si="801"/>
        <v>2.4310030956560401E-5</v>
      </c>
      <c r="AM472" s="43">
        <f t="shared" ca="1" si="802"/>
        <v>8.3272974086849919E-6</v>
      </c>
      <c r="AN472" s="43">
        <f t="shared" ca="1" si="803"/>
        <v>1.0697884159223293E-4</v>
      </c>
      <c r="AO472" s="43">
        <f t="shared" ca="1" si="804"/>
        <v>3.1156967564067825E-5</v>
      </c>
      <c r="AP472" s="43">
        <f t="shared" ca="1" si="805"/>
        <v>1.1456047724561856E-5</v>
      </c>
      <c r="AQ472" s="43">
        <f t="shared" ca="1" si="806"/>
        <v>8.9500704500826973E-5</v>
      </c>
      <c r="AR472" s="43">
        <f t="shared" ca="1" si="807"/>
        <v>3.4710145986286385E-5</v>
      </c>
      <c r="AT472" s="43">
        <f t="shared" ca="1" si="808"/>
        <v>-2.5025051723343519E-5</v>
      </c>
      <c r="AU472" s="43">
        <f t="shared" ca="1" si="809"/>
        <v>8.0161675121286235E-5</v>
      </c>
      <c r="AV472" s="43">
        <f t="shared" ca="1" si="810"/>
        <v>3.5325030809701773E-5</v>
      </c>
      <c r="AW472" s="43">
        <f t="shared" ca="1" si="811"/>
        <v>-1.619521492921708E-5</v>
      </c>
      <c r="AX472" s="43">
        <f t="shared" ca="1" si="812"/>
        <v>6.3186689055947867E-5</v>
      </c>
      <c r="AY472" s="43">
        <f t="shared" ca="1" si="813"/>
        <v>6.8449180934499067E-5</v>
      </c>
      <c r="AZ472" s="43">
        <f t="shared" ca="1" si="814"/>
        <v>3.5459120392831576E-5</v>
      </c>
      <c r="BA472" s="43">
        <f t="shared" ca="1" si="815"/>
        <v>1.4732577397668459E-6</v>
      </c>
      <c r="BB472" s="43">
        <f t="shared" ca="1" si="816"/>
        <v>4.4254702284874453E-5</v>
      </c>
      <c r="BC472" s="43">
        <f t="shared" ca="1" si="817"/>
        <v>4.5570616470221122E-5</v>
      </c>
      <c r="BD472" s="43">
        <f t="shared" ca="1" si="818"/>
        <v>1.4791839431968845E-4</v>
      </c>
      <c r="BE472" s="43">
        <f t="shared" ca="1" si="819"/>
        <v>4.2683474375820442E-5</v>
      </c>
      <c r="BG472" s="43">
        <f t="shared" ca="1" si="820"/>
        <v>-8.4711535432577259E-5</v>
      </c>
      <c r="BH472" s="43">
        <f t="shared" ca="1" si="821"/>
        <v>7.5351425808196338E-5</v>
      </c>
      <c r="BI472" s="43">
        <f t="shared" ca="1" si="822"/>
        <v>2.1034327447438724E-5</v>
      </c>
      <c r="BJ472" s="43">
        <f t="shared" ca="1" si="823"/>
        <v>-5.7009868541069593E-5</v>
      </c>
      <c r="BK472" s="43">
        <f t="shared" ca="1" si="824"/>
        <v>-2.2689599825153772E-5</v>
      </c>
      <c r="BL472" s="43">
        <f t="shared" ca="1" si="825"/>
        <v>-7.7921350752182305E-5</v>
      </c>
      <c r="BM472" s="43">
        <f t="shared" ca="1" si="826"/>
        <v>1.0832467129824159E-4</v>
      </c>
      <c r="BN472" s="43">
        <f t="shared" ca="1" si="827"/>
        <v>-3.1704997553576886E-5</v>
      </c>
      <c r="BO472" s="43">
        <f t="shared" ca="1" si="828"/>
        <v>-4.7164575801813481E-5</v>
      </c>
      <c r="BP472" s="43">
        <f t="shared" ca="1" si="829"/>
        <v>4.4988388115537786E-6</v>
      </c>
      <c r="BQ472" s="43">
        <f t="shared" ca="1" si="830"/>
        <v>4.6221042312816828E-5</v>
      </c>
      <c r="BS472" s="43">
        <f t="shared" ca="1" si="831"/>
        <v>-9.334846036309476E-5</v>
      </c>
      <c r="BT472" s="43">
        <f t="shared" ca="1" si="832"/>
        <v>-1.3538432505787656E-4</v>
      </c>
      <c r="BU472" s="43">
        <f t="shared" ca="1" si="833"/>
        <v>1.1943121541845547E-4</v>
      </c>
      <c r="BV472" s="43">
        <f t="shared" ca="1" si="834"/>
        <v>2.0589132467359195E-4</v>
      </c>
      <c r="BW472" s="43">
        <f t="shared" ca="1" si="835"/>
        <v>1.4820644225130297E-4</v>
      </c>
      <c r="BX472" s="43">
        <f t="shared" ca="1" si="836"/>
        <v>-8.8851922047108526E-5</v>
      </c>
      <c r="BY472" s="43">
        <f t="shared" ca="1" si="837"/>
        <v>2.3405478398593435E-5</v>
      </c>
      <c r="BZ472" s="43">
        <f t="shared" ca="1" si="838"/>
        <v>1.9738058058709691E-4</v>
      </c>
      <c r="CA472" s="43">
        <f t="shared" ca="1" si="839"/>
        <v>5.5189203139178143E-4</v>
      </c>
      <c r="CB472" s="43">
        <f t="shared" ca="1" si="840"/>
        <v>-1.2871080110076495E-5</v>
      </c>
      <c r="CD472" s="43">
        <f t="shared" ca="1" si="841"/>
        <v>3.0619087346460384E-4</v>
      </c>
      <c r="CE472" s="43">
        <f t="shared" ca="1" si="842"/>
        <v>-1.3449187335015818E-4</v>
      </c>
      <c r="CF472" s="43">
        <f t="shared" ca="1" si="843"/>
        <v>-8.889758937160645E-5</v>
      </c>
      <c r="CG472" s="43">
        <f t="shared" ca="1" si="844"/>
        <v>-1.1750064857612511E-4</v>
      </c>
      <c r="CH472" s="43">
        <f t="shared" ca="1" si="845"/>
        <v>1.7176879203766886E-4</v>
      </c>
      <c r="CI472" s="43">
        <f t="shared" ca="1" si="846"/>
        <v>-3.6580706109203245E-5</v>
      </c>
      <c r="CJ472" s="43">
        <f t="shared" ca="1" si="847"/>
        <v>-1.3635249724824284E-4</v>
      </c>
      <c r="CK472" s="43">
        <f t="shared" ca="1" si="848"/>
        <v>-5.1695474775085009E-5</v>
      </c>
      <c r="CL472" s="43">
        <f t="shared" ca="1" si="849"/>
        <v>1.1361169656404782E-4</v>
      </c>
      <c r="CN472" s="43">
        <f t="shared" ca="1" si="850"/>
        <v>-2.3441466631796392E-4</v>
      </c>
      <c r="CO472" s="43">
        <f t="shared" ca="1" si="851"/>
        <v>-1.3822020852255086E-4</v>
      </c>
      <c r="CP472" s="43">
        <f t="shared" ca="1" si="852"/>
        <v>-1.7133833649387334E-4</v>
      </c>
      <c r="CQ472" s="43">
        <f t="shared" ca="1" si="853"/>
        <v>2.9391428638385781E-4</v>
      </c>
      <c r="CR472" s="43">
        <f t="shared" ca="1" si="854"/>
        <v>-1.1324431702906697E-4</v>
      </c>
      <c r="CS472" s="43">
        <f t="shared" ca="1" si="855"/>
        <v>-1.7931569159320858E-4</v>
      </c>
      <c r="CT472" s="43">
        <f t="shared" ca="1" si="856"/>
        <v>-1.7459061112384731E-5</v>
      </c>
      <c r="CU472" s="43">
        <f t="shared" ca="1" si="856"/>
        <v>1.3391426756451631E-4</v>
      </c>
      <c r="CW472" s="43">
        <f t="shared" ca="1" si="857"/>
        <v>1.3197200389841837E-4</v>
      </c>
      <c r="CX472" s="43">
        <f t="shared" ca="1" si="858"/>
        <v>1.0969275425514016E-4</v>
      </c>
      <c r="CY472" s="43">
        <f t="shared" ca="1" si="859"/>
        <v>-1.2636628144822195E-4</v>
      </c>
      <c r="CZ472" s="43">
        <f t="shared" ca="1" si="860"/>
        <v>5.7349403846828316E-5</v>
      </c>
      <c r="DA472" s="43">
        <f t="shared" ca="1" si="861"/>
        <v>1.3119224846525881E-4</v>
      </c>
      <c r="DB472" s="43">
        <f t="shared" ca="1" si="862"/>
        <v>1.3472351388552591E-4</v>
      </c>
      <c r="DC472" s="43">
        <f t="shared" ca="1" si="863"/>
        <v>-4.1103065895392701E-5</v>
      </c>
      <c r="DE472" s="43">
        <f t="shared" ca="1" si="864"/>
        <v>1.2673039579998846E-4</v>
      </c>
      <c r="DF472" s="43">
        <f t="shared" ca="1" si="865"/>
        <v>-7.0421220368959662E-5</v>
      </c>
      <c r="DG472" s="43">
        <f t="shared" ca="1" si="866"/>
        <v>3.6905709371679283E-5</v>
      </c>
      <c r="DH472" s="43">
        <f t="shared" ca="1" si="867"/>
        <v>1.7392294303893949E-4</v>
      </c>
      <c r="DI472" s="43">
        <f t="shared" ca="1" si="868"/>
        <v>3.45348125222303E-4</v>
      </c>
      <c r="DJ472" s="43">
        <f t="shared" ca="1" si="869"/>
        <v>-2.7691101838677515E-6</v>
      </c>
      <c r="DL472" s="43">
        <f t="shared" ca="1" si="870"/>
        <v>-9.4062389721127164E-5</v>
      </c>
      <c r="DM472" s="43">
        <f t="shared" ca="1" si="871"/>
        <v>2.6663378791771297E-5</v>
      </c>
      <c r="DN472" s="43">
        <f t="shared" ca="1" si="872"/>
        <v>1.4960029512236297E-4</v>
      </c>
      <c r="DO472" s="43">
        <f t="shared" ca="1" si="873"/>
        <v>1.6798248163983235E-4</v>
      </c>
      <c r="DP472" s="43">
        <f t="shared" ca="1" si="874"/>
        <v>-3.6783625074341208E-5</v>
      </c>
      <c r="DR472" s="43">
        <f t="shared" ca="1" si="875"/>
        <v>-2.7414388178725633E-5</v>
      </c>
      <c r="DS472" s="43">
        <f t="shared" ca="1" si="876"/>
        <v>-8.0490822971607091E-5</v>
      </c>
      <c r="DT472" s="43">
        <f t="shared" ca="1" si="877"/>
        <v>-3.9957698846478744E-5</v>
      </c>
      <c r="DU472" s="43">
        <f t="shared" ca="1" si="878"/>
        <v>1.0654968931038315E-4</v>
      </c>
      <c r="DW472" s="43">
        <f t="shared" ca="1" si="879"/>
        <v>3.4904813812193534E-5</v>
      </c>
      <c r="DX472" s="43">
        <f t="shared" ca="1" si="880"/>
        <v>3.4738295007628723E-5</v>
      </c>
      <c r="DY472" s="43">
        <f t="shared" ca="1" si="881"/>
        <v>-3.3870503665670313E-6</v>
      </c>
      <c r="EA472" s="43">
        <f t="shared" ca="1" si="882"/>
        <v>2.7781954288526474E-4</v>
      </c>
      <c r="EB472" s="43">
        <f t="shared" ca="1" si="883"/>
        <v>-2.1554276979901136E-5</v>
      </c>
      <c r="ED472" s="43">
        <f t="shared" ca="1" si="884"/>
        <v>4.7053830982214569E-5</v>
      </c>
    </row>
    <row r="473" spans="1:134" x14ac:dyDescent="0.3">
      <c r="A473">
        <f ca="1"/>
        <v>469</v>
      </c>
      <c r="B473" s="21">
        <f ca="1">LN(Data!C483/Data!C482)</f>
        <v>-6.714694035086833E-3</v>
      </c>
      <c r="C473" s="21">
        <f ca="1">LN(Data!D483/Data!D482)</f>
        <v>-9.0303774277833062E-3</v>
      </c>
      <c r="D473" s="21">
        <f ca="1">LN(Data!E483/Data!E482)</f>
        <v>-2.0005931776615884E-2</v>
      </c>
      <c r="E473" s="21">
        <f ca="1">LN(Data!F483/Data!F482)</f>
        <v>-5.739330057341307E-3</v>
      </c>
      <c r="F473" s="21">
        <f ca="1">LN(Data!G483/Data!G482)</f>
        <v>1.5560095607916142E-2</v>
      </c>
      <c r="G473" s="21">
        <f ca="1">LN(Data!H483/Data!H482)</f>
        <v>-7.9247339907939779E-3</v>
      </c>
      <c r="H473" s="21">
        <f ca="1">LN(Data!I483/Data!I482)</f>
        <v>-4.7210106699626542E-3</v>
      </c>
      <c r="I473" s="21">
        <f ca="1">LN(Data!J483/Data!J482)</f>
        <v>-1.430734769806718E-2</v>
      </c>
      <c r="J473" s="21">
        <f ca="1">LN(Data!K483/Data!K482)</f>
        <v>-8.9391326845349606E-3</v>
      </c>
      <c r="K473" s="21">
        <f ca="1">LN(Data!L483/Data!L482)</f>
        <v>1.6866453868067421E-4</v>
      </c>
      <c r="L473" s="21">
        <f ca="1">LN(Data!M483/Data!M482)</f>
        <v>-4.7513383525618819E-2</v>
      </c>
      <c r="M473" s="21">
        <f ca="1">LN(Data!N483/Data!N482)</f>
        <v>-7.9976631716641346E-3</v>
      </c>
      <c r="N473" s="21">
        <f ca="1">LN(Data!O483/Data!O482)</f>
        <v>-1.9281929549450169E-2</v>
      </c>
      <c r="O473" s="21">
        <f ca="1">LN(Data!P483/Data!P482)</f>
        <v>-5.3531485132986409E-3</v>
      </c>
      <c r="Q473" s="41">
        <f t="shared" ca="1" si="781"/>
        <v>3.1008893784699633E-4</v>
      </c>
      <c r="R473" s="41">
        <f t="shared" ca="1" si="782"/>
        <v>1.4972326345569732E-4</v>
      </c>
      <c r="S473" s="41">
        <f t="shared" ca="1" si="783"/>
        <v>4.3057775264239559E-4</v>
      </c>
      <c r="T473" s="41">
        <f t="shared" ca="1" si="784"/>
        <v>5.171991969269257E-4</v>
      </c>
      <c r="U473" s="41">
        <f t="shared" ca="1" si="785"/>
        <v>3.6052448112188623E-4</v>
      </c>
      <c r="V473" s="41">
        <f t="shared" ca="1" si="786"/>
        <v>9.6907734498796988E-4</v>
      </c>
      <c r="W473" s="41">
        <f t="shared" ca="1" si="787"/>
        <v>2.0215475241807412E-4</v>
      </c>
      <c r="X473" s="41">
        <f t="shared" ca="1" si="788"/>
        <v>2.1239888209444036E-4</v>
      </c>
      <c r="Y473" s="41">
        <f t="shared" ca="1" si="789"/>
        <v>1.5514486520613939E-4</v>
      </c>
      <c r="Z473" s="41">
        <f t="shared" ca="1" si="790"/>
        <v>4.7945825448440424E-4</v>
      </c>
      <c r="AA473" s="41">
        <f t="shared" ca="1" si="791"/>
        <v>1.790696372202368E-4</v>
      </c>
      <c r="AB473" s="41">
        <f t="shared" ca="1" si="792"/>
        <v>1.9914036623537235E-4</v>
      </c>
      <c r="AC473" s="41">
        <f t="shared" ca="1" si="793"/>
        <v>1.1625189302570506E-3</v>
      </c>
      <c r="AD473" s="41">
        <f t="shared" ca="1" si="794"/>
        <v>7.3830191245733134E-5</v>
      </c>
      <c r="AF473" s="43">
        <f t="shared" ca="1" si="795"/>
        <v>5.0244642507546287E-5</v>
      </c>
      <c r="AG473" s="43">
        <f t="shared" ca="1" si="796"/>
        <v>7.63775194209396E-5</v>
      </c>
      <c r="AH473" s="43">
        <f t="shared" ca="1" si="797"/>
        <v>-1.8481913211395739E-5</v>
      </c>
      <c r="AI473" s="43">
        <f t="shared" ca="1" si="798"/>
        <v>2.4675093200065358E-5</v>
      </c>
      <c r="AJ473" s="43">
        <f t="shared" ca="1" si="799"/>
        <v>-8.2519667577949938E-5</v>
      </c>
      <c r="AK473" s="43">
        <f t="shared" ca="1" si="800"/>
        <v>-1.8719511534979859E-5</v>
      </c>
      <c r="AL473" s="43">
        <f t="shared" ca="1" si="801"/>
        <v>1.3785460621262494E-5</v>
      </c>
      <c r="AM473" s="43">
        <f t="shared" ca="1" si="802"/>
        <v>-7.3667637354137245E-7</v>
      </c>
      <c r="AN473" s="43">
        <f t="shared" ca="1" si="803"/>
        <v>1.2897307182337903E-4</v>
      </c>
      <c r="AO473" s="43">
        <f t="shared" ca="1" si="804"/>
        <v>2.8467501055129615E-5</v>
      </c>
      <c r="AP473" s="43">
        <f t="shared" ca="1" si="805"/>
        <v>6.2603751600986301E-6</v>
      </c>
      <c r="AQ473" s="43">
        <f t="shared" ca="1" si="806"/>
        <v>7.9052209465632774E-5</v>
      </c>
      <c r="AR473" s="43">
        <f t="shared" ca="1" si="807"/>
        <v>3.0307991312549022E-5</v>
      </c>
      <c r="AT473" s="43">
        <f t="shared" ca="1" si="808"/>
        <v>-2.4304319738085542E-5</v>
      </c>
      <c r="AU473" s="43">
        <f t="shared" ca="1" si="809"/>
        <v>7.4673174939192183E-5</v>
      </c>
      <c r="AV473" s="43">
        <f t="shared" ca="1" si="810"/>
        <v>3.2144131019585259E-5</v>
      </c>
      <c r="AW473" s="43">
        <f t="shared" ca="1" si="811"/>
        <v>-1.6641063924045214E-5</v>
      </c>
      <c r="AX473" s="43">
        <f t="shared" ca="1" si="812"/>
        <v>5.895968373020455E-5</v>
      </c>
      <c r="AY473" s="43">
        <f t="shared" ca="1" si="813"/>
        <v>6.3558149268731887E-5</v>
      </c>
      <c r="AZ473" s="43">
        <f t="shared" ca="1" si="814"/>
        <v>3.2590876632215337E-5</v>
      </c>
      <c r="BA473" s="43">
        <f t="shared" ca="1" si="815"/>
        <v>3.8421901722036883E-6</v>
      </c>
      <c r="BB473" s="43">
        <f t="shared" ca="1" si="816"/>
        <v>4.1528497305040111E-5</v>
      </c>
      <c r="BC473" s="43">
        <f t="shared" ca="1" si="817"/>
        <v>4.2446473083222878E-5</v>
      </c>
      <c r="BD473" s="43">
        <f t="shared" ca="1" si="818"/>
        <v>1.3860407477686397E-4</v>
      </c>
      <c r="BE473" s="43">
        <f t="shared" ca="1" si="819"/>
        <v>3.9921857291781868E-5</v>
      </c>
      <c r="BG473" s="43">
        <f t="shared" ca="1" si="820"/>
        <v>-5.8192235135806274E-5</v>
      </c>
      <c r="BH473" s="43">
        <f t="shared" ca="1" si="821"/>
        <v>1.0434946619641342E-4</v>
      </c>
      <c r="BI473" s="43">
        <f t="shared" ca="1" si="822"/>
        <v>6.4539111294540275E-5</v>
      </c>
      <c r="BJ473" s="43">
        <f t="shared" ca="1" si="823"/>
        <v>-3.9826513191837788E-5</v>
      </c>
      <c r="BK473" s="43">
        <f t="shared" ca="1" si="824"/>
        <v>3.4331803242354216E-6</v>
      </c>
      <c r="BL473" s="43">
        <f t="shared" ca="1" si="825"/>
        <v>-4.985474819172151E-5</v>
      </c>
      <c r="BM473" s="43">
        <f t="shared" ca="1" si="826"/>
        <v>2.422236175320229E-5</v>
      </c>
      <c r="BN473" s="43">
        <f t="shared" ca="1" si="827"/>
        <v>-2.7562942369560029E-5</v>
      </c>
      <c r="BO473" s="43">
        <f t="shared" ca="1" si="828"/>
        <v>-3.2021391445030569E-5</v>
      </c>
      <c r="BP473" s="43">
        <f t="shared" ca="1" si="829"/>
        <v>1.8099420136533688E-5</v>
      </c>
      <c r="BQ473" s="43">
        <f t="shared" ca="1" si="830"/>
        <v>4.9783033861661834E-5</v>
      </c>
      <c r="BS473" s="43">
        <f t="shared" ca="1" si="831"/>
        <v>-5.8606142080384243E-5</v>
      </c>
      <c r="BT473" s="43">
        <f t="shared" ca="1" si="832"/>
        <v>-8.8341128653645097E-5</v>
      </c>
      <c r="BU473" s="43">
        <f t="shared" ca="1" si="833"/>
        <v>1.2423064063593758E-4</v>
      </c>
      <c r="BV473" s="43">
        <f t="shared" ca="1" si="834"/>
        <v>2.1506532322248701E-4</v>
      </c>
      <c r="BW473" s="43">
        <f t="shared" ca="1" si="835"/>
        <v>1.5965038869421067E-4</v>
      </c>
      <c r="BX473" s="43">
        <f t="shared" ca="1" si="836"/>
        <v>-1.5098843462107162E-4</v>
      </c>
      <c r="BY473" s="43">
        <f t="shared" ca="1" si="837"/>
        <v>2.3948385132682576E-5</v>
      </c>
      <c r="BZ473" s="43">
        <f t="shared" ca="1" si="838"/>
        <v>1.9624289416198497E-4</v>
      </c>
      <c r="CA473" s="43">
        <f t="shared" ca="1" si="839"/>
        <v>5.3083748374704377E-4</v>
      </c>
      <c r="CB473" s="43">
        <f t="shared" ca="1" si="840"/>
        <v>-6.5909675941652638E-6</v>
      </c>
      <c r="CD473" s="43">
        <f t="shared" ca="1" si="841"/>
        <v>3.4867648201782297E-4</v>
      </c>
      <c r="CE473" s="43">
        <f t="shared" ca="1" si="842"/>
        <v>-1.0771294889497243E-4</v>
      </c>
      <c r="CF473" s="43">
        <f t="shared" ca="1" si="843"/>
        <v>-4.9902520378202508E-5</v>
      </c>
      <c r="CG473" s="43">
        <f t="shared" ca="1" si="844"/>
        <v>-7.8651917408183495E-5</v>
      </c>
      <c r="CH473" s="43">
        <f t="shared" ca="1" si="845"/>
        <v>5.5967620798453823E-5</v>
      </c>
      <c r="CI473" s="43">
        <f t="shared" ca="1" si="846"/>
        <v>-3.1341089618181057E-5</v>
      </c>
      <c r="CJ473" s="43">
        <f t="shared" ca="1" si="847"/>
        <v>-1.114323551777076E-4</v>
      </c>
      <c r="CK473" s="43">
        <f t="shared" ca="1" si="848"/>
        <v>-2.9737858596089628E-5</v>
      </c>
      <c r="CL473" s="43">
        <f t="shared" ca="1" si="849"/>
        <v>1.1540728266282972E-4</v>
      </c>
      <c r="CN473" s="43">
        <f t="shared" ca="1" si="850"/>
        <v>-1.9536222183990179E-4</v>
      </c>
      <c r="CO473" s="43">
        <f t="shared" ca="1" si="851"/>
        <v>-8.497038570800878E-5</v>
      </c>
      <c r="CP473" s="43">
        <f t="shared" ca="1" si="852"/>
        <v>-1.1858893725592658E-4</v>
      </c>
      <c r="CQ473" s="43">
        <f t="shared" ca="1" si="853"/>
        <v>1.3538434379849461E-4</v>
      </c>
      <c r="CR473" s="43">
        <f t="shared" ca="1" si="854"/>
        <v>-1.0238317587524281E-4</v>
      </c>
      <c r="CS473" s="43">
        <f t="shared" ca="1" si="855"/>
        <v>-1.4620080182276346E-4</v>
      </c>
      <c r="CT473" s="43">
        <f t="shared" ca="1" si="856"/>
        <v>8.7716742301509355E-6</v>
      </c>
      <c r="CU473" s="43">
        <f t="shared" ca="1" si="856"/>
        <v>1.373816489180868E-4</v>
      </c>
      <c r="CW473" s="43">
        <f t="shared" ca="1" si="857"/>
        <v>1.3787478730372933E-4</v>
      </c>
      <c r="CX473" s="43">
        <f t="shared" ca="1" si="858"/>
        <v>1.1616755191181151E-4</v>
      </c>
      <c r="CY473" s="43">
        <f t="shared" ca="1" si="859"/>
        <v>-1.6209997192301336E-4</v>
      </c>
      <c r="CZ473" s="43">
        <f t="shared" ca="1" si="860"/>
        <v>5.515860662406177E-5</v>
      </c>
      <c r="DA473" s="43">
        <f t="shared" ca="1" si="861"/>
        <v>1.3019364894940001E-4</v>
      </c>
      <c r="DB473" s="43">
        <f t="shared" ca="1" si="862"/>
        <v>1.3438222372764205E-4</v>
      </c>
      <c r="DC473" s="43">
        <f t="shared" ca="1" si="863"/>
        <v>-3.5100725318227272E-5</v>
      </c>
      <c r="DE473" s="43">
        <f t="shared" ca="1" si="864"/>
        <v>1.4261704946265253E-4</v>
      </c>
      <c r="DF473" s="43">
        <f t="shared" ca="1" si="865"/>
        <v>-1.4412773508401701E-4</v>
      </c>
      <c r="DG473" s="43">
        <f t="shared" ca="1" si="866"/>
        <v>3.6940616471016591E-5</v>
      </c>
      <c r="DH473" s="43">
        <f t="shared" ca="1" si="867"/>
        <v>1.7585307242947419E-4</v>
      </c>
      <c r="DI473" s="43">
        <f t="shared" ca="1" si="868"/>
        <v>3.385565465110099E-4</v>
      </c>
      <c r="DJ473" s="43">
        <f t="shared" ca="1" si="869"/>
        <v>3.7591456794517345E-6</v>
      </c>
      <c r="DL473" s="43">
        <f t="shared" ca="1" si="870"/>
        <v>-1.6203836096038716E-4</v>
      </c>
      <c r="DM473" s="43">
        <f t="shared" ca="1" si="871"/>
        <v>2.7188371639827319E-5</v>
      </c>
      <c r="DN473" s="43">
        <f t="shared" ca="1" si="872"/>
        <v>1.5230558288718067E-4</v>
      </c>
      <c r="DO473" s="43">
        <f t="shared" ca="1" si="873"/>
        <v>1.7106211367534901E-4</v>
      </c>
      <c r="DP473" s="43">
        <f t="shared" ca="1" si="874"/>
        <v>-2.8566522597517385E-5</v>
      </c>
      <c r="DR473" s="43">
        <f t="shared" ca="1" si="875"/>
        <v>-3.2818726796918727E-5</v>
      </c>
      <c r="DS473" s="43">
        <f t="shared" ca="1" si="876"/>
        <v>-1.1441516326608599E-4</v>
      </c>
      <c r="DT473" s="43">
        <f t="shared" ca="1" si="877"/>
        <v>-8.1215021829942856E-5</v>
      </c>
      <c r="DU473" s="43">
        <f t="shared" ca="1" si="878"/>
        <v>8.0217706314521161E-5</v>
      </c>
      <c r="DW473" s="43">
        <f t="shared" ca="1" si="879"/>
        <v>3.392902810800117E-5</v>
      </c>
      <c r="DX473" s="43">
        <f t="shared" ca="1" si="880"/>
        <v>3.3913951849422705E-5</v>
      </c>
      <c r="DY473" s="43">
        <f t="shared" ca="1" si="881"/>
        <v>-2.6083523827756049E-6</v>
      </c>
      <c r="EA473" s="43">
        <f t="shared" ca="1" si="882"/>
        <v>2.6807711378730979E-4</v>
      </c>
      <c r="EB473" s="43">
        <f t="shared" ca="1" si="883"/>
        <v>-1.7097281271262712E-5</v>
      </c>
      <c r="ED473" s="43">
        <f t="shared" ca="1" si="884"/>
        <v>4.7794442251030648E-5</v>
      </c>
    </row>
    <row r="474" spans="1:134" x14ac:dyDescent="0.3">
      <c r="A474">
        <f ca="1"/>
        <v>470</v>
      </c>
      <c r="B474" s="21">
        <f ca="1">LN(Data!C484/Data!C483)</f>
        <v>-3.4442317383852845E-2</v>
      </c>
      <c r="C474" s="21">
        <f ca="1">LN(Data!D484/Data!D483)</f>
        <v>-1.9457362100133318E-3</v>
      </c>
      <c r="D474" s="21">
        <f ca="1">LN(Data!E484/Data!E483)</f>
        <v>1.0316187244140653E-2</v>
      </c>
      <c r="E474" s="21">
        <f ca="1">LN(Data!F484/Data!F483)</f>
        <v>-3.3891105574949426E-2</v>
      </c>
      <c r="F474" s="21">
        <f ca="1">LN(Data!G484/Data!G483)</f>
        <v>-1.3769495776096102E-2</v>
      </c>
      <c r="G474" s="21">
        <f ca="1">LN(Data!H484/Data!H483)</f>
        <v>2.7398974188114347E-2</v>
      </c>
      <c r="H474" s="21">
        <f ca="1">LN(Data!I484/Data!I483)</f>
        <v>-1.84198460080149E-3</v>
      </c>
      <c r="I474" s="21">
        <f ca="1">LN(Data!J484/Data!J483)</f>
        <v>-1.8945086242449304E-2</v>
      </c>
      <c r="J474" s="21">
        <f ca="1">LN(Data!K484/Data!K483)</f>
        <v>-2.0499888910601922E-3</v>
      </c>
      <c r="K474" s="21">
        <f ca="1">LN(Data!L484/Data!L483)</f>
        <v>-1.0024539745451297E-2</v>
      </c>
      <c r="L474" s="21">
        <f ca="1">LN(Data!M484/Data!M483)</f>
        <v>-6.0202288899834141E-3</v>
      </c>
      <c r="M474" s="21">
        <f ca="1">LN(Data!N484/Data!N483)</f>
        <v>-2.7910703924278711E-3</v>
      </c>
      <c r="N474" s="21">
        <f ca="1">LN(Data!O484/Data!O483)</f>
        <v>-3.5982598677499027E-2</v>
      </c>
      <c r="O474" s="21">
        <f ca="1">LN(Data!P484/Data!P483)</f>
        <v>-6.5818937013340387E-3</v>
      </c>
      <c r="Q474" s="41">
        <f t="shared" ca="1" si="781"/>
        <v>2.9418882853526641E-4</v>
      </c>
      <c r="R474" s="41">
        <f t="shared" ca="1" si="782"/>
        <v>1.4563273063764859E-4</v>
      </c>
      <c r="S474" s="41">
        <f t="shared" ca="1" si="783"/>
        <v>4.2875732585888836E-4</v>
      </c>
      <c r="T474" s="41">
        <f t="shared" ca="1" si="784"/>
        <v>4.881436396817362E-4</v>
      </c>
      <c r="U474" s="41">
        <f t="shared" ca="1" si="785"/>
        <v>3.5342000677422253E-4</v>
      </c>
      <c r="V474" s="41">
        <f t="shared" ca="1" si="786"/>
        <v>9.1470078881818238E-4</v>
      </c>
      <c r="W474" s="41">
        <f t="shared" ca="1" si="787"/>
        <v>1.9136274377774376E-4</v>
      </c>
      <c r="X474" s="41">
        <f t="shared" ca="1" si="788"/>
        <v>2.1193696105797723E-4</v>
      </c>
      <c r="Y474" s="41">
        <f t="shared" ca="1" si="789"/>
        <v>1.5063065888287427E-4</v>
      </c>
      <c r="Z474" s="41">
        <f t="shared" ca="1" si="790"/>
        <v>4.5069246607893645E-4</v>
      </c>
      <c r="AA474" s="41">
        <f t="shared" ca="1" si="791"/>
        <v>3.0377675583017542E-4</v>
      </c>
      <c r="AB474" s="41">
        <f t="shared" ca="1" si="792"/>
        <v>1.9102970123369357E-4</v>
      </c>
      <c r="AC474" s="41">
        <f t="shared" ca="1" si="793"/>
        <v>1.1150753628706249E-3</v>
      </c>
      <c r="AD474" s="41">
        <f t="shared" ca="1" si="794"/>
        <v>7.1119751711315029E-5</v>
      </c>
      <c r="AF474" s="43">
        <f t="shared" ca="1" si="795"/>
        <v>5.086813724402867E-5</v>
      </c>
      <c r="AG474" s="43">
        <f t="shared" ca="1" si="796"/>
        <v>7.9854890901691041E-5</v>
      </c>
      <c r="AH474" s="43">
        <f t="shared" ca="1" si="797"/>
        <v>-1.5060727700626536E-5</v>
      </c>
      <c r="AI474" s="43">
        <f t="shared" ca="1" si="798"/>
        <v>1.6925710738230109E-5</v>
      </c>
      <c r="AJ474" s="43">
        <f t="shared" ca="1" si="799"/>
        <v>-7.4375757679814877E-5</v>
      </c>
      <c r="AK474" s="43">
        <f t="shared" ca="1" si="800"/>
        <v>-1.5694332311770291E-5</v>
      </c>
      <c r="AL474" s="43">
        <f t="shared" ca="1" si="801"/>
        <v>1.8722500718754248E-5</v>
      </c>
      <c r="AM474" s="43">
        <f t="shared" ca="1" si="802"/>
        <v>2.9089366638129123E-6</v>
      </c>
      <c r="AN474" s="43">
        <f t="shared" ca="1" si="803"/>
        <v>1.2116673566766769E-4</v>
      </c>
      <c r="AO474" s="43">
        <f t="shared" ca="1" si="804"/>
        <v>4.590172096859779E-5</v>
      </c>
      <c r="AP474" s="43">
        <f t="shared" ca="1" si="805"/>
        <v>9.1068643220971233E-6</v>
      </c>
      <c r="AQ474" s="43">
        <f t="shared" ca="1" si="806"/>
        <v>8.2077412337534268E-5</v>
      </c>
      <c r="AR474" s="43">
        <f t="shared" ca="1" si="807"/>
        <v>3.0646197097266897E-5</v>
      </c>
      <c r="AT474" s="43">
        <f t="shared" ca="1" si="808"/>
        <v>-1.2006393669560908E-5</v>
      </c>
      <c r="AU474" s="43">
        <f t="shared" ca="1" si="809"/>
        <v>7.3302483438865448E-5</v>
      </c>
      <c r="AV474" s="43">
        <f t="shared" ca="1" si="810"/>
        <v>2.1784670989297572E-5</v>
      </c>
      <c r="AW474" s="43">
        <f t="shared" ca="1" si="811"/>
        <v>-1.1348799751503314E-5</v>
      </c>
      <c r="AX474" s="43">
        <f t="shared" ca="1" si="812"/>
        <v>5.7980053197813569E-5</v>
      </c>
      <c r="AY474" s="43">
        <f t="shared" ca="1" si="813"/>
        <v>6.749670529485238E-5</v>
      </c>
      <c r="AZ474" s="43">
        <f t="shared" ca="1" si="814"/>
        <v>3.5478848555385485E-5</v>
      </c>
      <c r="BA474" s="43">
        <f t="shared" ca="1" si="815"/>
        <v>3.5202724952932998E-6</v>
      </c>
      <c r="BB474" s="43">
        <f t="shared" ca="1" si="816"/>
        <v>6.4780614633179286E-5</v>
      </c>
      <c r="BC474" s="43">
        <f t="shared" ca="1" si="817"/>
        <v>4.4232999717054087E-5</v>
      </c>
      <c r="BD474" s="43">
        <f t="shared" ca="1" si="818"/>
        <v>1.4073521637229989E-4</v>
      </c>
      <c r="BE474" s="43">
        <f t="shared" ca="1" si="819"/>
        <v>4.0427002944398785E-5</v>
      </c>
      <c r="BG474" s="43">
        <f t="shared" ca="1" si="820"/>
        <v>-4.7811462293418824E-5</v>
      </c>
      <c r="BH474" s="43">
        <f t="shared" ca="1" si="821"/>
        <v>7.9410845554453143E-5</v>
      </c>
      <c r="BI474" s="43">
        <f t="shared" ca="1" si="822"/>
        <v>7.0179265870927061E-5</v>
      </c>
      <c r="BJ474" s="43">
        <f t="shared" ca="1" si="823"/>
        <v>-3.1770029357530603E-5</v>
      </c>
      <c r="BK474" s="43">
        <f t="shared" ca="1" si="824"/>
        <v>2.040109882189257E-5</v>
      </c>
      <c r="BL474" s="43">
        <f t="shared" ca="1" si="825"/>
        <v>-3.6133322582482794E-5</v>
      </c>
      <c r="BM474" s="43">
        <f t="shared" ca="1" si="826"/>
        <v>2.2566562572771354E-5</v>
      </c>
      <c r="BN474" s="43">
        <f t="shared" ca="1" si="827"/>
        <v>3.1123804729996541E-5</v>
      </c>
      <c r="BO474" s="43">
        <f t="shared" ca="1" si="828"/>
        <v>-2.0500065731248759E-5</v>
      </c>
      <c r="BP474" s="43">
        <f t="shared" ca="1" si="829"/>
        <v>4.0158632953610522E-5</v>
      </c>
      <c r="BQ474" s="43">
        <f t="shared" ca="1" si="830"/>
        <v>5.322173526679085E-5</v>
      </c>
      <c r="BS474" s="43">
        <f t="shared" ca="1" si="831"/>
        <v>-6.0448045020618243E-5</v>
      </c>
      <c r="BT474" s="43">
        <f t="shared" ca="1" si="832"/>
        <v>-8.0311701095038494E-5</v>
      </c>
      <c r="BU474" s="43">
        <f t="shared" ca="1" si="833"/>
        <v>1.1840252850413006E-4</v>
      </c>
      <c r="BV474" s="43">
        <f t="shared" ca="1" si="834"/>
        <v>2.0708827927019878E-4</v>
      </c>
      <c r="BW474" s="43">
        <f t="shared" ca="1" si="835"/>
        <v>1.5314964334673284E-4</v>
      </c>
      <c r="BX474" s="43">
        <f t="shared" ca="1" si="836"/>
        <v>-1.4198720983119479E-4</v>
      </c>
      <c r="BY474" s="43">
        <f t="shared" ca="1" si="837"/>
        <v>3.8873181436395793E-5</v>
      </c>
      <c r="BZ474" s="43">
        <f t="shared" ca="1" si="838"/>
        <v>1.8722239423004329E-4</v>
      </c>
      <c r="CA474" s="43">
        <f t="shared" ca="1" si="839"/>
        <v>5.0562715619182296E-4</v>
      </c>
      <c r="CB474" s="43">
        <f t="shared" ca="1" si="840"/>
        <v>-4.3521003686881362E-6</v>
      </c>
      <c r="CD474" s="43">
        <f t="shared" ca="1" si="841"/>
        <v>3.2035731598291009E-4</v>
      </c>
      <c r="CE474" s="43">
        <f t="shared" ca="1" si="842"/>
        <v>-1.0565773460471076E-4</v>
      </c>
      <c r="CF474" s="43">
        <f t="shared" ca="1" si="843"/>
        <v>-6.0265791040167824E-5</v>
      </c>
      <c r="CG474" s="43">
        <f t="shared" ca="1" si="844"/>
        <v>-8.2278427917085203E-5</v>
      </c>
      <c r="CH474" s="43">
        <f t="shared" ca="1" si="845"/>
        <v>5.2767029731398771E-5</v>
      </c>
      <c r="CI474" s="43">
        <f t="shared" ca="1" si="846"/>
        <v>-7.3819391659943226E-5</v>
      </c>
      <c r="CJ474" s="43">
        <f t="shared" ca="1" si="847"/>
        <v>-1.1221307808250536E-4</v>
      </c>
      <c r="CK474" s="43">
        <f t="shared" ca="1" si="848"/>
        <v>-4.5955307117997147E-5</v>
      </c>
      <c r="CL474" s="43">
        <f t="shared" ca="1" si="849"/>
        <v>1.0348511554284187E-4</v>
      </c>
      <c r="CN474" s="43">
        <f t="shared" ca="1" si="850"/>
        <v>-1.8139572330587843E-4</v>
      </c>
      <c r="CO474" s="43">
        <f t="shared" ca="1" si="851"/>
        <v>-7.3069247088269375E-5</v>
      </c>
      <c r="CP474" s="43">
        <f t="shared" ca="1" si="852"/>
        <v>-1.0722318610256988E-4</v>
      </c>
      <c r="CQ474" s="43">
        <f t="shared" ca="1" si="853"/>
        <v>1.2718108587442145E-4</v>
      </c>
      <c r="CR474" s="43">
        <f t="shared" ca="1" si="854"/>
        <v>-7.3648329796142093E-5</v>
      </c>
      <c r="CS474" s="43">
        <f t="shared" ca="1" si="855"/>
        <v>-1.3362599252239317E-4</v>
      </c>
      <c r="CT474" s="43">
        <f t="shared" ca="1" si="856"/>
        <v>1.7413623526859238E-5</v>
      </c>
      <c r="CU474" s="43">
        <f t="shared" ca="1" si="856"/>
        <v>1.3168408666186794E-4</v>
      </c>
      <c r="CW474" s="43">
        <f t="shared" ca="1" si="857"/>
        <v>1.3365500853399203E-4</v>
      </c>
      <c r="CX474" s="43">
        <f t="shared" ca="1" si="858"/>
        <v>1.1172960324413691E-4</v>
      </c>
      <c r="CY474" s="43">
        <f t="shared" ca="1" si="859"/>
        <v>-1.524217496328379E-4</v>
      </c>
      <c r="CZ474" s="43">
        <f t="shared" ca="1" si="860"/>
        <v>6.530776166204652E-5</v>
      </c>
      <c r="DA474" s="43">
        <f t="shared" ca="1" si="861"/>
        <v>1.2464745320252764E-4</v>
      </c>
      <c r="DB474" s="43">
        <f t="shared" ca="1" si="862"/>
        <v>1.3178110201240889E-4</v>
      </c>
      <c r="DC474" s="43">
        <f t="shared" ca="1" si="863"/>
        <v>-3.1478345524182975E-5</v>
      </c>
      <c r="DE474" s="43">
        <f t="shared" ca="1" si="864"/>
        <v>1.4173374326110127E-4</v>
      </c>
      <c r="DF474" s="43">
        <f t="shared" ca="1" si="865"/>
        <v>-1.356248595109303E-4</v>
      </c>
      <c r="DG474" s="43">
        <f t="shared" ca="1" si="866"/>
        <v>7.5511609387514356E-5</v>
      </c>
      <c r="DH474" s="43">
        <f t="shared" ca="1" si="867"/>
        <v>1.7216740894984725E-4</v>
      </c>
      <c r="DI474" s="43">
        <f t="shared" ca="1" si="868"/>
        <v>3.3479554994156644E-4</v>
      </c>
      <c r="DJ474" s="43">
        <f t="shared" ca="1" si="869"/>
        <v>8.1289583622339377E-6</v>
      </c>
      <c r="DL474" s="43">
        <f t="shared" ca="1" si="870"/>
        <v>-1.5240652218419048E-4</v>
      </c>
      <c r="DM474" s="43">
        <f t="shared" ca="1" si="871"/>
        <v>5.1040775719039946E-5</v>
      </c>
      <c r="DN474" s="43">
        <f t="shared" ca="1" si="872"/>
        <v>1.4745677824941328E-4</v>
      </c>
      <c r="DO474" s="43">
        <f t="shared" ca="1" si="873"/>
        <v>1.711402104542115E-4</v>
      </c>
      <c r="DP474" s="43">
        <f t="shared" ca="1" si="874"/>
        <v>-2.3981380951242481E-5</v>
      </c>
      <c r="DR474" s="43">
        <f t="shared" ca="1" si="875"/>
        <v>-3.1330432563913989E-5</v>
      </c>
      <c r="DS474" s="43">
        <f t="shared" ca="1" si="876"/>
        <v>-1.0763118880028316E-4</v>
      </c>
      <c r="DT474" s="43">
        <f t="shared" ca="1" si="877"/>
        <v>-7.6537251185286156E-5</v>
      </c>
      <c r="DU474" s="43">
        <f t="shared" ca="1" si="878"/>
        <v>7.5350470756180811E-5</v>
      </c>
      <c r="DW474" s="43">
        <f t="shared" ca="1" si="879"/>
        <v>5.4693048676560822E-5</v>
      </c>
      <c r="DX474" s="43">
        <f t="shared" ca="1" si="880"/>
        <v>8.6848097566276692E-5</v>
      </c>
      <c r="DY474" s="43">
        <f t="shared" ca="1" si="881"/>
        <v>1.2808920663108215E-5</v>
      </c>
      <c r="EA474" s="43">
        <f t="shared" ca="1" si="882"/>
        <v>2.6124510963024684E-4</v>
      </c>
      <c r="EB474" s="43">
        <f t="shared" ca="1" si="883"/>
        <v>-1.3502683671951515E-5</v>
      </c>
      <c r="ED474" s="43">
        <f t="shared" ca="1" si="884"/>
        <v>5.1119917666038911E-5</v>
      </c>
    </row>
    <row r="475" spans="1:134" x14ac:dyDescent="0.3">
      <c r="A475">
        <f ca="1"/>
        <v>471</v>
      </c>
      <c r="B475" s="21">
        <f ca="1">LN(Data!C485/Data!C484)</f>
        <v>2.0790228215525564E-2</v>
      </c>
      <c r="C475" s="21">
        <f ca="1">LN(Data!D485/Data!D484)</f>
        <v>1.0762049631841655E-2</v>
      </c>
      <c r="D475" s="21">
        <f ca="1">LN(Data!E485/Data!E484)</f>
        <v>2.0576321725489975E-2</v>
      </c>
      <c r="E475" s="21">
        <f ca="1">LN(Data!F485/Data!F484)</f>
        <v>-7.2338733439270631E-3</v>
      </c>
      <c r="F475" s="21">
        <f ca="1">LN(Data!G485/Data!G484)</f>
        <v>2.5270597209291455E-2</v>
      </c>
      <c r="G475" s="21">
        <f ca="1">LN(Data!H485/Data!H484)</f>
        <v>-8.9896326361816221E-3</v>
      </c>
      <c r="H475" s="21">
        <f ca="1">LN(Data!I485/Data!I484)</f>
        <v>1.0610526583138194E-2</v>
      </c>
      <c r="I475" s="21">
        <f ca="1">LN(Data!J485/Data!J484)</f>
        <v>-2.0007566327535437E-2</v>
      </c>
      <c r="J475" s="21">
        <f ca="1">LN(Data!K485/Data!K484)</f>
        <v>-1.0792042530563931E-2</v>
      </c>
      <c r="K475" s="21">
        <f ca="1">LN(Data!L485/Data!L484)</f>
        <v>3.5224562408462663E-3</v>
      </c>
      <c r="L475" s="21">
        <f ca="1">LN(Data!M485/Data!M484)</f>
        <v>2.5969956729649857E-2</v>
      </c>
      <c r="M475" s="21">
        <f ca="1">LN(Data!N485/Data!N484)</f>
        <v>-4.6168329677319868E-2</v>
      </c>
      <c r="N475" s="21">
        <f ca="1">LN(Data!O485/Data!O484)</f>
        <v>-1.0490009737265294E-2</v>
      </c>
      <c r="O475" s="21">
        <f ca="1">LN(Data!P485/Data!P484)</f>
        <v>6.6180378441796812E-3</v>
      </c>
      <c r="Q475" s="41">
        <f t="shared" ca="1" si="781"/>
        <v>3.477138924293536E-4</v>
      </c>
      <c r="R475" s="41">
        <f t="shared" ca="1" si="782"/>
        <v>1.371219201633271E-4</v>
      </c>
      <c r="S475" s="41">
        <f t="shared" ca="1" si="783"/>
        <v>4.0941730946272522E-4</v>
      </c>
      <c r="T475" s="41">
        <f t="shared" ca="1" si="784"/>
        <v>5.2777144352637417E-4</v>
      </c>
      <c r="U475" s="41">
        <f t="shared" ca="1" si="785"/>
        <v>3.4359074720344485E-4</v>
      </c>
      <c r="V475" s="41">
        <f t="shared" ca="1" si="786"/>
        <v>9.0486096868274888E-4</v>
      </c>
      <c r="W475" s="41">
        <f t="shared" ca="1" si="787"/>
        <v>1.8008455358725449E-4</v>
      </c>
      <c r="X475" s="41">
        <f t="shared" ca="1" si="788"/>
        <v>2.2075572095852912E-4</v>
      </c>
      <c r="Y475" s="41">
        <f t="shared" ca="1" si="789"/>
        <v>1.4184496661711002E-4</v>
      </c>
      <c r="Z475" s="41">
        <f t="shared" ca="1" si="790"/>
        <v>4.2968040194068824E-4</v>
      </c>
      <c r="AA475" s="41">
        <f t="shared" ca="1" si="791"/>
        <v>2.8772473983363234E-4</v>
      </c>
      <c r="AB475" s="41">
        <f t="shared" ca="1" si="792"/>
        <v>1.8003532359580119E-4</v>
      </c>
      <c r="AC475" s="41">
        <f t="shared" ca="1" si="793"/>
        <v>1.1258556855535447E-3</v>
      </c>
      <c r="AD475" s="41">
        <f t="shared" ca="1" si="794"/>
        <v>6.9451846090375763E-5</v>
      </c>
      <c r="AF475" s="43">
        <f t="shared" ca="1" si="795"/>
        <v>5.1836988854818995E-5</v>
      </c>
      <c r="AG475" s="43">
        <f t="shared" ca="1" si="796"/>
        <v>5.3744793732352765E-5</v>
      </c>
      <c r="AH475" s="43">
        <f t="shared" ca="1" si="797"/>
        <v>5.5880208843535483E-5</v>
      </c>
      <c r="AI475" s="43">
        <f t="shared" ca="1" si="798"/>
        <v>4.436536871809171E-5</v>
      </c>
      <c r="AJ475" s="43">
        <f t="shared" ca="1" si="799"/>
        <v>-1.265342621177676E-4</v>
      </c>
      <c r="AK475" s="43">
        <f t="shared" ca="1" si="800"/>
        <v>-1.0946139278845606E-5</v>
      </c>
      <c r="AL475" s="43">
        <f t="shared" ca="1" si="801"/>
        <v>5.6749911069243209E-5</v>
      </c>
      <c r="AM475" s="43">
        <f t="shared" ca="1" si="802"/>
        <v>6.9707825451402008E-6</v>
      </c>
      <c r="AN475" s="43">
        <f t="shared" ca="1" si="803"/>
        <v>1.346128343000005E-4</v>
      </c>
      <c r="AO475" s="43">
        <f t="shared" ca="1" si="804"/>
        <v>5.5588655759616859E-5</v>
      </c>
      <c r="AP475" s="43">
        <f t="shared" ca="1" si="805"/>
        <v>1.4328308400571827E-5</v>
      </c>
      <c r="AQ475" s="43">
        <f t="shared" ca="1" si="806"/>
        <v>1.5151221263405578E-4</v>
      </c>
      <c r="AR475" s="43">
        <f t="shared" ca="1" si="807"/>
        <v>4.2409165582318629E-5</v>
      </c>
      <c r="AT475" s="43">
        <f t="shared" ca="1" si="808"/>
        <v>-1.2490364793599381E-5</v>
      </c>
      <c r="AU475" s="43">
        <f t="shared" ca="1" si="809"/>
        <v>7.2860923511407352E-5</v>
      </c>
      <c r="AV475" s="43">
        <f t="shared" ca="1" si="810"/>
        <v>2.2085099121450268E-5</v>
      </c>
      <c r="AW475" s="43">
        <f t="shared" ca="1" si="811"/>
        <v>-1.38665423381152E-5</v>
      </c>
      <c r="AX475" s="43">
        <f t="shared" ca="1" si="812"/>
        <v>5.4716290974108736E-5</v>
      </c>
      <c r="AY475" s="43">
        <f t="shared" ca="1" si="813"/>
        <v>6.565863139538678E-5</v>
      </c>
      <c r="AZ475" s="43">
        <f t="shared" ca="1" si="814"/>
        <v>3.3589441898990009E-5</v>
      </c>
      <c r="BA475" s="43">
        <f t="shared" ca="1" si="815"/>
        <v>4.4793627438622472E-6</v>
      </c>
      <c r="BB475" s="43">
        <f t="shared" ca="1" si="816"/>
        <v>6.159660439581707E-5</v>
      </c>
      <c r="BC475" s="43">
        <f t="shared" ca="1" si="817"/>
        <v>4.1904860937665422E-5</v>
      </c>
      <c r="BD475" s="43">
        <f t="shared" ca="1" si="818"/>
        <v>1.3649186210059315E-4</v>
      </c>
      <c r="BE475" s="43">
        <f t="shared" ca="1" si="819"/>
        <v>3.8769780502043517E-5</v>
      </c>
      <c r="BG475" s="43">
        <f t="shared" ca="1" si="820"/>
        <v>-6.5920394017140766E-5</v>
      </c>
      <c r="BH475" s="43">
        <f t="shared" ca="1" si="821"/>
        <v>6.6123273020169261E-5</v>
      </c>
      <c r="BI475" s="43">
        <f t="shared" ca="1" si="822"/>
        <v>8.2927686799989304E-5</v>
      </c>
      <c r="BJ475" s="43">
        <f t="shared" ca="1" si="823"/>
        <v>-3.1003963078640276E-5</v>
      </c>
      <c r="BK475" s="43">
        <f t="shared" ca="1" si="824"/>
        <v>7.4505694705689993E-6</v>
      </c>
      <c r="BL475" s="43">
        <f t="shared" ca="1" si="825"/>
        <v>-3.5234207382448936E-5</v>
      </c>
      <c r="BM475" s="43">
        <f t="shared" ca="1" si="826"/>
        <v>1.5007667075380728E-5</v>
      </c>
      <c r="BN475" s="43">
        <f t="shared" ca="1" si="827"/>
        <v>2.5530027937297506E-5</v>
      </c>
      <c r="BO475" s="43">
        <f t="shared" ca="1" si="828"/>
        <v>-2.0997654074165617E-5</v>
      </c>
      <c r="BP475" s="43">
        <f t="shared" ca="1" si="829"/>
        <v>1.5476921447123002E-5</v>
      </c>
      <c r="BQ475" s="43">
        <f t="shared" ca="1" si="830"/>
        <v>4.5954428280143874E-5</v>
      </c>
      <c r="BS475" s="43">
        <f t="shared" ca="1" si="831"/>
        <v>-2.882135621569153E-5</v>
      </c>
      <c r="BT475" s="43">
        <f t="shared" ca="1" si="832"/>
        <v>-1.3120789064061808E-4</v>
      </c>
      <c r="BU475" s="43">
        <f t="shared" ca="1" si="833"/>
        <v>1.1504399046827393E-4</v>
      </c>
      <c r="BV475" s="43">
        <f t="shared" ca="1" si="834"/>
        <v>2.3318717759214915E-4</v>
      </c>
      <c r="BW475" s="43">
        <f t="shared" ca="1" si="835"/>
        <v>1.4812924814199254E-4</v>
      </c>
      <c r="BX475" s="43">
        <f t="shared" ca="1" si="836"/>
        <v>-1.1308341315012108E-4</v>
      </c>
      <c r="BY475" s="43">
        <f t="shared" ca="1" si="837"/>
        <v>4.8782723323959364E-5</v>
      </c>
      <c r="BZ475" s="43">
        <f t="shared" ca="1" si="838"/>
        <v>1.8166459825645401E-4</v>
      </c>
      <c r="CA475" s="43">
        <f t="shared" ca="1" si="839"/>
        <v>5.4845892985872294E-4</v>
      </c>
      <c r="CB475" s="43">
        <f t="shared" ca="1" si="840"/>
        <v>9.2930849123335568E-6</v>
      </c>
      <c r="CD475" s="43">
        <f t="shared" ca="1" si="841"/>
        <v>2.7849967346277907E-4</v>
      </c>
      <c r="CE475" s="43">
        <f t="shared" ca="1" si="842"/>
        <v>-9.77964785776059E-5</v>
      </c>
      <c r="CF475" s="43">
        <f t="shared" ca="1" si="843"/>
        <v>-4.0997986478166814E-5</v>
      </c>
      <c r="CG475" s="43">
        <f t="shared" ca="1" si="844"/>
        <v>-7.564808343947025E-5</v>
      </c>
      <c r="CH475" s="43">
        <f t="shared" ca="1" si="845"/>
        <v>5.7882979408452796E-5</v>
      </c>
      <c r="CI475" s="43">
        <f t="shared" ca="1" si="846"/>
        <v>-6.4416497184041117E-5</v>
      </c>
      <c r="CJ475" s="43">
        <f t="shared" ca="1" si="847"/>
        <v>-1.0317439547879568E-4</v>
      </c>
      <c r="CK475" s="43">
        <f t="shared" ca="1" si="848"/>
        <v>-1.3470254260750249E-5</v>
      </c>
      <c r="CL475" s="43">
        <f t="shared" ca="1" si="849"/>
        <v>1.0271377006142532E-4</v>
      </c>
      <c r="CN475" s="43">
        <f t="shared" ca="1" si="850"/>
        <v>-1.7354008921946157E-4</v>
      </c>
      <c r="CO475" s="43">
        <f t="shared" ca="1" si="851"/>
        <v>-9.9829647999881356E-5</v>
      </c>
      <c r="CP475" s="43">
        <f t="shared" ca="1" si="852"/>
        <v>-1.0415985049914045E-4</v>
      </c>
      <c r="CQ475" s="43">
        <f t="shared" ca="1" si="853"/>
        <v>1.0307049437795535E-4</v>
      </c>
      <c r="CR475" s="43">
        <f t="shared" ca="1" si="854"/>
        <v>-7.9126315766165332E-5</v>
      </c>
      <c r="CS475" s="43">
        <f t="shared" ca="1" si="855"/>
        <v>-1.3019678090941006E-4</v>
      </c>
      <c r="CT475" s="43">
        <f t="shared" ca="1" si="856"/>
        <v>-4.2784371427916766E-5</v>
      </c>
      <c r="CU475" s="43">
        <f t="shared" ca="1" si="856"/>
        <v>1.1296281332425004E-4</v>
      </c>
      <c r="CW475" s="43">
        <f t="shared" ca="1" si="857"/>
        <v>1.2772950144911938E-4</v>
      </c>
      <c r="CX475" s="43">
        <f t="shared" ca="1" si="858"/>
        <v>1.052523899276375E-4</v>
      </c>
      <c r="CY475" s="43">
        <f t="shared" ca="1" si="859"/>
        <v>-1.4216854178439298E-4</v>
      </c>
      <c r="CZ475" s="43">
        <f t="shared" ca="1" si="860"/>
        <v>6.205464609684272E-5</v>
      </c>
      <c r="DA475" s="43">
        <f t="shared" ca="1" si="861"/>
        <v>1.1747707253133229E-4</v>
      </c>
      <c r="DB475" s="43">
        <f t="shared" ca="1" si="862"/>
        <v>1.2785099945131077E-4</v>
      </c>
      <c r="DC475" s="43">
        <f t="shared" ca="1" si="863"/>
        <v>-2.8862219982213817E-5</v>
      </c>
      <c r="DE475" s="43">
        <f t="shared" ca="1" si="864"/>
        <v>1.355599516456671E-4</v>
      </c>
      <c r="DF475" s="43">
        <f t="shared" ca="1" si="865"/>
        <v>-1.1609242173916831E-4</v>
      </c>
      <c r="DG475" s="43">
        <f t="shared" ca="1" si="866"/>
        <v>7.7824138155464735E-5</v>
      </c>
      <c r="DH475" s="43">
        <f t="shared" ca="1" si="867"/>
        <v>1.6500998857045399E-4</v>
      </c>
      <c r="DI475" s="43">
        <f t="shared" ca="1" si="868"/>
        <v>3.5560942305543211E-4</v>
      </c>
      <c r="DJ475" s="43">
        <f t="shared" ca="1" si="869"/>
        <v>1.512289348912434E-5</v>
      </c>
      <c r="DL475" s="43">
        <f t="shared" ca="1" si="870"/>
        <v>-1.4202911914616906E-4</v>
      </c>
      <c r="DM475" s="43">
        <f t="shared" ca="1" si="871"/>
        <v>4.8718813316663885E-5</v>
      </c>
      <c r="DN475" s="43">
        <f t="shared" ca="1" si="872"/>
        <v>1.3895267135236714E-4</v>
      </c>
      <c r="DO475" s="43">
        <f t="shared" ca="1" si="873"/>
        <v>1.6529763348057983E-4</v>
      </c>
      <c r="DP475" s="43">
        <f t="shared" ca="1" si="874"/>
        <v>-2.1732929555975499E-5</v>
      </c>
      <c r="DR475" s="43">
        <f t="shared" ca="1" si="875"/>
        <v>-2.5829605183017973E-5</v>
      </c>
      <c r="DS475" s="43">
        <f t="shared" ca="1" si="876"/>
        <v>-9.9494565707391433E-5</v>
      </c>
      <c r="DT475" s="43">
        <f t="shared" ca="1" si="877"/>
        <v>-5.0302476678936226E-5</v>
      </c>
      <c r="DU475" s="43">
        <f t="shared" ca="1" si="878"/>
        <v>7.4788269811371477E-5</v>
      </c>
      <c r="DW475" s="43">
        <f t="shared" ca="1" si="879"/>
        <v>5.2419638712595469E-5</v>
      </c>
      <c r="DX475" s="43">
        <f t="shared" ca="1" si="880"/>
        <v>9.463462051799761E-5</v>
      </c>
      <c r="DY475" s="43">
        <f t="shared" ca="1" si="881"/>
        <v>1.4417855820015988E-5</v>
      </c>
      <c r="EA475" s="43">
        <f t="shared" ca="1" si="882"/>
        <v>2.5159620100111493E-4</v>
      </c>
      <c r="EB475" s="43">
        <f t="shared" ca="1" si="883"/>
        <v>-1.1590290933480368E-5</v>
      </c>
      <c r="ED475" s="43">
        <f t="shared" ca="1" si="884"/>
        <v>6.2262740981660261E-5</v>
      </c>
    </row>
    <row r="476" spans="1:134" x14ac:dyDescent="0.3">
      <c r="A476">
        <f ca="1"/>
        <v>472</v>
      </c>
      <c r="B476" s="21">
        <f ca="1">LN(Data!C486/Data!C485)</f>
        <v>-1.4185314133143574E-3</v>
      </c>
      <c r="C476" s="21">
        <f ca="1">LN(Data!D486/Data!D485)</f>
        <v>8.527018197933044E-3</v>
      </c>
      <c r="D476" s="21">
        <f ca="1">LN(Data!E486/Data!E485)</f>
        <v>-1.0317256525198069E-3</v>
      </c>
      <c r="E476" s="21">
        <f ca="1">LN(Data!F486/Data!F485)</f>
        <v>-1.8477747761036622E-2</v>
      </c>
      <c r="F476" s="21">
        <f ca="1">LN(Data!G486/Data!G485)</f>
        <v>-7.5719443790656857E-2</v>
      </c>
      <c r="G476" s="21">
        <f ca="1">LN(Data!H486/Data!H485)</f>
        <v>5.2635629462179583E-2</v>
      </c>
      <c r="H476" s="21">
        <f ca="1">LN(Data!I486/Data!I485)</f>
        <v>7.7876959232566949E-3</v>
      </c>
      <c r="I476" s="21">
        <f ca="1">LN(Data!J486/Data!J485)</f>
        <v>-3.1408157035565519E-3</v>
      </c>
      <c r="J476" s="21">
        <f ca="1">LN(Data!K486/Data!K485)</f>
        <v>7.1548123010346625E-3</v>
      </c>
      <c r="K476" s="21">
        <f ca="1">LN(Data!L486/Data!L485)</f>
        <v>2.2285211364244705E-3</v>
      </c>
      <c r="L476" s="21">
        <f ca="1">LN(Data!M486/Data!M485)</f>
        <v>-4.8446645572689795E-3</v>
      </c>
      <c r="M476" s="21">
        <f ca="1">LN(Data!N486/Data!N485)</f>
        <v>1.5009792429453784E-2</v>
      </c>
      <c r="N476" s="21">
        <f ca="1">LN(Data!O486/Data!O485)</f>
        <v>1.5631787811803137E-3</v>
      </c>
      <c r="O476" s="21">
        <f ca="1">LN(Data!P486/Data!P485)</f>
        <v>4.0938946417438541E-3</v>
      </c>
      <c r="Q476" s="41">
        <f t="shared" ca="1" si="781"/>
        <v>3.5278507423881051E-4</v>
      </c>
      <c r="R476" s="41">
        <f t="shared" ca="1" si="782"/>
        <v>1.3584390769022086E-4</v>
      </c>
      <c r="S476" s="41">
        <f t="shared" ca="1" si="783"/>
        <v>4.1025537184001391E-4</v>
      </c>
      <c r="T476" s="41">
        <f t="shared" ca="1" si="784"/>
        <v>4.9924489232815031E-4</v>
      </c>
      <c r="U476" s="41">
        <f t="shared" ca="1" si="785"/>
        <v>3.6129148737009314E-4</v>
      </c>
      <c r="V476" s="41">
        <f t="shared" ca="1" si="786"/>
        <v>8.55418120257794E-4</v>
      </c>
      <c r="W476" s="41">
        <f t="shared" ca="1" si="787"/>
        <v>1.7603447683430817E-4</v>
      </c>
      <c r="X476" s="41">
        <f t="shared" ca="1" si="788"/>
        <v>2.3152854032206115E-4</v>
      </c>
      <c r="Y476" s="41">
        <f t="shared" ca="1" si="789"/>
        <v>1.4032235953897345E-4</v>
      </c>
      <c r="Z476" s="41">
        <f t="shared" ca="1" si="790"/>
        <v>4.0464403970236754E-4</v>
      </c>
      <c r="AA476" s="41">
        <f t="shared" ca="1" si="791"/>
        <v>3.1092757459600756E-4</v>
      </c>
      <c r="AB476" s="41">
        <f t="shared" ca="1" si="792"/>
        <v>2.9712408409167488E-4</v>
      </c>
      <c r="AC476" s="41">
        <f t="shared" ca="1" si="793"/>
        <v>1.0649067626776073E-3</v>
      </c>
      <c r="AD476" s="41">
        <f t="shared" ca="1" si="794"/>
        <v>6.7912640819372877E-5</v>
      </c>
      <c r="AF476" s="43">
        <f t="shared" ca="1" si="795"/>
        <v>6.2151497598297915E-5</v>
      </c>
      <c r="AG476" s="43">
        <f t="shared" ca="1" si="796"/>
        <v>7.6187291578952424E-5</v>
      </c>
      <c r="AH476" s="43">
        <f t="shared" ca="1" si="797"/>
        <v>4.3503763650776302E-5</v>
      </c>
      <c r="AI476" s="43">
        <f t="shared" ca="1" si="798"/>
        <v>7.3226335582433796E-5</v>
      </c>
      <c r="AJ476" s="43">
        <f t="shared" ca="1" si="799"/>
        <v>-1.301559972354987E-4</v>
      </c>
      <c r="AK476" s="43">
        <f t="shared" ca="1" si="800"/>
        <v>2.9463452269057683E-6</v>
      </c>
      <c r="AL476" s="43">
        <f t="shared" ca="1" si="801"/>
        <v>2.8387204205885008E-5</v>
      </c>
      <c r="AM476" s="43">
        <f t="shared" ca="1" si="802"/>
        <v>-6.9096060348931517E-6</v>
      </c>
      <c r="AN476" s="43">
        <f t="shared" ca="1" si="803"/>
        <v>1.3093002438958423E-4</v>
      </c>
      <c r="AO476" s="43">
        <f t="shared" ca="1" si="804"/>
        <v>8.4648616043444549E-5</v>
      </c>
      <c r="AP476" s="43">
        <f t="shared" ca="1" si="805"/>
        <v>-4.4122396722728645E-5</v>
      </c>
      <c r="AQ476" s="43">
        <f t="shared" ca="1" si="806"/>
        <v>1.2933609809076256E-4</v>
      </c>
      <c r="AR476" s="43">
        <f t="shared" ca="1" si="807"/>
        <v>4.8120046674548341E-5</v>
      </c>
      <c r="AT476" s="43">
        <f t="shared" ca="1" si="808"/>
        <v>1.5456608330444828E-6</v>
      </c>
      <c r="AU476" s="43">
        <f t="shared" ca="1" si="809"/>
        <v>6.3818189863254938E-5</v>
      </c>
      <c r="AV476" s="43">
        <f t="shared" ca="1" si="810"/>
        <v>3.7077798457723696E-5</v>
      </c>
      <c r="AW476" s="43">
        <f t="shared" ca="1" si="811"/>
        <v>-1.8839362153984902E-5</v>
      </c>
      <c r="AX476" s="43">
        <f t="shared" ca="1" si="812"/>
        <v>5.8284774338124728E-5</v>
      </c>
      <c r="AY476" s="43">
        <f t="shared" ca="1" si="813"/>
        <v>4.8799768201905542E-5</v>
      </c>
      <c r="AZ476" s="43">
        <f t="shared" ca="1" si="814"/>
        <v>2.4605405544478098E-5</v>
      </c>
      <c r="BA476" s="43">
        <f t="shared" ca="1" si="815"/>
        <v>6.4851319126291876E-6</v>
      </c>
      <c r="BB476" s="43">
        <f t="shared" ca="1" si="816"/>
        <v>7.4670205927744381E-5</v>
      </c>
      <c r="BC476" s="43">
        <f t="shared" ca="1" si="817"/>
        <v>9.5786179570127994E-6</v>
      </c>
      <c r="BD476" s="43">
        <f t="shared" ca="1" si="818"/>
        <v>1.2152871004870047E-4</v>
      </c>
      <c r="BE476" s="43">
        <f t="shared" ca="1" si="819"/>
        <v>4.0717012776588994E-5</v>
      </c>
      <c r="BG476" s="43">
        <f t="shared" ca="1" si="820"/>
        <v>-7.0895960690877671E-5</v>
      </c>
      <c r="BH476" s="43">
        <f t="shared" ca="1" si="821"/>
        <v>9.3354432941378129E-5</v>
      </c>
      <c r="BI476" s="43">
        <f t="shared" ca="1" si="822"/>
        <v>6.6853611193027672E-5</v>
      </c>
      <c r="BJ476" s="43">
        <f t="shared" ca="1" si="823"/>
        <v>-1.6044188774830926E-5</v>
      </c>
      <c r="BK476" s="43">
        <f t="shared" ca="1" si="824"/>
        <v>-1.7697391999632109E-5</v>
      </c>
      <c r="BL476" s="43">
        <f t="shared" ca="1" si="825"/>
        <v>-4.6443787290545273E-5</v>
      </c>
      <c r="BM476" s="43">
        <f t="shared" ca="1" si="826"/>
        <v>1.8455958623394656E-5</v>
      </c>
      <c r="BN476" s="43">
        <f t="shared" ca="1" si="827"/>
        <v>5.6060197353039417E-5</v>
      </c>
      <c r="BO476" s="43">
        <f t="shared" ca="1" si="828"/>
        <v>-7.6736259127856954E-5</v>
      </c>
      <c r="BP476" s="43">
        <f t="shared" ca="1" si="829"/>
        <v>1.597557244846014E-6</v>
      </c>
      <c r="BQ476" s="43">
        <f t="shared" ca="1" si="830"/>
        <v>5.1367655135733794E-5</v>
      </c>
      <c r="BS476" s="43">
        <f t="shared" ca="1" si="831"/>
        <v>-3.8060332814994712E-5</v>
      </c>
      <c r="BT476" s="43">
        <f t="shared" ca="1" si="832"/>
        <v>-1.1943362536826671E-4</v>
      </c>
      <c r="BU476" s="43">
        <f t="shared" ca="1" si="833"/>
        <v>1.035360387152899E-4</v>
      </c>
      <c r="BV476" s="43">
        <f t="shared" ca="1" si="834"/>
        <v>2.2787987898063687E-4</v>
      </c>
      <c r="BW476" s="43">
        <f t="shared" ca="1" si="835"/>
        <v>1.439255893807754E-4</v>
      </c>
      <c r="BX476" s="43">
        <f t="shared" ca="1" si="836"/>
        <v>-1.0782726849946226E-4</v>
      </c>
      <c r="BY476" s="43">
        <f t="shared" ca="1" si="837"/>
        <v>3.4583957260748592E-5</v>
      </c>
      <c r="BZ476" s="43">
        <f t="shared" ca="1" si="838"/>
        <v>1.9080327332425082E-4</v>
      </c>
      <c r="CA476" s="43">
        <f t="shared" ca="1" si="839"/>
        <v>5.2010439817615586E-4</v>
      </c>
      <c r="CB476" s="43">
        <f t="shared" ca="1" si="840"/>
        <v>5.8630569645868253E-6</v>
      </c>
      <c r="CD476" s="43">
        <f t="shared" ca="1" si="841"/>
        <v>2.4815928993050551E-4</v>
      </c>
      <c r="CE476" s="43">
        <f t="shared" ca="1" si="842"/>
        <v>-7.5840629255291637E-5</v>
      </c>
      <c r="CF476" s="43">
        <f t="shared" ca="1" si="843"/>
        <v>-6.8874296277556679E-5</v>
      </c>
      <c r="CG476" s="43">
        <f t="shared" ca="1" si="844"/>
        <v>-8.7472480024427466E-5</v>
      </c>
      <c r="CH476" s="43">
        <f t="shared" ca="1" si="845"/>
        <v>5.9750875014932489E-5</v>
      </c>
      <c r="CI476" s="43">
        <f t="shared" ca="1" si="846"/>
        <v>-2.1174928389536042E-5</v>
      </c>
      <c r="CJ476" s="43">
        <f t="shared" ca="1" si="847"/>
        <v>-1.6698600753614764E-4</v>
      </c>
      <c r="CK476" s="43">
        <f t="shared" ca="1" si="848"/>
        <v>-2.8567367652623839E-5</v>
      </c>
      <c r="CL476" s="43">
        <f t="shared" ca="1" si="849"/>
        <v>1.0658544997830653E-4</v>
      </c>
      <c r="CN476" s="43">
        <f t="shared" ca="1" si="850"/>
        <v>-1.6885076802982497E-4</v>
      </c>
      <c r="CO476" s="43">
        <f t="shared" ca="1" si="851"/>
        <v>-8.3048228846173587E-5</v>
      </c>
      <c r="CP476" s="43">
        <f t="shared" ca="1" si="852"/>
        <v>-9.2089269604562964E-5</v>
      </c>
      <c r="CQ476" s="43">
        <f t="shared" ca="1" si="853"/>
        <v>9.4986329460344031E-5</v>
      </c>
      <c r="CR476" s="43">
        <f t="shared" ca="1" si="854"/>
        <v>-8.8386359054820507E-5</v>
      </c>
      <c r="CS476" s="43">
        <f t="shared" ca="1" si="855"/>
        <v>-9.74827946613318E-5</v>
      </c>
      <c r="CT476" s="43">
        <f t="shared" ca="1" si="856"/>
        <v>-3.4559229108962764E-5</v>
      </c>
      <c r="CU476" s="43">
        <f t="shared" ca="1" si="856"/>
        <v>1.0261542078530366E-4</v>
      </c>
      <c r="CW476" s="43">
        <f t="shared" ca="1" si="857"/>
        <v>1.0732828249923928E-4</v>
      </c>
      <c r="CX476" s="43">
        <f t="shared" ca="1" si="858"/>
        <v>9.2066691282564837E-5</v>
      </c>
      <c r="CY476" s="43">
        <f t="shared" ca="1" si="859"/>
        <v>-1.3139592234244298E-4</v>
      </c>
      <c r="CZ476" s="43">
        <f t="shared" ca="1" si="860"/>
        <v>7.4864662305606077E-5</v>
      </c>
      <c r="DA476" s="43">
        <f t="shared" ca="1" si="861"/>
        <v>8.103623081903488E-5</v>
      </c>
      <c r="DB476" s="43">
        <f t="shared" ca="1" si="862"/>
        <v>1.1350166785375419E-4</v>
      </c>
      <c r="DC476" s="43">
        <f t="shared" ca="1" si="863"/>
        <v>-2.2917234794847997E-5</v>
      </c>
      <c r="DE476" s="43">
        <f t="shared" ca="1" si="864"/>
        <v>1.4038170495131756E-4</v>
      </c>
      <c r="DF476" s="43">
        <f t="shared" ca="1" si="865"/>
        <v>-1.1335542304729258E-4</v>
      </c>
      <c r="DG476" s="43">
        <f t="shared" ca="1" si="866"/>
        <v>4.1978951958635127E-5</v>
      </c>
      <c r="DH476" s="43">
        <f t="shared" ca="1" si="867"/>
        <v>2.105323443512568E-4</v>
      </c>
      <c r="DI476" s="43">
        <f t="shared" ca="1" si="868"/>
        <v>3.4686563160779587E-4</v>
      </c>
      <c r="DJ476" s="43">
        <f t="shared" ca="1" si="869"/>
        <v>6.2708700122429964E-6</v>
      </c>
      <c r="DL476" s="43">
        <f t="shared" ca="1" si="870"/>
        <v>-1.3578824185119472E-4</v>
      </c>
      <c r="DM476" s="43">
        <f t="shared" ca="1" si="871"/>
        <v>2.8979551865066857E-5</v>
      </c>
      <c r="DN476" s="43">
        <f t="shared" ca="1" si="872"/>
        <v>1.6051054571778909E-4</v>
      </c>
      <c r="DO476" s="43">
        <f t="shared" ca="1" si="873"/>
        <v>1.6217229334558085E-4</v>
      </c>
      <c r="DP476" s="43">
        <f t="shared" ca="1" si="874"/>
        <v>-2.4714282535613097E-5</v>
      </c>
      <c r="DR476" s="43">
        <f t="shared" ca="1" si="875"/>
        <v>-1.8791146702625129E-5</v>
      </c>
      <c r="DS476" s="43">
        <f t="shared" ca="1" si="876"/>
        <v>-1.0328244702502735E-4</v>
      </c>
      <c r="DT476" s="43">
        <f t="shared" ca="1" si="877"/>
        <v>-4.9501364094134141E-5</v>
      </c>
      <c r="DU476" s="43">
        <f t="shared" ca="1" si="878"/>
        <v>7.1699678545072431E-5</v>
      </c>
      <c r="DW476" s="43">
        <f t="shared" ca="1" si="879"/>
        <v>-2.2664911050172693E-5</v>
      </c>
      <c r="DX476" s="43">
        <f t="shared" ca="1" si="880"/>
        <v>7.2611037348694612E-5</v>
      </c>
      <c r="DY476" s="43">
        <f t="shared" ca="1" si="881"/>
        <v>2.3864993857726928E-5</v>
      </c>
      <c r="EA476" s="43">
        <f t="shared" ca="1" si="882"/>
        <v>2.655588026131496E-4</v>
      </c>
      <c r="EB476" s="43">
        <f t="shared" ca="1" si="883"/>
        <v>-2.9227498657895564E-5</v>
      </c>
      <c r="ED476" s="43">
        <f t="shared" ca="1" si="884"/>
        <v>5.4361579637138529E-5</v>
      </c>
    </row>
    <row r="477" spans="1:134" x14ac:dyDescent="0.3">
      <c r="A477">
        <f ca="1"/>
        <v>473</v>
      </c>
      <c r="B477" s="21">
        <f ca="1">LN(Data!C487/Data!C486)</f>
        <v>3.2210296482183117E-3</v>
      </c>
      <c r="C477" s="21">
        <f ca="1">LN(Data!D487/Data!D486)</f>
        <v>1.3284328198734248E-2</v>
      </c>
      <c r="D477" s="21">
        <f ca="1">LN(Data!E487/Data!E486)</f>
        <v>-3.3323298429134646E-2</v>
      </c>
      <c r="E477" s="21">
        <f ca="1">LN(Data!F487/Data!F486)</f>
        <v>5.131505808142138E-3</v>
      </c>
      <c r="F477" s="21">
        <f ca="1">LN(Data!G487/Data!G486)</f>
        <v>1.410179639848695E-3</v>
      </c>
      <c r="G477" s="21">
        <f ca="1">LN(Data!H487/Data!H486)</f>
        <v>-2.2614029001160142E-2</v>
      </c>
      <c r="H477" s="21">
        <f ca="1">LN(Data!I487/Data!I486)</f>
        <v>-7.6574027634634294E-3</v>
      </c>
      <c r="I477" s="21">
        <f ca="1">LN(Data!J487/Data!J486)</f>
        <v>1.3884291071293832E-2</v>
      </c>
      <c r="J477" s="21">
        <f ca="1">LN(Data!K487/Data!K486)</f>
        <v>3.7950709685515343E-3</v>
      </c>
      <c r="K477" s="21">
        <f ca="1">LN(Data!L487/Data!L486)</f>
        <v>6.1029485899084931E-3</v>
      </c>
      <c r="L477" s="21">
        <f ca="1">LN(Data!M487/Data!M486)</f>
        <v>-8.0560113449835435E-3</v>
      </c>
      <c r="M477" s="21">
        <f ca="1">LN(Data!N487/Data!N486)</f>
        <v>-2.1305117848841215E-3</v>
      </c>
      <c r="N477" s="21">
        <f ca="1">LN(Data!O487/Data!O486)</f>
        <v>-1.0993915809474271E-2</v>
      </c>
      <c r="O477" s="21">
        <f ca="1">LN(Data!P487/Data!P486)</f>
        <v>3.5931194562732497E-3</v>
      </c>
      <c r="Q477" s="41">
        <f t="shared" ca="1" si="781"/>
        <v>3.3173870366671543E-4</v>
      </c>
      <c r="R477" s="41">
        <f t="shared" ca="1" si="782"/>
        <v>1.3205587558968047E-4</v>
      </c>
      <c r="S477" s="41">
        <f t="shared" ca="1" si="783"/>
        <v>3.8570391699893706E-4</v>
      </c>
      <c r="T477" s="41">
        <f t="shared" ca="1" si="784"/>
        <v>4.8977582852769092E-4</v>
      </c>
      <c r="U477" s="41">
        <f t="shared" ca="1" si="785"/>
        <v>6.8362004820587442E-4</v>
      </c>
      <c r="V477" s="41">
        <f t="shared" ca="1" si="786"/>
        <v>9.7032360237511847E-4</v>
      </c>
      <c r="W477" s="41">
        <f t="shared" ca="1" si="787"/>
        <v>1.691113006918362E-4</v>
      </c>
      <c r="X477" s="41">
        <f t="shared" ca="1" si="788"/>
        <v>2.1822871129975992E-4</v>
      </c>
      <c r="Y477" s="41">
        <f t="shared" ca="1" si="789"/>
        <v>1.3497449831041726E-4</v>
      </c>
      <c r="Z477" s="41">
        <f t="shared" ca="1" si="790"/>
        <v>3.8066337570755491E-4</v>
      </c>
      <c r="AA477" s="41">
        <f t="shared" ca="1" si="791"/>
        <v>2.9368016660059459E-4</v>
      </c>
      <c r="AB477" s="41">
        <f t="shared" ca="1" si="792"/>
        <v>2.9281427117269169E-4</v>
      </c>
      <c r="AC477" s="41">
        <f t="shared" ca="1" si="793"/>
        <v>1.0011589685910668E-3</v>
      </c>
      <c r="AD477" s="41">
        <f t="shared" ca="1" si="794"/>
        <v>6.484348077047244E-5</v>
      </c>
      <c r="AF477" s="43">
        <f t="shared" ca="1" si="795"/>
        <v>5.7696657151859762E-5</v>
      </c>
      <c r="AG477" s="43">
        <f t="shared" ca="1" si="796"/>
        <v>7.1703866199096568E-5</v>
      </c>
      <c r="AH477" s="43">
        <f t="shared" ca="1" si="797"/>
        <v>4.2466213770509496E-5</v>
      </c>
      <c r="AI477" s="43">
        <f t="shared" ca="1" si="798"/>
        <v>7.5277380024432012E-5</v>
      </c>
      <c r="AJ477" s="43">
        <f t="shared" ca="1" si="799"/>
        <v>-1.2682655503246939E-4</v>
      </c>
      <c r="AK477" s="43">
        <f t="shared" ca="1" si="800"/>
        <v>2.1067390350226348E-6</v>
      </c>
      <c r="AL477" s="43">
        <f t="shared" ca="1" si="801"/>
        <v>2.6951292697867466E-5</v>
      </c>
      <c r="AM477" s="43">
        <f t="shared" ca="1" si="802"/>
        <v>-7.1039892331227015E-6</v>
      </c>
      <c r="AN477" s="43">
        <f t="shared" ca="1" si="803"/>
        <v>1.2288454929197399E-4</v>
      </c>
      <c r="AO477" s="43">
        <f t="shared" ca="1" si="804"/>
        <v>7.9982037612525271E-5</v>
      </c>
      <c r="AP477" s="43">
        <f t="shared" ca="1" si="805"/>
        <v>-4.2752564643475422E-5</v>
      </c>
      <c r="AQ477" s="43">
        <f t="shared" ca="1" si="806"/>
        <v>1.2144288711297296E-4</v>
      </c>
      <c r="AR477" s="43">
        <f t="shared" ca="1" si="807"/>
        <v>4.4884404784948662E-5</v>
      </c>
      <c r="AT477" s="43">
        <f t="shared" ca="1" si="808"/>
        <v>9.2506857820316899E-7</v>
      </c>
      <c r="AU477" s="43">
        <f t="shared" ca="1" si="809"/>
        <v>5.0535492986549075E-5</v>
      </c>
      <c r="AV477" s="43">
        <f t="shared" ca="1" si="810"/>
        <v>-3.8865339581577147E-6</v>
      </c>
      <c r="AW477" s="43">
        <f t="shared" ca="1" si="811"/>
        <v>9.2204977922741775E-6</v>
      </c>
      <c r="AX477" s="43">
        <f t="shared" ca="1" si="812"/>
        <v>5.8772037369291972E-5</v>
      </c>
      <c r="AY477" s="43">
        <f t="shared" ca="1" si="813"/>
        <v>4.4264874550156369E-5</v>
      </c>
      <c r="AZ477" s="43">
        <f t="shared" ca="1" si="814"/>
        <v>2.6789634093432479E-5</v>
      </c>
      <c r="BA477" s="43">
        <f t="shared" ca="1" si="815"/>
        <v>7.2361824149576303E-6</v>
      </c>
      <c r="BB477" s="43">
        <f t="shared" ca="1" si="816"/>
        <v>6.7711361001516877E-5</v>
      </c>
      <c r="BC477" s="43">
        <f t="shared" ca="1" si="817"/>
        <v>1.6683227271181037E-5</v>
      </c>
      <c r="BD477" s="43">
        <f t="shared" ca="1" si="818"/>
        <v>1.1503674268060327E-4</v>
      </c>
      <c r="BE477" s="43">
        <f t="shared" ca="1" si="819"/>
        <v>4.0368514856627882E-5</v>
      </c>
      <c r="BG477" s="43">
        <f t="shared" ca="1" si="820"/>
        <v>-6.5498365067473879E-5</v>
      </c>
      <c r="BH477" s="43">
        <f t="shared" ca="1" si="821"/>
        <v>9.2440468518096582E-5</v>
      </c>
      <c r="BI477" s="43">
        <f t="shared" ca="1" si="822"/>
        <v>5.9584062772286525E-5</v>
      </c>
      <c r="BJ477" s="43">
        <f t="shared" ca="1" si="823"/>
        <v>-1.5563623387823939E-5</v>
      </c>
      <c r="BK477" s="43">
        <f t="shared" ca="1" si="824"/>
        <v>-1.6441120871782398E-5</v>
      </c>
      <c r="BL477" s="43">
        <f t="shared" ca="1" si="825"/>
        <v>-4.4100068256509055E-5</v>
      </c>
      <c r="BM477" s="43">
        <f t="shared" ca="1" si="826"/>
        <v>1.7210647760573072E-5</v>
      </c>
      <c r="BN477" s="43">
        <f t="shared" ca="1" si="827"/>
        <v>5.2996487393952324E-5</v>
      </c>
      <c r="BO477" s="43">
        <f t="shared" ca="1" si="828"/>
        <v>-7.3061242853493429E-5</v>
      </c>
      <c r="BP477" s="43">
        <f t="shared" ca="1" si="829"/>
        <v>1.4049375112741504E-6</v>
      </c>
      <c r="BQ477" s="43">
        <f t="shared" ca="1" si="830"/>
        <v>4.8032169260353729E-5</v>
      </c>
      <c r="BS477" s="43">
        <f t="shared" ca="1" si="831"/>
        <v>4.8170774132089935E-5</v>
      </c>
      <c r="BT477" s="43">
        <f t="shared" ca="1" si="832"/>
        <v>-1.7062288091290327E-4</v>
      </c>
      <c r="BU477" s="43">
        <f t="shared" ca="1" si="833"/>
        <v>8.8689931537797072E-5</v>
      </c>
      <c r="BV477" s="43">
        <f t="shared" ca="1" si="834"/>
        <v>2.1768919826185189E-4</v>
      </c>
      <c r="BW477" s="43">
        <f t="shared" ca="1" si="835"/>
        <v>1.2735776499936402E-4</v>
      </c>
      <c r="BX477" s="43">
        <f t="shared" ca="1" si="836"/>
        <v>-1.0382831547583392E-4</v>
      </c>
      <c r="BY477" s="43">
        <f t="shared" ca="1" si="837"/>
        <v>3.7880029205666697E-5</v>
      </c>
      <c r="BZ477" s="43">
        <f t="shared" ca="1" si="838"/>
        <v>1.627142474173779E-4</v>
      </c>
      <c r="CA477" s="43">
        <f t="shared" ca="1" si="839"/>
        <v>4.8716509289214316E-4</v>
      </c>
      <c r="CB477" s="43">
        <f t="shared" ca="1" si="840"/>
        <v>9.7251639368747234E-7</v>
      </c>
      <c r="CD477" s="43">
        <f t="shared" ca="1" si="841"/>
        <v>-5.8627026521659766E-6</v>
      </c>
      <c r="CE477" s="43">
        <f t="shared" ca="1" si="842"/>
        <v>-1.0667099172315994E-4</v>
      </c>
      <c r="CF477" s="43">
        <f t="shared" ca="1" si="843"/>
        <v>-5.0472589413567494E-5</v>
      </c>
      <c r="CG477" s="43">
        <f t="shared" ca="1" si="844"/>
        <v>-1.1472963569461551E-4</v>
      </c>
      <c r="CH477" s="43">
        <f t="shared" ca="1" si="845"/>
        <v>4.6041279658489524E-5</v>
      </c>
      <c r="CI477" s="43">
        <f t="shared" ca="1" si="846"/>
        <v>2.1056856515591033E-6</v>
      </c>
      <c r="CJ477" s="43">
        <f t="shared" ca="1" si="847"/>
        <v>-2.2515883513426601E-4</v>
      </c>
      <c r="CK477" s="43">
        <f t="shared" ca="1" si="848"/>
        <v>-3.3955107264846232E-5</v>
      </c>
      <c r="CL477" s="43">
        <f t="shared" ca="1" si="849"/>
        <v>8.1591077466984418E-5</v>
      </c>
      <c r="CN477" s="43">
        <f t="shared" ca="1" si="850"/>
        <v>-1.3412510532919547E-4</v>
      </c>
      <c r="CO477" s="43">
        <f t="shared" ca="1" si="851"/>
        <v>-8.7984463810287028E-5</v>
      </c>
      <c r="CP477" s="43">
        <f t="shared" ca="1" si="852"/>
        <v>-6.3968030479366869E-5</v>
      </c>
      <c r="CQ477" s="43">
        <f t="shared" ca="1" si="853"/>
        <v>9.6325126459851824E-5</v>
      </c>
      <c r="CR477" s="43">
        <f t="shared" ca="1" si="854"/>
        <v>-9.838329562182915E-5</v>
      </c>
      <c r="CS477" s="43">
        <f t="shared" ca="1" si="855"/>
        <v>-4.4230834624394386E-5</v>
      </c>
      <c r="CT477" s="43">
        <f t="shared" ca="1" si="856"/>
        <v>-2.7548941415864085E-5</v>
      </c>
      <c r="CU477" s="43">
        <f t="shared" ca="1" si="856"/>
        <v>1.0938757882338737E-4</v>
      </c>
      <c r="CW477" s="43">
        <f t="shared" ca="1" si="857"/>
        <v>9.9421002490267645E-5</v>
      </c>
      <c r="CX477" s="43">
        <f t="shared" ca="1" si="858"/>
        <v>8.9885859960917022E-5</v>
      </c>
      <c r="CY477" s="43">
        <f t="shared" ca="1" si="859"/>
        <v>-1.2247086430375493E-4</v>
      </c>
      <c r="CZ477" s="43">
        <f t="shared" ca="1" si="860"/>
        <v>6.8109056101938316E-5</v>
      </c>
      <c r="DA477" s="43">
        <f t="shared" ca="1" si="861"/>
        <v>8.3187558928599978E-5</v>
      </c>
      <c r="DB477" s="43">
        <f t="shared" ca="1" si="862"/>
        <v>1.0742198144382009E-4</v>
      </c>
      <c r="DC477" s="43">
        <f t="shared" ca="1" si="863"/>
        <v>-1.9629280310452053E-5</v>
      </c>
      <c r="DE477" s="43">
        <f t="shared" ca="1" si="864"/>
        <v>1.3061048584437317E-4</v>
      </c>
      <c r="DF477" s="43">
        <f t="shared" ca="1" si="865"/>
        <v>-1.069740601153144E-4</v>
      </c>
      <c r="DG477" s="43">
        <f t="shared" ca="1" si="866"/>
        <v>4.0373186752313071E-5</v>
      </c>
      <c r="DH477" s="43">
        <f t="shared" ca="1" si="867"/>
        <v>1.9507182418400824E-4</v>
      </c>
      <c r="DI477" s="43">
        <f t="shared" ca="1" si="868"/>
        <v>3.2575911432352424E-4</v>
      </c>
      <c r="DJ477" s="43">
        <f t="shared" ca="1" si="869"/>
        <v>5.1231276967387082E-6</v>
      </c>
      <c r="DL477" s="43">
        <f t="shared" ca="1" si="870"/>
        <v>-1.266842683137227E-4</v>
      </c>
      <c r="DM477" s="43">
        <f t="shared" ca="1" si="871"/>
        <v>2.5161018819038757E-5</v>
      </c>
      <c r="DN477" s="43">
        <f t="shared" ca="1" si="872"/>
        <v>1.5732344782533572E-4</v>
      </c>
      <c r="DO477" s="43">
        <f t="shared" ca="1" si="873"/>
        <v>1.5311301079118429E-4</v>
      </c>
      <c r="DP477" s="43">
        <f t="shared" ca="1" si="874"/>
        <v>-2.1473962718962979E-5</v>
      </c>
      <c r="DR477" s="43">
        <f t="shared" ca="1" si="875"/>
        <v>-1.8311464142353245E-5</v>
      </c>
      <c r="DS477" s="43">
        <f t="shared" ca="1" si="876"/>
        <v>-9.5078521822582798E-5</v>
      </c>
      <c r="DT477" s="43">
        <f t="shared" ca="1" si="877"/>
        <v>-4.6322267631253857E-5</v>
      </c>
      <c r="DU477" s="43">
        <f t="shared" ca="1" si="878"/>
        <v>6.7945097676733347E-5</v>
      </c>
      <c r="DW477" s="43">
        <f t="shared" ca="1" si="879"/>
        <v>-2.5668060950858671E-5</v>
      </c>
      <c r="DX477" s="43">
        <f t="shared" ca="1" si="880"/>
        <v>6.779999049750138E-5</v>
      </c>
      <c r="DY477" s="43">
        <f t="shared" ca="1" si="881"/>
        <v>2.1243081449940318E-5</v>
      </c>
      <c r="EA477" s="43">
        <f t="shared" ca="1" si="882"/>
        <v>2.5103305379849919E-4</v>
      </c>
      <c r="EB477" s="43">
        <f t="shared" ca="1" si="883"/>
        <v>-2.3786938210384127E-5</v>
      </c>
      <c r="ED477" s="43">
        <f t="shared" ca="1" si="884"/>
        <v>5.1483854213091925E-5</v>
      </c>
    </row>
    <row r="478" spans="1:134" x14ac:dyDescent="0.3">
      <c r="A478">
        <f ca="1"/>
        <v>474</v>
      </c>
      <c r="B478" s="21">
        <f ca="1">LN(Data!C488/Data!C487)</f>
        <v>-2.4260710332889599E-2</v>
      </c>
      <c r="C478" s="21">
        <f ca="1">LN(Data!D488/Data!D487)</f>
        <v>-7.1473922096533466E-3</v>
      </c>
      <c r="D478" s="21">
        <f ca="1">LN(Data!E488/Data!E487)</f>
        <v>-4.3348752210705443E-2</v>
      </c>
      <c r="E478" s="21">
        <f ca="1">LN(Data!F488/Data!F487)</f>
        <v>-1.3526776298201851E-2</v>
      </c>
      <c r="F478" s="21">
        <f ca="1">LN(Data!G488/Data!G487)</f>
        <v>-3.3217889378214793E-2</v>
      </c>
      <c r="G478" s="21">
        <f ca="1">LN(Data!H488/Data!H487)</f>
        <v>1.2669695131509291E-2</v>
      </c>
      <c r="H478" s="21">
        <f ca="1">LN(Data!I488/Data!I487)</f>
        <v>-2.5437837804659184E-3</v>
      </c>
      <c r="I478" s="21">
        <f ca="1">LN(Data!J488/Data!J487)</f>
        <v>9.9469178897088392E-3</v>
      </c>
      <c r="J478" s="21">
        <f ca="1">LN(Data!K488/Data!K487)</f>
        <v>7.5472056353829038E-3</v>
      </c>
      <c r="K478" s="21">
        <f ca="1">LN(Data!L488/Data!L487)</f>
        <v>-1.4705256691303348E-2</v>
      </c>
      <c r="L478" s="21">
        <f ca="1">LN(Data!M488/Data!M487)</f>
        <v>-4.2662180747336667E-3</v>
      </c>
      <c r="M478" s="21">
        <f ca="1">LN(Data!N488/Data!N487)</f>
        <v>-5.3116394327336787E-3</v>
      </c>
      <c r="N478" s="21">
        <f ca="1">LN(Data!O488/Data!O487)</f>
        <v>-1.158938759194446E-2</v>
      </c>
      <c r="O478" s="21">
        <f ca="1">LN(Data!P488/Data!P487)</f>
        <v>-9.7674273127573829E-3</v>
      </c>
      <c r="Q478" s="41">
        <f t="shared" ca="1" si="781"/>
        <v>3.1245688336639454E-4</v>
      </c>
      <c r="R478" s="41">
        <f t="shared" ca="1" si="782"/>
        <v>1.3472092559580078E-4</v>
      </c>
      <c r="S478" s="41">
        <f t="shared" ca="1" si="783"/>
        <v>4.2918821507083088E-4</v>
      </c>
      <c r="T478" s="41">
        <f t="shared" ca="1" si="784"/>
        <v>4.6196921992756922E-4</v>
      </c>
      <c r="U478" s="41">
        <f t="shared" ca="1" si="785"/>
        <v>6.4272216171052049E-4</v>
      </c>
      <c r="V478" s="41">
        <f t="shared" ca="1" si="786"/>
        <v>9.4278784469253006E-4</v>
      </c>
      <c r="W478" s="41">
        <f t="shared" ca="1" si="787"/>
        <v>1.6248277167523986E-4</v>
      </c>
      <c r="X478" s="41">
        <f t="shared" ca="1" si="788"/>
        <v>2.1670140093491889E-4</v>
      </c>
      <c r="Y478" s="41">
        <f t="shared" ca="1" si="789"/>
        <v>1.277401822311728E-4</v>
      </c>
      <c r="Z478" s="41">
        <f t="shared" ca="1" si="790"/>
        <v>3.6005833205456555E-4</v>
      </c>
      <c r="AA478" s="41">
        <f t="shared" ca="1" si="791"/>
        <v>2.7995331573198916E-4</v>
      </c>
      <c r="AB478" s="41">
        <f t="shared" ca="1" si="792"/>
        <v>2.7551775973026202E-4</v>
      </c>
      <c r="AC478" s="41">
        <f t="shared" ca="1" si="793"/>
        <v>9.4834140156515125E-4</v>
      </c>
      <c r="AD478" s="41">
        <f t="shared" ca="1" si="794"/>
        <v>6.172750236986706E-5</v>
      </c>
      <c r="AF478" s="43">
        <f t="shared" ca="1" si="795"/>
        <v>5.680221062183531E-5</v>
      </c>
      <c r="AG478" s="43">
        <f t="shared" ca="1" si="796"/>
        <v>6.0961514294150596E-5</v>
      </c>
      <c r="AH478" s="43">
        <f t="shared" ca="1" si="797"/>
        <v>4.0909964885160747E-5</v>
      </c>
      <c r="AI478" s="43">
        <f t="shared" ca="1" si="798"/>
        <v>7.1033271048722078E-5</v>
      </c>
      <c r="AJ478" s="43">
        <f t="shared" ca="1" si="799"/>
        <v>-1.2358738920322556E-4</v>
      </c>
      <c r="AK478" s="43">
        <f t="shared" ca="1" si="800"/>
        <v>5.0045141315340291E-7</v>
      </c>
      <c r="AL478" s="43">
        <f t="shared" ca="1" si="801"/>
        <v>2.801751792710323E-5</v>
      </c>
      <c r="AM478" s="43">
        <f t="shared" ca="1" si="802"/>
        <v>-5.9443077127275132E-6</v>
      </c>
      <c r="AN478" s="43">
        <f t="shared" ca="1" si="803"/>
        <v>1.1669094303543439E-4</v>
      </c>
      <c r="AO478" s="43">
        <f t="shared" ca="1" si="804"/>
        <v>7.3626196272459239E-5</v>
      </c>
      <c r="AP478" s="43">
        <f t="shared" ca="1" si="805"/>
        <v>-4.0599157262366312E-5</v>
      </c>
      <c r="AQ478" s="43">
        <f t="shared" ca="1" si="806"/>
        <v>1.1203161015985462E-4</v>
      </c>
      <c r="AR478" s="43">
        <f t="shared" ca="1" si="807"/>
        <v>4.2885753155746509E-5</v>
      </c>
      <c r="AT478" s="43">
        <f t="shared" ca="1" si="808"/>
        <v>-2.5691093516308448E-5</v>
      </c>
      <c r="AU478" s="43">
        <f t="shared" ca="1" si="809"/>
        <v>5.1593479845900406E-5</v>
      </c>
      <c r="AV478" s="43">
        <f t="shared" ca="1" si="810"/>
        <v>-2.5293445713728754E-6</v>
      </c>
      <c r="AW478" s="43">
        <f t="shared" ca="1" si="811"/>
        <v>-9.357463064088634E-6</v>
      </c>
      <c r="AX478" s="43">
        <f t="shared" ca="1" si="812"/>
        <v>4.9142308039549873E-5</v>
      </c>
      <c r="AY478" s="43">
        <f t="shared" ca="1" si="813"/>
        <v>5.2675590841016364E-5</v>
      </c>
      <c r="AZ478" s="43">
        <f t="shared" ca="1" si="814"/>
        <v>2.8207154144850143E-5</v>
      </c>
      <c r="BA478" s="43">
        <f t="shared" ca="1" si="815"/>
        <v>1.1666425792960985E-5</v>
      </c>
      <c r="BB478" s="43">
        <f t="shared" ca="1" si="816"/>
        <v>5.7227557420656575E-5</v>
      </c>
      <c r="BC478" s="43">
        <f t="shared" ca="1" si="817"/>
        <v>1.3984088568009867E-5</v>
      </c>
      <c r="BD478" s="43">
        <f t="shared" ca="1" si="818"/>
        <v>9.9371730971628503E-5</v>
      </c>
      <c r="BE478" s="43">
        <f t="shared" ca="1" si="819"/>
        <v>4.0810334652093699E-5</v>
      </c>
      <c r="BG478" s="43">
        <f t="shared" ca="1" si="820"/>
        <v>-7.1828385129558958E-5</v>
      </c>
      <c r="BH478" s="43">
        <f t="shared" ca="1" si="821"/>
        <v>8.4074530188368721E-5</v>
      </c>
      <c r="BI478" s="43">
        <f t="shared" ca="1" si="822"/>
        <v>1.0122346123139528E-4</v>
      </c>
      <c r="BJ478" s="43">
        <f t="shared" ca="1" si="823"/>
        <v>6.803890641838464E-7</v>
      </c>
      <c r="BK478" s="43">
        <f t="shared" ca="1" si="824"/>
        <v>-4.3214876110217113E-5</v>
      </c>
      <c r="BL478" s="43">
        <f t="shared" ca="1" si="825"/>
        <v>-4.9041921107805786E-5</v>
      </c>
      <c r="BM478" s="43">
        <f t="shared" ca="1" si="826"/>
        <v>3.9757862653874453E-6</v>
      </c>
      <c r="BN478" s="43">
        <f t="shared" ca="1" si="827"/>
        <v>6.5923870362158049E-5</v>
      </c>
      <c r="BO478" s="43">
        <f t="shared" ca="1" si="828"/>
        <v>-6.4417827481414895E-5</v>
      </c>
      <c r="BP478" s="43">
        <f t="shared" ca="1" si="829"/>
        <v>2.3301853506031272E-5</v>
      </c>
      <c r="BQ478" s="43">
        <f t="shared" ca="1" si="830"/>
        <v>3.7966163588757085E-5</v>
      </c>
      <c r="BS478" s="43">
        <f t="shared" ca="1" si="831"/>
        <v>4.5714708384908983E-5</v>
      </c>
      <c r="BT478" s="43">
        <f t="shared" ca="1" si="832"/>
        <v>-1.6734814932802596E-4</v>
      </c>
      <c r="BU478" s="43">
        <f t="shared" ca="1" si="833"/>
        <v>8.1010895240169457E-5</v>
      </c>
      <c r="BV478" s="43">
        <f t="shared" ca="1" si="834"/>
        <v>2.089026855825976E-4</v>
      </c>
      <c r="BW478" s="43">
        <f t="shared" ca="1" si="835"/>
        <v>1.208847648224482E-4</v>
      </c>
      <c r="BX478" s="43">
        <f t="shared" ca="1" si="836"/>
        <v>-9.5719577579129377E-5</v>
      </c>
      <c r="BY478" s="43">
        <f t="shared" ca="1" si="837"/>
        <v>3.3126859312892172E-5</v>
      </c>
      <c r="BZ478" s="43">
        <f t="shared" ca="1" si="838"/>
        <v>1.5229542855642835E-4</v>
      </c>
      <c r="CA478" s="43">
        <f t="shared" ca="1" si="839"/>
        <v>4.5455026674878193E-4</v>
      </c>
      <c r="CB478" s="43">
        <f t="shared" ca="1" si="840"/>
        <v>2.0204522116191069E-6</v>
      </c>
      <c r="CD478" s="43">
        <f t="shared" ca="1" si="841"/>
        <v>-7.4243310893790564E-6</v>
      </c>
      <c r="CE478" s="43">
        <f t="shared" ca="1" si="842"/>
        <v>-1.0091863102803977E-4</v>
      </c>
      <c r="CF478" s="43">
        <f t="shared" ca="1" si="843"/>
        <v>-4.6269473373805148E-5</v>
      </c>
      <c r="CG478" s="43">
        <f t="shared" ca="1" si="844"/>
        <v>-1.0752475364424064E-4</v>
      </c>
      <c r="CH478" s="43">
        <f t="shared" ca="1" si="845"/>
        <v>4.3795178109652091E-5</v>
      </c>
      <c r="CI478" s="43">
        <f t="shared" ca="1" si="846"/>
        <v>1.2977191218404029E-6</v>
      </c>
      <c r="CJ478" s="43">
        <f t="shared" ca="1" si="847"/>
        <v>-2.118295692867001E-4</v>
      </c>
      <c r="CK478" s="43">
        <f t="shared" ca="1" si="848"/>
        <v>-3.2848004603159333E-5</v>
      </c>
      <c r="CL478" s="43">
        <f t="shared" ca="1" si="849"/>
        <v>7.6999629453012187E-5</v>
      </c>
      <c r="CN478" s="43">
        <f t="shared" ca="1" si="850"/>
        <v>-1.1568771531945218E-4</v>
      </c>
      <c r="CO478" s="43">
        <f t="shared" ca="1" si="851"/>
        <v>-1.0154418163847707E-4</v>
      </c>
      <c r="CP478" s="43">
        <f t="shared" ca="1" si="852"/>
        <v>-6.5279259347261978E-5</v>
      </c>
      <c r="CQ478" s="43">
        <f t="shared" ca="1" si="853"/>
        <v>8.2264883487973898E-5</v>
      </c>
      <c r="CR478" s="43">
        <f t="shared" ca="1" si="854"/>
        <v>-8.1549565433171409E-5</v>
      </c>
      <c r="CS478" s="43">
        <f t="shared" ca="1" si="855"/>
        <v>-3.8686217229489742E-5</v>
      </c>
      <c r="CT478" s="43">
        <f t="shared" ca="1" si="856"/>
        <v>-1.0979001073806379E-5</v>
      </c>
      <c r="CU478" s="43">
        <f t="shared" ca="1" si="856"/>
        <v>9.7949029638656364E-5</v>
      </c>
      <c r="CW478" s="43">
        <f t="shared" ca="1" si="857"/>
        <v>8.707668581176822E-5</v>
      </c>
      <c r="CX478" s="43">
        <f t="shared" ca="1" si="858"/>
        <v>8.2749085147934415E-5</v>
      </c>
      <c r="CY478" s="43">
        <f t="shared" ca="1" si="859"/>
        <v>-1.1792657656938807E-4</v>
      </c>
      <c r="CZ478" s="43">
        <f t="shared" ca="1" si="860"/>
        <v>6.7723800147956195E-5</v>
      </c>
      <c r="DA478" s="43">
        <f t="shared" ca="1" si="861"/>
        <v>7.9175156602633761E-5</v>
      </c>
      <c r="DB478" s="43">
        <f t="shared" ca="1" si="862"/>
        <v>1.0602775303523603E-4</v>
      </c>
      <c r="DC478" s="43">
        <f t="shared" ca="1" si="863"/>
        <v>-2.0102361263060189E-5</v>
      </c>
      <c r="DE478" s="43">
        <f t="shared" ca="1" si="864"/>
        <v>1.2593536889152597E-4</v>
      </c>
      <c r="DF478" s="43">
        <f t="shared" ca="1" si="865"/>
        <v>-9.5471509631469629E-5</v>
      </c>
      <c r="DG478" s="43">
        <f t="shared" ca="1" si="866"/>
        <v>3.1239675163930471E-5</v>
      </c>
      <c r="DH478" s="43">
        <f t="shared" ca="1" si="867"/>
        <v>1.8159267598783857E-4</v>
      </c>
      <c r="DI478" s="43">
        <f t="shared" ca="1" si="868"/>
        <v>2.9705500383739037E-4</v>
      </c>
      <c r="DJ478" s="43">
        <f t="shared" ca="1" si="869"/>
        <v>7.8090150180239975E-6</v>
      </c>
      <c r="DL478" s="43">
        <f t="shared" ca="1" si="870"/>
        <v>-1.1769354483393188E-4</v>
      </c>
      <c r="DM478" s="43">
        <f t="shared" ca="1" si="871"/>
        <v>2.1816969603236299E-5</v>
      </c>
      <c r="DN478" s="43">
        <f t="shared" ca="1" si="872"/>
        <v>1.4739891435043732E-4</v>
      </c>
      <c r="DO478" s="43">
        <f t="shared" ca="1" si="873"/>
        <v>1.4142286870055909E-4</v>
      </c>
      <c r="DP478" s="43">
        <f t="shared" ca="1" si="874"/>
        <v>-1.9367356355722782E-5</v>
      </c>
      <c r="DR478" s="43">
        <f t="shared" ca="1" si="875"/>
        <v>-2.0162701678501301E-5</v>
      </c>
      <c r="DS478" s="43">
        <f t="shared" ca="1" si="876"/>
        <v>-9.0153954746828338E-5</v>
      </c>
      <c r="DT478" s="43">
        <f t="shared" ca="1" si="877"/>
        <v>-4.7568649752598848E-5</v>
      </c>
      <c r="DU478" s="43">
        <f t="shared" ca="1" si="878"/>
        <v>6.5184109215271475E-5</v>
      </c>
      <c r="DW478" s="43">
        <f t="shared" ca="1" si="879"/>
        <v>-2.3098171667228292E-5</v>
      </c>
      <c r="DX478" s="43">
        <f t="shared" ca="1" si="880"/>
        <v>6.9046017696866409E-5</v>
      </c>
      <c r="DY478" s="43">
        <f t="shared" ca="1" si="881"/>
        <v>1.8231723896726791E-5</v>
      </c>
      <c r="EA478" s="43">
        <f t="shared" ca="1" si="882"/>
        <v>2.3737643060223575E-4</v>
      </c>
      <c r="EB478" s="43">
        <f t="shared" ca="1" si="883"/>
        <v>-2.2819032918526276E-5</v>
      </c>
      <c r="ED478" s="43">
        <f t="shared" ca="1" si="884"/>
        <v>4.6024675792567277E-5</v>
      </c>
    </row>
    <row r="479" spans="1:134" x14ac:dyDescent="0.3">
      <c r="A479">
        <f ca="1"/>
        <v>475</v>
      </c>
      <c r="B479" s="21">
        <f ca="1">LN(Data!C489/Data!C488)</f>
        <v>8.7858021493861051E-5</v>
      </c>
      <c r="C479" s="21">
        <f ca="1">LN(Data!D489/Data!D488)</f>
        <v>-1.5520668739306503E-2</v>
      </c>
      <c r="D479" s="21">
        <f ca="1">LN(Data!E489/Data!E488)</f>
        <v>-1.1489547718137216E-2</v>
      </c>
      <c r="E479" s="21">
        <f ca="1">LN(Data!F489/Data!F488)</f>
        <v>1.0643545084116938E-2</v>
      </c>
      <c r="F479" s="21">
        <f ca="1">LN(Data!G489/Data!G488)</f>
        <v>6.0783920774567452E-3</v>
      </c>
      <c r="G479" s="21">
        <f ca="1">LN(Data!H489/Data!H488)</f>
        <v>-2.164823350740526E-2</v>
      </c>
      <c r="H479" s="21">
        <f ca="1">LN(Data!I489/Data!I488)</f>
        <v>7.2879031575913524E-3</v>
      </c>
      <c r="I479" s="21">
        <f ca="1">LN(Data!J489/Data!J488)</f>
        <v>-1.1671948505505979E-2</v>
      </c>
      <c r="J479" s="21">
        <f ca="1">LN(Data!K489/Data!K488)</f>
        <v>1.1060164151097991E-2</v>
      </c>
      <c r="K479" s="21">
        <f ca="1">LN(Data!L489/Data!L488)</f>
        <v>6.0099697912124102E-3</v>
      </c>
      <c r="L479" s="21">
        <f ca="1">LN(Data!M489/Data!M488)</f>
        <v>3.3630744025848168E-2</v>
      </c>
      <c r="M479" s="21">
        <f ca="1">LN(Data!N489/Data!N488)</f>
        <v>-1.5920814632070601E-3</v>
      </c>
      <c r="N479" s="21">
        <f ca="1">LN(Data!O489/Data!O488)</f>
        <v>-2.3953241022492872E-2</v>
      </c>
      <c r="O479" s="21">
        <f ca="1">LN(Data!P489/Data!P488)</f>
        <v>7.1277425419840092E-3</v>
      </c>
      <c r="Q479" s="41">
        <f t="shared" ca="1" si="781"/>
        <v>3.2902439431579348E-4</v>
      </c>
      <c r="R479" s="41">
        <f t="shared" ca="1" si="782"/>
        <v>1.2970278298396953E-4</v>
      </c>
      <c r="S479" s="41">
        <f t="shared" ca="1" si="783"/>
        <v>5.1618378126008953E-4</v>
      </c>
      <c r="T479" s="41">
        <f t="shared" ca="1" si="784"/>
        <v>4.452294873532108E-4</v>
      </c>
      <c r="U479" s="41">
        <f t="shared" ca="1" si="785"/>
        <v>6.7036452249248819E-4</v>
      </c>
      <c r="V479" s="41">
        <f t="shared" ca="1" si="786"/>
        <v>8.958518444945017E-4</v>
      </c>
      <c r="W479" s="41">
        <f t="shared" ca="1" si="787"/>
        <v>1.5312205553003115E-4</v>
      </c>
      <c r="X479" s="41">
        <f t="shared" ca="1" si="788"/>
        <v>2.0963578740910033E-4</v>
      </c>
      <c r="Y479" s="41">
        <f t="shared" ca="1" si="789"/>
        <v>1.2349339007146777E-4</v>
      </c>
      <c r="Z479" s="41">
        <f t="shared" ca="1" si="790"/>
        <v>3.5142950659271889E-4</v>
      </c>
      <c r="AA479" s="41">
        <f t="shared" ca="1" si="791"/>
        <v>2.6424815378774086E-4</v>
      </c>
      <c r="AB479" s="41">
        <f t="shared" ca="1" si="792"/>
        <v>2.6067950495424854E-4</v>
      </c>
      <c r="AC479" s="41">
        <f t="shared" ca="1" si="793"/>
        <v>8.9949975175662115E-4</v>
      </c>
      <c r="AD479" s="41">
        <f t="shared" ca="1" si="794"/>
        <v>6.3748010406274977E-5</v>
      </c>
      <c r="AF479" s="43">
        <f t="shared" ca="1" si="795"/>
        <v>6.379812670656229E-5</v>
      </c>
      <c r="AG479" s="43">
        <f t="shared" ca="1" si="796"/>
        <v>1.2040411467706955E-4</v>
      </c>
      <c r="AH479" s="43">
        <f t="shared" ca="1" si="797"/>
        <v>5.814551908255942E-5</v>
      </c>
      <c r="AI479" s="43">
        <f t="shared" ca="1" si="798"/>
        <v>1.1512465031028914E-4</v>
      </c>
      <c r="AJ479" s="43">
        <f t="shared" ca="1" si="799"/>
        <v>-1.3461469406652617E-4</v>
      </c>
      <c r="AK479" s="43">
        <f t="shared" ca="1" si="800"/>
        <v>4.1732644152073906E-6</v>
      </c>
      <c r="AL479" s="43">
        <f t="shared" ca="1" si="801"/>
        <v>1.1857309233841204E-5</v>
      </c>
      <c r="AM479" s="43">
        <f t="shared" ca="1" si="802"/>
        <v>-1.6573683434530471E-5</v>
      </c>
      <c r="AN479" s="43">
        <f t="shared" ca="1" si="803"/>
        <v>1.3109508483081817E-4</v>
      </c>
      <c r="AO479" s="43">
        <f t="shared" ca="1" si="804"/>
        <v>7.5418713351794764E-5</v>
      </c>
      <c r="AP479" s="43">
        <f t="shared" ca="1" si="805"/>
        <v>-3.0431359086405976E-5</v>
      </c>
      <c r="AQ479" s="43">
        <f t="shared" ca="1" si="806"/>
        <v>1.2217972006848833E-4</v>
      </c>
      <c r="AR479" s="43">
        <f t="shared" ca="1" si="807"/>
        <v>5.4530491450343401E-5</v>
      </c>
      <c r="AT479" s="43">
        <f t="shared" ca="1" si="808"/>
        <v>-5.5597958743905633E-6</v>
      </c>
      <c r="AU479" s="43">
        <f t="shared" ca="1" si="809"/>
        <v>5.4298741587275875E-5</v>
      </c>
      <c r="AV479" s="43">
        <f t="shared" ca="1" si="810"/>
        <v>1.1867693128688254E-5</v>
      </c>
      <c r="AW479" s="43">
        <f t="shared" ca="1" si="811"/>
        <v>-1.4229332097141266E-5</v>
      </c>
      <c r="AX479" s="43">
        <f t="shared" ca="1" si="812"/>
        <v>4.7284654779709555E-5</v>
      </c>
      <c r="AY479" s="43">
        <f t="shared" ca="1" si="813"/>
        <v>4.524938398445739E-5</v>
      </c>
      <c r="AZ479" s="43">
        <f t="shared" ca="1" si="814"/>
        <v>2.3278154570379872E-5</v>
      </c>
      <c r="BA479" s="43">
        <f t="shared" ca="1" si="815"/>
        <v>1.727269447236579E-5</v>
      </c>
      <c r="BB479" s="43">
        <f t="shared" ca="1" si="816"/>
        <v>5.5623444005339201E-5</v>
      </c>
      <c r="BC479" s="43">
        <f t="shared" ca="1" si="817"/>
        <v>1.5422905472049769E-5</v>
      </c>
      <c r="BD479" s="43">
        <f t="shared" ca="1" si="818"/>
        <v>9.8379461028689808E-5</v>
      </c>
      <c r="BE479" s="43">
        <f t="shared" ca="1" si="819"/>
        <v>4.2550412605981524E-5</v>
      </c>
      <c r="BG479" s="43">
        <f t="shared" ca="1" si="820"/>
        <v>-3.2336549584161658E-5</v>
      </c>
      <c r="BH479" s="43">
        <f t="shared" ca="1" si="821"/>
        <v>1.6542730171419811E-4</v>
      </c>
      <c r="BI479" s="43">
        <f t="shared" ca="1" si="822"/>
        <v>6.2197125067052879E-5</v>
      </c>
      <c r="BJ479" s="43">
        <f t="shared" ca="1" si="823"/>
        <v>7.2557568869545389E-6</v>
      </c>
      <c r="BK479" s="43">
        <f t="shared" ca="1" si="824"/>
        <v>-6.6493172275277392E-5</v>
      </c>
      <c r="BL479" s="43">
        <f t="shared" ca="1" si="825"/>
        <v>-6.5729122659624652E-5</v>
      </c>
      <c r="BM479" s="43">
        <f t="shared" ca="1" si="826"/>
        <v>4.1984510799831852E-5</v>
      </c>
      <c r="BN479" s="43">
        <f t="shared" ca="1" si="827"/>
        <v>7.3064551952336325E-5</v>
      </c>
      <c r="BO479" s="43">
        <f t="shared" ca="1" si="828"/>
        <v>-4.6737581336398931E-5</v>
      </c>
      <c r="BP479" s="43">
        <f t="shared" ca="1" si="829"/>
        <v>5.2046871755490897E-5</v>
      </c>
      <c r="BQ479" s="43">
        <f t="shared" ca="1" si="830"/>
        <v>6.1092540952439449E-5</v>
      </c>
      <c r="BS479" s="43">
        <f t="shared" ca="1" si="831"/>
        <v>6.9931683404866082E-5</v>
      </c>
      <c r="BT479" s="43">
        <f t="shared" ca="1" si="832"/>
        <v>-1.6759006827696501E-4</v>
      </c>
      <c r="BU479" s="43">
        <f t="shared" ca="1" si="833"/>
        <v>7.8214793174720681E-5</v>
      </c>
      <c r="BV479" s="43">
        <f t="shared" ca="1" si="834"/>
        <v>1.8829554045860132E-4</v>
      </c>
      <c r="BW479" s="43">
        <f t="shared" ca="1" si="835"/>
        <v>1.0750631719472013E-4</v>
      </c>
      <c r="BX479" s="43">
        <f t="shared" ca="1" si="836"/>
        <v>-7.8041519864127827E-5</v>
      </c>
      <c r="BY479" s="43">
        <f t="shared" ca="1" si="837"/>
        <v>3.4601738406294703E-5</v>
      </c>
      <c r="BZ479" s="43">
        <f t="shared" ca="1" si="838"/>
        <v>1.4746866434604044E-4</v>
      </c>
      <c r="CA479" s="43">
        <f t="shared" ca="1" si="839"/>
        <v>4.3668327394721831E-4</v>
      </c>
      <c r="CB479" s="43">
        <f t="shared" ca="1" si="840"/>
        <v>9.8265333350389256E-6</v>
      </c>
      <c r="CD479" s="43">
        <f t="shared" ca="1" si="841"/>
        <v>-3.2230503104067265E-5</v>
      </c>
      <c r="CE479" s="43">
        <f t="shared" ca="1" si="842"/>
        <v>-8.9793565473060533E-5</v>
      </c>
      <c r="CF479" s="43">
        <f t="shared" ca="1" si="843"/>
        <v>-6.3318242058248898E-5</v>
      </c>
      <c r="CG479" s="43">
        <f t="shared" ca="1" si="844"/>
        <v>-1.1611540294023352E-4</v>
      </c>
      <c r="CH479" s="43">
        <f t="shared" ca="1" si="845"/>
        <v>7.0476122826071045E-5</v>
      </c>
      <c r="CI479" s="43">
        <f t="shared" ca="1" si="846"/>
        <v>9.722741578720592E-6</v>
      </c>
      <c r="CJ479" s="43">
        <f t="shared" ca="1" si="847"/>
        <v>-1.8853330806388742E-4</v>
      </c>
      <c r="CK479" s="43">
        <f t="shared" ca="1" si="848"/>
        <v>-7.7786246275417767E-6</v>
      </c>
      <c r="CL479" s="43">
        <f t="shared" ca="1" si="849"/>
        <v>9.1846850884927188E-5</v>
      </c>
      <c r="CN479" s="43">
        <f t="shared" ca="1" si="850"/>
        <v>-1.1068019029902393E-4</v>
      </c>
      <c r="CO479" s="43">
        <f t="shared" ca="1" si="851"/>
        <v>-8.7890065710522432E-5</v>
      </c>
      <c r="CP479" s="43">
        <f t="shared" ca="1" si="852"/>
        <v>-5.562525611671964E-5</v>
      </c>
      <c r="CQ479" s="43">
        <f t="shared" ca="1" si="853"/>
        <v>6.6150323332131423E-5</v>
      </c>
      <c r="CR479" s="43">
        <f t="shared" ca="1" si="854"/>
        <v>-7.9899692449465729E-5</v>
      </c>
      <c r="CS479" s="43">
        <f t="shared" ca="1" si="855"/>
        <v>-4.0402855331394677E-5</v>
      </c>
      <c r="CT479" s="43">
        <f t="shared" ca="1" si="856"/>
        <v>-1.913030146242798E-5</v>
      </c>
      <c r="CU479" s="43">
        <f t="shared" ca="1" si="856"/>
        <v>8.464706828402819E-5</v>
      </c>
      <c r="CW479" s="43">
        <f t="shared" ca="1" si="857"/>
        <v>8.0333916159454065E-5</v>
      </c>
      <c r="CX479" s="43">
        <f t="shared" ca="1" si="858"/>
        <v>7.6632232482070671E-5</v>
      </c>
      <c r="CY479" s="43">
        <f t="shared" ca="1" si="859"/>
        <v>-1.0860656236768925E-4</v>
      </c>
      <c r="CZ479" s="43">
        <f t="shared" ca="1" si="860"/>
        <v>6.4311512319625093E-5</v>
      </c>
      <c r="DA479" s="43">
        <f t="shared" ca="1" si="861"/>
        <v>7.5235346940675997E-5</v>
      </c>
      <c r="DB479" s="43">
        <f t="shared" ca="1" si="862"/>
        <v>1.0143494162403714E-4</v>
      </c>
      <c r="DC479" s="43">
        <f t="shared" ca="1" si="863"/>
        <v>-1.7405446196772252E-5</v>
      </c>
      <c r="DE479" s="43">
        <f t="shared" ca="1" si="864"/>
        <v>1.2288353284314852E-4</v>
      </c>
      <c r="DF479" s="43">
        <f t="shared" ca="1" si="865"/>
        <v>-9.8519537904910606E-5</v>
      </c>
      <c r="DG479" s="43">
        <f t="shared" ca="1" si="866"/>
        <v>2.6819151400756585E-5</v>
      </c>
      <c r="DH479" s="43">
        <f t="shared" ca="1" si="867"/>
        <v>1.6752704895073975E-4</v>
      </c>
      <c r="DI479" s="43">
        <f t="shared" ca="1" si="868"/>
        <v>2.7231498240100203E-4</v>
      </c>
      <c r="DJ479" s="43">
        <f t="shared" ca="1" si="869"/>
        <v>1.5111262685207235E-6</v>
      </c>
      <c r="DL479" s="43">
        <f t="shared" ca="1" si="870"/>
        <v>-1.1729094791411737E-4</v>
      </c>
      <c r="DM479" s="43">
        <f t="shared" ca="1" si="871"/>
        <v>1.8576069921317979E-5</v>
      </c>
      <c r="DN479" s="43">
        <f t="shared" ca="1" si="872"/>
        <v>1.3614969738582011E-4</v>
      </c>
      <c r="DO479" s="43">
        <f t="shared" ca="1" si="873"/>
        <v>1.2768944709785196E-4</v>
      </c>
      <c r="DP479" s="43">
        <f t="shared" ca="1" si="874"/>
        <v>-2.2628321921861541E-5</v>
      </c>
      <c r="DR479" s="43">
        <f t="shared" ca="1" si="875"/>
        <v>-1.5188789664389026E-5</v>
      </c>
      <c r="DS479" s="43">
        <f t="shared" ca="1" si="876"/>
        <v>-8.0058176183418764E-5</v>
      </c>
      <c r="DT479" s="43">
        <f t="shared" ca="1" si="877"/>
        <v>-3.448903560136995E-5</v>
      </c>
      <c r="DU479" s="43">
        <f t="shared" ca="1" si="878"/>
        <v>6.989101421321986E-5</v>
      </c>
      <c r="DW479" s="43">
        <f t="shared" ca="1" si="879"/>
        <v>-2.0352644637930802E-5</v>
      </c>
      <c r="DX479" s="43">
        <f t="shared" ca="1" si="880"/>
        <v>6.7869827924245271E-5</v>
      </c>
      <c r="DY479" s="43">
        <f t="shared" ca="1" si="881"/>
        <v>1.9638018959643155E-5</v>
      </c>
      <c r="EA479" s="43">
        <f t="shared" ca="1" si="882"/>
        <v>2.2682736365417798E-4</v>
      </c>
      <c r="EB479" s="43">
        <f t="shared" ca="1" si="883"/>
        <v>-1.8337027819166571E-5</v>
      </c>
      <c r="ED479" s="43">
        <f t="shared" ca="1" si="884"/>
        <v>5.0055105299234638E-5</v>
      </c>
    </row>
    <row r="480" spans="1:134" x14ac:dyDescent="0.3">
      <c r="A480">
        <f ca="1"/>
        <v>476</v>
      </c>
      <c r="B480" s="21">
        <f ca="1">LN(Data!C490/Data!C489)</f>
        <v>2.1596859130101596E-2</v>
      </c>
      <c r="C480" s="21">
        <f ca="1">LN(Data!D490/Data!D489)</f>
        <v>2.5679449164006394E-3</v>
      </c>
      <c r="D480" s="21">
        <f ca="1">LN(Data!E490/Data!E489)</f>
        <v>-8.4590446324208355E-4</v>
      </c>
      <c r="E480" s="21">
        <f ca="1">LN(Data!F490/Data!F489)</f>
        <v>6.0771017029613971E-3</v>
      </c>
      <c r="F480" s="21">
        <f ca="1">LN(Data!G490/Data!G489)</f>
        <v>-6.1863076875544598E-3</v>
      </c>
      <c r="G480" s="21">
        <f ca="1">LN(Data!H490/Data!H489)</f>
        <v>-2.1088213908136016E-2</v>
      </c>
      <c r="H480" s="21">
        <f ca="1">LN(Data!I490/Data!I489)</f>
        <v>1.2179162691193436E-2</v>
      </c>
      <c r="I480" s="21">
        <f ca="1">LN(Data!J490/Data!J489)</f>
        <v>2.1182889765138137E-2</v>
      </c>
      <c r="J480" s="21">
        <f ca="1">LN(Data!K490/Data!K489)</f>
        <v>4.6167865756266774E-2</v>
      </c>
      <c r="K480" s="21">
        <f ca="1">LN(Data!L490/Data!L489)</f>
        <v>-1.8939859484906557E-3</v>
      </c>
      <c r="L480" s="21">
        <f ca="1">LN(Data!M490/Data!M489)</f>
        <v>4.7427658754828714E-3</v>
      </c>
      <c r="M480" s="21">
        <f ca="1">LN(Data!N490/Data!N489)</f>
        <v>8.8969171982884836E-3</v>
      </c>
      <c r="N480" s="21">
        <f ca="1">LN(Data!O490/Data!O489)</f>
        <v>-1.5770003874779155E-3</v>
      </c>
      <c r="O480" s="21">
        <f ca="1">LN(Data!P490/Data!P489)</f>
        <v>8.9863413667793149E-4</v>
      </c>
      <c r="Q480" s="41">
        <f t="shared" ca="1" si="781"/>
        <v>3.092833937987623E-4</v>
      </c>
      <c r="R480" s="41">
        <f t="shared" ca="1" si="782"/>
        <v>1.3637408549184852E-4</v>
      </c>
      <c r="S480" s="41">
        <f t="shared" ca="1" si="783"/>
        <v>4.9313333679052525E-4</v>
      </c>
      <c r="T480" s="41">
        <f t="shared" ca="1" si="784"/>
        <v>4.2531282122947593E-4</v>
      </c>
      <c r="U480" s="41">
        <f t="shared" ca="1" si="785"/>
        <v>6.3235946215777611E-4</v>
      </c>
      <c r="V480" s="41">
        <f t="shared" ca="1" si="786"/>
        <v>8.7021949466430017E-4</v>
      </c>
      <c r="W480" s="41">
        <f t="shared" ca="1" si="787"/>
        <v>1.4712154414429506E-4</v>
      </c>
      <c r="X480" s="41">
        <f t="shared" ca="1" si="788"/>
        <v>2.0523170307946531E-4</v>
      </c>
      <c r="Y480" s="41">
        <f t="shared" ca="1" si="789"/>
        <v>1.2342342053013369E-4</v>
      </c>
      <c r="Z480" s="41">
        <f t="shared" ca="1" si="790"/>
        <v>3.3251092041063285E-4</v>
      </c>
      <c r="AA480" s="41">
        <f t="shared" ca="1" si="791"/>
        <v>3.1625488118440379E-4</v>
      </c>
      <c r="AB480" s="41">
        <f t="shared" ca="1" si="792"/>
        <v>2.4519081806012285E-4</v>
      </c>
      <c r="AC480" s="41">
        <f t="shared" ca="1" si="793"/>
        <v>8.7995523198012204E-4</v>
      </c>
      <c r="AD480" s="41">
        <f t="shared" ca="1" si="794"/>
        <v>6.297141260658699E-5</v>
      </c>
      <c r="AF480" s="43">
        <f t="shared" ca="1" si="795"/>
        <v>5.9888422189306721E-5</v>
      </c>
      <c r="AG480" s="43">
        <f t="shared" ca="1" si="796"/>
        <v>1.1311930086062289E-4</v>
      </c>
      <c r="AH480" s="43">
        <f t="shared" ca="1" si="797"/>
        <v>5.4712895186372126E-5</v>
      </c>
      <c r="AI480" s="43">
        <f t="shared" ca="1" si="798"/>
        <v>1.0824921342177915E-4</v>
      </c>
      <c r="AJ480" s="43">
        <f t="shared" ca="1" si="799"/>
        <v>-1.2665193068042246E-4</v>
      </c>
      <c r="AK480" s="43">
        <f t="shared" ca="1" si="800"/>
        <v>3.9612865954308368E-6</v>
      </c>
      <c r="AL480" s="43">
        <f t="shared" ca="1" si="801"/>
        <v>1.1084342221650413E-5</v>
      </c>
      <c r="AM480" s="43">
        <f t="shared" ca="1" si="802"/>
        <v>-1.5520958980075875E-5</v>
      </c>
      <c r="AN480" s="43">
        <f t="shared" ca="1" si="803"/>
        <v>1.2326106118427469E-4</v>
      </c>
      <c r="AO480" s="43">
        <f t="shared" ca="1" si="804"/>
        <v>7.1070874388575727E-5</v>
      </c>
      <c r="AP480" s="43">
        <f t="shared" ca="1" si="805"/>
        <v>-2.8613870168866479E-5</v>
      </c>
      <c r="AQ480" s="43">
        <f t="shared" ca="1" si="806"/>
        <v>1.1472266780250292E-4</v>
      </c>
      <c r="AR480" s="43">
        <f t="shared" ca="1" si="807"/>
        <v>5.129623572477018E-5</v>
      </c>
      <c r="AT480" s="43">
        <f t="shared" ca="1" si="808"/>
        <v>5.4733197239326386E-6</v>
      </c>
      <c r="AU480" s="43">
        <f t="shared" ca="1" si="809"/>
        <v>4.1129120844292118E-5</v>
      </c>
      <c r="AV480" s="43">
        <f t="shared" ca="1" si="810"/>
        <v>5.4951889468570803E-6</v>
      </c>
      <c r="AW480" s="43">
        <f t="shared" ca="1" si="811"/>
        <v>6.7841314922627736E-6</v>
      </c>
      <c r="AX480" s="43">
        <f t="shared" ca="1" si="812"/>
        <v>3.7660787650139693E-5</v>
      </c>
      <c r="AY480" s="43">
        <f t="shared" ca="1" si="813"/>
        <v>5.3403807723162067E-5</v>
      </c>
      <c r="AZ480" s="43">
        <f t="shared" ca="1" si="814"/>
        <v>1.1581796656664366E-5</v>
      </c>
      <c r="BA480" s="43">
        <f t="shared" ca="1" si="815"/>
        <v>1.0639607788265024E-5</v>
      </c>
      <c r="BB480" s="43">
        <f t="shared" ca="1" si="816"/>
        <v>2.0967739116122788E-5</v>
      </c>
      <c r="BC480" s="43">
        <f t="shared" ca="1" si="817"/>
        <v>1.5980141283512412E-5</v>
      </c>
      <c r="BD480" s="43">
        <f t="shared" ca="1" si="818"/>
        <v>1.147829125155412E-4</v>
      </c>
      <c r="BE480" s="43">
        <f t="shared" ca="1" si="819"/>
        <v>3.3359747998430844E-5</v>
      </c>
      <c r="BG480" s="43">
        <f t="shared" ca="1" si="820"/>
        <v>-3.7733727757158342E-5</v>
      </c>
      <c r="BH480" s="43">
        <f t="shared" ca="1" si="821"/>
        <v>1.5131138506193701E-4</v>
      </c>
      <c r="BI480" s="43">
        <f t="shared" ca="1" si="822"/>
        <v>7.3389002276832299E-5</v>
      </c>
      <c r="BJ480" s="43">
        <f t="shared" ca="1" si="823"/>
        <v>1.796328808078738E-6</v>
      </c>
      <c r="BK480" s="43">
        <f t="shared" ca="1" si="824"/>
        <v>-5.4457257379701669E-5</v>
      </c>
      <c r="BL480" s="43">
        <f t="shared" ca="1" si="825"/>
        <v>-6.940995232711544E-5</v>
      </c>
      <c r="BM480" s="43">
        <f t="shared" ca="1" si="826"/>
        <v>3.5322330069800049E-5</v>
      </c>
      <c r="BN480" s="43">
        <f t="shared" ca="1" si="827"/>
        <v>4.5496556538309686E-5</v>
      </c>
      <c r="BO480" s="43">
        <f t="shared" ca="1" si="828"/>
        <v>-4.2835788699654237E-5</v>
      </c>
      <c r="BP480" s="43">
        <f t="shared" ca="1" si="829"/>
        <v>6.5436773794079879E-5</v>
      </c>
      <c r="BQ480" s="43">
        <f t="shared" ca="1" si="830"/>
        <v>5.2513316211769758E-5</v>
      </c>
      <c r="BS480" s="43">
        <f t="shared" ca="1" si="831"/>
        <v>6.961752080749512E-5</v>
      </c>
      <c r="BT480" s="43">
        <f t="shared" ca="1" si="832"/>
        <v>-1.7135950114000067E-4</v>
      </c>
      <c r="BU480" s="43">
        <f t="shared" ca="1" si="833"/>
        <v>7.8176053133827543E-5</v>
      </c>
      <c r="BV480" s="43">
        <f t="shared" ca="1" si="834"/>
        <v>1.6954395342281457E-4</v>
      </c>
      <c r="BW480" s="43">
        <f t="shared" ca="1" si="835"/>
        <v>1.0811909950983364E-4</v>
      </c>
      <c r="BX480" s="43">
        <f t="shared" ca="1" si="836"/>
        <v>-6.9520985606663136E-5</v>
      </c>
      <c r="BY480" s="43">
        <f t="shared" ca="1" si="837"/>
        <v>5.400265451700772E-5</v>
      </c>
      <c r="BZ480" s="43">
        <f t="shared" ca="1" si="838"/>
        <v>1.3760382103540414E-4</v>
      </c>
      <c r="CA480" s="43">
        <f t="shared" ca="1" si="839"/>
        <v>3.9518543346636788E-4</v>
      </c>
      <c r="CB480" s="43">
        <f t="shared" ca="1" si="840"/>
        <v>1.3788808280551696E-5</v>
      </c>
      <c r="CD480" s="43">
        <f t="shared" ca="1" si="841"/>
        <v>-3.8191859980363981E-5</v>
      </c>
      <c r="CE480" s="43">
        <f t="shared" ca="1" si="842"/>
        <v>-8.1748027575814371E-5</v>
      </c>
      <c r="CF480" s="43">
        <f t="shared" ca="1" si="843"/>
        <v>-6.3775948294215009E-5</v>
      </c>
      <c r="CG480" s="43">
        <f t="shared" ca="1" si="844"/>
        <v>-1.0511479791473519E-4</v>
      </c>
      <c r="CH480" s="43">
        <f t="shared" ca="1" si="845"/>
        <v>6.8439412622386373E-5</v>
      </c>
      <c r="CI480" s="43">
        <f t="shared" ca="1" si="846"/>
        <v>2.1404627966738844E-5</v>
      </c>
      <c r="CJ480" s="43">
        <f t="shared" ca="1" si="847"/>
        <v>-1.7780194730121157E-4</v>
      </c>
      <c r="CK480" s="43">
        <f t="shared" ca="1" si="848"/>
        <v>-1.6047738577521232E-5</v>
      </c>
      <c r="CL480" s="43">
        <f t="shared" ca="1" si="849"/>
        <v>8.8935552659672381E-5</v>
      </c>
      <c r="CN480" s="43">
        <f t="shared" ca="1" si="850"/>
        <v>-1.1350559264117612E-4</v>
      </c>
      <c r="CO480" s="43">
        <f t="shared" ca="1" si="851"/>
        <v>-6.7456037763874872E-5</v>
      </c>
      <c r="CP480" s="43">
        <f t="shared" ca="1" si="852"/>
        <v>-6.665372172010859E-5</v>
      </c>
      <c r="CQ480" s="43">
        <f t="shared" ca="1" si="853"/>
        <v>5.4374990167446453E-5</v>
      </c>
      <c r="CR480" s="43">
        <f t="shared" ca="1" si="854"/>
        <v>-1.1878848288445795E-4</v>
      </c>
      <c r="CS480" s="43">
        <f t="shared" ca="1" si="855"/>
        <v>-3.5910738934811919E-5</v>
      </c>
      <c r="CT480" s="43">
        <f t="shared" ca="1" si="856"/>
        <v>1.313023792016279E-5</v>
      </c>
      <c r="CU480" s="43">
        <f t="shared" ca="1" si="856"/>
        <v>7.0310062091214314E-5</v>
      </c>
      <c r="CW480" s="43">
        <f t="shared" ca="1" si="857"/>
        <v>7.0410039367775572E-5</v>
      </c>
      <c r="CX480" s="43">
        <f t="shared" ca="1" si="858"/>
        <v>7.6870622847562372E-5</v>
      </c>
      <c r="CY480" s="43">
        <f t="shared" ca="1" si="859"/>
        <v>-9.9462163956523546E-5</v>
      </c>
      <c r="CZ480" s="43">
        <f t="shared" ca="1" si="860"/>
        <v>7.5158677915135121E-5</v>
      </c>
      <c r="DA480" s="43">
        <f t="shared" ca="1" si="861"/>
        <v>7.0025049992864457E-5</v>
      </c>
      <c r="DB480" s="43">
        <f t="shared" ca="1" si="862"/>
        <v>8.4874711073652543E-5</v>
      </c>
      <c r="DC480" s="43">
        <f t="shared" ca="1" si="863"/>
        <v>-1.3244341582272505E-5</v>
      </c>
      <c r="DE480" s="43">
        <f t="shared" ca="1" si="864"/>
        <v>1.0776490088651606E-4</v>
      </c>
      <c r="DF480" s="43">
        <f t="shared" ca="1" si="865"/>
        <v>-9.6817249105976628E-5</v>
      </c>
      <c r="DG480" s="43">
        <f t="shared" ca="1" si="866"/>
        <v>1.6578235684180061E-6</v>
      </c>
      <c r="DH480" s="43">
        <f t="shared" ca="1" si="867"/>
        <v>1.5859038758500279E-4</v>
      </c>
      <c r="DI480" s="43">
        <f t="shared" ca="1" si="868"/>
        <v>2.727509432022125E-4</v>
      </c>
      <c r="DJ480" s="43">
        <f t="shared" ca="1" si="869"/>
        <v>-3.5712199422230233E-6</v>
      </c>
      <c r="DL480" s="43">
        <f t="shared" ca="1" si="870"/>
        <v>-1.0626521589323336E-4</v>
      </c>
      <c r="DM480" s="43">
        <f t="shared" ca="1" si="871"/>
        <v>3.9779198693005245E-5</v>
      </c>
      <c r="DN480" s="43">
        <f t="shared" ca="1" si="872"/>
        <v>1.2692419460317149E-4</v>
      </c>
      <c r="DO480" s="43">
        <f t="shared" ca="1" si="873"/>
        <v>1.0413247361240569E-4</v>
      </c>
      <c r="DP480" s="43">
        <f t="shared" ca="1" si="874"/>
        <v>-1.6540582454083385E-5</v>
      </c>
      <c r="DR480" s="43">
        <f t="shared" ca="1" si="875"/>
        <v>-2.1502769454449889E-6</v>
      </c>
      <c r="DS480" s="43">
        <f t="shared" ca="1" si="876"/>
        <v>-7.5828787302355057E-5</v>
      </c>
      <c r="DT480" s="43">
        <f t="shared" ca="1" si="877"/>
        <v>-4.1057188762096486E-5</v>
      </c>
      <c r="DU480" s="43">
        <f t="shared" ca="1" si="878"/>
        <v>6.8267804401838463E-5</v>
      </c>
      <c r="DW480" s="43">
        <f t="shared" ca="1" si="879"/>
        <v>-2.2344059009099824E-5</v>
      </c>
      <c r="DX480" s="43">
        <f t="shared" ca="1" si="880"/>
        <v>1.5463719203776304E-5</v>
      </c>
      <c r="DY480" s="43">
        <f t="shared" ca="1" si="881"/>
        <v>3.284241491676133E-5</v>
      </c>
      <c r="EA480" s="43">
        <f t="shared" ca="1" si="882"/>
        <v>2.1550585249586579E-4</v>
      </c>
      <c r="EB480" s="43">
        <f t="shared" ca="1" si="883"/>
        <v>-1.7917682956552885E-5</v>
      </c>
      <c r="ED480" s="43">
        <f t="shared" ca="1" si="884"/>
        <v>3.6807846878015409E-5</v>
      </c>
    </row>
    <row r="481" spans="1:134" x14ac:dyDescent="0.3">
      <c r="A481">
        <f ca="1"/>
        <v>477</v>
      </c>
      <c r="B481" s="21">
        <f ca="1">LN(Data!C491/Data!C490)</f>
        <v>1.810524652359782E-2</v>
      </c>
      <c r="C481" s="21">
        <f ca="1">LN(Data!D491/Data!D490)</f>
        <v>-1.2473279995949908E-2</v>
      </c>
      <c r="D481" s="21">
        <f ca="1">LN(Data!E491/Data!E490)</f>
        <v>1.6506179762000459E-2</v>
      </c>
      <c r="E481" s="21">
        <f ca="1">LN(Data!F491/Data!F490)</f>
        <v>-2.2900533099986766E-2</v>
      </c>
      <c r="F481" s="21">
        <f ca="1">LN(Data!G491/Data!G490)</f>
        <v>-9.2701176143518572E-3</v>
      </c>
      <c r="G481" s="21">
        <f ca="1">LN(Data!H491/Data!H490)</f>
        <v>3.8661356156028268E-2</v>
      </c>
      <c r="H481" s="21">
        <f ca="1">LN(Data!I491/Data!I490)</f>
        <v>-5.5878625758946287E-3</v>
      </c>
      <c r="I481" s="21">
        <f ca="1">LN(Data!J491/Data!J490)</f>
        <v>-3.2992683154348779E-2</v>
      </c>
      <c r="J481" s="21">
        <f ca="1">LN(Data!K491/Data!K490)</f>
        <v>1.6286765994066265E-2</v>
      </c>
      <c r="K481" s="21">
        <f ca="1">LN(Data!L491/Data!L490)</f>
        <v>-5.8502506949169517E-3</v>
      </c>
      <c r="L481" s="21">
        <f ca="1">LN(Data!M491/Data!M490)</f>
        <v>-1.6176213365158586E-2</v>
      </c>
      <c r="M481" s="21">
        <f ca="1">LN(Data!N491/Data!N490)</f>
        <v>-1.1393970587053466E-2</v>
      </c>
      <c r="N481" s="21">
        <f ca="1">LN(Data!O491/Data!O490)</f>
        <v>-2.2653597735894822E-2</v>
      </c>
      <c r="O481" s="21">
        <f ca="1">LN(Data!P491/Data!P490)</f>
        <v>-3.3109633831412493E-3</v>
      </c>
      <c r="Q481" s="41">
        <f t="shared" ca="1" si="781"/>
        <v>3.1871184962796375E-4</v>
      </c>
      <c r="R481" s="41">
        <f t="shared" ca="1" si="782"/>
        <v>1.285873008279577E-4</v>
      </c>
      <c r="S481" s="41">
        <f t="shared" ca="1" si="783"/>
        <v>4.6358826984474965E-4</v>
      </c>
      <c r="T481" s="41">
        <f t="shared" ca="1" si="784"/>
        <v>4.0200992186219551E-4</v>
      </c>
      <c r="U481" s="41">
        <f t="shared" ca="1" si="785"/>
        <v>5.967141185966152E-4</v>
      </c>
      <c r="V481" s="41">
        <f t="shared" ca="1" si="786"/>
        <v>8.4468909093456026E-4</v>
      </c>
      <c r="W481" s="41">
        <f t="shared" ca="1" si="787"/>
        <v>1.4719417172715085E-4</v>
      </c>
      <c r="X481" s="41">
        <f t="shared" ca="1" si="788"/>
        <v>2.1984069002281705E-4</v>
      </c>
      <c r="Y481" s="41">
        <f t="shared" ca="1" si="789"/>
        <v>2.4390632500764599E-4</v>
      </c>
      <c r="Z481" s="41">
        <f t="shared" ca="1" si="790"/>
        <v>3.1277549615237971E-4</v>
      </c>
      <c r="AA481" s="41">
        <f t="shared" ca="1" si="791"/>
        <v>2.9862921800231825E-4</v>
      </c>
      <c r="AB481" s="41">
        <f t="shared" ca="1" si="792"/>
        <v>2.3522867711450753E-4</v>
      </c>
      <c r="AC481" s="41">
        <f t="shared" ca="1" si="793"/>
        <v>8.2730713387464108E-4</v>
      </c>
      <c r="AD481" s="41">
        <f t="shared" ca="1" si="794"/>
        <v>5.924158044888794E-5</v>
      </c>
      <c r="AF481" s="43">
        <f t="shared" ca="1" si="795"/>
        <v>5.9622689534750227E-5</v>
      </c>
      <c r="AG481" s="43">
        <f t="shared" ca="1" si="796"/>
        <v>1.0523601003717569E-4</v>
      </c>
      <c r="AH481" s="43">
        <f t="shared" ca="1" si="797"/>
        <v>5.9304900039079277E-5</v>
      </c>
      <c r="AI481" s="43">
        <f t="shared" ca="1" si="798"/>
        <v>9.3737971676657701E-5</v>
      </c>
      <c r="AJ481" s="43">
        <f t="shared" ca="1" si="799"/>
        <v>-1.4637916594436489E-4</v>
      </c>
      <c r="AK481" s="43">
        <f t="shared" ca="1" si="800"/>
        <v>1.950550905756262E-5</v>
      </c>
      <c r="AL481" s="43">
        <f t="shared" ca="1" si="801"/>
        <v>3.7868314861920964E-5</v>
      </c>
      <c r="AM481" s="43">
        <f t="shared" ca="1" si="802"/>
        <v>4.5235152143260836E-5</v>
      </c>
      <c r="AN481" s="43">
        <f t="shared" ca="1" si="803"/>
        <v>1.1341114864978152E-4</v>
      </c>
      <c r="AO481" s="43">
        <f t="shared" ca="1" si="804"/>
        <v>7.2952352715252583E-5</v>
      </c>
      <c r="AP481" s="43">
        <f t="shared" ca="1" si="805"/>
        <v>-1.5368309913317607E-5</v>
      </c>
      <c r="AQ481" s="43">
        <f t="shared" ca="1" si="806"/>
        <v>1.0579581242136416E-4</v>
      </c>
      <c r="AR481" s="43">
        <f t="shared" ca="1" si="807"/>
        <v>4.9382922072843998E-5</v>
      </c>
      <c r="AT481" s="43">
        <f t="shared" ca="1" si="808"/>
        <v>5.0145863765280928E-6</v>
      </c>
      <c r="AU481" s="43">
        <f t="shared" ca="1" si="809"/>
        <v>3.959771333910875E-5</v>
      </c>
      <c r="AV481" s="43">
        <f t="shared" ca="1" si="810"/>
        <v>4.2123117673929135E-6</v>
      </c>
      <c r="AW481" s="43">
        <f t="shared" ca="1" si="811"/>
        <v>3.127881300644975E-6</v>
      </c>
      <c r="AX481" s="43">
        <f t="shared" ca="1" si="812"/>
        <v>3.7277665526263306E-5</v>
      </c>
      <c r="AY481" s="43">
        <f t="shared" ca="1" si="813"/>
        <v>5.3463368904996042E-5</v>
      </c>
      <c r="AZ481" s="43">
        <f t="shared" ca="1" si="814"/>
        <v>1.8000281027456857E-5</v>
      </c>
      <c r="BA481" s="43">
        <f t="shared" ca="1" si="815"/>
        <v>9.7094122256794724E-6</v>
      </c>
      <c r="BB481" s="43">
        <f t="shared" ca="1" si="816"/>
        <v>2.04404244603329E-5</v>
      </c>
      <c r="BC481" s="43">
        <f t="shared" ca="1" si="817"/>
        <v>1.6392140403960608E-5</v>
      </c>
      <c r="BD481" s="43">
        <f t="shared" ca="1" si="818"/>
        <v>1.0765295875691757E-4</v>
      </c>
      <c r="BE481" s="43">
        <f t="shared" ca="1" si="819"/>
        <v>3.1496621696304163E-5</v>
      </c>
      <c r="BG481" s="43">
        <f t="shared" ca="1" si="820"/>
        <v>-3.5778142938975504E-5</v>
      </c>
      <c r="BH481" s="43">
        <f t="shared" ca="1" si="821"/>
        <v>1.4254668347525424E-4</v>
      </c>
      <c r="BI481" s="43">
        <f t="shared" ca="1" si="822"/>
        <v>7.0055978996224128E-5</v>
      </c>
      <c r="BJ481" s="43">
        <f t="shared" ca="1" si="823"/>
        <v>1.0704045948520934E-6</v>
      </c>
      <c r="BK481" s="43">
        <f t="shared" ca="1" si="824"/>
        <v>-5.2264943996721293E-5</v>
      </c>
      <c r="BL481" s="43">
        <f t="shared" ca="1" si="825"/>
        <v>-6.7588571409583757E-5</v>
      </c>
      <c r="BM481" s="43">
        <f t="shared" ca="1" si="826"/>
        <v>3.3299118135640804E-5</v>
      </c>
      <c r="BN481" s="43">
        <f t="shared" ca="1" si="827"/>
        <v>4.252604753668011E-5</v>
      </c>
      <c r="BO481" s="43">
        <f t="shared" ca="1" si="828"/>
        <v>-4.0717197895702629E-5</v>
      </c>
      <c r="BP481" s="43">
        <f t="shared" ca="1" si="829"/>
        <v>6.1590606866413213E-5</v>
      </c>
      <c r="BQ481" s="43">
        <f t="shared" ca="1" si="830"/>
        <v>4.931690772144132E-5</v>
      </c>
      <c r="BS481" s="43">
        <f t="shared" ca="1" si="831"/>
        <v>6.3184780300060578E-5</v>
      </c>
      <c r="BT481" s="43">
        <f t="shared" ca="1" si="832"/>
        <v>-1.687672443108135E-4</v>
      </c>
      <c r="BU481" s="43">
        <f t="shared" ca="1" si="833"/>
        <v>7.7926330565675621E-5</v>
      </c>
      <c r="BV481" s="43">
        <f t="shared" ca="1" si="834"/>
        <v>1.6709515074536758E-4</v>
      </c>
      <c r="BW481" s="43">
        <f t="shared" ca="1" si="835"/>
        <v>1.1846596247581375E-4</v>
      </c>
      <c r="BX481" s="43">
        <f t="shared" ca="1" si="836"/>
        <v>-6.6040323184240787E-5</v>
      </c>
      <c r="BY481" s="43">
        <f t="shared" ca="1" si="837"/>
        <v>5.2491831480705905E-5</v>
      </c>
      <c r="BZ481" s="43">
        <f t="shared" ca="1" si="838"/>
        <v>1.325916400126894E-4</v>
      </c>
      <c r="CA481" s="43">
        <f t="shared" ca="1" si="839"/>
        <v>3.7089929195396703E-4</v>
      </c>
      <c r="CB481" s="43">
        <f t="shared" ca="1" si="840"/>
        <v>1.3289145246259275E-5</v>
      </c>
      <c r="CD481" s="43">
        <f t="shared" ca="1" si="841"/>
        <v>-2.8072857592540451E-5</v>
      </c>
      <c r="CE481" s="43">
        <f t="shared" ca="1" si="842"/>
        <v>-8.1363788788335891E-5</v>
      </c>
      <c r="CF481" s="43">
        <f t="shared" ca="1" si="843"/>
        <v>-6.781202382448368E-5</v>
      </c>
      <c r="CG481" s="43">
        <f t="shared" ca="1" si="844"/>
        <v>-1.1594442741060962E-4</v>
      </c>
      <c r="CH481" s="43">
        <f t="shared" ca="1" si="845"/>
        <v>6.5036054655039262E-5</v>
      </c>
      <c r="CI481" s="43">
        <f t="shared" ca="1" si="846"/>
        <v>1.8359937748988272E-5</v>
      </c>
      <c r="CJ481" s="43">
        <f t="shared" ca="1" si="847"/>
        <v>-1.7043617449869733E-4</v>
      </c>
      <c r="CK481" s="43">
        <f t="shared" ca="1" si="848"/>
        <v>-1.4499525685650097E-5</v>
      </c>
      <c r="CL481" s="43">
        <f t="shared" ca="1" si="849"/>
        <v>8.3265865864010262E-5</v>
      </c>
      <c r="CN481" s="43">
        <f t="shared" ca="1" si="850"/>
        <v>-1.2210546436593816E-4</v>
      </c>
      <c r="CO481" s="43">
        <f t="shared" ca="1" si="851"/>
        <v>-9.0211234131624279E-5</v>
      </c>
      <c r="CP481" s="43">
        <f t="shared" ca="1" si="852"/>
        <v>-1.2107036814191781E-4</v>
      </c>
      <c r="CQ481" s="43">
        <f t="shared" ca="1" si="853"/>
        <v>5.3508937606646155E-5</v>
      </c>
      <c r="CR481" s="43">
        <f t="shared" ca="1" si="854"/>
        <v>-1.1766216158929392E-4</v>
      </c>
      <c r="CS481" s="43">
        <f t="shared" ca="1" si="855"/>
        <v>-4.5013300178752119E-5</v>
      </c>
      <c r="CT481" s="43">
        <f t="shared" ca="1" si="856"/>
        <v>1.4337790935213884E-5</v>
      </c>
      <c r="CU481" s="43">
        <f t="shared" ca="1" si="856"/>
        <v>6.4954423031776413E-5</v>
      </c>
      <c r="CW481" s="43">
        <f t="shared" ca="1" si="857"/>
        <v>8.1664828648863078E-5</v>
      </c>
      <c r="CX481" s="43">
        <f t="shared" ca="1" si="858"/>
        <v>1.0599554236575374E-4</v>
      </c>
      <c r="CY481" s="43">
        <f t="shared" ca="1" si="859"/>
        <v>-9.4878463899222254E-5</v>
      </c>
      <c r="CZ481" s="43">
        <f t="shared" ca="1" si="860"/>
        <v>7.4114932272451785E-5</v>
      </c>
      <c r="DA481" s="43">
        <f t="shared" ca="1" si="861"/>
        <v>7.2324967113774529E-5</v>
      </c>
      <c r="DB481" s="43">
        <f t="shared" ca="1" si="862"/>
        <v>7.8629835752243272E-5</v>
      </c>
      <c r="DC481" s="43">
        <f t="shared" ca="1" si="863"/>
        <v>-1.1793004406308513E-5</v>
      </c>
      <c r="DE481" s="43">
        <f t="shared" ca="1" si="864"/>
        <v>1.5997713549372684E-4</v>
      </c>
      <c r="DF481" s="43">
        <f t="shared" ca="1" si="865"/>
        <v>-9.3415419893433919E-5</v>
      </c>
      <c r="DG481" s="43">
        <f t="shared" ca="1" si="866"/>
        <v>7.5862833576456832E-6</v>
      </c>
      <c r="DH481" s="43">
        <f t="shared" ca="1" si="867"/>
        <v>1.6038270930555704E-4</v>
      </c>
      <c r="DI481" s="43">
        <f t="shared" ca="1" si="868"/>
        <v>2.5438156108802823E-4</v>
      </c>
      <c r="DJ481" s="43">
        <f t="shared" ca="1" si="869"/>
        <v>-2.2148066743033185E-6</v>
      </c>
      <c r="DL481" s="43">
        <f t="shared" ca="1" si="870"/>
        <v>-1.0513578028048969E-4</v>
      </c>
      <c r="DM481" s="43">
        <f t="shared" ca="1" si="871"/>
        <v>5.0530249466586717E-5</v>
      </c>
      <c r="DN481" s="43">
        <f t="shared" ca="1" si="872"/>
        <v>1.4395384365829345E-4</v>
      </c>
      <c r="DO481" s="43">
        <f t="shared" ca="1" si="873"/>
        <v>9.3516120664461676E-5</v>
      </c>
      <c r="DP481" s="43">
        <f t="shared" ca="1" si="874"/>
        <v>-1.3058866295669654E-5</v>
      </c>
      <c r="DR481" s="43">
        <f t="shared" ca="1" si="875"/>
        <v>-2.5602242442270225E-6</v>
      </c>
      <c r="DS481" s="43">
        <f t="shared" ca="1" si="876"/>
        <v>-7.2290098233720353E-5</v>
      </c>
      <c r="DT481" s="43">
        <f t="shared" ca="1" si="877"/>
        <v>-3.8414548441891845E-5</v>
      </c>
      <c r="DU481" s="43">
        <f t="shared" ca="1" si="878"/>
        <v>6.4069616112066028E-5</v>
      </c>
      <c r="DW481" s="43">
        <f t="shared" ca="1" si="879"/>
        <v>-1.8471655751451474E-5</v>
      </c>
      <c r="DX481" s="43">
        <f t="shared" ca="1" si="880"/>
        <v>1.4087135434148514E-5</v>
      </c>
      <c r="DY481" s="43">
        <f t="shared" ca="1" si="881"/>
        <v>3.112759070083446E-5</v>
      </c>
      <c r="EA481" s="43">
        <f t="shared" ca="1" si="882"/>
        <v>2.0173367483397023E-4</v>
      </c>
      <c r="EB481" s="43">
        <f t="shared" ca="1" si="883"/>
        <v>-1.6362917568824968E-5</v>
      </c>
      <c r="ED481" s="43">
        <f t="shared" ca="1" si="884"/>
        <v>3.4514347282429968E-5</v>
      </c>
    </row>
    <row r="482" spans="1:134" x14ac:dyDescent="0.3">
      <c r="A482">
        <f ca="1"/>
        <v>478</v>
      </c>
      <c r="B482" s="21">
        <f ca="1">LN(Data!C492/Data!C491)</f>
        <v>1.9482221545508639E-2</v>
      </c>
      <c r="C482" s="21">
        <f ca="1">LN(Data!D492/Data!D491)</f>
        <v>2.5934745463819849E-3</v>
      </c>
      <c r="D482" s="21">
        <f ca="1">LN(Data!E492/Data!E491)</f>
        <v>1.0763178280335387E-2</v>
      </c>
      <c r="E482" s="21">
        <f ca="1">LN(Data!F492/Data!F491)</f>
        <v>2.2900533099986735E-2</v>
      </c>
      <c r="F482" s="21">
        <f ca="1">LN(Data!G492/Data!G491)</f>
        <v>1.3685135823468633E-2</v>
      </c>
      <c r="G482" s="21">
        <f ca="1">LN(Data!H492/Data!H491)</f>
        <v>1.9998516185221801E-2</v>
      </c>
      <c r="H482" s="21">
        <f ca="1">LN(Data!I492/Data!I491)</f>
        <v>1.2735764603015733E-2</v>
      </c>
      <c r="I482" s="21">
        <f ca="1">LN(Data!J492/Data!J491)</f>
        <v>2.1773799549560536E-2</v>
      </c>
      <c r="J482" s="21">
        <f ca="1">LN(Data!K492/Data!K491)</f>
        <v>1.1432003527762013E-2</v>
      </c>
      <c r="K482" s="21">
        <f ca="1">LN(Data!L492/Data!L491)</f>
        <v>3.6604155172889801E-3</v>
      </c>
      <c r="L482" s="21">
        <f ca="1">LN(Data!M492/Data!M491)</f>
        <v>1.0448229975670192E-3</v>
      </c>
      <c r="M482" s="21">
        <f ca="1">LN(Data!N492/Data!N491)</f>
        <v>4.0891348519720159E-3</v>
      </c>
      <c r="N482" s="21">
        <f ca="1">LN(Data!O492/Data!O491)</f>
        <v>1.3261566752798656E-2</v>
      </c>
      <c r="O482" s="21">
        <f ca="1">LN(Data!P492/Data!P491)</f>
        <v>1.0506784358745819E-2</v>
      </c>
      <c r="Q482" s="41">
        <f t="shared" ca="1" si="781"/>
        <v>3.1925713575110099E-4</v>
      </c>
      <c r="R482" s="41">
        <f t="shared" ca="1" si="782"/>
        <v>1.302070256097221E-4</v>
      </c>
      <c r="S482" s="41">
        <f t="shared" ca="1" si="783"/>
        <v>4.5212021187419308E-4</v>
      </c>
      <c r="T482" s="41">
        <f t="shared" ca="1" si="784"/>
        <v>4.0935539152627914E-4</v>
      </c>
      <c r="U482" s="41">
        <f t="shared" ca="1" si="785"/>
        <v>5.6606737631585333E-4</v>
      </c>
      <c r="V482" s="41">
        <f t="shared" ca="1" si="786"/>
        <v>8.836897730678825E-4</v>
      </c>
      <c r="W482" s="41">
        <f t="shared" ca="1" si="787"/>
        <v>1.4023597391354682E-4</v>
      </c>
      <c r="X482" s="41">
        <f t="shared" ca="1" si="788"/>
        <v>2.7196127712484307E-4</v>
      </c>
      <c r="Y482" s="41">
        <f t="shared" ca="1" si="789"/>
        <v>2.4518747029991561E-4</v>
      </c>
      <c r="Z482" s="41">
        <f t="shared" ca="1" si="790"/>
        <v>2.9606249237483945E-4</v>
      </c>
      <c r="AA482" s="41">
        <f t="shared" ca="1" si="791"/>
        <v>2.9641165765228729E-4</v>
      </c>
      <c r="AB482" s="41">
        <f t="shared" ca="1" si="792"/>
        <v>2.2890431043195544E-4</v>
      </c>
      <c r="AC482" s="41">
        <f t="shared" ca="1" si="793"/>
        <v>8.0845983526494692E-4</v>
      </c>
      <c r="AD482" s="41">
        <f t="shared" ca="1" si="794"/>
        <v>5.6344834333424792E-5</v>
      </c>
      <c r="AF482" s="43">
        <f t="shared" ca="1" si="795"/>
        <v>4.2495419605593143E-5</v>
      </c>
      <c r="AG482" s="43">
        <f t="shared" ca="1" si="796"/>
        <v>1.1685275666017553E-4</v>
      </c>
      <c r="AH482" s="43">
        <f t="shared" ca="1" si="797"/>
        <v>3.0869418198910159E-5</v>
      </c>
      <c r="AI482" s="43">
        <f t="shared" ca="1" si="798"/>
        <v>7.804342749342301E-5</v>
      </c>
      <c r="AJ482" s="43">
        <f t="shared" ca="1" si="799"/>
        <v>-9.5598012939212488E-5</v>
      </c>
      <c r="AK482" s="43">
        <f t="shared" ca="1" si="800"/>
        <v>1.2265000745515342E-5</v>
      </c>
      <c r="AL482" s="43">
        <f t="shared" ca="1" si="801"/>
        <v>-2.4422374886057816E-7</v>
      </c>
      <c r="AM482" s="43">
        <f t="shared" ca="1" si="802"/>
        <v>6.021359781834836E-5</v>
      </c>
      <c r="AN482" s="43">
        <f t="shared" ca="1" si="803"/>
        <v>1.0025126586741536E-4</v>
      </c>
      <c r="AO482" s="43">
        <f t="shared" ca="1" si="804"/>
        <v>5.1002751704666568E-5</v>
      </c>
      <c r="AP482" s="43">
        <f t="shared" ca="1" si="805"/>
        <v>-2.6823650100192094E-5</v>
      </c>
      <c r="AQ482" s="43">
        <f t="shared" ca="1" si="806"/>
        <v>7.48391253767947E-5</v>
      </c>
      <c r="AR482" s="43">
        <f t="shared" ca="1" si="807"/>
        <v>4.2823198251530691E-5</v>
      </c>
      <c r="AT482" s="43">
        <f t="shared" ca="1" si="808"/>
        <v>-7.6394609161584159E-6</v>
      </c>
      <c r="AU482" s="43">
        <f t="shared" ca="1" si="809"/>
        <v>5.4360536223521465E-5</v>
      </c>
      <c r="AV482" s="43">
        <f t="shared" ca="1" si="810"/>
        <v>1.0897299417301219E-5</v>
      </c>
      <c r="AW482" s="43">
        <f t="shared" ca="1" si="811"/>
        <v>-2.5993826798830684E-5</v>
      </c>
      <c r="AX482" s="43">
        <f t="shared" ca="1" si="812"/>
        <v>3.9222944063968925E-5</v>
      </c>
      <c r="AY482" s="43">
        <f t="shared" ca="1" si="813"/>
        <v>7.4947185258807426E-5</v>
      </c>
      <c r="AZ482" s="43">
        <f t="shared" ca="1" si="814"/>
        <v>4.7313006174591951E-6</v>
      </c>
      <c r="BA482" s="43">
        <f t="shared" ca="1" si="815"/>
        <v>1.3505156389990686E-5</v>
      </c>
      <c r="BB482" s="43">
        <f t="shared" ca="1" si="816"/>
        <v>3.1320225307383947E-5</v>
      </c>
      <c r="BC482" s="43">
        <f t="shared" ca="1" si="817"/>
        <v>2.3935823103599121E-5</v>
      </c>
      <c r="BD482" s="43">
        <f t="shared" ca="1" si="818"/>
        <v>1.181476612800285E-4</v>
      </c>
      <c r="BE482" s="43">
        <f t="shared" ca="1" si="819"/>
        <v>3.208473879458142E-5</v>
      </c>
      <c r="BG482" s="43">
        <f t="shared" ca="1" si="820"/>
        <v>-5.6311473322278382E-5</v>
      </c>
      <c r="BH482" s="43">
        <f t="shared" ca="1" si="821"/>
        <v>1.2481302880129627E-4</v>
      </c>
      <c r="BI482" s="43">
        <f t="shared" ca="1" si="822"/>
        <v>1.0414169792969825E-4</v>
      </c>
      <c r="BJ482" s="43">
        <f t="shared" ca="1" si="823"/>
        <v>-4.5278755306233377E-6</v>
      </c>
      <c r="BK482" s="43">
        <f t="shared" ca="1" si="824"/>
        <v>-8.1804036895502351E-5</v>
      </c>
      <c r="BL482" s="43">
        <f t="shared" ca="1" si="825"/>
        <v>-4.7403319890627083E-5</v>
      </c>
      <c r="BM482" s="43">
        <f t="shared" ca="1" si="826"/>
        <v>2.5507253670118309E-5</v>
      </c>
      <c r="BN482" s="43">
        <f t="shared" ca="1" si="827"/>
        <v>2.3954035544052366E-5</v>
      </c>
      <c r="BO482" s="43">
        <f t="shared" ca="1" si="828"/>
        <v>-4.9558421624731502E-5</v>
      </c>
      <c r="BP482" s="43">
        <f t="shared" ca="1" si="829"/>
        <v>3.5459709065344811E-5</v>
      </c>
      <c r="BQ482" s="43">
        <f t="shared" ca="1" si="830"/>
        <v>4.3078811850902995E-5</v>
      </c>
      <c r="BS482" s="43">
        <f t="shared" ca="1" si="831"/>
        <v>7.2131131598151055E-5</v>
      </c>
      <c r="BT482" s="43">
        <f t="shared" ca="1" si="832"/>
        <v>-2.1176314963265488E-4</v>
      </c>
      <c r="BU482" s="43">
        <f t="shared" ca="1" si="833"/>
        <v>8.0928652644382231E-5</v>
      </c>
      <c r="BV482" s="43">
        <f t="shared" ca="1" si="834"/>
        <v>2.0240244365865795E-4</v>
      </c>
      <c r="BW482" s="43">
        <f t="shared" ca="1" si="835"/>
        <v>8.8979467302933697E-5</v>
      </c>
      <c r="BX482" s="43">
        <f t="shared" ca="1" si="836"/>
        <v>-5.4039472212256353E-5</v>
      </c>
      <c r="BY482" s="43">
        <f t="shared" ca="1" si="837"/>
        <v>7.1568956167939317E-5</v>
      </c>
      <c r="BZ482" s="43">
        <f t="shared" ca="1" si="838"/>
        <v>1.4029182164607368E-4</v>
      </c>
      <c r="CA482" s="43">
        <f t="shared" ca="1" si="839"/>
        <v>3.7977210232380769E-4</v>
      </c>
      <c r="CB482" s="43">
        <f t="shared" ca="1" si="840"/>
        <v>1.7041166124391941E-5</v>
      </c>
      <c r="CD482" s="43">
        <f t="shared" ca="1" si="841"/>
        <v>-4.7892205258791736E-5</v>
      </c>
      <c r="CE482" s="43">
        <f t="shared" ca="1" si="842"/>
        <v>-7.3373952863553025E-5</v>
      </c>
      <c r="CF482" s="43">
        <f t="shared" ca="1" si="843"/>
        <v>-4.5392539199783139E-5</v>
      </c>
      <c r="CG482" s="43">
        <f t="shared" ca="1" si="844"/>
        <v>-1.1804657594531827E-4</v>
      </c>
      <c r="CH482" s="43">
        <f t="shared" ca="1" si="845"/>
        <v>6.4387842096656341E-5</v>
      </c>
      <c r="CI482" s="43">
        <f t="shared" ca="1" si="846"/>
        <v>2.6255665511041212E-5</v>
      </c>
      <c r="CJ482" s="43">
        <f t="shared" ca="1" si="847"/>
        <v>-1.5387259718258839E-4</v>
      </c>
      <c r="CK482" s="43">
        <f t="shared" ca="1" si="848"/>
        <v>-1.0294632205134824E-6</v>
      </c>
      <c r="CL482" s="43">
        <f t="shared" ca="1" si="849"/>
        <v>8.0111495110881539E-5</v>
      </c>
      <c r="CN482" s="43">
        <f t="shared" ca="1" si="850"/>
        <v>-1.277411972158381E-4</v>
      </c>
      <c r="CO482" s="43">
        <f t="shared" ca="1" si="851"/>
        <v>-1.6133107252212323E-4</v>
      </c>
      <c r="CP482" s="43">
        <f t="shared" ca="1" si="852"/>
        <v>-7.6026038409813558E-5</v>
      </c>
      <c r="CQ482" s="43">
        <f t="shared" ca="1" si="853"/>
        <v>3.6727683807153197E-5</v>
      </c>
      <c r="CR482" s="43">
        <f t="shared" ca="1" si="854"/>
        <v>-1.4812609266391435E-4</v>
      </c>
      <c r="CS482" s="43">
        <f t="shared" ca="1" si="855"/>
        <v>-6.874288346187008E-5</v>
      </c>
      <c r="CT482" s="43">
        <f t="shared" ca="1" si="856"/>
        <v>-3.9071605137868518E-5</v>
      </c>
      <c r="CU482" s="43">
        <f t="shared" ca="1" si="856"/>
        <v>5.3376777575358294E-5</v>
      </c>
      <c r="CW482" s="43">
        <f t="shared" ca="1" si="857"/>
        <v>8.782645369852338E-5</v>
      </c>
      <c r="CX482" s="43">
        <f t="shared" ca="1" si="858"/>
        <v>9.4175317212972739E-5</v>
      </c>
      <c r="CY482" s="43">
        <f t="shared" ca="1" si="859"/>
        <v>-8.722433225020523E-5</v>
      </c>
      <c r="CZ482" s="43">
        <f t="shared" ca="1" si="860"/>
        <v>7.5091463773076044E-5</v>
      </c>
      <c r="DA482" s="43">
        <f t="shared" ca="1" si="861"/>
        <v>7.1805545597002481E-5</v>
      </c>
      <c r="DB482" s="43">
        <f t="shared" ca="1" si="862"/>
        <v>8.1507157066975356E-5</v>
      </c>
      <c r="DC482" s="43">
        <f t="shared" ca="1" si="863"/>
        <v>-9.9753516392012523E-6</v>
      </c>
      <c r="DE482" s="43">
        <f t="shared" ca="1" si="864"/>
        <v>1.1813786076102814E-4</v>
      </c>
      <c r="DF482" s="43">
        <f t="shared" ca="1" si="865"/>
        <v>-7.6229566646773643E-5</v>
      </c>
      <c r="DG482" s="43">
        <f t="shared" ca="1" si="866"/>
        <v>3.9152907287816125E-5</v>
      </c>
      <c r="DH482" s="43">
        <f t="shared" ca="1" si="867"/>
        <v>1.7331480643414108E-4</v>
      </c>
      <c r="DI482" s="43">
        <f t="shared" ca="1" si="868"/>
        <v>2.8396284576713359E-4</v>
      </c>
      <c r="DJ482" s="43">
        <f t="shared" ca="1" si="869"/>
        <v>4.4723356762926827E-6</v>
      </c>
      <c r="DL482" s="43">
        <f t="shared" ca="1" si="870"/>
        <v>-1.0454453330814447E-4</v>
      </c>
      <c r="DM482" s="43">
        <f t="shared" ca="1" si="871"/>
        <v>3.1690942393685986E-5</v>
      </c>
      <c r="DN482" s="43">
        <f t="shared" ca="1" si="872"/>
        <v>1.2418235707711898E-4</v>
      </c>
      <c r="DO482" s="43">
        <f t="shared" ca="1" si="873"/>
        <v>6.5767922709700254E-5</v>
      </c>
      <c r="DP482" s="43">
        <f t="shared" ca="1" si="874"/>
        <v>-1.5510827468098085E-5</v>
      </c>
      <c r="DR482" s="43">
        <f t="shared" ca="1" si="875"/>
        <v>3.2714834192652378E-6</v>
      </c>
      <c r="DS482" s="43">
        <f t="shared" ca="1" si="876"/>
        <v>-6.395323727901076E-5</v>
      </c>
      <c r="DT482" s="43">
        <f t="shared" ca="1" si="877"/>
        <v>-2.8157921981571061E-5</v>
      </c>
      <c r="DU482" s="43">
        <f t="shared" ca="1" si="878"/>
        <v>6.1387637095326066E-5</v>
      </c>
      <c r="DW482" s="43">
        <f t="shared" ca="1" si="879"/>
        <v>-6.3046784488132894E-6</v>
      </c>
      <c r="DX482" s="43">
        <f t="shared" ca="1" si="880"/>
        <v>3.5228873135958109E-5</v>
      </c>
      <c r="DY482" s="43">
        <f t="shared" ca="1" si="881"/>
        <v>3.2473466266579605E-5</v>
      </c>
      <c r="EA482" s="43">
        <f t="shared" ca="1" si="882"/>
        <v>2.051165199215556E-4</v>
      </c>
      <c r="EB482" s="43">
        <f t="shared" ca="1" si="883"/>
        <v>-1.3117641350556122E-5</v>
      </c>
      <c r="ED482" s="43">
        <f t="shared" ca="1" si="884"/>
        <v>3.6943800401481728E-5</v>
      </c>
    </row>
    <row r="483" spans="1:134" x14ac:dyDescent="0.3">
      <c r="A483">
        <f ca="1"/>
        <v>479</v>
      </c>
      <c r="B483" s="21">
        <f ca="1">LN(Data!C493/Data!C492)</f>
        <v>1.2630534273072785E-2</v>
      </c>
      <c r="C483" s="21">
        <f ca="1">LN(Data!D493/Data!D492)</f>
        <v>1.3506476091284149E-2</v>
      </c>
      <c r="D483" s="21">
        <f ca="1">LN(Data!E493/Data!E492)</f>
        <v>1.0973938001164242E-3</v>
      </c>
      <c r="E483" s="21">
        <f ca="1">LN(Data!F493/Data!F492)</f>
        <v>-6.7189502487449808E-3</v>
      </c>
      <c r="F483" s="21">
        <f ca="1">LN(Data!G493/Data!G492)</f>
        <v>-4.9007826229327403E-3</v>
      </c>
      <c r="G483" s="21">
        <f ca="1">LN(Data!H493/Data!H492)</f>
        <v>-3.1132080499839485E-3</v>
      </c>
      <c r="H483" s="21">
        <f ca="1">LN(Data!I493/Data!I492)</f>
        <v>-7.0198118514622721E-3</v>
      </c>
      <c r="I483" s="21">
        <f ca="1">LN(Data!J493/Data!J492)</f>
        <v>-1.1346176387301454E-2</v>
      </c>
      <c r="J483" s="21">
        <f ca="1">LN(Data!K493/Data!K492)</f>
        <v>-9.1060830141394891E-3</v>
      </c>
      <c r="K483" s="21">
        <f ca="1">LN(Data!L493/Data!L492)</f>
        <v>-5.15282530167358E-3</v>
      </c>
      <c r="L483" s="21">
        <f ca="1">LN(Data!M493/Data!M492)</f>
        <v>3.7523496185503718E-3</v>
      </c>
      <c r="M483" s="21">
        <f ca="1">LN(Data!N493/Data!N492)</f>
        <v>-8.2647968452033982E-3</v>
      </c>
      <c r="N483" s="21">
        <f ca="1">LN(Data!O493/Data!O492)</f>
        <v>-1.5944076475109129E-3</v>
      </c>
      <c r="O483" s="21">
        <f ca="1">LN(Data!P493/Data!P492)</f>
        <v>3.567097096789007E-5</v>
      </c>
      <c r="Q483" s="41">
        <f t="shared" ca="1" si="781"/>
        <v>3.228751249869318E-4</v>
      </c>
      <c r="R483" s="41">
        <f t="shared" ca="1" si="782"/>
        <v>1.2279817068650264E-4</v>
      </c>
      <c r="S483" s="41">
        <f t="shared" ca="1" si="783"/>
        <v>4.3194375956339846E-4</v>
      </c>
      <c r="T483" s="41">
        <f t="shared" ca="1" si="784"/>
        <v>4.162601330105177E-4</v>
      </c>
      <c r="U483" s="41">
        <f t="shared" ca="1" si="785"/>
        <v>5.433403102873091E-4</v>
      </c>
      <c r="V483" s="41">
        <f t="shared" ca="1" si="786"/>
        <v>8.546648256604443E-4</v>
      </c>
      <c r="W483" s="41">
        <f t="shared" ca="1" si="787"/>
        <v>1.4155379748013972E-4</v>
      </c>
      <c r="X483" s="41">
        <f t="shared" ca="1" si="788"/>
        <v>2.8408950130681904E-4</v>
      </c>
      <c r="Y483" s="41">
        <f t="shared" ca="1" si="789"/>
        <v>2.3831766436144646E-4</v>
      </c>
      <c r="Z483" s="41">
        <f t="shared" ca="1" si="790"/>
        <v>2.7910266133790169E-4</v>
      </c>
      <c r="AA483" s="41">
        <f t="shared" ca="1" si="791"/>
        <v>2.7869245749892468E-4</v>
      </c>
      <c r="AB483" s="41">
        <f t="shared" ca="1" si="792"/>
        <v>2.1617331323629484E-4</v>
      </c>
      <c r="AC483" s="41">
        <f t="shared" ca="1" si="793"/>
        <v>7.7050439431338618E-4</v>
      </c>
      <c r="AD483" s="41">
        <f t="shared" ca="1" si="794"/>
        <v>5.9587695327090451E-5</v>
      </c>
      <c r="AF483" s="43">
        <f t="shared" ca="1" si="795"/>
        <v>4.2977293170372634E-5</v>
      </c>
      <c r="AG483" s="43">
        <f t="shared" ca="1" si="796"/>
        <v>1.2242302868804305E-4</v>
      </c>
      <c r="AH483" s="43">
        <f t="shared" ca="1" si="797"/>
        <v>5.5786448668827288E-5</v>
      </c>
      <c r="AI483" s="43">
        <f t="shared" ca="1" si="798"/>
        <v>8.9357832723409194E-5</v>
      </c>
      <c r="AJ483" s="43">
        <f t="shared" ca="1" si="799"/>
        <v>-6.6485200788743824E-5</v>
      </c>
      <c r="AK483" s="43">
        <f t="shared" ca="1" si="800"/>
        <v>2.6416359953628399E-5</v>
      </c>
      <c r="AL483" s="43">
        <f t="shared" ca="1" si="801"/>
        <v>2.5222548878793155E-5</v>
      </c>
      <c r="AM483" s="43">
        <f t="shared" ca="1" si="802"/>
        <v>6.9964031475461217E-5</v>
      </c>
      <c r="AN483" s="43">
        <f t="shared" ca="1" si="803"/>
        <v>9.8514971478756935E-5</v>
      </c>
      <c r="AO483" s="43">
        <f t="shared" ca="1" si="804"/>
        <v>4.9163914989253157E-5</v>
      </c>
      <c r="AP483" s="43">
        <f t="shared" ca="1" si="805"/>
        <v>-2.0434305227245796E-5</v>
      </c>
      <c r="AQ483" s="43">
        <f t="shared" ca="1" si="806"/>
        <v>8.5850664745301528E-5</v>
      </c>
      <c r="AR483" s="43">
        <f t="shared" ca="1" si="807"/>
        <v>5.2535536392917114E-5</v>
      </c>
      <c r="AT483" s="43">
        <f t="shared" ca="1" si="808"/>
        <v>-5.5062515266956333E-6</v>
      </c>
      <c r="AU483" s="43">
        <f t="shared" ca="1" si="809"/>
        <v>5.4662421031713799E-5</v>
      </c>
      <c r="AV483" s="43">
        <f t="shared" ca="1" si="810"/>
        <v>1.2372984537579917E-5</v>
      </c>
      <c r="AW483" s="43">
        <f t="shared" ca="1" si="811"/>
        <v>-2.1322258629393987E-5</v>
      </c>
      <c r="AX483" s="43">
        <f t="shared" ca="1" si="812"/>
        <v>3.8851360299728825E-5</v>
      </c>
      <c r="AY483" s="43">
        <f t="shared" ca="1" si="813"/>
        <v>7.3838541837867495E-5</v>
      </c>
      <c r="AZ483" s="43">
        <f t="shared" ca="1" si="814"/>
        <v>6.2263391902156343E-6</v>
      </c>
      <c r="BA483" s="43">
        <f t="shared" ca="1" si="815"/>
        <v>1.3264438674987481E-5</v>
      </c>
      <c r="BB483" s="43">
        <f t="shared" ca="1" si="816"/>
        <v>2.9603595099920786E-5</v>
      </c>
      <c r="BC483" s="43">
        <f t="shared" ca="1" si="817"/>
        <v>2.3135977746701946E-5</v>
      </c>
      <c r="BD483" s="43">
        <f t="shared" ca="1" si="818"/>
        <v>1.1312241375233852E-4</v>
      </c>
      <c r="BE483" s="43">
        <f t="shared" ca="1" si="819"/>
        <v>3.1794599134830433E-5</v>
      </c>
      <c r="BG483" s="43">
        <f t="shared" ca="1" si="820"/>
        <v>-3.8143833694748928E-5</v>
      </c>
      <c r="BH483" s="43">
        <f t="shared" ca="1" si="821"/>
        <v>1.2616198047273432E-4</v>
      </c>
      <c r="BI483" s="43">
        <f t="shared" ca="1" si="822"/>
        <v>1.1080805175653927E-4</v>
      </c>
      <c r="BJ483" s="43">
        <f t="shared" ca="1" si="823"/>
        <v>3.9684352987326605E-6</v>
      </c>
      <c r="BK483" s="43">
        <f t="shared" ca="1" si="824"/>
        <v>-6.2834477498239816E-5</v>
      </c>
      <c r="BL483" s="43">
        <f t="shared" ca="1" si="825"/>
        <v>-3.7176439172945912E-5</v>
      </c>
      <c r="BM483" s="43">
        <f t="shared" ca="1" si="826"/>
        <v>2.6340680737472453E-5</v>
      </c>
      <c r="BN483" s="43">
        <f t="shared" ca="1" si="827"/>
        <v>2.3191530383061718E-5</v>
      </c>
      <c r="BO483" s="43">
        <f t="shared" ca="1" si="828"/>
        <v>-4.3944191081801144E-5</v>
      </c>
      <c r="BP483" s="43">
        <f t="shared" ca="1" si="829"/>
        <v>4.1896322955640549E-5</v>
      </c>
      <c r="BQ483" s="43">
        <f t="shared" ca="1" si="830"/>
        <v>4.7279266732222056E-5</v>
      </c>
      <c r="BS483" s="43">
        <f t="shared" ca="1" si="831"/>
        <v>8.6607078056451459E-5</v>
      </c>
      <c r="BT483" s="43">
        <f t="shared" ca="1" si="832"/>
        <v>-1.7157875974367802E-4</v>
      </c>
      <c r="BU483" s="43">
        <f t="shared" ca="1" si="833"/>
        <v>9.3572281416419374E-5</v>
      </c>
      <c r="BV483" s="43">
        <f t="shared" ca="1" si="834"/>
        <v>2.2017619407696973E-4</v>
      </c>
      <c r="BW483" s="43">
        <f t="shared" ca="1" si="835"/>
        <v>9.9348637775958427E-5</v>
      </c>
      <c r="BX483" s="43">
        <f t="shared" ca="1" si="836"/>
        <v>-4.5767575876718081E-5</v>
      </c>
      <c r="BY483" s="43">
        <f t="shared" ca="1" si="837"/>
        <v>6.8710439016227612E-5</v>
      </c>
      <c r="BZ483" s="43">
        <f t="shared" ca="1" si="838"/>
        <v>1.3749291442898291E-4</v>
      </c>
      <c r="CA483" s="43">
        <f t="shared" ca="1" si="839"/>
        <v>3.7520759308718821E-4</v>
      </c>
      <c r="CB483" s="43">
        <f t="shared" ca="1" si="840"/>
        <v>3.0455353935841327E-5</v>
      </c>
      <c r="CD483" s="43">
        <f t="shared" ca="1" si="841"/>
        <v>-2.8597728327508449E-5</v>
      </c>
      <c r="CE483" s="43">
        <f t="shared" ca="1" si="842"/>
        <v>-5.8514075587260168E-5</v>
      </c>
      <c r="CF483" s="43">
        <f t="shared" ca="1" si="843"/>
        <v>-2.4790342594073165E-5</v>
      </c>
      <c r="CG483" s="43">
        <f t="shared" ca="1" si="844"/>
        <v>-1.0157687012789142E-4</v>
      </c>
      <c r="CH483" s="43">
        <f t="shared" ca="1" si="845"/>
        <v>6.3530168582322876E-5</v>
      </c>
      <c r="CI483" s="43">
        <f t="shared" ca="1" si="846"/>
        <v>2.5538238258370036E-5</v>
      </c>
      <c r="CJ483" s="43">
        <f t="shared" ca="1" si="847"/>
        <v>-1.4128261940065011E-4</v>
      </c>
      <c r="CK483" s="43">
        <f t="shared" ca="1" si="848"/>
        <v>9.9214851073600645E-6</v>
      </c>
      <c r="CL483" s="43">
        <f t="shared" ca="1" si="849"/>
        <v>8.3932011665268586E-5</v>
      </c>
      <c r="CN483" s="43">
        <f t="shared" ca="1" si="850"/>
        <v>-1.047949417102127E-4</v>
      </c>
      <c r="CO483" s="43">
        <f t="shared" ca="1" si="851"/>
        <v>-1.2552458720845611E-4</v>
      </c>
      <c r="CP483" s="43">
        <f t="shared" ca="1" si="852"/>
        <v>-5.7747089650457042E-5</v>
      </c>
      <c r="CQ483" s="43">
        <f t="shared" ca="1" si="853"/>
        <v>3.8916195516752451E-5</v>
      </c>
      <c r="CR483" s="43">
        <f t="shared" ca="1" si="854"/>
        <v>-1.3798483252642731E-4</v>
      </c>
      <c r="CS483" s="43">
        <f t="shared" ca="1" si="855"/>
        <v>-5.9711712682914858E-5</v>
      </c>
      <c r="CT483" s="43">
        <f t="shared" ca="1" si="856"/>
        <v>-2.0814609388761801E-5</v>
      </c>
      <c r="CU483" s="43">
        <f t="shared" ca="1" si="856"/>
        <v>6.2781376744017609E-5</v>
      </c>
      <c r="CW483" s="43">
        <f t="shared" ca="1" si="857"/>
        <v>9.9195225611199171E-5</v>
      </c>
      <c r="CX483" s="43">
        <f t="shared" ca="1" si="858"/>
        <v>9.7260516532419715E-5</v>
      </c>
      <c r="CY483" s="43">
        <f t="shared" ca="1" si="859"/>
        <v>-7.9193780892547808E-5</v>
      </c>
      <c r="CZ483" s="43">
        <f t="shared" ca="1" si="860"/>
        <v>7.1384373131621324E-5</v>
      </c>
      <c r="DA483" s="43">
        <f t="shared" ca="1" si="861"/>
        <v>7.0621908395464522E-5</v>
      </c>
      <c r="DB483" s="43">
        <f t="shared" ca="1" si="862"/>
        <v>8.6750499188806252E-5</v>
      </c>
      <c r="DC483" s="43">
        <f t="shared" ca="1" si="863"/>
        <v>-1.3481146011911073E-6</v>
      </c>
      <c r="DE483" s="43">
        <f t="shared" ca="1" si="864"/>
        <v>1.25984678311168E-4</v>
      </c>
      <c r="DF483" s="43">
        <f t="shared" ca="1" si="865"/>
        <v>-6.6873723423474142E-5</v>
      </c>
      <c r="DG483" s="43">
        <f t="shared" ca="1" si="866"/>
        <v>3.8168718841374871E-5</v>
      </c>
      <c r="DH483" s="43">
        <f t="shared" ca="1" si="867"/>
        <v>1.6825807820397022E-4</v>
      </c>
      <c r="DI483" s="43">
        <f t="shared" ca="1" si="868"/>
        <v>2.842503567924188E-4</v>
      </c>
      <c r="DJ483" s="43">
        <f t="shared" ca="1" si="869"/>
        <v>1.79303525279825E-5</v>
      </c>
      <c r="DL483" s="43">
        <f t="shared" ca="1" si="870"/>
        <v>-9.5761108323252447E-5</v>
      </c>
      <c r="DM483" s="43">
        <f t="shared" ca="1" si="871"/>
        <v>3.0506151061709208E-5</v>
      </c>
      <c r="DN483" s="43">
        <f t="shared" ca="1" si="872"/>
        <v>1.1953623589568617E-4</v>
      </c>
      <c r="DO483" s="43">
        <f t="shared" ca="1" si="873"/>
        <v>7.0918224021216983E-5</v>
      </c>
      <c r="DP483" s="43">
        <f t="shared" ca="1" si="874"/>
        <v>-7.3733620687351768E-6</v>
      </c>
      <c r="DR483" s="43">
        <f t="shared" ca="1" si="875"/>
        <v>3.3046635928962057E-6</v>
      </c>
      <c r="DS483" s="43">
        <f t="shared" ca="1" si="876"/>
        <v>-5.9217967082403381E-5</v>
      </c>
      <c r="DT483" s="43">
        <f t="shared" ca="1" si="877"/>
        <v>-2.3555875979146324E-5</v>
      </c>
      <c r="DU483" s="43">
        <f t="shared" ca="1" si="878"/>
        <v>6.0011930659820244E-5</v>
      </c>
      <c r="DW483" s="43">
        <f t="shared" ca="1" si="879"/>
        <v>-5.6700524138749014E-6</v>
      </c>
      <c r="DX483" s="43">
        <f t="shared" ca="1" si="880"/>
        <v>3.3946500143426271E-5</v>
      </c>
      <c r="DY483" s="43">
        <f t="shared" ca="1" si="881"/>
        <v>3.1183722086294529E-5</v>
      </c>
      <c r="EA483" s="43">
        <f t="shared" ca="1" si="882"/>
        <v>1.960632288142996E-4</v>
      </c>
      <c r="EB483" s="43">
        <f t="shared" ca="1" si="883"/>
        <v>-9.7527633833126321E-6</v>
      </c>
      <c r="ED483" s="43">
        <f t="shared" ca="1" si="884"/>
        <v>4.308735770523894E-5</v>
      </c>
    </row>
    <row r="484" spans="1:134" x14ac:dyDescent="0.3">
      <c r="A484">
        <f ca="1"/>
        <v>480</v>
      </c>
      <c r="B484" s="21">
        <f ca="1">LN(Data!C494/Data!C493)</f>
        <v>-5.3162125283384893E-4</v>
      </c>
      <c r="C484" s="21">
        <f ca="1">LN(Data!D494/Data!D493)</f>
        <v>-9.1989096632838843E-3</v>
      </c>
      <c r="D484" s="21">
        <f ca="1">LN(Data!E494/Data!E493)</f>
        <v>9.2389449293347442E-2</v>
      </c>
      <c r="E484" s="21">
        <f ca="1">LN(Data!F494/Data!F493)</f>
        <v>-7.4110215142408819E-3</v>
      </c>
      <c r="F484" s="21">
        <f ca="1">LN(Data!G494/Data!G493)</f>
        <v>-7.9133204272985209E-3</v>
      </c>
      <c r="G484" s="21">
        <f ca="1">LN(Data!H494/Data!H493)</f>
        <v>6.0044894552537297E-3</v>
      </c>
      <c r="H484" s="21">
        <f ca="1">LN(Data!I494/Data!I493)</f>
        <v>-7.4564850201281462E-3</v>
      </c>
      <c r="I484" s="21">
        <f ca="1">LN(Data!J494/Data!J493)</f>
        <v>1.3736479727886757E-2</v>
      </c>
      <c r="J484" s="21">
        <f ca="1">LN(Data!K494/Data!K493)</f>
        <v>2.6102102986942277E-3</v>
      </c>
      <c r="K484" s="21">
        <f ca="1">LN(Data!L494/Data!L493)</f>
        <v>2.9581842198776473E-3</v>
      </c>
      <c r="L484" s="21">
        <f ca="1">LN(Data!M494/Data!M493)</f>
        <v>1.6099418934181115E-2</v>
      </c>
      <c r="M484" s="21">
        <f ca="1">LN(Data!N494/Data!N493)</f>
        <v>4.939312278528704E-3</v>
      </c>
      <c r="N484" s="21">
        <f ca="1">LN(Data!O494/Data!O493)</f>
        <v>3.8762676610957225E-2</v>
      </c>
      <c r="O484" s="21">
        <f ca="1">LN(Data!P494/Data!P493)</f>
        <v>2.8851311197457628E-3</v>
      </c>
      <c r="Q484" s="41">
        <f t="shared" ca="1" si="781"/>
        <v>3.1307444124911189E-4</v>
      </c>
      <c r="R484" s="41">
        <f t="shared" ca="1" si="782"/>
        <v>1.2637577422957831E-4</v>
      </c>
      <c r="S484" s="41">
        <f t="shared" ca="1" si="783"/>
        <v>4.0609939037874657E-4</v>
      </c>
      <c r="T484" s="41">
        <f t="shared" ca="1" si="784"/>
        <v>3.9399318257659326E-4</v>
      </c>
      <c r="U484" s="41">
        <f t="shared" ca="1" si="785"/>
        <v>5.1218095188910486E-4</v>
      </c>
      <c r="V484" s="41">
        <f t="shared" ca="1" si="786"/>
        <v>8.0396645998256661E-4</v>
      </c>
      <c r="W484" s="41">
        <f t="shared" ca="1" si="787"/>
        <v>1.3601723513712716E-4</v>
      </c>
      <c r="X484" s="41">
        <f t="shared" ca="1" si="788"/>
        <v>2.7476827434511531E-4</v>
      </c>
      <c r="Y484" s="41">
        <f t="shared" ca="1" si="789"/>
        <v>2.2899384937138365E-4</v>
      </c>
      <c r="Z484" s="41">
        <f t="shared" ca="1" si="790"/>
        <v>2.6394959817300167E-4</v>
      </c>
      <c r="AA484" s="41">
        <f t="shared" ca="1" si="791"/>
        <v>2.6281571770857926E-4</v>
      </c>
      <c r="AB484" s="41">
        <f t="shared" ca="1" si="792"/>
        <v>2.073013264556662E-4</v>
      </c>
      <c r="AC484" s="41">
        <f t="shared" ca="1" si="793"/>
        <v>7.2442665879936946E-4</v>
      </c>
      <c r="AD484" s="41">
        <f t="shared" ca="1" si="794"/>
        <v>5.6012509952555211E-5</v>
      </c>
      <c r="AF484" s="43">
        <f t="shared" ca="1" si="795"/>
        <v>5.0634296130914437E-5</v>
      </c>
      <c r="AG484" s="43">
        <f t="shared" ca="1" si="796"/>
        <v>1.1590928716696614E-4</v>
      </c>
      <c r="AH484" s="43">
        <f t="shared" ca="1" si="797"/>
        <v>4.7347425864946978E-5</v>
      </c>
      <c r="AI484" s="43">
        <f t="shared" ca="1" si="798"/>
        <v>8.0282392586974744E-5</v>
      </c>
      <c r="AJ484" s="43">
        <f t="shared" ca="1" si="799"/>
        <v>-6.4855377599890891E-5</v>
      </c>
      <c r="AK484" s="43">
        <f t="shared" ca="1" si="800"/>
        <v>1.9511539905585687E-5</v>
      </c>
      <c r="AL484" s="43">
        <f t="shared" ca="1" si="801"/>
        <v>1.5110699762377149E-5</v>
      </c>
      <c r="AM484" s="43">
        <f t="shared" ca="1" si="802"/>
        <v>5.8865307970721441E-5</v>
      </c>
      <c r="AN484" s="43">
        <f t="shared" ca="1" si="803"/>
        <v>8.8699096995474829E-5</v>
      </c>
      <c r="AO484" s="43">
        <f t="shared" ca="1" si="804"/>
        <v>4.9057730917597092E-5</v>
      </c>
      <c r="AP484" s="43">
        <f t="shared" ca="1" si="805"/>
        <v>-2.5471574902410576E-5</v>
      </c>
      <c r="AQ484" s="43">
        <f t="shared" ca="1" si="806"/>
        <v>7.9491331634355274E-5</v>
      </c>
      <c r="AR484" s="43">
        <f t="shared" ca="1" si="807"/>
        <v>4.9410436814623904E-5</v>
      </c>
      <c r="AT484" s="43">
        <f t="shared" ca="1" si="808"/>
        <v>-4.2865610476541386E-6</v>
      </c>
      <c r="AU484" s="43">
        <f t="shared" ca="1" si="809"/>
        <v>4.593771531621886E-5</v>
      </c>
      <c r="AV484" s="43">
        <f t="shared" ca="1" si="810"/>
        <v>7.6590672658118042E-6</v>
      </c>
      <c r="AW484" s="43">
        <f t="shared" ca="1" si="811"/>
        <v>-2.2565831317288444E-5</v>
      </c>
      <c r="AX484" s="43">
        <f t="shared" ca="1" si="812"/>
        <v>3.0831503425519794E-5</v>
      </c>
      <c r="AY484" s="43">
        <f t="shared" ca="1" si="813"/>
        <v>6.0213417721440643E-5</v>
      </c>
      <c r="AZ484" s="43">
        <f t="shared" ca="1" si="814"/>
        <v>-1.5267067121407328E-6</v>
      </c>
      <c r="BA484" s="43">
        <f t="shared" ca="1" si="815"/>
        <v>8.2927816501111339E-6</v>
      </c>
      <c r="BB484" s="43">
        <f t="shared" ca="1" si="816"/>
        <v>3.0868240618470925E-5</v>
      </c>
      <c r="BC484" s="43">
        <f t="shared" ca="1" si="817"/>
        <v>1.50501222225562E-5</v>
      </c>
      <c r="BD484" s="43">
        <f t="shared" ca="1" si="818"/>
        <v>1.050429792009462E-4</v>
      </c>
      <c r="BE484" s="43">
        <f t="shared" ca="1" si="819"/>
        <v>2.9915830533732449E-5</v>
      </c>
      <c r="BG484" s="43">
        <f t="shared" ca="1" si="820"/>
        <v>-3.6297603733839799E-5</v>
      </c>
      <c r="BH484" s="43">
        <f t="shared" ca="1" si="821"/>
        <v>1.1826957633640277E-4</v>
      </c>
      <c r="BI484" s="43">
        <f t="shared" ca="1" si="822"/>
        <v>1.039545837383954E-4</v>
      </c>
      <c r="BJ484" s="43">
        <f t="shared" ca="1" si="823"/>
        <v>3.2681193005819906E-6</v>
      </c>
      <c r="BK484" s="43">
        <f t="shared" ca="1" si="824"/>
        <v>-5.9811482265692544E-5</v>
      </c>
      <c r="BL484" s="43">
        <f t="shared" ca="1" si="825"/>
        <v>-3.5545430365152884E-5</v>
      </c>
      <c r="BM484" s="43">
        <f t="shared" ca="1" si="826"/>
        <v>2.4420959180875727E-5</v>
      </c>
      <c r="BN484" s="43">
        <f t="shared" ca="1" si="827"/>
        <v>2.2047106872514E-5</v>
      </c>
      <c r="BO484" s="43">
        <f t="shared" ca="1" si="828"/>
        <v>-4.1851723825921946E-5</v>
      </c>
      <c r="BP484" s="43">
        <f t="shared" ca="1" si="829"/>
        <v>3.9277561994267912E-5</v>
      </c>
      <c r="BQ484" s="43">
        <f t="shared" ca="1" si="830"/>
        <v>4.4444859434431787E-5</v>
      </c>
      <c r="BS484" s="43">
        <f t="shared" ca="1" si="831"/>
        <v>8.3386340250468308E-5</v>
      </c>
      <c r="BT484" s="43">
        <f t="shared" ca="1" si="832"/>
        <v>-1.6002898475894726E-4</v>
      </c>
      <c r="BU484" s="43">
        <f t="shared" ca="1" si="833"/>
        <v>9.0787890526565734E-5</v>
      </c>
      <c r="BV484" s="43">
        <f t="shared" ca="1" si="834"/>
        <v>2.1153968611193735E-4</v>
      </c>
      <c r="BW484" s="43">
        <f t="shared" ca="1" si="835"/>
        <v>9.7058718633377623E-5</v>
      </c>
      <c r="BX484" s="43">
        <f t="shared" ca="1" si="836"/>
        <v>-4.0944226713569846E-5</v>
      </c>
      <c r="BY484" s="43">
        <f t="shared" ca="1" si="837"/>
        <v>6.3075101651077721E-5</v>
      </c>
      <c r="BZ484" s="43">
        <f t="shared" ca="1" si="838"/>
        <v>1.3257518509237828E-4</v>
      </c>
      <c r="CA484" s="43">
        <f t="shared" ca="1" si="839"/>
        <v>3.5333790224154754E-4</v>
      </c>
      <c r="CB484" s="43">
        <f t="shared" ca="1" si="840"/>
        <v>2.8613652410935387E-5</v>
      </c>
      <c r="CD484" s="43">
        <f t="shared" ca="1" si="841"/>
        <v>-2.5966435273081801E-5</v>
      </c>
      <c r="CE484" s="43">
        <f t="shared" ca="1" si="842"/>
        <v>-5.2939076735750338E-5</v>
      </c>
      <c r="CF484" s="43">
        <f t="shared" ca="1" si="843"/>
        <v>-1.9966613393891766E-5</v>
      </c>
      <c r="CG484" s="43">
        <f t="shared" ca="1" si="844"/>
        <v>-9.2804641916297259E-5</v>
      </c>
      <c r="CH484" s="43">
        <f t="shared" ca="1" si="845"/>
        <v>6.1233531069230504E-5</v>
      </c>
      <c r="CI484" s="43">
        <f t="shared" ca="1" si="846"/>
        <v>2.2902576974522232E-5</v>
      </c>
      <c r="CJ484" s="43">
        <f t="shared" ca="1" si="847"/>
        <v>-1.3037542387094855E-4</v>
      </c>
      <c r="CK484" s="43">
        <f t="shared" ca="1" si="848"/>
        <v>9.7950267184860122E-6</v>
      </c>
      <c r="CL484" s="43">
        <f t="shared" ca="1" si="849"/>
        <v>7.8885602024872704E-5</v>
      </c>
      <c r="CN484" s="43">
        <f t="shared" ca="1" si="850"/>
        <v>-9.7195997121679231E-5</v>
      </c>
      <c r="CO484" s="43">
        <f t="shared" ca="1" si="851"/>
        <v>-1.1587373151601964E-4</v>
      </c>
      <c r="CP484" s="43">
        <f t="shared" ca="1" si="852"/>
        <v>-5.2581316414823145E-5</v>
      </c>
      <c r="CQ484" s="43">
        <f t="shared" ca="1" si="853"/>
        <v>3.7543732818307172E-5</v>
      </c>
      <c r="CR484" s="43">
        <f t="shared" ca="1" si="854"/>
        <v>-1.3040665327717117E-4</v>
      </c>
      <c r="CS484" s="43">
        <f t="shared" ca="1" si="855"/>
        <v>-5.4585207997741813E-5</v>
      </c>
      <c r="CT484" s="43">
        <f t="shared" ca="1" si="856"/>
        <v>-1.9267909462044875E-5</v>
      </c>
      <c r="CU484" s="43">
        <f t="shared" ca="1" si="856"/>
        <v>5.9007831070138468E-5</v>
      </c>
      <c r="CW484" s="43">
        <f t="shared" ca="1" si="857"/>
        <v>9.8022393482868837E-5</v>
      </c>
      <c r="CX484" s="43">
        <f t="shared" ca="1" si="858"/>
        <v>9.5260264908257866E-5</v>
      </c>
      <c r="CY484" s="43">
        <f t="shared" ca="1" si="859"/>
        <v>-7.2271842191722773E-5</v>
      </c>
      <c r="CZ484" s="43">
        <f t="shared" ca="1" si="860"/>
        <v>6.5520863444336249E-5</v>
      </c>
      <c r="DA484" s="43">
        <f t="shared" ca="1" si="861"/>
        <v>6.9865633022369857E-5</v>
      </c>
      <c r="DB484" s="43">
        <f t="shared" ca="1" si="862"/>
        <v>8.221701573948143E-5</v>
      </c>
      <c r="DC484" s="43">
        <f t="shared" ca="1" si="863"/>
        <v>-1.2822519354048547E-6</v>
      </c>
      <c r="DE484" s="43">
        <f t="shared" ca="1" si="864"/>
        <v>1.2462475105704809E-4</v>
      </c>
      <c r="DF484" s="43">
        <f t="shared" ca="1" si="865"/>
        <v>-5.9353408132121394E-5</v>
      </c>
      <c r="DG484" s="43">
        <f t="shared" ca="1" si="866"/>
        <v>3.3324106472558622E-5</v>
      </c>
      <c r="DH484" s="43">
        <f t="shared" ca="1" si="867"/>
        <v>1.6378902408038543E-4</v>
      </c>
      <c r="DI484" s="43">
        <f t="shared" ca="1" si="868"/>
        <v>2.6828076120898894E-4</v>
      </c>
      <c r="DJ484" s="43">
        <f t="shared" ca="1" si="869"/>
        <v>1.6830247628593069E-5</v>
      </c>
      <c r="DL484" s="43">
        <f t="shared" ca="1" si="870"/>
        <v>-8.7200118526593412E-5</v>
      </c>
      <c r="DM484" s="43">
        <f t="shared" ca="1" si="871"/>
        <v>2.6625629570530992E-5</v>
      </c>
      <c r="DN484" s="43">
        <f t="shared" ca="1" si="872"/>
        <v>1.1687965731199021E-4</v>
      </c>
      <c r="DO484" s="43">
        <f t="shared" ca="1" si="873"/>
        <v>6.7534259083740756E-5</v>
      </c>
      <c r="DP484" s="43">
        <f t="shared" ca="1" si="874"/>
        <v>-6.9504497139807801E-6</v>
      </c>
      <c r="DR484" s="43">
        <f t="shared" ca="1" si="875"/>
        <v>1.9462716540109384E-6</v>
      </c>
      <c r="DS484" s="43">
        <f t="shared" ca="1" si="876"/>
        <v>-5.3109665799629814E-5</v>
      </c>
      <c r="DT484" s="43">
        <f t="shared" ca="1" si="877"/>
        <v>-2.1649581176360975E-5</v>
      </c>
      <c r="DU484" s="43">
        <f t="shared" ca="1" si="878"/>
        <v>5.6400186443326708E-5</v>
      </c>
      <c r="DW484" s="43">
        <f t="shared" ca="1" si="879"/>
        <v>-7.1905937064121256E-6</v>
      </c>
      <c r="DX484" s="43">
        <f t="shared" ca="1" si="880"/>
        <v>3.1550743639143612E-5</v>
      </c>
      <c r="DY484" s="43">
        <f t="shared" ca="1" si="881"/>
        <v>2.9320729758375138E-5</v>
      </c>
      <c r="EA484" s="43">
        <f t="shared" ca="1" si="882"/>
        <v>1.850900824031486E-4</v>
      </c>
      <c r="EB484" s="43">
        <f t="shared" ca="1" si="883"/>
        <v>-9.185286380013119E-6</v>
      </c>
      <c r="ED484" s="43">
        <f t="shared" ca="1" si="884"/>
        <v>4.0498703798790281E-5</v>
      </c>
    </row>
    <row r="485" spans="1:134" x14ac:dyDescent="0.3">
      <c r="A485">
        <f ca="1"/>
        <v>481</v>
      </c>
      <c r="B485" s="21">
        <f ca="1">LN(Data!C495/Data!C494)</f>
        <v>1.6348554750960618E-3</v>
      </c>
      <c r="C485" s="21">
        <f ca="1">LN(Data!D495/Data!D494)</f>
        <v>-1.1238501689179994E-2</v>
      </c>
      <c r="D485" s="21">
        <f ca="1">LN(Data!E495/Data!E494)</f>
        <v>2.4968801985871458E-3</v>
      </c>
      <c r="E485" s="21">
        <f ca="1">LN(Data!F495/Data!F494)</f>
        <v>2.5839807659250678E-3</v>
      </c>
      <c r="F485" s="21">
        <f ca="1">LN(Data!G495/Data!G494)</f>
        <v>8.1292448545882325E-3</v>
      </c>
      <c r="G485" s="21">
        <f ca="1">LN(Data!H495/Data!H494)</f>
        <v>-1.2303115587616325E-2</v>
      </c>
      <c r="H485" s="21">
        <f ca="1">LN(Data!I495/Data!I494)</f>
        <v>1.8537989324837651E-2</v>
      </c>
      <c r="I485" s="21">
        <f ca="1">LN(Data!J495/Data!J494)</f>
        <v>1.5902889706740215E-2</v>
      </c>
      <c r="J485" s="21">
        <f ca="1">LN(Data!K495/Data!K494)</f>
        <v>1.4663862527141419E-2</v>
      </c>
      <c r="K485" s="21">
        <f ca="1">LN(Data!L495/Data!L494)</f>
        <v>1.24454245210562E-2</v>
      </c>
      <c r="L485" s="21">
        <f ca="1">LN(Data!M495/Data!M494)</f>
        <v>4.3079885824560481E-2</v>
      </c>
      <c r="M485" s="21">
        <f ca="1">LN(Data!N495/Data!N494)</f>
        <v>1.179690132271752E-2</v>
      </c>
      <c r="N485" s="21">
        <f ca="1">LN(Data!O495/Data!O494)</f>
        <v>1.7788649288325842E-2</v>
      </c>
      <c r="O485" s="21">
        <f ca="1">LN(Data!P495/Data!P494)</f>
        <v>2.4156746325064201E-3</v>
      </c>
      <c r="Q485" s="41">
        <f t="shared" ca="1" si="781"/>
        <v>2.9430693204355305E-4</v>
      </c>
      <c r="R485" s="41">
        <f t="shared" ca="1" si="782"/>
        <v>1.2387042411539907E-4</v>
      </c>
      <c r="S485" s="41">
        <f t="shared" ca="1" si="783"/>
        <v>8.9388204739970333E-4</v>
      </c>
      <c r="T485" s="41">
        <f t="shared" ca="1" si="784"/>
        <v>3.7364898601507007E-4</v>
      </c>
      <c r="U485" s="41">
        <f t="shared" ca="1" si="785"/>
        <v>4.8520733318686458E-4</v>
      </c>
      <c r="V485" s="41">
        <f t="shared" ca="1" si="786"/>
        <v>7.5789170600070778E-4</v>
      </c>
      <c r="W485" s="41">
        <f t="shared" ca="1" si="787"/>
        <v>1.3119215116022325E-4</v>
      </c>
      <c r="X485" s="41">
        <f t="shared" ca="1" si="788"/>
        <v>2.6960363040328701E-4</v>
      </c>
      <c r="Y485" s="41">
        <f t="shared" ca="1" si="789"/>
        <v>2.1566301027730516E-4</v>
      </c>
      <c r="Z485" s="41">
        <f t="shared" ca="1" si="790"/>
        <v>2.4863767351534556E-4</v>
      </c>
      <c r="AA485" s="41">
        <f t="shared" ca="1" si="791"/>
        <v>2.6259825204716066E-4</v>
      </c>
      <c r="AB485" s="41">
        <f t="shared" ca="1" si="792"/>
        <v>1.9632705521541567E-4</v>
      </c>
      <c r="AC485" s="41">
        <f t="shared" ca="1" si="793"/>
        <v>7.7111376515414634E-4</v>
      </c>
      <c r="AD485" s="41">
        <f t="shared" ca="1" si="794"/>
        <v>5.315119825008942E-5</v>
      </c>
      <c r="AF485" s="43">
        <f t="shared" ca="1" si="795"/>
        <v>4.788965851585359E-5</v>
      </c>
      <c r="AG485" s="43">
        <f t="shared" ca="1" si="796"/>
        <v>1.0600775825003064E-4</v>
      </c>
      <c r="AH485" s="43">
        <f t="shared" ca="1" si="797"/>
        <v>4.4742971705580914E-5</v>
      </c>
      <c r="AI485" s="43">
        <f t="shared" ca="1" si="798"/>
        <v>7.5717862390934428E-5</v>
      </c>
      <c r="AJ485" s="43">
        <f t="shared" ca="1" si="799"/>
        <v>-6.1155581796307209E-5</v>
      </c>
      <c r="AK485" s="43">
        <f t="shared" ca="1" si="800"/>
        <v>1.8578689065738785E-5</v>
      </c>
      <c r="AL485" s="43">
        <f t="shared" ca="1" si="801"/>
        <v>1.3765901502886562E-5</v>
      </c>
      <c r="AM485" s="43">
        <f t="shared" ca="1" si="802"/>
        <v>5.5250130896329055E-5</v>
      </c>
      <c r="AN485" s="43">
        <f t="shared" ca="1" si="803"/>
        <v>8.3282793159681251E-5</v>
      </c>
      <c r="AO485" s="43">
        <f t="shared" ca="1" si="804"/>
        <v>4.5600739466720079E-5</v>
      </c>
      <c r="AP485" s="43">
        <f t="shared" ca="1" si="805"/>
        <v>-2.4100831011164883E-5</v>
      </c>
      <c r="AQ485" s="43">
        <f t="shared" ca="1" si="806"/>
        <v>7.348542797410733E-5</v>
      </c>
      <c r="AR485" s="43">
        <f t="shared" ca="1" si="807"/>
        <v>4.6353782784518318E-5</v>
      </c>
      <c r="AT485" s="43">
        <f t="shared" ca="1" si="808"/>
        <v>-5.502229925819795E-5</v>
      </c>
      <c r="AU485" s="43">
        <f t="shared" ca="1" si="809"/>
        <v>4.7271851442575043E-5</v>
      </c>
      <c r="AV485" s="43">
        <f t="shared" ca="1" si="810"/>
        <v>1.1567158414703387E-5</v>
      </c>
      <c r="AW485" s="43">
        <f t="shared" ca="1" si="811"/>
        <v>-2.4525966802632319E-5</v>
      </c>
      <c r="AX485" s="43">
        <f t="shared" ca="1" si="812"/>
        <v>3.3097105146335905E-5</v>
      </c>
      <c r="AY485" s="43">
        <f t="shared" ca="1" si="813"/>
        <v>4.9018974491652558E-5</v>
      </c>
      <c r="AZ485" s="43">
        <f t="shared" ca="1" si="814"/>
        <v>-2.8757696338039765E-6</v>
      </c>
      <c r="BA485" s="43">
        <f t="shared" ca="1" si="815"/>
        <v>6.1624905867440797E-6</v>
      </c>
      <c r="BB485" s="43">
        <f t="shared" ca="1" si="816"/>
        <v>2.0130320156949006E-5</v>
      </c>
      <c r="BC485" s="43">
        <f t="shared" ca="1" si="817"/>
        <v>1.1420937642266758E-5</v>
      </c>
      <c r="BD485" s="43">
        <f t="shared" ca="1" si="818"/>
        <v>7.7345938821812458E-5</v>
      </c>
      <c r="BE485" s="43">
        <f t="shared" ca="1" si="819"/>
        <v>2.6528477069472276E-5</v>
      </c>
      <c r="BG485" s="43">
        <f t="shared" ca="1" si="820"/>
        <v>-7.5201759293921344E-5</v>
      </c>
      <c r="BH485" s="43">
        <f t="shared" ca="1" si="821"/>
        <v>6.7306962774624126E-5</v>
      </c>
      <c r="BI485" s="43">
        <f t="shared" ca="1" si="822"/>
        <v>1.3100239715760793E-4</v>
      </c>
      <c r="BJ485" s="43">
        <f t="shared" ca="1" si="823"/>
        <v>-3.8262000537877015E-5</v>
      </c>
      <c r="BK485" s="43">
        <f t="shared" ca="1" si="824"/>
        <v>1.9923554507570386E-5</v>
      </c>
      <c r="BL485" s="43">
        <f t="shared" ca="1" si="825"/>
        <v>-1.894335102107268E-5</v>
      </c>
      <c r="BM485" s="43">
        <f t="shared" ca="1" si="826"/>
        <v>3.9354002288989178E-5</v>
      </c>
      <c r="BN485" s="43">
        <f t="shared" ca="1" si="827"/>
        <v>1.0996926741647627E-4</v>
      </c>
      <c r="BO485" s="43">
        <f t="shared" ca="1" si="828"/>
        <v>-1.1960199918298439E-5</v>
      </c>
      <c r="BP485" s="43">
        <f t="shared" ca="1" si="829"/>
        <v>2.5179664898795944E-4</v>
      </c>
      <c r="BQ485" s="43">
        <f t="shared" ca="1" si="830"/>
        <v>5.777150838591049E-5</v>
      </c>
      <c r="BS485" s="43">
        <f t="shared" ca="1" si="831"/>
        <v>8.1901907111587682E-5</v>
      </c>
      <c r="BT485" s="43">
        <f t="shared" ca="1" si="832"/>
        <v>-1.530972097055055E-4</v>
      </c>
      <c r="BU485" s="43">
        <f t="shared" ca="1" si="833"/>
        <v>8.8656227349258858E-5</v>
      </c>
      <c r="BV485" s="43">
        <f t="shared" ca="1" si="834"/>
        <v>1.9273922413762294E-4</v>
      </c>
      <c r="BW485" s="43">
        <f t="shared" ca="1" si="835"/>
        <v>9.0074536034555995E-5</v>
      </c>
      <c r="BX485" s="43">
        <f t="shared" ca="1" si="836"/>
        <v>-3.9802963124551726E-5</v>
      </c>
      <c r="BY485" s="43">
        <f t="shared" ca="1" si="837"/>
        <v>5.2131807146733456E-5</v>
      </c>
      <c r="BZ485" s="43">
        <f t="shared" ca="1" si="838"/>
        <v>1.2242435301313177E-4</v>
      </c>
      <c r="CA485" s="43">
        <f t="shared" ca="1" si="839"/>
        <v>3.1490136628825274E-4</v>
      </c>
      <c r="CB485" s="43">
        <f t="shared" ca="1" si="840"/>
        <v>2.5613927138288757E-5</v>
      </c>
      <c r="CD485" s="43">
        <f t="shared" ca="1" si="841"/>
        <v>-2.7259376100402369E-5</v>
      </c>
      <c r="CE485" s="43">
        <f t="shared" ca="1" si="842"/>
        <v>-4.6222398818067783E-5</v>
      </c>
      <c r="CF485" s="43">
        <f t="shared" ca="1" si="843"/>
        <v>-2.5290686528049762E-5</v>
      </c>
      <c r="CG485" s="43">
        <f t="shared" ca="1" si="844"/>
        <v>-8.8475689229891539E-5</v>
      </c>
      <c r="CH485" s="43">
        <f t="shared" ca="1" si="845"/>
        <v>5.6154975628184474E-5</v>
      </c>
      <c r="CI485" s="43">
        <f t="shared" ca="1" si="846"/>
        <v>1.3884430712881371E-5</v>
      </c>
      <c r="CJ485" s="43">
        <f t="shared" ca="1" si="847"/>
        <v>-1.248980800837209E-4</v>
      </c>
      <c r="CK485" s="43">
        <f t="shared" ca="1" si="848"/>
        <v>-9.197163723158432E-6</v>
      </c>
      <c r="CL485" s="43">
        <f t="shared" ca="1" si="849"/>
        <v>7.2782607881861203E-5</v>
      </c>
      <c r="CN485" s="43">
        <f t="shared" ca="1" si="850"/>
        <v>-9.4050580434975483E-5</v>
      </c>
      <c r="CO485" s="43">
        <f t="shared" ca="1" si="851"/>
        <v>-1.0397247476435429E-4</v>
      </c>
      <c r="CP485" s="43">
        <f t="shared" ca="1" si="852"/>
        <v>-4.8486058617063497E-5</v>
      </c>
      <c r="CQ485" s="43">
        <f t="shared" ca="1" si="853"/>
        <v>3.6356852006505938E-5</v>
      </c>
      <c r="CR485" s="43">
        <f t="shared" ca="1" si="854"/>
        <v>-1.1678212660698071E-4</v>
      </c>
      <c r="CS485" s="43">
        <f t="shared" ca="1" si="855"/>
        <v>-4.9530612608319448E-5</v>
      </c>
      <c r="CT485" s="43">
        <f t="shared" ca="1" si="856"/>
        <v>-4.1468299162479853E-6</v>
      </c>
      <c r="CU485" s="43">
        <f t="shared" ca="1" si="856"/>
        <v>5.6506785569062428E-5</v>
      </c>
      <c r="CW485" s="43">
        <f t="shared" ca="1" si="857"/>
        <v>8.5995498554679805E-5</v>
      </c>
      <c r="CX485" s="43">
        <f t="shared" ca="1" si="858"/>
        <v>8.8376869374266528E-5</v>
      </c>
      <c r="CY485" s="43">
        <f t="shared" ca="1" si="859"/>
        <v>-6.9258991039557242E-5</v>
      </c>
      <c r="CZ485" s="43">
        <f t="shared" ca="1" si="860"/>
        <v>5.4386907070746738E-5</v>
      </c>
      <c r="DA485" s="43">
        <f t="shared" ca="1" si="861"/>
        <v>6.3463900560152613E-5</v>
      </c>
      <c r="DB485" s="43">
        <f t="shared" ca="1" si="862"/>
        <v>5.9941995745732072E-5</v>
      </c>
      <c r="DC485" s="43">
        <f t="shared" ca="1" si="863"/>
        <v>-2.4960930378099538E-6</v>
      </c>
      <c r="DE485" s="43">
        <f t="shared" ca="1" si="864"/>
        <v>1.1929857204483726E-4</v>
      </c>
      <c r="DF485" s="43">
        <f t="shared" ca="1" si="865"/>
        <v>-5.3354101390131877E-5</v>
      </c>
      <c r="DG485" s="43">
        <f t="shared" ca="1" si="866"/>
        <v>4.4593620593413218E-5</v>
      </c>
      <c r="DH485" s="43">
        <f t="shared" ca="1" si="867"/>
        <v>1.58032608414585E-4</v>
      </c>
      <c r="DI485" s="43">
        <f t="shared" ca="1" si="868"/>
        <v>2.8413167882435222E-4</v>
      </c>
      <c r="DJ485" s="43">
        <f t="shared" ca="1" si="869"/>
        <v>1.8198325479198461E-5</v>
      </c>
      <c r="DL485" s="43">
        <f t="shared" ca="1" si="870"/>
        <v>-8.1504822440028242E-5</v>
      </c>
      <c r="DM485" s="43">
        <f t="shared" ca="1" si="871"/>
        <v>2.7549463942598677E-5</v>
      </c>
      <c r="DN485" s="43">
        <f t="shared" ca="1" si="872"/>
        <v>1.1064043649994373E-4</v>
      </c>
      <c r="DO485" s="43">
        <f t="shared" ca="1" si="873"/>
        <v>6.9552927800408767E-5</v>
      </c>
      <c r="DP485" s="43">
        <f t="shared" ca="1" si="874"/>
        <v>-6.0815747934313167E-6</v>
      </c>
      <c r="DR485" s="43">
        <f t="shared" ca="1" si="875"/>
        <v>4.6869981771879242E-6</v>
      </c>
      <c r="DS485" s="43">
        <f t="shared" ca="1" si="876"/>
        <v>-4.9046402113288533E-5</v>
      </c>
      <c r="DT485" s="43">
        <f t="shared" ca="1" si="877"/>
        <v>-1.3470578009534067E-5</v>
      </c>
      <c r="DU485" s="43">
        <f t="shared" ca="1" si="878"/>
        <v>5.3528260217769695E-5</v>
      </c>
      <c r="DW485" s="43">
        <f t="shared" ca="1" si="879"/>
        <v>-1.9879546269006965E-6</v>
      </c>
      <c r="DX485" s="43">
        <f t="shared" ca="1" si="880"/>
        <v>6.7101093206994091E-5</v>
      </c>
      <c r="DY485" s="43">
        <f t="shared" ca="1" si="881"/>
        <v>3.0348422047482433E-5</v>
      </c>
      <c r="EA485" s="43">
        <f t="shared" ca="1" si="882"/>
        <v>1.8547233533094799E-4</v>
      </c>
      <c r="EB485" s="43">
        <f t="shared" ca="1" si="883"/>
        <v>-7.7791353833167987E-6</v>
      </c>
      <c r="ED485" s="43">
        <f t="shared" ca="1" si="884"/>
        <v>4.4778905845357705E-5</v>
      </c>
    </row>
    <row r="486" spans="1:134" x14ac:dyDescent="0.3">
      <c r="A486">
        <f ca="1"/>
        <v>482</v>
      </c>
      <c r="B486" s="21">
        <f ca="1">LN(Data!C496/Data!C495)</f>
        <v>3.9127826565687213E-3</v>
      </c>
      <c r="C486" s="21">
        <f ca="1">LN(Data!D496/Data!D495)</f>
        <v>-1.5551731678388947E-2</v>
      </c>
      <c r="D486" s="21">
        <f ca="1">LN(Data!E496/Data!E495)</f>
        <v>5.9671982135422385E-3</v>
      </c>
      <c r="E486" s="21">
        <f ca="1">LN(Data!F496/Data!F495)</f>
        <v>-6.453694964236418E-4</v>
      </c>
      <c r="F486" s="21">
        <f ca="1">LN(Data!G496/Data!G495)</f>
        <v>-3.8396066964231559E-3</v>
      </c>
      <c r="G486" s="21">
        <f ca="1">LN(Data!H496/Data!H495)</f>
        <v>-2.9000179018371663E-2</v>
      </c>
      <c r="H486" s="21">
        <f ca="1">LN(Data!I496/Data!I495)</f>
        <v>1.1273224529356694E-2</v>
      </c>
      <c r="I486" s="21">
        <f ca="1">LN(Data!J496/Data!J495)</f>
        <v>1.2343776414564538E-2</v>
      </c>
      <c r="J486" s="21">
        <f ca="1">LN(Data!K496/Data!K495)</f>
        <v>-4.2823496479123144E-4</v>
      </c>
      <c r="K486" s="21">
        <f ca="1">LN(Data!L496/Data!L495)</f>
        <v>3.2735617150155796E-3</v>
      </c>
      <c r="L486" s="21">
        <f ca="1">LN(Data!M496/Data!M495)</f>
        <v>2.1343456690035744E-2</v>
      </c>
      <c r="M486" s="21">
        <f ca="1">LN(Data!N496/Data!N495)</f>
        <v>2.2312817442498696E-2</v>
      </c>
      <c r="N486" s="21">
        <f ca="1">LN(Data!O496/Data!O495)</f>
        <v>-5.2211748829307156E-4</v>
      </c>
      <c r="O486" s="21">
        <f ca="1">LN(Data!P496/Data!P495)</f>
        <v>-4.2134519253872599E-3</v>
      </c>
      <c r="Q486" s="41">
        <f t="shared" ca="1" si="781"/>
        <v>2.7680888126640699E-4</v>
      </c>
      <c r="R486" s="41">
        <f t="shared" ca="1" si="782"/>
        <v>1.2401643388153721E-4</v>
      </c>
      <c r="S486" s="41">
        <f t="shared" ca="1" si="783"/>
        <v>8.4062318919928686E-4</v>
      </c>
      <c r="T486" s="41">
        <f t="shared" ca="1" si="784"/>
        <v>3.5163066425008611E-4</v>
      </c>
      <c r="U486" s="41">
        <f t="shared" ca="1" si="785"/>
        <v>4.6005997051000365E-4</v>
      </c>
      <c r="V486" s="41">
        <f t="shared" ca="1" si="786"/>
        <v>7.2150020283040007E-4</v>
      </c>
      <c r="W486" s="41">
        <f t="shared" ca="1" si="787"/>
        <v>1.4394004498307755E-4</v>
      </c>
      <c r="X486" s="41">
        <f t="shared" ca="1" si="788"/>
        <v>2.6860152664057445E-4</v>
      </c>
      <c r="Y486" s="41">
        <f t="shared" ca="1" si="789"/>
        <v>2.15624961513561E-4</v>
      </c>
      <c r="Z486" s="41">
        <f t="shared" ca="1" si="790"/>
        <v>2.4301272859498325E-4</v>
      </c>
      <c r="AA486" s="41">
        <f t="shared" ca="1" si="791"/>
        <v>3.5819495068376114E-4</v>
      </c>
      <c r="AB486" s="41">
        <f t="shared" ca="1" si="792"/>
        <v>1.928974447515668E-4</v>
      </c>
      <c r="AC486" s="41">
        <f t="shared" ca="1" si="793"/>
        <v>7.4383310185508085E-4</v>
      </c>
      <c r="AD486" s="41">
        <f t="shared" ca="1" si="794"/>
        <v>5.0312255390892152E-5</v>
      </c>
      <c r="AF486" s="43">
        <f t="shared" ca="1" si="795"/>
        <v>4.391387944379643E-5</v>
      </c>
      <c r="AG486" s="43">
        <f t="shared" ca="1" si="796"/>
        <v>9.9892215050827947E-5</v>
      </c>
      <c r="AH486" s="43">
        <f t="shared" ca="1" si="797"/>
        <v>4.2311859509408987E-5</v>
      </c>
      <c r="AI486" s="43">
        <f t="shared" ca="1" si="798"/>
        <v>7.1972199075013562E-5</v>
      </c>
      <c r="AJ486" s="43">
        <f t="shared" ca="1" si="799"/>
        <v>-5.869307584127803E-5</v>
      </c>
      <c r="AK486" s="43">
        <f t="shared" ca="1" si="800"/>
        <v>1.9282383722493449E-5</v>
      </c>
      <c r="AL486" s="43">
        <f t="shared" ca="1" si="801"/>
        <v>1.4499882991128152E-5</v>
      </c>
      <c r="AM486" s="43">
        <f t="shared" ca="1" si="802"/>
        <v>5.3373520798862496E-5</v>
      </c>
      <c r="AN486" s="43">
        <f t="shared" ca="1" si="803"/>
        <v>7.9506613795188985E-5</v>
      </c>
      <c r="AO486" s="43">
        <f t="shared" ca="1" si="804"/>
        <v>4.7090458331124631E-5</v>
      </c>
      <c r="AP486" s="43">
        <f t="shared" ca="1" si="805"/>
        <v>-2.1497607427498228E-5</v>
      </c>
      <c r="AQ486" s="43">
        <f t="shared" ca="1" si="806"/>
        <v>7.0821214536675878E-5</v>
      </c>
      <c r="AR486" s="43">
        <f t="shared" ca="1" si="807"/>
        <v>4.3809512551387448E-5</v>
      </c>
      <c r="AT486" s="43">
        <f t="shared" ca="1" si="808"/>
        <v>-5.3404632842476175E-5</v>
      </c>
      <c r="AU486" s="43">
        <f t="shared" ca="1" si="809"/>
        <v>4.2693136023861086E-5</v>
      </c>
      <c r="AV486" s="43">
        <f t="shared" ca="1" si="810"/>
        <v>5.3914969880183201E-6</v>
      </c>
      <c r="AW486" s="43">
        <f t="shared" ca="1" si="811"/>
        <v>-1.4758293675658205E-5</v>
      </c>
      <c r="AX486" s="43">
        <f t="shared" ca="1" si="812"/>
        <v>1.8610925377084418E-5</v>
      </c>
      <c r="AY486" s="43">
        <f t="shared" ca="1" si="813"/>
        <v>3.535435685223081E-5</v>
      </c>
      <c r="AZ486" s="43">
        <f t="shared" ca="1" si="814"/>
        <v>-1.2591214082646671E-5</v>
      </c>
      <c r="BA486" s="43">
        <f t="shared" ca="1" si="815"/>
        <v>-2.5993343186077055E-6</v>
      </c>
      <c r="BB486" s="43">
        <f t="shared" ca="1" si="816"/>
        <v>-1.0126701229008214E-5</v>
      </c>
      <c r="BC486" s="43">
        <f t="shared" ca="1" si="817"/>
        <v>2.7809116571837131E-6</v>
      </c>
      <c r="BD486" s="43">
        <f t="shared" ca="1" si="818"/>
        <v>6.0710116587998871E-5</v>
      </c>
      <c r="BE486" s="43">
        <f t="shared" ca="1" si="819"/>
        <v>2.3307854639027976E-5</v>
      </c>
      <c r="BG486" s="43">
        <f t="shared" ca="1" si="820"/>
        <v>-7.0302540311807969E-5</v>
      </c>
      <c r="BH486" s="43">
        <f t="shared" ca="1" si="821"/>
        <v>6.4486410038559942E-5</v>
      </c>
      <c r="BI486" s="43">
        <f t="shared" ca="1" si="822"/>
        <v>1.2129908898665257E-4</v>
      </c>
      <c r="BJ486" s="43">
        <f t="shared" ca="1" si="823"/>
        <v>-3.3189052197595974E-5</v>
      </c>
      <c r="BK486" s="43">
        <f t="shared" ca="1" si="824"/>
        <v>2.1110597861660663E-5</v>
      </c>
      <c r="BL486" s="43">
        <f t="shared" ca="1" si="825"/>
        <v>-1.5609915481078907E-5</v>
      </c>
      <c r="BM486" s="43">
        <f t="shared" ca="1" si="826"/>
        <v>3.8857246194627995E-5</v>
      </c>
      <c r="BN486" s="43">
        <f t="shared" ca="1" si="827"/>
        <v>1.098250302038521E-4</v>
      </c>
      <c r="BO486" s="43">
        <f t="shared" ca="1" si="828"/>
        <v>-9.475260964157737E-6</v>
      </c>
      <c r="BP486" s="43">
        <f t="shared" ca="1" si="829"/>
        <v>2.3935381761873979E-4</v>
      </c>
      <c r="BQ486" s="43">
        <f t="shared" ca="1" si="830"/>
        <v>5.4667116892123934E-5</v>
      </c>
      <c r="BS486" s="43">
        <f t="shared" ca="1" si="831"/>
        <v>7.8248141425637491E-5</v>
      </c>
      <c r="BT486" s="43">
        <f t="shared" ca="1" si="832"/>
        <v>-1.4581883796553635E-4</v>
      </c>
      <c r="BU486" s="43">
        <f t="shared" ca="1" si="833"/>
        <v>8.6210962179561614E-5</v>
      </c>
      <c r="BV486" s="43">
        <f t="shared" ca="1" si="834"/>
        <v>1.8364043635685622E-4</v>
      </c>
      <c r="BW486" s="43">
        <f t="shared" ca="1" si="835"/>
        <v>8.6943532195940797E-5</v>
      </c>
      <c r="BX486" s="43">
        <f t="shared" ca="1" si="836"/>
        <v>-3.5485261081907738E-5</v>
      </c>
      <c r="BY486" s="43">
        <f t="shared" ca="1" si="837"/>
        <v>5.5682954500064192E-5</v>
      </c>
      <c r="BZ486" s="43">
        <f t="shared" ca="1" si="838"/>
        <v>1.1690786979926894E-4</v>
      </c>
      <c r="CA486" s="43">
        <f t="shared" ca="1" si="839"/>
        <v>2.9876521596772682E-4</v>
      </c>
      <c r="CB486" s="43">
        <f t="shared" ca="1" si="840"/>
        <v>2.4451614917219212E-5</v>
      </c>
      <c r="CD486" s="43">
        <f t="shared" ca="1" si="841"/>
        <v>-3.1624715879540286E-5</v>
      </c>
      <c r="CE486" s="43">
        <f t="shared" ca="1" si="842"/>
        <v>-3.4407063628982824E-5</v>
      </c>
      <c r="CF486" s="43">
        <f t="shared" ca="1" si="843"/>
        <v>-1.6016536277070647E-5</v>
      </c>
      <c r="CG486" s="43">
        <f t="shared" ca="1" si="844"/>
        <v>-7.6014780136268826E-5</v>
      </c>
      <c r="CH486" s="43">
        <f t="shared" ca="1" si="845"/>
        <v>5.8855991285551146E-5</v>
      </c>
      <c r="CI486" s="43">
        <f t="shared" ca="1" si="846"/>
        <v>3.4063781280641916E-5</v>
      </c>
      <c r="CJ486" s="43">
        <f t="shared" ca="1" si="847"/>
        <v>-1.1165020131603043E-4</v>
      </c>
      <c r="CK486" s="43">
        <f t="shared" ca="1" si="848"/>
        <v>3.116324206293209E-8</v>
      </c>
      <c r="CL486" s="43">
        <f t="shared" ca="1" si="849"/>
        <v>6.9593908043549257E-5</v>
      </c>
      <c r="CN486" s="43">
        <f t="shared" ca="1" si="850"/>
        <v>-1.0209204713440547E-4</v>
      </c>
      <c r="CO486" s="43">
        <f t="shared" ca="1" si="851"/>
        <v>-1.0947343169284137E-4</v>
      </c>
      <c r="CP486" s="43">
        <f t="shared" ca="1" si="852"/>
        <v>-5.6401566837979885E-5</v>
      </c>
      <c r="CQ486" s="43">
        <f t="shared" ca="1" si="853"/>
        <v>2.4988391100945031E-5</v>
      </c>
      <c r="CR486" s="43">
        <f t="shared" ca="1" si="854"/>
        <v>-1.415762078986148E-4</v>
      </c>
      <c r="CS486" s="43">
        <f t="shared" ca="1" si="855"/>
        <v>-5.5267094284766143E-5</v>
      </c>
      <c r="CT486" s="43">
        <f t="shared" ca="1" si="856"/>
        <v>-1.7029368621783619E-5</v>
      </c>
      <c r="CU486" s="43">
        <f t="shared" ca="1" si="856"/>
        <v>5.1333158981370736E-5</v>
      </c>
      <c r="CW486" s="43">
        <f t="shared" ca="1" si="857"/>
        <v>9.8524224618456275E-5</v>
      </c>
      <c r="CX486" s="43">
        <f t="shared" ca="1" si="858"/>
        <v>9.9384568831152614E-5</v>
      </c>
      <c r="CY486" s="43">
        <f t="shared" ca="1" si="859"/>
        <v>-5.1260662762319032E-5</v>
      </c>
      <c r="CZ486" s="43">
        <f t="shared" ca="1" si="860"/>
        <v>9.9040560458357594E-5</v>
      </c>
      <c r="DA486" s="43">
        <f t="shared" ca="1" si="861"/>
        <v>7.2777516373745505E-5</v>
      </c>
      <c r="DB486" s="43">
        <f t="shared" ca="1" si="862"/>
        <v>7.6131423437604079E-5</v>
      </c>
      <c r="DC486" s="43">
        <f t="shared" ca="1" si="863"/>
        <v>3.4057757743975372E-7</v>
      </c>
      <c r="DE486" s="43">
        <f t="shared" ca="1" si="864"/>
        <v>1.2613252502878286E-4</v>
      </c>
      <c r="DF486" s="43">
        <f t="shared" ca="1" si="865"/>
        <v>-3.8277762496008939E-5</v>
      </c>
      <c r="DG486" s="43">
        <f t="shared" ca="1" si="866"/>
        <v>8.3023683728625252E-5</v>
      </c>
      <c r="DH486" s="43">
        <f t="shared" ca="1" si="867"/>
        <v>1.5980694114669838E-4</v>
      </c>
      <c r="DI486" s="43">
        <f t="shared" ca="1" si="868"/>
        <v>2.8405723375473881E-4</v>
      </c>
      <c r="DJ486" s="43">
        <f t="shared" ca="1" si="869"/>
        <v>1.9411398385333743E-5</v>
      </c>
      <c r="DL486" s="43">
        <f t="shared" ca="1" si="870"/>
        <v>-6.5664653437505561E-5</v>
      </c>
      <c r="DM486" s="43">
        <f t="shared" ca="1" si="871"/>
        <v>6.3799547511020981E-5</v>
      </c>
      <c r="DN486" s="43">
        <f t="shared" ca="1" si="872"/>
        <v>1.1438129866450207E-4</v>
      </c>
      <c r="DO486" s="43">
        <f t="shared" ca="1" si="873"/>
        <v>8.1030770594836776E-5</v>
      </c>
      <c r="DP486" s="43">
        <f t="shared" ca="1" si="874"/>
        <v>-3.5912930625428154E-6</v>
      </c>
      <c r="DR486" s="43">
        <f t="shared" ca="1" si="875"/>
        <v>3.6574626330873863E-5</v>
      </c>
      <c r="DS486" s="43">
        <f t="shared" ca="1" si="876"/>
        <v>-3.7294571286837476E-5</v>
      </c>
      <c r="DT486" s="43">
        <f t="shared" ca="1" si="877"/>
        <v>6.2089419400195259E-7</v>
      </c>
      <c r="DU486" s="43">
        <f t="shared" ca="1" si="878"/>
        <v>5.2120410383080839E-5</v>
      </c>
      <c r="DW486" s="43">
        <f t="shared" ca="1" si="879"/>
        <v>2.862387237469001E-5</v>
      </c>
      <c r="DX486" s="43">
        <f t="shared" ca="1" si="880"/>
        <v>1.0905500643342807E-4</v>
      </c>
      <c r="DY486" s="43">
        <f t="shared" ca="1" si="881"/>
        <v>3.4771535966093314E-5</v>
      </c>
      <c r="EA486" s="43">
        <f t="shared" ca="1" si="882"/>
        <v>1.8693505163021966E-4</v>
      </c>
      <c r="EB486" s="43">
        <f t="shared" ca="1" si="883"/>
        <v>-5.6025387442695802E-6</v>
      </c>
      <c r="ED486" s="43">
        <f t="shared" ca="1" si="884"/>
        <v>4.4670466824577974E-5</v>
      </c>
    </row>
    <row r="487" spans="1:134" x14ac:dyDescent="0.3">
      <c r="A487">
        <f ca="1"/>
        <v>483</v>
      </c>
      <c r="B487" s="21">
        <f ca="1">LN(Data!C497/Data!C496)</f>
        <v>-1.1396476466492649E-3</v>
      </c>
      <c r="C487" s="21">
        <f ca="1">LN(Data!D497/Data!D496)</f>
        <v>-1.0875703690936578E-2</v>
      </c>
      <c r="D487" s="21">
        <f ca="1">LN(Data!E497/Data!E496)</f>
        <v>-4.4350356976538323E-2</v>
      </c>
      <c r="E487" s="21">
        <f ca="1">LN(Data!F497/Data!F496)</f>
        <v>3.4267312192684321E-2</v>
      </c>
      <c r="F487" s="21">
        <f ca="1">LN(Data!G497/Data!G496)</f>
        <v>-2.6908438064437691E-2</v>
      </c>
      <c r="G487" s="21">
        <f ca="1">LN(Data!H497/Data!H496)</f>
        <v>-3.2696906785837261E-2</v>
      </c>
      <c r="H487" s="21">
        <f ca="1">LN(Data!I497/Data!I496)</f>
        <v>1.6274661957391749E-2</v>
      </c>
      <c r="I487" s="21">
        <f ca="1">LN(Data!J497/Data!J496)</f>
        <v>3.1655441313761461E-2</v>
      </c>
      <c r="J487" s="21">
        <f ca="1">LN(Data!K497/Data!K496)</f>
        <v>1.85308365051941E-2</v>
      </c>
      <c r="K487" s="21">
        <f ca="1">LN(Data!L497/Data!L496)</f>
        <v>-1.9215963572431702E-2</v>
      </c>
      <c r="L487" s="21">
        <f ca="1">LN(Data!M497/Data!M496)</f>
        <v>-3.2585069997326396E-2</v>
      </c>
      <c r="M487" s="21">
        <f ca="1">LN(Data!N497/Data!N496)</f>
        <v>2.9083345256559156E-2</v>
      </c>
      <c r="N487" s="21">
        <f ca="1">LN(Data!O497/Data!O496)</f>
        <v>2.0902282670184458E-2</v>
      </c>
      <c r="O487" s="21">
        <f ca="1">LN(Data!P497/Data!P496)</f>
        <v>-1.7160476811307817E-2</v>
      </c>
      <c r="Q487" s="41">
        <f t="shared" ca="1" si="781"/>
        <v>2.6111894047747526E-4</v>
      </c>
      <c r="R487" s="41">
        <f t="shared" ca="1" si="782"/>
        <v>1.3108682934044136E-4</v>
      </c>
      <c r="S487" s="41">
        <f t="shared" ca="1" si="783"/>
        <v>7.9232224511851179E-4</v>
      </c>
      <c r="T487" s="41">
        <f t="shared" ca="1" si="784"/>
        <v>3.3055781450229578E-4</v>
      </c>
      <c r="U487" s="41">
        <f t="shared" ca="1" si="785"/>
        <v>4.3334092705439646E-4</v>
      </c>
      <c r="V487" s="41">
        <f t="shared" ca="1" si="786"/>
        <v>7.2867081364643229E-4</v>
      </c>
      <c r="W487" s="41">
        <f t="shared" ca="1" si="787"/>
        <v>1.4292877776145025E-4</v>
      </c>
      <c r="X487" s="41">
        <f t="shared" ca="1" si="788"/>
        <v>2.6162756401250554E-4</v>
      </c>
      <c r="Y487" s="41">
        <f t="shared" ca="1" si="789"/>
        <v>2.0269846693385152E-4</v>
      </c>
      <c r="Z487" s="41">
        <f t="shared" ca="1" si="790"/>
        <v>2.2907493725740519E-4</v>
      </c>
      <c r="AA487" s="41">
        <f t="shared" ca="1" si="791"/>
        <v>3.6403584225150136E-4</v>
      </c>
      <c r="AB487" s="41">
        <f t="shared" ca="1" si="792"/>
        <v>2.1119530739980926E-4</v>
      </c>
      <c r="AC487" s="41">
        <f t="shared" ca="1" si="793"/>
        <v>6.9921947214407075E-4</v>
      </c>
      <c r="AD487" s="41">
        <f t="shared" ca="1" si="794"/>
        <v>4.8358710695091597E-5</v>
      </c>
      <c r="AF487" s="43">
        <f t="shared" ca="1" si="795"/>
        <v>3.7628013917720003E-5</v>
      </c>
      <c r="AG487" s="43">
        <f t="shared" ca="1" si="796"/>
        <v>9.5299583128473619E-5</v>
      </c>
      <c r="AH487" s="43">
        <f t="shared" ca="1" si="797"/>
        <v>3.9621636504483349E-5</v>
      </c>
      <c r="AI487" s="43">
        <f t="shared" ca="1" si="798"/>
        <v>6.6752454341124172E-5</v>
      </c>
      <c r="AJ487" s="43">
        <f t="shared" ca="1" si="799"/>
        <v>-6.1979775140829721E-5</v>
      </c>
      <c r="AK487" s="43">
        <f t="shared" ca="1" si="800"/>
        <v>2.0772021344468162E-5</v>
      </c>
      <c r="AL487" s="43">
        <f t="shared" ca="1" si="801"/>
        <v>1.6527800867948672E-5</v>
      </c>
      <c r="AM487" s="43">
        <f t="shared" ca="1" si="802"/>
        <v>5.0070574130340458E-5</v>
      </c>
      <c r="AN487" s="43">
        <f t="shared" ca="1" si="803"/>
        <v>7.5504741097700867E-5</v>
      </c>
      <c r="AO487" s="43">
        <f t="shared" ca="1" si="804"/>
        <v>4.9275769261337002E-5</v>
      </c>
      <c r="AP487" s="43">
        <f t="shared" ca="1" si="805"/>
        <v>-1.4969438675356752E-5</v>
      </c>
      <c r="AQ487" s="43">
        <f t="shared" ca="1" si="806"/>
        <v>6.6449365729302258E-5</v>
      </c>
      <c r="AR487" s="43">
        <f t="shared" ca="1" si="807"/>
        <v>4.0191762501227721E-5</v>
      </c>
      <c r="AT487" s="43">
        <f t="shared" ca="1" si="808"/>
        <v>-5.576837080125385E-5</v>
      </c>
      <c r="AU487" s="43">
        <f t="shared" ca="1" si="809"/>
        <v>4.0733744656937266E-5</v>
      </c>
      <c r="AV487" s="43">
        <f t="shared" ca="1" si="810"/>
        <v>8.650759154336323E-6</v>
      </c>
      <c r="AW487" s="43">
        <f t="shared" ca="1" si="811"/>
        <v>1.3187384108018977E-5</v>
      </c>
      <c r="AX487" s="43">
        <f t="shared" ca="1" si="812"/>
        <v>6.9751800726120714E-6</v>
      </c>
      <c r="AY487" s="43">
        <f t="shared" ca="1" si="813"/>
        <v>2.171506951925693E-5</v>
      </c>
      <c r="AZ487" s="43">
        <f t="shared" ca="1" si="814"/>
        <v>-1.1436153521623616E-5</v>
      </c>
      <c r="BA487" s="43">
        <f t="shared" ca="1" si="815"/>
        <v>-5.4979474649653877E-6</v>
      </c>
      <c r="BB487" s="43">
        <f t="shared" ca="1" si="816"/>
        <v>-2.9434761847232818E-5</v>
      </c>
      <c r="BC487" s="43">
        <f t="shared" ca="1" si="817"/>
        <v>-1.8206120033524314E-5</v>
      </c>
      <c r="BD487" s="43">
        <f t="shared" ca="1" si="818"/>
        <v>5.7554699457670628E-5</v>
      </c>
      <c r="BE487" s="43">
        <f t="shared" ca="1" si="819"/>
        <v>2.584097178769114E-5</v>
      </c>
      <c r="BG487" s="43">
        <f t="shared" ca="1" si="820"/>
        <v>-6.6315450755467516E-5</v>
      </c>
      <c r="BH487" s="43">
        <f t="shared" ca="1" si="821"/>
        <v>5.9242523783070281E-5</v>
      </c>
      <c r="BI487" s="43">
        <f t="shared" ca="1" si="822"/>
        <v>1.0363815466160344E-4</v>
      </c>
      <c r="BJ487" s="43">
        <f t="shared" ca="1" si="823"/>
        <v>-2.7161535149393938E-5</v>
      </c>
      <c r="BK487" s="43">
        <f t="shared" ca="1" si="824"/>
        <v>2.4263427624122284E-5</v>
      </c>
      <c r="BL487" s="43">
        <f t="shared" ca="1" si="825"/>
        <v>-1.4826642327226886E-5</v>
      </c>
      <c r="BM487" s="43">
        <f t="shared" ca="1" si="826"/>
        <v>3.769785092001599E-5</v>
      </c>
      <c r="BN487" s="43">
        <f t="shared" ca="1" si="827"/>
        <v>1.1087716658951681E-4</v>
      </c>
      <c r="BO487" s="43">
        <f t="shared" ca="1" si="828"/>
        <v>-9.1804504338992692E-7</v>
      </c>
      <c r="BP487" s="43">
        <f t="shared" ca="1" si="829"/>
        <v>2.248056538490113E-4</v>
      </c>
      <c r="BQ487" s="43">
        <f t="shared" ca="1" si="830"/>
        <v>4.9878539710475475E-5</v>
      </c>
      <c r="BS487" s="43">
        <f t="shared" ca="1" si="831"/>
        <v>7.3701930842507367E-5</v>
      </c>
      <c r="BT487" s="43">
        <f t="shared" ca="1" si="832"/>
        <v>-1.3594675783184723E-4</v>
      </c>
      <c r="BU487" s="43">
        <f t="shared" ca="1" si="833"/>
        <v>8.0601780734533009E-5</v>
      </c>
      <c r="BV487" s="43">
        <f t="shared" ca="1" si="834"/>
        <v>1.7214403236932683E-4</v>
      </c>
      <c r="BW487" s="43">
        <f t="shared" ca="1" si="835"/>
        <v>8.1743502451199035E-5</v>
      </c>
      <c r="BX487" s="43">
        <f t="shared" ca="1" si="836"/>
        <v>-3.3482904829525151E-5</v>
      </c>
      <c r="BY487" s="43">
        <f t="shared" ca="1" si="837"/>
        <v>5.1515512276301047E-5</v>
      </c>
      <c r="BZ487" s="43">
        <f t="shared" ca="1" si="838"/>
        <v>1.0902939690591332E-4</v>
      </c>
      <c r="CA487" s="43">
        <f t="shared" ca="1" si="839"/>
        <v>2.8085952053169284E-4</v>
      </c>
      <c r="CB487" s="43">
        <f t="shared" ca="1" si="840"/>
        <v>2.3147672023023604E-5</v>
      </c>
      <c r="CD487" s="43">
        <f t="shared" ca="1" si="841"/>
        <v>-2.3046276033383253E-5</v>
      </c>
      <c r="CE487" s="43">
        <f t="shared" ca="1" si="842"/>
        <v>-3.4939724714835837E-5</v>
      </c>
      <c r="CF487" s="43">
        <f t="shared" ca="1" si="843"/>
        <v>-1.7899258895277144E-5</v>
      </c>
      <c r="CG487" s="43">
        <f t="shared" ca="1" si="844"/>
        <v>-7.1355238097785395E-5</v>
      </c>
      <c r="CH487" s="43">
        <f t="shared" ca="1" si="845"/>
        <v>5.4570480439490377E-5</v>
      </c>
      <c r="CI487" s="43">
        <f t="shared" ca="1" si="846"/>
        <v>2.7102925649890663E-5</v>
      </c>
      <c r="CJ487" s="43">
        <f t="shared" ca="1" si="847"/>
        <v>-1.1009153583316573E-4</v>
      </c>
      <c r="CK487" s="43">
        <f t="shared" ca="1" si="848"/>
        <v>1.4957699580133925E-7</v>
      </c>
      <c r="CL487" s="43">
        <f t="shared" ca="1" si="849"/>
        <v>6.6388953454602748E-5</v>
      </c>
      <c r="CN487" s="43">
        <f t="shared" ca="1" si="850"/>
        <v>-1.1558205607427972E-4</v>
      </c>
      <c r="CO487" s="43">
        <f t="shared" ca="1" si="851"/>
        <v>-1.2438332933837845E-4</v>
      </c>
      <c r="CP487" s="43">
        <f t="shared" ca="1" si="852"/>
        <v>-5.2272339389248778E-5</v>
      </c>
      <c r="CQ487" s="43">
        <f t="shared" ca="1" si="853"/>
        <v>1.7793055089099949E-5</v>
      </c>
      <c r="CR487" s="43">
        <f t="shared" ca="1" si="854"/>
        <v>-1.7021947931761185E-4</v>
      </c>
      <c r="CS487" s="43">
        <f t="shared" ca="1" si="855"/>
        <v>-9.0775610641882678E-5</v>
      </c>
      <c r="CT487" s="43">
        <f t="shared" ca="1" si="856"/>
        <v>-1.5099116466729301E-5</v>
      </c>
      <c r="CU487" s="43">
        <f t="shared" ca="1" si="856"/>
        <v>5.5584621049780493E-5</v>
      </c>
      <c r="CW487" s="43">
        <f t="shared" ca="1" si="857"/>
        <v>1.0096202092504272E-4</v>
      </c>
      <c r="CX487" s="43">
        <f t="shared" ca="1" si="858"/>
        <v>9.3131839366718681E-5</v>
      </c>
      <c r="CY487" s="43">
        <f t="shared" ca="1" si="859"/>
        <v>-4.5970807223135288E-5</v>
      </c>
      <c r="CZ487" s="43">
        <f t="shared" ca="1" si="860"/>
        <v>1.0753470160081853E-4</v>
      </c>
      <c r="DA487" s="43">
        <f t="shared" ca="1" si="861"/>
        <v>8.3503109446030828E-5</v>
      </c>
      <c r="DB487" s="43">
        <f t="shared" ca="1" si="862"/>
        <v>7.1210381170773944E-5</v>
      </c>
      <c r="DC487" s="43">
        <f t="shared" ca="1" si="863"/>
        <v>-2.5298084531190848E-6</v>
      </c>
      <c r="DE487" s="43">
        <f t="shared" ca="1" si="864"/>
        <v>1.1824741132755898E-4</v>
      </c>
      <c r="DF487" s="43">
        <f t="shared" ca="1" si="865"/>
        <v>-3.3556609912882557E-5</v>
      </c>
      <c r="DG487" s="43">
        <f t="shared" ca="1" si="866"/>
        <v>9.384979414265233E-5</v>
      </c>
      <c r="DH487" s="43">
        <f t="shared" ca="1" si="867"/>
        <v>1.6674399045924848E-4</v>
      </c>
      <c r="DI487" s="43">
        <f t="shared" ca="1" si="868"/>
        <v>2.6662710563719704E-4</v>
      </c>
      <c r="DJ487" s="43">
        <f t="shared" ca="1" si="869"/>
        <v>1.5126119972183906E-5</v>
      </c>
      <c r="DL487" s="43">
        <f t="shared" ca="1" si="870"/>
        <v>-6.1808885446401518E-5</v>
      </c>
      <c r="DM487" s="43">
        <f t="shared" ca="1" si="871"/>
        <v>5.9423173794908874E-5</v>
      </c>
      <c r="DN487" s="43">
        <f t="shared" ca="1" si="872"/>
        <v>1.0694511302911904E-4</v>
      </c>
      <c r="DO487" s="43">
        <f t="shared" ca="1" si="873"/>
        <v>7.618233969699953E-5</v>
      </c>
      <c r="DP487" s="43">
        <f t="shared" ca="1" si="874"/>
        <v>-3.2675546325751803E-6</v>
      </c>
      <c r="DR487" s="43">
        <f t="shared" ca="1" si="875"/>
        <v>3.8572296112217079E-5</v>
      </c>
      <c r="DS487" s="43">
        <f t="shared" ca="1" si="876"/>
        <v>-3.0674353913593484E-5</v>
      </c>
      <c r="DT487" s="43">
        <f t="shared" ca="1" si="877"/>
        <v>4.8108951313685766E-7</v>
      </c>
      <c r="DU487" s="43">
        <f t="shared" ca="1" si="878"/>
        <v>4.8165606065435601E-5</v>
      </c>
      <c r="DW487" s="43">
        <f t="shared" ca="1" si="879"/>
        <v>5.548039919520733E-5</v>
      </c>
      <c r="DX487" s="43">
        <f t="shared" ca="1" si="880"/>
        <v>1.0184307852751276E-4</v>
      </c>
      <c r="DY487" s="43">
        <f t="shared" ca="1" si="881"/>
        <v>2.728946608702467E-5</v>
      </c>
      <c r="EA487" s="43">
        <f t="shared" ca="1" si="882"/>
        <v>1.7501995380041731E-4</v>
      </c>
      <c r="EB487" s="43">
        <f t="shared" ca="1" si="883"/>
        <v>-1.0907225436448046E-5</v>
      </c>
      <c r="ED487" s="43">
        <f t="shared" ca="1" si="884"/>
        <v>4.2122233831282903E-5</v>
      </c>
    </row>
    <row r="488" spans="1:134" x14ac:dyDescent="0.3">
      <c r="A488">
        <f ca="1"/>
        <v>484</v>
      </c>
      <c r="B488" s="21">
        <f ca="1">LN(Data!C498/Data!C497)</f>
        <v>6.2925205093107527E-3</v>
      </c>
      <c r="C488" s="21">
        <f ca="1">LN(Data!D498/Data!D497)</f>
        <v>-7.8414202620011274E-3</v>
      </c>
      <c r="D488" s="21">
        <f ca="1">LN(Data!E498/Data!E497)</f>
        <v>3.2630985843736082E-2</v>
      </c>
      <c r="E488" s="21">
        <f ca="1">LN(Data!F498/Data!F497)</f>
        <v>2.3428938480537873E-2</v>
      </c>
      <c r="F488" s="21">
        <f ca="1">LN(Data!G498/Data!G497)</f>
        <v>-2.2846963213308106E-3</v>
      </c>
      <c r="G488" s="21">
        <f ca="1">LN(Data!H498/Data!H497)</f>
        <v>-1.9015665053058118E-2</v>
      </c>
      <c r="H488" s="21">
        <f ca="1">LN(Data!I498/Data!I497)</f>
        <v>8.8333294277565984E-3</v>
      </c>
      <c r="I488" s="21">
        <f ca="1">LN(Data!J498/Data!J497)</f>
        <v>7.3612110286903698E-3</v>
      </c>
      <c r="J488" s="21">
        <f ca="1">LN(Data!K498/Data!K497)</f>
        <v>-1.0708852515464537E-2</v>
      </c>
      <c r="K488" s="21">
        <f ca="1">LN(Data!L498/Data!L497)</f>
        <v>-1.0366869909726645E-2</v>
      </c>
      <c r="L488" s="21">
        <f ca="1">LN(Data!M498/Data!M497)</f>
        <v>-1.1168843664361989E-2</v>
      </c>
      <c r="M488" s="21">
        <f ca="1">LN(Data!N498/Data!N497)</f>
        <v>2.2775347407990349E-3</v>
      </c>
      <c r="N488" s="21">
        <f ca="1">LN(Data!O498/Data!O497)</f>
        <v>1.6904668065646784E-2</v>
      </c>
      <c r="O488" s="21">
        <f ca="1">LN(Data!P498/Data!P497)</f>
        <v>-4.7416270291428166E-3</v>
      </c>
      <c r="Q488" s="41">
        <f t="shared" ca="1" si="781"/>
        <v>2.4552973185433752E-4</v>
      </c>
      <c r="R488" s="41">
        <f t="shared" ca="1" si="782"/>
        <v>1.3031847542639797E-4</v>
      </c>
      <c r="S488" s="41">
        <f t="shared" ca="1" si="783"/>
        <v>8.6280016024818402E-4</v>
      </c>
      <c r="T488" s="41">
        <f t="shared" ca="1" si="784"/>
        <v>3.8117926672681158E-4</v>
      </c>
      <c r="U488" s="41">
        <f t="shared" ca="1" si="785"/>
        <v>4.5078431377519341E-4</v>
      </c>
      <c r="V488" s="41">
        <f t="shared" ca="1" si="786"/>
        <v>7.4909582762935022E-4</v>
      </c>
      <c r="W488" s="41">
        <f t="shared" ca="1" si="787"/>
        <v>1.502449284054057E-4</v>
      </c>
      <c r="X488" s="41">
        <f t="shared" ca="1" si="788"/>
        <v>3.06053928057895E-4</v>
      </c>
      <c r="Y488" s="41">
        <f t="shared" ca="1" si="789"/>
        <v>2.1114007301275449E-4</v>
      </c>
      <c r="Z488" s="41">
        <f t="shared" ca="1" si="790"/>
        <v>2.3748563638298221E-4</v>
      </c>
      <c r="AA488" s="41">
        <f t="shared" ca="1" si="791"/>
        <v>4.0590089892025101E-4</v>
      </c>
      <c r="AB488" s="41">
        <f t="shared" ca="1" si="792"/>
        <v>2.4927404723455406E-4</v>
      </c>
      <c r="AC488" s="41">
        <f t="shared" ca="1" si="793"/>
        <v>6.8348062906488415E-4</v>
      </c>
      <c r="AD488" s="41">
        <f t="shared" ca="1" si="794"/>
        <v>6.3126105916872107E-5</v>
      </c>
      <c r="AF488" s="43">
        <f t="shared" ca="1" si="795"/>
        <v>3.6114001289678637E-5</v>
      </c>
      <c r="AG488" s="43">
        <f t="shared" ca="1" si="796"/>
        <v>9.2614234938147202E-5</v>
      </c>
      <c r="AH488" s="43">
        <f t="shared" ca="1" si="797"/>
        <v>3.4901178612371045E-5</v>
      </c>
      <c r="AI488" s="43">
        <f t="shared" ca="1" si="798"/>
        <v>6.4587275367565362E-5</v>
      </c>
      <c r="AJ488" s="43">
        <f t="shared" ca="1" si="799"/>
        <v>-5.6025211460108545E-5</v>
      </c>
      <c r="AK488" s="43">
        <f t="shared" ca="1" si="800"/>
        <v>1.8412857251814842E-5</v>
      </c>
      <c r="AL488" s="43">
        <f t="shared" ca="1" si="801"/>
        <v>1.3371569864059418E-5</v>
      </c>
      <c r="AM488" s="43">
        <f t="shared" ca="1" si="802"/>
        <v>4.5799222229704819E-5</v>
      </c>
      <c r="AN488" s="43">
        <f t="shared" ca="1" si="803"/>
        <v>7.2288422291644005E-5</v>
      </c>
      <c r="AO488" s="43">
        <f t="shared" ca="1" si="804"/>
        <v>4.8547353005958057E-5</v>
      </c>
      <c r="AP488" s="43">
        <f t="shared" ca="1" si="805"/>
        <v>-1.6059958313534891E-5</v>
      </c>
      <c r="AQ488" s="43">
        <f t="shared" ca="1" si="806"/>
        <v>6.1033129550263708E-5</v>
      </c>
      <c r="AR488" s="43">
        <f t="shared" ca="1" si="807"/>
        <v>3.8953670571957233E-5</v>
      </c>
      <c r="AT488" s="43">
        <f t="shared" ca="1" si="808"/>
        <v>-2.3481788089333034E-5</v>
      </c>
      <c r="AU488" s="43">
        <f t="shared" ca="1" si="809"/>
        <v>1.5928851955973838E-5</v>
      </c>
      <c r="AV488" s="43">
        <f t="shared" ca="1" si="810"/>
        <v>2.5690605555560756E-5</v>
      </c>
      <c r="AW488" s="43">
        <f t="shared" ca="1" si="811"/>
        <v>3.3732253250314228E-5</v>
      </c>
      <c r="AX488" s="43">
        <f t="shared" ca="1" si="812"/>
        <v>-4.0632347988696942E-6</v>
      </c>
      <c r="AY488" s="43">
        <f t="shared" ca="1" si="813"/>
        <v>-2.4434664795660921E-7</v>
      </c>
      <c r="AZ488" s="43">
        <f t="shared" ca="1" si="814"/>
        <v>-2.2842137528867115E-5</v>
      </c>
      <c r="BA488" s="43">
        <f t="shared" ca="1" si="815"/>
        <v>7.3711569399084433E-6</v>
      </c>
      <c r="BB488" s="43">
        <f t="shared" ca="1" si="816"/>
        <v>-6.4055421740378605E-6</v>
      </c>
      <c r="BC488" s="43">
        <f t="shared" ca="1" si="817"/>
        <v>-3.6091863552605465E-5</v>
      </c>
      <c r="BD488" s="43">
        <f t="shared" ca="1" si="818"/>
        <v>4.0461795523102888E-5</v>
      </c>
      <c r="BE488" s="43">
        <f t="shared" ca="1" si="819"/>
        <v>3.5488449140127999E-5</v>
      </c>
      <c r="BG488" s="43">
        <f t="shared" ca="1" si="820"/>
        <v>-1.5352257541246156E-4</v>
      </c>
      <c r="BH488" s="43">
        <f t="shared" ca="1" si="821"/>
        <v>1.2729190238641914E-4</v>
      </c>
      <c r="BI488" s="43">
        <f t="shared" ca="1" si="822"/>
        <v>1.8442703466073617E-4</v>
      </c>
      <c r="BJ488" s="43">
        <f t="shared" ca="1" si="823"/>
        <v>-6.8839067089399069E-5</v>
      </c>
      <c r="BK488" s="43">
        <f t="shared" ca="1" si="824"/>
        <v>-6.1428185384235939E-5</v>
      </c>
      <c r="BL488" s="43">
        <f t="shared" ca="1" si="825"/>
        <v>-6.3247996632346881E-5</v>
      </c>
      <c r="BM488" s="43">
        <f t="shared" ca="1" si="826"/>
        <v>8.657007050994522E-5</v>
      </c>
      <c r="BN488" s="43">
        <f t="shared" ca="1" si="827"/>
        <v>1.9093410578336072E-4</v>
      </c>
      <c r="BO488" s="43">
        <f t="shared" ca="1" si="828"/>
        <v>-7.8254366992805259E-5</v>
      </c>
      <c r="BP488" s="43">
        <f t="shared" ca="1" si="829"/>
        <v>1.5569589273523911E-4</v>
      </c>
      <c r="BQ488" s="43">
        <f t="shared" ca="1" si="830"/>
        <v>9.255022367599358E-5</v>
      </c>
      <c r="BS488" s="43">
        <f t="shared" ca="1" si="831"/>
        <v>1.3955024125661082E-5</v>
      </c>
      <c r="BT488" s="43">
        <f t="shared" ca="1" si="832"/>
        <v>-1.9501605911585948E-4</v>
      </c>
      <c r="BU488" s="43">
        <f t="shared" ca="1" si="833"/>
        <v>1.0922700921792181E-4</v>
      </c>
      <c r="BV488" s="43">
        <f t="shared" ca="1" si="834"/>
        <v>2.2690020383291893E-4</v>
      </c>
      <c r="BW488" s="43">
        <f t="shared" ca="1" si="835"/>
        <v>1.1493900988703178E-4</v>
      </c>
      <c r="BX488" s="43">
        <f t="shared" ca="1" si="836"/>
        <v>-7.0982695908939665E-5</v>
      </c>
      <c r="BY488" s="43">
        <f t="shared" ca="1" si="837"/>
        <v>-1.8571584445408358E-5</v>
      </c>
      <c r="BZ488" s="43">
        <f t="shared" ca="1" si="838"/>
        <v>1.6228411738240681E-4</v>
      </c>
      <c r="CA488" s="43">
        <f t="shared" ca="1" si="839"/>
        <v>3.0698385204772804E-4</v>
      </c>
      <c r="CB488" s="43">
        <f t="shared" ca="1" si="840"/>
        <v>-1.3523793274462139E-5</v>
      </c>
      <c r="CD488" s="43">
        <f t="shared" ca="1" si="841"/>
        <v>3.1125861997343456E-5</v>
      </c>
      <c r="CE488" s="43">
        <f t="shared" ca="1" si="842"/>
        <v>-5.9118885229953873E-5</v>
      </c>
      <c r="CF488" s="43">
        <f t="shared" ca="1" si="843"/>
        <v>-6.7933212281188099E-5</v>
      </c>
      <c r="CG488" s="43">
        <f t="shared" ca="1" si="844"/>
        <v>-9.6992075794852473E-5</v>
      </c>
      <c r="CH488" s="43">
        <f t="shared" ca="1" si="845"/>
        <v>8.2320545551357139E-5</v>
      </c>
      <c r="CI488" s="43">
        <f t="shared" ca="1" si="846"/>
        <v>7.8085550381802723E-5</v>
      </c>
      <c r="CJ488" s="43">
        <f t="shared" ca="1" si="847"/>
        <v>-1.5044128735574263E-4</v>
      </c>
      <c r="CK488" s="43">
        <f t="shared" ca="1" si="848"/>
        <v>-3.3606264342108441E-5</v>
      </c>
      <c r="CL488" s="43">
        <f t="shared" ca="1" si="849"/>
        <v>9.0111313893324329E-5</v>
      </c>
      <c r="CN488" s="43">
        <f t="shared" ca="1" si="850"/>
        <v>-1.4057499900933394E-4</v>
      </c>
      <c r="CO488" s="43">
        <f t="shared" ca="1" si="851"/>
        <v>-1.790224304121118E-4</v>
      </c>
      <c r="CP488" s="43">
        <f t="shared" ca="1" si="852"/>
        <v>-8.5490061058329192E-5</v>
      </c>
      <c r="CQ488" s="43">
        <f t="shared" ca="1" si="853"/>
        <v>5.4423625967424607E-5</v>
      </c>
      <c r="CR488" s="43">
        <f t="shared" ca="1" si="854"/>
        <v>-9.6080450779801265E-5</v>
      </c>
      <c r="CS488" s="43">
        <f t="shared" ca="1" si="855"/>
        <v>-1.4238519973581198E-4</v>
      </c>
      <c r="CT488" s="43">
        <f t="shared" ca="1" si="856"/>
        <v>-5.5199568763420148E-5</v>
      </c>
      <c r="CU488" s="43">
        <f t="shared" ca="1" si="856"/>
        <v>8.5915214428784902E-5</v>
      </c>
      <c r="CW488" s="43">
        <f t="shared" ca="1" si="857"/>
        <v>1.2581519605915143E-4</v>
      </c>
      <c r="CX488" s="43">
        <f t="shared" ca="1" si="858"/>
        <v>1.056389149992993E-4</v>
      </c>
      <c r="CY488" s="43">
        <f t="shared" ca="1" si="859"/>
        <v>-6.1976557469359972E-5</v>
      </c>
      <c r="CZ488" s="43">
        <f t="shared" ca="1" si="860"/>
        <v>6.9263959560903274E-5</v>
      </c>
      <c r="DA488" s="43">
        <f t="shared" ca="1" si="861"/>
        <v>1.0689221963770577E-4</v>
      </c>
      <c r="DB488" s="43">
        <f t="shared" ca="1" si="862"/>
        <v>8.7348413376233503E-5</v>
      </c>
      <c r="DC488" s="43">
        <f t="shared" ca="1" si="863"/>
        <v>-1.9134877493833631E-5</v>
      </c>
      <c r="DE488" s="43">
        <f t="shared" ca="1" si="864"/>
        <v>1.4634867509701028E-4</v>
      </c>
      <c r="DF488" s="43">
        <f t="shared" ca="1" si="865"/>
        <v>-6.8040601747379023E-5</v>
      </c>
      <c r="DG488" s="43">
        <f t="shared" ca="1" si="866"/>
        <v>2.6329120233782631E-5</v>
      </c>
      <c r="DH488" s="43">
        <f t="shared" ca="1" si="867"/>
        <v>2.1197811877030588E-4</v>
      </c>
      <c r="DI488" s="43">
        <f t="shared" ca="1" si="868"/>
        <v>2.9032973824234587E-4</v>
      </c>
      <c r="DJ488" s="43">
        <f t="shared" ca="1" si="869"/>
        <v>-1.8374795223138296E-5</v>
      </c>
      <c r="DL488" s="43">
        <f t="shared" ca="1" si="870"/>
        <v>-7.9465625074647288E-5</v>
      </c>
      <c r="DM488" s="43">
        <f t="shared" ca="1" si="871"/>
        <v>1.9628067089368643E-5</v>
      </c>
      <c r="DN488" s="43">
        <f t="shared" ca="1" si="872"/>
        <v>1.3286472920577653E-4</v>
      </c>
      <c r="DO488" s="43">
        <f t="shared" ca="1" si="873"/>
        <v>9.485160627997199E-5</v>
      </c>
      <c r="DP488" s="43">
        <f t="shared" ca="1" si="874"/>
        <v>-2.2151380763111872E-5</v>
      </c>
      <c r="DR488" s="43">
        <f t="shared" ca="1" si="875"/>
        <v>7.3827169429909769E-5</v>
      </c>
      <c r="DS488" s="43">
        <f t="shared" ca="1" si="876"/>
        <v>-6.2365762859647607E-5</v>
      </c>
      <c r="DT488" s="43">
        <f t="shared" ca="1" si="877"/>
        <v>-2.3647225999907474E-5</v>
      </c>
      <c r="DU488" s="43">
        <f t="shared" ca="1" si="878"/>
        <v>6.5060975539008478E-5</v>
      </c>
      <c r="DW488" s="43">
        <f t="shared" ca="1" si="879"/>
        <v>-4.709395212988602E-6</v>
      </c>
      <c r="DX488" s="43">
        <f t="shared" ca="1" si="880"/>
        <v>5.4866353181150178E-5</v>
      </c>
      <c r="DY488" s="43">
        <f t="shared" ca="1" si="881"/>
        <v>5.920261840684092E-5</v>
      </c>
      <c r="EA488" s="43">
        <f t="shared" ca="1" si="882"/>
        <v>2.0099325478522238E-4</v>
      </c>
      <c r="EB488" s="43">
        <f t="shared" ca="1" si="883"/>
        <v>-4.019783622248774E-5</v>
      </c>
      <c r="ED488" s="43">
        <f t="shared" ca="1" si="884"/>
        <v>1.8073311577499808E-5</v>
      </c>
    </row>
    <row r="489" spans="1:134" x14ac:dyDescent="0.3">
      <c r="A489">
        <f ca="1"/>
        <v>485</v>
      </c>
      <c r="B489" s="21">
        <f ca="1">LN(Data!C499/Data!C498)</f>
        <v>-2.4284615815310331E-4</v>
      </c>
      <c r="C489" s="21">
        <f ca="1">LN(Data!D499/Data!D498)</f>
        <v>-1.1764841579586483E-2</v>
      </c>
      <c r="D489" s="21">
        <f ca="1">LN(Data!E499/Data!E498)</f>
        <v>1.8882548606371955E-2</v>
      </c>
      <c r="E489" s="21">
        <f ca="1">LN(Data!F499/Data!F498)</f>
        <v>1.2414996704558008E-2</v>
      </c>
      <c r="F489" s="21">
        <f ca="1">LN(Data!G499/Data!G498)</f>
        <v>-2.1598380956494318E-2</v>
      </c>
      <c r="G489" s="21">
        <f ca="1">LN(Data!H499/Data!H498)</f>
        <v>-6.5816071399222201E-2</v>
      </c>
      <c r="H489" s="21">
        <f ca="1">LN(Data!I499/Data!I498)</f>
        <v>1.4250006162605246E-2</v>
      </c>
      <c r="I489" s="21">
        <f ca="1">LN(Data!J499/Data!J498)</f>
        <v>1.1729410112897083E-2</v>
      </c>
      <c r="J489" s="21">
        <f ca="1">LN(Data!K499/Data!K498)</f>
        <v>1.2669088371379473E-2</v>
      </c>
      <c r="K489" s="21">
        <f ca="1">LN(Data!L499/Data!L498)</f>
        <v>-1.5214160528267129E-2</v>
      </c>
      <c r="L489" s="21">
        <f ca="1">LN(Data!M499/Data!M498)</f>
        <v>-1.9646201504857592E-2</v>
      </c>
      <c r="M489" s="21">
        <f ca="1">LN(Data!N499/Data!N498)</f>
        <v>1.6566595405414535E-2</v>
      </c>
      <c r="N489" s="21">
        <f ca="1">LN(Data!O499/Data!O498)</f>
        <v>-5.3222904985314257E-3</v>
      </c>
      <c r="O489" s="21">
        <f ca="1">LN(Data!P499/Data!P498)</f>
        <v>-4.9838084080534219E-3</v>
      </c>
      <c r="Q489" s="41">
        <f t="shared" ca="1" si="781"/>
        <v>2.3317369680468306E-4</v>
      </c>
      <c r="R489" s="41">
        <f t="shared" ca="1" si="782"/>
        <v>1.2618863920433338E-4</v>
      </c>
      <c r="S489" s="41">
        <f t="shared" ca="1" si="783"/>
        <v>8.7491902486133927E-4</v>
      </c>
      <c r="T489" s="41">
        <f t="shared" ca="1" si="784"/>
        <v>3.9124342022269258E-4</v>
      </c>
      <c r="U489" s="41">
        <f t="shared" ca="1" si="785"/>
        <v>4.2405044518552395E-4</v>
      </c>
      <c r="V489" s="41">
        <f t="shared" ca="1" si="786"/>
        <v>7.2584580901619499E-4</v>
      </c>
      <c r="W489" s="41">
        <f t="shared" ca="1" si="787"/>
        <v>1.4591189522783761E-4</v>
      </c>
      <c r="X489" s="41">
        <f t="shared" ca="1" si="788"/>
        <v>2.9094193804295605E-4</v>
      </c>
      <c r="Y489" s="41">
        <f t="shared" ca="1" si="789"/>
        <v>2.0535243996386748E-4</v>
      </c>
      <c r="Z489" s="41">
        <f t="shared" ca="1" si="790"/>
        <v>2.29684817703515E-4</v>
      </c>
      <c r="AA489" s="41">
        <f t="shared" ca="1" si="791"/>
        <v>3.8903142911297342E-4</v>
      </c>
      <c r="AB489" s="41">
        <f t="shared" ca="1" si="792"/>
        <v>2.3462883427021361E-4</v>
      </c>
      <c r="AC489" s="41">
        <f t="shared" ca="1" si="793"/>
        <v>6.5961785946557297E-4</v>
      </c>
      <c r="AD489" s="41">
        <f t="shared" ca="1" si="794"/>
        <v>6.0687521174869642E-5</v>
      </c>
      <c r="AF489" s="43">
        <f t="shared" ca="1" si="795"/>
        <v>3.0986623343051896E-5</v>
      </c>
      <c r="AG489" s="43">
        <f t="shared" ca="1" si="796"/>
        <v>9.937724970150266E-5</v>
      </c>
      <c r="AH489" s="43">
        <f t="shared" ca="1" si="797"/>
        <v>4.1652732449638654E-5</v>
      </c>
      <c r="AI489" s="43">
        <f t="shared" ca="1" si="798"/>
        <v>5.9849448937940184E-5</v>
      </c>
      <c r="AJ489" s="43">
        <f t="shared" ca="1" si="799"/>
        <v>-5.9843086513175153E-5</v>
      </c>
      <c r="AK489" s="43">
        <f t="shared" ca="1" si="800"/>
        <v>2.0643120212085348E-5</v>
      </c>
      <c r="AL489" s="43">
        <f t="shared" ca="1" si="801"/>
        <v>1.5348509954499773E-5</v>
      </c>
      <c r="AM489" s="43">
        <f t="shared" ca="1" si="802"/>
        <v>3.9008128450837847E-5</v>
      </c>
      <c r="AN489" s="43">
        <f t="shared" ca="1" si="803"/>
        <v>6.4037092462686674E-5</v>
      </c>
      <c r="AO489" s="43">
        <f t="shared" ca="1" si="804"/>
        <v>4.1417701156203566E-5</v>
      </c>
      <c r="AP489" s="43">
        <f t="shared" ca="1" si="805"/>
        <v>-1.4236474770694056E-5</v>
      </c>
      <c r="AQ489" s="43">
        <f t="shared" ca="1" si="806"/>
        <v>6.3753520007618262E-5</v>
      </c>
      <c r="AR489" s="43">
        <f t="shared" ca="1" si="807"/>
        <v>3.4826243217936793E-5</v>
      </c>
      <c r="AT489" s="43">
        <f t="shared" ca="1" si="808"/>
        <v>-3.7425277217821711E-5</v>
      </c>
      <c r="AU489" s="43">
        <f t="shared" ca="1" si="809"/>
        <v>3.9501516635073427E-6</v>
      </c>
      <c r="AV489" s="43">
        <f t="shared" ca="1" si="810"/>
        <v>2.5224085063823282E-5</v>
      </c>
      <c r="AW489" s="43">
        <f t="shared" ca="1" si="811"/>
        <v>4.0654907329843983E-5</v>
      </c>
      <c r="AX489" s="43">
        <f t="shared" ca="1" si="812"/>
        <v>-7.9753916122820014E-6</v>
      </c>
      <c r="AY489" s="43">
        <f t="shared" ca="1" si="813"/>
        <v>-3.6930268078735455E-6</v>
      </c>
      <c r="AZ489" s="43">
        <f t="shared" ca="1" si="814"/>
        <v>-1.6433252491282361E-5</v>
      </c>
      <c r="BA489" s="43">
        <f t="shared" ca="1" si="815"/>
        <v>1.180634654933356E-5</v>
      </c>
      <c r="BB489" s="43">
        <f t="shared" ca="1" si="816"/>
        <v>-7.6643382282452226E-7</v>
      </c>
      <c r="BC489" s="43">
        <f t="shared" ca="1" si="817"/>
        <v>-3.4997898163283924E-5</v>
      </c>
      <c r="BD489" s="43">
        <f t="shared" ca="1" si="818"/>
        <v>3.0080691390174743E-5</v>
      </c>
      <c r="BE489" s="43">
        <f t="shared" ca="1" si="819"/>
        <v>3.5590007607390679E-5</v>
      </c>
      <c r="BG489" s="43">
        <f t="shared" ca="1" si="820"/>
        <v>-9.8440659294182114E-5</v>
      </c>
      <c r="BH489" s="43">
        <f t="shared" ca="1" si="821"/>
        <v>1.1518127464411909E-4</v>
      </c>
      <c r="BI489" s="43">
        <f t="shared" ca="1" si="822"/>
        <v>1.3613141875175796E-4</v>
      </c>
      <c r="BJ489" s="43">
        <f t="shared" ca="1" si="823"/>
        <v>-4.7414308213424133E-5</v>
      </c>
      <c r="BK489" s="43">
        <f t="shared" ca="1" si="824"/>
        <v>-4.3330279888984799E-5</v>
      </c>
      <c r="BL489" s="43">
        <f t="shared" ca="1" si="825"/>
        <v>-8.0419541724492932E-5</v>
      </c>
      <c r="BM489" s="43">
        <f t="shared" ca="1" si="826"/>
        <v>6.1078995163259863E-5</v>
      </c>
      <c r="BN489" s="43">
        <f t="shared" ca="1" si="827"/>
        <v>1.576110366661972E-4</v>
      </c>
      <c r="BO489" s="43">
        <f t="shared" ca="1" si="828"/>
        <v>-6.9100012740099109E-5</v>
      </c>
      <c r="BP489" s="43">
        <f t="shared" ca="1" si="829"/>
        <v>1.7945109823171545E-4</v>
      </c>
      <c r="BQ489" s="43">
        <f t="shared" ca="1" si="830"/>
        <v>7.7713772387579818E-5</v>
      </c>
      <c r="BS489" s="43">
        <f t="shared" ca="1" si="831"/>
        <v>9.9060421045711687E-6</v>
      </c>
      <c r="BT489" s="43">
        <f t="shared" ca="1" si="832"/>
        <v>-2.1004610637058468E-4</v>
      </c>
      <c r="BU489" s="43">
        <f t="shared" ca="1" si="833"/>
        <v>1.1509072056932056E-4</v>
      </c>
      <c r="BV489" s="43">
        <f t="shared" ca="1" si="834"/>
        <v>2.2363411322295039E-4</v>
      </c>
      <c r="BW489" s="43">
        <f t="shared" ca="1" si="835"/>
        <v>9.2988846486891539E-5</v>
      </c>
      <c r="BX489" s="43">
        <f t="shared" ca="1" si="836"/>
        <v>-8.1296819595446783E-5</v>
      </c>
      <c r="BY489" s="43">
        <f t="shared" ca="1" si="837"/>
        <v>-3.3157738445348809E-5</v>
      </c>
      <c r="BZ489" s="43">
        <f t="shared" ca="1" si="838"/>
        <v>1.5574868361923049E-4</v>
      </c>
      <c r="CA489" s="43">
        <f t="shared" ca="1" si="839"/>
        <v>3.1232832661350144E-4</v>
      </c>
      <c r="CB489" s="43">
        <f t="shared" ca="1" si="840"/>
        <v>-1.9377842955800974E-5</v>
      </c>
      <c r="CD489" s="43">
        <f t="shared" ca="1" si="841"/>
        <v>3.1865011477165695E-5</v>
      </c>
      <c r="CE489" s="43">
        <f t="shared" ca="1" si="842"/>
        <v>-5.6782640631078553E-5</v>
      </c>
      <c r="CF489" s="43">
        <f t="shared" ca="1" si="843"/>
        <v>-6.4866307449784122E-5</v>
      </c>
      <c r="CG489" s="43">
        <f t="shared" ca="1" si="844"/>
        <v>-8.9704562690295963E-5</v>
      </c>
      <c r="CH489" s="43">
        <f t="shared" ca="1" si="845"/>
        <v>7.8802421791063755E-5</v>
      </c>
      <c r="CI489" s="43">
        <f t="shared" ca="1" si="846"/>
        <v>7.493146232090376E-5</v>
      </c>
      <c r="CJ489" s="43">
        <f t="shared" ca="1" si="847"/>
        <v>-1.4172701862903846E-4</v>
      </c>
      <c r="CK489" s="43">
        <f t="shared" ca="1" si="848"/>
        <v>-3.3907210458156029E-5</v>
      </c>
      <c r="CL489" s="43">
        <f t="shared" ca="1" si="849"/>
        <v>8.5354625729561193E-5</v>
      </c>
      <c r="CN489" s="43">
        <f t="shared" ca="1" si="850"/>
        <v>-1.4221879709086637E-4</v>
      </c>
      <c r="CO489" s="43">
        <f t="shared" ca="1" si="851"/>
        <v>-1.766797839857723E-4</v>
      </c>
      <c r="CP489" s="43">
        <f t="shared" ca="1" si="852"/>
        <v>-6.8142500242629071E-5</v>
      </c>
      <c r="CQ489" s="43">
        <f t="shared" ca="1" si="853"/>
        <v>6.2986183960498469E-5</v>
      </c>
      <c r="CR489" s="43">
        <f t="shared" ca="1" si="854"/>
        <v>-7.7572644323924505E-5</v>
      </c>
      <c r="CS489" s="43">
        <f t="shared" ca="1" si="855"/>
        <v>-1.3644061801832753E-4</v>
      </c>
      <c r="CT489" s="43">
        <f t="shared" ca="1" si="856"/>
        <v>-7.117480498378298E-5</v>
      </c>
      <c r="CU489" s="43">
        <f t="shared" ca="1" si="856"/>
        <v>8.6170213046620218E-5</v>
      </c>
      <c r="CW489" s="43">
        <f t="shared" ca="1" si="857"/>
        <v>1.2216772441582177E-4</v>
      </c>
      <c r="CX489" s="43">
        <f t="shared" ca="1" si="858"/>
        <v>9.3624890775599845E-5</v>
      </c>
      <c r="CY489" s="43">
        <f t="shared" ca="1" si="859"/>
        <v>-6.3752402644037139E-5</v>
      </c>
      <c r="CZ489" s="43">
        <f t="shared" ca="1" si="860"/>
        <v>5.9188637462383779E-5</v>
      </c>
      <c r="DA489" s="43">
        <f t="shared" ca="1" si="861"/>
        <v>1.0168577933836171E-4</v>
      </c>
      <c r="DB489" s="43">
        <f t="shared" ca="1" si="862"/>
        <v>9.106697868710358E-5</v>
      </c>
      <c r="DC489" s="43">
        <f t="shared" ca="1" si="863"/>
        <v>-2.0499846058522013E-5</v>
      </c>
      <c r="DE489" s="43">
        <f t="shared" ca="1" si="864"/>
        <v>1.3283794719670227E-4</v>
      </c>
      <c r="DF489" s="43">
        <f t="shared" ca="1" si="865"/>
        <v>-6.8536928669284968E-5</v>
      </c>
      <c r="DG489" s="43">
        <f t="shared" ca="1" si="866"/>
        <v>1.9816400110166466E-5</v>
      </c>
      <c r="DH489" s="43">
        <f t="shared" ca="1" si="867"/>
        <v>2.0026535647521925E-4</v>
      </c>
      <c r="DI489" s="43">
        <f t="shared" ca="1" si="868"/>
        <v>2.803762836878764E-4</v>
      </c>
      <c r="DJ489" s="43">
        <f t="shared" ca="1" si="869"/>
        <v>-1.9366554540601746E-5</v>
      </c>
      <c r="DL489" s="43">
        <f t="shared" ca="1" si="870"/>
        <v>-6.8036650715552253E-5</v>
      </c>
      <c r="DM489" s="43">
        <f t="shared" ca="1" si="871"/>
        <v>2.5626713038202513E-5</v>
      </c>
      <c r="DN489" s="43">
        <f t="shared" ca="1" si="872"/>
        <v>1.2342945843514611E-4</v>
      </c>
      <c r="DO489" s="43">
        <f t="shared" ca="1" si="873"/>
        <v>7.8298734074899975E-5</v>
      </c>
      <c r="DP489" s="43">
        <f t="shared" ca="1" si="874"/>
        <v>-1.7775654845019314E-5</v>
      </c>
      <c r="DR489" s="43">
        <f t="shared" ca="1" si="875"/>
        <v>7.6344696222746108E-5</v>
      </c>
      <c r="DS489" s="43">
        <f t="shared" ca="1" si="876"/>
        <v>-6.0040471470433543E-5</v>
      </c>
      <c r="DT489" s="43">
        <f t="shared" ca="1" si="877"/>
        <v>-3.2743302122133268E-5</v>
      </c>
      <c r="DU489" s="43">
        <f t="shared" ca="1" si="878"/>
        <v>6.4106666840962006E-5</v>
      </c>
      <c r="DW489" s="43">
        <f t="shared" ca="1" si="879"/>
        <v>-5.9530772678175448E-6</v>
      </c>
      <c r="DX489" s="43">
        <f t="shared" ca="1" si="880"/>
        <v>4.0246036300892665E-5</v>
      </c>
      <c r="DY489" s="43">
        <f t="shared" ca="1" si="881"/>
        <v>5.8827970762623022E-5</v>
      </c>
      <c r="EA489" s="43">
        <f t="shared" ca="1" si="882"/>
        <v>1.9124371762618023E-4</v>
      </c>
      <c r="EB489" s="43">
        <f t="shared" ca="1" si="883"/>
        <v>-3.8433919266345543E-5</v>
      </c>
      <c r="ED489" s="43">
        <f t="shared" ca="1" si="884"/>
        <v>1.2179575021724321E-5</v>
      </c>
    </row>
    <row r="490" spans="1:134" x14ac:dyDescent="0.3">
      <c r="A490">
        <f ca="1"/>
        <v>486</v>
      </c>
      <c r="B490" s="21">
        <f ca="1">LN(Data!C500/Data!C499)</f>
        <v>-2.7412467370684025E-2</v>
      </c>
      <c r="C490" s="21">
        <f ca="1">LN(Data!D500/Data!D499)</f>
        <v>0</v>
      </c>
      <c r="D490" s="21">
        <f ca="1">LN(Data!E500/Data!E499)</f>
        <v>1.101467506072192E-2</v>
      </c>
      <c r="E490" s="21">
        <f ca="1">LN(Data!F500/Data!F499)</f>
        <v>-8.1583773252318827E-3</v>
      </c>
      <c r="F490" s="21">
        <f ca="1">LN(Data!G500/Data!G499)</f>
        <v>-1.5453416818042473E-2</v>
      </c>
      <c r="G490" s="21">
        <f ca="1">LN(Data!H500/Data!H499)</f>
        <v>2.806857475204062E-2</v>
      </c>
      <c r="H490" s="21">
        <f ca="1">LN(Data!I500/Data!I499)</f>
        <v>-1.828893215985479E-2</v>
      </c>
      <c r="I490" s="21">
        <f ca="1">LN(Data!J500/Data!J499)</f>
        <v>-3.5609215365566452E-2</v>
      </c>
      <c r="J490" s="21">
        <f ca="1">LN(Data!K500/Data!K499)</f>
        <v>-9.6985790790863422E-3</v>
      </c>
      <c r="K490" s="21">
        <f ca="1">LN(Data!L500/Data!L499)</f>
        <v>4.5886017600314973E-3</v>
      </c>
      <c r="L490" s="21">
        <f ca="1">LN(Data!M500/Data!M499)</f>
        <v>-6.9786818532203343E-3</v>
      </c>
      <c r="M490" s="21">
        <f ca="1">LN(Data!N500/Data!N499)</f>
        <v>-3.1893067801721214E-2</v>
      </c>
      <c r="N490" s="21">
        <f ca="1">LN(Data!O500/Data!O499)</f>
        <v>1.8520082741149493E-3</v>
      </c>
      <c r="O490" s="21">
        <f ca="1">LN(Data!P500/Data!P499)</f>
        <v>6.2204985722757609E-4</v>
      </c>
      <c r="Q490" s="41">
        <f t="shared" ca="1" si="781"/>
        <v>2.1918681345179384E-4</v>
      </c>
      <c r="R490" s="41">
        <f t="shared" ca="1" si="782"/>
        <v>1.2692201069563938E-4</v>
      </c>
      <c r="S490" s="41">
        <f t="shared" ca="1" si="783"/>
        <v>8.4381692188197879E-4</v>
      </c>
      <c r="T490" s="41">
        <f t="shared" ca="1" si="784"/>
        <v>3.7701674359978216E-4</v>
      </c>
      <c r="U490" s="41">
        <f t="shared" ca="1" si="785"/>
        <v>4.2659682207090392E-4</v>
      </c>
      <c r="V490" s="41">
        <f t="shared" ca="1" si="786"/>
        <v>9.4220037574087431E-4</v>
      </c>
      <c r="W490" s="41">
        <f t="shared" ca="1" si="787"/>
        <v>1.4934094205222462E-4</v>
      </c>
      <c r="X490" s="41">
        <f t="shared" ca="1" si="788"/>
        <v>2.8174016545617057E-4</v>
      </c>
      <c r="Y490" s="41">
        <f t="shared" ca="1" si="789"/>
        <v>2.0266164157574476E-4</v>
      </c>
      <c r="Z490" s="41">
        <f t="shared" ca="1" si="790"/>
        <v>2.29791969476097E-4</v>
      </c>
      <c r="AA490" s="41">
        <f t="shared" ca="1" si="791"/>
        <v>3.8884793738036316E-4</v>
      </c>
      <c r="AB490" s="41">
        <f t="shared" ca="1" si="792"/>
        <v>2.370182292136029E-4</v>
      </c>
      <c r="AC490" s="41">
        <f t="shared" ca="1" si="793"/>
        <v>6.2174039446668411E-4</v>
      </c>
      <c r="AD490" s="41">
        <f t="shared" ca="1" si="794"/>
        <v>5.85365706792685E-5</v>
      </c>
      <c r="AF490" s="43">
        <f t="shared" ca="1" si="795"/>
        <v>2.9298848737201728E-5</v>
      </c>
      <c r="AG490" s="43">
        <f t="shared" ca="1" si="796"/>
        <v>9.3139481456300694E-5</v>
      </c>
      <c r="AH490" s="43">
        <f t="shared" ca="1" si="797"/>
        <v>3.8972672447469214E-5</v>
      </c>
      <c r="AI490" s="43">
        <f t="shared" ca="1" si="798"/>
        <v>5.6573187031920477E-5</v>
      </c>
      <c r="AJ490" s="43">
        <f t="shared" ca="1" si="799"/>
        <v>-5.5293510517342756E-5</v>
      </c>
      <c r="AK490" s="43">
        <f t="shared" ca="1" si="800"/>
        <v>1.9196899444345423E-5</v>
      </c>
      <c r="AL490" s="43">
        <f t="shared" ca="1" si="801"/>
        <v>1.4256692826230633E-5</v>
      </c>
      <c r="AM490" s="43">
        <f t="shared" ca="1" si="802"/>
        <v>3.6483042377490077E-5</v>
      </c>
      <c r="AN490" s="43">
        <f t="shared" ca="1" si="803"/>
        <v>6.041654894095433E-5</v>
      </c>
      <c r="AO490" s="43">
        <f t="shared" ca="1" si="804"/>
        <v>3.9218899360296728E-5</v>
      </c>
      <c r="AP490" s="43">
        <f t="shared" ca="1" si="805"/>
        <v>-1.3623674327325319E-5</v>
      </c>
      <c r="AQ490" s="43">
        <f t="shared" ca="1" si="806"/>
        <v>6.0005858675169752E-5</v>
      </c>
      <c r="AR490" s="43">
        <f t="shared" ca="1" si="807"/>
        <v>3.2809286548352595E-5</v>
      </c>
      <c r="AT490" s="43">
        <f t="shared" ca="1" si="808"/>
        <v>-4.8508772163120875E-5</v>
      </c>
      <c r="AU490" s="43">
        <f t="shared" ca="1" si="809"/>
        <v>-5.0504856027159006E-6</v>
      </c>
      <c r="AV490" s="43">
        <f t="shared" ca="1" si="810"/>
        <v>3.8956731779716695E-5</v>
      </c>
      <c r="AW490" s="43">
        <f t="shared" ca="1" si="811"/>
        <v>8.4674552094209511E-5</v>
      </c>
      <c r="AX490" s="43">
        <f t="shared" ca="1" si="812"/>
        <v>-1.7555812016215997E-5</v>
      </c>
      <c r="AY490" s="43">
        <f t="shared" ca="1" si="813"/>
        <v>-1.1751124307415166E-5</v>
      </c>
      <c r="AZ490" s="43">
        <f t="shared" ca="1" si="814"/>
        <v>-2.4390246400629076E-5</v>
      </c>
      <c r="BA490" s="43">
        <f t="shared" ca="1" si="815"/>
        <v>2.183749705926119E-5</v>
      </c>
      <c r="BB490" s="43">
        <f t="shared" ca="1" si="816"/>
        <v>1.3147619107261948E-5</v>
      </c>
      <c r="BC490" s="43">
        <f t="shared" ca="1" si="817"/>
        <v>-4.4592226500955337E-5</v>
      </c>
      <c r="BD490" s="43">
        <f t="shared" ca="1" si="818"/>
        <v>3.2032804180109895E-5</v>
      </c>
      <c r="BE490" s="43">
        <f t="shared" ca="1" si="819"/>
        <v>3.6972630133972817E-5</v>
      </c>
      <c r="BG490" s="43">
        <f t="shared" ca="1" si="820"/>
        <v>-7.8468613013225313E-5</v>
      </c>
      <c r="BH490" s="43">
        <f t="shared" ca="1" si="821"/>
        <v>8.3800449471675378E-5</v>
      </c>
      <c r="BI490" s="43">
        <f t="shared" ca="1" si="822"/>
        <v>5.3397023590076795E-5</v>
      </c>
      <c r="BJ490" s="43">
        <f t="shared" ca="1" si="823"/>
        <v>-2.8424863680229058E-5</v>
      </c>
      <c r="BK490" s="43">
        <f t="shared" ca="1" si="824"/>
        <v>-2.7441593700794704E-5</v>
      </c>
      <c r="BL490" s="43">
        <f t="shared" ca="1" si="825"/>
        <v>-6.1240888602763667E-5</v>
      </c>
      <c r="BM490" s="43">
        <f t="shared" ca="1" si="826"/>
        <v>4.0177327912655273E-5</v>
      </c>
      <c r="BN490" s="43">
        <f t="shared" ca="1" si="827"/>
        <v>1.2589615317546227E-4</v>
      </c>
      <c r="BO490" s="43">
        <f t="shared" ca="1" si="828"/>
        <v>-4.6184839396602847E-5</v>
      </c>
      <c r="BP490" s="43">
        <f t="shared" ca="1" si="829"/>
        <v>1.6265412779566745E-4</v>
      </c>
      <c r="BQ490" s="43">
        <f t="shared" ca="1" si="830"/>
        <v>6.740452577373017E-5</v>
      </c>
      <c r="BS490" s="43">
        <f t="shared" ca="1" si="831"/>
        <v>-6.7769501256230392E-6</v>
      </c>
      <c r="BT490" s="43">
        <f t="shared" ca="1" si="832"/>
        <v>-2.4646971856004754E-4</v>
      </c>
      <c r="BU490" s="43">
        <f t="shared" ca="1" si="833"/>
        <v>1.1880010410808186E-4</v>
      </c>
      <c r="BV490" s="43">
        <f t="shared" ca="1" si="834"/>
        <v>2.1895330170345495E-4</v>
      </c>
      <c r="BW490" s="43">
        <f t="shared" ca="1" si="835"/>
        <v>9.6846717120503876E-5</v>
      </c>
      <c r="BX490" s="43">
        <f t="shared" ca="1" si="836"/>
        <v>-8.7752035588983145E-5</v>
      </c>
      <c r="BY490" s="43">
        <f t="shared" ca="1" si="837"/>
        <v>-4.5802725755021265E-5</v>
      </c>
      <c r="BZ490" s="43">
        <f t="shared" ca="1" si="838"/>
        <v>1.587442162439147E-4</v>
      </c>
      <c r="CA490" s="43">
        <f t="shared" ca="1" si="839"/>
        <v>2.8962405387669324E-4</v>
      </c>
      <c r="CB490" s="43">
        <f t="shared" ca="1" si="840"/>
        <v>-2.1927610276180822E-5</v>
      </c>
      <c r="CD490" s="43">
        <f t="shared" ca="1" si="841"/>
        <v>1.152443457769497E-4</v>
      </c>
      <c r="CE490" s="43">
        <f t="shared" ca="1" si="842"/>
        <v>-7.184230589715424E-5</v>
      </c>
      <c r="CF490" s="43">
        <f t="shared" ca="1" si="843"/>
        <v>-7.6174505083595587E-5</v>
      </c>
      <c r="CG490" s="43">
        <f t="shared" ca="1" si="844"/>
        <v>-1.0074019674987098E-4</v>
      </c>
      <c r="CH490" s="43">
        <f t="shared" ca="1" si="845"/>
        <v>9.3790350584966285E-5</v>
      </c>
      <c r="CI490" s="43">
        <f t="shared" ca="1" si="846"/>
        <v>9.5895143248647525E-5</v>
      </c>
      <c r="CJ490" s="43">
        <f t="shared" ca="1" si="847"/>
        <v>-1.5469209583439126E-4</v>
      </c>
      <c r="CK490" s="43">
        <f t="shared" ca="1" si="848"/>
        <v>-2.4975606365761954E-5</v>
      </c>
      <c r="CL490" s="43">
        <f t="shared" ca="1" si="849"/>
        <v>8.6691879742466566E-5</v>
      </c>
      <c r="CN490" s="43">
        <f t="shared" ca="1" si="850"/>
        <v>-1.8995843464765744E-4</v>
      </c>
      <c r="CO490" s="43">
        <f t="shared" ca="1" si="851"/>
        <v>-2.1239801855429759E-4</v>
      </c>
      <c r="CP490" s="43">
        <f t="shared" ca="1" si="852"/>
        <v>-1.1408372771689739E-4</v>
      </c>
      <c r="CQ490" s="43">
        <f t="shared" ca="1" si="853"/>
        <v>1.1928718945932807E-4</v>
      </c>
      <c r="CR490" s="43">
        <f t="shared" ca="1" si="854"/>
        <v>4.6638623935438712E-6</v>
      </c>
      <c r="CS490" s="43">
        <f t="shared" ca="1" si="855"/>
        <v>-1.9367507449991527E-4</v>
      </c>
      <c r="CT490" s="43">
        <f t="shared" ca="1" si="856"/>
        <v>-4.5886781597231205E-5</v>
      </c>
      <c r="CU490" s="43">
        <f t="shared" ca="1" si="856"/>
        <v>1.0068088166529229E-4</v>
      </c>
      <c r="CW490" s="43">
        <f t="shared" ca="1" si="857"/>
        <v>1.2486631093442294E-4</v>
      </c>
      <c r="CX490" s="43">
        <f t="shared" ca="1" si="858"/>
        <v>9.8839472571068737E-5</v>
      </c>
      <c r="CY490" s="43">
        <f t="shared" ca="1" si="859"/>
        <v>-7.2935371362595249E-5</v>
      </c>
      <c r="CZ490" s="43">
        <f t="shared" ca="1" si="860"/>
        <v>3.8839809663680419E-5</v>
      </c>
      <c r="DA490" s="43">
        <f t="shared" ca="1" si="861"/>
        <v>1.0974907777529271E-4</v>
      </c>
      <c r="DB490" s="43">
        <f t="shared" ca="1" si="862"/>
        <v>8.1052399621682475E-5</v>
      </c>
      <c r="DC490" s="43">
        <f t="shared" ca="1" si="863"/>
        <v>-2.3531013326691003E-5</v>
      </c>
      <c r="DE490" s="43">
        <f t="shared" ca="1" si="864"/>
        <v>1.3378372636076687E-4</v>
      </c>
      <c r="DF490" s="43">
        <f t="shared" ca="1" si="865"/>
        <v>-7.513190065069764E-5</v>
      </c>
      <c r="DG490" s="43">
        <f t="shared" ca="1" si="866"/>
        <v>4.8011148268910328E-6</v>
      </c>
      <c r="DH490" s="43">
        <f t="shared" ca="1" si="867"/>
        <v>1.9990841858777872E-4</v>
      </c>
      <c r="DI490" s="43">
        <f t="shared" ca="1" si="868"/>
        <v>2.5980806698676877E-4</v>
      </c>
      <c r="DJ490" s="43">
        <f t="shared" ca="1" si="869"/>
        <v>-2.1711989232695443E-5</v>
      </c>
      <c r="DL490" s="43">
        <f t="shared" ca="1" si="870"/>
        <v>-7.5519424326357302E-5</v>
      </c>
      <c r="DM490" s="43">
        <f t="shared" ca="1" si="871"/>
        <v>9.1551424742921954E-6</v>
      </c>
      <c r="DN490" s="43">
        <f t="shared" ca="1" si="872"/>
        <v>1.286167106012825E-4</v>
      </c>
      <c r="DO490" s="43">
        <f t="shared" ca="1" si="873"/>
        <v>6.9555095910563095E-5</v>
      </c>
      <c r="DP490" s="43">
        <f t="shared" ca="1" si="874"/>
        <v>-2.0497534103177328E-5</v>
      </c>
      <c r="DR490" s="43">
        <f t="shared" ca="1" si="875"/>
        <v>8.969804225731655E-5</v>
      </c>
      <c r="DS490" s="43">
        <f t="shared" ca="1" si="876"/>
        <v>-7.1560853696497309E-5</v>
      </c>
      <c r="DT490" s="43">
        <f t="shared" ca="1" si="877"/>
        <v>-2.5920253073441586E-5</v>
      </c>
      <c r="DU490" s="43">
        <f t="shared" ca="1" si="878"/>
        <v>6.4809734500239421E-5</v>
      </c>
      <c r="DW490" s="43">
        <f t="shared" ca="1" si="879"/>
        <v>-2.5124132926801824E-5</v>
      </c>
      <c r="DX490" s="43">
        <f t="shared" ca="1" si="880"/>
        <v>4.410504161893135E-5</v>
      </c>
      <c r="DY490" s="43">
        <f t="shared" ca="1" si="881"/>
        <v>6.117306677163891E-5</v>
      </c>
      <c r="EA490" s="43">
        <f t="shared" ca="1" si="882"/>
        <v>1.7447876056945428E-4</v>
      </c>
      <c r="EB490" s="43">
        <f t="shared" ca="1" si="883"/>
        <v>-4.1081768358824261E-5</v>
      </c>
      <c r="ED490" s="43">
        <f t="shared" ca="1" si="884"/>
        <v>1.3040317088621887E-5</v>
      </c>
    </row>
    <row r="491" spans="1:134" x14ac:dyDescent="0.3">
      <c r="A491">
        <f ca="1"/>
        <v>487</v>
      </c>
      <c r="B491" s="21">
        <f ca="1">LN(Data!C501/Data!C500)</f>
        <v>-1.2812636024009335E-2</v>
      </c>
      <c r="C491" s="21">
        <f ca="1">LN(Data!D501/Data!D500)</f>
        <v>4.0881274288376099E-3</v>
      </c>
      <c r="D491" s="21">
        <f ca="1">LN(Data!E501/Data!E500)</f>
        <v>-0.13589891688337066</v>
      </c>
      <c r="E491" s="21">
        <f ca="1">LN(Data!F501/Data!F500)</f>
        <v>3.3318219524304219E-3</v>
      </c>
      <c r="F491" s="21">
        <f ca="1">LN(Data!G501/Data!G500)</f>
        <v>-2.4793931912776634E-2</v>
      </c>
      <c r="G491" s="21">
        <f ca="1">LN(Data!H501/Data!H500)</f>
        <v>-1.54089259035592E-2</v>
      </c>
      <c r="H491" s="21">
        <f ca="1">LN(Data!I501/Data!I500)</f>
        <v>3.9778517003481138E-3</v>
      </c>
      <c r="I491" s="21">
        <f ca="1">LN(Data!J501/Data!J500)</f>
        <v>9.7927215268265384E-4</v>
      </c>
      <c r="J491" s="21">
        <f ca="1">LN(Data!K501/Data!K500)</f>
        <v>9.8821212249060558E-4</v>
      </c>
      <c r="K491" s="21">
        <f ca="1">LN(Data!L501/Data!L500)</f>
        <v>-1.8176351770294481E-2</v>
      </c>
      <c r="L491" s="21">
        <f ca="1">LN(Data!M501/Data!M500)</f>
        <v>2.0576138946801622E-3</v>
      </c>
      <c r="M491" s="21">
        <f ca="1">LN(Data!N501/Data!N500)</f>
        <v>3.3604617661504299E-3</v>
      </c>
      <c r="N491" s="21">
        <f ca="1">LN(Data!O501/Data!O500)</f>
        <v>-2.9069995458474562E-2</v>
      </c>
      <c r="O491" s="21">
        <f ca="1">LN(Data!P501/Data!P500)</f>
        <v>-1.6188863031639876E-2</v>
      </c>
      <c r="Q491" s="41">
        <f t="shared" ca="1" si="781"/>
        <v>2.5112220668561518E-4</v>
      </c>
      <c r="R491" s="41">
        <f t="shared" ca="1" si="782"/>
        <v>1.1930669005390101E-4</v>
      </c>
      <c r="S491" s="41">
        <f t="shared" ca="1" si="783"/>
        <v>8.004672905706574E-4</v>
      </c>
      <c r="T491" s="41">
        <f t="shared" ca="1" si="784"/>
        <v>3.5838928621864663E-4</v>
      </c>
      <c r="U491" s="41">
        <f t="shared" ca="1" si="785"/>
        <v>4.1532949822777916E-4</v>
      </c>
      <c r="V491" s="41">
        <f t="shared" ca="1" si="786"/>
        <v>9.3293904651307533E-4</v>
      </c>
      <c r="W491" s="41">
        <f t="shared" ca="1" si="787"/>
        <v>1.604495879019574E-4</v>
      </c>
      <c r="X491" s="41">
        <f t="shared" ca="1" si="788"/>
        <v>3.4091672866587799E-4</v>
      </c>
      <c r="Y491" s="41">
        <f t="shared" ca="1" si="789"/>
        <v>1.9614568925039753E-4</v>
      </c>
      <c r="Z491" s="41">
        <f t="shared" ca="1" si="790"/>
        <v>2.1726776727426102E-4</v>
      </c>
      <c r="AA491" s="41">
        <f t="shared" ca="1" si="791"/>
        <v>3.6843918116204937E-4</v>
      </c>
      <c r="AB491" s="41">
        <f t="shared" ca="1" si="792"/>
        <v>2.8382720188909795E-4</v>
      </c>
      <c r="AC491" s="41">
        <f t="shared" ca="1" si="793"/>
        <v>5.8464176687752644E-4</v>
      </c>
      <c r="AD491" s="41">
        <f t="shared" ca="1" si="794"/>
        <v>5.5047593200004996E-5</v>
      </c>
      <c r="AF491" s="43">
        <f t="shared" ca="1" si="795"/>
        <v>2.7540917812969625E-5</v>
      </c>
      <c r="AG491" s="43">
        <f t="shared" ca="1" si="796"/>
        <v>6.9434747326879037E-5</v>
      </c>
      <c r="AH491" s="43">
        <f t="shared" ca="1" si="797"/>
        <v>5.0052787234159914E-5</v>
      </c>
      <c r="AI491" s="43">
        <f t="shared" ca="1" si="798"/>
        <v>7.8595772867415413E-5</v>
      </c>
      <c r="AJ491" s="43">
        <f t="shared" ca="1" si="799"/>
        <v>-9.814163325821737E-5</v>
      </c>
      <c r="AK491" s="43">
        <f t="shared" ca="1" si="800"/>
        <v>4.8125770842285108E-5</v>
      </c>
      <c r="AL491" s="43">
        <f t="shared" ca="1" si="801"/>
        <v>7.1969478514911873E-5</v>
      </c>
      <c r="AM491" s="43">
        <f t="shared" ca="1" si="802"/>
        <v>5.0245778787687866E-5</v>
      </c>
      <c r="AN491" s="43">
        <f t="shared" ca="1" si="803"/>
        <v>4.9244462243061459E-5</v>
      </c>
      <c r="AO491" s="43">
        <f t="shared" ca="1" si="804"/>
        <v>4.8343938714186157E-5</v>
      </c>
      <c r="AP491" s="43">
        <f t="shared" ca="1" si="805"/>
        <v>3.9649806960256008E-5</v>
      </c>
      <c r="AQ491" s="43">
        <f t="shared" ca="1" si="806"/>
        <v>5.3359420171594785E-5</v>
      </c>
      <c r="AR491" s="43">
        <f t="shared" ca="1" si="807"/>
        <v>2.9817614070600063E-5</v>
      </c>
      <c r="AT491" s="43">
        <f t="shared" ca="1" si="808"/>
        <v>-4.5598245833333622E-5</v>
      </c>
      <c r="AU491" s="43">
        <f t="shared" ca="1" si="809"/>
        <v>-4.7474564665529466E-6</v>
      </c>
      <c r="AV491" s="43">
        <f t="shared" ca="1" si="810"/>
        <v>3.6619327872933694E-5</v>
      </c>
      <c r="AW491" s="43">
        <f t="shared" ca="1" si="811"/>
        <v>7.9594078968556938E-5</v>
      </c>
      <c r="AX491" s="43">
        <f t="shared" ca="1" si="812"/>
        <v>-1.6502463295243036E-5</v>
      </c>
      <c r="AY491" s="43">
        <f t="shared" ca="1" si="813"/>
        <v>-1.1046056848970254E-5</v>
      </c>
      <c r="AZ491" s="43">
        <f t="shared" ca="1" si="814"/>
        <v>-2.2926831616591329E-5</v>
      </c>
      <c r="BA491" s="43">
        <f t="shared" ca="1" si="815"/>
        <v>2.0527247235705519E-5</v>
      </c>
      <c r="BB491" s="43">
        <f t="shared" ca="1" si="816"/>
        <v>1.2358761960826231E-5</v>
      </c>
      <c r="BC491" s="43">
        <f t="shared" ca="1" si="817"/>
        <v>-4.1916692910898015E-5</v>
      </c>
      <c r="BD491" s="43">
        <f t="shared" ca="1" si="818"/>
        <v>3.0110835929303298E-5</v>
      </c>
      <c r="BE491" s="43">
        <f t="shared" ca="1" si="819"/>
        <v>3.4754272325934446E-5</v>
      </c>
      <c r="BG491" s="43">
        <f t="shared" ca="1" si="820"/>
        <v>-7.9152208748043242E-5</v>
      </c>
      <c r="BH491" s="43">
        <f t="shared" ca="1" si="821"/>
        <v>6.8559560613656862E-5</v>
      </c>
      <c r="BI491" s="43">
        <f t="shared" ca="1" si="822"/>
        <v>6.8743175993350849E-5</v>
      </c>
      <c r="BJ491" s="43">
        <f t="shared" ca="1" si="823"/>
        <v>-3.8806170556318581E-5</v>
      </c>
      <c r="BK491" s="43">
        <f t="shared" ca="1" si="824"/>
        <v>-4.9328534263885878E-5</v>
      </c>
      <c r="BL491" s="43">
        <f t="shared" ca="1" si="825"/>
        <v>-6.3976037113008954E-5</v>
      </c>
      <c r="BM491" s="43">
        <f t="shared" ca="1" si="826"/>
        <v>4.0799205680084171E-5</v>
      </c>
      <c r="BN491" s="43">
        <f t="shared" ca="1" si="827"/>
        <v>1.137303092070118E-4</v>
      </c>
      <c r="BO491" s="43">
        <f t="shared" ca="1" si="828"/>
        <v>-6.4491255744338606E-5</v>
      </c>
      <c r="BP491" s="43">
        <f t="shared" ca="1" si="829"/>
        <v>1.5411883628887608E-4</v>
      </c>
      <c r="BQ491" s="43">
        <f t="shared" ca="1" si="830"/>
        <v>6.3771354850242163E-5</v>
      </c>
      <c r="BS491" s="43">
        <f t="shared" ca="1" si="831"/>
        <v>1.1941552038548364E-6</v>
      </c>
      <c r="BT491" s="43">
        <f t="shared" ca="1" si="832"/>
        <v>-2.4542117687496211E-4</v>
      </c>
      <c r="BU491" s="43">
        <f t="shared" ca="1" si="833"/>
        <v>1.2062457842773675E-4</v>
      </c>
      <c r="BV491" s="43">
        <f t="shared" ca="1" si="834"/>
        <v>2.2324690851371182E-4</v>
      </c>
      <c r="BW491" s="43">
        <f t="shared" ca="1" si="835"/>
        <v>9.578339415202081E-5</v>
      </c>
      <c r="BX491" s="43">
        <f t="shared" ca="1" si="836"/>
        <v>-8.4733046126857762E-5</v>
      </c>
      <c r="BY491" s="43">
        <f t="shared" ca="1" si="837"/>
        <v>-3.9638479022240787E-5</v>
      </c>
      <c r="BZ491" s="43">
        <f t="shared" ca="1" si="838"/>
        <v>1.6483130414041855E-4</v>
      </c>
      <c r="CA491" s="43">
        <f t="shared" ca="1" si="839"/>
        <v>2.7134004770551078E-4</v>
      </c>
      <c r="CB491" s="43">
        <f t="shared" ca="1" si="840"/>
        <v>-2.0916448706632123E-5</v>
      </c>
      <c r="CD491" s="43">
        <f t="shared" ca="1" si="841"/>
        <v>8.2304361922432674E-5</v>
      </c>
      <c r="CE491" s="43">
        <f t="shared" ca="1" si="842"/>
        <v>-5.0574178033936694E-5</v>
      </c>
      <c r="CF491" s="43">
        <f t="shared" ca="1" si="843"/>
        <v>-3.8586991922127362E-5</v>
      </c>
      <c r="CG491" s="43">
        <f t="shared" ca="1" si="844"/>
        <v>-8.5703213841766644E-5</v>
      </c>
      <c r="CH491" s="43">
        <f t="shared" ca="1" si="845"/>
        <v>8.3908355013282088E-5</v>
      </c>
      <c r="CI491" s="43">
        <f t="shared" ca="1" si="846"/>
        <v>9.6612103424828044E-5</v>
      </c>
      <c r="CJ491" s="43">
        <f t="shared" ca="1" si="847"/>
        <v>-1.1583915786356251E-4</v>
      </c>
      <c r="CK491" s="43">
        <f t="shared" ca="1" si="848"/>
        <v>-2.5194261332437945E-5</v>
      </c>
      <c r="CL491" s="43">
        <f t="shared" ca="1" si="849"/>
        <v>8.0913599214398074E-5</v>
      </c>
      <c r="CN491" s="43">
        <f t="shared" ca="1" si="850"/>
        <v>-2.0936158413663102E-4</v>
      </c>
      <c r="CO491" s="43">
        <f t="shared" ca="1" si="851"/>
        <v>-2.596241328420347E-4</v>
      </c>
      <c r="CP491" s="43">
        <f t="shared" ca="1" si="852"/>
        <v>-1.235722215660783E-4</v>
      </c>
      <c r="CQ491" s="43">
        <f t="shared" ca="1" si="853"/>
        <v>1.1985768878229574E-4</v>
      </c>
      <c r="CR491" s="43">
        <f t="shared" ca="1" si="854"/>
        <v>-7.3688685461382315E-6</v>
      </c>
      <c r="CS491" s="43">
        <f t="shared" ca="1" si="855"/>
        <v>-2.357661474897911E-4</v>
      </c>
      <c r="CT491" s="43">
        <f t="shared" ca="1" si="856"/>
        <v>-4.0014580740393742E-5</v>
      </c>
      <c r="CU491" s="43">
        <f t="shared" ca="1" si="856"/>
        <v>9.5687631940400054E-5</v>
      </c>
      <c r="CW491" s="43">
        <f t="shared" ca="1" si="857"/>
        <v>1.5644960372354782E-4</v>
      </c>
      <c r="CX491" s="43">
        <f t="shared" ca="1" si="858"/>
        <v>1.0355170350626844E-4</v>
      </c>
      <c r="CY491" s="43">
        <f t="shared" ca="1" si="859"/>
        <v>-7.3594486658707907E-5</v>
      </c>
      <c r="CZ491" s="43">
        <f t="shared" ca="1" si="860"/>
        <v>4.4167379422584984E-5</v>
      </c>
      <c r="DA491" s="43">
        <f t="shared" ca="1" si="861"/>
        <v>1.3816154231249489E-4</v>
      </c>
      <c r="DB491" s="43">
        <f t="shared" ca="1" si="862"/>
        <v>7.4156980423294836E-5</v>
      </c>
      <c r="DC491" s="43">
        <f t="shared" ca="1" si="863"/>
        <v>-2.2801750185422494E-5</v>
      </c>
      <c r="DE491" s="43">
        <f t="shared" ca="1" si="864"/>
        <v>1.4647823024915063E-4</v>
      </c>
      <c r="DF491" s="43">
        <f t="shared" ca="1" si="865"/>
        <v>-8.0427777109642526E-5</v>
      </c>
      <c r="DG491" s="43">
        <f t="shared" ca="1" si="866"/>
        <v>1.942337104202318E-5</v>
      </c>
      <c r="DH491" s="43">
        <f t="shared" ca="1" si="867"/>
        <v>2.5605514067371827E-4</v>
      </c>
      <c r="DI491" s="43">
        <f t="shared" ca="1" si="868"/>
        <v>2.4026266927805641E-4</v>
      </c>
      <c r="DJ491" s="43">
        <f t="shared" ca="1" si="869"/>
        <v>-2.1738312318781911E-5</v>
      </c>
      <c r="DL491" s="43">
        <f t="shared" ca="1" si="870"/>
        <v>-7.3658433888701869E-5</v>
      </c>
      <c r="DM491" s="43">
        <f t="shared" ca="1" si="871"/>
        <v>1.2666831795109201E-5</v>
      </c>
      <c r="DN491" s="43">
        <f t="shared" ca="1" si="872"/>
        <v>1.3945875437418491E-4</v>
      </c>
      <c r="DO491" s="43">
        <f t="shared" ca="1" si="873"/>
        <v>6.4304079233831748E-5</v>
      </c>
      <c r="DP491" s="43">
        <f t="shared" ca="1" si="874"/>
        <v>-1.9629662040874051E-5</v>
      </c>
      <c r="DR491" s="43">
        <f t="shared" ca="1" si="875"/>
        <v>8.2394816211814347E-5</v>
      </c>
      <c r="DS491" s="43">
        <f t="shared" ca="1" si="876"/>
        <v>-7.6047877697574381E-5</v>
      </c>
      <c r="DT491" s="43">
        <f t="shared" ca="1" si="877"/>
        <v>-2.3855150183463286E-5</v>
      </c>
      <c r="DU491" s="43">
        <f t="shared" ca="1" si="878"/>
        <v>6.1092410774407169E-5</v>
      </c>
      <c r="DW491" s="43">
        <f t="shared" ca="1" si="879"/>
        <v>-1.0262390540509848E-5</v>
      </c>
      <c r="DX491" s="43">
        <f t="shared" ca="1" si="880"/>
        <v>4.0683264529720675E-5</v>
      </c>
      <c r="DY491" s="43">
        <f t="shared" ca="1" si="881"/>
        <v>5.7242217482314633E-5</v>
      </c>
      <c r="EA491" s="43">
        <f t="shared" ca="1" si="882"/>
        <v>1.6046606140794519E-4</v>
      </c>
      <c r="EB491" s="43">
        <f t="shared" ca="1" si="883"/>
        <v>-3.9807206953651414E-5</v>
      </c>
      <c r="ED491" s="43">
        <f t="shared" ca="1" si="884"/>
        <v>1.2327020552254423E-5</v>
      </c>
    </row>
    <row r="492" spans="1:134" x14ac:dyDescent="0.3">
      <c r="A492">
        <f ca="1"/>
        <v>488</v>
      </c>
      <c r="B492" s="21">
        <f ca="1">LN(Data!C502/Data!C501)</f>
        <v>1.8951187029484631E-2</v>
      </c>
      <c r="C492" s="21">
        <f ca="1">LN(Data!D502/Data!D501)</f>
        <v>4.3899755617301188E-2</v>
      </c>
      <c r="D492" s="21">
        <f ca="1">LN(Data!E502/Data!E501)</f>
        <v>1.0265036729998985E-2</v>
      </c>
      <c r="E492" s="21">
        <f ca="1">LN(Data!F502/Data!F501)</f>
        <v>1.2088245654534556E-3</v>
      </c>
      <c r="F492" s="21">
        <f ca="1">LN(Data!G502/Data!G501)</f>
        <v>1.0508391167535148E-2</v>
      </c>
      <c r="G492" s="21">
        <f ca="1">LN(Data!H502/Data!H501)</f>
        <v>4.4128534468998257E-3</v>
      </c>
      <c r="H492" s="21">
        <f ca="1">LN(Data!I502/Data!I501)</f>
        <v>7.8479490247963142E-3</v>
      </c>
      <c r="I492" s="21">
        <f ca="1">LN(Data!J502/Data!J501)</f>
        <v>1.9556720705107473E-3</v>
      </c>
      <c r="J492" s="21">
        <f ca="1">LN(Data!K502/Data!K501)</f>
        <v>4.7860451718686444E-3</v>
      </c>
      <c r="K492" s="21">
        <f ca="1">LN(Data!L502/Data!L501)</f>
        <v>1.1298124030447871E-2</v>
      </c>
      <c r="L492" s="21">
        <f ca="1">LN(Data!M502/Data!M501)</f>
        <v>3.8978406104899451E-3</v>
      </c>
      <c r="M492" s="21">
        <f ca="1">LN(Data!N502/Data!N501)</f>
        <v>9.493017049109112E-3</v>
      </c>
      <c r="N492" s="21">
        <f ca="1">LN(Data!O502/Data!O501)</f>
        <v>1.2961126559494534E-2</v>
      </c>
      <c r="O492" s="21">
        <f ca="1">LN(Data!P502/Data!P501)</f>
        <v>1.5420392250600608E-2</v>
      </c>
      <c r="Q492" s="41">
        <f t="shared" ca="1" si="781"/>
        <v>2.4590469279750277E-4</v>
      </c>
      <c r="R492" s="41">
        <f t="shared" ca="1" si="782"/>
        <v>1.131510558031318E-4</v>
      </c>
      <c r="S492" s="41">
        <f t="shared" ca="1" si="783"/>
        <v>1.8605501897408163E-3</v>
      </c>
      <c r="T492" s="41">
        <f t="shared" ca="1" si="784"/>
        <v>3.3755199129688969E-4</v>
      </c>
      <c r="U492" s="41">
        <f t="shared" ca="1" si="785"/>
        <v>4.2729407191583667E-4</v>
      </c>
      <c r="V492" s="41">
        <f t="shared" ca="1" si="786"/>
        <v>8.9120880357237346E-4</v>
      </c>
      <c r="W492" s="41">
        <f t="shared" ca="1" si="787"/>
        <v>1.517720108768377E-4</v>
      </c>
      <c r="X492" s="41">
        <f t="shared" ca="1" si="788"/>
        <v>3.2051926338286647E-4</v>
      </c>
      <c r="Y492" s="41">
        <f t="shared" ca="1" si="789"/>
        <v>1.844355416873159E-4</v>
      </c>
      <c r="Z492" s="41">
        <f t="shared" ca="1" si="790"/>
        <v>2.2405448705845461E-4</v>
      </c>
      <c r="AA492" s="41">
        <f t="shared" ca="1" si="791"/>
        <v>3.4658685678870126E-4</v>
      </c>
      <c r="AB492" s="41">
        <f t="shared" ca="1" si="792"/>
        <v>2.6747513197265761E-4</v>
      </c>
      <c r="AC492" s="41">
        <f t="shared" ca="1" si="793"/>
        <v>6.0026713902221879E-4</v>
      </c>
      <c r="AD492" s="41">
        <f t="shared" ca="1" si="794"/>
        <v>6.7469494783436486E-5</v>
      </c>
      <c r="AF492" s="43">
        <f t="shared" ca="1" si="795"/>
        <v>2.2745681418263517E-5</v>
      </c>
      <c r="AG492" s="43">
        <f t="shared" ca="1" si="796"/>
        <v>1.6974206397228988E-4</v>
      </c>
      <c r="AH492" s="43">
        <f t="shared" ca="1" si="797"/>
        <v>4.4488254681712607E-5</v>
      </c>
      <c r="AI492" s="43">
        <f t="shared" ca="1" si="798"/>
        <v>9.2940564007519102E-5</v>
      </c>
      <c r="AJ492" s="43">
        <f t="shared" ca="1" si="799"/>
        <v>-8.0407397715330319E-5</v>
      </c>
      <c r="AK492" s="43">
        <f t="shared" ca="1" si="800"/>
        <v>4.2180218632105177E-5</v>
      </c>
      <c r="AL492" s="43">
        <f t="shared" ca="1" si="801"/>
        <v>6.6898486344370913E-5</v>
      </c>
      <c r="AM492" s="43">
        <f t="shared" ca="1" si="802"/>
        <v>4.6471335926027442E-5</v>
      </c>
      <c r="AN492" s="43">
        <f t="shared" ca="1" si="803"/>
        <v>6.0263013277106237E-5</v>
      </c>
      <c r="AO492" s="43">
        <f t="shared" ca="1" si="804"/>
        <v>4.3861494916706114E-5</v>
      </c>
      <c r="AP492" s="43">
        <f t="shared" ca="1" si="805"/>
        <v>3.4687436133703542E-5</v>
      </c>
      <c r="AQ492" s="43">
        <f t="shared" ca="1" si="806"/>
        <v>7.2505651223041446E-5</v>
      </c>
      <c r="AR492" s="43">
        <f t="shared" ca="1" si="807"/>
        <v>4.0473877806380593E-5</v>
      </c>
      <c r="AT492" s="43">
        <f t="shared" ca="1" si="808"/>
        <v>-7.6196676462947439E-5</v>
      </c>
      <c r="AU492" s="43">
        <f t="shared" ca="1" si="809"/>
        <v>-3.6453543158557238E-6</v>
      </c>
      <c r="AV492" s="43">
        <f t="shared" ca="1" si="810"/>
        <v>2.8340523013276408E-5</v>
      </c>
      <c r="AW492" s="43">
        <f t="shared" ca="1" si="811"/>
        <v>7.1038815072327509E-5</v>
      </c>
      <c r="AX492" s="43">
        <f t="shared" ca="1" si="812"/>
        <v>-1.4536597618885964E-5</v>
      </c>
      <c r="AY492" s="43">
        <f t="shared" ca="1" si="813"/>
        <v>-1.0143090077171311E-5</v>
      </c>
      <c r="AZ492" s="43">
        <f t="shared" ca="1" si="814"/>
        <v>-2.1308825494588027E-5</v>
      </c>
      <c r="BA492" s="43">
        <f t="shared" ca="1" si="815"/>
        <v>1.4837177867862668E-5</v>
      </c>
      <c r="BB492" s="43">
        <f t="shared" ca="1" si="816"/>
        <v>1.2121943511224619E-5</v>
      </c>
      <c r="BC492" s="43">
        <f t="shared" ca="1" si="817"/>
        <v>-3.8577411581058548E-5</v>
      </c>
      <c r="BD492" s="43">
        <f t="shared" ca="1" si="818"/>
        <v>2.1173675026146615E-5</v>
      </c>
      <c r="BE492" s="43">
        <f t="shared" ca="1" si="819"/>
        <v>2.8698087886297847E-5</v>
      </c>
      <c r="BG492" s="43">
        <f t="shared" ca="1" si="820"/>
        <v>-1.0157053589817256E-4</v>
      </c>
      <c r="BH492" s="43">
        <f t="shared" ca="1" si="821"/>
        <v>2.6661409651042062E-4</v>
      </c>
      <c r="BI492" s="43">
        <f t="shared" ca="1" si="822"/>
        <v>1.9026196587153846E-4</v>
      </c>
      <c r="BJ492" s="43">
        <f t="shared" ca="1" si="823"/>
        <v>-6.891294457893847E-5</v>
      </c>
      <c r="BK492" s="43">
        <f t="shared" ca="1" si="824"/>
        <v>-5.4353743701069897E-5</v>
      </c>
      <c r="BL492" s="43">
        <f t="shared" ca="1" si="825"/>
        <v>-6.819529231207783E-5</v>
      </c>
      <c r="BM492" s="43">
        <f t="shared" ca="1" si="826"/>
        <v>1.8656004444772865E-4</v>
      </c>
      <c r="BN492" s="43">
        <f t="shared" ca="1" si="827"/>
        <v>9.0128840675518594E-5</v>
      </c>
      <c r="BO492" s="43">
        <f t="shared" ca="1" si="828"/>
        <v>-8.8022767254547648E-5</v>
      </c>
      <c r="BP492" s="43">
        <f t="shared" ca="1" si="829"/>
        <v>3.8190655990821555E-4</v>
      </c>
      <c r="BQ492" s="43">
        <f t="shared" ca="1" si="830"/>
        <v>1.9194801065361371E-4</v>
      </c>
      <c r="BS492" s="43">
        <f t="shared" ca="1" si="831"/>
        <v>-3.8340321064197212E-6</v>
      </c>
      <c r="BT492" s="43">
        <f t="shared" ca="1" si="832"/>
        <v>-2.3377629411779551E-4</v>
      </c>
      <c r="BU492" s="43">
        <f t="shared" ca="1" si="833"/>
        <v>1.1418231333919649E-4</v>
      </c>
      <c r="BV492" s="43">
        <f t="shared" ca="1" si="834"/>
        <v>2.1004785963023181E-4</v>
      </c>
      <c r="BW492" s="43">
        <f t="shared" ca="1" si="835"/>
        <v>9.023394331350187E-5</v>
      </c>
      <c r="BX492" s="43">
        <f t="shared" ca="1" si="836"/>
        <v>-8.3282685429848181E-5</v>
      </c>
      <c r="BY492" s="43">
        <f t="shared" ca="1" si="837"/>
        <v>-3.6848834092271065E-5</v>
      </c>
      <c r="BZ492" s="43">
        <f t="shared" ca="1" si="838"/>
        <v>1.5561321350895921E-4</v>
      </c>
      <c r="CA492" s="43">
        <f t="shared" ca="1" si="839"/>
        <v>2.4924828190164421E-4</v>
      </c>
      <c r="CB492" s="43">
        <f t="shared" ca="1" si="840"/>
        <v>-2.2897766338256621E-5</v>
      </c>
      <c r="CD492" s="43">
        <f t="shared" ca="1" si="841"/>
        <v>1.0028897178919875E-4</v>
      </c>
      <c r="CE492" s="43">
        <f t="shared" ca="1" si="842"/>
        <v>-5.3457322404953727E-5</v>
      </c>
      <c r="CF492" s="43">
        <f t="shared" ca="1" si="843"/>
        <v>-3.7728572831461236E-5</v>
      </c>
      <c r="CG492" s="43">
        <f t="shared" ca="1" si="844"/>
        <v>-8.2031120856085408E-5</v>
      </c>
      <c r="CH492" s="43">
        <f t="shared" ca="1" si="845"/>
        <v>1.059136474054067E-4</v>
      </c>
      <c r="CI492" s="43">
        <f t="shared" ca="1" si="846"/>
        <v>8.7754396890889363E-5</v>
      </c>
      <c r="CJ492" s="43">
        <f t="shared" ca="1" si="847"/>
        <v>-1.1388795200527414E-4</v>
      </c>
      <c r="CK492" s="43">
        <f t="shared" ca="1" si="848"/>
        <v>1.9562963633637024E-5</v>
      </c>
      <c r="CL492" s="43">
        <f t="shared" ca="1" si="849"/>
        <v>1.0014191732663895E-4</v>
      </c>
      <c r="CN492" s="43">
        <f t="shared" ca="1" si="850"/>
        <v>-2.0047755441479382E-4</v>
      </c>
      <c r="CO492" s="43">
        <f t="shared" ca="1" si="851"/>
        <v>-2.4495205679391896E-4</v>
      </c>
      <c r="CP492" s="43">
        <f t="shared" ca="1" si="852"/>
        <v>-1.17071525514461E-4</v>
      </c>
      <c r="CQ492" s="43">
        <f t="shared" ca="1" si="853"/>
        <v>1.2947091091288767E-4</v>
      </c>
      <c r="CR492" s="43">
        <f t="shared" ca="1" si="854"/>
        <v>-8.8290736358455676E-6</v>
      </c>
      <c r="CS492" s="43">
        <f t="shared" ca="1" si="855"/>
        <v>-2.2472704502178494E-4</v>
      </c>
      <c r="CT492" s="43">
        <f t="shared" ca="1" si="856"/>
        <v>-1.0737461533783873E-5</v>
      </c>
      <c r="CU492" s="43">
        <f t="shared" ca="1" si="856"/>
        <v>1.0491355347902053E-4</v>
      </c>
      <c r="CW492" s="43">
        <f t="shared" ca="1" si="857"/>
        <v>1.4729635146399408E-4</v>
      </c>
      <c r="CX492" s="43">
        <f t="shared" ca="1" si="858"/>
        <v>9.7574458972197567E-5</v>
      </c>
      <c r="CY492" s="43">
        <f t="shared" ca="1" si="859"/>
        <v>-7.3516987366920922E-5</v>
      </c>
      <c r="CZ492" s="43">
        <f t="shared" ca="1" si="860"/>
        <v>4.2008429633006683E-5</v>
      </c>
      <c r="DA492" s="43">
        <f t="shared" ca="1" si="861"/>
        <v>1.3067389488677136E-4</v>
      </c>
      <c r="DB492" s="43">
        <f t="shared" ca="1" si="862"/>
        <v>6.2769393746080833E-5</v>
      </c>
      <c r="DC492" s="43">
        <f t="shared" ca="1" si="863"/>
        <v>-2.5297458954523832E-5</v>
      </c>
      <c r="DE492" s="43">
        <f t="shared" ca="1" si="864"/>
        <v>1.377476001509515E-4</v>
      </c>
      <c r="DF492" s="43">
        <f t="shared" ca="1" si="865"/>
        <v>-7.667008619062477E-5</v>
      </c>
      <c r="DG492" s="43">
        <f t="shared" ca="1" si="866"/>
        <v>1.837886661878378E-5</v>
      </c>
      <c r="DH492" s="43">
        <f t="shared" ca="1" si="867"/>
        <v>2.4088928063095989E-4</v>
      </c>
      <c r="DI492" s="43">
        <f t="shared" ca="1" si="868"/>
        <v>2.241388628995073E-4</v>
      </c>
      <c r="DJ492" s="43">
        <f t="shared" ca="1" si="869"/>
        <v>-2.1385211744683713E-5</v>
      </c>
      <c r="DL492" s="43">
        <f t="shared" ca="1" si="870"/>
        <v>-7.0316653325103268E-5</v>
      </c>
      <c r="DM492" s="43">
        <f t="shared" ca="1" si="871"/>
        <v>1.2028823427050331E-5</v>
      </c>
      <c r="DN492" s="43">
        <f t="shared" ca="1" si="872"/>
        <v>1.3129048005500237E-4</v>
      </c>
      <c r="DO492" s="43">
        <f t="shared" ca="1" si="873"/>
        <v>5.872219516503316E-5</v>
      </c>
      <c r="DP492" s="43">
        <f t="shared" ca="1" si="874"/>
        <v>-1.9411764160254003E-5</v>
      </c>
      <c r="DR492" s="43">
        <f t="shared" ca="1" si="875"/>
        <v>7.5207132401676347E-5</v>
      </c>
      <c r="DS492" s="43">
        <f t="shared" ca="1" si="876"/>
        <v>-7.5149861146050432E-5</v>
      </c>
      <c r="DT492" s="43">
        <f t="shared" ca="1" si="877"/>
        <v>9.2793466323903365E-6</v>
      </c>
      <c r="DU492" s="43">
        <f t="shared" ca="1" si="878"/>
        <v>7.5082134281394893E-5</v>
      </c>
      <c r="DW492" s="43">
        <f t="shared" ca="1" si="879"/>
        <v>-9.2317751387249015E-6</v>
      </c>
      <c r="DX492" s="43">
        <f t="shared" ca="1" si="880"/>
        <v>3.465337906351864E-5</v>
      </c>
      <c r="DY492" s="43">
        <f t="shared" ca="1" si="881"/>
        <v>5.1809058662597178E-5</v>
      </c>
      <c r="EA492" s="43">
        <f t="shared" ca="1" si="882"/>
        <v>1.4497678122664626E-4</v>
      </c>
      <c r="EB492" s="43">
        <f t="shared" ca="1" si="883"/>
        <v>-4.0682897851748646E-5</v>
      </c>
      <c r="ED492" s="43">
        <f t="shared" ca="1" si="884"/>
        <v>3.9824009807577456E-5</v>
      </c>
    </row>
    <row r="493" spans="1:134" x14ac:dyDescent="0.3">
      <c r="A493">
        <f ca="1"/>
        <v>489</v>
      </c>
      <c r="B493" s="21">
        <f ca="1">LN(Data!C503/Data!C502)</f>
        <v>-1.5879634323246551E-2</v>
      </c>
      <c r="C493" s="21">
        <f ca="1">LN(Data!D503/Data!D502)</f>
        <v>-1.1782811423621481E-2</v>
      </c>
      <c r="D493" s="21">
        <f ca="1">LN(Data!E503/Data!E502)</f>
        <v>-2.515504353593203E-2</v>
      </c>
      <c r="E493" s="21">
        <f ca="1">LN(Data!F503/Data!F502)</f>
        <v>-2.1164029063776126E-3</v>
      </c>
      <c r="F493" s="21">
        <f ca="1">LN(Data!G503/Data!G502)</f>
        <v>-1.9390450096425527E-2</v>
      </c>
      <c r="G493" s="21">
        <f ca="1">LN(Data!H503/Data!H502)</f>
        <v>-1.4140604650151628E-2</v>
      </c>
      <c r="H493" s="21">
        <f ca="1">LN(Data!I503/Data!I502)</f>
        <v>1.3602376444180988E-2</v>
      </c>
      <c r="I493" s="21">
        <f ca="1">LN(Data!J503/Data!J502)</f>
        <v>1.9668536669871301E-2</v>
      </c>
      <c r="J493" s="21">
        <f ca="1">LN(Data!K503/Data!K502)</f>
        <v>1.5467458089887601E-2</v>
      </c>
      <c r="K493" s="21">
        <f ca="1">LN(Data!L503/Data!L502)</f>
        <v>-2.1643662002385777E-2</v>
      </c>
      <c r="L493" s="21">
        <f ca="1">LN(Data!M503/Data!M502)</f>
        <v>-5.0173183982656383E-2</v>
      </c>
      <c r="M493" s="21">
        <f ca="1">LN(Data!N503/Data!N502)</f>
        <v>1.6286794443773865E-2</v>
      </c>
      <c r="N493" s="21">
        <f ca="1">LN(Data!O503/Data!O502)</f>
        <v>-1.2543476187094069E-3</v>
      </c>
      <c r="O493" s="21">
        <f ca="1">LN(Data!P503/Data!P502)</f>
        <v>-1.7374081156402817E-2</v>
      </c>
      <c r="Q493" s="41">
        <f t="shared" ca="1" si="781"/>
        <v>2.5269926061924298E-4</v>
      </c>
      <c r="R493" s="41">
        <f t="shared" ca="1" si="782"/>
        <v>2.2199330505046999E-4</v>
      </c>
      <c r="S493" s="41">
        <f t="shared" ca="1" si="783"/>
        <v>1.7552394371004609E-3</v>
      </c>
      <c r="T493" s="41">
        <f t="shared" ca="1" si="784"/>
        <v>3.1738654722887892E-4</v>
      </c>
      <c r="U493" s="41">
        <f t="shared" ca="1" si="785"/>
        <v>4.0828200469668233E-4</v>
      </c>
      <c r="V493" s="41">
        <f t="shared" ca="1" si="786"/>
        <v>8.3890467189065999E-4</v>
      </c>
      <c r="W493" s="41">
        <f t="shared" ca="1" si="787"/>
        <v>1.4636110845797553E-4</v>
      </c>
      <c r="X493" s="41">
        <f t="shared" ca="1" si="788"/>
        <v>3.0151758677473699E-4</v>
      </c>
      <c r="Y493" s="41">
        <f t="shared" ca="1" si="789"/>
        <v>1.7474378288930698E-4</v>
      </c>
      <c r="Z493" s="41">
        <f t="shared" ca="1" si="790"/>
        <v>2.1827007423139036E-4</v>
      </c>
      <c r="AA493" s="41">
        <f t="shared" ca="1" si="791"/>
        <v>3.2670323506686627E-4</v>
      </c>
      <c r="AB493" s="41">
        <f t="shared" ca="1" si="792"/>
        <v>2.5683366641597876E-4</v>
      </c>
      <c r="AC493" s="41">
        <f t="shared" ca="1" si="793"/>
        <v>5.7433055878235975E-4</v>
      </c>
      <c r="AD493" s="41">
        <f t="shared" ca="1" si="794"/>
        <v>7.7688634926173289E-5</v>
      </c>
      <c r="AF493" s="43">
        <f t="shared" ca="1" si="795"/>
        <v>7.1298089288296355E-5</v>
      </c>
      <c r="AG493" s="43">
        <f t="shared" ca="1" si="796"/>
        <v>1.7122961799003689E-4</v>
      </c>
      <c r="AH493" s="43">
        <f t="shared" ca="1" si="797"/>
        <v>4.3193479026354483E-5</v>
      </c>
      <c r="AI493" s="43">
        <f t="shared" ca="1" si="798"/>
        <v>9.931291935076453E-5</v>
      </c>
      <c r="AJ493" s="43">
        <f t="shared" ca="1" si="799"/>
        <v>-7.0565225192056218E-5</v>
      </c>
      <c r="AK493" s="43">
        <f t="shared" ca="1" si="800"/>
        <v>4.8573082500185459E-5</v>
      </c>
      <c r="AL493" s="43">
        <f t="shared" ca="1" si="801"/>
        <v>6.5108315594303973E-5</v>
      </c>
      <c r="AM493" s="43">
        <f t="shared" ca="1" si="802"/>
        <v>4.9125130001484473E-5</v>
      </c>
      <c r="AN493" s="43">
        <f t="shared" ca="1" si="803"/>
        <v>6.9494004175479809E-5</v>
      </c>
      <c r="AO493" s="43">
        <f t="shared" ca="1" si="804"/>
        <v>4.5661927606934673E-5</v>
      </c>
      <c r="AP493" s="43">
        <f t="shared" ca="1" si="805"/>
        <v>4.3400426459986524E-5</v>
      </c>
      <c r="AQ493" s="43">
        <f t="shared" ca="1" si="806"/>
        <v>8.2893036162167073E-5</v>
      </c>
      <c r="AR493" s="43">
        <f t="shared" ca="1" si="807"/>
        <v>5.5579529394546623E-5</v>
      </c>
      <c r="AT493" s="43">
        <f t="shared" ca="1" si="808"/>
        <v>-4.4586919644196011E-5</v>
      </c>
      <c r="AU493" s="43">
        <f t="shared" ca="1" si="809"/>
        <v>-2.4260687644855686E-7</v>
      </c>
      <c r="AV493" s="43">
        <f t="shared" ca="1" si="810"/>
        <v>5.4319039883627806E-5</v>
      </c>
      <c r="AW493" s="43">
        <f t="shared" ca="1" si="811"/>
        <v>7.8399877441619911E-5</v>
      </c>
      <c r="AX493" s="43">
        <f t="shared" ca="1" si="812"/>
        <v>7.0069808953829358E-6</v>
      </c>
      <c r="AY493" s="43">
        <f t="shared" ca="1" si="813"/>
        <v>-4.383293114760834E-6</v>
      </c>
      <c r="AZ493" s="43">
        <f t="shared" ca="1" si="814"/>
        <v>-7.4239231598088674E-6</v>
      </c>
      <c r="BA493" s="43">
        <f t="shared" ca="1" si="815"/>
        <v>4.3706040228028101E-5</v>
      </c>
      <c r="BB493" s="43">
        <f t="shared" ca="1" si="816"/>
        <v>2.1661481914693191E-5</v>
      </c>
      <c r="BC493" s="43">
        <f t="shared" ca="1" si="817"/>
        <v>-1.1258299174589192E-5</v>
      </c>
      <c r="BD493" s="43">
        <f t="shared" ca="1" si="818"/>
        <v>5.4042671833781162E-5</v>
      </c>
      <c r="BE493" s="43">
        <f t="shared" ca="1" si="819"/>
        <v>6.7593289692577504E-5</v>
      </c>
      <c r="BG493" s="43">
        <f t="shared" ca="1" si="820"/>
        <v>-9.4731786030411913E-5</v>
      </c>
      <c r="BH493" s="43">
        <f t="shared" ca="1" si="821"/>
        <v>2.5708939199827206E-4</v>
      </c>
      <c r="BI493" s="43">
        <f t="shared" ca="1" si="822"/>
        <v>1.8156413408223791E-4</v>
      </c>
      <c r="BJ493" s="43">
        <f t="shared" ca="1" si="823"/>
        <v>-5.9944598804520523E-5</v>
      </c>
      <c r="BK493" s="43">
        <f t="shared" ca="1" si="824"/>
        <v>-4.988801634086814E-5</v>
      </c>
      <c r="BL493" s="43">
        <f t="shared" ca="1" si="825"/>
        <v>-6.1155839004513196E-5</v>
      </c>
      <c r="BM493" s="43">
        <f t="shared" ca="1" si="826"/>
        <v>1.8232498127002282E-4</v>
      </c>
      <c r="BN493" s="43">
        <f t="shared" ca="1" si="827"/>
        <v>8.7121798857049123E-5</v>
      </c>
      <c r="BO493" s="43">
        <f t="shared" ca="1" si="828"/>
        <v>-7.6894631098018082E-5</v>
      </c>
      <c r="BP493" s="43">
        <f t="shared" ca="1" si="829"/>
        <v>3.6697495272544519E-4</v>
      </c>
      <c r="BQ493" s="43">
        <f t="shared" ca="1" si="830"/>
        <v>1.899285835850013E-4</v>
      </c>
      <c r="BS493" s="43">
        <f t="shared" ca="1" si="831"/>
        <v>-2.8418220968319009E-6</v>
      </c>
      <c r="BT493" s="43">
        <f t="shared" ca="1" si="832"/>
        <v>-2.1942965453170625E-4</v>
      </c>
      <c r="BU493" s="43">
        <f t="shared" ca="1" si="833"/>
        <v>1.0790058215302072E-4</v>
      </c>
      <c r="BV493" s="43">
        <f t="shared" ca="1" si="834"/>
        <v>1.9758683191886618E-4</v>
      </c>
      <c r="BW493" s="43">
        <f t="shared" ca="1" si="835"/>
        <v>8.5167036053199237E-5</v>
      </c>
      <c r="BX493" s="43">
        <f t="shared" ca="1" si="836"/>
        <v>-7.7466277311764555E-5</v>
      </c>
      <c r="BY493" s="43">
        <f t="shared" ca="1" si="837"/>
        <v>-3.435519571780386E-5</v>
      </c>
      <c r="BZ493" s="43">
        <f t="shared" ca="1" si="838"/>
        <v>1.4696494423097555E-4</v>
      </c>
      <c r="CA493" s="43">
        <f t="shared" ca="1" si="839"/>
        <v>2.3523344867840964E-4</v>
      </c>
      <c r="CB493" s="43">
        <f t="shared" ca="1" si="840"/>
        <v>-2.0405467420273973E-5</v>
      </c>
      <c r="CD493" s="43">
        <f t="shared" ca="1" si="841"/>
        <v>9.7053952892948569E-5</v>
      </c>
      <c r="CE493" s="43">
        <f t="shared" ca="1" si="842"/>
        <v>-4.5301723967730355E-5</v>
      </c>
      <c r="CF493" s="43">
        <f t="shared" ca="1" si="843"/>
        <v>-3.4231800434832542E-5</v>
      </c>
      <c r="CG493" s="43">
        <f t="shared" ca="1" si="844"/>
        <v>-7.409163551603096E-5</v>
      </c>
      <c r="CH493" s="43">
        <f t="shared" ca="1" si="845"/>
        <v>1.066823349673588E-4</v>
      </c>
      <c r="CI493" s="43">
        <f t="shared" ca="1" si="846"/>
        <v>8.4946735108059937E-5</v>
      </c>
      <c r="CJ493" s="43">
        <f t="shared" ca="1" si="847"/>
        <v>-1.0106929469423056E-4</v>
      </c>
      <c r="CK493" s="43">
        <f t="shared" ca="1" si="848"/>
        <v>2.6561221087164664E-5</v>
      </c>
      <c r="CL493" s="43">
        <f t="shared" ca="1" si="849"/>
        <v>1.0385601311060894E-4</v>
      </c>
      <c r="CN493" s="43">
        <f t="shared" ca="1" si="850"/>
        <v>-1.863709902155962E-4</v>
      </c>
      <c r="CO493" s="43">
        <f t="shared" ca="1" si="851"/>
        <v>-2.2973712773204227E-4</v>
      </c>
      <c r="CP493" s="43">
        <f t="shared" ca="1" si="852"/>
        <v>-1.0878002702757141E-4</v>
      </c>
      <c r="CQ493" s="43">
        <f t="shared" ca="1" si="853"/>
        <v>1.2469407419239022E-4</v>
      </c>
      <c r="CR493" s="43">
        <f t="shared" ca="1" si="854"/>
        <v>-7.2672932552868313E-6</v>
      </c>
      <c r="CS493" s="43">
        <f t="shared" ca="1" si="855"/>
        <v>-2.0872994474007943E-4</v>
      </c>
      <c r="CT493" s="43">
        <f t="shared" ca="1" si="856"/>
        <v>-6.6614807209306182E-6</v>
      </c>
      <c r="CU493" s="43">
        <f t="shared" ca="1" si="856"/>
        <v>1.0270161613601591E-4</v>
      </c>
      <c r="CW493" s="43">
        <f t="shared" ca="1" si="857"/>
        <v>1.3937945125926958E-4</v>
      </c>
      <c r="CX493" s="43">
        <f t="shared" ca="1" si="858"/>
        <v>9.3973629746217565E-5</v>
      </c>
      <c r="CY493" s="43">
        <f t="shared" ca="1" si="859"/>
        <v>-6.3785942036898792E-5</v>
      </c>
      <c r="CZ493" s="43">
        <f t="shared" ca="1" si="860"/>
        <v>4.1323327120100644E-5</v>
      </c>
      <c r="DA493" s="43">
        <f t="shared" ca="1" si="861"/>
        <v>1.273035040271409E-4</v>
      </c>
      <c r="DB493" s="43">
        <f t="shared" ca="1" si="862"/>
        <v>6.5106325753886793E-5</v>
      </c>
      <c r="DC493" s="43">
        <f t="shared" ca="1" si="863"/>
        <v>-1.6518504277747733E-5</v>
      </c>
      <c r="DE493" s="43">
        <f t="shared" ca="1" si="864"/>
        <v>1.3004434023414398E-4</v>
      </c>
      <c r="DF493" s="43">
        <f t="shared" ca="1" si="865"/>
        <v>-7.074415548225649E-5</v>
      </c>
      <c r="DG493" s="43">
        <f t="shared" ca="1" si="866"/>
        <v>1.7733508502691019E-5</v>
      </c>
      <c r="DH493" s="43">
        <f t="shared" ca="1" si="867"/>
        <v>2.2754983749157179E-4</v>
      </c>
      <c r="DI493" s="43">
        <f t="shared" ca="1" si="868"/>
        <v>2.1221139391842234E-4</v>
      </c>
      <c r="DJ493" s="43">
        <f t="shared" ca="1" si="869"/>
        <v>-1.8292665213553489E-5</v>
      </c>
      <c r="DL493" s="43">
        <f t="shared" ca="1" si="870"/>
        <v>-6.2853254207571188E-5</v>
      </c>
      <c r="DM493" s="43">
        <f t="shared" ca="1" si="871"/>
        <v>1.2426408495500248E-5</v>
      </c>
      <c r="DN493" s="43">
        <f t="shared" ca="1" si="872"/>
        <v>1.2613909175656355E-4</v>
      </c>
      <c r="DO493" s="43">
        <f t="shared" ca="1" si="873"/>
        <v>5.8920815686654009E-5</v>
      </c>
      <c r="DP493" s="43">
        <f t="shared" ca="1" si="874"/>
        <v>-1.3818896677880295E-5</v>
      </c>
      <c r="DR493" s="43">
        <f t="shared" ca="1" si="875"/>
        <v>7.3337001657669694E-5</v>
      </c>
      <c r="DS493" s="43">
        <f t="shared" ca="1" si="876"/>
        <v>-6.4205672434647934E-5</v>
      </c>
      <c r="DT493" s="43">
        <f t="shared" ca="1" si="877"/>
        <v>1.7508770761057005E-5</v>
      </c>
      <c r="DU493" s="43">
        <f t="shared" ca="1" si="878"/>
        <v>8.1030496479237769E-5</v>
      </c>
      <c r="DW493" s="43">
        <f t="shared" ca="1" si="879"/>
        <v>-6.4577325881959501E-6</v>
      </c>
      <c r="DX493" s="43">
        <f t="shared" ca="1" si="880"/>
        <v>3.560540064738538E-5</v>
      </c>
      <c r="DY493" s="43">
        <f t="shared" ca="1" si="881"/>
        <v>5.2306889011485877E-5</v>
      </c>
      <c r="EA493" s="43">
        <f t="shared" ca="1" si="882"/>
        <v>1.4366058607734404E-4</v>
      </c>
      <c r="EB493" s="43">
        <f t="shared" ca="1" si="883"/>
        <v>-2.9458761188309617E-5</v>
      </c>
      <c r="ED493" s="43">
        <f t="shared" ca="1" si="884"/>
        <v>4.9426508552547808E-5</v>
      </c>
    </row>
    <row r="494" spans="1:134" x14ac:dyDescent="0.3">
      <c r="A494">
        <f ca="1"/>
        <v>490</v>
      </c>
      <c r="B494" s="21">
        <f ca="1">LN(Data!C504/Data!C503)</f>
        <v>-8.8615652893341244E-3</v>
      </c>
      <c r="C494" s="21">
        <f ca="1">LN(Data!D504/Data!D503)</f>
        <v>-6.5534041379072816E-2</v>
      </c>
      <c r="D494" s="21">
        <f ca="1">LN(Data!E504/Data!E503)</f>
        <v>-3.1045896662819452E-2</v>
      </c>
      <c r="E494" s="21">
        <f ca="1">LN(Data!F504/Data!F503)</f>
        <v>-1.0649727916658152E-2</v>
      </c>
      <c r="F494" s="21">
        <f ca="1">LN(Data!G504/Data!G503)</f>
        <v>2.3141919912298001E-2</v>
      </c>
      <c r="G494" s="21">
        <f ca="1">LN(Data!H504/Data!H503)</f>
        <v>-2.76705449370649E-2</v>
      </c>
      <c r="H494" s="21">
        <f ca="1">LN(Data!I504/Data!I503)</f>
        <v>-1.1181360856617865E-2</v>
      </c>
      <c r="I494" s="21">
        <f ca="1">LN(Data!J504/Data!J503)</f>
        <v>-1.0915036133879797E-2</v>
      </c>
      <c r="J494" s="21">
        <f ca="1">LN(Data!K504/Data!K503)</f>
        <v>-2.9894865341590866E-2</v>
      </c>
      <c r="K494" s="21">
        <f ca="1">LN(Data!L504/Data!L503)</f>
        <v>3.0884056351513414E-4</v>
      </c>
      <c r="L494" s="21">
        <f ca="1">LN(Data!M504/Data!M503)</f>
        <v>1.7208005967095426E-3</v>
      </c>
      <c r="M494" s="21">
        <f ca="1">LN(Data!N504/Data!N503)</f>
        <v>-1.1606294447516041E-2</v>
      </c>
      <c r="N494" s="21">
        <f ca="1">LN(Data!O504/Data!O503)</f>
        <v>-1.5639693206310104E-2</v>
      </c>
      <c r="O494" s="21">
        <f ca="1">LN(Data!P504/Data!P503)</f>
        <v>-1.2123404714154689E-2</v>
      </c>
      <c r="Q494" s="41">
        <f t="shared" ca="1" si="781"/>
        <v>2.5266707215649019E-4</v>
      </c>
      <c r="R494" s="41">
        <f t="shared" ca="1" si="782"/>
        <v>2.1700378545011929E-4</v>
      </c>
      <c r="S494" s="41">
        <f t="shared" ca="1" si="783"/>
        <v>1.6878916437921112E-3</v>
      </c>
      <c r="T494" s="41">
        <f t="shared" ca="1" si="784"/>
        <v>2.9861210407087358E-4</v>
      </c>
      <c r="U494" s="41">
        <f t="shared" ca="1" si="785"/>
        <v>4.0634445771139954E-4</v>
      </c>
      <c r="V494" s="41">
        <f t="shared" ca="1" si="786"/>
        <v>8.0056779356953373E-4</v>
      </c>
      <c r="W494" s="41">
        <f t="shared" ca="1" si="787"/>
        <v>1.4868092064624958E-4</v>
      </c>
      <c r="X494" s="41">
        <f t="shared" ca="1" si="788"/>
        <v>3.0663761165229713E-4</v>
      </c>
      <c r="Y494" s="41">
        <f t="shared" ca="1" si="789"/>
        <v>1.7861369150169433E-4</v>
      </c>
      <c r="Z494" s="41">
        <f t="shared" ca="1" si="790"/>
        <v>2.3328075606991801E-4</v>
      </c>
      <c r="AA494" s="41">
        <f t="shared" ca="1" si="791"/>
        <v>4.5814194442030359E-4</v>
      </c>
      <c r="AB494" s="41">
        <f t="shared" ca="1" si="792"/>
        <v>2.5733922682624462E-4</v>
      </c>
      <c r="AC494" s="41">
        <f t="shared" ca="1" si="793"/>
        <v>5.399651285323318E-4</v>
      </c>
      <c r="AD494" s="41">
        <f t="shared" ca="1" si="794"/>
        <v>9.1138838592359189E-5</v>
      </c>
      <c r="AF494" s="43">
        <f t="shared" ca="1" si="795"/>
        <v>7.8246608133411449E-5</v>
      </c>
      <c r="AG494" s="43">
        <f t="shared" ca="1" si="796"/>
        <v>1.8492301447479154E-4</v>
      </c>
      <c r="AH494" s="43">
        <f t="shared" ca="1" si="797"/>
        <v>4.2618332538809176E-5</v>
      </c>
      <c r="AI494" s="43">
        <f t="shared" ca="1" si="798"/>
        <v>1.1182893960338255E-4</v>
      </c>
      <c r="AJ494" s="43">
        <f t="shared" ca="1" si="799"/>
        <v>-5.2858453823292369E-5</v>
      </c>
      <c r="AK494" s="43">
        <f t="shared" ca="1" si="800"/>
        <v>3.2698651718530113E-5</v>
      </c>
      <c r="AL494" s="43">
        <f t="shared" ca="1" si="801"/>
        <v>4.2462066459190413E-5</v>
      </c>
      <c r="AM494" s="43">
        <f t="shared" ca="1" si="802"/>
        <v>3.1440567498741986E-5</v>
      </c>
      <c r="AN494" s="43">
        <f t="shared" ca="1" si="803"/>
        <v>8.5945970205780981E-5</v>
      </c>
      <c r="AO494" s="43">
        <f t="shared" ca="1" si="804"/>
        <v>9.0726120819171899E-5</v>
      </c>
      <c r="AP494" s="43">
        <f t="shared" ca="1" si="805"/>
        <v>2.5278700468486553E-5</v>
      </c>
      <c r="AQ494" s="43">
        <f t="shared" ca="1" si="806"/>
        <v>7.9114568882397463E-5</v>
      </c>
      <c r="AR494" s="43">
        <f t="shared" ca="1" si="807"/>
        <v>6.8798400958838954E-5</v>
      </c>
      <c r="AT494" s="43">
        <f t="shared" ca="1" si="808"/>
        <v>-2.4127876405331694E-5</v>
      </c>
      <c r="AU494" s="43">
        <f t="shared" ca="1" si="809"/>
        <v>1.2681801166734681E-6</v>
      </c>
      <c r="AV494" s="43">
        <f t="shared" ca="1" si="810"/>
        <v>6.476833850492964E-5</v>
      </c>
      <c r="AW494" s="43">
        <f t="shared" ca="1" si="811"/>
        <v>8.3692849475646019E-5</v>
      </c>
      <c r="AX494" s="43">
        <f t="shared" ca="1" si="812"/>
        <v>-3.0298921516337784E-6</v>
      </c>
      <c r="AY494" s="43">
        <f t="shared" ca="1" si="813"/>
        <v>-1.802533504145585E-5</v>
      </c>
      <c r="AZ494" s="43">
        <f t="shared" ca="1" si="814"/>
        <v>-1.791349628277519E-5</v>
      </c>
      <c r="BA494" s="43">
        <f t="shared" ca="1" si="815"/>
        <v>5.6385069087789224E-5</v>
      </c>
      <c r="BB494" s="43">
        <f t="shared" ca="1" si="816"/>
        <v>5.5832662923229986E-5</v>
      </c>
      <c r="BC494" s="43">
        <f t="shared" ca="1" si="817"/>
        <v>-2.2097054881690262E-5</v>
      </c>
      <c r="BD494" s="43">
        <f t="shared" ca="1" si="818"/>
        <v>5.1686896010809588E-5</v>
      </c>
      <c r="BE494" s="43">
        <f t="shared" ca="1" si="819"/>
        <v>7.582062362649825E-5</v>
      </c>
      <c r="BG494" s="43">
        <f t="shared" ca="1" si="820"/>
        <v>-8.5853586433617073E-5</v>
      </c>
      <c r="BH494" s="43">
        <f t="shared" ca="1" si="821"/>
        <v>2.7093008545978981E-4</v>
      </c>
      <c r="BI494" s="43">
        <f t="shared" ca="1" si="822"/>
        <v>1.9201273757324166E-4</v>
      </c>
      <c r="BJ494" s="43">
        <f t="shared" ca="1" si="823"/>
        <v>-7.6878025174979849E-5</v>
      </c>
      <c r="BK494" s="43">
        <f t="shared" ca="1" si="824"/>
        <v>-7.6580509133537361E-5</v>
      </c>
      <c r="BL494" s="43">
        <f t="shared" ca="1" si="825"/>
        <v>-8.0831563562722028E-5</v>
      </c>
      <c r="BM494" s="43">
        <f t="shared" ca="1" si="826"/>
        <v>2.040523179906422E-4</v>
      </c>
      <c r="BN494" s="43">
        <f t="shared" ca="1" si="827"/>
        <v>1.5762100857082917E-4</v>
      </c>
      <c r="BO494" s="43">
        <f t="shared" ca="1" si="828"/>
        <v>-9.686265462977146E-5</v>
      </c>
      <c r="BP494" s="43">
        <f t="shared" ca="1" si="829"/>
        <v>3.4684964569938815E-4</v>
      </c>
      <c r="BQ494" s="43">
        <f t="shared" ca="1" si="830"/>
        <v>2.0475561464306899E-4</v>
      </c>
      <c r="BS494" s="43">
        <f t="shared" ca="1" si="831"/>
        <v>-2.0903247461928176E-7</v>
      </c>
      <c r="BT494" s="43">
        <f t="shared" ca="1" si="832"/>
        <v>-2.0446824225303279E-4</v>
      </c>
      <c r="BU494" s="43">
        <f t="shared" ca="1" si="833"/>
        <v>9.9699260681433046E-5</v>
      </c>
      <c r="BV494" s="43">
        <f t="shared" ca="1" si="834"/>
        <v>1.8323402911339559E-4</v>
      </c>
      <c r="BW494" s="43">
        <f t="shared" ca="1" si="835"/>
        <v>7.8092891494664559E-5</v>
      </c>
      <c r="BX494" s="43">
        <f t="shared" ca="1" si="836"/>
        <v>-7.0069898123068438E-5</v>
      </c>
      <c r="BY494" s="43">
        <f t="shared" ca="1" si="837"/>
        <v>-2.5922683630548861E-5</v>
      </c>
      <c r="BZ494" s="43">
        <f t="shared" ca="1" si="838"/>
        <v>1.3607888243133434E-4</v>
      </c>
      <c r="CA494" s="43">
        <f t="shared" ca="1" si="839"/>
        <v>2.2127872405445571E-4</v>
      </c>
      <c r="CB494" s="43">
        <f t="shared" ca="1" si="840"/>
        <v>-1.6974906023754445E-5</v>
      </c>
      <c r="CD494" s="43">
        <f t="shared" ca="1" si="841"/>
        <v>1.0768227704749454E-4</v>
      </c>
      <c r="CE494" s="43">
        <f t="shared" ca="1" si="842"/>
        <v>-5.8408992627687681E-5</v>
      </c>
      <c r="CF494" s="43">
        <f t="shared" ca="1" si="843"/>
        <v>-5.5060799134753906E-5</v>
      </c>
      <c r="CG494" s="43">
        <f t="shared" ca="1" si="844"/>
        <v>-8.7641395837700247E-5</v>
      </c>
      <c r="CH494" s="43">
        <f t="shared" ca="1" si="845"/>
        <v>1.2546221574698705E-4</v>
      </c>
      <c r="CI494" s="43">
        <f t="shared" ca="1" si="846"/>
        <v>1.3822276821324491E-4</v>
      </c>
      <c r="CJ494" s="43">
        <f t="shared" ca="1" si="847"/>
        <v>-1.1395363350614099E-4</v>
      </c>
      <c r="CK494" s="43">
        <f t="shared" ca="1" si="848"/>
        <v>2.6426889716184079E-5</v>
      </c>
      <c r="CL494" s="43">
        <f t="shared" ca="1" si="849"/>
        <v>1.1783812754204097E-4</v>
      </c>
      <c r="CN494" s="43">
        <f t="shared" ca="1" si="850"/>
        <v>-1.8672948045864233E-4</v>
      </c>
      <c r="CO494" s="43">
        <f t="shared" ca="1" si="851"/>
        <v>-2.3264040013385934E-4</v>
      </c>
      <c r="CP494" s="43">
        <f t="shared" ca="1" si="852"/>
        <v>-1.1537637799343053E-4</v>
      </c>
      <c r="CQ494" s="43">
        <f t="shared" ca="1" si="853"/>
        <v>1.3557569779428161E-4</v>
      </c>
      <c r="CR494" s="43">
        <f t="shared" ca="1" si="854"/>
        <v>3.5737493864314258E-5</v>
      </c>
      <c r="CS494" s="43">
        <f t="shared" ca="1" si="855"/>
        <v>-2.1002445533053622E-4</v>
      </c>
      <c r="CT494" s="43">
        <f t="shared" ca="1" si="856"/>
        <v>-5.1975578514730481E-6</v>
      </c>
      <c r="CU494" s="43">
        <f t="shared" ca="1" si="856"/>
        <v>1.1128031993539546E-4</v>
      </c>
      <c r="CW494" s="43">
        <f t="shared" ca="1" si="857"/>
        <v>1.4706901457709945E-4</v>
      </c>
      <c r="CX494" s="43">
        <f t="shared" ca="1" si="858"/>
        <v>1.0095886321583915E-4</v>
      </c>
      <c r="CY494" s="43">
        <f t="shared" ca="1" si="859"/>
        <v>-7.7623099805908925E-5</v>
      </c>
      <c r="CZ494" s="43">
        <f t="shared" ca="1" si="860"/>
        <v>-2.1045446632200827E-6</v>
      </c>
      <c r="DA494" s="43">
        <f t="shared" ca="1" si="861"/>
        <v>1.3295764033110491E-4</v>
      </c>
      <c r="DB494" s="43">
        <f t="shared" ca="1" si="862"/>
        <v>6.0176219698560737E-5</v>
      </c>
      <c r="DC494" s="43">
        <f t="shared" ca="1" si="863"/>
        <v>-2.9707121556751425E-5</v>
      </c>
      <c r="DE494" s="43">
        <f t="shared" ca="1" si="864"/>
        <v>1.4049501581793445E-4</v>
      </c>
      <c r="DF494" s="43">
        <f t="shared" ca="1" si="865"/>
        <v>-9.2041455739174597E-5</v>
      </c>
      <c r="DG494" s="43">
        <f t="shared" ca="1" si="866"/>
        <v>-4.2540488547895087E-5</v>
      </c>
      <c r="DH494" s="43">
        <f t="shared" ca="1" si="867"/>
        <v>2.3311709206719883E-4</v>
      </c>
      <c r="DI494" s="43">
        <f t="shared" ca="1" si="868"/>
        <v>1.979984393551959E-4</v>
      </c>
      <c r="DJ494" s="43">
        <f t="shared" ca="1" si="869"/>
        <v>-3.7698470440542022E-5</v>
      </c>
      <c r="DL494" s="43">
        <f t="shared" ca="1" si="870"/>
        <v>-7.9168405051132621E-5</v>
      </c>
      <c r="DM494" s="43">
        <f t="shared" ca="1" si="871"/>
        <v>-3.4882273243507264E-5</v>
      </c>
      <c r="DN494" s="43">
        <f t="shared" ca="1" si="872"/>
        <v>1.3368566487983094E-4</v>
      </c>
      <c r="DO494" s="43">
        <f t="shared" ca="1" si="873"/>
        <v>5.4221472592102477E-5</v>
      </c>
      <c r="DP494" s="43">
        <f t="shared" ca="1" si="874"/>
        <v>-2.9113735205425481E-5</v>
      </c>
      <c r="DR494" s="43">
        <f t="shared" ca="1" si="875"/>
        <v>1.3409266770045741E-4</v>
      </c>
      <c r="DS494" s="43">
        <f t="shared" ca="1" si="876"/>
        <v>-8.1503684531171651E-5</v>
      </c>
      <c r="DT494" s="43">
        <f t="shared" ca="1" si="877"/>
        <v>1.8087165068964216E-5</v>
      </c>
      <c r="DU494" s="43">
        <f t="shared" ca="1" si="878"/>
        <v>9.8730991099555654E-5</v>
      </c>
      <c r="DW494" s="43">
        <f t="shared" ca="1" si="879"/>
        <v>-5.5099888679814547E-5</v>
      </c>
      <c r="DX494" s="43">
        <f t="shared" ca="1" si="880"/>
        <v>3.7245153439645098E-5</v>
      </c>
      <c r="DY494" s="43">
        <f t="shared" ca="1" si="881"/>
        <v>1.0147125389418488E-4</v>
      </c>
      <c r="EA494" s="43">
        <f t="shared" ca="1" si="882"/>
        <v>1.3381519280308593E-4</v>
      </c>
      <c r="EB494" s="43">
        <f t="shared" ca="1" si="883"/>
        <v>-4.4669320823637705E-5</v>
      </c>
      <c r="ED494" s="43">
        <f t="shared" ca="1" si="884"/>
        <v>4.7768506278942808E-5</v>
      </c>
    </row>
    <row r="495" spans="1:134" x14ac:dyDescent="0.3">
      <c r="A495">
        <f ca="1"/>
        <v>491</v>
      </c>
      <c r="B495" s="21">
        <f ca="1">LN(Data!C505/Data!C504)</f>
        <v>-8.0564806019855866E-4</v>
      </c>
      <c r="C495" s="21">
        <f ca="1">LN(Data!D505/Data!D504)</f>
        <v>-8.9454457155114242E-3</v>
      </c>
      <c r="D495" s="21">
        <f ca="1">LN(Data!E505/Data!E504)</f>
        <v>1.0744985039828748E-2</v>
      </c>
      <c r="E495" s="21">
        <f ca="1">LN(Data!F505/Data!F504)</f>
        <v>9.6171901354820288E-2</v>
      </c>
      <c r="F495" s="21">
        <f ca="1">LN(Data!G505/Data!G504)</f>
        <v>1.2211583976404138E-2</v>
      </c>
      <c r="G495" s="21">
        <f ca="1">LN(Data!H505/Data!H504)</f>
        <v>3.361176519468215E-3</v>
      </c>
      <c r="H495" s="21">
        <f ca="1">LN(Data!I505/Data!I504)</f>
        <v>-1.8152119705623449E-3</v>
      </c>
      <c r="I495" s="21">
        <f ca="1">LN(Data!J505/Data!J504)</f>
        <v>3.2273681093428718E-4</v>
      </c>
      <c r="J495" s="21">
        <f ca="1">LN(Data!K505/Data!K504)</f>
        <v>-1.5684041141941448E-3</v>
      </c>
      <c r="K495" s="21">
        <f ca="1">LN(Data!L505/Data!L504)</f>
        <v>3.1435031360360591E-2</v>
      </c>
      <c r="L495" s="21">
        <f ca="1">LN(Data!M505/Data!M504)</f>
        <v>-2.2165183828006658E-2</v>
      </c>
      <c r="M495" s="21">
        <f ca="1">LN(Data!N505/Data!N504)</f>
        <v>-2.0125302991669631E-3</v>
      </c>
      <c r="N495" s="21">
        <f ca="1">LN(Data!O505/Data!O504)</f>
        <v>9.3442451836925795E-3</v>
      </c>
      <c r="O495" s="21">
        <f ca="1">LN(Data!P505/Data!P504)</f>
        <v>1.115444850224287E-2</v>
      </c>
      <c r="Q495" s="41">
        <f t="shared" ca="1" si="781"/>
        <v>2.4221868818972864E-4</v>
      </c>
      <c r="R495" s="41">
        <f t="shared" ca="1" si="782"/>
        <v>4.6166619309155404E-4</v>
      </c>
      <c r="S495" s="41">
        <f t="shared" ca="1" si="783"/>
        <v>1.6444490071404923E-3</v>
      </c>
      <c r="T495" s="41">
        <f t="shared" ca="1" si="784"/>
        <v>2.8750038010855205E-4</v>
      </c>
      <c r="U495" s="41">
        <f t="shared" ca="1" si="785"/>
        <v>4.140966976823485E-4</v>
      </c>
      <c r="V495" s="41">
        <f t="shared" ca="1" si="786"/>
        <v>7.9847326938220942E-4</v>
      </c>
      <c r="W495" s="41">
        <f t="shared" ca="1" si="787"/>
        <v>1.4726143524382897E-4</v>
      </c>
      <c r="X495" s="41">
        <f t="shared" ca="1" si="788"/>
        <v>2.9538763578139339E-4</v>
      </c>
      <c r="Y495" s="41">
        <f t="shared" ca="1" si="789"/>
        <v>2.2151904843910377E-4</v>
      </c>
      <c r="Z495" s="41">
        <f t="shared" ca="1" si="790"/>
        <v>2.1928963365534324E-4</v>
      </c>
      <c r="AA495" s="41">
        <f t="shared" ca="1" si="791"/>
        <v>4.308310970367035E-4</v>
      </c>
      <c r="AB495" s="41">
        <f t="shared" ca="1" si="792"/>
        <v>2.4998123746481645E-4</v>
      </c>
      <c r="AC495" s="41">
        <f t="shared" ca="1" si="793"/>
        <v>5.2224322103564197E-4</v>
      </c>
      <c r="AD495" s="41">
        <f t="shared" ca="1" si="794"/>
        <v>9.4489124788608926E-5</v>
      </c>
      <c r="AF495" s="43">
        <f t="shared" ca="1" si="795"/>
        <v>1.0839586282668146E-4</v>
      </c>
      <c r="AG495" s="43">
        <f t="shared" ca="1" si="796"/>
        <v>1.9033454802091376E-4</v>
      </c>
      <c r="AH495" s="43">
        <f t="shared" ca="1" si="797"/>
        <v>4.5723628141307254E-5</v>
      </c>
      <c r="AI495" s="43">
        <f t="shared" ca="1" si="798"/>
        <v>9.2814785173777378E-5</v>
      </c>
      <c r="AJ495" s="43">
        <f t="shared" ca="1" si="799"/>
        <v>-3.497468616081955E-5</v>
      </c>
      <c r="AK495" s="43">
        <f t="shared" ca="1" si="800"/>
        <v>3.6681794170689765E-5</v>
      </c>
      <c r="AL495" s="43">
        <f t="shared" ca="1" si="801"/>
        <v>4.5717800791788006E-5</v>
      </c>
      <c r="AM495" s="43">
        <f t="shared" ca="1" si="802"/>
        <v>4.5449051511239045E-5</v>
      </c>
      <c r="AN495" s="43">
        <f t="shared" ca="1" si="803"/>
        <v>8.0625003344379076E-5</v>
      </c>
      <c r="AO495" s="43">
        <f t="shared" ca="1" si="804"/>
        <v>8.4367614359761578E-5</v>
      </c>
      <c r="AP495" s="43">
        <f t="shared" ca="1" si="805"/>
        <v>2.9932974601211336E-5</v>
      </c>
      <c r="AQ495" s="43">
        <f t="shared" ca="1" si="806"/>
        <v>8.2683224496625954E-5</v>
      </c>
      <c r="AR495" s="43">
        <f t="shared" ca="1" si="807"/>
        <v>7.1116437445518788E-5</v>
      </c>
      <c r="AT495" s="43">
        <f t="shared" ca="1" si="808"/>
        <v>9.9393580772086024E-5</v>
      </c>
      <c r="AU495" s="43">
        <f t="shared" ca="1" si="809"/>
        <v>4.3067271907641632E-5</v>
      </c>
      <c r="AV495" s="43">
        <f t="shared" ca="1" si="810"/>
        <v>-3.01127740327898E-5</v>
      </c>
      <c r="AW495" s="43">
        <f t="shared" ca="1" si="811"/>
        <v>1.8747303672033365E-4</v>
      </c>
      <c r="AX495" s="43">
        <f t="shared" ca="1" si="812"/>
        <v>4.1117487280580699E-5</v>
      </c>
      <c r="AY495" s="43">
        <f t="shared" ca="1" si="813"/>
        <v>2.5974570840136756E-5</v>
      </c>
      <c r="AZ495" s="43">
        <f t="shared" ca="1" si="814"/>
        <v>1.0070919403324896E-4</v>
      </c>
      <c r="BA495" s="43">
        <f t="shared" ca="1" si="815"/>
        <v>5.1787590726385645E-5</v>
      </c>
      <c r="BB495" s="43">
        <f t="shared" ca="1" si="816"/>
        <v>4.5716442097242394E-5</v>
      </c>
      <c r="BC495" s="43">
        <f t="shared" ca="1" si="817"/>
        <v>2.4865211246084353E-5</v>
      </c>
      <c r="BD495" s="43">
        <f t="shared" ca="1" si="818"/>
        <v>1.1008162035446089E-4</v>
      </c>
      <c r="BE495" s="43">
        <f t="shared" ca="1" si="819"/>
        <v>1.1894112858046798E-4</v>
      </c>
      <c r="BG495" s="43">
        <f t="shared" ca="1" si="820"/>
        <v>-6.0864550104337278E-5</v>
      </c>
      <c r="BH495" s="43">
        <f t="shared" ca="1" si="821"/>
        <v>2.1156658108161552E-4</v>
      </c>
      <c r="BI495" s="43">
        <f t="shared" ca="1" si="822"/>
        <v>2.3203538604204833E-4</v>
      </c>
      <c r="BJ495" s="43">
        <f t="shared" ca="1" si="823"/>
        <v>-5.1437221242225877E-5</v>
      </c>
      <c r="BK495" s="43">
        <f t="shared" ca="1" si="824"/>
        <v>-5.1653653552522744E-5</v>
      </c>
      <c r="BL495" s="43">
        <f t="shared" ca="1" si="825"/>
        <v>-2.0294895740322687E-5</v>
      </c>
      <c r="BM495" s="43">
        <f t="shared" ca="1" si="826"/>
        <v>1.9123388497799298E-4</v>
      </c>
      <c r="BN495" s="43">
        <f t="shared" ca="1" si="827"/>
        <v>1.4495832020641367E-4</v>
      </c>
      <c r="BO495" s="43">
        <f t="shared" ca="1" si="828"/>
        <v>-6.9431226268634857E-5</v>
      </c>
      <c r="BP495" s="43">
        <f t="shared" ca="1" si="829"/>
        <v>3.5517156490470303E-4</v>
      </c>
      <c r="BQ495" s="43">
        <f t="shared" ca="1" si="830"/>
        <v>2.1505319596191595E-4</v>
      </c>
      <c r="BS495" s="43">
        <f t="shared" ca="1" si="831"/>
        <v>-1.4983799558246169E-5</v>
      </c>
      <c r="BT495" s="43">
        <f t="shared" ca="1" si="832"/>
        <v>-1.7451912122472656E-4</v>
      </c>
      <c r="BU495" s="43">
        <f t="shared" ca="1" si="833"/>
        <v>1.0086201209220419E-4</v>
      </c>
      <c r="BV495" s="43">
        <f t="shared" ca="1" si="834"/>
        <v>1.7921451726817057E-4</v>
      </c>
      <c r="BW495" s="43">
        <f t="shared" ca="1" si="835"/>
        <v>9.250964892456929E-5</v>
      </c>
      <c r="BX495" s="43">
        <f t="shared" ca="1" si="836"/>
        <v>-6.6063048313948146E-5</v>
      </c>
      <c r="BY495" s="43">
        <f t="shared" ca="1" si="837"/>
        <v>-2.5466886101942706E-5</v>
      </c>
      <c r="BZ495" s="43">
        <f t="shared" ca="1" si="838"/>
        <v>1.3533038216465422E-4</v>
      </c>
      <c r="CA495" s="43">
        <f t="shared" ca="1" si="839"/>
        <v>2.1799550925202094E-4</v>
      </c>
      <c r="CB495" s="43">
        <f t="shared" ca="1" si="840"/>
        <v>-8.2097539645724774E-6</v>
      </c>
      <c r="CD495" s="43">
        <f t="shared" ca="1" si="841"/>
        <v>6.2800368332852901E-5</v>
      </c>
      <c r="CE495" s="43">
        <f t="shared" ca="1" si="842"/>
        <v>-7.0429942517287686E-5</v>
      </c>
      <c r="CF495" s="43">
        <f t="shared" ca="1" si="843"/>
        <v>-6.691284470967379E-5</v>
      </c>
      <c r="CG495" s="43">
        <f t="shared" ca="1" si="844"/>
        <v>-1.2389238685888001E-4</v>
      </c>
      <c r="CH495" s="43">
        <f t="shared" ca="1" si="845"/>
        <v>1.1836331261736E-4</v>
      </c>
      <c r="CI495" s="43">
        <f t="shared" ca="1" si="846"/>
        <v>1.3231875989609541E-4</v>
      </c>
      <c r="CJ495" s="43">
        <f t="shared" ca="1" si="847"/>
        <v>-1.2323193169075044E-4</v>
      </c>
      <c r="CK495" s="43">
        <f t="shared" ca="1" si="848"/>
        <v>3.1253246752126402E-6</v>
      </c>
      <c r="CL495" s="43">
        <f t="shared" ca="1" si="849"/>
        <v>9.393430823195786E-5</v>
      </c>
      <c r="CN495" s="43">
        <f t="shared" ca="1" si="850"/>
        <v>-1.569620507486888E-4</v>
      </c>
      <c r="CO495" s="43">
        <f t="shared" ca="1" si="851"/>
        <v>-2.0056047625589525E-4</v>
      </c>
      <c r="CP495" s="43">
        <f t="shared" ca="1" si="852"/>
        <v>-5.8821362424504997E-5</v>
      </c>
      <c r="CQ495" s="43">
        <f t="shared" ca="1" si="853"/>
        <v>1.2692840872515669E-4</v>
      </c>
      <c r="CR495" s="43">
        <f t="shared" ca="1" si="854"/>
        <v>3.0736314818116629E-5</v>
      </c>
      <c r="CS495" s="43">
        <f t="shared" ca="1" si="855"/>
        <v>-1.7815383848693604E-4</v>
      </c>
      <c r="CT495" s="43">
        <f t="shared" ca="1" si="856"/>
        <v>2.1079825639642096E-5</v>
      </c>
      <c r="CU495" s="43">
        <f t="shared" ca="1" si="856"/>
        <v>1.2473117363526624E-4</v>
      </c>
      <c r="CW495" s="43">
        <f t="shared" ca="1" si="857"/>
        <v>1.4556757116902948E-4</v>
      </c>
      <c r="CX495" s="43">
        <f t="shared" ca="1" si="858"/>
        <v>1.1495724805154838E-4</v>
      </c>
      <c r="CY495" s="43">
        <f t="shared" ca="1" si="859"/>
        <v>-7.3172909284823824E-5</v>
      </c>
      <c r="CZ495" s="43">
        <f t="shared" ca="1" si="860"/>
        <v>-3.1327255294724439E-6</v>
      </c>
      <c r="DA495" s="43">
        <f t="shared" ca="1" si="861"/>
        <v>1.3276663189678884E-4</v>
      </c>
      <c r="DB495" s="43">
        <f t="shared" ca="1" si="862"/>
        <v>6.705802972223999E-5</v>
      </c>
      <c r="DC495" s="43">
        <f t="shared" ca="1" si="863"/>
        <v>-1.9791324488159189E-5</v>
      </c>
      <c r="DE495" s="43">
        <f t="shared" ca="1" si="864"/>
        <v>1.516435269941145E-4</v>
      </c>
      <c r="DF495" s="43">
        <f t="shared" ca="1" si="865"/>
        <v>-8.6721228749446643E-5</v>
      </c>
      <c r="DG495" s="43">
        <f t="shared" ca="1" si="866"/>
        <v>-4.1115015276558571E-5</v>
      </c>
      <c r="DH495" s="43">
        <f t="shared" ca="1" si="867"/>
        <v>2.2673105393967205E-4</v>
      </c>
      <c r="DI495" s="43">
        <f t="shared" ca="1" si="868"/>
        <v>1.9636100198206429E-4</v>
      </c>
      <c r="DJ495" s="43">
        <f t="shared" ca="1" si="869"/>
        <v>-2.7496918182870666E-5</v>
      </c>
      <c r="DL495" s="43">
        <f t="shared" ca="1" si="870"/>
        <v>-7.4972265571563018E-5</v>
      </c>
      <c r="DM495" s="43">
        <f t="shared" ca="1" si="871"/>
        <v>-3.5875922975998491E-5</v>
      </c>
      <c r="DN495" s="43">
        <f t="shared" ca="1" si="872"/>
        <v>1.4648264156444184E-4</v>
      </c>
      <c r="DO495" s="43">
        <f t="shared" ca="1" si="873"/>
        <v>7.9020975579762386E-5</v>
      </c>
      <c r="DP495" s="43">
        <f t="shared" ca="1" si="874"/>
        <v>-5.6212580084241882E-6</v>
      </c>
      <c r="DR495" s="43">
        <f t="shared" ca="1" si="875"/>
        <v>1.2607899481998906E-4</v>
      </c>
      <c r="DS495" s="43">
        <f t="shared" ca="1" si="876"/>
        <v>-7.6828533130350959E-5</v>
      </c>
      <c r="DT495" s="43">
        <f t="shared" ca="1" si="877"/>
        <v>1.6712124865043925E-5</v>
      </c>
      <c r="DU495" s="43">
        <f t="shared" ca="1" si="878"/>
        <v>9.2582479684963817E-5</v>
      </c>
      <c r="DW495" s="43">
        <f t="shared" ca="1" si="879"/>
        <v>-5.299222246367801E-5</v>
      </c>
      <c r="DX495" s="43">
        <f t="shared" ca="1" si="880"/>
        <v>3.3395676629160031E-5</v>
      </c>
      <c r="DY495" s="43">
        <f t="shared" ca="1" si="881"/>
        <v>9.4131260936557664E-5</v>
      </c>
      <c r="EA495" s="43">
        <f t="shared" ca="1" si="882"/>
        <v>1.3667741430017588E-4</v>
      </c>
      <c r="EB495" s="43">
        <f t="shared" ca="1" si="883"/>
        <v>-3.3546693285086431E-5</v>
      </c>
      <c r="ED495" s="43">
        <f t="shared" ca="1" si="884"/>
        <v>5.6278775722925028E-5</v>
      </c>
    </row>
    <row r="496" spans="1:134" x14ac:dyDescent="0.3">
      <c r="A496">
        <f ca="1"/>
        <v>492</v>
      </c>
      <c r="B496" s="21">
        <f ca="1">LN(Data!C506/Data!C505)</f>
        <v>-1.740718379554715E-3</v>
      </c>
      <c r="C496" s="21">
        <f ca="1">LN(Data!D506/Data!D505)</f>
        <v>-1.9821544476763594E-2</v>
      </c>
      <c r="D496" s="21">
        <f ca="1">LN(Data!E506/Data!E505)</f>
        <v>-1.2205905679503623E-2</v>
      </c>
      <c r="E496" s="21">
        <f ca="1">LN(Data!F506/Data!F505)</f>
        <v>-5.8520440103662311E-3</v>
      </c>
      <c r="F496" s="21">
        <f ca="1">LN(Data!G506/Data!G505)</f>
        <v>-3.8799017893539956E-3</v>
      </c>
      <c r="G496" s="21">
        <f ca="1">LN(Data!H506/Data!H505)</f>
        <v>-3.6185008320832782E-2</v>
      </c>
      <c r="H496" s="21">
        <f ca="1">LN(Data!I506/Data!I505)</f>
        <v>4.2906849328096181E-3</v>
      </c>
      <c r="I496" s="21">
        <f ca="1">LN(Data!J506/Data!J505)</f>
        <v>9.3143438774535986E-3</v>
      </c>
      <c r="J496" s="21">
        <f ca="1">LN(Data!K506/Data!K505)</f>
        <v>5.4077262849554983E-3</v>
      </c>
      <c r="K496" s="21">
        <f ca="1">LN(Data!L506/Data!L505)</f>
        <v>-1.035213716623464E-2</v>
      </c>
      <c r="L496" s="21">
        <f ca="1">LN(Data!M506/Data!M505)</f>
        <v>4.3850103151025221E-3</v>
      </c>
      <c r="M496" s="21">
        <f ca="1">LN(Data!N506/Data!N505)</f>
        <v>4.7327392304090275E-3</v>
      </c>
      <c r="N496" s="21">
        <f ca="1">LN(Data!O506/Data!O505)</f>
        <v>2.7017189947441081E-2</v>
      </c>
      <c r="O496" s="21">
        <f ca="1">LN(Data!P506/Data!P505)</f>
        <v>-1.8305984960725431E-2</v>
      </c>
      <c r="Q496" s="41">
        <f t="shared" ca="1" si="781"/>
        <v>2.27724511026159E-4</v>
      </c>
      <c r="R496" s="41">
        <f t="shared" ca="1" si="782"/>
        <v>4.387674814490105E-4</v>
      </c>
      <c r="S496" s="41">
        <f t="shared" ca="1" si="783"/>
        <v>1.5527093489224313E-3</v>
      </c>
      <c r="T496" s="41">
        <f t="shared" ca="1" si="784"/>
        <v>8.2519243391411643E-4</v>
      </c>
      <c r="U496" s="41">
        <f t="shared" ca="1" si="785"/>
        <v>3.981982628141738E-4</v>
      </c>
      <c r="V496" s="41">
        <f t="shared" ca="1" si="786"/>
        <v>7.5124272367497829E-4</v>
      </c>
      <c r="W496" s="41">
        <f t="shared" ca="1" si="787"/>
        <v>1.3862344879908361E-4</v>
      </c>
      <c r="X496" s="41">
        <f t="shared" ca="1" si="788"/>
        <v>2.7767062717745769E-4</v>
      </c>
      <c r="Y496" s="41">
        <f t="shared" ca="1" si="789"/>
        <v>2.083754990206828E-4</v>
      </c>
      <c r="Z496" s="41">
        <f t="shared" ca="1" si="790"/>
        <v>2.6542192743363391E-4</v>
      </c>
      <c r="AA496" s="41">
        <f t="shared" ca="1" si="791"/>
        <v>4.3445895366226096E-4</v>
      </c>
      <c r="AB496" s="41">
        <f t="shared" ca="1" si="792"/>
        <v>2.3522537990923136E-4</v>
      </c>
      <c r="AC496" s="41">
        <f t="shared" ca="1" si="793"/>
        <v>4.9614752285668108E-4</v>
      </c>
      <c r="AD496" s="41">
        <f t="shared" ca="1" si="794"/>
        <v>9.6285080584643685E-5</v>
      </c>
      <c r="AF496" s="43">
        <f t="shared" ca="1" si="795"/>
        <v>1.0232452391637937E-4</v>
      </c>
      <c r="AG496" s="43">
        <f t="shared" ca="1" si="796"/>
        <v>1.7839507455840687E-4</v>
      </c>
      <c r="AH496" s="43">
        <f t="shared" ca="1" si="797"/>
        <v>3.8331368106501724E-5</v>
      </c>
      <c r="AI496" s="43">
        <f t="shared" ca="1" si="798"/>
        <v>8.6655603726798225E-5</v>
      </c>
      <c r="AJ496" s="43">
        <f t="shared" ca="1" si="799"/>
        <v>-3.3038680511744047E-5</v>
      </c>
      <c r="AK496" s="43">
        <f t="shared" ca="1" si="800"/>
        <v>3.4568631840624341E-5</v>
      </c>
      <c r="AL496" s="43">
        <f t="shared" ca="1" si="801"/>
        <v>4.2959132007139689E-5</v>
      </c>
      <c r="AM496" s="43">
        <f t="shared" ca="1" si="802"/>
        <v>4.2797923324497179E-5</v>
      </c>
      <c r="AN496" s="43">
        <f t="shared" ca="1" si="803"/>
        <v>7.4267968821451014E-5</v>
      </c>
      <c r="AO496" s="43">
        <f t="shared" ca="1" si="804"/>
        <v>8.0376997739474567E-5</v>
      </c>
      <c r="AP496" s="43">
        <f t="shared" ca="1" si="805"/>
        <v>2.8234279593035536E-5</v>
      </c>
      <c r="AQ496" s="43">
        <f t="shared" ca="1" si="806"/>
        <v>7.7270540646452694E-5</v>
      </c>
      <c r="AR496" s="43">
        <f t="shared" ca="1" si="807"/>
        <v>6.6310257610882652E-5</v>
      </c>
      <c r="AT496" s="43">
        <f t="shared" ca="1" si="808"/>
        <v>8.7662845102494632E-5</v>
      </c>
      <c r="AU496" s="43">
        <f t="shared" ca="1" si="809"/>
        <v>-1.1134795782440783E-5</v>
      </c>
      <c r="AV496" s="43">
        <f t="shared" ca="1" si="810"/>
        <v>-3.4860291284502359E-5</v>
      </c>
      <c r="AW496" s="43">
        <f t="shared" ca="1" si="811"/>
        <v>1.7442062119140436E-4</v>
      </c>
      <c r="AX496" s="43">
        <f t="shared" ca="1" si="812"/>
        <v>3.9624710852434572E-5</v>
      </c>
      <c r="AY496" s="43">
        <f t="shared" ca="1" si="813"/>
        <v>2.4242875112371954E-5</v>
      </c>
      <c r="AZ496" s="43">
        <f t="shared" ca="1" si="814"/>
        <v>9.5508446823064518E-5</v>
      </c>
      <c r="BA496" s="43">
        <f t="shared" ca="1" si="815"/>
        <v>3.1808313286832197E-5</v>
      </c>
      <c r="BB496" s="43">
        <f t="shared" ca="1" si="816"/>
        <v>5.4870102493873775E-5</v>
      </c>
      <c r="BC496" s="43">
        <f t="shared" ca="1" si="817"/>
        <v>2.4453477403840494E-5</v>
      </c>
      <c r="BD496" s="43">
        <f t="shared" ca="1" si="818"/>
        <v>9.8461416850604156E-5</v>
      </c>
      <c r="BE496" s="43">
        <f t="shared" ca="1" si="819"/>
        <v>1.0581777005184302E-4</v>
      </c>
      <c r="BG496" s="43">
        <f t="shared" ca="1" si="820"/>
        <v>4.7892613804888245E-6</v>
      </c>
      <c r="BH496" s="43">
        <f t="shared" ca="1" si="821"/>
        <v>2.067453834450631E-4</v>
      </c>
      <c r="BI496" s="43">
        <f t="shared" ca="1" si="822"/>
        <v>2.2028021036460001E-4</v>
      </c>
      <c r="BJ496" s="43">
        <f t="shared" ca="1" si="823"/>
        <v>-4.9521253495760945E-5</v>
      </c>
      <c r="BK496" s="43">
        <f t="shared" ca="1" si="824"/>
        <v>-4.834636620705392E-5</v>
      </c>
      <c r="BL496" s="43">
        <f t="shared" ca="1" si="825"/>
        <v>-2.0088350720508643E-5</v>
      </c>
      <c r="BM496" s="43">
        <f t="shared" ca="1" si="826"/>
        <v>2.0002598838093073E-4</v>
      </c>
      <c r="BN496" s="43">
        <f t="shared" ca="1" si="827"/>
        <v>1.2197094687580969E-4</v>
      </c>
      <c r="BO496" s="43">
        <f t="shared" ca="1" si="828"/>
        <v>-6.6562829169921828E-5</v>
      </c>
      <c r="BP496" s="43">
        <f t="shared" ca="1" si="829"/>
        <v>3.3988549749285697E-4</v>
      </c>
      <c r="BQ496" s="43">
        <f t="shared" ca="1" si="830"/>
        <v>2.0934126714124938E-4</v>
      </c>
      <c r="BS496" s="43">
        <f t="shared" ca="1" si="831"/>
        <v>5.6379903389139235E-5</v>
      </c>
      <c r="BT496" s="43">
        <f t="shared" ca="1" si="832"/>
        <v>-1.4465292975125683E-4</v>
      </c>
      <c r="BU496" s="43">
        <f t="shared" ca="1" si="833"/>
        <v>8.4335948172411271E-5</v>
      </c>
      <c r="BV496" s="43">
        <f t="shared" ca="1" si="834"/>
        <v>1.7032393899676481E-4</v>
      </c>
      <c r="BW496" s="43">
        <f t="shared" ca="1" si="835"/>
        <v>7.7908885643808711E-5</v>
      </c>
      <c r="BX496" s="43">
        <f t="shared" ca="1" si="836"/>
        <v>1.1929073868934575E-4</v>
      </c>
      <c r="BY496" s="43">
        <f t="shared" ca="1" si="837"/>
        <v>-1.5183894529293711E-4</v>
      </c>
      <c r="BZ496" s="43">
        <f t="shared" ca="1" si="838"/>
        <v>1.1559762731047063E-4</v>
      </c>
      <c r="CA496" s="43">
        <f t="shared" ca="1" si="839"/>
        <v>2.5883500825937995E-4</v>
      </c>
      <c r="CB496" s="43">
        <f t="shared" ca="1" si="840"/>
        <v>5.6647502534809374E-5</v>
      </c>
      <c r="CD496" s="43">
        <f t="shared" ca="1" si="841"/>
        <v>6.1495063592501958E-5</v>
      </c>
      <c r="CE496" s="43">
        <f t="shared" ca="1" si="842"/>
        <v>-6.7534142771060186E-5</v>
      </c>
      <c r="CF496" s="43">
        <f t="shared" ca="1" si="843"/>
        <v>-6.26616063669533E-5</v>
      </c>
      <c r="CG496" s="43">
        <f t="shared" ca="1" si="844"/>
        <v>-1.1760800556031237E-4</v>
      </c>
      <c r="CH496" s="43">
        <f t="shared" ca="1" si="845"/>
        <v>1.3429380537579487E-4</v>
      </c>
      <c r="CI496" s="43">
        <f t="shared" ca="1" si="846"/>
        <v>1.0813931408224135E-4</v>
      </c>
      <c r="CJ496" s="43">
        <f t="shared" ca="1" si="847"/>
        <v>-1.1731258675450551E-4</v>
      </c>
      <c r="CK496" s="43">
        <f t="shared" ca="1" si="848"/>
        <v>9.7842872801061977E-6</v>
      </c>
      <c r="CL496" s="43">
        <f t="shared" ca="1" si="849"/>
        <v>9.6471058813777245E-5</v>
      </c>
      <c r="CN496" s="43">
        <f t="shared" ca="1" si="850"/>
        <v>-1.4791040257496616E-4</v>
      </c>
      <c r="CO496" s="43">
        <f t="shared" ca="1" si="851"/>
        <v>-1.884617611570887E-4</v>
      </c>
      <c r="CP496" s="43">
        <f t="shared" ca="1" si="852"/>
        <v>-5.5608381663934696E-5</v>
      </c>
      <c r="CQ496" s="43">
        <f t="shared" ca="1" si="853"/>
        <v>1.2565222555947875E-4</v>
      </c>
      <c r="CR496" s="43">
        <f t="shared" ca="1" si="854"/>
        <v>2.4422070203086072E-5</v>
      </c>
      <c r="CS496" s="43">
        <f t="shared" ca="1" si="855"/>
        <v>-1.6787047635289656E-4</v>
      </c>
      <c r="CT496" s="43">
        <f t="shared" ca="1" si="856"/>
        <v>2.1699495551478457E-5</v>
      </c>
      <c r="CU496" s="43">
        <f t="shared" ca="1" si="856"/>
        <v>1.1949682744075163E-4</v>
      </c>
      <c r="CW496" s="43">
        <f t="shared" ca="1" si="857"/>
        <v>1.3679836675553476E-4</v>
      </c>
      <c r="CX496" s="43">
        <f t="shared" ca="1" si="858"/>
        <v>1.0823063232382133E-4</v>
      </c>
      <c r="CY496" s="43">
        <f t="shared" ca="1" si="859"/>
        <v>-7.2206209440954142E-5</v>
      </c>
      <c r="CZ496" s="43">
        <f t="shared" ca="1" si="860"/>
        <v>-5.3069157684534036E-7</v>
      </c>
      <c r="DA496" s="43">
        <f t="shared" ca="1" si="861"/>
        <v>1.2501982412839154E-4</v>
      </c>
      <c r="DB496" s="43">
        <f t="shared" ca="1" si="862"/>
        <v>6.2016840796107092E-5</v>
      </c>
      <c r="DC496" s="43">
        <f t="shared" ca="1" si="863"/>
        <v>-1.9818706325647187E-5</v>
      </c>
      <c r="DE496" s="43">
        <f t="shared" ca="1" si="864"/>
        <v>1.4251454446994333E-4</v>
      </c>
      <c r="DF496" s="43">
        <f t="shared" ca="1" si="865"/>
        <v>-8.0909240518108109E-5</v>
      </c>
      <c r="DG496" s="43">
        <f t="shared" ca="1" si="866"/>
        <v>-3.9077325604510441E-5</v>
      </c>
      <c r="DH496" s="43">
        <f t="shared" ca="1" si="867"/>
        <v>2.1308821964665203E-4</v>
      </c>
      <c r="DI496" s="43">
        <f t="shared" ca="1" si="868"/>
        <v>1.847602857766108E-4</v>
      </c>
      <c r="DJ496" s="43">
        <f t="shared" ca="1" si="869"/>
        <v>-2.5631106023657751E-5</v>
      </c>
      <c r="DL496" s="43">
        <f t="shared" ca="1" si="870"/>
        <v>-7.3432099588193931E-5</v>
      </c>
      <c r="DM496" s="43">
        <f t="shared" ca="1" si="871"/>
        <v>-3.1637529666975666E-5</v>
      </c>
      <c r="DN496" s="43">
        <f t="shared" ca="1" si="872"/>
        <v>1.3788307071864456E-4</v>
      </c>
      <c r="DO496" s="43">
        <f t="shared" ca="1" si="873"/>
        <v>7.3400383889568106E-5</v>
      </c>
      <c r="DP496" s="43">
        <f t="shared" ca="1" si="874"/>
        <v>-6.3336635032678033E-6</v>
      </c>
      <c r="DR496" s="43">
        <f t="shared" ca="1" si="875"/>
        <v>7.6708460206296883E-5</v>
      </c>
      <c r="DS496" s="43">
        <f t="shared" ca="1" si="876"/>
        <v>-7.6014658326609271E-5</v>
      </c>
      <c r="DT496" s="43">
        <f t="shared" ca="1" si="877"/>
        <v>3.3333595796437781E-5</v>
      </c>
      <c r="DU496" s="43">
        <f t="shared" ca="1" si="878"/>
        <v>1.0806595721239792E-4</v>
      </c>
      <c r="DW496" s="43">
        <f t="shared" ca="1" si="879"/>
        <v>-4.7136202873429181E-5</v>
      </c>
      <c r="DX496" s="43">
        <f t="shared" ca="1" si="880"/>
        <v>1.8964921297579706E-5</v>
      </c>
      <c r="DY496" s="43">
        <f t="shared" ca="1" si="881"/>
        <v>7.3648961187229388E-5</v>
      </c>
      <c r="EA496" s="43">
        <f t="shared" ca="1" si="882"/>
        <v>1.2734843484886373E-4</v>
      </c>
      <c r="EB496" s="43">
        <f t="shared" ca="1" si="883"/>
        <v>-3.2880811622856925E-5</v>
      </c>
      <c r="ED496" s="43">
        <f t="shared" ca="1" si="884"/>
        <v>5.9155843281179314E-5</v>
      </c>
    </row>
    <row r="497" spans="1:134" x14ac:dyDescent="0.3">
      <c r="A497">
        <f ca="1"/>
        <v>493</v>
      </c>
      <c r="B497" s="21">
        <f ca="1">LN(Data!C507/Data!C506)</f>
        <v>1.5767611658897701E-2</v>
      </c>
      <c r="C497" s="21">
        <f ca="1">LN(Data!D507/Data!D506)</f>
        <v>-1.4482261763648749E-3</v>
      </c>
      <c r="D497" s="21">
        <f ca="1">LN(Data!E507/Data!E506)</f>
        <v>-4.7300046875691844E-2</v>
      </c>
      <c r="E497" s="21">
        <f ca="1">LN(Data!F507/Data!F506)</f>
        <v>3.1635150783898593E-2</v>
      </c>
      <c r="F497" s="21">
        <f ca="1">LN(Data!G507/Data!G506)</f>
        <v>8.7230846880439646E-3</v>
      </c>
      <c r="G497" s="21">
        <f ca="1">LN(Data!H507/Data!H506)</f>
        <v>1.2936520003367124E-2</v>
      </c>
      <c r="H497" s="21">
        <f ca="1">LN(Data!I507/Data!I506)</f>
        <v>5.1726327289891728E-3</v>
      </c>
      <c r="I497" s="21">
        <f ca="1">LN(Data!J507/Data!J506)</f>
        <v>2.8366225887126843E-2</v>
      </c>
      <c r="J497" s="21">
        <f ca="1">LN(Data!K507/Data!K506)</f>
        <v>1.3672776253789739E-2</v>
      </c>
      <c r="K497" s="21">
        <f ca="1">LN(Data!L507/Data!L506)</f>
        <v>-9.0610592102421551E-3</v>
      </c>
      <c r="L497" s="21">
        <f ca="1">LN(Data!M507/Data!M506)</f>
        <v>3.2923898985508612E-2</v>
      </c>
      <c r="M497" s="21">
        <f ca="1">LN(Data!N507/Data!N506)</f>
        <v>-1.1001457184677248E-3</v>
      </c>
      <c r="N497" s="21">
        <f ca="1">LN(Data!O507/Data!O506)</f>
        <v>3.9983420047634097E-2</v>
      </c>
      <c r="O497" s="21">
        <f ca="1">LN(Data!P507/Data!P506)</f>
        <v>5.3778841575951525E-3</v>
      </c>
      <c r="Q497" s="41">
        <f t="shared" ca="1" si="781"/>
        <v>2.1424284639320461E-4</v>
      </c>
      <c r="R497" s="41">
        <f t="shared" ca="1" si="782"/>
        <v>4.3601505008872895E-4</v>
      </c>
      <c r="S497" s="41">
        <f t="shared" ca="1" si="783"/>
        <v>1.4684858359945015E-3</v>
      </c>
      <c r="T497" s="41">
        <f t="shared" ca="1" si="784"/>
        <v>7.7773567302522517E-4</v>
      </c>
      <c r="U497" s="41">
        <f t="shared" ca="1" si="785"/>
        <v>3.7520958531902528E-4</v>
      </c>
      <c r="V497" s="41">
        <f t="shared" ca="1" si="786"/>
        <v>7.8472944988520392E-4</v>
      </c>
      <c r="W497" s="41">
        <f t="shared" ca="1" si="787"/>
        <v>1.3141064050269696E-4</v>
      </c>
      <c r="X497" s="41">
        <f t="shared" ca="1" si="788"/>
        <v>2.6621580965885768E-4</v>
      </c>
      <c r="Y497" s="41">
        <f t="shared" ca="1" si="789"/>
        <v>1.9762757929382173E-4</v>
      </c>
      <c r="Z497" s="41">
        <f t="shared" ca="1" si="790"/>
        <v>2.5592661642212809E-4</v>
      </c>
      <c r="AA497" s="41">
        <f t="shared" ca="1" si="791"/>
        <v>4.0954511537033865E-4</v>
      </c>
      <c r="AB497" s="41">
        <f t="shared" ca="1" si="792"/>
        <v>2.2245578635206065E-4</v>
      </c>
      <c r="AC497" s="41">
        <f t="shared" ca="1" si="793"/>
        <v>5.1017438464464693E-4</v>
      </c>
      <c r="AD497" s="41">
        <f t="shared" ca="1" si="794"/>
        <v>1.1061452087250341E-4</v>
      </c>
      <c r="AF497" s="43">
        <f t="shared" ca="1" si="795"/>
        <v>9.8255276088308425E-5</v>
      </c>
      <c r="AG497" s="43">
        <f t="shared" ca="1" si="796"/>
        <v>1.6896619274622785E-4</v>
      </c>
      <c r="AH497" s="43">
        <f t="shared" ca="1" si="797"/>
        <v>3.6642691654120071E-5</v>
      </c>
      <c r="AI497" s="43">
        <f t="shared" ca="1" si="798"/>
        <v>8.1861496484526066E-5</v>
      </c>
      <c r="AJ497" s="43">
        <f t="shared" ca="1" si="799"/>
        <v>-2.7277085138134566E-5</v>
      </c>
      <c r="AK497" s="43">
        <f t="shared" ca="1" si="800"/>
        <v>3.2046381482781668E-5</v>
      </c>
      <c r="AL497" s="43">
        <f t="shared" ca="1" si="801"/>
        <v>3.9408765111852726E-5</v>
      </c>
      <c r="AM497" s="43">
        <f t="shared" ca="1" si="802"/>
        <v>3.9665248212877952E-5</v>
      </c>
      <c r="AN497" s="43">
        <f t="shared" ca="1" si="803"/>
        <v>7.0893100018140106E-5</v>
      </c>
      <c r="AO497" s="43">
        <f t="shared" ca="1" si="804"/>
        <v>7.5096393792103934E-5</v>
      </c>
      <c r="AP497" s="43">
        <f t="shared" ca="1" si="805"/>
        <v>2.6045920847612645E-5</v>
      </c>
      <c r="AQ497" s="43">
        <f t="shared" ca="1" si="806"/>
        <v>6.9812549061339622E-5</v>
      </c>
      <c r="AR497" s="43">
        <f t="shared" ca="1" si="807"/>
        <v>6.4243576022848914E-5</v>
      </c>
      <c r="AT497" s="43">
        <f t="shared" ca="1" si="808"/>
        <v>9.6919468534672714E-5</v>
      </c>
      <c r="AU497" s="43">
        <f t="shared" ca="1" si="809"/>
        <v>-3.5069149976071951E-6</v>
      </c>
      <c r="AV497" s="43">
        <f t="shared" ca="1" si="810"/>
        <v>-2.8154335054442919E-5</v>
      </c>
      <c r="AW497" s="43">
        <f t="shared" ca="1" si="811"/>
        <v>2.0698994902932697E-4</v>
      </c>
      <c r="AX497" s="43">
        <f t="shared" ca="1" si="812"/>
        <v>3.2144348067400581E-5</v>
      </c>
      <c r="AY497" s="43">
        <f t="shared" ca="1" si="813"/>
        <v>1.1710821719300596E-5</v>
      </c>
      <c r="AZ497" s="43">
        <f t="shared" ca="1" si="814"/>
        <v>8.3346570789156105E-5</v>
      </c>
      <c r="BA497" s="43">
        <f t="shared" ca="1" si="815"/>
        <v>4.2211535325826913E-5</v>
      </c>
      <c r="BB497" s="43">
        <f t="shared" ca="1" si="816"/>
        <v>4.6362835724729032E-5</v>
      </c>
      <c r="BC497" s="43">
        <f t="shared" ca="1" si="817"/>
        <v>1.7357656690461473E-5</v>
      </c>
      <c r="BD497" s="43">
        <f t="shared" ca="1" si="818"/>
        <v>6.0422385908745455E-5</v>
      </c>
      <c r="BE497" s="43">
        <f t="shared" ca="1" si="819"/>
        <v>1.2123987755413153E-4</v>
      </c>
      <c r="BG497" s="43">
        <f t="shared" ca="1" si="820"/>
        <v>8.7876755310295581E-6</v>
      </c>
      <c r="BH497" s="43">
        <f t="shared" ca="1" si="821"/>
        <v>1.9718212335555481E-4</v>
      </c>
      <c r="BI497" s="43">
        <f t="shared" ca="1" si="822"/>
        <v>2.3356364565729233E-4</v>
      </c>
      <c r="BJ497" s="43">
        <f t="shared" ca="1" si="823"/>
        <v>-4.9692280021435779E-5</v>
      </c>
      <c r="BK497" s="43">
        <f t="shared" ca="1" si="824"/>
        <v>-5.2266984404710325E-5</v>
      </c>
      <c r="BL497" s="43">
        <f t="shared" ca="1" si="825"/>
        <v>-2.2843421495762488E-5</v>
      </c>
      <c r="BM497" s="43">
        <f t="shared" ca="1" si="826"/>
        <v>1.9560586166801551E-4</v>
      </c>
      <c r="BN497" s="43">
        <f t="shared" ca="1" si="827"/>
        <v>1.1144130872467358E-4</v>
      </c>
      <c r="BO497" s="43">
        <f t="shared" ca="1" si="828"/>
        <v>-6.6035101538850069E-5</v>
      </c>
      <c r="BP497" s="43">
        <f t="shared" ca="1" si="829"/>
        <v>2.9970621130986355E-4</v>
      </c>
      <c r="BQ497" s="43">
        <f t="shared" ca="1" si="830"/>
        <v>2.1018725866083599E-4</v>
      </c>
      <c r="BS497" s="43">
        <f t="shared" ca="1" si="831"/>
        <v>5.4359430547422773E-5</v>
      </c>
      <c r="BT497" s="43">
        <f t="shared" ca="1" si="832"/>
        <v>-1.232683782936425E-4</v>
      </c>
      <c r="BU497" s="43">
        <f t="shared" ca="1" si="833"/>
        <v>7.776923465838156E-5</v>
      </c>
      <c r="BV497" s="43">
        <f t="shared" ca="1" si="834"/>
        <v>1.5683402563904629E-4</v>
      </c>
      <c r="BW497" s="43">
        <f t="shared" ca="1" si="835"/>
        <v>7.1335577372245751E-5</v>
      </c>
      <c r="BX497" s="43">
        <f t="shared" ca="1" si="836"/>
        <v>1.1576816410587419E-4</v>
      </c>
      <c r="BY497" s="43">
        <f t="shared" ca="1" si="837"/>
        <v>-1.4426828497635428E-4</v>
      </c>
      <c r="BZ497" s="43">
        <f t="shared" ca="1" si="838"/>
        <v>1.0699999777588596E-4</v>
      </c>
      <c r="CA497" s="43">
        <f t="shared" ca="1" si="839"/>
        <v>2.3381856068728618E-4</v>
      </c>
      <c r="CB497" s="43">
        <f t="shared" ca="1" si="840"/>
        <v>5.9676298161316874E-5</v>
      </c>
      <c r="CD497" s="43">
        <f t="shared" ca="1" si="841"/>
        <v>6.6229016488859139E-5</v>
      </c>
      <c r="CE497" s="43">
        <f t="shared" ca="1" si="842"/>
        <v>-6.4480940373698309E-5</v>
      </c>
      <c r="CF497" s="43">
        <f t="shared" ca="1" si="843"/>
        <v>-6.1070234353543539E-5</v>
      </c>
      <c r="CG497" s="43">
        <f t="shared" ca="1" si="844"/>
        <v>-1.1181041204005374E-4</v>
      </c>
      <c r="CH497" s="43">
        <f t="shared" ca="1" si="845"/>
        <v>1.2864609358414187E-4</v>
      </c>
      <c r="CI497" s="43">
        <f t="shared" ca="1" si="846"/>
        <v>1.0063015067523274E-4</v>
      </c>
      <c r="CJ497" s="43">
        <f t="shared" ca="1" si="847"/>
        <v>-1.1137558535375178E-4</v>
      </c>
      <c r="CK497" s="43">
        <f t="shared" ca="1" si="848"/>
        <v>2.9077874260762146E-6</v>
      </c>
      <c r="CL497" s="43">
        <f t="shared" ca="1" si="849"/>
        <v>9.4944320713250964E-5</v>
      </c>
      <c r="CN497" s="43">
        <f t="shared" ca="1" si="850"/>
        <v>-1.4835128662021548E-4</v>
      </c>
      <c r="CO497" s="43">
        <f t="shared" ca="1" si="851"/>
        <v>-1.9737643213018878E-4</v>
      </c>
      <c r="CP497" s="43">
        <f t="shared" ca="1" si="852"/>
        <v>-6.4012596001172673E-5</v>
      </c>
      <c r="CQ497" s="43">
        <f t="shared" ca="1" si="853"/>
        <v>1.405886221958262E-4</v>
      </c>
      <c r="CR497" s="43">
        <f t="shared" ca="1" si="854"/>
        <v>1.3436447906565558E-5</v>
      </c>
      <c r="CS497" s="43">
        <f t="shared" ca="1" si="855"/>
        <v>-1.680735002776837E-4</v>
      </c>
      <c r="CT497" s="43">
        <f t="shared" ca="1" si="856"/>
        <v>-3.8259508764830829E-5</v>
      </c>
      <c r="CU497" s="43">
        <f t="shared" ca="1" si="856"/>
        <v>1.5207115088179993E-4</v>
      </c>
      <c r="CW497" s="43">
        <f t="shared" ca="1" si="857"/>
        <v>1.3098835964624252E-4</v>
      </c>
      <c r="CX497" s="43">
        <f t="shared" ca="1" si="858"/>
        <v>1.0312896536588907E-4</v>
      </c>
      <c r="CY497" s="43">
        <f t="shared" ca="1" si="859"/>
        <v>-7.0538902412189375E-5</v>
      </c>
      <c r="CZ497" s="43">
        <f t="shared" ca="1" si="860"/>
        <v>6.3003177911888995E-7</v>
      </c>
      <c r="DA497" s="43">
        <f t="shared" ca="1" si="861"/>
        <v>1.1873703625509802E-4</v>
      </c>
      <c r="DB497" s="43">
        <f t="shared" ca="1" si="862"/>
        <v>6.5251165338401122E-5</v>
      </c>
      <c r="DC497" s="43">
        <f t="shared" ca="1" si="863"/>
        <v>-2.3342296777181804E-5</v>
      </c>
      <c r="DE497" s="43">
        <f t="shared" ca="1" si="864"/>
        <v>1.3698583713453994E-4</v>
      </c>
      <c r="DF497" s="43">
        <f t="shared" ca="1" si="865"/>
        <v>-8.1840088012994261E-5</v>
      </c>
      <c r="DG497" s="43">
        <f t="shared" ca="1" si="866"/>
        <v>-3.4282076429377043E-5</v>
      </c>
      <c r="DH497" s="43">
        <f t="shared" ca="1" si="867"/>
        <v>2.0294786810831359E-4</v>
      </c>
      <c r="DI497" s="43">
        <f t="shared" ca="1" si="868"/>
        <v>1.8877351249639107E-4</v>
      </c>
      <c r="DJ497" s="43">
        <f t="shared" ca="1" si="869"/>
        <v>-3.4323733998619727E-5</v>
      </c>
      <c r="DL497" s="43">
        <f t="shared" ca="1" si="870"/>
        <v>-7.2385065068461001E-5</v>
      </c>
      <c r="DM497" s="43">
        <f t="shared" ca="1" si="871"/>
        <v>-2.831650175451027E-5</v>
      </c>
      <c r="DN497" s="43">
        <f t="shared" ca="1" si="872"/>
        <v>1.3114568797569325E-4</v>
      </c>
      <c r="DO497" s="43">
        <f t="shared" ca="1" si="873"/>
        <v>7.7762454949658789E-5</v>
      </c>
      <c r="DP497" s="43">
        <f t="shared" ca="1" si="874"/>
        <v>-1.1893269055718637E-5</v>
      </c>
      <c r="DR497" s="43">
        <f t="shared" ca="1" si="875"/>
        <v>6.9382298898481358E-5</v>
      </c>
      <c r="DS497" s="43">
        <f t="shared" ca="1" si="876"/>
        <v>-7.4393416768125549E-5</v>
      </c>
      <c r="DT497" s="43">
        <f t="shared" ca="1" si="877"/>
        <v>1.4552440677723952E-5</v>
      </c>
      <c r="DU497" s="43">
        <f t="shared" ca="1" si="878"/>
        <v>1.1295236381624152E-4</v>
      </c>
      <c r="DW497" s="43">
        <f t="shared" ca="1" si="879"/>
        <v>-4.3062844080381384E-5</v>
      </c>
      <c r="DX497" s="43">
        <f t="shared" ca="1" si="880"/>
        <v>2.4935265416001729E-5</v>
      </c>
      <c r="DY497" s="43">
        <f t="shared" ca="1" si="881"/>
        <v>6.4413707543142058E-5</v>
      </c>
      <c r="EA497" s="43">
        <f t="shared" ca="1" si="882"/>
        <v>1.2737944764351191E-4</v>
      </c>
      <c r="EB497" s="43">
        <f t="shared" ca="1" si="883"/>
        <v>-3.6106210115979692E-5</v>
      </c>
      <c r="ED497" s="43">
        <f t="shared" ca="1" si="884"/>
        <v>2.5931916312773403E-5</v>
      </c>
    </row>
    <row r="498" spans="1:134" x14ac:dyDescent="0.3">
      <c r="A498">
        <f ca="1"/>
        <v>494</v>
      </c>
      <c r="B498" s="21">
        <f ca="1">LN(Data!C508/Data!C507)</f>
        <v>-4.9694073639167571E-2</v>
      </c>
      <c r="C498" s="21">
        <f ca="1">LN(Data!D508/Data!D507)</f>
        <v>-3.8660483637715834E-2</v>
      </c>
      <c r="D498" s="21">
        <f ca="1">LN(Data!E508/Data!E507)</f>
        <v>-6.8511249725851958E-2</v>
      </c>
      <c r="E498" s="21">
        <f ca="1">LN(Data!F508/Data!F507)</f>
        <v>2.7508744877255235E-2</v>
      </c>
      <c r="F498" s="21">
        <f ca="1">LN(Data!G508/Data!G507)</f>
        <v>-4.7046028632967044E-2</v>
      </c>
      <c r="G498" s="21">
        <f ca="1">LN(Data!H508/Data!H507)</f>
        <v>-0.13942895936462105</v>
      </c>
      <c r="H498" s="21">
        <f ca="1">LN(Data!I508/Data!I507)</f>
        <v>6.0408688741665417E-3</v>
      </c>
      <c r="I498" s="21">
        <f ca="1">LN(Data!J508/Data!J507)</f>
        <v>1.2422361845911183E-3</v>
      </c>
      <c r="J498" s="21">
        <f ca="1">LN(Data!K508/Data!K507)</f>
        <v>2.7995520899526031E-4</v>
      </c>
      <c r="K498" s="21">
        <f ca="1">LN(Data!L508/Data!L507)</f>
        <v>-3.400588826385554E-2</v>
      </c>
      <c r="L498" s="21">
        <f ca="1">LN(Data!M508/Data!M507)</f>
        <v>2.5369992465886526E-3</v>
      </c>
      <c r="M498" s="21">
        <f ca="1">LN(Data!N508/Data!N507)</f>
        <v>1.1651617220475299E-2</v>
      </c>
      <c r="N498" s="21">
        <f ca="1">LN(Data!O508/Data!O507)</f>
        <v>1.7140843384601829E-2</v>
      </c>
      <c r="O498" s="21">
        <f ca="1">LN(Data!P508/Data!P507)</f>
        <v>-2.6795348693434723E-2</v>
      </c>
      <c r="Q498" s="41">
        <f t="shared" ca="1" si="781"/>
        <v>2.1630533025516075E-4</v>
      </c>
      <c r="R498" s="41">
        <f t="shared" ca="1" si="782"/>
        <v>4.0997998862687973E-4</v>
      </c>
      <c r="S498" s="41">
        <f t="shared" ca="1" si="783"/>
        <v>1.5146143519013903E-3</v>
      </c>
      <c r="T498" s="41">
        <f t="shared" ca="1" si="784"/>
        <v>7.9111849855091165E-4</v>
      </c>
      <c r="U498" s="41">
        <f t="shared" ca="1" si="785"/>
        <v>3.57262542588371E-4</v>
      </c>
      <c r="V498" s="41">
        <f t="shared" ca="1" si="786"/>
        <v>7.4768689587994272E-4</v>
      </c>
      <c r="W498" s="41">
        <f t="shared" ca="1" si="787"/>
        <v>1.2513136983347575E-4</v>
      </c>
      <c r="X498" s="41">
        <f t="shared" ca="1" si="788"/>
        <v>2.9852142734409652E-4</v>
      </c>
      <c r="Y498" s="41">
        <f t="shared" ca="1" si="789"/>
        <v>1.9698661316536423E-4</v>
      </c>
      <c r="Z498" s="41">
        <f t="shared" ca="1" si="790"/>
        <v>2.4549718707749126E-4</v>
      </c>
      <c r="AA498" s="41">
        <f t="shared" ca="1" si="791"/>
        <v>4.5001139591259687E-4</v>
      </c>
      <c r="AB498" s="41">
        <f t="shared" ca="1" si="792"/>
        <v>2.0918105840704877E-4</v>
      </c>
      <c r="AC498" s="41">
        <f t="shared" ca="1" si="793"/>
        <v>5.7548435428830108E-4</v>
      </c>
      <c r="AD498" s="41">
        <f t="shared" ca="1" si="794"/>
        <v>1.0571294790090398E-4</v>
      </c>
      <c r="AF498" s="43">
        <f t="shared" ca="1" si="795"/>
        <v>9.0989855446419612E-5</v>
      </c>
      <c r="AG498" s="43">
        <f t="shared" ca="1" si="796"/>
        <v>1.1407969494644013E-4</v>
      </c>
      <c r="AH498" s="43">
        <f t="shared" ca="1" si="797"/>
        <v>6.4372776494744059E-5</v>
      </c>
      <c r="AI498" s="43">
        <f t="shared" ca="1" si="798"/>
        <v>8.5202339405179744E-5</v>
      </c>
      <c r="AJ498" s="43">
        <f t="shared" ca="1" si="799"/>
        <v>-1.3401778612007192E-5</v>
      </c>
      <c r="AK498" s="43">
        <f t="shared" ca="1" si="800"/>
        <v>3.5017202441303101E-5</v>
      </c>
      <c r="AL498" s="43">
        <f t="shared" ca="1" si="801"/>
        <v>6.3880297246148802E-5</v>
      </c>
      <c r="AM498" s="43">
        <f t="shared" ca="1" si="802"/>
        <v>5.0220554896230571E-5</v>
      </c>
      <c r="AN498" s="43">
        <f t="shared" ca="1" si="803"/>
        <v>5.8067238246329096E-5</v>
      </c>
      <c r="AO498" s="43">
        <f t="shared" ca="1" si="804"/>
        <v>1.0173848537459427E-4</v>
      </c>
      <c r="AP498" s="43">
        <f t="shared" ca="1" si="805"/>
        <v>2.3442365369336E-5</v>
      </c>
      <c r="AQ498" s="43">
        <f t="shared" ca="1" si="806"/>
        <v>1.0345037852400003E-4</v>
      </c>
      <c r="AR498" s="43">
        <f t="shared" ca="1" si="807"/>
        <v>6.547674479808789E-5</v>
      </c>
      <c r="AT498" s="43">
        <f t="shared" ca="1" si="808"/>
        <v>9.5214370384312101E-5</v>
      </c>
      <c r="AU498" s="43">
        <f t="shared" ca="1" si="809"/>
        <v>-6.0453913052602694E-6</v>
      </c>
      <c r="AV498" s="43">
        <f t="shared" ca="1" si="810"/>
        <v>-2.722305492620872E-5</v>
      </c>
      <c r="AW498" s="43">
        <f t="shared" ca="1" si="811"/>
        <v>1.934464516735707E-4</v>
      </c>
      <c r="AX498" s="43">
        <f t="shared" ca="1" si="812"/>
        <v>2.9766218656225917E-5</v>
      </c>
      <c r="AY498" s="43">
        <f t="shared" ca="1" si="813"/>
        <v>8.5433297648775947E-6</v>
      </c>
      <c r="AZ498" s="43">
        <f t="shared" ca="1" si="814"/>
        <v>7.7157700193347632E-5</v>
      </c>
      <c r="BA498" s="43">
        <f t="shared" ca="1" si="815"/>
        <v>4.0466190994309183E-5</v>
      </c>
      <c r="BB498" s="43">
        <f t="shared" ca="1" si="816"/>
        <v>4.0720190440916898E-5</v>
      </c>
      <c r="BC498" s="43">
        <f t="shared" ca="1" si="817"/>
        <v>1.6411792878671826E-5</v>
      </c>
      <c r="BD498" s="43">
        <f t="shared" ca="1" si="818"/>
        <v>5.3322740622206171E-5</v>
      </c>
      <c r="BE498" s="43">
        <f t="shared" ca="1" si="819"/>
        <v>1.1349818134425439E-4</v>
      </c>
      <c r="BG498" s="43">
        <f t="shared" ca="1" si="820"/>
        <v>-8.1520231900711286E-5</v>
      </c>
      <c r="BH498" s="43">
        <f t="shared" ca="1" si="821"/>
        <v>1.6059505707551494E-4</v>
      </c>
      <c r="BI498" s="43">
        <f t="shared" ca="1" si="822"/>
        <v>1.8283594676379934E-4</v>
      </c>
      <c r="BJ498" s="43">
        <f t="shared" ca="1" si="823"/>
        <v>-6.1390689453265184E-5</v>
      </c>
      <c r="BK498" s="43">
        <f t="shared" ca="1" si="824"/>
        <v>-1.2963439418928156E-4</v>
      </c>
      <c r="BL498" s="43">
        <f t="shared" ca="1" si="825"/>
        <v>-6.0276193669522832E-5</v>
      </c>
      <c r="BM498" s="43">
        <f t="shared" ca="1" si="826"/>
        <v>2.09584821491207E-4</v>
      </c>
      <c r="BN498" s="43">
        <f t="shared" ca="1" si="827"/>
        <v>1.1316712280487045E-5</v>
      </c>
      <c r="BO498" s="43">
        <f t="shared" ca="1" si="828"/>
        <v>-5.8950778803302159E-5</v>
      </c>
      <c r="BP498" s="43">
        <f t="shared" ca="1" si="829"/>
        <v>1.6825078008105745E-4</v>
      </c>
      <c r="BQ498" s="43">
        <f t="shared" ca="1" si="830"/>
        <v>1.8231357277640834E-4</v>
      </c>
      <c r="BS498" s="43">
        <f t="shared" ca="1" si="831"/>
        <v>6.7655230678996685E-5</v>
      </c>
      <c r="BT498" s="43">
        <f t="shared" ca="1" si="832"/>
        <v>-9.1317349940497579E-5</v>
      </c>
      <c r="BU498" s="43">
        <f t="shared" ca="1" si="833"/>
        <v>8.2921301558756754E-5</v>
      </c>
      <c r="BV498" s="43">
        <f t="shared" ca="1" si="834"/>
        <v>2.0126617408726665E-4</v>
      </c>
      <c r="BW498" s="43">
        <f t="shared" ca="1" si="835"/>
        <v>9.3007863035299813E-5</v>
      </c>
      <c r="BX498" s="43">
        <f t="shared" ca="1" si="836"/>
        <v>9.1623195796851104E-5</v>
      </c>
      <c r="BY498" s="43">
        <f t="shared" ca="1" si="837"/>
        <v>-7.3119037349748297E-5</v>
      </c>
      <c r="BZ498" s="43">
        <f t="shared" ca="1" si="838"/>
        <v>9.849180136805357E-5</v>
      </c>
      <c r="CA498" s="43">
        <f t="shared" ca="1" si="839"/>
        <v>2.9568233836982057E-4</v>
      </c>
      <c r="CB498" s="43">
        <f t="shared" ca="1" si="840"/>
        <v>6.6303530845069594E-5</v>
      </c>
      <c r="CD498" s="43">
        <f t="shared" ca="1" si="841"/>
        <v>6.9026057073004362E-5</v>
      </c>
      <c r="CE498" s="43">
        <f t="shared" ca="1" si="842"/>
        <v>-5.7904805149969171E-5</v>
      </c>
      <c r="CF498" s="43">
        <f t="shared" ca="1" si="843"/>
        <v>-4.2559560850715368E-5</v>
      </c>
      <c r="CG498" s="43">
        <f t="shared" ca="1" si="844"/>
        <v>-9.794566020670144E-5</v>
      </c>
      <c r="CH498" s="43">
        <f t="shared" ca="1" si="845"/>
        <v>1.1618490475783397E-4</v>
      </c>
      <c r="CI498" s="43">
        <f t="shared" ca="1" si="846"/>
        <v>1.1182421918139057E-4</v>
      </c>
      <c r="CJ498" s="43">
        <f t="shared" ca="1" si="847"/>
        <v>-1.0526885008880964E-4</v>
      </c>
      <c r="CK498" s="43">
        <f t="shared" ca="1" si="848"/>
        <v>2.3660045732100487E-5</v>
      </c>
      <c r="CL498" s="43">
        <f t="shared" ca="1" si="849"/>
        <v>9.2062365807407451E-5</v>
      </c>
      <c r="CN498" s="43">
        <f t="shared" ca="1" si="850"/>
        <v>-1.3543525741688413E-4</v>
      </c>
      <c r="CO498" s="43">
        <f t="shared" ca="1" si="851"/>
        <v>-1.6351623128584662E-4</v>
      </c>
      <c r="CP498" s="43">
        <f t="shared" ca="1" si="852"/>
        <v>-4.9559151630579462E-5</v>
      </c>
      <c r="CQ498" s="43">
        <f t="shared" ca="1" si="853"/>
        <v>1.2512019044057712E-4</v>
      </c>
      <c r="CR498" s="43">
        <f t="shared" ca="1" si="854"/>
        <v>3.8185501701063893E-5</v>
      </c>
      <c r="CS498" s="43">
        <f t="shared" ca="1" si="855"/>
        <v>-1.5884301368663726E-4</v>
      </c>
      <c r="CT498" s="43">
        <f t="shared" ca="1" si="856"/>
        <v>-4.9291594439860358E-6</v>
      </c>
      <c r="CU498" s="43">
        <f t="shared" ca="1" si="856"/>
        <v>1.4712114818772319E-4</v>
      </c>
      <c r="CW498" s="43">
        <f t="shared" ca="1" si="857"/>
        <v>1.3193274217276711E-4</v>
      </c>
      <c r="CX498" s="43">
        <f t="shared" ca="1" si="858"/>
        <v>1.0118468244072565E-4</v>
      </c>
      <c r="CY498" s="43">
        <f t="shared" ca="1" si="859"/>
        <v>-6.9118740153270445E-5</v>
      </c>
      <c r="CZ498" s="43">
        <f t="shared" ca="1" si="860"/>
        <v>1.0810424119874283E-5</v>
      </c>
      <c r="DA498" s="43">
        <f t="shared" ca="1" si="861"/>
        <v>1.1127137509479192E-4</v>
      </c>
      <c r="DB498" s="43">
        <f t="shared" ca="1" si="862"/>
        <v>7.3745268247415891E-5</v>
      </c>
      <c r="DC498" s="43">
        <f t="shared" ca="1" si="863"/>
        <v>-2.0272689794173551E-5</v>
      </c>
      <c r="DE498" s="43">
        <f t="shared" ca="1" si="864"/>
        <v>1.520373904896162E-4</v>
      </c>
      <c r="DF498" s="43">
        <f t="shared" ca="1" si="865"/>
        <v>-9.2351365872276226E-5</v>
      </c>
      <c r="DG498" s="43">
        <f t="shared" ca="1" si="866"/>
        <v>2.3810453498858648E-5</v>
      </c>
      <c r="DH498" s="43">
        <f t="shared" ca="1" si="867"/>
        <v>1.888985771042861E-4</v>
      </c>
      <c r="DI498" s="43">
        <f t="shared" ca="1" si="868"/>
        <v>2.4549782523527151E-4</v>
      </c>
      <c r="DJ498" s="43">
        <f t="shared" ca="1" si="869"/>
        <v>-2.3111293350153836E-5</v>
      </c>
      <c r="DL498" s="43">
        <f t="shared" ca="1" si="870"/>
        <v>-7.5475351276592251E-5</v>
      </c>
      <c r="DM498" s="43">
        <f t="shared" ca="1" si="871"/>
        <v>3.9215460463442545E-7</v>
      </c>
      <c r="DN498" s="43">
        <f t="shared" ca="1" si="872"/>
        <v>1.2237442392184122E-4</v>
      </c>
      <c r="DO498" s="43">
        <f t="shared" ca="1" si="873"/>
        <v>1.0589776902303482E-4</v>
      </c>
      <c r="DP498" s="43">
        <f t="shared" ca="1" si="874"/>
        <v>-6.7678365040395735E-6</v>
      </c>
      <c r="DR498" s="43">
        <f t="shared" ca="1" si="875"/>
        <v>4.7319837076188942E-5</v>
      </c>
      <c r="DS498" s="43">
        <f t="shared" ca="1" si="876"/>
        <v>-6.9331702632342192E-5</v>
      </c>
      <c r="DT498" s="43">
        <f t="shared" ca="1" si="877"/>
        <v>-8.0582339517152492E-6</v>
      </c>
      <c r="DU498" s="43">
        <f t="shared" ca="1" si="878"/>
        <v>1.0325146238059944E-4</v>
      </c>
      <c r="DW498" s="43">
        <f t="shared" ca="1" si="879"/>
        <v>-4.2652338625808774E-5</v>
      </c>
      <c r="DX498" s="43">
        <f t="shared" ca="1" si="880"/>
        <v>1.0242375445564958E-4</v>
      </c>
      <c r="DY498" s="43">
        <f t="shared" ca="1" si="881"/>
        <v>7.1172539976179332E-5</v>
      </c>
      <c r="EA498" s="43">
        <f t="shared" ca="1" si="882"/>
        <v>1.1709742548239512E-4</v>
      </c>
      <c r="EB498" s="43">
        <f t="shared" ca="1" si="883"/>
        <v>-3.4294824882844533E-5</v>
      </c>
      <c r="ED498" s="43">
        <f t="shared" ca="1" si="884"/>
        <v>3.727757340844564E-5</v>
      </c>
    </row>
    <row r="499" spans="1:134" x14ac:dyDescent="0.3">
      <c r="A499">
        <f ca="1"/>
        <v>495</v>
      </c>
      <c r="B499" s="21">
        <f ca="1">LN(Data!C509/Data!C508)</f>
        <v>-2.9623865022754978E-2</v>
      </c>
      <c r="C499" s="21">
        <f ca="1">LN(Data!D509/Data!D508)</f>
        <v>-5.5387855597275248E-3</v>
      </c>
      <c r="D499" s="21">
        <f ca="1">LN(Data!E509/Data!E508)</f>
        <v>-2.1905953955657032E-2</v>
      </c>
      <c r="E499" s="21">
        <f ca="1">LN(Data!F509/Data!F508)</f>
        <v>-5.2181048981725243E-2</v>
      </c>
      <c r="F499" s="21">
        <f ca="1">LN(Data!G509/Data!G508)</f>
        <v>-1.1094048494092878E-2</v>
      </c>
      <c r="G499" s="21">
        <f ca="1">LN(Data!H509/Data!H508)</f>
        <v>1.8845002133220157E-2</v>
      </c>
      <c r="H499" s="21">
        <f ca="1">LN(Data!I509/Data!I508)</f>
        <v>-1.1032609806105383E-2</v>
      </c>
      <c r="I499" s="21">
        <f ca="1">LN(Data!J509/Data!J508)</f>
        <v>-3.5379558563639835E-2</v>
      </c>
      <c r="J499" s="21">
        <f ca="1">LN(Data!K509/Data!K508)</f>
        <v>-5.7548056919617613E-3</v>
      </c>
      <c r="K499" s="21">
        <f ca="1">LN(Data!L509/Data!L508)</f>
        <v>7.625458883061385E-4</v>
      </c>
      <c r="L499" s="21">
        <f ca="1">LN(Data!M509/Data!M508)</f>
        <v>-2.306808825027442E-2</v>
      </c>
      <c r="M499" s="21">
        <f ca="1">LN(Data!N509/Data!N508)</f>
        <v>-2.5408068467901068E-2</v>
      </c>
      <c r="N499" s="21">
        <f ca="1">LN(Data!O509/Data!O508)</f>
        <v>-2.2470456818389391E-2</v>
      </c>
      <c r="O499" s="21">
        <f ca="1">LN(Data!P509/Data!P508)</f>
        <v>-8.239316568932115E-3</v>
      </c>
      <c r="Q499" s="41">
        <f t="shared" ca="1" si="781"/>
        <v>3.5149706773115178E-4</v>
      </c>
      <c r="R499" s="41">
        <f t="shared" ca="1" si="782"/>
        <v>4.7505916901539262E-4</v>
      </c>
      <c r="S499" s="41">
        <f t="shared" ca="1" si="783"/>
        <v>1.7053649711271902E-3</v>
      </c>
      <c r="T499" s="41">
        <f t="shared" ca="1" si="784"/>
        <v>7.8905525132117198E-4</v>
      </c>
      <c r="U499" s="41">
        <f t="shared" ca="1" si="785"/>
        <v>4.6862651864110612E-4</v>
      </c>
      <c r="V499" s="41">
        <f t="shared" ca="1" si="786"/>
        <v>1.8692517646972159E-3</v>
      </c>
      <c r="W499" s="41">
        <f t="shared" ca="1" si="787"/>
        <v>1.1981301344875966E-4</v>
      </c>
      <c r="X499" s="41">
        <f t="shared" ca="1" si="788"/>
        <v>2.8070273074774917E-4</v>
      </c>
      <c r="Y499" s="41">
        <f t="shared" ca="1" si="789"/>
        <v>1.8517211887058497E-4</v>
      </c>
      <c r="Z499" s="41">
        <f t="shared" ca="1" si="790"/>
        <v>3.0015138204967149E-4</v>
      </c>
      <c r="AA499" s="41">
        <f t="shared" ca="1" si="791"/>
        <v>4.2339689406847251E-4</v>
      </c>
      <c r="AB499" s="41">
        <f t="shared" ca="1" si="792"/>
        <v>2.0477580593377442E-4</v>
      </c>
      <c r="AC499" s="41">
        <f t="shared" ca="1" si="793"/>
        <v>5.5858380374712992E-4</v>
      </c>
      <c r="AD499" s="41">
        <f t="shared" ca="1" si="794"/>
        <v>1.4244961372301501E-4</v>
      </c>
      <c r="AF499" s="43">
        <f t="shared" ca="1" si="795"/>
        <v>2.0080227936874356E-4</v>
      </c>
      <c r="AG499" s="43">
        <f t="shared" ca="1" si="796"/>
        <v>3.1151109858892705E-4</v>
      </c>
      <c r="AH499" s="43">
        <f t="shared" ca="1" si="797"/>
        <v>-2.1510885714024383E-5</v>
      </c>
      <c r="AI499" s="43">
        <f t="shared" ca="1" si="798"/>
        <v>2.2036472771989212E-4</v>
      </c>
      <c r="AJ499" s="43">
        <f t="shared" ca="1" si="799"/>
        <v>4.0312990655059252E-4</v>
      </c>
      <c r="AK499" s="43">
        <f t="shared" ca="1" si="800"/>
        <v>1.4904447334181655E-5</v>
      </c>
      <c r="AL499" s="43">
        <f t="shared" ca="1" si="801"/>
        <v>5.6343572825321288E-5</v>
      </c>
      <c r="AM499" s="43">
        <f t="shared" ca="1" si="802"/>
        <v>4.6372594716167991E-5</v>
      </c>
      <c r="AN499" s="43">
        <f t="shared" ca="1" si="803"/>
        <v>1.5597667088450992E-4</v>
      </c>
      <c r="AO499" s="43">
        <f t="shared" ca="1" si="804"/>
        <v>8.8069746609169264E-5</v>
      </c>
      <c r="AP499" s="43">
        <f t="shared" ca="1" si="805"/>
        <v>-1.2705156003005742E-5</v>
      </c>
      <c r="AQ499" s="43">
        <f t="shared" ca="1" si="806"/>
        <v>4.6135455809049492E-5</v>
      </c>
      <c r="AR499" s="43">
        <f t="shared" ca="1" si="807"/>
        <v>1.4144234197972577E-4</v>
      </c>
      <c r="AT499" s="43">
        <f t="shared" ca="1" si="808"/>
        <v>2.4842219110279926E-4</v>
      </c>
      <c r="AU499" s="43">
        <f t="shared" ca="1" si="809"/>
        <v>-6.9492750700218234E-5</v>
      </c>
      <c r="AV499" s="43">
        <f t="shared" ca="1" si="810"/>
        <v>8.3539661580423881E-5</v>
      </c>
      <c r="AW499" s="43">
        <f t="shared" ca="1" si="811"/>
        <v>5.0526312470153744E-4</v>
      </c>
      <c r="AX499" s="43">
        <f t="shared" ca="1" si="812"/>
        <v>1.3967670800814201E-5</v>
      </c>
      <c r="AY499" s="43">
        <f t="shared" ca="1" si="813"/>
        <v>5.1492028776711287E-6</v>
      </c>
      <c r="AZ499" s="43">
        <f t="shared" ca="1" si="814"/>
        <v>7.1878845955147491E-5</v>
      </c>
      <c r="BA499" s="43">
        <f t="shared" ca="1" si="815"/>
        <v>1.1691926474329748E-4</v>
      </c>
      <c r="BB499" s="43">
        <f t="shared" ca="1" si="816"/>
        <v>3.23920819427636E-5</v>
      </c>
      <c r="BC499" s="43">
        <f t="shared" ca="1" si="817"/>
        <v>-1.1600344108355309E-5</v>
      </c>
      <c r="BD499" s="43">
        <f t="shared" ca="1" si="818"/>
        <v>1.0362978472450843E-5</v>
      </c>
      <c r="BE499" s="43">
        <f t="shared" ca="1" si="819"/>
        <v>1.6884355884736461E-4</v>
      </c>
      <c r="BG499" s="43">
        <f t="shared" ca="1" si="820"/>
        <v>-1.8970852738249176E-4</v>
      </c>
      <c r="BH499" s="43">
        <f t="shared" ca="1" si="821"/>
        <v>3.443502866279514E-4</v>
      </c>
      <c r="BI499" s="43">
        <f t="shared" ca="1" si="822"/>
        <v>7.4501292520068492E-4</v>
      </c>
      <c r="BJ499" s="43">
        <f t="shared" ca="1" si="823"/>
        <v>-8.2539296646018287E-5</v>
      </c>
      <c r="BK499" s="43">
        <f t="shared" ca="1" si="824"/>
        <v>-1.2696275974558537E-4</v>
      </c>
      <c r="BL499" s="43">
        <f t="shared" ca="1" si="825"/>
        <v>-5.7810426923483101E-5</v>
      </c>
      <c r="BM499" s="43">
        <f t="shared" ca="1" si="826"/>
        <v>3.3679688638140024E-4</v>
      </c>
      <c r="BN499" s="43">
        <f t="shared" ca="1" si="827"/>
        <v>2.0893020741780558E-7</v>
      </c>
      <c r="BO499" s="43">
        <f t="shared" ca="1" si="828"/>
        <v>-1.0330974350122529E-4</v>
      </c>
      <c r="BP499" s="43">
        <f t="shared" ca="1" si="829"/>
        <v>8.7695297178143523E-5</v>
      </c>
      <c r="BQ499" s="43">
        <f t="shared" ca="1" si="830"/>
        <v>2.8152172795945516E-4</v>
      </c>
      <c r="BS499" s="43">
        <f t="shared" ca="1" si="831"/>
        <v>-1.4054715110883308E-5</v>
      </c>
      <c r="BT499" s="43">
        <f t="shared" ca="1" si="832"/>
        <v>-3.1596924924382077E-4</v>
      </c>
      <c r="BU499" s="43">
        <f t="shared" ca="1" si="833"/>
        <v>8.791662670701532E-5</v>
      </c>
      <c r="BV499" s="43">
        <f t="shared" ca="1" si="834"/>
        <v>1.9124054513878336E-4</v>
      </c>
      <c r="BW499" s="43">
        <f t="shared" ca="1" si="835"/>
        <v>8.7889464238460375E-5</v>
      </c>
      <c r="BX499" s="43">
        <f t="shared" ca="1" si="836"/>
        <v>2.999824577454898E-5</v>
      </c>
      <c r="BY499" s="43">
        <f t="shared" ca="1" si="837"/>
        <v>-6.4544515207071637E-5</v>
      </c>
      <c r="BZ499" s="43">
        <f t="shared" ca="1" si="838"/>
        <v>1.118135752174997E-4</v>
      </c>
      <c r="CA499" s="43">
        <f t="shared" ca="1" si="839"/>
        <v>3.0623278332651138E-4</v>
      </c>
      <c r="CB499" s="43">
        <f t="shared" ca="1" si="840"/>
        <v>1.8098934328077955E-5</v>
      </c>
      <c r="CD499" s="43">
        <f t="shared" ca="1" si="841"/>
        <v>4.5845922252058999E-4</v>
      </c>
      <c r="CE499" s="43">
        <f t="shared" ca="1" si="842"/>
        <v>-7.1482450242293336E-5</v>
      </c>
      <c r="CF499" s="43">
        <f t="shared" ca="1" si="843"/>
        <v>-4.3512523946223341E-5</v>
      </c>
      <c r="CG499" s="43">
        <f t="shared" ca="1" si="844"/>
        <v>-9.2859167440999705E-5</v>
      </c>
      <c r="CH499" s="43">
        <f t="shared" ca="1" si="845"/>
        <v>2.0520433004941354E-4</v>
      </c>
      <c r="CI499" s="43">
        <f t="shared" ca="1" si="846"/>
        <v>9.7953421678697591E-5</v>
      </c>
      <c r="CJ499" s="43">
        <f t="shared" ca="1" si="847"/>
        <v>-1.3184245812597226E-4</v>
      </c>
      <c r="CK499" s="43">
        <f t="shared" ca="1" si="848"/>
        <v>-2.6144073531736468E-5</v>
      </c>
      <c r="CL499" s="43">
        <f t="shared" ca="1" si="849"/>
        <v>1.6217550837066303E-4</v>
      </c>
      <c r="CN499" s="43">
        <f t="shared" ca="1" si="850"/>
        <v>-1.7784546561886138E-4</v>
      </c>
      <c r="CO499" s="43">
        <f t="shared" ca="1" si="851"/>
        <v>-1.6409747931885282E-4</v>
      </c>
      <c r="CP499" s="43">
        <f t="shared" ca="1" si="852"/>
        <v>-4.8927634340279544E-5</v>
      </c>
      <c r="CQ499" s="43">
        <f t="shared" ca="1" si="853"/>
        <v>4.0209731578808022E-4</v>
      </c>
      <c r="CR499" s="43">
        <f t="shared" ca="1" si="854"/>
        <v>1.4670501707359031E-5</v>
      </c>
      <c r="CS499" s="43">
        <f t="shared" ca="1" si="855"/>
        <v>-2.4678680470338523E-4</v>
      </c>
      <c r="CT499" s="43">
        <f t="shared" ca="1" si="856"/>
        <v>-1.480292072221659E-4</v>
      </c>
      <c r="CU499" s="43">
        <f t="shared" ca="1" si="856"/>
        <v>3.6245673434472569E-4</v>
      </c>
      <c r="CW499" s="43">
        <f t="shared" ca="1" si="857"/>
        <v>1.2446702879651269E-4</v>
      </c>
      <c r="CX499" s="43">
        <f t="shared" ca="1" si="858"/>
        <v>9.5215071856772908E-5</v>
      </c>
      <c r="CY499" s="43">
        <f t="shared" ca="1" si="859"/>
        <v>-7.7297122461164841E-5</v>
      </c>
      <c r="CZ499" s="43">
        <f t="shared" ca="1" si="860"/>
        <v>1.1081339459631907E-5</v>
      </c>
      <c r="DA499" s="43">
        <f t="shared" ca="1" si="861"/>
        <v>1.0881824609715673E-4</v>
      </c>
      <c r="DB499" s="43">
        <f t="shared" ca="1" si="862"/>
        <v>7.5533287389311211E-5</v>
      </c>
      <c r="DC499" s="43">
        <f t="shared" ca="1" si="863"/>
        <v>-2.876835968019968E-5</v>
      </c>
      <c r="DE499" s="43">
        <f t="shared" ca="1" si="864"/>
        <v>1.4293601328967996E-4</v>
      </c>
      <c r="DF499" s="43">
        <f t="shared" ca="1" si="865"/>
        <v>-8.9344884613371071E-5</v>
      </c>
      <c r="DG499" s="43">
        <f t="shared" ca="1" si="866"/>
        <v>2.2570919424790695E-5</v>
      </c>
      <c r="DH499" s="43">
        <f t="shared" ca="1" si="867"/>
        <v>1.7843310610924569E-4</v>
      </c>
      <c r="DI499" s="43">
        <f t="shared" ca="1" si="868"/>
        <v>2.320455342743609E-4</v>
      </c>
      <c r="DJ499" s="43">
        <f t="shared" ca="1" si="869"/>
        <v>-2.3721784852687865E-5</v>
      </c>
      <c r="DL499" s="43">
        <f t="shared" ca="1" si="870"/>
        <v>-7.1518037733355342E-5</v>
      </c>
      <c r="DM499" s="43">
        <f t="shared" ca="1" si="871"/>
        <v>4.1124009761433262E-7</v>
      </c>
      <c r="DN499" s="43">
        <f t="shared" ca="1" si="872"/>
        <v>1.152276743425762E-4</v>
      </c>
      <c r="DO499" s="43">
        <f t="shared" ca="1" si="873"/>
        <v>9.9831822985178202E-5</v>
      </c>
      <c r="DP499" s="43">
        <f t="shared" ca="1" si="874"/>
        <v>-6.8118561604114828E-6</v>
      </c>
      <c r="DR499" s="43">
        <f t="shared" ca="1" si="875"/>
        <v>3.9304272077318834E-5</v>
      </c>
      <c r="DS499" s="43">
        <f t="shared" ca="1" si="876"/>
        <v>-8.8945216071963554E-5</v>
      </c>
      <c r="DT499" s="43">
        <f t="shared" ca="1" si="877"/>
        <v>-4.2548116207713401E-5</v>
      </c>
      <c r="DU499" s="43">
        <f t="shared" ca="1" si="878"/>
        <v>1.5172835265736285E-4</v>
      </c>
      <c r="DW499" s="43">
        <f t="shared" ca="1" si="879"/>
        <v>-3.8319589661667134E-5</v>
      </c>
      <c r="DX499" s="43">
        <f t="shared" ca="1" si="880"/>
        <v>9.8887507593468346E-5</v>
      </c>
      <c r="DY499" s="43">
        <f t="shared" ca="1" si="881"/>
        <v>6.2823400810769128E-5</v>
      </c>
      <c r="EA499" s="43">
        <f t="shared" ca="1" si="882"/>
        <v>1.2205469271066122E-4</v>
      </c>
      <c r="EB499" s="43">
        <f t="shared" ca="1" si="883"/>
        <v>-5.0969684165777735E-5</v>
      </c>
      <c r="ED499" s="43">
        <f t="shared" ca="1" si="884"/>
        <v>7.4832264805412838E-6</v>
      </c>
    </row>
    <row r="500" spans="1:134" x14ac:dyDescent="0.3">
      <c r="A500">
        <f ca="1"/>
        <v>496</v>
      </c>
      <c r="B500" s="21">
        <f ca="1">LN(Data!C510/Data!C509)</f>
        <v>-1.7633274021539299E-2</v>
      </c>
      <c r="C500" s="21">
        <f ca="1">LN(Data!D510/Data!D509)</f>
        <v>7.5453074268171235E-3</v>
      </c>
      <c r="D500" s="21">
        <f ca="1">LN(Data!E510/Data!E509)</f>
        <v>-1.726223267171674E-2</v>
      </c>
      <c r="E500" s="21">
        <f ca="1">LN(Data!F510/Data!F509)</f>
        <v>-5.2126280691442393E-2</v>
      </c>
      <c r="F500" s="21">
        <f ca="1">LN(Data!G510/Data!G509)</f>
        <v>1.8541977691432947E-2</v>
      </c>
      <c r="G500" s="21">
        <f ca="1">LN(Data!H510/Data!H509)</f>
        <v>4.6854952769739078E-3</v>
      </c>
      <c r="H500" s="21">
        <f ca="1">LN(Data!I510/Data!I509)</f>
        <v>-1.831452730081529E-2</v>
      </c>
      <c r="I500" s="21">
        <f ca="1">LN(Data!J510/Data!J509)</f>
        <v>-2.6060106669865069E-2</v>
      </c>
      <c r="J500" s="21">
        <f ca="1">LN(Data!K510/Data!K509)</f>
        <v>-1.5605367048685004E-2</v>
      </c>
      <c r="K500" s="21">
        <f ca="1">LN(Data!L510/Data!L509)</f>
        <v>7.3849390254533617E-3</v>
      </c>
      <c r="L500" s="21">
        <f ca="1">LN(Data!M510/Data!M509)</f>
        <v>-3.8969523228729831E-3</v>
      </c>
      <c r="M500" s="21">
        <f ca="1">LN(Data!N510/Data!N509)</f>
        <v>-2.7688956927966756E-2</v>
      </c>
      <c r="N500" s="21">
        <f ca="1">LN(Data!O510/Data!O509)</f>
        <v>-7.6400360786004189E-3</v>
      </c>
      <c r="O500" s="21">
        <f ca="1">LN(Data!P510/Data!P509)</f>
        <v>4.8388449991775863E-3</v>
      </c>
      <c r="Q500" s="41">
        <f t="shared" ca="1" si="781"/>
        <v>3.8306164640046703E-4</v>
      </c>
      <c r="R500" s="41">
        <f t="shared" ca="1" si="782"/>
        <v>4.4839630760306779E-4</v>
      </c>
      <c r="S500" s="41">
        <f t="shared" ca="1" si="783"/>
        <v>1.6318353219820006E-3</v>
      </c>
      <c r="T500" s="41">
        <f t="shared" ca="1" si="784"/>
        <v>9.0508364861189433E-4</v>
      </c>
      <c r="U500" s="41">
        <f t="shared" ca="1" si="785"/>
        <v>4.4789360224199682E-4</v>
      </c>
      <c r="V500" s="41">
        <f t="shared" ca="1" si="786"/>
        <v>1.7784047051394472E-3</v>
      </c>
      <c r="W500" s="41">
        <f t="shared" ca="1" si="787"/>
        <v>1.1992734138986044E-4</v>
      </c>
      <c r="X500" s="41">
        <f t="shared" ca="1" si="788"/>
        <v>3.3896335675236551E-4</v>
      </c>
      <c r="Y500" s="41">
        <f t="shared" ca="1" si="789"/>
        <v>1.7604885905148399E-4</v>
      </c>
      <c r="Z500" s="41">
        <f t="shared" ca="1" si="790"/>
        <v>2.8217718770059752E-4</v>
      </c>
      <c r="AA500" s="41">
        <f t="shared" ca="1" si="791"/>
        <v>4.2992128215571111E-4</v>
      </c>
      <c r="AB500" s="41">
        <f t="shared" ca="1" si="792"/>
        <v>2.312234541739209E-4</v>
      </c>
      <c r="AC500" s="41">
        <f t="shared" ca="1" si="793"/>
        <v>5.5536406129992816E-4</v>
      </c>
      <c r="AD500" s="41">
        <f t="shared" ca="1" si="794"/>
        <v>1.3797581715101887E-4</v>
      </c>
      <c r="AF500" s="43">
        <f t="shared" ca="1" si="795"/>
        <v>1.9859895675530009E-4</v>
      </c>
      <c r="AG500" s="43">
        <f t="shared" ca="1" si="796"/>
        <v>3.3175677406421561E-4</v>
      </c>
      <c r="AH500" s="43">
        <f t="shared" ca="1" si="797"/>
        <v>7.2528028535640845E-5</v>
      </c>
      <c r="AI500" s="43">
        <f t="shared" ca="1" si="798"/>
        <v>2.2686175976539293E-4</v>
      </c>
      <c r="AJ500" s="43">
        <f t="shared" ca="1" si="799"/>
        <v>3.4544640418467429E-4</v>
      </c>
      <c r="AK500" s="43">
        <f t="shared" ca="1" si="800"/>
        <v>3.3619893118818103E-5</v>
      </c>
      <c r="AL500" s="43">
        <f t="shared" ca="1" si="801"/>
        <v>1.1584771450303733E-4</v>
      </c>
      <c r="AM500" s="43">
        <f t="shared" ca="1" si="802"/>
        <v>5.3819014256249353E-5</v>
      </c>
      <c r="AN500" s="43">
        <f t="shared" ca="1" si="803"/>
        <v>1.4526269724330905E-4</v>
      </c>
      <c r="AO500" s="43">
        <f t="shared" ca="1" si="804"/>
        <v>1.237875177721669E-4</v>
      </c>
      <c r="AP500" s="43">
        <f t="shared" ca="1" si="805"/>
        <v>3.3218264804095731E-5</v>
      </c>
      <c r="AQ500" s="43">
        <f t="shared" ca="1" si="806"/>
        <v>8.3307035247763252E-5</v>
      </c>
      <c r="AR500" s="43">
        <f t="shared" ca="1" si="807"/>
        <v>1.4760062557600984E-4</v>
      </c>
      <c r="AT500" s="43">
        <f t="shared" ca="1" si="808"/>
        <v>2.4079680252313024E-4</v>
      </c>
      <c r="AU500" s="43">
        <f t="shared" ca="1" si="809"/>
        <v>-4.7982007222720247E-5</v>
      </c>
      <c r="AV500" s="43">
        <f t="shared" ca="1" si="810"/>
        <v>8.2214135221478352E-5</v>
      </c>
      <c r="AW500" s="43">
        <f t="shared" ca="1" si="811"/>
        <v>4.6868463167813431E-4</v>
      </c>
      <c r="AX500" s="43">
        <f t="shared" ca="1" si="812"/>
        <v>1.6796046145575238E-5</v>
      </c>
      <c r="AY500" s="43">
        <f t="shared" ca="1" si="813"/>
        <v>1.6597837989920229E-5</v>
      </c>
      <c r="AZ500" s="43">
        <f t="shared" ca="1" si="814"/>
        <v>6.9478593277779173E-5</v>
      </c>
      <c r="BA500" s="43">
        <f t="shared" ca="1" si="815"/>
        <v>1.0965069416941285E-4</v>
      </c>
      <c r="BB500" s="43">
        <f t="shared" ca="1" si="816"/>
        <v>3.8114708671666198E-5</v>
      </c>
      <c r="BC500" s="43">
        <f t="shared" ca="1" si="817"/>
        <v>-2.4605328980192625E-6</v>
      </c>
      <c r="BD500" s="43">
        <f t="shared" ca="1" si="818"/>
        <v>1.7208742268874361E-5</v>
      </c>
      <c r="BE500" s="43">
        <f t="shared" ca="1" si="819"/>
        <v>1.6145109377456421E-4</v>
      </c>
      <c r="BG500" s="43">
        <f t="shared" ca="1" si="820"/>
        <v>-1.0974147635844873E-4</v>
      </c>
      <c r="BH500" s="43">
        <f t="shared" ca="1" si="821"/>
        <v>3.3827081235987983E-4</v>
      </c>
      <c r="BI500" s="43">
        <f t="shared" ca="1" si="822"/>
        <v>6.7554308474716905E-4</v>
      </c>
      <c r="BJ500" s="43">
        <f t="shared" ca="1" si="823"/>
        <v>-6.3086148301860686E-5</v>
      </c>
      <c r="BK500" s="43">
        <f t="shared" ca="1" si="824"/>
        <v>-7.2843615308856269E-5</v>
      </c>
      <c r="BL500" s="43">
        <f t="shared" ca="1" si="825"/>
        <v>-4.6777930797362068E-5</v>
      </c>
      <c r="BM500" s="43">
        <f t="shared" ca="1" si="826"/>
        <v>3.1558681549141758E-4</v>
      </c>
      <c r="BN500" s="43">
        <f t="shared" ca="1" si="827"/>
        <v>3.0516103138305433E-5</v>
      </c>
      <c r="BO500" s="43">
        <f t="shared" ca="1" si="828"/>
        <v>-6.3715880213550412E-5</v>
      </c>
      <c r="BP500" s="43">
        <f t="shared" ca="1" si="829"/>
        <v>1.11967786893028E-4</v>
      </c>
      <c r="BQ500" s="43">
        <f t="shared" ca="1" si="830"/>
        <v>2.7545982964499439E-4</v>
      </c>
      <c r="BS500" s="43">
        <f t="shared" ca="1" si="831"/>
        <v>2.1522513068323465E-5</v>
      </c>
      <c r="BT500" s="43">
        <f t="shared" ca="1" si="832"/>
        <v>-3.5601221305164822E-4</v>
      </c>
      <c r="BU500" s="43">
        <f t="shared" ca="1" si="833"/>
        <v>1.1718321826591326E-4</v>
      </c>
      <c r="BV500" s="43">
        <f t="shared" ca="1" si="834"/>
        <v>2.9053466113212285E-4</v>
      </c>
      <c r="BW500" s="43">
        <f t="shared" ca="1" si="835"/>
        <v>1.0063360424570684E-4</v>
      </c>
      <c r="BX500" s="43">
        <f t="shared" ca="1" si="836"/>
        <v>2.5810924367165089E-5</v>
      </c>
      <c r="BY500" s="43">
        <f t="shared" ca="1" si="837"/>
        <v>1.1551178279492533E-5</v>
      </c>
      <c r="BZ500" s="43">
        <f t="shared" ca="1" si="838"/>
        <v>1.8465394061972424E-4</v>
      </c>
      <c r="CA500" s="43">
        <f t="shared" ca="1" si="839"/>
        <v>3.5821073679984783E-4</v>
      </c>
      <c r="CB500" s="43">
        <f t="shared" ca="1" si="840"/>
        <v>4.2809169155956525E-5</v>
      </c>
      <c r="CD500" s="43">
        <f t="shared" ca="1" si="841"/>
        <v>4.1840762711712091E-4</v>
      </c>
      <c r="CE500" s="43">
        <f t="shared" ca="1" si="842"/>
        <v>-5.9849724735435465E-5</v>
      </c>
      <c r="CF500" s="43">
        <f t="shared" ca="1" si="843"/>
        <v>-1.7351620205172759E-5</v>
      </c>
      <c r="CG500" s="43">
        <f t="shared" ca="1" si="844"/>
        <v>-8.3456971789297384E-5</v>
      </c>
      <c r="CH500" s="43">
        <f t="shared" ca="1" si="845"/>
        <v>1.9238448698261835E-4</v>
      </c>
      <c r="CI500" s="43">
        <f t="shared" ca="1" si="846"/>
        <v>1.0743132576084927E-4</v>
      </c>
      <c r="CJ500" s="43">
        <f t="shared" ca="1" si="847"/>
        <v>-1.070192100149663E-4</v>
      </c>
      <c r="CK500" s="43">
        <f t="shared" ca="1" si="848"/>
        <v>-9.6181288621743543E-6</v>
      </c>
      <c r="CL500" s="43">
        <f t="shared" ca="1" si="849"/>
        <v>1.5792942052285819E-4</v>
      </c>
      <c r="CN500" s="43">
        <f t="shared" ca="1" si="850"/>
        <v>-1.796493110015922E-4</v>
      </c>
      <c r="CO500" s="43">
        <f t="shared" ca="1" si="851"/>
        <v>-1.9425530195597249E-4</v>
      </c>
      <c r="CP500" s="43">
        <f t="shared" ca="1" si="852"/>
        <v>-5.2498935812339984E-5</v>
      </c>
      <c r="CQ500" s="43">
        <f t="shared" ca="1" si="853"/>
        <v>3.7883368757430383E-4</v>
      </c>
      <c r="CR500" s="43">
        <f t="shared" ca="1" si="854"/>
        <v>-1.2292818732226474E-5</v>
      </c>
      <c r="CS500" s="43">
        <f t="shared" ca="1" si="855"/>
        <v>-2.6070850268989807E-4</v>
      </c>
      <c r="CT500" s="43">
        <f t="shared" ca="1" si="856"/>
        <v>-1.6455480318945472E-4</v>
      </c>
      <c r="CU500" s="43">
        <f t="shared" ca="1" si="856"/>
        <v>3.3139313398497397E-4</v>
      </c>
      <c r="CW500" s="43">
        <f t="shared" ca="1" si="857"/>
        <v>1.404187389534155E-4</v>
      </c>
      <c r="CX500" s="43">
        <f t="shared" ca="1" si="858"/>
        <v>9.3311599087928627E-5</v>
      </c>
      <c r="CY500" s="43">
        <f t="shared" ca="1" si="859"/>
        <v>-7.3164067388190845E-5</v>
      </c>
      <c r="CZ500" s="43">
        <f t="shared" ca="1" si="860"/>
        <v>2.5686532090338923E-5</v>
      </c>
      <c r="DA500" s="43">
        <f t="shared" ca="1" si="861"/>
        <v>1.1910818965131707E-4</v>
      </c>
      <c r="DB500" s="43">
        <f t="shared" ca="1" si="862"/>
        <v>8.5875757080486369E-5</v>
      </c>
      <c r="DC500" s="43">
        <f t="shared" ca="1" si="863"/>
        <v>-2.1588188212947273E-5</v>
      </c>
      <c r="DE500" s="43">
        <f t="shared" ca="1" si="864"/>
        <v>1.465760015923669E-4</v>
      </c>
      <c r="DF500" s="43">
        <f t="shared" ca="1" si="865"/>
        <v>-8.560290375133619E-5</v>
      </c>
      <c r="DG500" s="43">
        <f t="shared" ca="1" si="866"/>
        <v>7.018499101141104E-5</v>
      </c>
      <c r="DH500" s="43">
        <f t="shared" ca="1" si="867"/>
        <v>2.2166269452363556E-4</v>
      </c>
      <c r="DI500" s="43">
        <f t="shared" ca="1" si="868"/>
        <v>2.6582249279537615E-4</v>
      </c>
      <c r="DJ500" s="43">
        <f t="shared" ca="1" si="869"/>
        <v>-4.808274777032469E-6</v>
      </c>
      <c r="DL500" s="43">
        <f t="shared" ca="1" si="870"/>
        <v>-6.7490253674458398E-5</v>
      </c>
      <c r="DM500" s="43">
        <f t="shared" ca="1" si="871"/>
        <v>8.3517076256788072E-6</v>
      </c>
      <c r="DN500" s="43">
        <f t="shared" ca="1" si="872"/>
        <v>1.1708712370447151E-4</v>
      </c>
      <c r="DO500" s="43">
        <f t="shared" ca="1" si="873"/>
        <v>1.0160070037403441E-4</v>
      </c>
      <c r="DP500" s="43">
        <f t="shared" ca="1" si="874"/>
        <v>-3.5582048374608678E-6</v>
      </c>
      <c r="DR500" s="43">
        <f t="shared" ca="1" si="875"/>
        <v>3.5890587201899908E-5</v>
      </c>
      <c r="DS500" s="43">
        <f t="shared" ca="1" si="876"/>
        <v>-8.4770992196045664E-5</v>
      </c>
      <c r="DT500" s="43">
        <f t="shared" ca="1" si="877"/>
        <v>-4.1023314502564003E-5</v>
      </c>
      <c r="DU500" s="43">
        <f t="shared" ca="1" si="878"/>
        <v>1.4224768007959555E-4</v>
      </c>
      <c r="DW500" s="43">
        <f t="shared" ca="1" si="879"/>
        <v>-8.5348034077367376E-7</v>
      </c>
      <c r="DX500" s="43">
        <f t="shared" ca="1" si="880"/>
        <v>1.240552859924955E-4</v>
      </c>
      <c r="DY500" s="43">
        <f t="shared" ca="1" si="881"/>
        <v>7.0457913666167443E-5</v>
      </c>
      <c r="EA500" s="43">
        <f t="shared" ca="1" si="882"/>
        <v>1.489872654688207E-4</v>
      </c>
      <c r="EB500" s="43">
        <f t="shared" ca="1" si="883"/>
        <v>-3.5350795945102727E-5</v>
      </c>
      <c r="ED500" s="43">
        <f t="shared" ca="1" si="884"/>
        <v>1.8142705322222574E-5</v>
      </c>
    </row>
    <row r="501" spans="1:134" x14ac:dyDescent="0.3">
      <c r="A501">
        <f ca="1"/>
        <v>497</v>
      </c>
      <c r="B501" s="21">
        <f ca="1">LN(Data!C511/Data!C510)</f>
        <v>-3.4222624379153584E-2</v>
      </c>
      <c r="C501" s="21">
        <f ca="1">LN(Data!D511/Data!D510)</f>
        <v>-6.031684534403608E-3</v>
      </c>
      <c r="D501" s="21">
        <f ca="1">LN(Data!E511/Data!E510)</f>
        <v>-2.9098000267302217E-2</v>
      </c>
      <c r="E501" s="21">
        <f ca="1">LN(Data!F511/Data!F510)</f>
        <v>1.5953927942241684E-2</v>
      </c>
      <c r="F501" s="21">
        <f ca="1">LN(Data!G511/Data!G510)</f>
        <v>-2.6375555081802213E-2</v>
      </c>
      <c r="G501" s="21">
        <f ca="1">LN(Data!H511/Data!H510)</f>
        <v>-6.0891251960004091E-2</v>
      </c>
      <c r="H501" s="21">
        <f ca="1">LN(Data!I511/Data!I510)</f>
        <v>8.5931750929891084E-4</v>
      </c>
      <c r="I501" s="21">
        <f ca="1">LN(Data!J511/Data!J510)</f>
        <v>-3.6369687965759905E-3</v>
      </c>
      <c r="J501" s="21">
        <f ca="1">LN(Data!K511/Data!K510)</f>
        <v>-4.585849251936819E-3</v>
      </c>
      <c r="K501" s="21">
        <f ca="1">LN(Data!L511/Data!L510)</f>
        <v>-1.1810540938027794E-2</v>
      </c>
      <c r="L501" s="21">
        <f ca="1">LN(Data!M511/Data!M510)</f>
        <v>-1.4200129379114966E-2</v>
      </c>
      <c r="M501" s="21">
        <f ca="1">LN(Data!N511/Data!N510)</f>
        <v>1.1466730877689997E-3</v>
      </c>
      <c r="N501" s="21">
        <f ca="1">LN(Data!O511/Data!O510)</f>
        <v>-1.2368809175575457E-2</v>
      </c>
      <c r="O501" s="21">
        <f ca="1">LN(Data!P511/Data!P510)</f>
        <v>-1.3146612283198369E-2</v>
      </c>
      <c r="Q501" s="41">
        <f t="shared" ca="1" si="781"/>
        <v>3.7873388877956055E-4</v>
      </c>
      <c r="R501" s="41">
        <f t="shared" ca="1" si="782"/>
        <v>4.2490842899679457E-4</v>
      </c>
      <c r="S501" s="41">
        <f t="shared" ca="1" si="783"/>
        <v>1.5518042832718295E-3</v>
      </c>
      <c r="T501" s="41">
        <f t="shared" ca="1" si="784"/>
        <v>1.0138075780185632E-3</v>
      </c>
      <c r="U501" s="41">
        <f t="shared" ca="1" si="785"/>
        <v>4.4164828231005283E-4</v>
      </c>
      <c r="V501" s="41">
        <f t="shared" ca="1" si="786"/>
        <v>1.6730176547905128E-3</v>
      </c>
      <c r="W501" s="41">
        <f t="shared" ca="1" si="787"/>
        <v>1.3285701552160733E-4</v>
      </c>
      <c r="X501" s="41">
        <f t="shared" ca="1" si="788"/>
        <v>3.5937330492590838E-4</v>
      </c>
      <c r="Y501" s="41">
        <f t="shared" ca="1" si="789"/>
        <v>1.8009757635184599E-4</v>
      </c>
      <c r="Z501" s="41">
        <f t="shared" ca="1" si="790"/>
        <v>2.6851879590314149E-4</v>
      </c>
      <c r="AA501" s="41">
        <f t="shared" ca="1" si="791"/>
        <v>4.0503717947077311E-4</v>
      </c>
      <c r="AB501" s="41">
        <f t="shared" ca="1" si="792"/>
        <v>2.6335074706901356E-4</v>
      </c>
      <c r="AC501" s="41">
        <f t="shared" ca="1" si="793"/>
        <v>5.2554442669887141E-4</v>
      </c>
      <c r="AD501" s="41">
        <f t="shared" ca="1" si="794"/>
        <v>1.3110213337752169E-4</v>
      </c>
      <c r="AF501" s="43">
        <f t="shared" ca="1" si="795"/>
        <v>1.7870011094395276E-4</v>
      </c>
      <c r="AG501" s="43">
        <f t="shared" ca="1" si="796"/>
        <v>3.301147483557997E-4</v>
      </c>
      <c r="AH501" s="43">
        <f t="shared" ca="1" si="797"/>
        <v>1.2332576629285505E-4</v>
      </c>
      <c r="AI501" s="43">
        <f t="shared" ca="1" si="798"/>
        <v>1.9363270776741098E-4</v>
      </c>
      <c r="AJ501" s="43">
        <f t="shared" ca="1" si="799"/>
        <v>3.1976238260486328E-4</v>
      </c>
      <c r="AK501" s="43">
        <f t="shared" ca="1" si="800"/>
        <v>5.0979404239903345E-5</v>
      </c>
      <c r="AL501" s="43">
        <f t="shared" ca="1" si="801"/>
        <v>1.364683517492716E-4</v>
      </c>
      <c r="AM501" s="43">
        <f t="shared" ca="1" si="802"/>
        <v>6.7100296203444169E-5</v>
      </c>
      <c r="AN501" s="43">
        <f t="shared" ca="1" si="803"/>
        <v>1.2873369620061979E-4</v>
      </c>
      <c r="AO501" s="43">
        <f t="shared" ca="1" si="804"/>
        <v>1.2048322839532249E-4</v>
      </c>
      <c r="AP501" s="43">
        <f t="shared" ca="1" si="805"/>
        <v>6.0519986808736214E-5</v>
      </c>
      <c r="AQ501" s="43">
        <f t="shared" ca="1" si="806"/>
        <v>8.6391744115401926E-5</v>
      </c>
      <c r="AR501" s="43">
        <f t="shared" ca="1" si="807"/>
        <v>1.3362510725235403E-4</v>
      </c>
      <c r="AT501" s="43">
        <f t="shared" ca="1" si="808"/>
        <v>2.1853406322886143E-4</v>
      </c>
      <c r="AU501" s="43">
        <f t="shared" ca="1" si="809"/>
        <v>-6.8701615559366708E-5</v>
      </c>
      <c r="AV501" s="43">
        <f t="shared" ca="1" si="810"/>
        <v>8.5675582427172445E-5</v>
      </c>
      <c r="AW501" s="43">
        <f t="shared" ca="1" si="811"/>
        <v>4.4268476391614626E-4</v>
      </c>
      <c r="AX501" s="43">
        <f t="shared" ca="1" si="812"/>
        <v>7.4969590451515206E-6</v>
      </c>
      <c r="AY501" s="43">
        <f t="shared" ca="1" si="813"/>
        <v>3.8040767265382439E-6</v>
      </c>
      <c r="AZ501" s="43">
        <f t="shared" ca="1" si="814"/>
        <v>5.8245040167673402E-5</v>
      </c>
      <c r="BA501" s="43">
        <f t="shared" ca="1" si="815"/>
        <v>1.0641495063576877E-4</v>
      </c>
      <c r="BB501" s="43">
        <f t="shared" ca="1" si="816"/>
        <v>3.4063603953142681E-5</v>
      </c>
      <c r="BC501" s="43">
        <f t="shared" ca="1" si="817"/>
        <v>-1.4848202465102539E-5</v>
      </c>
      <c r="BD501" s="43">
        <f t="shared" ca="1" si="818"/>
        <v>1.2717432474841026E-5</v>
      </c>
      <c r="BE501" s="43">
        <f t="shared" ca="1" si="819"/>
        <v>1.5395466253466107E-4</v>
      </c>
      <c r="BG501" s="43">
        <f t="shared" ca="1" si="820"/>
        <v>-4.9168028640528088E-5</v>
      </c>
      <c r="BH501" s="43">
        <f t="shared" ca="1" si="821"/>
        <v>2.987700076320892E-4</v>
      </c>
      <c r="BI501" s="43">
        <f t="shared" ca="1" si="822"/>
        <v>6.3015757308313759E-4</v>
      </c>
      <c r="BJ501" s="43">
        <f t="shared" ca="1" si="823"/>
        <v>-4.0332001511398109E-5</v>
      </c>
      <c r="BK501" s="43">
        <f t="shared" ca="1" si="824"/>
        <v>-4.1481660903226777E-5</v>
      </c>
      <c r="BL501" s="43">
        <f t="shared" ca="1" si="825"/>
        <v>-2.7808246334203797E-5</v>
      </c>
      <c r="BM501" s="43">
        <f t="shared" ca="1" si="826"/>
        <v>2.8900277441850345E-4</v>
      </c>
      <c r="BN501" s="43">
        <f t="shared" ca="1" si="827"/>
        <v>3.2721342812488338E-5</v>
      </c>
      <c r="BO501" s="43">
        <f t="shared" ca="1" si="828"/>
        <v>-3.1214534385075039E-5</v>
      </c>
      <c r="BP501" s="43">
        <f t="shared" ca="1" si="829"/>
        <v>1.1316276450399296E-4</v>
      </c>
      <c r="BQ501" s="43">
        <f t="shared" ca="1" si="830"/>
        <v>2.539204837720041E-4</v>
      </c>
      <c r="BS501" s="43">
        <f t="shared" ca="1" si="831"/>
        <v>-3.7760297738861809E-5</v>
      </c>
      <c r="BT501" s="43">
        <f t="shared" ca="1" si="832"/>
        <v>-3.4930572678770749E-4</v>
      </c>
      <c r="BU501" s="43">
        <f t="shared" ca="1" si="833"/>
        <v>1.6743231661876147E-4</v>
      </c>
      <c r="BV501" s="43">
        <f t="shared" ca="1" si="834"/>
        <v>3.5460756757153453E-4</v>
      </c>
      <c r="BW501" s="43">
        <f t="shared" ca="1" si="835"/>
        <v>1.4340257257532891E-4</v>
      </c>
      <c r="BX501" s="43">
        <f t="shared" ca="1" si="836"/>
        <v>1.1653046333370224E-6</v>
      </c>
      <c r="BY501" s="43">
        <f t="shared" ca="1" si="837"/>
        <v>2.3046125420117725E-5</v>
      </c>
      <c r="BZ501" s="43">
        <f t="shared" ca="1" si="838"/>
        <v>2.6017404463536805E-4</v>
      </c>
      <c r="CA501" s="43">
        <f t="shared" ca="1" si="839"/>
        <v>3.6061289249940929E-4</v>
      </c>
      <c r="CB501" s="43">
        <f t="shared" ca="1" si="840"/>
        <v>2.5106759447628326E-5</v>
      </c>
      <c r="CD501" s="43">
        <f t="shared" ca="1" si="841"/>
        <v>3.9851587042403152E-4</v>
      </c>
      <c r="CE501" s="43">
        <f t="shared" ca="1" si="842"/>
        <v>-7.6633994649760758E-5</v>
      </c>
      <c r="CF501" s="43">
        <f t="shared" ca="1" si="843"/>
        <v>-4.530287798340248E-5</v>
      </c>
      <c r="CG501" s="43">
        <f t="shared" ca="1" si="844"/>
        <v>-9.5810815542939963E-5</v>
      </c>
      <c r="CH501" s="43">
        <f t="shared" ca="1" si="845"/>
        <v>1.8905730024341419E-4</v>
      </c>
      <c r="CI501" s="43">
        <f t="shared" ca="1" si="846"/>
        <v>9.6650014033080976E-5</v>
      </c>
      <c r="CJ501" s="43">
        <f t="shared" ca="1" si="847"/>
        <v>-1.3140253871351279E-4</v>
      </c>
      <c r="CK501" s="43">
        <f t="shared" ca="1" si="848"/>
        <v>-1.7540723842313011E-5</v>
      </c>
      <c r="CL501" s="43">
        <f t="shared" ca="1" si="849"/>
        <v>1.5383696065310987E-4</v>
      </c>
      <c r="CN501" s="43">
        <f t="shared" ca="1" si="850"/>
        <v>-1.7401911021157546E-4</v>
      </c>
      <c r="CO501" s="43">
        <f t="shared" ca="1" si="851"/>
        <v>-1.8992625424175946E-4</v>
      </c>
      <c r="CP501" s="43">
        <f t="shared" ca="1" si="852"/>
        <v>-5.3736132079723056E-5</v>
      </c>
      <c r="CQ501" s="43">
        <f t="shared" ca="1" si="853"/>
        <v>3.581797921353157E-4</v>
      </c>
      <c r="CR501" s="43">
        <f t="shared" ca="1" si="854"/>
        <v>-1.2650798710497716E-5</v>
      </c>
      <c r="CS501" s="43">
        <f t="shared" ca="1" si="855"/>
        <v>-2.5285018114312355E-4</v>
      </c>
      <c r="CT501" s="43">
        <f t="shared" ca="1" si="856"/>
        <v>-1.5682935617581899E-4</v>
      </c>
      <c r="CU501" s="43">
        <f t="shared" ca="1" si="856"/>
        <v>3.1286988906925481E-4</v>
      </c>
      <c r="CW501" s="43">
        <f t="shared" ca="1" si="857"/>
        <v>1.6063032672025473E-4</v>
      </c>
      <c r="CX501" s="43">
        <f t="shared" ca="1" si="858"/>
        <v>1.04861198393796E-4</v>
      </c>
      <c r="CY501" s="43">
        <f t="shared" ca="1" si="859"/>
        <v>-7.6889323388690706E-5</v>
      </c>
      <c r="CZ501" s="43">
        <f t="shared" ca="1" si="860"/>
        <v>2.842759054735256E-5</v>
      </c>
      <c r="DA501" s="43">
        <f t="shared" ca="1" si="861"/>
        <v>1.4238830772753881E-4</v>
      </c>
      <c r="DB501" s="43">
        <f t="shared" ca="1" si="862"/>
        <v>8.9118630616101665E-5</v>
      </c>
      <c r="DC501" s="43">
        <f t="shared" ca="1" si="863"/>
        <v>-2.5610166450681526E-5</v>
      </c>
      <c r="DE501" s="43">
        <f t="shared" ca="1" si="864"/>
        <v>1.6218209329149261E-4</v>
      </c>
      <c r="DF501" s="43">
        <f t="shared" ca="1" si="865"/>
        <v>-9.2013867451481862E-5</v>
      </c>
      <c r="DG501" s="43">
        <f t="shared" ca="1" si="866"/>
        <v>7.2067191144013282E-5</v>
      </c>
      <c r="DH501" s="43">
        <f t="shared" ca="1" si="867"/>
        <v>2.5165756311942427E-4</v>
      </c>
      <c r="DI501" s="43">
        <f t="shared" ca="1" si="868"/>
        <v>2.6181915253785024E-4</v>
      </c>
      <c r="DJ501" s="43">
        <f t="shared" ca="1" si="869"/>
        <v>-1.208582730066119E-5</v>
      </c>
      <c r="DL501" s="43">
        <f t="shared" ca="1" si="870"/>
        <v>-7.0355519501452368E-5</v>
      </c>
      <c r="DM501" s="43">
        <f t="shared" ca="1" si="871"/>
        <v>1.1499407450317595E-5</v>
      </c>
      <c r="DN501" s="43">
        <f t="shared" ca="1" si="872"/>
        <v>1.3598767644557228E-4</v>
      </c>
      <c r="DO501" s="43">
        <f t="shared" ca="1" si="873"/>
        <v>1.0265819238789766E-4</v>
      </c>
      <c r="DP501" s="43">
        <f t="shared" ca="1" si="874"/>
        <v>-7.8754296854448261E-6</v>
      </c>
      <c r="DR501" s="43">
        <f t="shared" ca="1" si="875"/>
        <v>3.2010426652414956E-5</v>
      </c>
      <c r="DS501" s="43">
        <f t="shared" ca="1" si="876"/>
        <v>-9.1953608179769274E-5</v>
      </c>
      <c r="DT501" s="43">
        <f t="shared" ca="1" si="877"/>
        <v>-4.1947187667973836E-5</v>
      </c>
      <c r="DU501" s="43">
        <f t="shared" ca="1" si="878"/>
        <v>1.3585689379117259E-4</v>
      </c>
      <c r="DW501" s="43">
        <f t="shared" ca="1" si="879"/>
        <v>5.6718811807749544E-6</v>
      </c>
      <c r="DX501" s="43">
        <f t="shared" ca="1" si="880"/>
        <v>1.1839834021354588E-4</v>
      </c>
      <c r="DY501" s="43">
        <f t="shared" ca="1" si="881"/>
        <v>6.509903395062334E-5</v>
      </c>
      <c r="EA501" s="43">
        <f t="shared" ca="1" si="882"/>
        <v>1.5274070733520021E-4</v>
      </c>
      <c r="EB501" s="43">
        <f t="shared" ca="1" si="883"/>
        <v>-4.1268702434196704E-5</v>
      </c>
      <c r="ED501" s="43">
        <f t="shared" ca="1" si="884"/>
        <v>1.4836005980540897E-5</v>
      </c>
    </row>
    <row r="502" spans="1:134" x14ac:dyDescent="0.3">
      <c r="A502">
        <f ca="1"/>
        <v>498</v>
      </c>
      <c r="B502" s="21">
        <f ca="1">LN(Data!C512/Data!C511)</f>
        <v>1.8007434149081746E-2</v>
      </c>
      <c r="C502" s="21">
        <f ca="1">LN(Data!D512/Data!D511)</f>
        <v>3.0290299850312206E-2</v>
      </c>
      <c r="D502" s="21">
        <f ca="1">LN(Data!E512/Data!E511)</f>
        <v>3.624210277343428E-2</v>
      </c>
      <c r="E502" s="21">
        <f ca="1">LN(Data!F512/Data!F511)</f>
        <v>1.1504171530495357E-3</v>
      </c>
      <c r="F502" s="21">
        <f ca="1">LN(Data!G512/Data!G511)</f>
        <v>1.6634046897362871E-2</v>
      </c>
      <c r="G502" s="21">
        <f ca="1">LN(Data!H512/Data!H511)</f>
        <v>4.3027844015062641E-2</v>
      </c>
      <c r="H502" s="21">
        <f ca="1">LN(Data!I512/Data!I511)</f>
        <v>-1.104972488118326E-3</v>
      </c>
      <c r="I502" s="21">
        <f ca="1">LN(Data!J512/Data!J511)</f>
        <v>1.3240650726191981E-3</v>
      </c>
      <c r="J502" s="21">
        <f ca="1">LN(Data!K512/Data!K511)</f>
        <v>-6.6292215682031601E-3</v>
      </c>
      <c r="K502" s="21">
        <f ca="1">LN(Data!L512/Data!L511)</f>
        <v>2.5518437327532274E-2</v>
      </c>
      <c r="L502" s="21">
        <f ca="1">LN(Data!M512/Data!M511)</f>
        <v>2.3484445233069327E-2</v>
      </c>
      <c r="M502" s="21">
        <f ca="1">LN(Data!N512/Data!N511)</f>
        <v>1.6838989598440249E-3</v>
      </c>
      <c r="N502" s="21">
        <f ca="1">LN(Data!O512/Data!O511)</f>
        <v>-1.4328229057712564E-3</v>
      </c>
      <c r="O502" s="21">
        <f ca="1">LN(Data!P512/Data!P511)</f>
        <v>2.0322609408140364E-2</v>
      </c>
      <c r="Q502" s="41">
        <f t="shared" ca="1" si="781"/>
        <v>4.2628113661658521E-4</v>
      </c>
      <c r="R502" s="41">
        <f t="shared" ca="1" si="782"/>
        <v>4.0159679635634068E-4</v>
      </c>
      <c r="S502" s="41">
        <f t="shared" ca="1" si="783"/>
        <v>1.509497643448875E-3</v>
      </c>
      <c r="T502" s="41">
        <f t="shared" ca="1" si="784"/>
        <v>9.6825079234462376E-4</v>
      </c>
      <c r="U502" s="41">
        <f t="shared" ca="1" si="785"/>
        <v>4.5688957972384058E-4</v>
      </c>
      <c r="V502" s="41">
        <f t="shared" ca="1" si="786"/>
        <v>1.7951012694184842E-3</v>
      </c>
      <c r="W502" s="41">
        <f t="shared" ca="1" si="787"/>
        <v>1.2492990018521814E-4</v>
      </c>
      <c r="X502" s="41">
        <f t="shared" ca="1" si="788"/>
        <v>3.386045591519899E-4</v>
      </c>
      <c r="Y502" s="41">
        <f t="shared" ca="1" si="789"/>
        <v>1.7055352257242459E-4</v>
      </c>
      <c r="Z502" s="41">
        <f t="shared" ca="1" si="790"/>
        <v>2.6077700078388285E-4</v>
      </c>
      <c r="AA502" s="41">
        <f t="shared" ca="1" si="791"/>
        <v>3.9283356916554297E-4</v>
      </c>
      <c r="AB502" s="41">
        <f t="shared" ca="1" si="792"/>
        <v>2.4762859379508554E-4</v>
      </c>
      <c r="AC502" s="41">
        <f t="shared" ca="1" si="793"/>
        <v>5.0319100752224709E-4</v>
      </c>
      <c r="AD502" s="41">
        <f t="shared" ca="1" si="794"/>
        <v>1.3360601024635491E-4</v>
      </c>
      <c r="AF502" s="43">
        <f t="shared" ca="1" si="795"/>
        <v>1.8036330873898228E-4</v>
      </c>
      <c r="AG502" s="43">
        <f t="shared" ca="1" si="796"/>
        <v>3.7005645945439544E-4</v>
      </c>
      <c r="AH502" s="43">
        <f t="shared" ca="1" si="797"/>
        <v>8.3167103314918508E-5</v>
      </c>
      <c r="AI502" s="43">
        <f t="shared" ca="1" si="798"/>
        <v>2.3617318816273792E-4</v>
      </c>
      <c r="AJ502" s="43">
        <f t="shared" ca="1" si="799"/>
        <v>4.256081462767887E-4</v>
      </c>
      <c r="AK502" s="43">
        <f t="shared" ca="1" si="800"/>
        <v>4.6156153964919153E-5</v>
      </c>
      <c r="AL502" s="43">
        <f t="shared" ca="1" si="801"/>
        <v>1.3574824766455064E-4</v>
      </c>
      <c r="AM502" s="43">
        <f t="shared" ca="1" si="802"/>
        <v>7.249066621574489E-5</v>
      </c>
      <c r="AN502" s="43">
        <f t="shared" ca="1" si="803"/>
        <v>1.4526093680278709E-4</v>
      </c>
      <c r="AO502" s="43">
        <f t="shared" ca="1" si="804"/>
        <v>1.4241217632421325E-4</v>
      </c>
      <c r="AP502" s="43">
        <f t="shared" ca="1" si="805"/>
        <v>5.4534257858107876E-5</v>
      </c>
      <c r="AQ502" s="43">
        <f t="shared" ca="1" si="806"/>
        <v>1.0660582609446665E-4</v>
      </c>
      <c r="AR502" s="43">
        <f t="shared" ca="1" si="807"/>
        <v>1.5260229525878866E-4</v>
      </c>
      <c r="AT502" s="43">
        <f t="shared" ca="1" si="808"/>
        <v>2.1595261692679125E-4</v>
      </c>
      <c r="AU502" s="43">
        <f t="shared" ca="1" si="809"/>
        <v>-7.0353262251737235E-5</v>
      </c>
      <c r="AV502" s="43">
        <f t="shared" ca="1" si="810"/>
        <v>9.0080389141935125E-5</v>
      </c>
      <c r="AW502" s="43">
        <f t="shared" ca="1" si="811"/>
        <v>4.3816028744483529E-4</v>
      </c>
      <c r="AX502" s="43">
        <f t="shared" ca="1" si="812"/>
        <v>6.7361535745836001E-6</v>
      </c>
      <c r="AY502" s="43">
        <f t="shared" ca="1" si="813"/>
        <v>4.8920550294909043E-6</v>
      </c>
      <c r="AZ502" s="43">
        <f t="shared" ca="1" si="814"/>
        <v>5.6409961518213819E-5</v>
      </c>
      <c r="BA502" s="43">
        <f t="shared" ca="1" si="815"/>
        <v>1.0430430102475322E-4</v>
      </c>
      <c r="BB502" s="43">
        <f t="shared" ca="1" si="816"/>
        <v>3.7158829761706406E-5</v>
      </c>
      <c r="BC502" s="43">
        <f t="shared" ca="1" si="817"/>
        <v>-1.4372292536967171E-5</v>
      </c>
      <c r="BD502" s="43">
        <f t="shared" ca="1" si="818"/>
        <v>1.6430671827149044E-5</v>
      </c>
      <c r="BE502" s="43">
        <f t="shared" ca="1" si="819"/>
        <v>1.4947515586188347E-4</v>
      </c>
      <c r="BG502" s="43">
        <f t="shared" ca="1" si="820"/>
        <v>-7.4071590893768556E-5</v>
      </c>
      <c r="BH502" s="43">
        <f t="shared" ca="1" si="821"/>
        <v>3.2689236170339538E-4</v>
      </c>
      <c r="BI502" s="43">
        <f t="shared" ca="1" si="822"/>
        <v>6.9865693864666341E-4</v>
      </c>
      <c r="BJ502" s="43">
        <f t="shared" ca="1" si="823"/>
        <v>-3.9412346687630848E-5</v>
      </c>
      <c r="BK502" s="43">
        <f t="shared" ca="1" si="824"/>
        <v>-3.2643050108136884E-5</v>
      </c>
      <c r="BL502" s="43">
        <f t="shared" ca="1" si="825"/>
        <v>-1.8133408988631642E-5</v>
      </c>
      <c r="BM502" s="43">
        <f t="shared" ca="1" si="826"/>
        <v>2.9228239535569625E-4</v>
      </c>
      <c r="BN502" s="43">
        <f t="shared" ca="1" si="827"/>
        <v>5.554978435189186E-5</v>
      </c>
      <c r="BO502" s="43">
        <f t="shared" ca="1" si="828"/>
        <v>-3.1343615950835172E-5</v>
      </c>
      <c r="BP502" s="43">
        <f t="shared" ca="1" si="829"/>
        <v>1.2796745539557969E-4</v>
      </c>
      <c r="BQ502" s="43">
        <f t="shared" ca="1" si="830"/>
        <v>2.6163766240952133E-4</v>
      </c>
      <c r="BS502" s="43">
        <f t="shared" ca="1" si="831"/>
        <v>-6.0742302187232061E-5</v>
      </c>
      <c r="BT502" s="43">
        <f t="shared" ca="1" si="832"/>
        <v>-3.866346619454124E-4</v>
      </c>
      <c r="BU502" s="43">
        <f t="shared" ca="1" si="833"/>
        <v>1.5820894699900746E-4</v>
      </c>
      <c r="BV502" s="43">
        <f t="shared" ca="1" si="834"/>
        <v>3.2984967723071715E-4</v>
      </c>
      <c r="BW502" s="43">
        <f t="shared" ca="1" si="835"/>
        <v>1.3040867970964617E-4</v>
      </c>
      <c r="BX502" s="43">
        <f t="shared" ca="1" si="836"/>
        <v>-1.0210084789714665E-5</v>
      </c>
      <c r="BY502" s="43">
        <f t="shared" ca="1" si="837"/>
        <v>8.0704874418160897E-6</v>
      </c>
      <c r="BZ502" s="43">
        <f t="shared" ca="1" si="838"/>
        <v>2.4566123834618046E-4</v>
      </c>
      <c r="CA502" s="43">
        <f t="shared" ca="1" si="839"/>
        <v>3.271362535303366E-4</v>
      </c>
      <c r="CB502" s="43">
        <f t="shared" ca="1" si="840"/>
        <v>1.1015947577726441E-5</v>
      </c>
      <c r="CD502" s="43">
        <f t="shared" ca="1" si="841"/>
        <v>4.7096735240284874E-4</v>
      </c>
      <c r="CE502" s="43">
        <f t="shared" ca="1" si="842"/>
        <v>-7.3395853548731339E-5</v>
      </c>
      <c r="CF502" s="43">
        <f t="shared" ca="1" si="843"/>
        <v>-3.6829081054905168E-5</v>
      </c>
      <c r="CG502" s="43">
        <f t="shared" ca="1" si="844"/>
        <v>-8.2804907437885496E-5</v>
      </c>
      <c r="CH502" s="43">
        <f t="shared" ca="1" si="845"/>
        <v>1.9640443661221926E-4</v>
      </c>
      <c r="CI502" s="43">
        <f t="shared" ca="1" si="846"/>
        <v>1.1332319086755001E-4</v>
      </c>
      <c r="CJ502" s="43">
        <f t="shared" ca="1" si="847"/>
        <v>-1.2533303474193832E-4</v>
      </c>
      <c r="CK502" s="43">
        <f t="shared" ca="1" si="848"/>
        <v>3.085772050627251E-6</v>
      </c>
      <c r="CL502" s="43">
        <f t="shared" ca="1" si="849"/>
        <v>1.6541169479879905E-4</v>
      </c>
      <c r="CN502" s="43">
        <f t="shared" ca="1" si="850"/>
        <v>-1.6671745873722272E-4</v>
      </c>
      <c r="CO502" s="43">
        <f t="shared" ca="1" si="851"/>
        <v>-1.6524310398547499E-4</v>
      </c>
      <c r="CP502" s="43">
        <f t="shared" ca="1" si="852"/>
        <v>-3.3757678019922788E-5</v>
      </c>
      <c r="CQ502" s="43">
        <f t="shared" ca="1" si="853"/>
        <v>3.7983852204968036E-4</v>
      </c>
      <c r="CR502" s="43">
        <f t="shared" ca="1" si="854"/>
        <v>3.9988068565432937E-5</v>
      </c>
      <c r="CS502" s="43">
        <f t="shared" ca="1" si="855"/>
        <v>-2.4186851186872201E-4</v>
      </c>
      <c r="CT502" s="43">
        <f t="shared" ca="1" si="856"/>
        <v>-1.0223045824795927E-4</v>
      </c>
      <c r="CU502" s="43">
        <f t="shared" ca="1" si="856"/>
        <v>3.4212851658250255E-4</v>
      </c>
      <c r="CW502" s="43">
        <f t="shared" ca="1" si="857"/>
        <v>1.5080498845897915E-4</v>
      </c>
      <c r="CX502" s="43">
        <f t="shared" ca="1" si="858"/>
        <v>9.8333084456736549E-5</v>
      </c>
      <c r="CY502" s="43">
        <f t="shared" ca="1" si="859"/>
        <v>-7.2884904262709581E-5</v>
      </c>
      <c r="CZ502" s="43">
        <f t="shared" ca="1" si="860"/>
        <v>2.5989789925924403E-5</v>
      </c>
      <c r="DA502" s="43">
        <f t="shared" ca="1" si="861"/>
        <v>1.339041306395922E-4</v>
      </c>
      <c r="DB502" s="43">
        <f t="shared" ca="1" si="862"/>
        <v>8.3133788721510607E-5</v>
      </c>
      <c r="DC502" s="43">
        <f t="shared" ca="1" si="863"/>
        <v>-2.4751383311015623E-5</v>
      </c>
      <c r="DE502" s="43">
        <f t="shared" ca="1" si="864"/>
        <v>1.5345188313210879E-4</v>
      </c>
      <c r="DF502" s="43">
        <f t="shared" ca="1" si="865"/>
        <v>-8.3915761272655522E-5</v>
      </c>
      <c r="DG502" s="43">
        <f t="shared" ca="1" si="866"/>
        <v>7.0841885322923473E-5</v>
      </c>
      <c r="DH502" s="43">
        <f t="shared" ca="1" si="867"/>
        <v>2.3630788447785342E-4</v>
      </c>
      <c r="DI502" s="43">
        <f t="shared" ca="1" si="868"/>
        <v>2.4880910176692145E-4</v>
      </c>
      <c r="DJ502" s="43">
        <f t="shared" ca="1" si="869"/>
        <v>-8.4918485433410089E-6</v>
      </c>
      <c r="DL502" s="43">
        <f t="shared" ca="1" si="870"/>
        <v>-6.2884506711827787E-5</v>
      </c>
      <c r="DM502" s="43">
        <f t="shared" ca="1" si="871"/>
        <v>1.4716622164735766E-5</v>
      </c>
      <c r="DN502" s="43">
        <f t="shared" ca="1" si="872"/>
        <v>1.2751290766353226E-4</v>
      </c>
      <c r="DO502" s="43">
        <f t="shared" ca="1" si="873"/>
        <v>9.9901990502933516E-5</v>
      </c>
      <c r="DP502" s="43">
        <f t="shared" ca="1" si="874"/>
        <v>-3.7856009780536144E-6</v>
      </c>
      <c r="DR502" s="43">
        <f t="shared" ca="1" si="875"/>
        <v>4.0152473614709779E-5</v>
      </c>
      <c r="DS502" s="43">
        <f t="shared" ca="1" si="876"/>
        <v>-8.7248961455720948E-5</v>
      </c>
      <c r="DT502" s="43">
        <f t="shared" ca="1" si="877"/>
        <v>-3.0665416780528132E-5</v>
      </c>
      <c r="DU502" s="43">
        <f t="shared" ca="1" si="878"/>
        <v>1.3702159631772786E-4</v>
      </c>
      <c r="DW502" s="43">
        <f t="shared" ca="1" si="879"/>
        <v>4.3545939378163129E-6</v>
      </c>
      <c r="DX502" s="43">
        <f t="shared" ca="1" si="880"/>
        <v>1.2183276123425848E-4</v>
      </c>
      <c r="DY502" s="43">
        <f t="shared" ca="1" si="881"/>
        <v>7.239410763269468E-5</v>
      </c>
      <c r="EA502" s="43">
        <f t="shared" ca="1" si="882"/>
        <v>1.4272528605852524E-4</v>
      </c>
      <c r="EB502" s="43">
        <f t="shared" ca="1" si="883"/>
        <v>-3.9697072278173514E-5</v>
      </c>
      <c r="ED502" s="43">
        <f t="shared" ca="1" si="884"/>
        <v>2.3702321939877871E-5</v>
      </c>
    </row>
    <row r="503" spans="1:134" x14ac:dyDescent="0.3">
      <c r="A503">
        <f ca="1"/>
        <v>499</v>
      </c>
      <c r="B503" s="21">
        <f ca="1">LN(Data!C513/Data!C512)</f>
        <v>2.3860218576188547E-3</v>
      </c>
      <c r="C503" s="21">
        <f ca="1">LN(Data!D513/Data!D512)</f>
        <v>1.3361063574676523E-2</v>
      </c>
      <c r="D503" s="21">
        <f ca="1">LN(Data!E513/Data!E512)</f>
        <v>2.4775287965558154E-2</v>
      </c>
      <c r="E503" s="21">
        <f ca="1">LN(Data!F513/Data!F512)</f>
        <v>2.7779564107075886E-2</v>
      </c>
      <c r="F503" s="21">
        <f ca="1">LN(Data!G513/Data!G512)</f>
        <v>-7.2776111126065897E-3</v>
      </c>
      <c r="G503" s="21">
        <f ca="1">LN(Data!H513/Data!H512)</f>
        <v>3.6732984429911943E-2</v>
      </c>
      <c r="H503" s="21">
        <f ca="1">LN(Data!I513/Data!I512)</f>
        <v>1.8424689135504516E-4</v>
      </c>
      <c r="I503" s="21">
        <f ca="1">LN(Data!J513/Data!J512)</f>
        <v>1.4124064652301458E-2</v>
      </c>
      <c r="J503" s="21">
        <f ca="1">LN(Data!K513/Data!K512)</f>
        <v>1.3785399237944064E-2</v>
      </c>
      <c r="K503" s="21">
        <f ca="1">LN(Data!L513/Data!L512)</f>
        <v>3.6023982068814872E-4</v>
      </c>
      <c r="L503" s="21">
        <f ca="1">LN(Data!M513/Data!M512)</f>
        <v>1.5567005902204625E-2</v>
      </c>
      <c r="M503" s="21">
        <f ca="1">LN(Data!N513/Data!N512)</f>
        <v>1.8338125998119494E-2</v>
      </c>
      <c r="N503" s="21">
        <f ca="1">LN(Data!O513/Data!O512)</f>
        <v>1.2495367268161315E-2</v>
      </c>
      <c r="O503" s="21">
        <f ca="1">LN(Data!P513/Data!P512)</f>
        <v>7.6044529824415962E-3</v>
      </c>
      <c r="Q503" s="41">
        <f t="shared" ca="1" si="781"/>
        <v>4.2016032949760101E-4</v>
      </c>
      <c r="R503" s="41">
        <f t="shared" ca="1" si="782"/>
        <v>4.3255112447626966E-4</v>
      </c>
      <c r="S503" s="41">
        <f t="shared" ca="1" si="783"/>
        <v>1.4977371856483529E-3</v>
      </c>
      <c r="T503" s="41">
        <f t="shared" ca="1" si="784"/>
        <v>9.1023515238150814E-4</v>
      </c>
      <c r="U503" s="41">
        <f t="shared" ca="1" si="785"/>
        <v>4.4607769591143017E-4</v>
      </c>
      <c r="V503" s="41">
        <f t="shared" ca="1" si="786"/>
        <v>1.7984789148884489E-3</v>
      </c>
      <c r="W503" s="41">
        <f t="shared" ca="1" si="787"/>
        <v>1.1750736402607495E-4</v>
      </c>
      <c r="X503" s="41">
        <f t="shared" ca="1" si="788"/>
        <v>3.1839347450186227E-4</v>
      </c>
      <c r="Y503" s="41">
        <f t="shared" ca="1" si="789"/>
        <v>1.629571059340989E-4</v>
      </c>
      <c r="Z503" s="41">
        <f t="shared" ca="1" si="790"/>
        <v>2.842018193552014E-4</v>
      </c>
      <c r="AA503" s="41">
        <f t="shared" ca="1" si="791"/>
        <v>4.023547050899124E-4</v>
      </c>
      <c r="AB503" s="41">
        <f t="shared" ca="1" si="792"/>
        <v>2.3294100910979822E-4</v>
      </c>
      <c r="AC503" s="41">
        <f t="shared" ca="1" si="793"/>
        <v>4.7312272595967044E-4</v>
      </c>
      <c r="AD503" s="41">
        <f t="shared" ca="1" si="794"/>
        <v>1.5037015682092374E-4</v>
      </c>
      <c r="AF503" s="43">
        <f t="shared" ca="1" si="795"/>
        <v>2.0226854500926964E-4</v>
      </c>
      <c r="AG503" s="43">
        <f t="shared" ca="1" si="796"/>
        <v>3.8701070863414395E-4</v>
      </c>
      <c r="AH503" s="43">
        <f t="shared" ca="1" si="797"/>
        <v>7.9420040783674217E-5</v>
      </c>
      <c r="AI503" s="43">
        <f t="shared" ca="1" si="798"/>
        <v>2.399749871211936E-4</v>
      </c>
      <c r="AJ503" s="43">
        <f t="shared" ca="1" si="799"/>
        <v>4.4656092156087349E-4</v>
      </c>
      <c r="AK503" s="43">
        <f t="shared" ca="1" si="800"/>
        <v>4.2192921568043738E-5</v>
      </c>
      <c r="AL503" s="43">
        <f t="shared" ca="1" si="801"/>
        <v>1.2903393368093494E-4</v>
      </c>
      <c r="AM503" s="43">
        <f t="shared" ca="1" si="802"/>
        <v>6.0978709991854735E-5</v>
      </c>
      <c r="AN503" s="43">
        <f t="shared" ca="1" si="803"/>
        <v>1.6411657538040029E-4</v>
      </c>
      <c r="AO503" s="43">
        <f t="shared" ca="1" si="804"/>
        <v>1.5924112180849321E-4</v>
      </c>
      <c r="AP503" s="43">
        <f t="shared" ca="1" si="805"/>
        <v>5.3081564364607316E-5</v>
      </c>
      <c r="AQ503" s="43">
        <f t="shared" ca="1" si="806"/>
        <v>9.8661388681420324E-5</v>
      </c>
      <c r="AR503" s="43">
        <f t="shared" ca="1" si="807"/>
        <v>1.6540364058253718E-4</v>
      </c>
      <c r="AT503" s="43">
        <f t="shared" ca="1" si="808"/>
        <v>2.6886250952397317E-4</v>
      </c>
      <c r="AU503" s="43">
        <f t="shared" ca="1" si="809"/>
        <v>-6.4041277685504208E-5</v>
      </c>
      <c r="AV503" s="43">
        <f t="shared" ca="1" si="810"/>
        <v>1.1490658188813566E-4</v>
      </c>
      <c r="AW503" s="43">
        <f t="shared" ca="1" si="811"/>
        <v>4.9007024802586775E-4</v>
      </c>
      <c r="AX503" s="43">
        <f t="shared" ca="1" si="812"/>
        <v>4.3237874806216039E-6</v>
      </c>
      <c r="AY503" s="43">
        <f t="shared" ca="1" si="813"/>
        <v>7.004911411979107E-6</v>
      </c>
      <c r="AZ503" s="43">
        <f t="shared" ca="1" si="814"/>
        <v>4.097729728261914E-5</v>
      </c>
      <c r="BA503" s="43">
        <f t="shared" ca="1" si="815"/>
        <v>1.444237100650092E-4</v>
      </c>
      <c r="BB503" s="43">
        <f t="shared" ca="1" si="816"/>
        <v>7.7610353251678354E-5</v>
      </c>
      <c r="BC503" s="43">
        <f t="shared" ca="1" si="817"/>
        <v>-1.0449606720070878E-5</v>
      </c>
      <c r="BD503" s="43">
        <f t="shared" ca="1" si="818"/>
        <v>1.284079339062768E-5</v>
      </c>
      <c r="BE503" s="43">
        <f t="shared" ca="1" si="819"/>
        <v>1.7744132247297131E-4</v>
      </c>
      <c r="BG503" s="43">
        <f t="shared" ca="1" si="820"/>
        <v>-6.712568323855386E-5</v>
      </c>
      <c r="BH503" s="43">
        <f t="shared" ca="1" si="821"/>
        <v>3.4344999023273274E-4</v>
      </c>
      <c r="BI503" s="43">
        <f t="shared" ca="1" si="822"/>
        <v>7.5030269502265564E-4</v>
      </c>
      <c r="BJ503" s="43">
        <f t="shared" ca="1" si="823"/>
        <v>-3.9450397474945098E-5</v>
      </c>
      <c r="BK503" s="43">
        <f t="shared" ca="1" si="824"/>
        <v>-2.7805252955213883E-5</v>
      </c>
      <c r="BL503" s="43">
        <f t="shared" ca="1" si="825"/>
        <v>-3.1460820212274917E-5</v>
      </c>
      <c r="BM503" s="43">
        <f t="shared" ca="1" si="826"/>
        <v>3.3023596132886646E-4</v>
      </c>
      <c r="BN503" s="43">
        <f t="shared" ca="1" si="827"/>
        <v>1.0328433795361763E-4</v>
      </c>
      <c r="BO503" s="43">
        <f t="shared" ca="1" si="828"/>
        <v>-2.5801316644020285E-5</v>
      </c>
      <c r="BP503" s="43">
        <f t="shared" ca="1" si="829"/>
        <v>1.1717369717141933E-4</v>
      </c>
      <c r="BQ503" s="43">
        <f t="shared" ca="1" si="830"/>
        <v>2.9013144859260122E-4</v>
      </c>
      <c r="BS503" s="43">
        <f t="shared" ca="1" si="831"/>
        <v>-5.5949598483476735E-5</v>
      </c>
      <c r="BT503" s="43">
        <f t="shared" ca="1" si="832"/>
        <v>-3.6046658403986756E-4</v>
      </c>
      <c r="BU503" s="43">
        <f t="shared" ca="1" si="833"/>
        <v>1.4864013942082825E-4</v>
      </c>
      <c r="BV503" s="43">
        <f t="shared" ca="1" si="834"/>
        <v>3.1015009022715179E-4</v>
      </c>
      <c r="BW503" s="43">
        <f t="shared" ca="1" si="835"/>
        <v>1.2212657671486176E-4</v>
      </c>
      <c r="BX503" s="43">
        <f t="shared" ca="1" si="836"/>
        <v>-7.8360688210950232E-6</v>
      </c>
      <c r="BY503" s="43">
        <f t="shared" ca="1" si="837"/>
        <v>9.2072727128656465E-6</v>
      </c>
      <c r="BZ503" s="43">
        <f t="shared" ca="1" si="838"/>
        <v>2.3103779522025403E-4</v>
      </c>
      <c r="CA503" s="43">
        <f t="shared" ca="1" si="839"/>
        <v>3.074091776756315E-4</v>
      </c>
      <c r="CB503" s="43">
        <f t="shared" ca="1" si="840"/>
        <v>1.1757759430533888E-5</v>
      </c>
      <c r="CD503" s="43">
        <f t="shared" ca="1" si="841"/>
        <v>4.8565294177301585E-4</v>
      </c>
      <c r="CE503" s="43">
        <f t="shared" ca="1" si="842"/>
        <v>-7.0094912187066804E-5</v>
      </c>
      <c r="CF503" s="43">
        <f t="shared" ca="1" si="843"/>
        <v>-3.3297862560824378E-5</v>
      </c>
      <c r="CG503" s="43">
        <f t="shared" ca="1" si="844"/>
        <v>-8.4452859939122417E-5</v>
      </c>
      <c r="CH503" s="43">
        <f t="shared" ca="1" si="845"/>
        <v>2.1008866341070133E-4</v>
      </c>
      <c r="CI503" s="43">
        <f t="shared" ca="1" si="846"/>
        <v>1.2996228121742252E-4</v>
      </c>
      <c r="CJ503" s="43">
        <f t="shared" ca="1" si="847"/>
        <v>-1.1613244940131405E-4</v>
      </c>
      <c r="CK503" s="43">
        <f t="shared" ca="1" si="848"/>
        <v>1.4706071229767255E-6</v>
      </c>
      <c r="CL503" s="43">
        <f t="shared" ca="1" si="849"/>
        <v>1.7576982738917881E-4</v>
      </c>
      <c r="CN503" s="43">
        <f t="shared" ca="1" si="850"/>
        <v>-1.5956708624457081E-4</v>
      </c>
      <c r="CO503" s="43">
        <f t="shared" ca="1" si="851"/>
        <v>-1.519102178217194E-4</v>
      </c>
      <c r="CP503" s="43">
        <f t="shared" ca="1" si="852"/>
        <v>-4.8846684033403507E-5</v>
      </c>
      <c r="CQ503" s="43">
        <f t="shared" ca="1" si="853"/>
        <v>4.2292841117693217E-4</v>
      </c>
      <c r="CR503" s="43">
        <f t="shared" ca="1" si="854"/>
        <v>9.8217887227634322E-5</v>
      </c>
      <c r="CS503" s="43">
        <f t="shared" ca="1" si="855"/>
        <v>-2.2300912864972098E-4</v>
      </c>
      <c r="CT503" s="43">
        <f t="shared" ca="1" si="856"/>
        <v>-9.9795707582525791E-5</v>
      </c>
      <c r="CU503" s="43">
        <f t="shared" ca="1" si="856"/>
        <v>3.7406708964310295E-4</v>
      </c>
      <c r="CW503" s="43">
        <f t="shared" ca="1" si="857"/>
        <v>1.4166890582277702E-4</v>
      </c>
      <c r="CX503" s="43">
        <f t="shared" ca="1" si="858"/>
        <v>9.2872605836362659E-5</v>
      </c>
      <c r="CY503" s="43">
        <f t="shared" ca="1" si="859"/>
        <v>-7.0203640278148689E-5</v>
      </c>
      <c r="CZ503" s="43">
        <f t="shared" ca="1" si="860"/>
        <v>2.2873422577493145E-5</v>
      </c>
      <c r="DA503" s="43">
        <f t="shared" ca="1" si="861"/>
        <v>1.2575824307981272E-4</v>
      </c>
      <c r="DB503" s="43">
        <f t="shared" ca="1" si="862"/>
        <v>7.8240755191693343E-5</v>
      </c>
      <c r="DC503" s="43">
        <f t="shared" ca="1" si="863"/>
        <v>-2.4613655769320871E-5</v>
      </c>
      <c r="DE503" s="43">
        <f t="shared" ca="1" si="864"/>
        <v>1.4371811889995556E-4</v>
      </c>
      <c r="DF503" s="43">
        <f t="shared" ca="1" si="865"/>
        <v>-7.6853531301903735E-5</v>
      </c>
      <c r="DG503" s="43">
        <f t="shared" ca="1" si="866"/>
        <v>6.8457068224524797E-5</v>
      </c>
      <c r="DH503" s="43">
        <f t="shared" ca="1" si="867"/>
        <v>2.2226318691709516E-4</v>
      </c>
      <c r="DI503" s="43">
        <f t="shared" ca="1" si="868"/>
        <v>2.3376672661501932E-4</v>
      </c>
      <c r="DJ503" s="43">
        <f t="shared" ca="1" si="869"/>
        <v>-6.3678301926324876E-6</v>
      </c>
      <c r="DL503" s="43">
        <f t="shared" ca="1" si="870"/>
        <v>-6.9261478816229179E-5</v>
      </c>
      <c r="DM503" s="43">
        <f t="shared" ca="1" si="871"/>
        <v>4.4926093834706664E-6</v>
      </c>
      <c r="DN503" s="43">
        <f t="shared" ca="1" si="872"/>
        <v>1.1919235684552395E-4</v>
      </c>
      <c r="DO503" s="43">
        <f t="shared" ca="1" si="873"/>
        <v>9.4477781103378752E-5</v>
      </c>
      <c r="DP503" s="43">
        <f t="shared" ca="1" si="874"/>
        <v>-1.1641849756007158E-5</v>
      </c>
      <c r="DR503" s="43">
        <f t="shared" ca="1" si="875"/>
        <v>7.3700505828943838E-5</v>
      </c>
      <c r="DS503" s="43">
        <f t="shared" ca="1" si="876"/>
        <v>-7.9435795564017104E-5</v>
      </c>
      <c r="DT503" s="43">
        <f t="shared" ca="1" si="877"/>
        <v>-3.1019295865039034E-5</v>
      </c>
      <c r="DU503" s="43">
        <f t="shared" ca="1" si="878"/>
        <v>1.5991637460947706E-4</v>
      </c>
      <c r="DW503" s="43">
        <f t="shared" ca="1" si="879"/>
        <v>6.4660442755761004E-6</v>
      </c>
      <c r="DX503" s="43">
        <f t="shared" ca="1" si="880"/>
        <v>1.1250385249664663E-4</v>
      </c>
      <c r="DY503" s="43">
        <f t="shared" ca="1" si="881"/>
        <v>9.6686373633044929E-5</v>
      </c>
      <c r="EA503" s="43">
        <f t="shared" ca="1" si="882"/>
        <v>1.3401700515497359E-4</v>
      </c>
      <c r="EB503" s="43">
        <f t="shared" ca="1" si="883"/>
        <v>-3.5261974690862065E-5</v>
      </c>
      <c r="ED503" s="43">
        <f t="shared" ca="1" si="884"/>
        <v>2.053306060758364E-5</v>
      </c>
    </row>
    <row r="504" spans="1:134" x14ac:dyDescent="0.3">
      <c r="A504">
        <f ca="1"/>
        <v>500</v>
      </c>
      <c r="B504" s="21">
        <f ca="1">LN(Data!C514/Data!C513)</f>
        <v>-6.1403084953978448E-3</v>
      </c>
      <c r="C504" s="21">
        <f ca="1">LN(Data!D514/Data!D513)</f>
        <v>5.0547706616240543E-3</v>
      </c>
      <c r="D504" s="21">
        <f ca="1">LN(Data!E514/Data!E513)</f>
        <v>-8.6350586368804973E-3</v>
      </c>
      <c r="E504" s="21">
        <f ca="1">LN(Data!F514/Data!F513)</f>
        <v>-1.3509915583747832E-2</v>
      </c>
      <c r="F504" s="21">
        <f ca="1">LN(Data!G514/Data!G513)</f>
        <v>-2.2280586863001734E-2</v>
      </c>
      <c r="G504" s="21">
        <f ca="1">LN(Data!H514/Data!H513)</f>
        <v>-9.8534318783007127E-3</v>
      </c>
      <c r="H504" s="21">
        <f ca="1">LN(Data!I514/Data!I513)</f>
        <v>8.6215337299416911E-3</v>
      </c>
      <c r="I504" s="21">
        <f ca="1">LN(Data!J514/Data!J513)</f>
        <v>-8.8452665149663344E-3</v>
      </c>
      <c r="J504" s="21">
        <f ca="1">LN(Data!K514/Data!K513)</f>
        <v>-1.0609418511430276E-2</v>
      </c>
      <c r="K504" s="21">
        <f ca="1">LN(Data!L514/Data!L513)</f>
        <v>-1.3416067172103214E-2</v>
      </c>
      <c r="L504" s="21">
        <f ca="1">LN(Data!M514/Data!M513)</f>
        <v>8.2183583414494193E-3</v>
      </c>
      <c r="M504" s="21">
        <f ca="1">LN(Data!N514/Data!N513)</f>
        <v>-1.5649771667127665E-2</v>
      </c>
      <c r="N504" s="21">
        <f ca="1">LN(Data!O514/Data!O513)</f>
        <v>-2.3474738955804188E-2</v>
      </c>
      <c r="O504" s="21">
        <f ca="1">LN(Data!P514/Data!P513)</f>
        <v>-1.0604348784369515E-2</v>
      </c>
      <c r="Q504" s="41">
        <f t="shared" ca="1" si="781"/>
        <v>3.9529229574604701E-4</v>
      </c>
      <c r="R504" s="41">
        <f t="shared" ca="1" si="782"/>
        <v>4.1730913819848633E-4</v>
      </c>
      <c r="S504" s="41">
        <f t="shared" ca="1" si="783"/>
        <v>1.4447018481360315E-3</v>
      </c>
      <c r="T504" s="41">
        <f t="shared" ca="1" si="784"/>
        <v>9.01923294157366E-4</v>
      </c>
      <c r="U504" s="41">
        <f t="shared" ca="1" si="785"/>
        <v>4.2249085156712441E-4</v>
      </c>
      <c r="V504" s="41">
        <f t="shared" ca="1" si="786"/>
        <v>1.7715289087028312E-3</v>
      </c>
      <c r="W504" s="41">
        <f t="shared" ca="1" si="787"/>
        <v>1.104589589995289E-4</v>
      </c>
      <c r="X504" s="41">
        <f t="shared" ca="1" si="788"/>
        <v>3.1125921816989397E-4</v>
      </c>
      <c r="Y504" s="41">
        <f t="shared" ca="1" si="789"/>
        <v>1.6458191350702351E-4</v>
      </c>
      <c r="Z504" s="41">
        <f t="shared" ca="1" si="790"/>
        <v>2.6715749655759389E-4</v>
      </c>
      <c r="AA504" s="41">
        <f t="shared" ca="1" si="791"/>
        <v>3.9275332315007405E-4</v>
      </c>
      <c r="AB504" s="41">
        <f t="shared" ca="1" si="792"/>
        <v>2.3914176047058468E-4</v>
      </c>
      <c r="AC504" s="41">
        <f t="shared" ca="1" si="793"/>
        <v>4.5410341459206443E-4</v>
      </c>
      <c r="AD504" s="41">
        <f t="shared" ca="1" si="794"/>
        <v>1.4481760972139823E-4</v>
      </c>
      <c r="AF504" s="43">
        <f t="shared" ca="1" si="795"/>
        <v>1.9204521969252625E-4</v>
      </c>
      <c r="AG504" s="43">
        <f t="shared" ca="1" si="796"/>
        <v>3.6733692883297267E-4</v>
      </c>
      <c r="AH504" s="43">
        <f t="shared" ca="1" si="797"/>
        <v>7.8631797165930204E-5</v>
      </c>
      <c r="AI504" s="43">
        <f t="shared" ca="1" si="798"/>
        <v>2.2453461554276623E-4</v>
      </c>
      <c r="AJ504" s="43">
        <f t="shared" ca="1" si="799"/>
        <v>4.2502600849194164E-4</v>
      </c>
      <c r="AK504" s="43">
        <f t="shared" ca="1" si="800"/>
        <v>3.9687723300559395E-5</v>
      </c>
      <c r="AL504" s="43">
        <f t="shared" ca="1" si="801"/>
        <v>1.2331391727880763E-4</v>
      </c>
      <c r="AM504" s="43">
        <f t="shared" ca="1" si="802"/>
        <v>5.9293523226207664E-5</v>
      </c>
      <c r="AN504" s="43">
        <f t="shared" ca="1" si="803"/>
        <v>1.5432115326274507E-4</v>
      </c>
      <c r="AO504" s="43">
        <f t="shared" ca="1" si="804"/>
        <v>1.5191524748040414E-4</v>
      </c>
      <c r="AP504" s="43">
        <f t="shared" ca="1" si="805"/>
        <v>5.2521980670287781E-5</v>
      </c>
      <c r="AQ504" s="43">
        <f t="shared" ca="1" si="806"/>
        <v>9.4530558525783584E-5</v>
      </c>
      <c r="AR504" s="43">
        <f t="shared" ca="1" si="807"/>
        <v>1.5656808560946537E-4</v>
      </c>
      <c r="AT504" s="43">
        <f t="shared" ca="1" si="808"/>
        <v>2.7259221080785923E-4</v>
      </c>
      <c r="AU504" s="43">
        <f t="shared" ca="1" si="809"/>
        <v>-3.7928929697687352E-5</v>
      </c>
      <c r="AV504" s="43">
        <f t="shared" ca="1" si="810"/>
        <v>1.0217798949000897E-4</v>
      </c>
      <c r="AW504" s="43">
        <f t="shared" ca="1" si="811"/>
        <v>4.9011353755965513E-4</v>
      </c>
      <c r="AX504" s="43">
        <f t="shared" ca="1" si="812"/>
        <v>4.212064297514184E-6</v>
      </c>
      <c r="AY504" s="43">
        <f t="shared" ca="1" si="813"/>
        <v>1.7907368272394845E-5</v>
      </c>
      <c r="AZ504" s="43">
        <f t="shared" ca="1" si="814"/>
        <v>4.9569915182890076E-5</v>
      </c>
      <c r="BA504" s="43">
        <f t="shared" ca="1" si="815"/>
        <v>1.360470786898893E-4</v>
      </c>
      <c r="BB504" s="43">
        <f t="shared" ca="1" si="816"/>
        <v>8.5433237388180897E-5</v>
      </c>
      <c r="BC504" s="43">
        <f t="shared" ca="1" si="817"/>
        <v>4.8783817212115632E-6</v>
      </c>
      <c r="BD504" s="43">
        <f t="shared" ca="1" si="818"/>
        <v>2.2087429574720156E-5</v>
      </c>
      <c r="BE504" s="43">
        <f t="shared" ca="1" si="819"/>
        <v>1.7289105790953545E-4</v>
      </c>
      <c r="BG504" s="43">
        <f t="shared" ca="1" si="820"/>
        <v>-2.1803340225611282E-5</v>
      </c>
      <c r="BH504" s="43">
        <f t="shared" ca="1" si="821"/>
        <v>3.1202469615779828E-4</v>
      </c>
      <c r="BI504" s="43">
        <f t="shared" ca="1" si="822"/>
        <v>7.5988874934642227E-4</v>
      </c>
      <c r="BJ504" s="43">
        <f t="shared" ca="1" si="823"/>
        <v>-3.6809487439043575E-5</v>
      </c>
      <c r="BK504" s="43">
        <f t="shared" ca="1" si="824"/>
        <v>-5.1412716376052488E-6</v>
      </c>
      <c r="BL504" s="43">
        <f t="shared" ca="1" si="825"/>
        <v>-9.0809368491233957E-6</v>
      </c>
      <c r="BM504" s="43">
        <f t="shared" ca="1" si="826"/>
        <v>3.1095730636678703E-4</v>
      </c>
      <c r="BN504" s="43">
        <f t="shared" ca="1" si="827"/>
        <v>1.2022790091572036E-4</v>
      </c>
      <c r="BO504" s="43">
        <f t="shared" ca="1" si="828"/>
        <v>3.0067034957468976E-6</v>
      </c>
      <c r="BP504" s="43">
        <f t="shared" ca="1" si="829"/>
        <v>1.2871785467938055E-4</v>
      </c>
      <c r="BQ504" s="43">
        <f t="shared" ca="1" si="830"/>
        <v>2.8402771242467742E-4</v>
      </c>
      <c r="BS504" s="43">
        <f t="shared" ca="1" si="831"/>
        <v>-6.47227544414095E-5</v>
      </c>
      <c r="BT504" s="43">
        <f t="shared" ca="1" si="832"/>
        <v>-2.7761301124857787E-4</v>
      </c>
      <c r="BU504" s="43">
        <f t="shared" ca="1" si="833"/>
        <v>1.4002882895537417E-4</v>
      </c>
      <c r="BV504" s="43">
        <f t="shared" ca="1" si="834"/>
        <v>3.1508270638118825E-4</v>
      </c>
      <c r="BW504" s="43">
        <f t="shared" ca="1" si="835"/>
        <v>1.3777612502429619E-4</v>
      </c>
      <c r="BX504" s="43">
        <f t="shared" ca="1" si="836"/>
        <v>-6.7654663802656442E-6</v>
      </c>
      <c r="BY504" s="43">
        <f t="shared" ca="1" si="837"/>
        <v>3.4601514655025055E-5</v>
      </c>
      <c r="BZ504" s="43">
        <f t="shared" ca="1" si="838"/>
        <v>2.4774103631314254E-4</v>
      </c>
      <c r="CA504" s="43">
        <f t="shared" ca="1" si="839"/>
        <v>3.0979157837913432E-4</v>
      </c>
      <c r="CB504" s="43">
        <f t="shared" ca="1" si="840"/>
        <v>2.372719721220071E-5</v>
      </c>
      <c r="CD504" s="43">
        <f t="shared" ca="1" si="841"/>
        <v>4.4047406272545493E-4</v>
      </c>
      <c r="CE504" s="43">
        <f t="shared" ca="1" si="842"/>
        <v>-6.5969670089282122E-5</v>
      </c>
      <c r="CF504" s="43">
        <f t="shared" ca="1" si="843"/>
        <v>-3.7467357799300698E-5</v>
      </c>
      <c r="CG504" s="43">
        <f t="shared" ca="1" si="844"/>
        <v>-8.5405174823921886E-5</v>
      </c>
      <c r="CH504" s="43">
        <f t="shared" ca="1" si="845"/>
        <v>1.9732604248672464E-4</v>
      </c>
      <c r="CI504" s="43">
        <f t="shared" ca="1" si="846"/>
        <v>1.1536710743574335E-4</v>
      </c>
      <c r="CJ504" s="43">
        <f t="shared" ca="1" si="847"/>
        <v>-1.1717196741013286E-4</v>
      </c>
      <c r="CK504" s="43">
        <f t="shared" ca="1" si="848"/>
        <v>-4.073814725614169E-6</v>
      </c>
      <c r="CL504" s="43">
        <f t="shared" ca="1" si="849"/>
        <v>1.6190310265400937E-4</v>
      </c>
      <c r="CN504" s="43">
        <f t="shared" ca="1" si="850"/>
        <v>-1.4958698477841227E-4</v>
      </c>
      <c r="CO504" s="43">
        <f t="shared" ca="1" si="851"/>
        <v>-1.1166646193481265E-4</v>
      </c>
      <c r="CP504" s="43">
        <f t="shared" ca="1" si="852"/>
        <v>-1.5533151657348113E-5</v>
      </c>
      <c r="CQ504" s="43">
        <f t="shared" ca="1" si="853"/>
        <v>3.9834666752977852E-4</v>
      </c>
      <c r="CR504" s="43">
        <f t="shared" ca="1" si="854"/>
        <v>1.2663416911953807E-4</v>
      </c>
      <c r="CS504" s="43">
        <f t="shared" ca="1" si="855"/>
        <v>-1.6921173512497647E-4</v>
      </c>
      <c r="CT504" s="43">
        <f t="shared" ca="1" si="856"/>
        <v>-6.6268437249130156E-5</v>
      </c>
      <c r="CU504" s="43">
        <f t="shared" ca="1" si="856"/>
        <v>3.6838311944463822E-4</v>
      </c>
      <c r="CW504" s="43">
        <f t="shared" ca="1" si="857"/>
        <v>1.3332491037373943E-4</v>
      </c>
      <c r="CX504" s="43">
        <f t="shared" ca="1" si="858"/>
        <v>8.7452644503521653E-5</v>
      </c>
      <c r="CY504" s="43">
        <f t="shared" ca="1" si="859"/>
        <v>-6.5987439477433507E-5</v>
      </c>
      <c r="CZ504" s="43">
        <f t="shared" ca="1" si="860"/>
        <v>2.1673107569554766E-5</v>
      </c>
      <c r="DA504" s="43">
        <f t="shared" ca="1" si="861"/>
        <v>1.1841547305752979E-4</v>
      </c>
      <c r="DB504" s="43">
        <f t="shared" ca="1" si="862"/>
        <v>7.3684443834721642E-5</v>
      </c>
      <c r="DC504" s="43">
        <f t="shared" ca="1" si="863"/>
        <v>-2.3052770613813391E-5</v>
      </c>
      <c r="DE504" s="43">
        <f t="shared" ca="1" si="864"/>
        <v>1.4677738397162878E-4</v>
      </c>
      <c r="DF504" s="43">
        <f t="shared" ca="1" si="865"/>
        <v>-7.1937036392725529E-5</v>
      </c>
      <c r="DG504" s="43">
        <f t="shared" ca="1" si="866"/>
        <v>7.7541807999383108E-5</v>
      </c>
      <c r="DH504" s="43">
        <f t="shared" ca="1" si="867"/>
        <v>2.2446792833403885E-4</v>
      </c>
      <c r="DI504" s="43">
        <f t="shared" ca="1" si="868"/>
        <v>2.3032984552710388E-4</v>
      </c>
      <c r="DJ504" s="43">
        <f t="shared" ca="1" si="869"/>
        <v>4.5858675308897304E-7</v>
      </c>
      <c r="DL504" s="43">
        <f t="shared" ca="1" si="870"/>
        <v>-6.4807827102279927E-5</v>
      </c>
      <c r="DM504" s="43">
        <f t="shared" ca="1" si="871"/>
        <v>1.7098896298541782E-5</v>
      </c>
      <c r="DN504" s="43">
        <f t="shared" ca="1" si="872"/>
        <v>1.2720871872438043E-4</v>
      </c>
      <c r="DO504" s="43">
        <f t="shared" ca="1" si="873"/>
        <v>9.9144331822156555E-5</v>
      </c>
      <c r="DP504" s="43">
        <f t="shared" ca="1" si="874"/>
        <v>-4.6535135496988118E-6</v>
      </c>
      <c r="DR504" s="43">
        <f t="shared" ca="1" si="875"/>
        <v>6.9614946804098896E-5</v>
      </c>
      <c r="DS504" s="43">
        <f t="shared" ca="1" si="876"/>
        <v>-7.4273280436896915E-5</v>
      </c>
      <c r="DT504" s="43">
        <f t="shared" ca="1" si="877"/>
        <v>-2.8888058381289791E-5</v>
      </c>
      <c r="DU504" s="43">
        <f t="shared" ca="1" si="878"/>
        <v>1.50485757739638E-4</v>
      </c>
      <c r="DW504" s="43">
        <f t="shared" ca="1" si="879"/>
        <v>2.3206264557927443E-5</v>
      </c>
      <c r="DX504" s="43">
        <f t="shared" ca="1" si="880"/>
        <v>1.1742454870766873E-4</v>
      </c>
      <c r="DY504" s="43">
        <f t="shared" ca="1" si="881"/>
        <v>9.7987905082704579E-5</v>
      </c>
      <c r="EA504" s="43">
        <f t="shared" ca="1" si="882"/>
        <v>1.3972448200705439E-4</v>
      </c>
      <c r="EB504" s="43">
        <f t="shared" ca="1" si="883"/>
        <v>-2.4779171193082958E-5</v>
      </c>
      <c r="ED504" s="43">
        <f t="shared" ca="1" si="884"/>
        <v>2.5002302944472973E-5</v>
      </c>
    </row>
    <row r="505" spans="1:134" x14ac:dyDescent="0.3">
      <c r="A505">
        <f ca="1"/>
        <v>501</v>
      </c>
      <c r="B505" s="21">
        <f ca="1">LN(Data!C515/Data!C514)</f>
        <v>1.1917978094765389E-2</v>
      </c>
      <c r="C505" s="21">
        <f ca="1">LN(Data!D515/Data!D514)</f>
        <v>1.3355791181555636E-2</v>
      </c>
      <c r="D505" s="21">
        <f ca="1">LN(Data!E515/Data!E514)</f>
        <v>8.6350586368805146E-3</v>
      </c>
      <c r="E505" s="21">
        <f ca="1">LN(Data!F515/Data!F514)</f>
        <v>-1.225959759530381E-2</v>
      </c>
      <c r="F505" s="21">
        <f ca="1">LN(Data!G515/Data!G514)</f>
        <v>1.9842899020492261E-2</v>
      </c>
      <c r="G505" s="21">
        <f ca="1">LN(Data!H515/Data!H514)</f>
        <v>3.1127812455266409E-2</v>
      </c>
      <c r="H505" s="21">
        <f ca="1">LN(Data!I515/Data!I514)</f>
        <v>-7.7008081331783971E-3</v>
      </c>
      <c r="I505" s="21">
        <f ca="1">LN(Data!J515/Data!J514)</f>
        <v>-1.6589630632855186E-2</v>
      </c>
      <c r="J505" s="21">
        <f ca="1">LN(Data!K515/Data!K514)</f>
        <v>-1.4423772874238385E-3</v>
      </c>
      <c r="K505" s="21">
        <f ca="1">LN(Data!L515/Data!L514)</f>
        <v>1.1149543768397812E-2</v>
      </c>
      <c r="L505" s="21">
        <f ca="1">LN(Data!M515/Data!M514)</f>
        <v>6.484700059102475E-3</v>
      </c>
      <c r="M505" s="21">
        <f ca="1">LN(Data!N515/Data!N514)</f>
        <v>-5.9239486603666113E-3</v>
      </c>
      <c r="N505" s="21">
        <f ca="1">LN(Data!O515/Data!O514)</f>
        <v>-1.9533981375365675E-3</v>
      </c>
      <c r="O505" s="21">
        <f ca="1">LN(Data!P515/Data!P514)</f>
        <v>1.0450906890595543E-2</v>
      </c>
      <c r="Q505" s="41">
        <f t="shared" ca="1" si="781"/>
        <v>3.7383696130640346E-4</v>
      </c>
      <c r="R505" s="41">
        <f t="shared" ca="1" si="782"/>
        <v>3.938036322930741E-4</v>
      </c>
      <c r="S505" s="41">
        <f t="shared" ca="1" si="783"/>
        <v>1.3624935915076113E-3</v>
      </c>
      <c r="T505" s="41">
        <f t="shared" ca="1" si="784"/>
        <v>8.5875896565272352E-4</v>
      </c>
      <c r="U505" s="41">
        <f t="shared" ca="1" si="785"/>
        <v>4.2692687353068284E-4</v>
      </c>
      <c r="V505" s="41">
        <f t="shared" ca="1" si="786"/>
        <v>1.67106258136748E-3</v>
      </c>
      <c r="W505" s="41">
        <f t="shared" ca="1" si="787"/>
        <v>1.082912720909485E-4</v>
      </c>
      <c r="X505" s="41">
        <f t="shared" ca="1" si="788"/>
        <v>2.9727798946294737E-4</v>
      </c>
      <c r="Y505" s="41">
        <f t="shared" ca="1" si="789"/>
        <v>1.6146058436564286E-4</v>
      </c>
      <c r="Z505" s="41">
        <f t="shared" ca="1" si="790"/>
        <v>2.6192749826612136E-4</v>
      </c>
      <c r="AA505" s="41">
        <f t="shared" ca="1" si="791"/>
        <v>3.7324060859077787E-4</v>
      </c>
      <c r="AB505" s="41">
        <f t="shared" ca="1" si="792"/>
        <v>2.3948817603634351E-4</v>
      </c>
      <c r="AC505" s="41">
        <f t="shared" ca="1" si="793"/>
        <v>4.5992101185912958E-4</v>
      </c>
      <c r="AD505" s="41">
        <f t="shared" ca="1" si="794"/>
        <v>1.4287568592654786E-4</v>
      </c>
      <c r="AF505" s="43">
        <f t="shared" ca="1" si="795"/>
        <v>1.786602354368232E-4</v>
      </c>
      <c r="AG505" s="43">
        <f t="shared" ca="1" si="796"/>
        <v>3.4847802853737206E-4</v>
      </c>
      <c r="AH505" s="43">
        <f t="shared" ca="1" si="797"/>
        <v>7.8891192301834071E-5</v>
      </c>
      <c r="AI505" s="43">
        <f t="shared" ca="1" si="798"/>
        <v>2.192711192180406E-4</v>
      </c>
      <c r="AJ505" s="43">
        <f t="shared" ca="1" si="799"/>
        <v>4.0315463467069439E-4</v>
      </c>
      <c r="AK505" s="43">
        <f t="shared" ca="1" si="800"/>
        <v>3.4130127294206622E-5</v>
      </c>
      <c r="AL505" s="43">
        <f t="shared" ca="1" si="801"/>
        <v>1.1917384214963351E-4</v>
      </c>
      <c r="AM505" s="43">
        <f t="shared" ca="1" si="802"/>
        <v>5.9644617989653199E-5</v>
      </c>
      <c r="AN505" s="43">
        <f t="shared" ca="1" si="803"/>
        <v>1.5000461154088198E-4</v>
      </c>
      <c r="AO505" s="43">
        <f t="shared" ca="1" si="804"/>
        <v>1.3977253729904635E-4</v>
      </c>
      <c r="AP505" s="43">
        <f t="shared" ca="1" si="805"/>
        <v>5.5136327385192546E-5</v>
      </c>
      <c r="AQ505" s="43">
        <f t="shared" ca="1" si="806"/>
        <v>9.7507253356490843E-5</v>
      </c>
      <c r="AR505" s="43">
        <f t="shared" ca="1" si="807"/>
        <v>1.51080838848627E-4</v>
      </c>
      <c r="AT505" s="43">
        <f t="shared" ca="1" si="808"/>
        <v>2.5361778369584122E-4</v>
      </c>
      <c r="AU505" s="43">
        <f t="shared" ca="1" si="809"/>
        <v>-3.9750565411850881E-5</v>
      </c>
      <c r="AV505" s="43">
        <f t="shared" ca="1" si="810"/>
        <v>8.9289914712676363E-5</v>
      </c>
      <c r="AW505" s="43">
        <f t="shared" ca="1" si="811"/>
        <v>4.5771831500359105E-4</v>
      </c>
      <c r="AX505" s="43">
        <f t="shared" ca="1" si="812"/>
        <v>6.574132985042023E-6</v>
      </c>
      <c r="AY505" s="43">
        <f t="shared" ca="1" si="813"/>
        <v>1.4150278555605303E-5</v>
      </c>
      <c r="AZ505" s="43">
        <f t="shared" ca="1" si="814"/>
        <v>4.3378029626208534E-5</v>
      </c>
      <c r="BA505" s="43">
        <f t="shared" ca="1" si="815"/>
        <v>1.2381534540434043E-4</v>
      </c>
      <c r="BB505" s="43">
        <f t="shared" ca="1" si="816"/>
        <v>8.279975814275435E-5</v>
      </c>
      <c r="BC505" s="43">
        <f t="shared" ca="1" si="817"/>
        <v>-1.6068158310787283E-7</v>
      </c>
      <c r="BD505" s="43">
        <f t="shared" ca="1" si="818"/>
        <v>1.3642618494452E-5</v>
      </c>
      <c r="BE505" s="43">
        <f t="shared" ca="1" si="819"/>
        <v>1.5930144136771173E-4</v>
      </c>
      <c r="BG505" s="43">
        <f t="shared" ca="1" si="820"/>
        <v>-1.3495605017376509E-5</v>
      </c>
      <c r="BH505" s="43">
        <f t="shared" ca="1" si="821"/>
        <v>3.0484686482989813E-4</v>
      </c>
      <c r="BI505" s="43">
        <f t="shared" ca="1" si="822"/>
        <v>7.1940052210825488E-4</v>
      </c>
      <c r="BJ505" s="43">
        <f t="shared" ca="1" si="823"/>
        <v>-3.9067765150574333E-5</v>
      </c>
      <c r="BK505" s="43">
        <f t="shared" ca="1" si="824"/>
        <v>-2.5003163841473521E-7</v>
      </c>
      <c r="BL505" s="43">
        <f t="shared" ca="1" si="825"/>
        <v>-3.0393035812116371E-6</v>
      </c>
      <c r="BM505" s="43">
        <f t="shared" ca="1" si="826"/>
        <v>2.9925077958722614E-4</v>
      </c>
      <c r="BN505" s="43">
        <f t="shared" ca="1" si="827"/>
        <v>1.0875626649013843E-4</v>
      </c>
      <c r="BO505" s="43">
        <f t="shared" ca="1" si="828"/>
        <v>1.0934503045968398E-5</v>
      </c>
      <c r="BP505" s="43">
        <f t="shared" ca="1" si="829"/>
        <v>1.3315712824074765E-4</v>
      </c>
      <c r="BQ505" s="43">
        <f t="shared" ca="1" si="830"/>
        <v>2.7248020009273456E-4</v>
      </c>
      <c r="BS505" s="43">
        <f t="shared" ca="1" si="831"/>
        <v>-4.2778858314394049E-5</v>
      </c>
      <c r="BT505" s="43">
        <f t="shared" ca="1" si="832"/>
        <v>-2.5296908860050006E-4</v>
      </c>
      <c r="BU505" s="43">
        <f t="shared" ca="1" si="833"/>
        <v>1.2463852764441489E-4</v>
      </c>
      <c r="BV505" s="43">
        <f t="shared" ca="1" si="834"/>
        <v>3.0334767223429376E-4</v>
      </c>
      <c r="BW505" s="43">
        <f t="shared" ca="1" si="835"/>
        <v>1.3810949843176288E-4</v>
      </c>
      <c r="BX505" s="43">
        <f t="shared" ca="1" si="836"/>
        <v>4.5154577002105992E-6</v>
      </c>
      <c r="BY505" s="43">
        <f t="shared" ca="1" si="837"/>
        <v>2.5863664129925255E-5</v>
      </c>
      <c r="BZ505" s="43">
        <f t="shared" ca="1" si="838"/>
        <v>2.4556219978202339E-4</v>
      </c>
      <c r="CA505" s="43">
        <f t="shared" ca="1" si="839"/>
        <v>3.1023258817499213E-4</v>
      </c>
      <c r="CB505" s="43">
        <f t="shared" ca="1" si="840"/>
        <v>3.0899396793315737E-5</v>
      </c>
      <c r="CD505" s="43">
        <f t="shared" ca="1" si="841"/>
        <v>4.2721803365371657E-4</v>
      </c>
      <c r="CE505" s="43">
        <f t="shared" ca="1" si="842"/>
        <v>-7.3537059753661109E-5</v>
      </c>
      <c r="CF505" s="43">
        <f t="shared" ca="1" si="843"/>
        <v>-2.339465259655616E-5</v>
      </c>
      <c r="CG505" s="43">
        <f t="shared" ca="1" si="844"/>
        <v>-6.6097820091894907E-5</v>
      </c>
      <c r="CH505" s="43">
        <f t="shared" ca="1" si="845"/>
        <v>2.0342155093679588E-4</v>
      </c>
      <c r="CI505" s="43">
        <f t="shared" ca="1" si="846"/>
        <v>9.7458490175722414E-5</v>
      </c>
      <c r="CJ505" s="43">
        <f t="shared" ca="1" si="847"/>
        <v>-8.9220483544589978E-5</v>
      </c>
      <c r="CK505" s="43">
        <f t="shared" ca="1" si="848"/>
        <v>2.7552471781387865E-5</v>
      </c>
      <c r="CL505" s="43">
        <f t="shared" ca="1" si="849"/>
        <v>1.6636518334771152E-4</v>
      </c>
      <c r="CN505" s="43">
        <f t="shared" ca="1" si="850"/>
        <v>-1.4570886740937467E-4</v>
      </c>
      <c r="CO505" s="43">
        <f t="shared" ca="1" si="851"/>
        <v>-9.9737100355685768E-5</v>
      </c>
      <c r="CP505" s="43">
        <f t="shared" ca="1" si="852"/>
        <v>-8.3288116036615747E-6</v>
      </c>
      <c r="CQ505" s="43">
        <f t="shared" ca="1" si="853"/>
        <v>3.8237752571529333E-4</v>
      </c>
      <c r="CR505" s="43">
        <f t="shared" ca="1" si="854"/>
        <v>1.141773769282296E-4</v>
      </c>
      <c r="CS505" s="43">
        <f t="shared" ca="1" si="855"/>
        <v>-1.4980679347549768E-4</v>
      </c>
      <c r="CT505" s="43">
        <f t="shared" ca="1" si="856"/>
        <v>-4.841392654446781E-5</v>
      </c>
      <c r="CU505" s="43">
        <f t="shared" ca="1" si="856"/>
        <v>3.5254948597959149E-4</v>
      </c>
      <c r="CW505" s="43">
        <f t="shared" ca="1" si="857"/>
        <v>1.207498299347687E-4</v>
      </c>
      <c r="CX505" s="43">
        <f t="shared" ca="1" si="858"/>
        <v>7.6717318260228519E-5</v>
      </c>
      <c r="CY505" s="43">
        <f t="shared" ca="1" si="859"/>
        <v>-6.8968217647634569E-5</v>
      </c>
      <c r="CZ505" s="43">
        <f t="shared" ca="1" si="860"/>
        <v>2.4624012334114714E-5</v>
      </c>
      <c r="DA505" s="43">
        <f t="shared" ca="1" si="861"/>
        <v>1.0321504261643637E-4</v>
      </c>
      <c r="DB505" s="43">
        <f t="shared" ca="1" si="862"/>
        <v>5.7120081982095803E-5</v>
      </c>
      <c r="DC505" s="43">
        <f t="shared" ca="1" si="863"/>
        <v>-2.7155149420695069E-5</v>
      </c>
      <c r="DE505" s="43">
        <f t="shared" ca="1" si="864"/>
        <v>1.4360132899147616E-4</v>
      </c>
      <c r="DF505" s="43">
        <f t="shared" ca="1" si="865"/>
        <v>-6.0500692825965374E-5</v>
      </c>
      <c r="DG505" s="43">
        <f t="shared" ca="1" si="866"/>
        <v>6.8527685328683102E-5</v>
      </c>
      <c r="DH505" s="43">
        <f t="shared" ca="1" si="867"/>
        <v>2.1930543671164332E-4</v>
      </c>
      <c r="DI505" s="43">
        <f t="shared" ca="1" si="868"/>
        <v>2.2896847414147868E-4</v>
      </c>
      <c r="DJ505" s="43">
        <f t="shared" ca="1" si="869"/>
        <v>6.0589690208280965E-6</v>
      </c>
      <c r="DL505" s="43">
        <f t="shared" ca="1" si="870"/>
        <v>-5.2379157191764889E-5</v>
      </c>
      <c r="DM505" s="43">
        <f t="shared" ca="1" si="871"/>
        <v>1.0841442333348816E-5</v>
      </c>
      <c r="DN505" s="43">
        <f t="shared" ca="1" si="872"/>
        <v>1.295382942344105E-4</v>
      </c>
      <c r="DO505" s="43">
        <f t="shared" ca="1" si="873"/>
        <v>1.0813887171454931E-4</v>
      </c>
      <c r="DP505" s="43">
        <f t="shared" ca="1" si="874"/>
        <v>2.3760557209563081E-6</v>
      </c>
      <c r="DR505" s="43">
        <f t="shared" ca="1" si="875"/>
        <v>5.8822567142654949E-5</v>
      </c>
      <c r="DS505" s="43">
        <f t="shared" ca="1" si="876"/>
        <v>-5.7219380335827342E-5</v>
      </c>
      <c r="DT505" s="43">
        <f t="shared" ca="1" si="877"/>
        <v>-8.258454397692963E-6</v>
      </c>
      <c r="DU505" s="43">
        <f t="shared" ca="1" si="878"/>
        <v>1.4999273161171047E-4</v>
      </c>
      <c r="DW505" s="43">
        <f t="shared" ca="1" si="879"/>
        <v>1.4096962793112741E-5</v>
      </c>
      <c r="DX505" s="43">
        <f t="shared" ca="1" si="880"/>
        <v>9.8803646782561735E-5</v>
      </c>
      <c r="DY505" s="43">
        <f t="shared" ca="1" si="881"/>
        <v>8.6879610480482565E-5</v>
      </c>
      <c r="EA505" s="43">
        <f t="shared" ca="1" si="882"/>
        <v>1.5338347136285689E-4</v>
      </c>
      <c r="EB505" s="43">
        <f t="shared" ca="1" si="883"/>
        <v>-1.3335082692260029E-5</v>
      </c>
      <c r="ED505" s="43">
        <f t="shared" ca="1" si="884"/>
        <v>3.8438223938367036E-5</v>
      </c>
    </row>
    <row r="506" spans="1:134" x14ac:dyDescent="0.3">
      <c r="A506">
        <f ca="1"/>
        <v>502</v>
      </c>
      <c r="B506" s="21">
        <f ca="1">LN(Data!C516/Data!C515)</f>
        <v>-5.3104890255818429E-3</v>
      </c>
      <c r="C506" s="21">
        <f ca="1">LN(Data!D516/Data!D515)</f>
        <v>6.3762171392758435E-3</v>
      </c>
      <c r="D506" s="21">
        <f ca="1">LN(Data!E516/Data!E515)</f>
        <v>-4.6403795565021135E-3</v>
      </c>
      <c r="E506" s="21">
        <f ca="1">LN(Data!F516/Data!F515)</f>
        <v>1.719690879526679E-3</v>
      </c>
      <c r="F506" s="21">
        <f ca="1">LN(Data!G516/Data!G515)</f>
        <v>-6.6730175072958892E-3</v>
      </c>
      <c r="G506" s="21">
        <f ca="1">LN(Data!H516/Data!H515)</f>
        <v>-1.2937668100988968E-2</v>
      </c>
      <c r="H506" s="21">
        <f ca="1">LN(Data!I516/Data!I515)</f>
        <v>1.8404343476998911E-4</v>
      </c>
      <c r="I506" s="21">
        <f ca="1">LN(Data!J516/Data!J515)</f>
        <v>-6.0402868213302241E-3</v>
      </c>
      <c r="J506" s="21">
        <f ca="1">LN(Data!K516/Data!K515)</f>
        <v>6.1875152441275838E-3</v>
      </c>
      <c r="K506" s="21">
        <f ca="1">LN(Data!L516/Data!L515)</f>
        <v>-2.5301436057094781E-3</v>
      </c>
      <c r="L506" s="21">
        <f ca="1">LN(Data!M516/Data!M515)</f>
        <v>0</v>
      </c>
      <c r="M506" s="21">
        <f ca="1">LN(Data!N516/Data!N515)</f>
        <v>-6.5027662593994682E-3</v>
      </c>
      <c r="N506" s="21">
        <f ca="1">LN(Data!O516/Data!O515)</f>
        <v>-6.7061587402064574E-4</v>
      </c>
      <c r="O506" s="21">
        <f ca="1">LN(Data!P516/Data!P515)</f>
        <v>-2.3044582241330295E-3</v>
      </c>
      <c r="Q506" s="41">
        <f t="shared" ca="1" si="781"/>
        <v>3.5992903574005771E-4</v>
      </c>
      <c r="R506" s="41">
        <f t="shared" ca="1" si="782"/>
        <v>3.8087804384060879E-4</v>
      </c>
      <c r="S506" s="41">
        <f t="shared" ca="1" si="783"/>
        <v>1.2852178302768965E-3</v>
      </c>
      <c r="T506" s="41">
        <f t="shared" ca="1" si="784"/>
        <v>8.1625129170548685E-4</v>
      </c>
      <c r="U506" s="41">
        <f t="shared" ca="1" si="785"/>
        <v>4.2493569961108904E-4</v>
      </c>
      <c r="V506" s="41">
        <f t="shared" ca="1" si="786"/>
        <v>1.6289352689804455E-3</v>
      </c>
      <c r="W506" s="41">
        <f t="shared" ca="1" si="787"/>
        <v>1.0535194251973317E-4</v>
      </c>
      <c r="X506" s="41">
        <f t="shared" ca="1" si="788"/>
        <v>2.9595426076724457E-4</v>
      </c>
      <c r="Y506" s="41">
        <f t="shared" ca="1" si="789"/>
        <v>1.5189777643806083E-4</v>
      </c>
      <c r="Z506" s="41">
        <f t="shared" ca="1" si="790"/>
        <v>2.5367058794475918E-4</v>
      </c>
      <c r="AA506" s="41">
        <f t="shared" ca="1" si="791"/>
        <v>3.5336925216672259E-4</v>
      </c>
      <c r="AB506" s="41">
        <f t="shared" ca="1" si="792"/>
        <v>2.2722447553800244E-4</v>
      </c>
      <c r="AC506" s="41">
        <f t="shared" ca="1" si="793"/>
        <v>4.325546970046057E-4</v>
      </c>
      <c r="AD506" s="41">
        <f t="shared" ca="1" si="794"/>
        <v>1.4085643206110884E-4</v>
      </c>
      <c r="AF506" s="43">
        <f t="shared" ca="1" si="795"/>
        <v>1.7749106291501624E-4</v>
      </c>
      <c r="AG506" s="43">
        <f t="shared" ca="1" si="796"/>
        <v>3.3374409320601113E-4</v>
      </c>
      <c r="AH506" s="43">
        <f t="shared" ca="1" si="797"/>
        <v>6.5391143828235872E-5</v>
      </c>
      <c r="AI506" s="43">
        <f t="shared" ca="1" si="798"/>
        <v>2.2030408621673026E-4</v>
      </c>
      <c r="AJ506" s="43">
        <f t="shared" ca="1" si="799"/>
        <v>4.0122419180924253E-4</v>
      </c>
      <c r="AK506" s="43">
        <f t="shared" ca="1" si="800"/>
        <v>2.6575635897961544E-5</v>
      </c>
      <c r="AL506" s="43">
        <f t="shared" ca="1" si="801"/>
        <v>1.0016052035169846E-4</v>
      </c>
      <c r="AM506" s="43">
        <f t="shared" ca="1" si="802"/>
        <v>5.5034527655319735E-5</v>
      </c>
      <c r="AN506" s="43">
        <f t="shared" ca="1" si="803"/>
        <v>1.4897713595233265E-4</v>
      </c>
      <c r="AO506" s="43">
        <f t="shared" ca="1" si="804"/>
        <v>1.36023255856434E-4</v>
      </c>
      <c r="AP506" s="43">
        <f t="shared" ca="1" si="805"/>
        <v>4.7592058319955149E-5</v>
      </c>
      <c r="AQ506" s="43">
        <f t="shared" ca="1" si="806"/>
        <v>9.02599847822904E-5</v>
      </c>
      <c r="AR506" s="43">
        <f t="shared" ca="1" si="807"/>
        <v>1.494892092812624E-4</v>
      </c>
      <c r="AT506" s="43">
        <f t="shared" ca="1" si="808"/>
        <v>2.453203990737706E-4</v>
      </c>
      <c r="AU506" s="43">
        <f t="shared" ca="1" si="809"/>
        <v>-4.7189729014306596E-5</v>
      </c>
      <c r="AV506" s="43">
        <f t="shared" ca="1" si="810"/>
        <v>9.9833576775179163E-5</v>
      </c>
      <c r="AW506" s="43">
        <f t="shared" ca="1" si="811"/>
        <v>4.5519940988884551E-4</v>
      </c>
      <c r="AX506" s="43">
        <f t="shared" ca="1" si="812"/>
        <v>8.6618845821376117E-9</v>
      </c>
      <c r="AY506" s="43">
        <f t="shared" ca="1" si="813"/>
        <v>7.2032915758205002E-9</v>
      </c>
      <c r="AZ506" s="43">
        <f t="shared" ca="1" si="814"/>
        <v>3.9619502457284934E-5</v>
      </c>
      <c r="BA506" s="43">
        <f t="shared" ca="1" si="815"/>
        <v>1.2532108338050017E-4</v>
      </c>
      <c r="BB506" s="43">
        <f t="shared" ca="1" si="816"/>
        <v>8.3028270646052748E-5</v>
      </c>
      <c r="BC506" s="43">
        <f t="shared" ca="1" si="817"/>
        <v>-4.898181964808167E-6</v>
      </c>
      <c r="BD506" s="43">
        <f t="shared" ca="1" si="818"/>
        <v>1.1258710727622191E-5</v>
      </c>
      <c r="BE506" s="43">
        <f t="shared" ca="1" si="819"/>
        <v>1.5811816269096954E-4</v>
      </c>
      <c r="BG506" s="43">
        <f t="shared" ca="1" si="820"/>
        <v>-1.9037609362334389E-5</v>
      </c>
      <c r="BH506" s="43">
        <f t="shared" ca="1" si="821"/>
        <v>2.9683672873416321E-4</v>
      </c>
      <c r="BI506" s="43">
        <f t="shared" ca="1" si="822"/>
        <v>6.9236391992910217E-4</v>
      </c>
      <c r="BJ506" s="43">
        <f t="shared" ca="1" si="823"/>
        <v>-4.0713515028421591E-5</v>
      </c>
      <c r="BK506" s="43">
        <f t="shared" ca="1" si="824"/>
        <v>-8.8301757368434837E-6</v>
      </c>
      <c r="BL506" s="43">
        <f t="shared" ca="1" si="825"/>
        <v>-3.6042461135435097E-6</v>
      </c>
      <c r="BM506" s="43">
        <f t="shared" ca="1" si="826"/>
        <v>2.870723506648674E-4</v>
      </c>
      <c r="BN506" s="43">
        <f t="shared" ca="1" si="827"/>
        <v>1.0559063641590607E-4</v>
      </c>
      <c r="BO506" s="43">
        <f t="shared" ca="1" si="828"/>
        <v>7.2092142205621638E-6</v>
      </c>
      <c r="BP506" s="43">
        <f t="shared" ca="1" si="829"/>
        <v>1.241556380987747E-4</v>
      </c>
      <c r="BQ506" s="43">
        <f t="shared" ca="1" si="830"/>
        <v>2.6154603971570271E-4</v>
      </c>
      <c r="BS506" s="43">
        <f t="shared" ca="1" si="831"/>
        <v>-5.4808084242459411E-5</v>
      </c>
      <c r="BT506" s="43">
        <f t="shared" ca="1" si="832"/>
        <v>-2.6068781056788918E-4</v>
      </c>
      <c r="BU506" s="43">
        <f t="shared" ca="1" si="833"/>
        <v>1.228247445180346E-4</v>
      </c>
      <c r="BV506" s="43">
        <f t="shared" ca="1" si="834"/>
        <v>2.9734974364904791E-4</v>
      </c>
      <c r="BW506" s="43">
        <f t="shared" ca="1" si="835"/>
        <v>1.3088390643332243E-4</v>
      </c>
      <c r="BX506" s="43">
        <f t="shared" ca="1" si="836"/>
        <v>-3.9568049601091073E-6</v>
      </c>
      <c r="BY506" s="43">
        <f t="shared" ca="1" si="837"/>
        <v>1.9541855487079381E-5</v>
      </c>
      <c r="BZ506" s="43">
        <f t="shared" ca="1" si="838"/>
        <v>2.3518598140018199E-4</v>
      </c>
      <c r="CA506" s="43">
        <f t="shared" ca="1" si="839"/>
        <v>2.9305550539106945E-4</v>
      </c>
      <c r="CB506" s="43">
        <f t="shared" ca="1" si="840"/>
        <v>2.1357998206635435E-5</v>
      </c>
      <c r="CD506" s="43">
        <f t="shared" ca="1" si="841"/>
        <v>4.3864491399121395E-4</v>
      </c>
      <c r="CE506" s="43">
        <f t="shared" ca="1" si="842"/>
        <v>-7.829321765821211E-5</v>
      </c>
      <c r="CF506" s="43">
        <f t="shared" ca="1" si="843"/>
        <v>-4.1742155366863439E-5</v>
      </c>
      <c r="CG506" s="43">
        <f t="shared" ca="1" si="844"/>
        <v>-6.3849207698209371E-5</v>
      </c>
      <c r="CH506" s="43">
        <f t="shared" ca="1" si="845"/>
        <v>2.044906141478407E-4</v>
      </c>
      <c r="CI506" s="43">
        <f t="shared" ca="1" si="846"/>
        <v>9.93314956722361E-5</v>
      </c>
      <c r="CJ506" s="43">
        <f t="shared" ca="1" si="847"/>
        <v>-9.0920153436128688E-5</v>
      </c>
      <c r="CK506" s="43">
        <f t="shared" ca="1" si="848"/>
        <v>2.3573658555107243E-5</v>
      </c>
      <c r="CL506" s="43">
        <f t="shared" ca="1" si="849"/>
        <v>1.6882584975300808E-4</v>
      </c>
      <c r="CN506" s="43">
        <f t="shared" ca="1" si="850"/>
        <v>-1.5134889404422623E-4</v>
      </c>
      <c r="CO506" s="43">
        <f t="shared" ca="1" si="851"/>
        <v>-1.2473680899684417E-4</v>
      </c>
      <c r="CP506" s="43">
        <f t="shared" ca="1" si="852"/>
        <v>-1.0522965889001792E-5</v>
      </c>
      <c r="CQ506" s="43">
        <f t="shared" ca="1" si="853"/>
        <v>3.8025852861544402E-4</v>
      </c>
      <c r="CR506" s="43">
        <f t="shared" ca="1" si="854"/>
        <v>1.1943800594863964E-4</v>
      </c>
      <c r="CS506" s="43">
        <f t="shared" ca="1" si="855"/>
        <v>-1.5188235964063893E-4</v>
      </c>
      <c r="CT506" s="43">
        <f t="shared" ca="1" si="856"/>
        <v>-4.9157391604342036E-5</v>
      </c>
      <c r="CU506" s="43">
        <f t="shared" ca="1" si="856"/>
        <v>3.5091534900149056E-4</v>
      </c>
      <c r="CW506" s="43">
        <f t="shared" ca="1" si="857"/>
        <v>1.2117005388891757E-4</v>
      </c>
      <c r="CX506" s="43">
        <f t="shared" ca="1" si="858"/>
        <v>7.278072740938112E-5</v>
      </c>
      <c r="CY506" s="43">
        <f t="shared" ca="1" si="859"/>
        <v>-6.9981754428750868E-5</v>
      </c>
      <c r="CZ506" s="43">
        <f t="shared" ca="1" si="860"/>
        <v>2.01503257366863E-5</v>
      </c>
      <c r="DA506" s="43">
        <f t="shared" ca="1" si="861"/>
        <v>9.9759291580907129E-5</v>
      </c>
      <c r="DB506" s="43">
        <f t="shared" ca="1" si="862"/>
        <v>5.4595441719062676E-5</v>
      </c>
      <c r="DC506" s="43">
        <f t="shared" ca="1" si="863"/>
        <v>-3.0354666182384669E-5</v>
      </c>
      <c r="DE506" s="43">
        <f t="shared" ca="1" si="864"/>
        <v>1.3642095963788245E-4</v>
      </c>
      <c r="DF506" s="43">
        <f t="shared" ca="1" si="865"/>
        <v>-6.796866002696178E-5</v>
      </c>
      <c r="DG506" s="43">
        <f t="shared" ca="1" si="866"/>
        <v>5.7961297484240247E-5</v>
      </c>
      <c r="DH506" s="43">
        <f t="shared" ca="1" si="867"/>
        <v>2.1204367771875349E-4</v>
      </c>
      <c r="DI506" s="43">
        <f t="shared" ca="1" si="868"/>
        <v>2.171747349078283E-4</v>
      </c>
      <c r="DJ506" s="43">
        <f t="shared" ca="1" si="869"/>
        <v>-4.7071702260220684E-6</v>
      </c>
      <c r="DL506" s="43">
        <f t="shared" ca="1" si="870"/>
        <v>-5.020131868205949E-5</v>
      </c>
      <c r="DM506" s="43">
        <f t="shared" ca="1" si="871"/>
        <v>9.6297527484875613E-6</v>
      </c>
      <c r="DN506" s="43">
        <f t="shared" ca="1" si="872"/>
        <v>1.2227867072032051E-4</v>
      </c>
      <c r="DO506" s="43">
        <f t="shared" ca="1" si="873"/>
        <v>1.0181959163808907E-4</v>
      </c>
      <c r="DP506" s="43">
        <f t="shared" ca="1" si="874"/>
        <v>1.3290433337803508E-6</v>
      </c>
      <c r="DR506" s="43">
        <f t="shared" ca="1" si="875"/>
        <v>5.9631299942129346E-5</v>
      </c>
      <c r="DS506" s="43">
        <f t="shared" ca="1" si="876"/>
        <v>-5.7749177007907652E-5</v>
      </c>
      <c r="DT506" s="43">
        <f t="shared" ca="1" si="877"/>
        <v>-9.0697170157256296E-6</v>
      </c>
      <c r="DU506" s="43">
        <f t="shared" ca="1" si="878"/>
        <v>1.4798453834277654E-4</v>
      </c>
      <c r="DW506" s="43">
        <f t="shared" ca="1" si="879"/>
        <v>1.0946243211846009E-5</v>
      </c>
      <c r="DX506" s="43">
        <f t="shared" ca="1" si="880"/>
        <v>9.2115395914531988E-5</v>
      </c>
      <c r="DY506" s="43">
        <f t="shared" ca="1" si="881"/>
        <v>8.5733093643520768E-5</v>
      </c>
      <c r="EA506" s="43">
        <f t="shared" ca="1" si="882"/>
        <v>1.448747728978868E-4</v>
      </c>
      <c r="EB506" s="43">
        <f t="shared" ca="1" si="883"/>
        <v>-1.6249615883174009E-5</v>
      </c>
      <c r="ED506" s="43">
        <f t="shared" ca="1" si="884"/>
        <v>3.4907043578725565E-5</v>
      </c>
    </row>
    <row r="507" spans="1:134" x14ac:dyDescent="0.3">
      <c r="A507">
        <f ca="1"/>
        <v>503</v>
      </c>
      <c r="B507" s="21">
        <f ca="1">LN(Data!C517/Data!C516)</f>
        <v>1.9289632955349155E-2</v>
      </c>
      <c r="C507" s="21">
        <f ca="1">LN(Data!D517/Data!D516)</f>
        <v>-2.354326085035751E-4</v>
      </c>
      <c r="D507" s="21">
        <f ca="1">LN(Data!E517/Data!E516)</f>
        <v>5.9622568144180434E-3</v>
      </c>
      <c r="E507" s="21">
        <f ca="1">LN(Data!F517/Data!F516)</f>
        <v>-7.762005335489301E-3</v>
      </c>
      <c r="F507" s="21">
        <f ca="1">LN(Data!G517/Data!G516)</f>
        <v>7.2829967869143669E-3</v>
      </c>
      <c r="G507" s="21">
        <f ca="1">LN(Data!H517/Data!H516)</f>
        <v>-1.4317866722752455E-2</v>
      </c>
      <c r="H507" s="21">
        <f ca="1">LN(Data!I517/Data!I516)</f>
        <v>3.7348887744927798E-3</v>
      </c>
      <c r="I507" s="21">
        <f ca="1">LN(Data!J517/Data!J516)</f>
        <v>-6.4156897422446109E-3</v>
      </c>
      <c r="J507" s="21">
        <f ca="1">LN(Data!K517/Data!K516)</f>
        <v>-1.5031356865722214E-2</v>
      </c>
      <c r="K507" s="21">
        <f ca="1">LN(Data!L517/Data!L516)</f>
        <v>1.1361129784403443E-2</v>
      </c>
      <c r="L507" s="21">
        <f ca="1">LN(Data!M517/Data!M516)</f>
        <v>-4.1710115307529389E-4</v>
      </c>
      <c r="M507" s="21">
        <f ca="1">LN(Data!N517/Data!N516)</f>
        <v>-1.1620089738271226E-2</v>
      </c>
      <c r="N507" s="21">
        <f ca="1">LN(Data!O517/Data!O516)</f>
        <v>-8.1953868742935636E-3</v>
      </c>
      <c r="O507" s="21">
        <f ca="1">LN(Data!P517/Data!P516)</f>
        <v>2.4990628644367546E-4</v>
      </c>
      <c r="Q507" s="41">
        <f t="shared" ca="1" si="781"/>
        <v>3.400253712171037E-4</v>
      </c>
      <c r="R507" s="41">
        <f t="shared" ca="1" si="782"/>
        <v>3.6046472991060392E-4</v>
      </c>
      <c r="S507" s="41">
        <f t="shared" ca="1" si="783"/>
        <v>1.2093967478059868E-3</v>
      </c>
      <c r="T507" s="41">
        <f t="shared" ca="1" si="784"/>
        <v>7.6745365440642529E-4</v>
      </c>
      <c r="U507" s="41">
        <f t="shared" ca="1" si="785"/>
        <v>4.0211130739358435E-4</v>
      </c>
      <c r="V507" s="41">
        <f t="shared" ca="1" si="786"/>
        <v>1.5412421481950996E-3</v>
      </c>
      <c r="W507" s="41">
        <f t="shared" ca="1" si="787"/>
        <v>9.9032858287702096E-5</v>
      </c>
      <c r="X507" s="41">
        <f t="shared" ca="1" si="788"/>
        <v>2.8038610901424602E-4</v>
      </c>
      <c r="Y507" s="41">
        <f t="shared" ca="1" si="789"/>
        <v>1.4508103054555586E-4</v>
      </c>
      <c r="Z507" s="41">
        <f t="shared" ca="1" si="790"/>
        <v>2.3883445026800436E-4</v>
      </c>
      <c r="AA507" s="41">
        <f t="shared" ca="1" si="791"/>
        <v>3.3216709703671923E-4</v>
      </c>
      <c r="AB507" s="41">
        <f t="shared" ca="1" si="792"/>
        <v>2.1612816514718534E-4</v>
      </c>
      <c r="AC507" s="41">
        <f t="shared" ca="1" si="793"/>
        <v>4.0662839872335866E-4</v>
      </c>
      <c r="AD507" s="41">
        <f t="shared" ca="1" si="794"/>
        <v>1.3272367779984875E-4</v>
      </c>
      <c r="AF507" s="43">
        <f t="shared" ca="1" si="795"/>
        <v>1.6480994927154416E-4</v>
      </c>
      <c r="AG507" s="43">
        <f t="shared" ca="1" si="796"/>
        <v>3.1519800869621073E-4</v>
      </c>
      <c r="AH507" s="43">
        <f t="shared" ca="1" si="797"/>
        <v>6.091973122595454E-5</v>
      </c>
      <c r="AI507" s="43">
        <f t="shared" ca="1" si="798"/>
        <v>2.0921206021812708E-4</v>
      </c>
      <c r="AJ507" s="43">
        <f t="shared" ca="1" si="799"/>
        <v>3.8127306096870329E-4</v>
      </c>
      <c r="AK507" s="43">
        <f t="shared" ca="1" si="800"/>
        <v>2.4922456105649264E-5</v>
      </c>
      <c r="AL507" s="43">
        <f t="shared" ca="1" si="801"/>
        <v>9.6075501743159001E-5</v>
      </c>
      <c r="AM507" s="43">
        <f t="shared" ca="1" si="802"/>
        <v>4.9760932088026951E-5</v>
      </c>
      <c r="AN507" s="43">
        <f t="shared" ca="1" si="803"/>
        <v>1.4084468578626867E-4</v>
      </c>
      <c r="AO507" s="43">
        <f t="shared" ca="1" si="804"/>
        <v>1.2786186050504794E-4</v>
      </c>
      <c r="AP507" s="43">
        <f t="shared" ca="1" si="805"/>
        <v>4.6808506952145725E-5</v>
      </c>
      <c r="AQ507" s="43">
        <f t="shared" ca="1" si="806"/>
        <v>8.5058063589715034E-5</v>
      </c>
      <c r="AR507" s="43">
        <f t="shared" ca="1" si="807"/>
        <v>1.4125412473093684E-4</v>
      </c>
      <c r="AT507" s="43">
        <f t="shared" ca="1" si="808"/>
        <v>2.2882589106968952E-4</v>
      </c>
      <c r="AU507" s="43">
        <f t="shared" ca="1" si="809"/>
        <v>-4.3700437925830532E-5</v>
      </c>
      <c r="AV507" s="43">
        <f t="shared" ca="1" si="810"/>
        <v>9.1290645652625929E-5</v>
      </c>
      <c r="AW507" s="43">
        <f t="shared" ca="1" si="811"/>
        <v>4.2293784243024749E-4</v>
      </c>
      <c r="AX507" s="43">
        <f t="shared" ca="1" si="812"/>
        <v>7.8552225696305443E-8</v>
      </c>
      <c r="AY507" s="43">
        <f t="shared" ca="1" si="813"/>
        <v>-2.3040797272971975E-6</v>
      </c>
      <c r="AZ507" s="43">
        <f t="shared" ca="1" si="814"/>
        <v>3.9609508754796049E-5</v>
      </c>
      <c r="BA507" s="43">
        <f t="shared" ca="1" si="815"/>
        <v>1.1683385367625691E-4</v>
      </c>
      <c r="BB507" s="43">
        <f t="shared" ca="1" si="816"/>
        <v>7.8046574407289573E-5</v>
      </c>
      <c r="BC507" s="43">
        <f t="shared" ca="1" si="817"/>
        <v>-7.0920740274729325E-6</v>
      </c>
      <c r="BD507" s="43">
        <f t="shared" ca="1" si="818"/>
        <v>1.0326628538176805E-5</v>
      </c>
      <c r="BE507" s="43">
        <f t="shared" ca="1" si="819"/>
        <v>1.477494493679836E-4</v>
      </c>
      <c r="BG507" s="43">
        <f t="shared" ca="1" si="820"/>
        <v>-1.8374153904645851E-5</v>
      </c>
      <c r="BH507" s="43">
        <f t="shared" ca="1" si="821"/>
        <v>2.808844450513756E-4</v>
      </c>
      <c r="BI507" s="43">
        <f t="shared" ca="1" si="822"/>
        <v>6.5442422616723427E-4</v>
      </c>
      <c r="BJ507" s="43">
        <f t="shared" ca="1" si="823"/>
        <v>-3.8321946010249203E-5</v>
      </c>
      <c r="BK507" s="43">
        <f t="shared" ca="1" si="824"/>
        <v>-6.6186117837662774E-6</v>
      </c>
      <c r="BL507" s="43">
        <f t="shared" ca="1" si="825"/>
        <v>-5.1107365013945897E-6</v>
      </c>
      <c r="BM507" s="43">
        <f t="shared" ca="1" si="826"/>
        <v>2.7055245922475227E-4</v>
      </c>
      <c r="BN507" s="43">
        <f t="shared" ca="1" si="827"/>
        <v>9.9255198230951698E-5</v>
      </c>
      <c r="BO507" s="43">
        <f t="shared" ca="1" si="828"/>
        <v>8.5871795839781755E-6</v>
      </c>
      <c r="BP507" s="43">
        <f t="shared" ca="1" si="829"/>
        <v>1.168930145443725E-4</v>
      </c>
      <c r="BQ507" s="43">
        <f t="shared" ca="1" si="830"/>
        <v>2.4649489098268535E-4</v>
      </c>
      <c r="BS507" s="43">
        <f t="shared" ca="1" si="831"/>
        <v>-5.2208130828684961E-5</v>
      </c>
      <c r="BT507" s="43">
        <f t="shared" ca="1" si="832"/>
        <v>-2.4638146932395264E-4</v>
      </c>
      <c r="BU507" s="43">
        <f t="shared" ca="1" si="833"/>
        <v>1.1547424971592516E-4</v>
      </c>
      <c r="BV507" s="43">
        <f t="shared" ca="1" si="834"/>
        <v>2.7888551346072303E-4</v>
      </c>
      <c r="BW507" s="43">
        <f t="shared" ca="1" si="835"/>
        <v>1.2366930885925859E-4</v>
      </c>
      <c r="BX507" s="43">
        <f t="shared" ca="1" si="836"/>
        <v>-3.9804605554604408E-6</v>
      </c>
      <c r="BY507" s="43">
        <f t="shared" ca="1" si="837"/>
        <v>1.8369344157854616E-5</v>
      </c>
      <c r="BZ507" s="43">
        <f t="shared" ca="1" si="838"/>
        <v>2.2040385764649208E-4</v>
      </c>
      <c r="CA507" s="43">
        <f t="shared" ca="1" si="839"/>
        <v>2.7540297994747213E-4</v>
      </c>
      <c r="CB507" s="43">
        <f t="shared" ca="1" si="840"/>
        <v>1.9838740966819798E-5</v>
      </c>
      <c r="CD507" s="43">
        <f t="shared" ca="1" si="841"/>
        <v>4.1750621629623011E-4</v>
      </c>
      <c r="CE507" s="43">
        <f t="shared" ca="1" si="842"/>
        <v>-7.3669312102458748E-5</v>
      </c>
      <c r="CF507" s="43">
        <f t="shared" ca="1" si="843"/>
        <v>-3.6819209662382116E-5</v>
      </c>
      <c r="CG507" s="43">
        <f t="shared" ca="1" si="844"/>
        <v>-6.2495619089360225E-5</v>
      </c>
      <c r="CH507" s="43">
        <f t="shared" ca="1" si="845"/>
        <v>1.9323419885358258E-4</v>
      </c>
      <c r="CI507" s="43">
        <f t="shared" ca="1" si="846"/>
        <v>9.3371605931901928E-5</v>
      </c>
      <c r="CJ507" s="43">
        <f t="shared" ca="1" si="847"/>
        <v>-8.2861359844271424E-5</v>
      </c>
      <c r="CK507" s="43">
        <f t="shared" ca="1" si="848"/>
        <v>2.2427740929881428E-5</v>
      </c>
      <c r="CL507" s="43">
        <f t="shared" ca="1" si="849"/>
        <v>1.5961896017229588E-4</v>
      </c>
      <c r="CN507" s="43">
        <f t="shared" ca="1" si="850"/>
        <v>-1.4241082597408585E-4</v>
      </c>
      <c r="CO507" s="43">
        <f t="shared" ca="1" si="851"/>
        <v>-1.1256376688928462E-4</v>
      </c>
      <c r="CP507" s="43">
        <f t="shared" ca="1" si="852"/>
        <v>-1.4694709051561633E-5</v>
      </c>
      <c r="CQ507" s="43">
        <f t="shared" ca="1" si="853"/>
        <v>3.5940706639162788E-4</v>
      </c>
      <c r="CR507" s="43">
        <f t="shared" ca="1" si="854"/>
        <v>1.1227172559172125E-4</v>
      </c>
      <c r="CS507" s="43">
        <f t="shared" ca="1" si="855"/>
        <v>-1.3772158016605538E-4</v>
      </c>
      <c r="CT507" s="43">
        <f t="shared" ca="1" si="856"/>
        <v>-4.5687375772001485E-5</v>
      </c>
      <c r="CU507" s="43">
        <f t="shared" ca="1" si="856"/>
        <v>3.3164928700078679E-4</v>
      </c>
      <c r="CW507" s="43">
        <f t="shared" ca="1" si="857"/>
        <v>1.138331501475669E-4</v>
      </c>
      <c r="CX507" s="43">
        <f t="shared" ca="1" si="858"/>
        <v>6.848221005831151E-5</v>
      </c>
      <c r="CY507" s="43">
        <f t="shared" ca="1" si="859"/>
        <v>-6.5810788542205174E-5</v>
      </c>
      <c r="CZ507" s="43">
        <f t="shared" ca="1" si="860"/>
        <v>1.8941306192485121E-5</v>
      </c>
      <c r="DA507" s="43">
        <f t="shared" ca="1" si="861"/>
        <v>9.370192659977952E-5</v>
      </c>
      <c r="DB507" s="43">
        <f t="shared" ca="1" si="862"/>
        <v>5.1312309868986948E-5</v>
      </c>
      <c r="DC507" s="43">
        <f t="shared" ca="1" si="863"/>
        <v>-2.8558833435852792E-5</v>
      </c>
      <c r="DE507" s="43">
        <f t="shared" ca="1" si="864"/>
        <v>1.2599324005245645E-4</v>
      </c>
      <c r="DF507" s="43">
        <f t="shared" ca="1" si="865"/>
        <v>-6.2973572840685675E-5</v>
      </c>
      <c r="DG507" s="43">
        <f t="shared" ca="1" si="866"/>
        <v>5.4483619635185826E-5</v>
      </c>
      <c r="DH507" s="43">
        <f t="shared" ca="1" si="867"/>
        <v>2.0167777145595875E-4</v>
      </c>
      <c r="DI507" s="43">
        <f t="shared" ca="1" si="868"/>
        <v>2.0438729354691989E-4</v>
      </c>
      <c r="DJ507" s="43">
        <f t="shared" ca="1" si="869"/>
        <v>-3.5895646939685356E-6</v>
      </c>
      <c r="DL507" s="43">
        <f t="shared" ca="1" si="870"/>
        <v>-4.8128557688945484E-5</v>
      </c>
      <c r="DM507" s="43">
        <f t="shared" ca="1" si="871"/>
        <v>9.0519675835783064E-6</v>
      </c>
      <c r="DN507" s="43">
        <f t="shared" ca="1" si="872"/>
        <v>1.1252779255555931E-4</v>
      </c>
      <c r="DO507" s="43">
        <f t="shared" ca="1" si="873"/>
        <v>9.5461449383196317E-5</v>
      </c>
      <c r="DP507" s="43">
        <f t="shared" ca="1" si="874"/>
        <v>3.9376851027683086E-7</v>
      </c>
      <c r="DR507" s="43">
        <f t="shared" ca="1" si="875"/>
        <v>5.605342194560158E-5</v>
      </c>
      <c r="DS507" s="43">
        <f t="shared" ca="1" si="876"/>
        <v>-5.3297050439194618E-5</v>
      </c>
      <c r="DT507" s="43">
        <f t="shared" ca="1" si="877"/>
        <v>-8.4237287268496551E-6</v>
      </c>
      <c r="DU507" s="43">
        <f t="shared" ca="1" si="878"/>
        <v>1.3945530265663483E-4</v>
      </c>
      <c r="DW507" s="43">
        <f t="shared" ca="1" si="879"/>
        <v>1.0289468619135248E-5</v>
      </c>
      <c r="DX507" s="43">
        <f t="shared" ca="1" si="880"/>
        <v>8.6588472159660062E-5</v>
      </c>
      <c r="DY507" s="43">
        <f t="shared" ca="1" si="881"/>
        <v>8.0589108024909517E-5</v>
      </c>
      <c r="EA507" s="43">
        <f t="shared" ca="1" si="882"/>
        <v>1.3644393802072951E-4</v>
      </c>
      <c r="EB507" s="43">
        <f t="shared" ca="1" si="883"/>
        <v>-1.4375517739018294E-5</v>
      </c>
      <c r="ED507" s="43">
        <f t="shared" ca="1" si="884"/>
        <v>3.2905345339969292E-5</v>
      </c>
    </row>
    <row r="508" spans="1:134" x14ac:dyDescent="0.3">
      <c r="A508">
        <f ca="1"/>
        <v>504</v>
      </c>
      <c r="B508" s="21">
        <f ca="1">LN(Data!C518/Data!C517)</f>
        <v>1.1207406602134005E-2</v>
      </c>
      <c r="C508" s="21">
        <f ca="1">LN(Data!D518/Data!D517)</f>
        <v>1.4028754740839366E-2</v>
      </c>
      <c r="D508" s="21">
        <f ca="1">LN(Data!E518/Data!E517)</f>
        <v>6.8288087738281988E-2</v>
      </c>
      <c r="E508" s="21">
        <f ca="1">LN(Data!F518/Data!F517)</f>
        <v>-2.3654190897889601E-2</v>
      </c>
      <c r="F508" s="21">
        <f ca="1">LN(Data!G518/Data!G517)</f>
        <v>2.2251950777323025E-2</v>
      </c>
      <c r="G508" s="21">
        <f ca="1">LN(Data!H518/Data!H517)</f>
        <v>3.725310476086903E-2</v>
      </c>
      <c r="H508" s="21">
        <f ca="1">LN(Data!I518/Data!I517)</f>
        <v>-2.0800203265858596E-3</v>
      </c>
      <c r="I508" s="21">
        <f ca="1">LN(Data!J518/Data!J517)</f>
        <v>-1.3642776403786489E-2</v>
      </c>
      <c r="J508" s="21">
        <f ca="1">LN(Data!K518/Data!K517)</f>
        <v>4.0691816067257493E-3</v>
      </c>
      <c r="K508" s="21">
        <f ca="1">LN(Data!L518/Data!L517)</f>
        <v>4.6408528610601728E-3</v>
      </c>
      <c r="L508" s="21">
        <f ca="1">LN(Data!M518/Data!M517)</f>
        <v>-4.172751990443326E-4</v>
      </c>
      <c r="M508" s="21">
        <f ca="1">LN(Data!N518/Data!N517)</f>
        <v>6.8516883325318197E-3</v>
      </c>
      <c r="N508" s="21">
        <f ca="1">LN(Data!O518/Data!O517)</f>
        <v>1.5991394730006769E-2</v>
      </c>
      <c r="O508" s="21">
        <f ca="1">LN(Data!P518/Data!P517)</f>
        <v>1.7396713688820339E-2</v>
      </c>
      <c r="Q508" s="41">
        <f t="shared" ca="1" si="781"/>
        <v>3.41949245317203E-4</v>
      </c>
      <c r="R508" s="41">
        <f t="shared" ca="1" si="782"/>
        <v>3.3884017182675647E-4</v>
      </c>
      <c r="S508" s="41">
        <f t="shared" ca="1" si="783"/>
        <v>1.138965853316892E-3</v>
      </c>
      <c r="T508" s="41">
        <f t="shared" ca="1" si="784"/>
        <v>7.2502135875172967E-4</v>
      </c>
      <c r="U508" s="41">
        <f t="shared" ca="1" si="785"/>
        <v>3.8116715148186152E-4</v>
      </c>
      <c r="V508" s="41">
        <f t="shared" ca="1" si="786"/>
        <v>1.4610676977528238E-3</v>
      </c>
      <c r="W508" s="41">
        <f t="shared" ca="1" si="787"/>
        <v>9.3927850439909897E-5</v>
      </c>
      <c r="X508" s="41">
        <f t="shared" ca="1" si="788"/>
        <v>2.660326069655158E-4</v>
      </c>
      <c r="Y508" s="41">
        <f t="shared" ca="1" si="789"/>
        <v>1.4993267006630417E-4</v>
      </c>
      <c r="Z508" s="41">
        <f t="shared" ca="1" si="790"/>
        <v>2.3224889945060764E-4</v>
      </c>
      <c r="AA508" s="41">
        <f t="shared" ca="1" si="791"/>
        <v>3.1224750961682984E-4</v>
      </c>
      <c r="AB508" s="41">
        <f t="shared" ca="1" si="792"/>
        <v>2.1126206436988278E-4</v>
      </c>
      <c r="AC508" s="41">
        <f t="shared" ca="1" si="793"/>
        <v>3.8626055676111771E-4</v>
      </c>
      <c r="AD508" s="41">
        <f t="shared" ca="1" si="794"/>
        <v>1.2476400432097806E-4</v>
      </c>
      <c r="AF508" s="43">
        <f t="shared" ca="1" si="795"/>
        <v>1.5464886779902623E-4</v>
      </c>
      <c r="AG508" s="43">
        <f t="shared" ca="1" si="796"/>
        <v>3.031867129065773E-4</v>
      </c>
      <c r="AH508" s="43">
        <f t="shared" ca="1" si="797"/>
        <v>4.8280973317254232E-5</v>
      </c>
      <c r="AI508" s="43">
        <f t="shared" ca="1" si="798"/>
        <v>2.0508851669511337E-4</v>
      </c>
      <c r="AJ508" s="43">
        <f t="shared" ca="1" si="799"/>
        <v>3.4182549368345092E-4</v>
      </c>
      <c r="AK508" s="43">
        <f t="shared" ca="1" si="800"/>
        <v>2.774978675465148E-5</v>
      </c>
      <c r="AL508" s="43">
        <f t="shared" ca="1" si="801"/>
        <v>8.288559362157162E-5</v>
      </c>
      <c r="AM508" s="43">
        <f t="shared" ca="1" si="802"/>
        <v>2.9378314757106378E-5</v>
      </c>
      <c r="AN508" s="43">
        <f t="shared" ca="1" si="803"/>
        <v>1.4554312604904619E-4</v>
      </c>
      <c r="AO508" s="43">
        <f t="shared" ca="1" si="804"/>
        <v>1.1970740518586054E-4</v>
      </c>
      <c r="AP508" s="43">
        <f t="shared" ca="1" si="805"/>
        <v>3.0551160577448697E-5</v>
      </c>
      <c r="AQ508" s="43">
        <f t="shared" ca="1" si="806"/>
        <v>7.0469419490399576E-5</v>
      </c>
      <c r="AR508" s="43">
        <f t="shared" ca="1" si="807"/>
        <v>1.3306811327940459E-4</v>
      </c>
      <c r="AT508" s="43">
        <f t="shared" ca="1" si="808"/>
        <v>2.1501211502504493E-4</v>
      </c>
      <c r="AU508" s="43">
        <f t="shared" ca="1" si="809"/>
        <v>-4.0968765900479524E-5</v>
      </c>
      <c r="AV508" s="43">
        <f t="shared" ca="1" si="810"/>
        <v>8.5710327617592388E-5</v>
      </c>
      <c r="AW508" s="43">
        <f t="shared" ca="1" si="811"/>
        <v>3.9776382544707726E-4</v>
      </c>
      <c r="AX508" s="43">
        <f t="shared" ca="1" si="812"/>
        <v>2.10802157555537E-8</v>
      </c>
      <c r="AY508" s="43">
        <f t="shared" ca="1" si="813"/>
        <v>-2.0752071893773885E-6</v>
      </c>
      <c r="AZ508" s="43">
        <f t="shared" ca="1" si="814"/>
        <v>3.744527052288299E-5</v>
      </c>
      <c r="BA508" s="43">
        <f t="shared" ca="1" si="815"/>
        <v>1.096633356304401E-4</v>
      </c>
      <c r="BB508" s="43">
        <f t="shared" ca="1" si="816"/>
        <v>7.3369671895600906E-5</v>
      </c>
      <c r="BC508" s="43">
        <f t="shared" ca="1" si="817"/>
        <v>-6.5024047035369473E-6</v>
      </c>
      <c r="BD508" s="43">
        <f t="shared" ca="1" si="818"/>
        <v>9.8227985044568496E-6</v>
      </c>
      <c r="BE508" s="43">
        <f t="shared" ca="1" si="819"/>
        <v>1.3888095224057065E-4</v>
      </c>
      <c r="BG508" s="43">
        <f t="shared" ca="1" si="820"/>
        <v>-2.0048448822671318E-5</v>
      </c>
      <c r="BH508" s="43">
        <f t="shared" ca="1" si="821"/>
        <v>2.6663676418162293E-4</v>
      </c>
      <c r="BI508" s="43">
        <f t="shared" ca="1" si="822"/>
        <v>6.1003676469106058E-4</v>
      </c>
      <c r="BJ508" s="43">
        <f t="shared" ca="1" si="823"/>
        <v>-3.4686527286825462E-5</v>
      </c>
      <c r="BK508" s="43">
        <f t="shared" ca="1" si="824"/>
        <v>-8.5166144698336945E-6</v>
      </c>
      <c r="BL508" s="43">
        <f t="shared" ca="1" si="825"/>
        <v>-1.0181340905467023E-5</v>
      </c>
      <c r="BM508" s="43">
        <f t="shared" ca="1" si="826"/>
        <v>2.5838359007985997E-4</v>
      </c>
      <c r="BN508" s="43">
        <f t="shared" ca="1" si="827"/>
        <v>9.3150674485561113E-5</v>
      </c>
      <c r="BO508" s="43">
        <f t="shared" ca="1" si="828"/>
        <v>3.915031255370074E-6</v>
      </c>
      <c r="BP508" s="43">
        <f t="shared" ca="1" si="829"/>
        <v>1.069476535974272E-4</v>
      </c>
      <c r="BQ508" s="43">
        <f t="shared" ca="1" si="830"/>
        <v>2.3179459785128311E-4</v>
      </c>
      <c r="BS508" s="43">
        <f t="shared" ca="1" si="831"/>
        <v>-5.246748257406671E-5</v>
      </c>
      <c r="BT508" s="43">
        <f t="shared" ca="1" si="832"/>
        <v>-2.2493045969082572E-4</v>
      </c>
      <c r="BU508" s="43">
        <f t="shared" ca="1" si="833"/>
        <v>1.0680638113726532E-4</v>
      </c>
      <c r="BV508" s="43">
        <f t="shared" ca="1" si="834"/>
        <v>2.6514029973368842E-4</v>
      </c>
      <c r="BW508" s="43">
        <f t="shared" ca="1" si="835"/>
        <v>1.2324955865918583E-4</v>
      </c>
      <c r="BX508" s="43">
        <f t="shared" ca="1" si="836"/>
        <v>-9.0327419223563749E-6</v>
      </c>
      <c r="BY508" s="43">
        <f t="shared" ca="1" si="837"/>
        <v>1.7461435990919888E-5</v>
      </c>
      <c r="BZ508" s="43">
        <f t="shared" ca="1" si="838"/>
        <v>2.125913381005421E-4</v>
      </c>
      <c r="CA508" s="43">
        <f t="shared" ca="1" si="839"/>
        <v>2.6269555934930376E-4</v>
      </c>
      <c r="CB508" s="43">
        <f t="shared" ca="1" si="840"/>
        <v>1.853203007308572E-5</v>
      </c>
      <c r="CD508" s="43">
        <f t="shared" ca="1" si="841"/>
        <v>3.8619922467821982E-4</v>
      </c>
      <c r="CE508" s="43">
        <f t="shared" ca="1" si="842"/>
        <v>-6.7617082399664403E-5</v>
      </c>
      <c r="CF508" s="43">
        <f t="shared" ca="1" si="843"/>
        <v>-3.7413583949355609E-5</v>
      </c>
      <c r="CG508" s="43">
        <f t="shared" ca="1" si="844"/>
        <v>-6.5314281369359701E-5</v>
      </c>
      <c r="CH508" s="43">
        <f t="shared" ca="1" si="845"/>
        <v>1.8660473122529927E-4</v>
      </c>
      <c r="CI508" s="43">
        <f t="shared" ca="1" si="846"/>
        <v>8.7587044794527869E-5</v>
      </c>
      <c r="CJ508" s="43">
        <f t="shared" ca="1" si="847"/>
        <v>-8.2967422827264297E-5</v>
      </c>
      <c r="CK508" s="43">
        <f t="shared" ca="1" si="848"/>
        <v>1.7500857897708526E-5</v>
      </c>
      <c r="CL508" s="43">
        <f t="shared" ca="1" si="849"/>
        <v>1.5015102656283007E-4</v>
      </c>
      <c r="CN508" s="43">
        <f t="shared" ca="1" si="850"/>
        <v>-1.3707471479749021E-4</v>
      </c>
      <c r="CO508" s="43">
        <f t="shared" ca="1" si="851"/>
        <v>-1.0029840143608822E-4</v>
      </c>
      <c r="CP508" s="43">
        <f t="shared" ca="1" si="852"/>
        <v>-9.0000865253547846E-7</v>
      </c>
      <c r="CQ508" s="43">
        <f t="shared" ca="1" si="853"/>
        <v>3.2808261388375128E-4</v>
      </c>
      <c r="CR508" s="43">
        <f t="shared" ca="1" si="854"/>
        <v>1.0589374197939628E-4</v>
      </c>
      <c r="CS508" s="43">
        <f t="shared" ca="1" si="855"/>
        <v>-1.1947579158535258E-4</v>
      </c>
      <c r="CT508" s="43">
        <f t="shared" ca="1" si="856"/>
        <v>-3.5905705805229585E-5</v>
      </c>
      <c r="CU508" s="43">
        <f t="shared" ca="1" si="856"/>
        <v>3.1153564228659087E-4</v>
      </c>
      <c r="CW508" s="43">
        <f t="shared" ca="1" si="857"/>
        <v>1.0556544788277661E-4</v>
      </c>
      <c r="CX508" s="43">
        <f t="shared" ca="1" si="858"/>
        <v>6.1004850693421963E-5</v>
      </c>
      <c r="CY508" s="43">
        <f t="shared" ca="1" si="859"/>
        <v>-5.9316187863833423E-5</v>
      </c>
      <c r="CZ508" s="43">
        <f t="shared" ca="1" si="860"/>
        <v>1.7711358236069075E-5</v>
      </c>
      <c r="DA508" s="43">
        <f t="shared" ca="1" si="861"/>
        <v>8.5475826440468676E-5</v>
      </c>
      <c r="DB508" s="43">
        <f t="shared" ca="1" si="862"/>
        <v>4.639703977048226E-5</v>
      </c>
      <c r="DC508" s="43">
        <f t="shared" ca="1" si="863"/>
        <v>-2.6789301098666803E-5</v>
      </c>
      <c r="DE508" s="43">
        <f t="shared" ca="1" si="864"/>
        <v>1.2421983697263501E-4</v>
      </c>
      <c r="DF508" s="43">
        <f t="shared" ca="1" si="865"/>
        <v>-6.3568527499330957E-5</v>
      </c>
      <c r="DG508" s="43">
        <f t="shared" ca="1" si="866"/>
        <v>5.1375161952430486E-5</v>
      </c>
      <c r="DH508" s="43">
        <f t="shared" ca="1" si="867"/>
        <v>1.9405015860086855E-4</v>
      </c>
      <c r="DI508" s="43">
        <f t="shared" ca="1" si="868"/>
        <v>1.9527879950429256E-4</v>
      </c>
      <c r="DJ508" s="43">
        <f t="shared" ca="1" si="869"/>
        <v>-3.4703900842379712E-6</v>
      </c>
      <c r="DL508" s="43">
        <f t="shared" ca="1" si="870"/>
        <v>-5.5487235998837991E-5</v>
      </c>
      <c r="DM508" s="43">
        <f t="shared" ca="1" si="871"/>
        <v>8.8850253054223461E-6</v>
      </c>
      <c r="DN508" s="43">
        <f t="shared" ca="1" si="872"/>
        <v>1.1625606794228604E-4</v>
      </c>
      <c r="DO508" s="43">
        <f t="shared" ca="1" si="873"/>
        <v>9.7125029505814271E-5</v>
      </c>
      <c r="DP508" s="43">
        <f t="shared" ca="1" si="874"/>
        <v>1.4475656518888376E-7</v>
      </c>
      <c r="DR508" s="43">
        <f t="shared" ca="1" si="875"/>
        <v>5.2405892208866714E-5</v>
      </c>
      <c r="DS508" s="43">
        <f t="shared" ca="1" si="876"/>
        <v>-5.8020268270217791E-5</v>
      </c>
      <c r="DT508" s="43">
        <f t="shared" ca="1" si="877"/>
        <v>-1.3504836237973417E-5</v>
      </c>
      <c r="DU508" s="43">
        <f t="shared" ca="1" si="878"/>
        <v>1.3125833756249023E-4</v>
      </c>
      <c r="DW508" s="43">
        <f t="shared" ca="1" si="879"/>
        <v>9.9629056717074113E-6</v>
      </c>
      <c r="DX508" s="43">
        <f t="shared" ca="1" si="880"/>
        <v>8.1598262148990409E-5</v>
      </c>
      <c r="DY508" s="43">
        <f t="shared" ca="1" si="881"/>
        <v>7.5747507371400744E-5</v>
      </c>
      <c r="EA508" s="43">
        <f t="shared" ca="1" si="882"/>
        <v>1.3397116959463422E-4</v>
      </c>
      <c r="EB508" s="43">
        <f t="shared" ca="1" si="883"/>
        <v>-1.3687222683155213E-5</v>
      </c>
      <c r="ED508" s="43">
        <f t="shared" ca="1" si="884"/>
        <v>3.0808139897587696E-5</v>
      </c>
    </row>
    <row r="509" spans="1:134" x14ac:dyDescent="0.3">
      <c r="A509">
        <f ca="1"/>
        <v>505</v>
      </c>
      <c r="B509" s="21">
        <f ca="1">LN(Data!C519/Data!C518)</f>
        <v>1.3589122001844327E-2</v>
      </c>
      <c r="C509" s="21">
        <f ca="1">LN(Data!D519/Data!D518)</f>
        <v>4.8639354722069417E-3</v>
      </c>
      <c r="D509" s="21">
        <f ca="1">LN(Data!E519/Data!E518)</f>
        <v>-6.8090637571674066E-3</v>
      </c>
      <c r="E509" s="21">
        <f ca="1">LN(Data!F519/Data!F518)</f>
        <v>-4.1456973797064671E-3</v>
      </c>
      <c r="F509" s="21">
        <f ca="1">LN(Data!G519/Data!G518)</f>
        <v>1.7029739844802268E-2</v>
      </c>
      <c r="G509" s="21">
        <f ca="1">LN(Data!H519/Data!H518)</f>
        <v>-3.0055123642769104E-3</v>
      </c>
      <c r="H509" s="21">
        <f ca="1">LN(Data!I519/Data!I518)</f>
        <v>-1.3999180242383582E-2</v>
      </c>
      <c r="I509" s="21">
        <f ca="1">LN(Data!J519/Data!J518)</f>
        <v>-6.870491510383883E-4</v>
      </c>
      <c r="J509" s="21">
        <f ca="1">LN(Data!K519/Data!K518)</f>
        <v>-2.0325210249223578E-3</v>
      </c>
      <c r="K509" s="21">
        <f ca="1">LN(Data!L519/Data!L518)</f>
        <v>5.2775926820471525E-3</v>
      </c>
      <c r="L509" s="21">
        <f ca="1">LN(Data!M519/Data!M518)</f>
        <v>2.2491405114262078E-2</v>
      </c>
      <c r="M509" s="21">
        <f ca="1">LN(Data!N519/Data!N518)</f>
        <v>-6.2331103548020367E-3</v>
      </c>
      <c r="N509" s="21">
        <f ca="1">LN(Data!O519/Data!O518)</f>
        <v>-1.070721806317159E-2</v>
      </c>
      <c r="O509" s="21">
        <f ca="1">LN(Data!P519/Data!P518)</f>
        <v>2.3772699018871947E-3</v>
      </c>
      <c r="Q509" s="41">
        <f t="shared" ca="1" si="781"/>
        <v>3.2896864836290423E-4</v>
      </c>
      <c r="R509" s="41">
        <f t="shared" ca="1" si="782"/>
        <v>3.3031811909186844E-4</v>
      </c>
      <c r="S509" s="41">
        <f t="shared" ca="1" si="783"/>
        <v>1.3504236777349566E-3</v>
      </c>
      <c r="T509" s="41">
        <f t="shared" ca="1" si="784"/>
        <v>7.1509132204865408E-4</v>
      </c>
      <c r="U509" s="41">
        <f t="shared" ca="1" si="785"/>
        <v>3.8800608119673427E-4</v>
      </c>
      <c r="V509" s="41">
        <f t="shared" ca="1" si="786"/>
        <v>1.4566712647471113E-3</v>
      </c>
      <c r="W509" s="41">
        <f t="shared" ca="1" si="787"/>
        <v>8.8551768487055919E-5</v>
      </c>
      <c r="X509" s="41">
        <f t="shared" ca="1" si="788"/>
        <v>2.6123817142780767E-4</v>
      </c>
      <c r="Y509" s="41">
        <f t="shared" ca="1" si="789"/>
        <v>1.4193020419923683E-4</v>
      </c>
      <c r="Z509" s="41">
        <f t="shared" ca="1" si="790"/>
        <v>2.1960621640025179E-4</v>
      </c>
      <c r="AA509" s="41">
        <f t="shared" ca="1" si="791"/>
        <v>2.9352310615532424E-4</v>
      </c>
      <c r="AB509" s="41">
        <f t="shared" ca="1" si="792"/>
        <v>2.0140307848805897E-4</v>
      </c>
      <c r="AC509" s="41">
        <f t="shared" ca="1" si="793"/>
        <v>3.7842840568010397E-4</v>
      </c>
      <c r="AD509" s="41">
        <f t="shared" ca="1" si="794"/>
        <v>1.3543690289196674E-4</v>
      </c>
      <c r="AF509" s="43">
        <f t="shared" ca="1" si="795"/>
        <v>1.5480349324121677E-4</v>
      </c>
      <c r="AG509" s="43">
        <f t="shared" ca="1" si="796"/>
        <v>3.3091545205409038E-4</v>
      </c>
      <c r="AH509" s="43">
        <f t="shared" ca="1" si="797"/>
        <v>2.9477986803990202E-5</v>
      </c>
      <c r="AI509" s="43">
        <f t="shared" ca="1" si="798"/>
        <v>2.0774640529653442E-4</v>
      </c>
      <c r="AJ509" s="43">
        <f t="shared" ca="1" si="799"/>
        <v>3.4636660559726106E-4</v>
      </c>
      <c r="AK509" s="43">
        <f t="shared" ca="1" si="800"/>
        <v>2.4686101536927311E-5</v>
      </c>
      <c r="AL509" s="43">
        <f t="shared" ca="1" si="801"/>
        <v>6.8738449463923225E-5</v>
      </c>
      <c r="AM509" s="43">
        <f t="shared" ca="1" si="802"/>
        <v>3.0351914239950022E-5</v>
      </c>
      <c r="AN509" s="43">
        <f t="shared" ca="1" si="803"/>
        <v>1.3993125398577811E-4</v>
      </c>
      <c r="AO509" s="43">
        <f t="shared" ca="1" si="804"/>
        <v>1.1224436650546833E-4</v>
      </c>
      <c r="AP509" s="43">
        <f t="shared" ca="1" si="805"/>
        <v>3.3325470366028675E-5</v>
      </c>
      <c r="AQ509" s="43">
        <f t="shared" ca="1" si="806"/>
        <v>7.6994578093440131E-5</v>
      </c>
      <c r="AR509" s="43">
        <f t="shared" ca="1" si="807"/>
        <v>1.3678234911373153E-4</v>
      </c>
      <c r="AT509" s="43">
        <f t="shared" ca="1" si="808"/>
        <v>2.5959119819961898E-4</v>
      </c>
      <c r="AU509" s="43">
        <f t="shared" ca="1" si="809"/>
        <v>-5.8420970508420061E-5</v>
      </c>
      <c r="AV509" s="43">
        <f t="shared" ca="1" si="810"/>
        <v>9.9297737558154533E-5</v>
      </c>
      <c r="AW509" s="43">
        <f t="shared" ca="1" si="811"/>
        <v>4.0525487612175427E-4</v>
      </c>
      <c r="AX509" s="43">
        <f t="shared" ca="1" si="812"/>
        <v>-1.7309902982477986E-6</v>
      </c>
      <c r="AY509" s="43">
        <f t="shared" ca="1" si="813"/>
        <v>-1.3434164607184624E-5</v>
      </c>
      <c r="AZ509" s="43">
        <f t="shared" ca="1" si="814"/>
        <v>3.8623687336911426E-5</v>
      </c>
      <c r="BA509" s="43">
        <f t="shared" ca="1" si="815"/>
        <v>1.0698985868718184E-4</v>
      </c>
      <c r="BB509" s="43">
        <f t="shared" ca="1" si="816"/>
        <v>6.8616260496255177E-5</v>
      </c>
      <c r="BC509" s="43">
        <f t="shared" ca="1" si="817"/>
        <v>-3.4502111065915236E-7</v>
      </c>
      <c r="BD509" s="43">
        <f t="shared" ca="1" si="818"/>
        <v>2.2693791872062417E-5</v>
      </c>
      <c r="BE509" s="43">
        <f t="shared" ca="1" si="819"/>
        <v>1.4519134888436023E-4</v>
      </c>
      <c r="BG509" s="43">
        <f t="shared" ca="1" si="820"/>
        <v>-1.1576350969810051E-4</v>
      </c>
      <c r="BH509" s="43">
        <f t="shared" ca="1" si="821"/>
        <v>3.4181114835251161E-4</v>
      </c>
      <c r="BI509" s="43">
        <f t="shared" ca="1" si="822"/>
        <v>7.260711559956152E-4</v>
      </c>
      <c r="BJ509" s="43">
        <f t="shared" ca="1" si="823"/>
        <v>-4.1127772283174247E-5</v>
      </c>
      <c r="BK509" s="43">
        <f t="shared" ca="1" si="824"/>
        <v>-6.390396432497583E-5</v>
      </c>
      <c r="BL509" s="43">
        <f t="shared" ca="1" si="825"/>
        <v>7.1021373838464908E-6</v>
      </c>
      <c r="BM509" s="43">
        <f t="shared" ca="1" si="826"/>
        <v>2.6189547271646043E-4</v>
      </c>
      <c r="BN509" s="43">
        <f t="shared" ca="1" si="827"/>
        <v>8.5851938492226534E-5</v>
      </c>
      <c r="BO509" s="43">
        <f t="shared" ca="1" si="828"/>
        <v>3.1753451020485654E-5</v>
      </c>
      <c r="BP509" s="43">
        <f t="shared" ca="1" si="829"/>
        <v>1.6605210036439377E-4</v>
      </c>
      <c r="BQ509" s="43">
        <f t="shared" ca="1" si="830"/>
        <v>2.8916622062460224E-4</v>
      </c>
      <c r="BS509" s="43">
        <f t="shared" ca="1" si="831"/>
        <v>-8.0900547111857244E-5</v>
      </c>
      <c r="BT509" s="43">
        <f t="shared" ca="1" si="832"/>
        <v>-2.6430615520253676E-4</v>
      </c>
      <c r="BU509" s="43">
        <f t="shared" ca="1" si="833"/>
        <v>1.0335007014162256E-4</v>
      </c>
      <c r="BV509" s="43">
        <f t="shared" ca="1" si="834"/>
        <v>2.6859441199561046E-4</v>
      </c>
      <c r="BW509" s="43">
        <f t="shared" ca="1" si="835"/>
        <v>1.1007939322821435E-4</v>
      </c>
      <c r="BX509" s="43">
        <f t="shared" ca="1" si="836"/>
        <v>-1.5077314577287066E-5</v>
      </c>
      <c r="BY509" s="43">
        <f t="shared" ca="1" si="837"/>
        <v>1.7005968264373666E-5</v>
      </c>
      <c r="BZ509" s="43">
        <f t="shared" ca="1" si="838"/>
        <v>1.9011158918707654E-4</v>
      </c>
      <c r="CA509" s="43">
        <f t="shared" ca="1" si="839"/>
        <v>2.2423801556832037E-4</v>
      </c>
      <c r="CB509" s="43">
        <f t="shared" ca="1" si="840"/>
        <v>-7.2702029267765752E-6</v>
      </c>
      <c r="CD509" s="43">
        <f t="shared" ca="1" si="841"/>
        <v>4.127645264040056E-4</v>
      </c>
      <c r="CE509" s="43">
        <f t="shared" ca="1" si="842"/>
        <v>-6.6337128051065735E-5</v>
      </c>
      <c r="CF509" s="43">
        <f t="shared" ca="1" si="843"/>
        <v>-5.3383472252579151E-5</v>
      </c>
      <c r="CG509" s="43">
        <f t="shared" ca="1" si="844"/>
        <v>-5.5962590758187144E-5</v>
      </c>
      <c r="CH509" s="43">
        <f t="shared" ca="1" si="845"/>
        <v>1.8160452911752787E-4</v>
      </c>
      <c r="CI509" s="43">
        <f t="shared" ca="1" si="846"/>
        <v>8.1774710875472264E-5</v>
      </c>
      <c r="CJ509" s="43">
        <f t="shared" ca="1" si="847"/>
        <v>-6.884157156660504E-5</v>
      </c>
      <c r="CK509" s="43">
        <f t="shared" ca="1" si="848"/>
        <v>3.7801190127417241E-5</v>
      </c>
      <c r="CL509" s="43">
        <f t="shared" ca="1" si="849"/>
        <v>1.64368613970509E-4</v>
      </c>
      <c r="CN509" s="43">
        <f t="shared" ca="1" si="850"/>
        <v>-1.334994648175032E-4</v>
      </c>
      <c r="CO509" s="43">
        <f t="shared" ca="1" si="851"/>
        <v>-1.2477464406588515E-4</v>
      </c>
      <c r="CP509" s="43">
        <f t="shared" ca="1" si="852"/>
        <v>8.2493707877980009E-6</v>
      </c>
      <c r="CQ509" s="43">
        <f t="shared" ca="1" si="853"/>
        <v>3.1877082771949739E-4</v>
      </c>
      <c r="CR509" s="43">
        <f t="shared" ca="1" si="854"/>
        <v>9.8607429658385842E-5</v>
      </c>
      <c r="CS509" s="43">
        <f t="shared" ca="1" si="855"/>
        <v>-9.6992444295793497E-5</v>
      </c>
      <c r="CT509" s="43">
        <f t="shared" ca="1" si="856"/>
        <v>1.992382732045286E-6</v>
      </c>
      <c r="CU509" s="43">
        <f t="shared" ca="1" si="856"/>
        <v>3.3172839960206356E-4</v>
      </c>
      <c r="CW509" s="43">
        <f t="shared" ca="1" si="857"/>
        <v>1.0093415614366652E-4</v>
      </c>
      <c r="CX509" s="43">
        <f t="shared" ca="1" si="858"/>
        <v>5.683672082454311E-5</v>
      </c>
      <c r="CY509" s="43">
        <f t="shared" ca="1" si="859"/>
        <v>-5.6336400689025373E-5</v>
      </c>
      <c r="CZ509" s="43">
        <f t="shared" ca="1" si="860"/>
        <v>1.6700753195652474E-5</v>
      </c>
      <c r="DA509" s="43">
        <f t="shared" ca="1" si="861"/>
        <v>7.9492177793854716E-5</v>
      </c>
      <c r="DB509" s="43">
        <f t="shared" ca="1" si="862"/>
        <v>4.1617471818920994E-5</v>
      </c>
      <c r="DC509" s="43">
        <f t="shared" ca="1" si="863"/>
        <v>-2.7353074118059242E-5</v>
      </c>
      <c r="DE509" s="43">
        <f t="shared" ca="1" si="864"/>
        <v>1.1343575066585929E-4</v>
      </c>
      <c r="DF509" s="43">
        <f t="shared" ca="1" si="865"/>
        <v>-6.3553262923750107E-5</v>
      </c>
      <c r="DG509" s="43">
        <f t="shared" ca="1" si="866"/>
        <v>4.8634219769649096E-5</v>
      </c>
      <c r="DH509" s="43">
        <f t="shared" ca="1" si="867"/>
        <v>1.7679858597026657E-4</v>
      </c>
      <c r="DI509" s="43">
        <f t="shared" ca="1" si="868"/>
        <v>1.7047205017286469E-4</v>
      </c>
      <c r="DJ509" s="43">
        <f t="shared" ca="1" si="869"/>
        <v>-1.7502535180219757E-5</v>
      </c>
      <c r="DL509" s="43">
        <f t="shared" ca="1" si="870"/>
        <v>-5.1024933452802906E-5</v>
      </c>
      <c r="DM509" s="43">
        <f t="shared" ca="1" si="871"/>
        <v>8.2500456732033622E-6</v>
      </c>
      <c r="DN509" s="43">
        <f t="shared" ca="1" si="872"/>
        <v>1.1095354971401422E-4</v>
      </c>
      <c r="DO509" s="43">
        <f t="shared" ca="1" si="873"/>
        <v>9.5201841093539488E-5</v>
      </c>
      <c r="DP509" s="43">
        <f t="shared" ca="1" si="874"/>
        <v>4.383494412878862E-6</v>
      </c>
      <c r="DR509" s="43">
        <f t="shared" ca="1" si="875"/>
        <v>4.9145347908254646E-5</v>
      </c>
      <c r="DS509" s="43">
        <f t="shared" ca="1" si="876"/>
        <v>-5.2631191529937348E-5</v>
      </c>
      <c r="DT509" s="43">
        <f t="shared" ca="1" si="877"/>
        <v>-8.2417234645893391E-6</v>
      </c>
      <c r="DU509" s="43">
        <f t="shared" ca="1" si="878"/>
        <v>1.2822697261848922E-4</v>
      </c>
      <c r="DW509" s="43">
        <f t="shared" ca="1" si="879"/>
        <v>9.1935889546401484E-6</v>
      </c>
      <c r="DX509" s="43">
        <f t="shared" ca="1" si="880"/>
        <v>7.6301997674913373E-5</v>
      </c>
      <c r="DY509" s="43">
        <f t="shared" ca="1" si="881"/>
        <v>7.0767103899083505E-5</v>
      </c>
      <c r="EA509" s="43">
        <f t="shared" ca="1" si="882"/>
        <v>1.3250698258050606E-4</v>
      </c>
      <c r="EB509" s="43">
        <f t="shared" ca="1" si="883"/>
        <v>-5.7141777098006797E-6</v>
      </c>
      <c r="ED509" s="43">
        <f t="shared" ca="1" si="884"/>
        <v>4.5651514439902746E-5</v>
      </c>
    </row>
    <row r="510" spans="1:134" x14ac:dyDescent="0.3">
      <c r="A510">
        <f ca="1"/>
        <v>506</v>
      </c>
      <c r="B510" s="21">
        <f ca="1">LN(Data!C520/Data!C519)</f>
        <v>-9.9713366603807335E-3</v>
      </c>
      <c r="C510" s="21">
        <f ca="1">LN(Data!D520/Data!D519)</f>
        <v>-1.0685351376689311E-2</v>
      </c>
      <c r="D510" s="21">
        <f ca="1">LN(Data!E520/Data!E519)</f>
        <v>-1.281467762765137E-2</v>
      </c>
      <c r="E510" s="21">
        <f ca="1">LN(Data!F520/Data!F519)</f>
        <v>1.4142840329128705E-2</v>
      </c>
      <c r="F510" s="21">
        <f ca="1">LN(Data!G520/Data!G519)</f>
        <v>-3.2778096812941554E-2</v>
      </c>
      <c r="G510" s="21">
        <f ca="1">LN(Data!H520/Data!H519)</f>
        <v>-3.0907537463076663E-2</v>
      </c>
      <c r="H510" s="21">
        <f ca="1">LN(Data!I520/Data!I519)</f>
        <v>4.3378639007354558E-3</v>
      </c>
      <c r="I510" s="21">
        <f ca="1">LN(Data!J520/Data!J519)</f>
        <v>2.0072114598221533E-2</v>
      </c>
      <c r="J510" s="21">
        <f ca="1">LN(Data!K520/Data!K519)</f>
        <v>1.74318323121311E-2</v>
      </c>
      <c r="K510" s="21">
        <f ca="1">LN(Data!L520/Data!L519)</f>
        <v>-1.3220933088235803E-2</v>
      </c>
      <c r="L510" s="21">
        <f ca="1">LN(Data!M520/Data!M519)</f>
        <v>1.4986104683145578E-2</v>
      </c>
      <c r="M510" s="21">
        <f ca="1">LN(Data!N520/Data!N519)</f>
        <v>2.1076312146588002E-2</v>
      </c>
      <c r="N510" s="21">
        <f ca="1">LN(Data!O520/Data!O519)</f>
        <v>3.17294253098395E-2</v>
      </c>
      <c r="O510" s="21">
        <f ca="1">LN(Data!P520/Data!P519)</f>
        <v>-1.1733508387379807E-2</v>
      </c>
      <c r="Q510" s="41">
        <f t="shared" ca="1" si="781"/>
        <v>3.2031038366799053E-4</v>
      </c>
      <c r="R510" s="41">
        <f t="shared" ca="1" si="782"/>
        <v>3.119185040430239E-4</v>
      </c>
      <c r="S510" s="41">
        <f t="shared" ca="1" si="783"/>
        <v>1.2721800580258093E-3</v>
      </c>
      <c r="T510" s="41">
        <f t="shared" ca="1" si="784"/>
        <v>6.7321705113158111E-4</v>
      </c>
      <c r="U510" s="41">
        <f t="shared" ca="1" si="785"/>
        <v>3.8212643867582895E-4</v>
      </c>
      <c r="V510" s="41">
        <f t="shared" ca="1" si="786"/>
        <v>1.3698129751365939E-3</v>
      </c>
      <c r="W510" s="41">
        <f t="shared" ca="1" si="787"/>
        <v>9.4997285225357139E-5</v>
      </c>
      <c r="X510" s="41">
        <f t="shared" ca="1" si="788"/>
        <v>2.4559220333429573E-4</v>
      </c>
      <c r="Y510" s="41">
        <f t="shared" ca="1" si="789"/>
        <v>1.3366226045028772E-4</v>
      </c>
      <c r="Z510" s="41">
        <f t="shared" ca="1" si="790"/>
        <v>2.0810102248729252E-4</v>
      </c>
      <c r="AA510" s="41">
        <f t="shared" ca="1" si="791"/>
        <v>3.0626351802683609E-4</v>
      </c>
      <c r="AB510" s="41">
        <f t="shared" ca="1" si="792"/>
        <v>1.9164999366048384E-4</v>
      </c>
      <c r="AC510" s="41">
        <f t="shared" ca="1" si="793"/>
        <v>3.6260137245843621E-4</v>
      </c>
      <c r="AD510" s="41">
        <f t="shared" ca="1" si="794"/>
        <v>1.2764977344963385E-4</v>
      </c>
      <c r="AF510" s="43">
        <f t="shared" ca="1" si="795"/>
        <v>1.4948108039919886E-4</v>
      </c>
      <c r="AG510" s="43">
        <f t="shared" ca="1" si="796"/>
        <v>3.0550877304397585E-4</v>
      </c>
      <c r="AH510" s="43">
        <f t="shared" ca="1" si="797"/>
        <v>2.4329124347217334E-5</v>
      </c>
      <c r="AI510" s="43">
        <f t="shared" ca="1" si="798"/>
        <v>2.0916677372338362E-4</v>
      </c>
      <c r="AJ510" s="43">
        <f t="shared" ca="1" si="799"/>
        <v>3.2313407280965277E-4</v>
      </c>
      <c r="AK510" s="43">
        <f t="shared" ca="1" si="800"/>
        <v>1.1790741350338113E-5</v>
      </c>
      <c r="AL510" s="43">
        <f t="shared" ca="1" si="801"/>
        <v>6.405395881200438E-5</v>
      </c>
      <c r="AM510" s="43">
        <f t="shared" ca="1" si="802"/>
        <v>2.6873588814813999E-5</v>
      </c>
      <c r="AN510" s="43">
        <f t="shared" ca="1" si="803"/>
        <v>1.358384497965742E-4</v>
      </c>
      <c r="AO510" s="43">
        <f t="shared" ca="1" si="804"/>
        <v>1.2384801140057701E-4</v>
      </c>
      <c r="AP510" s="43">
        <f t="shared" ca="1" si="805"/>
        <v>2.6243792320325105E-5</v>
      </c>
      <c r="AQ510" s="43">
        <f t="shared" ca="1" si="806"/>
        <v>6.364480185418631E-5</v>
      </c>
      <c r="AR510" s="43">
        <f t="shared" ca="1" si="807"/>
        <v>1.3051370881059107E-4</v>
      </c>
      <c r="AT510" s="43">
        <f t="shared" ca="1" si="808"/>
        <v>2.4202859550318152E-4</v>
      </c>
      <c r="AU510" s="43">
        <f t="shared" ca="1" si="809"/>
        <v>-5.6125576550446236E-5</v>
      </c>
      <c r="AV510" s="43">
        <f t="shared" ca="1" si="810"/>
        <v>9.8309766647480644E-5</v>
      </c>
      <c r="AW510" s="43">
        <f t="shared" ca="1" si="811"/>
        <v>3.8006246646240318E-4</v>
      </c>
      <c r="AX510" s="43">
        <f t="shared" ca="1" si="812"/>
        <v>-5.7125974421178189E-6</v>
      </c>
      <c r="AY510" s="43">
        <f t="shared" ca="1" si="813"/>
        <v>-1.2828620494966663E-5</v>
      </c>
      <c r="AZ510" s="43">
        <f t="shared" ca="1" si="814"/>
        <v>3.5713103030029165E-5</v>
      </c>
      <c r="BA510" s="43">
        <f t="shared" ca="1" si="815"/>
        <v>1.0211065938119505E-4</v>
      </c>
      <c r="BB510" s="43">
        <f t="shared" ca="1" si="816"/>
        <v>7.1063089455782023E-5</v>
      </c>
      <c r="BC510" s="43">
        <f t="shared" ca="1" si="817"/>
        <v>-2.1433666374337263E-6</v>
      </c>
      <c r="BD510" s="43">
        <f t="shared" ca="1" si="818"/>
        <v>1.8207411294971754E-5</v>
      </c>
      <c r="BE510" s="43">
        <f t="shared" ca="1" si="819"/>
        <v>1.3717364119546658E-4</v>
      </c>
      <c r="BG510" s="43">
        <f t="shared" ca="1" si="820"/>
        <v>-1.0712400004963388E-4</v>
      </c>
      <c r="BH510" s="43">
        <f t="shared" ca="1" si="821"/>
        <v>3.1434508438908692E-4</v>
      </c>
      <c r="BI510" s="43">
        <f t="shared" ca="1" si="822"/>
        <v>6.8373477015455728E-4</v>
      </c>
      <c r="BJ510" s="43">
        <f t="shared" ca="1" si="823"/>
        <v>-3.29408272970757E-5</v>
      </c>
      <c r="BK510" s="43">
        <f t="shared" ca="1" si="824"/>
        <v>-5.978903677705359E-5</v>
      </c>
      <c r="BL510" s="43">
        <f t="shared" ca="1" si="825"/>
        <v>7.5063830556044765E-6</v>
      </c>
      <c r="BM510" s="43">
        <f t="shared" ca="1" si="826"/>
        <v>2.4402561645008763E-4</v>
      </c>
      <c r="BN510" s="43">
        <f t="shared" ca="1" si="827"/>
        <v>7.1512097498015442E-5</v>
      </c>
      <c r="BO510" s="43">
        <f t="shared" ca="1" si="828"/>
        <v>3.2394742707934963E-5</v>
      </c>
      <c r="BP510" s="43">
        <f t="shared" ca="1" si="829"/>
        <v>1.6046334216977194E-4</v>
      </c>
      <c r="BQ510" s="43">
        <f t="shared" ca="1" si="830"/>
        <v>2.7084502844732943E-4</v>
      </c>
      <c r="BS510" s="43">
        <f t="shared" ca="1" si="831"/>
        <v>-8.0282523156246583E-5</v>
      </c>
      <c r="BT510" s="43">
        <f t="shared" ca="1" si="832"/>
        <v>-2.4770018920638906E-4</v>
      </c>
      <c r="BU510" s="43">
        <f t="shared" ca="1" si="833"/>
        <v>1.0063124782405849E-4</v>
      </c>
      <c r="BV510" s="43">
        <f t="shared" ca="1" si="834"/>
        <v>2.5264964514778521E-4</v>
      </c>
      <c r="BW510" s="43">
        <f t="shared" ca="1" si="835"/>
        <v>1.0398020265975462E-4</v>
      </c>
      <c r="BX510" s="43">
        <f t="shared" ca="1" si="836"/>
        <v>-1.5485433831837098E-5</v>
      </c>
      <c r="BY510" s="43">
        <f t="shared" ca="1" si="837"/>
        <v>1.0391056613624463E-5</v>
      </c>
      <c r="BZ510" s="43">
        <f t="shared" ca="1" si="838"/>
        <v>1.802553291917714E-4</v>
      </c>
      <c r="CA510" s="43">
        <f t="shared" ca="1" si="839"/>
        <v>2.1344706778632732E-4</v>
      </c>
      <c r="CB510" s="43">
        <f t="shared" ca="1" si="840"/>
        <v>-7.425317247356508E-6</v>
      </c>
      <c r="CD510" s="43">
        <f t="shared" ca="1" si="841"/>
        <v>3.8492766919992689E-4</v>
      </c>
      <c r="CE510" s="43">
        <f t="shared" ca="1" si="842"/>
        <v>-7.6661044222099103E-5</v>
      </c>
      <c r="CF510" s="43">
        <f t="shared" ca="1" si="843"/>
        <v>-5.0882480015590961E-5</v>
      </c>
      <c r="CG510" s="43">
        <f t="shared" ca="1" si="844"/>
        <v>-5.4681633569707034E-5</v>
      </c>
      <c r="CH510" s="43">
        <f t="shared" ca="1" si="845"/>
        <v>1.7610081919340191E-4</v>
      </c>
      <c r="CI510" s="43">
        <f t="shared" ca="1" si="846"/>
        <v>9.9849594893340236E-5</v>
      </c>
      <c r="CJ510" s="43">
        <f t="shared" ca="1" si="847"/>
        <v>-7.1079972138582051E-5</v>
      </c>
      <c r="CK510" s="43">
        <f t="shared" ca="1" si="848"/>
        <v>2.4592650435129406E-5</v>
      </c>
      <c r="CL510" s="43">
        <f t="shared" ca="1" si="849"/>
        <v>1.5693555441047952E-4</v>
      </c>
      <c r="CN510" s="43">
        <f t="shared" ca="1" si="850"/>
        <v>-1.2296501436995951E-4</v>
      </c>
      <c r="CO510" s="43">
        <f t="shared" ca="1" si="851"/>
        <v>-1.1716426933883332E-4</v>
      </c>
      <c r="CP510" s="43">
        <f t="shared" ca="1" si="852"/>
        <v>8.1209345647935361E-6</v>
      </c>
      <c r="CQ510" s="43">
        <f t="shared" ca="1" si="853"/>
        <v>2.9869286585275693E-4</v>
      </c>
      <c r="CR510" s="43">
        <f t="shared" ca="1" si="854"/>
        <v>8.8635092109230149E-5</v>
      </c>
      <c r="CS510" s="43">
        <f t="shared" ca="1" si="855"/>
        <v>-9.0048876223690287E-5</v>
      </c>
      <c r="CT510" s="43">
        <f t="shared" ca="1" si="856"/>
        <v>3.8036803446748476E-6</v>
      </c>
      <c r="CU510" s="43">
        <f t="shared" ca="1" si="856"/>
        <v>3.1139600078093898E-4</v>
      </c>
      <c r="CW510" s="43">
        <f t="shared" ca="1" si="857"/>
        <v>9.5455194269092309E-5</v>
      </c>
      <c r="CX510" s="43">
        <f t="shared" ca="1" si="858"/>
        <v>5.513373526552986E-5</v>
      </c>
      <c r="CY510" s="43">
        <f t="shared" ca="1" si="859"/>
        <v>-5.7389134919795614E-5</v>
      </c>
      <c r="CZ510" s="43">
        <f t="shared" ca="1" si="860"/>
        <v>-3.1929660420280555E-6</v>
      </c>
      <c r="DA510" s="43">
        <f t="shared" ca="1" si="861"/>
        <v>7.9958153245875905E-5</v>
      </c>
      <c r="DB510" s="43">
        <f t="shared" ca="1" si="862"/>
        <v>4.8113960043436396E-5</v>
      </c>
      <c r="DC510" s="43">
        <f t="shared" ca="1" si="863"/>
        <v>-2.7708679461454429E-5</v>
      </c>
      <c r="DE510" s="43">
        <f t="shared" ca="1" si="864"/>
        <v>1.0671339213658616E-4</v>
      </c>
      <c r="DF510" s="43">
        <f t="shared" ca="1" si="865"/>
        <v>-5.9957625082628713E-5</v>
      </c>
      <c r="DG510" s="43">
        <f t="shared" ca="1" si="866"/>
        <v>4.4789004536105298E-5</v>
      </c>
      <c r="DH510" s="43">
        <f t="shared" ca="1" si="867"/>
        <v>1.6644761800270626E-4</v>
      </c>
      <c r="DI510" s="43">
        <f t="shared" ca="1" si="868"/>
        <v>1.6068511026730992E-4</v>
      </c>
      <c r="DJ510" s="43">
        <f t="shared" ca="1" si="869"/>
        <v>-1.6550381145479411E-5</v>
      </c>
      <c r="DL510" s="43">
        <f t="shared" ca="1" si="870"/>
        <v>-4.8607046530868965E-5</v>
      </c>
      <c r="DM510" s="43">
        <f t="shared" ca="1" si="871"/>
        <v>5.0121877063241224E-6</v>
      </c>
      <c r="DN510" s="43">
        <f t="shared" ca="1" si="872"/>
        <v>1.0505647240198115E-4</v>
      </c>
      <c r="DO510" s="43">
        <f t="shared" ca="1" si="873"/>
        <v>9.0795489377836608E-5</v>
      </c>
      <c r="DP510" s="43">
        <f t="shared" ca="1" si="874"/>
        <v>3.8305736846560796E-6</v>
      </c>
      <c r="DR510" s="43">
        <f t="shared" ca="1" si="875"/>
        <v>5.331865553615862E-5</v>
      </c>
      <c r="DS510" s="43">
        <f t="shared" ca="1" si="876"/>
        <v>-5.1447069093834838E-5</v>
      </c>
      <c r="DT510" s="43">
        <f t="shared" ca="1" si="877"/>
        <v>-1.1137720198430629E-5</v>
      </c>
      <c r="DU510" s="43">
        <f t="shared" ca="1" si="878"/>
        <v>1.2128612999562691E-4</v>
      </c>
      <c r="DW510" s="43">
        <f t="shared" ca="1" si="879"/>
        <v>2.304890106564661E-7</v>
      </c>
      <c r="DX510" s="43">
        <f t="shared" ca="1" si="880"/>
        <v>5.7274655068086351E-5</v>
      </c>
      <c r="DY510" s="43">
        <f t="shared" ca="1" si="881"/>
        <v>6.9729166090895712E-5</v>
      </c>
      <c r="EA510" s="43">
        <f t="shared" ca="1" si="882"/>
        <v>1.285609199325164E-4</v>
      </c>
      <c r="EB510" s="43">
        <f t="shared" ca="1" si="883"/>
        <v>-6.2603941857093772E-6</v>
      </c>
      <c r="ED510" s="43">
        <f t="shared" ca="1" si="884"/>
        <v>4.1385186739437333E-5</v>
      </c>
    </row>
    <row r="511" spans="1:134" x14ac:dyDescent="0.3">
      <c r="A511">
        <f ca="1"/>
        <v>507</v>
      </c>
      <c r="B511" s="21">
        <f ca="1">LN(Data!C521/Data!C520)</f>
        <v>1.041816419239041E-2</v>
      </c>
      <c r="C511" s="21">
        <f ca="1">LN(Data!D521/Data!D520)</f>
        <v>-6.0904381281477625E-3</v>
      </c>
      <c r="D511" s="21">
        <f ca="1">LN(Data!E521/Data!E520)</f>
        <v>3.4542348680876036E-3</v>
      </c>
      <c r="E511" s="21">
        <f ca="1">LN(Data!F521/Data!F520)</f>
        <v>9.0287492613047825E-3</v>
      </c>
      <c r="F511" s="21">
        <f ca="1">LN(Data!G521/Data!G520)</f>
        <v>-1.7232323761719834E-2</v>
      </c>
      <c r="G511" s="21">
        <f ca="1">LN(Data!H521/Data!H520)</f>
        <v>-2.8811697238545587E-2</v>
      </c>
      <c r="H511" s="21">
        <f ca="1">LN(Data!I521/Data!I520)</f>
        <v>8.680984175641145E-3</v>
      </c>
      <c r="I511" s="21">
        <f ca="1">LN(Data!J521/Data!J520)</f>
        <v>1.2717708224769298E-2</v>
      </c>
      <c r="J511" s="21">
        <f ca="1">LN(Data!K521/Data!K520)</f>
        <v>1.0230268250814823E-2</v>
      </c>
      <c r="K511" s="21">
        <f ca="1">LN(Data!L521/Data!L520)</f>
        <v>1.5630007665987881E-3</v>
      </c>
      <c r="L511" s="21">
        <f ca="1">LN(Data!M521/Data!M520)</f>
        <v>-4.8357942312700864E-3</v>
      </c>
      <c r="M511" s="21">
        <f ca="1">LN(Data!N521/Data!N520)</f>
        <v>6.9055954755273558E-3</v>
      </c>
      <c r="N511" s="21">
        <f ca="1">LN(Data!O521/Data!O520)</f>
        <v>1.085717494415927E-3</v>
      </c>
      <c r="O511" s="21">
        <f ca="1">LN(Data!P521/Data!P520)</f>
        <v>-6.2161302611107539E-3</v>
      </c>
      <c r="Q511" s="41">
        <f t="shared" ca="1" si="781"/>
        <v>3.0705741393559024E-4</v>
      </c>
      <c r="R511" s="41">
        <f t="shared" ca="1" si="782"/>
        <v>3.0005399784304143E-4</v>
      </c>
      <c r="S511" s="41">
        <f t="shared" ca="1" si="783"/>
        <v>1.2057022123062985E-3</v>
      </c>
      <c r="T511" s="41">
        <f t="shared" ca="1" si="784"/>
        <v>6.4482522401819995E-4</v>
      </c>
      <c r="U511" s="41">
        <f t="shared" ca="1" si="785"/>
        <v>4.2366307019599345E-4</v>
      </c>
      <c r="V511" s="41">
        <f t="shared" ca="1" si="786"/>
        <v>1.3449407489502874E-3</v>
      </c>
      <c r="W511" s="41">
        <f t="shared" ca="1" si="787"/>
        <v>9.0426471905113935E-5</v>
      </c>
      <c r="X511" s="41">
        <f t="shared" ca="1" si="788"/>
        <v>2.5503005820088628E-4</v>
      </c>
      <c r="Y511" s="41">
        <f t="shared" ca="1" si="789"/>
        <v>1.4387465148876596E-4</v>
      </c>
      <c r="Z511" s="41">
        <f t="shared" ca="1" si="790"/>
        <v>2.0610254544147148E-4</v>
      </c>
      <c r="AA511" s="41">
        <f t="shared" ca="1" si="791"/>
        <v>3.0136270695967776E-4</v>
      </c>
      <c r="AB511" s="41">
        <f t="shared" ca="1" si="792"/>
        <v>2.0680365006287959E-4</v>
      </c>
      <c r="AC511" s="41">
        <f t="shared" ca="1" si="793"/>
        <v>4.012506759404911E-4</v>
      </c>
      <c r="AD511" s="41">
        <f t="shared" ca="1" si="794"/>
        <v>1.2825130018725856E-4</v>
      </c>
      <c r="AF511" s="43">
        <f t="shared" ca="1" si="795"/>
        <v>1.4690504972993284E-4</v>
      </c>
      <c r="AG511" s="43">
        <f t="shared" ca="1" si="796"/>
        <v>2.9484501455051093E-4</v>
      </c>
      <c r="AH511" s="43">
        <f t="shared" ca="1" si="797"/>
        <v>1.4407995551039154E-5</v>
      </c>
      <c r="AI511" s="43">
        <f t="shared" ca="1" si="798"/>
        <v>2.1622725360448419E-4</v>
      </c>
      <c r="AJ511" s="43">
        <f t="shared" ca="1" si="799"/>
        <v>3.2223739612433365E-4</v>
      </c>
      <c r="AK511" s="43">
        <f t="shared" ca="1" si="800"/>
        <v>8.4880387888490866E-6</v>
      </c>
      <c r="AL511" s="43">
        <f t="shared" ca="1" si="801"/>
        <v>4.8201972554607521E-5</v>
      </c>
      <c r="AM511" s="43">
        <f t="shared" ca="1" si="802"/>
        <v>1.4832053370431411E-5</v>
      </c>
      <c r="AN511" s="43">
        <f t="shared" ca="1" si="803"/>
        <v>1.3559796529600973E-4</v>
      </c>
      <c r="AO511" s="43">
        <f t="shared" ca="1" si="804"/>
        <v>1.0745124101514121E-4</v>
      </c>
      <c r="AP511" s="43">
        <f t="shared" ca="1" si="805"/>
        <v>1.2059624542731544E-5</v>
      </c>
      <c r="AQ511" s="43">
        <f t="shared" ca="1" si="806"/>
        <v>4.0843026834646215E-5</v>
      </c>
      <c r="AR511" s="43">
        <f t="shared" ca="1" si="807"/>
        <v>1.2970281202223351E-4</v>
      </c>
      <c r="AT511" s="43">
        <f t="shared" ca="1" si="808"/>
        <v>2.3572263976681787E-4</v>
      </c>
      <c r="AU511" s="43">
        <f t="shared" ca="1" si="809"/>
        <v>-6.182531506028862E-5</v>
      </c>
      <c r="AV511" s="43">
        <f t="shared" ca="1" si="810"/>
        <v>1.1342590956295705E-4</v>
      </c>
      <c r="AW511" s="43">
        <f t="shared" ca="1" si="811"/>
        <v>3.7707419235352875E-4</v>
      </c>
      <c r="AX511" s="43">
        <f t="shared" ca="1" si="812"/>
        <v>-8.1509375958076199E-6</v>
      </c>
      <c r="AY511" s="43">
        <f t="shared" ca="1" si="813"/>
        <v>-2.4927559106579001E-5</v>
      </c>
      <c r="AZ511" s="43">
        <f t="shared" ca="1" si="814"/>
        <v>2.2394401644548569E-5</v>
      </c>
      <c r="BA511" s="43">
        <f t="shared" ca="1" si="815"/>
        <v>1.0446023875285321E-4</v>
      </c>
      <c r="BB511" s="43">
        <f t="shared" ca="1" si="816"/>
        <v>5.71913964299995E-5</v>
      </c>
      <c r="BC511" s="43">
        <f t="shared" ca="1" si="817"/>
        <v>-1.5527232699852377E-5</v>
      </c>
      <c r="BD511" s="43">
        <f t="shared" ca="1" si="818"/>
        <v>-3.227436887689818E-6</v>
      </c>
      <c r="BE511" s="43">
        <f t="shared" ca="1" si="819"/>
        <v>1.3646582232376765E-4</v>
      </c>
      <c r="BG511" s="43">
        <f t="shared" ca="1" si="820"/>
        <v>-1.1157071642008373E-4</v>
      </c>
      <c r="BH511" s="43">
        <f t="shared" ca="1" si="821"/>
        <v>3.2068682396008933E-4</v>
      </c>
      <c r="BI511" s="43">
        <f t="shared" ca="1" si="822"/>
        <v>6.6647489167651693E-4</v>
      </c>
      <c r="BJ511" s="43">
        <f t="shared" ca="1" si="823"/>
        <v>-3.429967730808423E-5</v>
      </c>
      <c r="BK511" s="43">
        <f t="shared" ca="1" si="824"/>
        <v>-7.1634755243319421E-5</v>
      </c>
      <c r="BL511" s="43">
        <f t="shared" ca="1" si="825"/>
        <v>-6.3469986200860052E-6</v>
      </c>
      <c r="BM511" s="43">
        <f t="shared" ca="1" si="826"/>
        <v>2.3954939919083185E-4</v>
      </c>
      <c r="BN511" s="43">
        <f t="shared" ca="1" si="827"/>
        <v>5.5698845623609677E-5</v>
      </c>
      <c r="BO511" s="43">
        <f t="shared" ca="1" si="828"/>
        <v>1.4245889401162161E-5</v>
      </c>
      <c r="BP511" s="43">
        <f t="shared" ca="1" si="829"/>
        <v>1.2643940024021147E-4</v>
      </c>
      <c r="BQ511" s="43">
        <f t="shared" ca="1" si="830"/>
        <v>2.6361599438602662E-4</v>
      </c>
      <c r="BS511" s="43">
        <f t="shared" ca="1" si="831"/>
        <v>-1.0328009513796111E-4</v>
      </c>
      <c r="BT511" s="43">
        <f t="shared" ca="1" si="832"/>
        <v>-2.5906539989241714E-4</v>
      </c>
      <c r="BU511" s="43">
        <f t="shared" ca="1" si="833"/>
        <v>9.8274355945670563E-5</v>
      </c>
      <c r="BV511" s="43">
        <f t="shared" ca="1" si="834"/>
        <v>2.545232691487553E-4</v>
      </c>
      <c r="BW511" s="43">
        <f t="shared" ca="1" si="835"/>
        <v>1.1253352776224634E-4</v>
      </c>
      <c r="BX511" s="43">
        <f t="shared" ca="1" si="836"/>
        <v>-2.577520054206769E-5</v>
      </c>
      <c r="BY511" s="43">
        <f t="shared" ca="1" si="837"/>
        <v>2.2484358358167156E-5</v>
      </c>
      <c r="BZ511" s="43">
        <f t="shared" ca="1" si="838"/>
        <v>1.8732474448522932E-4</v>
      </c>
      <c r="CA511" s="43">
        <f t="shared" ca="1" si="839"/>
        <v>2.275648954726722E-4</v>
      </c>
      <c r="CB511" s="43">
        <f t="shared" ca="1" si="840"/>
        <v>-1.6936506349907429E-5</v>
      </c>
      <c r="CD511" s="43">
        <f t="shared" ca="1" si="841"/>
        <v>4.2261742436079203E-4</v>
      </c>
      <c r="CE511" s="43">
        <f t="shared" ca="1" si="842"/>
        <v>-8.059259694275341E-5</v>
      </c>
      <c r="CF511" s="43">
        <f t="shared" ca="1" si="843"/>
        <v>-8.7305074147113313E-5</v>
      </c>
      <c r="CG511" s="43">
        <f t="shared" ca="1" si="844"/>
        <v>-8.5683672784764395E-5</v>
      </c>
      <c r="CH511" s="43">
        <f t="shared" ca="1" si="845"/>
        <v>1.9153619152521476E-4</v>
      </c>
      <c r="CI511" s="43">
        <f t="shared" ca="1" si="846"/>
        <v>6.4385659790558439E-5</v>
      </c>
      <c r="CJ511" s="43">
        <f t="shared" ca="1" si="847"/>
        <v>-1.0826565781030541E-4</v>
      </c>
      <c r="CK511" s="43">
        <f t="shared" ca="1" si="848"/>
        <v>-3.9284719068473437E-5</v>
      </c>
      <c r="CL511" s="43">
        <f t="shared" ca="1" si="849"/>
        <v>1.7059554557847059E-4</v>
      </c>
      <c r="CN511" s="43">
        <f t="shared" ca="1" si="850"/>
        <v>-1.2363147496906448E-4</v>
      </c>
      <c r="CO511" s="43">
        <f t="shared" ca="1" si="851"/>
        <v>-1.4735719121296536E-4</v>
      </c>
      <c r="CP511" s="43">
        <f t="shared" ca="1" si="852"/>
        <v>-2.4692822123329842E-5</v>
      </c>
      <c r="CQ511" s="43">
        <f t="shared" ca="1" si="853"/>
        <v>3.0528888298488022E-4</v>
      </c>
      <c r="CR511" s="43">
        <f t="shared" ca="1" si="854"/>
        <v>5.5525971067481682E-5</v>
      </c>
      <c r="CS511" s="43">
        <f t="shared" ca="1" si="855"/>
        <v>-1.2373095808551886E-4</v>
      </c>
      <c r="CT511" s="43">
        <f t="shared" ca="1" si="856"/>
        <v>-5.526524456275112E-5</v>
      </c>
      <c r="CU511" s="43">
        <f t="shared" ca="1" si="856"/>
        <v>3.1447147173745859E-4</v>
      </c>
      <c r="CW511" s="43">
        <f t="shared" ca="1" si="857"/>
        <v>9.495208869256979E-5</v>
      </c>
      <c r="CX511" s="43">
        <f t="shared" ca="1" si="858"/>
        <v>5.6362726116226113E-5</v>
      </c>
      <c r="CY511" s="43">
        <f t="shared" ca="1" si="859"/>
        <v>-5.7386823327257698E-5</v>
      </c>
      <c r="CZ511" s="43">
        <f t="shared" ca="1" si="860"/>
        <v>8.990728715532175E-7</v>
      </c>
      <c r="DA511" s="43">
        <f t="shared" ca="1" si="861"/>
        <v>8.0646234468402335E-5</v>
      </c>
      <c r="DB511" s="43">
        <f t="shared" ca="1" si="862"/>
        <v>5.34853981593883E-5</v>
      </c>
      <c r="DC511" s="43">
        <f t="shared" ca="1" si="863"/>
        <v>-2.9100060441522659E-5</v>
      </c>
      <c r="DE511" s="43">
        <f t="shared" ca="1" si="864"/>
        <v>1.213042127579556E-4</v>
      </c>
      <c r="DF511" s="43">
        <f t="shared" ca="1" si="865"/>
        <v>-7.2282492620220275E-5</v>
      </c>
      <c r="DG511" s="43">
        <f t="shared" ca="1" si="866"/>
        <v>6.014983289880154E-5</v>
      </c>
      <c r="DH511" s="43">
        <f t="shared" ca="1" si="867"/>
        <v>1.818435300853961E-4</v>
      </c>
      <c r="DI511" s="43">
        <f t="shared" ca="1" si="868"/>
        <v>1.8925660330855991E-4</v>
      </c>
      <c r="DJ511" s="43">
        <f t="shared" ca="1" si="869"/>
        <v>-2.9688337776191519E-5</v>
      </c>
      <c r="DL511" s="43">
        <f t="shared" ca="1" si="870"/>
        <v>-5.9518529055258758E-5</v>
      </c>
      <c r="DM511" s="43">
        <f t="shared" ca="1" si="871"/>
        <v>2.0385572274862869E-5</v>
      </c>
      <c r="DN511" s="43">
        <f t="shared" ca="1" si="872"/>
        <v>1.2079700840370952E-4</v>
      </c>
      <c r="DO511" s="43">
        <f t="shared" ca="1" si="873"/>
        <v>1.1853388129685107E-4</v>
      </c>
      <c r="DP511" s="43">
        <f t="shared" ca="1" si="874"/>
        <v>-8.6714537749306124E-6</v>
      </c>
      <c r="DR511" s="43">
        <f t="shared" ca="1" si="875"/>
        <v>3.8231718967839196E-5</v>
      </c>
      <c r="DS511" s="43">
        <f t="shared" ca="1" si="876"/>
        <v>-6.5079155706413452E-5</v>
      </c>
      <c r="DT511" s="43">
        <f t="shared" ca="1" si="877"/>
        <v>-3.5639013523498634E-5</v>
      </c>
      <c r="DU511" s="43">
        <f t="shared" ca="1" si="878"/>
        <v>1.2331663795267742E-4</v>
      </c>
      <c r="DW511" s="43">
        <f t="shared" ca="1" si="879"/>
        <v>1.9167768879822323E-5</v>
      </c>
      <c r="DX511" s="43">
        <f t="shared" ca="1" si="880"/>
        <v>8.2368205117759402E-5</v>
      </c>
      <c r="DY511" s="43">
        <f t="shared" ca="1" si="881"/>
        <v>5.4995041025811523E-5</v>
      </c>
      <c r="EA511" s="43">
        <f t="shared" ca="1" si="882"/>
        <v>1.6097162106028706E-4</v>
      </c>
      <c r="EB511" s="43">
        <f t="shared" ca="1" si="883"/>
        <v>-2.072271565538834E-5</v>
      </c>
      <c r="ED511" s="43">
        <f t="shared" ca="1" si="884"/>
        <v>1.6564226855086497E-5</v>
      </c>
    </row>
    <row r="512" spans="1:134" x14ac:dyDescent="0.3">
      <c r="A512">
        <f ca="1"/>
        <v>508</v>
      </c>
      <c r="B512" s="21">
        <f ca="1">LN(Data!C522/Data!C521)</f>
        <v>-2.693994273640031E-2</v>
      </c>
      <c r="C512" s="21">
        <f ca="1">LN(Data!D522/Data!D521)</f>
        <v>-3.1263732252699024E-2</v>
      </c>
      <c r="D512" s="21">
        <f ca="1">LN(Data!E522/Data!E521)</f>
        <v>-3.0233010660193765E-2</v>
      </c>
      <c r="E512" s="21">
        <f ca="1">LN(Data!F522/Data!F521)</f>
        <v>-2.0316361653561657E-3</v>
      </c>
      <c r="F512" s="21">
        <f ca="1">LN(Data!G522/Data!G521)</f>
        <v>-4.9983553490078235E-2</v>
      </c>
      <c r="G512" s="21">
        <f ca="1">LN(Data!H522/Data!H521)</f>
        <v>-2.5651652203539418E-2</v>
      </c>
      <c r="H512" s="21">
        <f ca="1">LN(Data!I522/Data!I521)</f>
        <v>3.5491409180391648E-3</v>
      </c>
      <c r="I512" s="21">
        <f ca="1">LN(Data!J522/Data!J521)</f>
        <v>5.6375543108944503E-3</v>
      </c>
      <c r="J512" s="21">
        <f ca="1">LN(Data!K522/Data!K521)</f>
        <v>-5.2441477988769145E-3</v>
      </c>
      <c r="K512" s="21">
        <f ca="1">LN(Data!L522/Data!L521)</f>
        <v>-3.0624452542713034E-2</v>
      </c>
      <c r="L512" s="21">
        <f ca="1">LN(Data!M522/Data!M521)</f>
        <v>-1.382979129976283E-2</v>
      </c>
      <c r="M512" s="21">
        <f ca="1">LN(Data!N522/Data!N521)</f>
        <v>-2.6761238959072432E-3</v>
      </c>
      <c r="N512" s="21">
        <f ca="1">LN(Data!O522/Data!O521)</f>
        <v>-3.097407720210955E-3</v>
      </c>
      <c r="O512" s="21">
        <f ca="1">LN(Data!P522/Data!P521)</f>
        <v>-2.0174907400956579E-2</v>
      </c>
      <c r="Q512" s="41">
        <f t="shared" ca="1" si="781"/>
        <v>2.9514625780783116E-4</v>
      </c>
      <c r="R512" s="41">
        <f t="shared" ca="1" si="782"/>
        <v>2.8427636416802671E-4</v>
      </c>
      <c r="S512" s="41">
        <f t="shared" ca="1" si="783"/>
        <v>1.1340759838793552E-3</v>
      </c>
      <c r="T512" s="41">
        <f t="shared" ca="1" si="784"/>
        <v>6.1102680937051861E-4</v>
      </c>
      <c r="U512" s="41">
        <f t="shared" ca="1" si="785"/>
        <v>4.1606046491795786E-4</v>
      </c>
      <c r="V512" s="41">
        <f t="shared" ca="1" si="786"/>
        <v>1.3140511378792071E-3</v>
      </c>
      <c r="W512" s="41">
        <f t="shared" ca="1" si="787"/>
        <v>8.9522452766271023E-5</v>
      </c>
      <c r="X512" s="41">
        <f t="shared" ca="1" si="788"/>
        <v>2.4943266085825495E-4</v>
      </c>
      <c r="Y512" s="41">
        <f t="shared" ca="1" si="789"/>
        <v>1.4152167570845778E-4</v>
      </c>
      <c r="Z512" s="41">
        <f t="shared" ca="1" si="790"/>
        <v>1.9388297099876646E-4</v>
      </c>
      <c r="AA512" s="41">
        <f t="shared" ca="1" si="791"/>
        <v>2.8468403889292816E-4</v>
      </c>
      <c r="AB512" s="41">
        <f t="shared" ca="1" si="792"/>
        <v>1.9725666599140423E-4</v>
      </c>
      <c r="AC512" s="41">
        <f t="shared" ca="1" si="793"/>
        <v>3.7724636233272245E-4</v>
      </c>
      <c r="AD512" s="41">
        <f t="shared" ca="1" si="794"/>
        <v>1.2287463870140885E-4</v>
      </c>
      <c r="AF512" s="43">
        <f t="shared" ca="1" si="795"/>
        <v>1.3428367568077854E-4</v>
      </c>
      <c r="AG512" s="43">
        <f t="shared" ca="1" si="796"/>
        <v>2.7931352083836923E-4</v>
      </c>
      <c r="AH512" s="43">
        <f t="shared" ca="1" si="797"/>
        <v>1.9187295353348621E-5</v>
      </c>
      <c r="AI512" s="43">
        <f t="shared" ca="1" si="798"/>
        <v>1.9248186768625343E-4</v>
      </c>
      <c r="AJ512" s="43">
        <f t="shared" ca="1" si="799"/>
        <v>2.8489325280731706E-4</v>
      </c>
      <c r="AK512" s="43">
        <f t="shared" ca="1" si="800"/>
        <v>1.3405151571120487E-5</v>
      </c>
      <c r="AL512" s="43">
        <f t="shared" ca="1" si="801"/>
        <v>5.3259564547524708E-5</v>
      </c>
      <c r="AM512" s="43">
        <f t="shared" ca="1" si="802"/>
        <v>2.0336967030356778E-5</v>
      </c>
      <c r="AN512" s="43">
        <f t="shared" ca="1" si="803"/>
        <v>1.2843910329540464E-4</v>
      </c>
      <c r="AO512" s="43">
        <f t="shared" ca="1" si="804"/>
        <v>9.7981360656113558E-5</v>
      </c>
      <c r="AP512" s="43">
        <f t="shared" ca="1" si="805"/>
        <v>1.5652664720783996E-5</v>
      </c>
      <c r="AQ512" s="43">
        <f t="shared" ca="1" si="806"/>
        <v>3.9071116211969991E-5</v>
      </c>
      <c r="AR512" s="43">
        <f t="shared" ca="1" si="807"/>
        <v>1.1803500335880717E-4</v>
      </c>
      <c r="AT512" s="43">
        <f t="shared" ca="1" si="808"/>
        <v>2.2031701315615809E-4</v>
      </c>
      <c r="AU512" s="43">
        <f t="shared" ca="1" si="809"/>
        <v>-6.1415138481703502E-5</v>
      </c>
      <c r="AV512" s="43">
        <f t="shared" ca="1" si="810"/>
        <v>1.1291749908967753E-4</v>
      </c>
      <c r="AW512" s="43">
        <f t="shared" ca="1" si="811"/>
        <v>3.6497829237621424E-4</v>
      </c>
      <c r="AX512" s="43">
        <f t="shared" ca="1" si="812"/>
        <v>-1.0834141160849497E-5</v>
      </c>
      <c r="AY512" s="43">
        <f t="shared" ca="1" si="813"/>
        <v>-2.8079290464671863E-5</v>
      </c>
      <c r="AZ512" s="43">
        <f t="shared" ca="1" si="814"/>
        <v>1.7312328596919124E-5</v>
      </c>
      <c r="BA512" s="43">
        <f t="shared" ca="1" si="815"/>
        <v>9.7621462859888959E-5</v>
      </c>
      <c r="BB512" s="43">
        <f t="shared" ca="1" si="816"/>
        <v>5.5527038978159783E-5</v>
      </c>
      <c r="BC512" s="43">
        <f t="shared" ca="1" si="817"/>
        <v>-1.7119084856764224E-5</v>
      </c>
      <c r="BD512" s="43">
        <f t="shared" ca="1" si="818"/>
        <v>-3.4305403878916979E-6</v>
      </c>
      <c r="BE512" s="43">
        <f t="shared" ca="1" si="819"/>
        <v>1.305494103894497E-4</v>
      </c>
      <c r="BG512" s="43">
        <f t="shared" ca="1" si="820"/>
        <v>-1.0300522820406156E-4</v>
      </c>
      <c r="BH512" s="43">
        <f t="shared" ca="1" si="821"/>
        <v>2.9787414490672952E-4</v>
      </c>
      <c r="BI512" s="43">
        <f t="shared" ca="1" si="822"/>
        <v>6.2051505602331585E-4</v>
      </c>
      <c r="BJ512" s="43">
        <f t="shared" ca="1" si="823"/>
        <v>-3.0442527175870189E-5</v>
      </c>
      <c r="BK512" s="43">
        <f t="shared" ca="1" si="824"/>
        <v>-6.4700872857190498E-5</v>
      </c>
      <c r="BL512" s="43">
        <f t="shared" ca="1" si="825"/>
        <v>-3.8459137447695944E-6</v>
      </c>
      <c r="BM512" s="43">
        <f t="shared" ca="1" si="826"/>
        <v>2.255003735441919E-4</v>
      </c>
      <c r="BN512" s="43">
        <f t="shared" ca="1" si="827"/>
        <v>5.1354676743280091E-5</v>
      </c>
      <c r="BO512" s="43">
        <f t="shared" ca="1" si="828"/>
        <v>1.4822348957680909E-5</v>
      </c>
      <c r="BP512" s="43">
        <f t="shared" ca="1" si="829"/>
        <v>1.1907805561936503E-4</v>
      </c>
      <c r="BQ512" s="43">
        <f t="shared" ca="1" si="830"/>
        <v>2.4651071628931483E-4</v>
      </c>
      <c r="BS512" s="43">
        <f t="shared" ca="1" si="831"/>
        <v>-1.0641846925573501E-4</v>
      </c>
      <c r="BT512" s="43">
        <f t="shared" ca="1" si="832"/>
        <v>-2.5912949130843944E-4</v>
      </c>
      <c r="BU512" s="43">
        <f t="shared" ca="1" si="833"/>
        <v>9.7080600356723426E-5</v>
      </c>
      <c r="BV512" s="43">
        <f t="shared" ca="1" si="834"/>
        <v>2.461413729242225E-4</v>
      </c>
      <c r="BW512" s="43">
        <f t="shared" ca="1" si="835"/>
        <v>1.1132350771126121E-4</v>
      </c>
      <c r="BX512" s="43">
        <f t="shared" ca="1" si="836"/>
        <v>-2.3381971988532771E-5</v>
      </c>
      <c r="BY512" s="43">
        <f t="shared" ca="1" si="837"/>
        <v>1.8515626441073021E-5</v>
      </c>
      <c r="BZ512" s="43">
        <f t="shared" ca="1" si="838"/>
        <v>1.7982619321902778E-4</v>
      </c>
      <c r="CA512" s="43">
        <f t="shared" ca="1" si="839"/>
        <v>2.1449916200585347E-4</v>
      </c>
      <c r="CB512" s="43">
        <f t="shared" ca="1" si="840"/>
        <v>-1.9287748859103668E-5</v>
      </c>
      <c r="CD512" s="43">
        <f t="shared" ca="1" si="841"/>
        <v>4.270499285955005E-4</v>
      </c>
      <c r="CE512" s="43">
        <f t="shared" ca="1" si="842"/>
        <v>-8.4732652919289098E-5</v>
      </c>
      <c r="CF512" s="43">
        <f t="shared" ca="1" si="843"/>
        <v>-9.5216109636465221E-5</v>
      </c>
      <c r="CG512" s="43">
        <f t="shared" ca="1" si="844"/>
        <v>-9.1120130097715595E-5</v>
      </c>
      <c r="CH512" s="43">
        <f t="shared" ca="1" si="845"/>
        <v>1.7842797191871106E-4</v>
      </c>
      <c r="CI512" s="43">
        <f t="shared" ca="1" si="846"/>
        <v>6.5522438513423124E-5</v>
      </c>
      <c r="CJ512" s="43">
        <f t="shared" ca="1" si="847"/>
        <v>-1.0890968576179237E-4</v>
      </c>
      <c r="CK512" s="43">
        <f t="shared" ca="1" si="848"/>
        <v>-3.8050202047017338E-5</v>
      </c>
      <c r="CL512" s="43">
        <f t="shared" ca="1" si="849"/>
        <v>1.6678691499603143E-4</v>
      </c>
      <c r="CN512" s="43">
        <f t="shared" ca="1" si="850"/>
        <v>-1.3122041973899129E-4</v>
      </c>
      <c r="CO512" s="43">
        <f t="shared" ca="1" si="851"/>
        <v>-1.6050088527660029E-4</v>
      </c>
      <c r="CP512" s="43">
        <f t="shared" ca="1" si="852"/>
        <v>-4.0896336286624987E-5</v>
      </c>
      <c r="CQ512" s="43">
        <f t="shared" ca="1" si="853"/>
        <v>2.8426958771353585E-4</v>
      </c>
      <c r="CR512" s="43">
        <f t="shared" ca="1" si="854"/>
        <v>6.055405916138833E-5</v>
      </c>
      <c r="CS512" s="43">
        <f t="shared" ca="1" si="855"/>
        <v>-1.282448161659536E-4</v>
      </c>
      <c r="CT512" s="43">
        <f t="shared" ca="1" si="856"/>
        <v>-5.3826211713128294E-5</v>
      </c>
      <c r="CU512" s="43">
        <f t="shared" ca="1" si="856"/>
        <v>3.0634901921792015E-4</v>
      </c>
      <c r="CW512" s="43">
        <f t="shared" ca="1" si="857"/>
        <v>9.5879096801994204E-5</v>
      </c>
      <c r="CX512" s="43">
        <f t="shared" ca="1" si="858"/>
        <v>5.8309490357125795E-5</v>
      </c>
      <c r="CY512" s="43">
        <f t="shared" ca="1" si="859"/>
        <v>-5.3129510832340694E-5</v>
      </c>
      <c r="CZ512" s="43">
        <f t="shared" ca="1" si="860"/>
        <v>-1.6736386926387191E-6</v>
      </c>
      <c r="DA512" s="43">
        <f t="shared" ca="1" si="861"/>
        <v>7.9404302303084123E-5</v>
      </c>
      <c r="DB512" s="43">
        <f t="shared" ca="1" si="862"/>
        <v>5.0841780053119479E-5</v>
      </c>
      <c r="DC512" s="43">
        <f t="shared" ca="1" si="863"/>
        <v>-3.0591784520856894E-5</v>
      </c>
      <c r="DE512" s="43">
        <f t="shared" ca="1" si="864"/>
        <v>1.218322939929773E-4</v>
      </c>
      <c r="DF512" s="43">
        <f t="shared" ca="1" si="865"/>
        <v>-6.6752875800725399E-5</v>
      </c>
      <c r="DG512" s="43">
        <f t="shared" ca="1" si="866"/>
        <v>5.2850829720774512E-5</v>
      </c>
      <c r="DH512" s="43">
        <f t="shared" ca="1" si="867"/>
        <v>1.7620231918283495E-4</v>
      </c>
      <c r="DI512" s="43">
        <f t="shared" ca="1" si="868"/>
        <v>1.7872967740855685E-4</v>
      </c>
      <c r="DJ512" s="43">
        <f t="shared" ca="1" si="869"/>
        <v>-3.2650333366497961E-5</v>
      </c>
      <c r="DL512" s="43">
        <f t="shared" ca="1" si="870"/>
        <v>-5.4988022284831135E-5</v>
      </c>
      <c r="DM512" s="43">
        <f t="shared" ca="1" si="871"/>
        <v>1.6194149606872942E-5</v>
      </c>
      <c r="DN512" s="43">
        <f t="shared" ca="1" si="872"/>
        <v>1.1778795354826242E-4</v>
      </c>
      <c r="DO512" s="43">
        <f t="shared" ca="1" si="873"/>
        <v>1.1208827929178866E-4</v>
      </c>
      <c r="DP512" s="43">
        <f t="shared" ca="1" si="874"/>
        <v>-1.1966727351625015E-5</v>
      </c>
      <c r="DR512" s="43">
        <f t="shared" ca="1" si="875"/>
        <v>3.5484314824333494E-5</v>
      </c>
      <c r="DS512" s="43">
        <f t="shared" ca="1" si="876"/>
        <v>-6.0526799302704417E-5</v>
      </c>
      <c r="DT512" s="43">
        <f t="shared" ca="1" si="877"/>
        <v>-3.3398854075523806E-5</v>
      </c>
      <c r="DU512" s="43">
        <f t="shared" ca="1" si="878"/>
        <v>1.1533469069371312E-4</v>
      </c>
      <c r="DW512" s="43">
        <f t="shared" ca="1" si="879"/>
        <v>1.6014060421190582E-5</v>
      </c>
      <c r="DX512" s="43">
        <f t="shared" ca="1" si="880"/>
        <v>7.7111094426916699E-5</v>
      </c>
      <c r="DY512" s="43">
        <f t="shared" ca="1" si="881"/>
        <v>5.3498934175712997E-5</v>
      </c>
      <c r="EA512" s="43">
        <f t="shared" ca="1" si="882"/>
        <v>1.5176317534569818E-4</v>
      </c>
      <c r="EB512" s="43">
        <f t="shared" ca="1" si="883"/>
        <v>-2.2054917576449947E-5</v>
      </c>
      <c r="ED512" s="43">
        <f t="shared" ca="1" si="884"/>
        <v>1.5165435561457933E-5</v>
      </c>
    </row>
    <row r="513" spans="1:134" x14ac:dyDescent="0.3">
      <c r="A513">
        <f ca="1"/>
        <v>509</v>
      </c>
      <c r="B513" s="21">
        <f ca="1">LN(Data!C523/Data!C522)</f>
        <v>1.9226554118956955E-2</v>
      </c>
      <c r="C513" s="21">
        <f ca="1">LN(Data!D523/Data!D522)</f>
        <v>1.1569181822771271E-2</v>
      </c>
      <c r="D513" s="21">
        <f ca="1">LN(Data!E523/Data!E522)</f>
        <v>-2.0565438356434207E-2</v>
      </c>
      <c r="E513" s="21">
        <f ca="1">LN(Data!F523/Data!F522)</f>
        <v>-1.4043530977313232E-2</v>
      </c>
      <c r="F513" s="21">
        <f ca="1">LN(Data!G523/Data!G522)</f>
        <v>2.0066679873352506E-3</v>
      </c>
      <c r="G513" s="21">
        <f ca="1">LN(Data!H523/Data!H522)</f>
        <v>5.2677909348588046E-3</v>
      </c>
      <c r="H513" s="21">
        <f ca="1">LN(Data!I523/Data!I522)</f>
        <v>1.2926898261273927E-2</v>
      </c>
      <c r="I513" s="21">
        <f ca="1">LN(Data!J523/Data!J522)</f>
        <v>6.2634125975475109E-3</v>
      </c>
      <c r="J513" s="21">
        <f ca="1">LN(Data!K523/Data!K522)</f>
        <v>1.7607328591829174E-2</v>
      </c>
      <c r="K513" s="21">
        <f ca="1">LN(Data!L523/Data!L522)</f>
        <v>-9.0428757668499331E-3</v>
      </c>
      <c r="L513" s="21">
        <f ca="1">LN(Data!M523/Data!M522)</f>
        <v>1.0795501523563527E-2</v>
      </c>
      <c r="M513" s="21">
        <f ca="1">LN(Data!N523/Data!N522)</f>
        <v>4.478467429767514E-3</v>
      </c>
      <c r="N513" s="21">
        <f ca="1">LN(Data!O523/Data!O522)</f>
        <v>-1.1980614622598587E-3</v>
      </c>
      <c r="O513" s="21">
        <f ca="1">LN(Data!P523/Data!P522)</f>
        <v>6.0700286891985514E-3</v>
      </c>
      <c r="Q513" s="41">
        <f t="shared" ca="1" si="781"/>
        <v>3.20983113217793E-4</v>
      </c>
      <c r="R513" s="41">
        <f t="shared" ca="1" si="782"/>
        <v>3.2586503958005234E-4</v>
      </c>
      <c r="S513" s="41">
        <f t="shared" ca="1" si="783"/>
        <v>1.1208735208613572E-3</v>
      </c>
      <c r="T513" s="41">
        <f t="shared" ca="1" si="784"/>
        <v>5.7461285353879049E-4</v>
      </c>
      <c r="U513" s="41">
        <f t="shared" ca="1" si="785"/>
        <v>5.4099817419261129E-4</v>
      </c>
      <c r="V513" s="41">
        <f t="shared" ca="1" si="786"/>
        <v>1.2746885052527354E-3</v>
      </c>
      <c r="W513" s="41">
        <f t="shared" ca="1" si="787"/>
        <v>8.4906889675660755E-5</v>
      </c>
      <c r="X513" s="41">
        <f t="shared" ca="1" si="788"/>
        <v>2.3637362232325671E-4</v>
      </c>
      <c r="Y513" s="41">
        <f t="shared" ca="1" si="789"/>
        <v>1.3468044033413824E-4</v>
      </c>
      <c r="Z513" s="41">
        <f t="shared" ca="1" si="790"/>
        <v>2.3852141835129347E-4</v>
      </c>
      <c r="AA513" s="41">
        <f t="shared" ca="1" si="791"/>
        <v>2.790787842030522E-4</v>
      </c>
      <c r="AB513" s="41">
        <f t="shared" ca="1" si="792"/>
        <v>1.8585096437829471E-4</v>
      </c>
      <c r="AC513" s="41">
        <f t="shared" ca="1" si="793"/>
        <v>3.5518721666787247E-4</v>
      </c>
      <c r="AD513" s="41">
        <f t="shared" ca="1" si="794"/>
        <v>1.3992377369755469E-4</v>
      </c>
      <c r="AF513" s="43">
        <f t="shared" ca="1" si="795"/>
        <v>1.7676124453676367E-4</v>
      </c>
      <c r="AG513" s="43">
        <f t="shared" ca="1" si="796"/>
        <v>3.1142324414414312E-4</v>
      </c>
      <c r="AH513" s="43">
        <f t="shared" ca="1" si="797"/>
        <v>2.1319987349501407E-5</v>
      </c>
      <c r="AI513" s="43">
        <f t="shared" ca="1" si="798"/>
        <v>2.6172619975214884E-4</v>
      </c>
      <c r="AJ513" s="43">
        <f t="shared" ca="1" si="799"/>
        <v>3.0926290012632258E-4</v>
      </c>
      <c r="AK513" s="43">
        <f t="shared" ca="1" si="800"/>
        <v>6.8640232911298321E-6</v>
      </c>
      <c r="AL513" s="43">
        <f t="shared" ca="1" si="801"/>
        <v>4.095146725614262E-5</v>
      </c>
      <c r="AM513" s="43">
        <f t="shared" ca="1" si="802"/>
        <v>2.7593371492713207E-5</v>
      </c>
      <c r="AN513" s="43">
        <f t="shared" ca="1" si="803"/>
        <v>1.7023401696773829E-4</v>
      </c>
      <c r="AO513" s="43">
        <f t="shared" ca="1" si="804"/>
        <v>1.1445690615706543E-4</v>
      </c>
      <c r="AP513" s="43">
        <f t="shared" ca="1" si="805"/>
        <v>1.9039182308212179E-5</v>
      </c>
      <c r="AQ513" s="43">
        <f t="shared" ca="1" si="806"/>
        <v>4.173348843607784E-5</v>
      </c>
      <c r="AR513" s="43">
        <f t="shared" ca="1" si="807"/>
        <v>1.435635541629157E-4</v>
      </c>
      <c r="AT513" s="43">
        <f t="shared" ca="1" si="808"/>
        <v>2.6380979739518622E-4</v>
      </c>
      <c r="AU513" s="43">
        <f t="shared" ca="1" si="809"/>
        <v>-5.3919238426285568E-5</v>
      </c>
      <c r="AV513" s="43">
        <f t="shared" ca="1" si="810"/>
        <v>1.9990279514543291E-4</v>
      </c>
      <c r="AW513" s="43">
        <f t="shared" ca="1" si="811"/>
        <v>3.9119757801349018E-4</v>
      </c>
      <c r="AX513" s="43">
        <f t="shared" ca="1" si="812"/>
        <v>-1.6841656174519024E-5</v>
      </c>
      <c r="AY513" s="43">
        <f t="shared" ca="1" si="813"/>
        <v>-3.6969592348942755E-5</v>
      </c>
      <c r="AZ513" s="43">
        <f t="shared" ca="1" si="814"/>
        <v>2.6110686841764113E-5</v>
      </c>
      <c r="BA513" s="43">
        <f t="shared" ca="1" si="815"/>
        <v>1.4921025616914776E-4</v>
      </c>
      <c r="BB513" s="43">
        <f t="shared" ca="1" si="816"/>
        <v>7.8137670177859714E-5</v>
      </c>
      <c r="BC513" s="43">
        <f t="shared" ca="1" si="817"/>
        <v>-1.1072002507956735E-5</v>
      </c>
      <c r="BD513" s="43">
        <f t="shared" ca="1" si="818"/>
        <v>2.5854835739089003E-6</v>
      </c>
      <c r="BE513" s="43">
        <f t="shared" ca="1" si="819"/>
        <v>1.605610199584729E-4</v>
      </c>
      <c r="BG513" s="43">
        <f t="shared" ca="1" si="820"/>
        <v>-9.3139565841126969E-5</v>
      </c>
      <c r="BH513" s="43">
        <f t="shared" ca="1" si="821"/>
        <v>3.7067089454231986E-4</v>
      </c>
      <c r="BI513" s="43">
        <f t="shared" ca="1" si="822"/>
        <v>6.2981575313318834E-4</v>
      </c>
      <c r="BJ513" s="43">
        <f t="shared" ca="1" si="823"/>
        <v>-3.5054048457894456E-5</v>
      </c>
      <c r="BK513" s="43">
        <f t="shared" ca="1" si="824"/>
        <v>-7.1045234860480668E-5</v>
      </c>
      <c r="BL513" s="43">
        <f t="shared" ca="1" si="825"/>
        <v>5.8976236583412358E-6</v>
      </c>
      <c r="BM513" s="43">
        <f t="shared" ca="1" si="826"/>
        <v>2.6752251514272689E-4</v>
      </c>
      <c r="BN513" s="43">
        <f t="shared" ca="1" si="827"/>
        <v>7.3360369806322381E-5</v>
      </c>
      <c r="BO513" s="43">
        <f t="shared" ca="1" si="828"/>
        <v>1.8787444956597834E-5</v>
      </c>
      <c r="BP513" s="43">
        <f t="shared" ca="1" si="829"/>
        <v>1.1755200991964939E-4</v>
      </c>
      <c r="BQ513" s="43">
        <f t="shared" ca="1" si="830"/>
        <v>2.683169647432485E-4</v>
      </c>
      <c r="BS513" s="43">
        <f t="shared" ca="1" si="831"/>
        <v>-9.3940457403783454E-5</v>
      </c>
      <c r="BT513" s="43">
        <f t="shared" ca="1" si="832"/>
        <v>-2.4045483237086212E-4</v>
      </c>
      <c r="BU513" s="43">
        <f t="shared" ca="1" si="833"/>
        <v>9.0823130552617986E-5</v>
      </c>
      <c r="BV513" s="43">
        <f t="shared" ca="1" si="834"/>
        <v>2.3068568299543875E-4</v>
      </c>
      <c r="BW513" s="43">
        <f t="shared" ca="1" si="835"/>
        <v>1.0528334926806581E-4</v>
      </c>
      <c r="BX513" s="43">
        <f t="shared" ca="1" si="836"/>
        <v>-1.8245988949420235E-5</v>
      </c>
      <c r="BY513" s="43">
        <f t="shared" ca="1" si="837"/>
        <v>1.9090515104444211E-5</v>
      </c>
      <c r="BZ513" s="43">
        <f t="shared" ca="1" si="838"/>
        <v>1.6936283623128004E-4</v>
      </c>
      <c r="CA513" s="43">
        <f t="shared" ca="1" si="839"/>
        <v>2.0200678061809628E-4</v>
      </c>
      <c r="CB513" s="43">
        <f t="shared" ca="1" si="840"/>
        <v>-1.5671199637047737E-5</v>
      </c>
      <c r="CD513" s="43">
        <f t="shared" ca="1" si="841"/>
        <v>4.7835657668124024E-4</v>
      </c>
      <c r="CE513" s="43">
        <f t="shared" ca="1" si="842"/>
        <v>-9.0292614239369907E-5</v>
      </c>
      <c r="CF513" s="43">
        <f t="shared" ca="1" si="843"/>
        <v>-1.0641024290538615E-4</v>
      </c>
      <c r="CG513" s="43">
        <f t="shared" ca="1" si="844"/>
        <v>-6.9925653770950224E-5</v>
      </c>
      <c r="CH513" s="43">
        <f t="shared" ca="1" si="845"/>
        <v>2.5956543130997202E-4</v>
      </c>
      <c r="CI513" s="43">
        <f t="shared" ca="1" si="846"/>
        <v>1.0306681899391661E-4</v>
      </c>
      <c r="CJ513" s="43">
        <f t="shared" ca="1" si="847"/>
        <v>-9.4349373702255434E-5</v>
      </c>
      <c r="CK513" s="43">
        <f t="shared" ca="1" si="848"/>
        <v>-2.6478023256371553E-5</v>
      </c>
      <c r="CL513" s="43">
        <f t="shared" ca="1" si="849"/>
        <v>2.1728451389025491E-4</v>
      </c>
      <c r="CN513" s="43">
        <f t="shared" ca="1" si="850"/>
        <v>-1.288096742617053E-4</v>
      </c>
      <c r="CO513" s="43">
        <f t="shared" ca="1" si="851"/>
        <v>-1.5954758710770198E-4</v>
      </c>
      <c r="CP513" s="43">
        <f t="shared" ca="1" si="852"/>
        <v>-3.0371292782982637E-5</v>
      </c>
      <c r="CQ513" s="43">
        <f t="shared" ca="1" si="853"/>
        <v>3.1434748078369213E-4</v>
      </c>
      <c r="CR513" s="43">
        <f t="shared" ca="1" si="854"/>
        <v>7.8206235399848136E-5</v>
      </c>
      <c r="CS513" s="43">
        <f t="shared" ca="1" si="855"/>
        <v>-1.1643130723011275E-4</v>
      </c>
      <c r="CT513" s="43">
        <f t="shared" ca="1" si="856"/>
        <v>-4.5829421476056026E-5</v>
      </c>
      <c r="CU513" s="43">
        <f t="shared" ca="1" si="856"/>
        <v>3.1901926053812209E-4</v>
      </c>
      <c r="CW513" s="43">
        <f t="shared" ca="1" si="857"/>
        <v>9.1326859474822366E-5</v>
      </c>
      <c r="CX513" s="43">
        <f t="shared" ca="1" si="858"/>
        <v>5.3694187763703895E-5</v>
      </c>
      <c r="CY513" s="43">
        <f t="shared" ca="1" si="859"/>
        <v>-5.6463170039113735E-5</v>
      </c>
      <c r="CZ513" s="43">
        <f t="shared" ca="1" si="860"/>
        <v>-4.518253062476217E-6</v>
      </c>
      <c r="DA513" s="43">
        <f t="shared" ca="1" si="861"/>
        <v>7.4070167715656671E-5</v>
      </c>
      <c r="DB513" s="43">
        <f t="shared" ca="1" si="862"/>
        <v>4.7131685061153238E-5</v>
      </c>
      <c r="DC513" s="43">
        <f t="shared" ca="1" si="863"/>
        <v>-3.3052492812068654E-5</v>
      </c>
      <c r="DE513" s="43">
        <f t="shared" ca="1" si="864"/>
        <v>1.1274850627156708E-4</v>
      </c>
      <c r="DF513" s="43">
        <f t="shared" ca="1" si="865"/>
        <v>-7.3106524119739133E-5</v>
      </c>
      <c r="DG513" s="43">
        <f t="shared" ca="1" si="866"/>
        <v>4.500180796388312E-5</v>
      </c>
      <c r="DH513" s="43">
        <f t="shared" ca="1" si="867"/>
        <v>1.6472497240351328E-4</v>
      </c>
      <c r="DI513" s="43">
        <f t="shared" ca="1" si="868"/>
        <v>1.6695818850930307E-4</v>
      </c>
      <c r="DJ513" s="43">
        <f t="shared" ca="1" si="869"/>
        <v>-3.751554153591764E-5</v>
      </c>
      <c r="DL513" s="43">
        <f t="shared" ca="1" si="870"/>
        <v>-4.2052791624120513E-5</v>
      </c>
      <c r="DM513" s="43">
        <f t="shared" ca="1" si="871"/>
        <v>1.9574028806675269E-5</v>
      </c>
      <c r="DN513" s="43">
        <f t="shared" ca="1" si="872"/>
        <v>1.115627156896613E-4</v>
      </c>
      <c r="DO513" s="43">
        <f t="shared" ca="1" si="873"/>
        <v>1.0633757836697146E-4</v>
      </c>
      <c r="DP513" s="43">
        <f t="shared" ca="1" si="874"/>
        <v>-4.9007119361711867E-6</v>
      </c>
      <c r="DR513" s="43">
        <f t="shared" ca="1" si="875"/>
        <v>5.8767043174986252E-5</v>
      </c>
      <c r="DS513" s="43">
        <f t="shared" ca="1" si="876"/>
        <v>-5.1977901589624241E-5</v>
      </c>
      <c r="DT513" s="43">
        <f t="shared" ca="1" si="877"/>
        <v>-2.5703537887010365E-5</v>
      </c>
      <c r="DU513" s="43">
        <f t="shared" ca="1" si="878"/>
        <v>1.4548533890734383E-4</v>
      </c>
      <c r="DW513" s="43">
        <f t="shared" ca="1" si="879"/>
        <v>1.7273830894281471E-5</v>
      </c>
      <c r="DX513" s="43">
        <f t="shared" ca="1" si="880"/>
        <v>7.5054618901749203E-5</v>
      </c>
      <c r="DY513" s="43">
        <f t="shared" ca="1" si="881"/>
        <v>6.7029883656006425E-5</v>
      </c>
      <c r="EA513" s="43">
        <f t="shared" ca="1" si="882"/>
        <v>1.4315472763388174E-4</v>
      </c>
      <c r="EB513" s="43">
        <f t="shared" ca="1" si="883"/>
        <v>-1.7492189414257999E-5</v>
      </c>
      <c r="ED513" s="43">
        <f t="shared" ca="1" si="884"/>
        <v>1.8004904264066301E-5</v>
      </c>
    </row>
    <row r="514" spans="1:134" x14ac:dyDescent="0.3">
      <c r="A514">
        <f ca="1"/>
        <v>510</v>
      </c>
      <c r="B514" s="21">
        <f ca="1">LN(Data!C524/Data!C523)</f>
        <v>4.7606305665627204E-3</v>
      </c>
      <c r="C514" s="21">
        <f ca="1">LN(Data!D524/Data!D523)</f>
        <v>-5.7678602586846142E-3</v>
      </c>
      <c r="D514" s="21">
        <f ca="1">LN(Data!E524/Data!E523)</f>
        <v>1.0172360070512853E-2</v>
      </c>
      <c r="E514" s="21">
        <f ca="1">LN(Data!F524/Data!F523)</f>
        <v>-1.3048820975059475E-2</v>
      </c>
      <c r="F514" s="21">
        <f ca="1">LN(Data!G524/Data!G523)</f>
        <v>1.5591730954865633E-2</v>
      </c>
      <c r="G514" s="21">
        <f ca="1">LN(Data!H524/Data!H523)</f>
        <v>4.4239061702291305E-2</v>
      </c>
      <c r="H514" s="21">
        <f ca="1">LN(Data!I524/Data!I523)</f>
        <v>-7.8952893311203337E-2</v>
      </c>
      <c r="I514" s="21">
        <f ca="1">LN(Data!J524/Data!J523)</f>
        <v>-2.9619899884934797E-3</v>
      </c>
      <c r="J514" s="21">
        <f ca="1">LN(Data!K524/Data!K523)</f>
        <v>3.4845669100645573E-3</v>
      </c>
      <c r="K514" s="21">
        <f ca="1">LN(Data!L524/Data!L523)</f>
        <v>1.7952381606929239E-2</v>
      </c>
      <c r="L514" s="21">
        <f ca="1">LN(Data!M524/Data!M523)</f>
        <v>-3.4500287898839993E-3</v>
      </c>
      <c r="M514" s="21">
        <f ca="1">LN(Data!N524/Data!N523)</f>
        <v>-1.8023435338603655E-3</v>
      </c>
      <c r="N514" s="21">
        <f ca="1">LN(Data!O524/Data!O523)</f>
        <v>7.0046169166042404E-3</v>
      </c>
      <c r="O514" s="21">
        <f ca="1">LN(Data!P524/Data!P523)</f>
        <v>3.6709405996616473E-3</v>
      </c>
      <c r="Q514" s="41">
        <f t="shared" ca="1" si="781"/>
        <v>3.2390374942207627E-4</v>
      </c>
      <c r="R514" s="41">
        <f t="shared" ca="1" si="782"/>
        <v>3.1434389528814963E-4</v>
      </c>
      <c r="S514" s="41">
        <f t="shared" ca="1" si="783"/>
        <v>1.0789973448972136E-3</v>
      </c>
      <c r="T514" s="41">
        <f t="shared" ca="1" si="784"/>
        <v>5.5196932806510842E-4</v>
      </c>
      <c r="U514" s="41">
        <f t="shared" ca="1" si="785"/>
        <v>5.0877988672573841E-4</v>
      </c>
      <c r="V514" s="41">
        <f t="shared" ca="1" si="786"/>
        <v>1.199872172217574E-3</v>
      </c>
      <c r="W514" s="41">
        <f t="shared" ca="1" si="787"/>
        <v>8.9838758214560719E-5</v>
      </c>
      <c r="X514" s="41">
        <f t="shared" ca="1" si="788"/>
        <v>2.2454502522588831E-4</v>
      </c>
      <c r="Y514" s="41">
        <f t="shared" ca="1" si="789"/>
        <v>1.4520069512252866E-4</v>
      </c>
      <c r="Z514" s="41">
        <f t="shared" ca="1" si="790"/>
        <v>2.2911654937829675E-4</v>
      </c>
      <c r="AA514" s="41">
        <f t="shared" ca="1" si="791"/>
        <v>2.6932662833958481E-4</v>
      </c>
      <c r="AB514" s="41">
        <f t="shared" ca="1" si="792"/>
        <v>1.7590330674676632E-4</v>
      </c>
      <c r="AC514" s="41">
        <f t="shared" ca="1" si="793"/>
        <v>3.3396210474384124E-4</v>
      </c>
      <c r="AD514" s="41">
        <f t="shared" ca="1" si="794"/>
        <v>1.3373906217296303E-4</v>
      </c>
      <c r="AF514" s="43">
        <f t="shared" ca="1" si="795"/>
        <v>1.7950169989021175E-4</v>
      </c>
      <c r="AG514" s="43">
        <f t="shared" ca="1" si="796"/>
        <v>2.6901369868309117E-4</v>
      </c>
      <c r="AH514" s="43">
        <f t="shared" ca="1" si="797"/>
        <v>3.8402656071376265E-6</v>
      </c>
      <c r="AI514" s="43">
        <f t="shared" ca="1" si="798"/>
        <v>2.4833750640645665E-4</v>
      </c>
      <c r="AJ514" s="43">
        <f t="shared" ca="1" si="799"/>
        <v>2.9678401416852803E-4</v>
      </c>
      <c r="AK514" s="43">
        <f t="shared" ca="1" si="800"/>
        <v>2.1364564434300077E-5</v>
      </c>
      <c r="AL514" s="43">
        <f t="shared" ca="1" si="801"/>
        <v>4.5719809697340304E-5</v>
      </c>
      <c r="AM514" s="43">
        <f t="shared" ca="1" si="802"/>
        <v>4.6249464566814133E-5</v>
      </c>
      <c r="AN514" s="43">
        <f t="shared" ca="1" si="803"/>
        <v>1.495881755303333E-4</v>
      </c>
      <c r="AO514" s="43">
        <f t="shared" ca="1" si="804"/>
        <v>1.2004310944468609E-4</v>
      </c>
      <c r="AP514" s="43">
        <f t="shared" ca="1" si="805"/>
        <v>2.3063161154224123E-5</v>
      </c>
      <c r="AQ514" s="43">
        <f t="shared" ca="1" si="806"/>
        <v>3.7847403517394613E-5</v>
      </c>
      <c r="AR514" s="43">
        <f t="shared" ca="1" si="807"/>
        <v>1.419520850189306E-4</v>
      </c>
      <c r="AT514" s="43">
        <f t="shared" ca="1" si="808"/>
        <v>2.3370569181484016E-4</v>
      </c>
      <c r="AU514" s="43">
        <f t="shared" ca="1" si="809"/>
        <v>-6.0432413919323885E-5</v>
      </c>
      <c r="AV514" s="43">
        <f t="shared" ca="1" si="810"/>
        <v>1.8930155784491187E-4</v>
      </c>
      <c r="AW514" s="43">
        <f t="shared" ca="1" si="811"/>
        <v>3.7138236520046445E-4</v>
      </c>
      <c r="AX514" s="43">
        <f t="shared" ca="1" si="812"/>
        <v>-6.8579386206992434E-6</v>
      </c>
      <c r="AY514" s="43">
        <f t="shared" ca="1" si="813"/>
        <v>-3.0403663257682388E-5</v>
      </c>
      <c r="AZ514" s="43">
        <f t="shared" ca="1" si="814"/>
        <v>3.6766188784787329E-5</v>
      </c>
      <c r="BA514" s="43">
        <f t="shared" ca="1" si="815"/>
        <v>1.3398052036215372E-4</v>
      </c>
      <c r="BB514" s="43">
        <f t="shared" ca="1" si="816"/>
        <v>8.0943117166834775E-5</v>
      </c>
      <c r="BC514" s="43">
        <f t="shared" ca="1" si="817"/>
        <v>-7.2989501185389573E-6</v>
      </c>
      <c r="BD514" s="43">
        <f t="shared" ca="1" si="818"/>
        <v>1.5987191059699937E-6</v>
      </c>
      <c r="BE514" s="43">
        <f t="shared" ca="1" si="819"/>
        <v>1.5514087469545109E-4</v>
      </c>
      <c r="BG514" s="43">
        <f t="shared" ca="1" si="820"/>
        <v>-7.0222509653422756E-5</v>
      </c>
      <c r="BH514" s="43">
        <f t="shared" ca="1" si="821"/>
        <v>3.4595456046205826E-4</v>
      </c>
      <c r="BI514" s="43">
        <f t="shared" ca="1" si="822"/>
        <v>5.855267421604717E-4</v>
      </c>
      <c r="BJ514" s="43">
        <f t="shared" ca="1" si="823"/>
        <v>-4.8901645310348328E-5</v>
      </c>
      <c r="BK514" s="43">
        <f t="shared" ca="1" si="824"/>
        <v>-7.4511110309398448E-5</v>
      </c>
      <c r="BL514" s="43">
        <f t="shared" ca="1" si="825"/>
        <v>-1.6182379607763919E-5</v>
      </c>
      <c r="BM514" s="43">
        <f t="shared" ca="1" si="826"/>
        <v>2.6262940648304596E-4</v>
      </c>
      <c r="BN514" s="43">
        <f t="shared" ca="1" si="827"/>
        <v>5.5637894351364779E-5</v>
      </c>
      <c r="BO514" s="43">
        <f t="shared" ca="1" si="828"/>
        <v>1.213409950771103E-5</v>
      </c>
      <c r="BP514" s="43">
        <f t="shared" ca="1" si="829"/>
        <v>1.1197720887342989E-4</v>
      </c>
      <c r="BQ514" s="43">
        <f t="shared" ca="1" si="830"/>
        <v>2.4472797880888353E-4</v>
      </c>
      <c r="BS514" s="43">
        <f t="shared" ca="1" si="831"/>
        <v>-8.999487220203597E-5</v>
      </c>
      <c r="BT514" s="43">
        <f t="shared" ca="1" si="832"/>
        <v>-2.3046624553915238E-4</v>
      </c>
      <c r="BU514" s="43">
        <f t="shared" ca="1" si="833"/>
        <v>7.4481384949094283E-5</v>
      </c>
      <c r="BV514" s="43">
        <f t="shared" ca="1" si="834"/>
        <v>2.1156691628547127E-4</v>
      </c>
      <c r="BW514" s="43">
        <f t="shared" ca="1" si="835"/>
        <v>8.4130204441556684E-5</v>
      </c>
      <c r="BX514" s="43">
        <f t="shared" ca="1" si="836"/>
        <v>-9.5315952551098828E-6</v>
      </c>
      <c r="BY514" s="43">
        <f t="shared" ca="1" si="837"/>
        <v>8.8486665944697562E-6</v>
      </c>
      <c r="BZ514" s="43">
        <f t="shared" ca="1" si="838"/>
        <v>1.5542745629255352E-4</v>
      </c>
      <c r="CA514" s="43">
        <f t="shared" ca="1" si="839"/>
        <v>1.9089587457648879E-4</v>
      </c>
      <c r="CB514" s="43">
        <f t="shared" ca="1" si="840"/>
        <v>-1.9845605814621271E-5</v>
      </c>
      <c r="CD514" s="43">
        <f t="shared" ca="1" si="841"/>
        <v>4.5028942452634315E-4</v>
      </c>
      <c r="CE514" s="43">
        <f t="shared" ca="1" si="842"/>
        <v>-8.3318657810021424E-5</v>
      </c>
      <c r="CF514" s="43">
        <f t="shared" ca="1" si="843"/>
        <v>-9.9271512958004705E-5</v>
      </c>
      <c r="CG514" s="43">
        <f t="shared" ca="1" si="844"/>
        <v>-6.361019078703024E-5</v>
      </c>
      <c r="CH514" s="43">
        <f t="shared" ca="1" si="845"/>
        <v>2.4290274247248643E-4</v>
      </c>
      <c r="CI514" s="43">
        <f t="shared" ca="1" si="846"/>
        <v>9.8182589093155431E-5</v>
      </c>
      <c r="CJ514" s="43">
        <f t="shared" ca="1" si="847"/>
        <v>-8.8149203446701813E-5</v>
      </c>
      <c r="CK514" s="43">
        <f t="shared" ca="1" si="848"/>
        <v>-2.5033588555979874E-5</v>
      </c>
      <c r="CL514" s="43">
        <f t="shared" ca="1" si="849"/>
        <v>2.0497827499200887E-4</v>
      </c>
      <c r="CN514" s="43">
        <f t="shared" ca="1" si="850"/>
        <v>-1.1699532195740812E-4</v>
      </c>
      <c r="CO514" s="43">
        <f t="shared" ca="1" si="851"/>
        <v>-1.4799507099508136E-4</v>
      </c>
      <c r="CP514" s="43">
        <f t="shared" ca="1" si="852"/>
        <v>-2.2983911659416591E-5</v>
      </c>
      <c r="CQ514" s="43">
        <f t="shared" ca="1" si="853"/>
        <v>2.9262847319729061E-4</v>
      </c>
      <c r="CR514" s="43">
        <f t="shared" ca="1" si="854"/>
        <v>7.6925967979642187E-5</v>
      </c>
      <c r="CS514" s="43">
        <f t="shared" ca="1" si="855"/>
        <v>-1.0802993098859059E-4</v>
      </c>
      <c r="CT514" s="43">
        <f t="shared" ca="1" si="856"/>
        <v>-4.345832442611043E-5</v>
      </c>
      <c r="CU514" s="43">
        <f t="shared" ca="1" si="856"/>
        <v>3.0179664343203233E-4</v>
      </c>
      <c r="CW514" s="43">
        <f t="shared" ca="1" si="857"/>
        <v>9.0705237751345703E-5</v>
      </c>
      <c r="CX514" s="43">
        <f t="shared" ca="1" si="858"/>
        <v>6.4129025219445383E-5</v>
      </c>
      <c r="CY514" s="43">
        <f t="shared" ca="1" si="859"/>
        <v>-6.0089159938411426E-5</v>
      </c>
      <c r="CZ514" s="43">
        <f t="shared" ca="1" si="860"/>
        <v>4.1259831137443666E-6</v>
      </c>
      <c r="DA514" s="43">
        <f t="shared" ca="1" si="861"/>
        <v>7.3099519222579292E-5</v>
      </c>
      <c r="DB514" s="43">
        <f t="shared" ca="1" si="862"/>
        <v>4.3374550839480862E-5</v>
      </c>
      <c r="DC514" s="43">
        <f t="shared" ca="1" si="863"/>
        <v>-2.6361344644847509E-5</v>
      </c>
      <c r="DE514" s="43">
        <f t="shared" ca="1" si="864"/>
        <v>1.1260051371794633E-4</v>
      </c>
      <c r="DF514" s="43">
        <f t="shared" ca="1" si="865"/>
        <v>-7.211848839232348E-5</v>
      </c>
      <c r="DG514" s="43">
        <f t="shared" ca="1" si="866"/>
        <v>4.6358700300422001E-5</v>
      </c>
      <c r="DH514" s="43">
        <f t="shared" ca="1" si="867"/>
        <v>1.565245034183412E-4</v>
      </c>
      <c r="DI514" s="43">
        <f t="shared" ca="1" si="868"/>
        <v>1.5649046000342358E-4</v>
      </c>
      <c r="DJ514" s="43">
        <f t="shared" ca="1" si="869"/>
        <v>-3.2983463394198514E-5</v>
      </c>
      <c r="DL514" s="43">
        <f t="shared" ca="1" si="870"/>
        <v>-4.9082877229194248E-5</v>
      </c>
      <c r="DM514" s="43">
        <f t="shared" ca="1" si="871"/>
        <v>2.9804383636613289E-5</v>
      </c>
      <c r="DN514" s="43">
        <f t="shared" ca="1" si="872"/>
        <v>1.0960018360570491E-4</v>
      </c>
      <c r="DO514" s="43">
        <f t="shared" ca="1" si="873"/>
        <v>9.8691643954600155E-5</v>
      </c>
      <c r="DP514" s="43">
        <f t="shared" ca="1" si="874"/>
        <v>1.8059501615520318E-6</v>
      </c>
      <c r="DR514" s="43">
        <f t="shared" ca="1" si="875"/>
        <v>4.938367783738162E-5</v>
      </c>
      <c r="DS514" s="43">
        <f t="shared" ca="1" si="876"/>
        <v>-5.1289120969843066E-5</v>
      </c>
      <c r="DT514" s="43">
        <f t="shared" ca="1" si="877"/>
        <v>-2.351129035593375E-5</v>
      </c>
      <c r="DU514" s="43">
        <f t="shared" ca="1" si="878"/>
        <v>1.3346278765264495E-4</v>
      </c>
      <c r="DW514" s="43">
        <f t="shared" ca="1" si="879"/>
        <v>1.9138239158301675E-5</v>
      </c>
      <c r="DX514" s="43">
        <f t="shared" ca="1" si="880"/>
        <v>6.9775321307175312E-5</v>
      </c>
      <c r="DY514" s="43">
        <f t="shared" ca="1" si="881"/>
        <v>6.6939830874385072E-5</v>
      </c>
      <c r="EA514" s="43">
        <f t="shared" ca="1" si="882"/>
        <v>1.342435152215934E-4</v>
      </c>
      <c r="EB514" s="43">
        <f t="shared" ca="1" si="883"/>
        <v>-1.4811592502462711E-5</v>
      </c>
      <c r="ED514" s="43">
        <f t="shared" ca="1" si="884"/>
        <v>1.6488273961381892E-5</v>
      </c>
    </row>
    <row r="515" spans="1:134" x14ac:dyDescent="0.3">
      <c r="A515">
        <f ca="1"/>
        <v>511</v>
      </c>
      <c r="B515" s="21">
        <f ca="1">LN(Data!C525/Data!C524)</f>
        <v>3.1314331753118378E-3</v>
      </c>
      <c r="C515" s="21">
        <f ca="1">LN(Data!D525/Data!D524)</f>
        <v>8.6393625907078605E-3</v>
      </c>
      <c r="D515" s="21">
        <f ca="1">LN(Data!E525/Data!E524)</f>
        <v>3.6542527436740864E-2</v>
      </c>
      <c r="E515" s="21">
        <f ca="1">LN(Data!F525/Data!F524)</f>
        <v>2.9703698278891261E-2</v>
      </c>
      <c r="F515" s="21">
        <f ca="1">LN(Data!G525/Data!G524)</f>
        <v>-1.9101588673531378E-4</v>
      </c>
      <c r="G515" s="21">
        <f ca="1">LN(Data!H525/Data!H524)</f>
        <v>7.0814078700899173E-3</v>
      </c>
      <c r="H515" s="21">
        <f ca="1">LN(Data!I525/Data!I524)</f>
        <v>1.3674429726694191E-2</v>
      </c>
      <c r="I515" s="21">
        <f ca="1">LN(Data!J525/Data!J524)</f>
        <v>-6.9456207781763745E-3</v>
      </c>
      <c r="J515" s="21">
        <f ca="1">LN(Data!K525/Data!K524)</f>
        <v>-7.5419351904045554E-3</v>
      </c>
      <c r="K515" s="21">
        <f ca="1">LN(Data!L525/Data!L524)</f>
        <v>-1.308335406730681E-4</v>
      </c>
      <c r="L515" s="21">
        <f ca="1">LN(Data!M525/Data!M524)</f>
        <v>2.8420644383984868E-3</v>
      </c>
      <c r="M515" s="21">
        <f ca="1">LN(Data!N525/Data!N524)</f>
        <v>-3.6815196037745137E-3</v>
      </c>
      <c r="N515" s="21">
        <f ca="1">LN(Data!O525/Data!O524)</f>
        <v>-1.1318616781161986E-2</v>
      </c>
      <c r="O515" s="21">
        <f ca="1">LN(Data!P525/Data!P524)</f>
        <v>6.0113642766973542E-3</v>
      </c>
      <c r="Q515" s="41">
        <f t="shared" ca="1" si="781"/>
        <v>3.0582934066022911E-4</v>
      </c>
      <c r="R515" s="41">
        <f t="shared" ca="1" si="782"/>
        <v>2.9747935428868348E-4</v>
      </c>
      <c r="S515" s="41">
        <f t="shared" ca="1" si="783"/>
        <v>1.0204661187676305E-3</v>
      </c>
      <c r="T515" s="41">
        <f t="shared" ca="1" si="784"/>
        <v>5.2906747211155095E-4</v>
      </c>
      <c r="U515" s="41">
        <f t="shared" ca="1" si="785"/>
        <v>4.92839217972329E-4</v>
      </c>
      <c r="V515" s="41">
        <f t="shared" ca="1" si="786"/>
        <v>1.2453055167024679E-3</v>
      </c>
      <c r="W515" s="41">
        <f t="shared" ca="1" si="787"/>
        <v>4.5846199445430283E-4</v>
      </c>
      <c r="X515" s="41">
        <f t="shared" ca="1" si="788"/>
        <v>2.1159872679385114E-4</v>
      </c>
      <c r="Y515" s="41">
        <f t="shared" ca="1" si="789"/>
        <v>1.3721718580821994E-4</v>
      </c>
      <c r="Z515" s="41">
        <f t="shared" ca="1" si="790"/>
        <v>2.3470683673724763E-4</v>
      </c>
      <c r="AA515" s="41">
        <f t="shared" ca="1" si="791"/>
        <v>2.5388119255827143E-4</v>
      </c>
      <c r="AB515" s="41">
        <f t="shared" ca="1" si="792"/>
        <v>1.6554401487480324E-4</v>
      </c>
      <c r="AC515" s="41">
        <f t="shared" ca="1" si="793"/>
        <v>3.1686825794811343E-4</v>
      </c>
      <c r="AD515" s="41">
        <f t="shared" ca="1" si="794"/>
        <v>1.2652326673575988E-4</v>
      </c>
      <c r="AF515" s="43">
        <f t="shared" ca="1" si="795"/>
        <v>1.6708407878572964E-4</v>
      </c>
      <c r="AG515" s="43">
        <f t="shared" ca="1" si="796"/>
        <v>2.5577848765925165E-4</v>
      </c>
      <c r="AH515" s="43">
        <f t="shared" ca="1" si="797"/>
        <v>-1.1738728877900856E-7</v>
      </c>
      <c r="AI515" s="43">
        <f t="shared" ca="1" si="798"/>
        <v>2.3789084428023057E-4</v>
      </c>
      <c r="AJ515" s="43">
        <f t="shared" ca="1" si="799"/>
        <v>2.9161332308097525E-4</v>
      </c>
      <c r="AK515" s="43">
        <f t="shared" ca="1" si="800"/>
        <v>-2.4692428647107467E-6</v>
      </c>
      <c r="AL515" s="43">
        <f t="shared" ca="1" si="801"/>
        <v>4.213056471087539E-5</v>
      </c>
      <c r="AM515" s="43">
        <f t="shared" ca="1" si="802"/>
        <v>4.4469820837402468E-5</v>
      </c>
      <c r="AN515" s="43">
        <f t="shared" ca="1" si="803"/>
        <v>1.4574076439574605E-4</v>
      </c>
      <c r="AO515" s="43">
        <f t="shared" ca="1" si="804"/>
        <v>1.1185506412724632E-4</v>
      </c>
      <c r="AP515" s="43">
        <f t="shared" ca="1" si="805"/>
        <v>2.1164553981846134E-5</v>
      </c>
      <c r="AQ515" s="43">
        <f t="shared" ca="1" si="806"/>
        <v>3.7577342910365843E-5</v>
      </c>
      <c r="AR515" s="43">
        <f t="shared" ca="1" si="807"/>
        <v>1.3448351943940188E-4</v>
      </c>
      <c r="AT515" s="43">
        <f t="shared" ca="1" si="808"/>
        <v>2.1616298522268525E-4</v>
      </c>
      <c r="AU515" s="43">
        <f t="shared" ca="1" si="809"/>
        <v>-5.2290642528680295E-5</v>
      </c>
      <c r="AV515" s="43">
        <f t="shared" ca="1" si="810"/>
        <v>1.7254760885389682E-4</v>
      </c>
      <c r="AW515" s="43">
        <f t="shared" ca="1" si="811"/>
        <v>3.3378953973598797E-4</v>
      </c>
      <c r="AX515" s="43">
        <f t="shared" ca="1" si="812"/>
        <v>2.0876893034814099E-5</v>
      </c>
      <c r="AY515" s="43">
        <f t="shared" ca="1" si="813"/>
        <v>-2.7554382801746248E-5</v>
      </c>
      <c r="AZ515" s="43">
        <f t="shared" ca="1" si="814"/>
        <v>3.3354307757742758E-5</v>
      </c>
      <c r="BA515" s="43">
        <f t="shared" ca="1" si="815"/>
        <v>1.1972887943526362E-4</v>
      </c>
      <c r="BB515" s="43">
        <f t="shared" ca="1" si="816"/>
        <v>7.7280487173734072E-5</v>
      </c>
      <c r="BC515" s="43">
        <f t="shared" ca="1" si="817"/>
        <v>-6.2372731729395959E-6</v>
      </c>
      <c r="BD515" s="43">
        <f t="shared" ca="1" si="818"/>
        <v>-9.2130313282370196E-7</v>
      </c>
      <c r="BE515" s="43">
        <f t="shared" ca="1" si="819"/>
        <v>1.4456201386991719E-4</v>
      </c>
      <c r="BG515" s="43">
        <f t="shared" ca="1" si="820"/>
        <v>-7.3973397401455335E-5</v>
      </c>
      <c r="BH515" s="43">
        <f t="shared" ca="1" si="821"/>
        <v>3.3471356891806201E-4</v>
      </c>
      <c r="BI515" s="43">
        <f t="shared" ca="1" si="822"/>
        <v>5.7739607751988384E-4</v>
      </c>
      <c r="BJ515" s="43">
        <f t="shared" ca="1" si="823"/>
        <v>-9.415578215394824E-5</v>
      </c>
      <c r="BK515" s="43">
        <f t="shared" ca="1" si="824"/>
        <v>-7.1848269412127136E-5</v>
      </c>
      <c r="BL515" s="43">
        <f t="shared" ca="1" si="825"/>
        <v>-1.3084660673359818E-5</v>
      </c>
      <c r="BM515" s="43">
        <f t="shared" ca="1" si="826"/>
        <v>2.5782872748379942E-4</v>
      </c>
      <c r="BN515" s="43">
        <f t="shared" ca="1" si="827"/>
        <v>5.0193924584022745E-5</v>
      </c>
      <c r="BO515" s="43">
        <f t="shared" ca="1" si="828"/>
        <v>1.0306008293417073E-5</v>
      </c>
      <c r="BP515" s="43">
        <f t="shared" ca="1" si="829"/>
        <v>1.0953378546692632E-4</v>
      </c>
      <c r="BQ515" s="43">
        <f t="shared" ca="1" si="830"/>
        <v>2.3228482785498387E-4</v>
      </c>
      <c r="BS515" s="43">
        <f t="shared" ca="1" si="831"/>
        <v>-9.6802402225193906E-5</v>
      </c>
      <c r="BT515" s="43">
        <f t="shared" ca="1" si="832"/>
        <v>-2.5127432658227181E-4</v>
      </c>
      <c r="BU515" s="43">
        <f t="shared" ca="1" si="833"/>
        <v>1.3182703206900045E-4</v>
      </c>
      <c r="BV515" s="43">
        <f t="shared" ca="1" si="834"/>
        <v>2.0119192993372917E-4</v>
      </c>
      <c r="BW515" s="43">
        <f t="shared" ca="1" si="835"/>
        <v>7.635422278796037E-5</v>
      </c>
      <c r="BX515" s="43">
        <f t="shared" ca="1" si="836"/>
        <v>-2.3015144359689515E-5</v>
      </c>
      <c r="BY515" s="43">
        <f t="shared" ca="1" si="837"/>
        <v>1.1018875081081416E-5</v>
      </c>
      <c r="BZ515" s="43">
        <f t="shared" ca="1" si="838"/>
        <v>1.4751291640153428E-4</v>
      </c>
      <c r="CA515" s="43">
        <f t="shared" ca="1" si="839"/>
        <v>1.7395800257328093E-4</v>
      </c>
      <c r="CB515" s="43">
        <f t="shared" ca="1" si="840"/>
        <v>-2.1528956267447736E-5</v>
      </c>
      <c r="CD515" s="43">
        <f t="shared" ca="1" si="841"/>
        <v>4.6465787192023213E-4</v>
      </c>
      <c r="CE515" s="43">
        <f t="shared" ca="1" si="842"/>
        <v>-1.5218027457840978E-4</v>
      </c>
      <c r="CF515" s="43">
        <f t="shared" ca="1" si="843"/>
        <v>-9.6086175240020182E-5</v>
      </c>
      <c r="CG515" s="43">
        <f t="shared" ca="1" si="844"/>
        <v>-5.6533753554451174E-5</v>
      </c>
      <c r="CH515" s="43">
        <f t="shared" ca="1" si="845"/>
        <v>2.4512310016499639E-4</v>
      </c>
      <c r="CI515" s="43">
        <f t="shared" ca="1" si="846"/>
        <v>8.9064118506861388E-5</v>
      </c>
      <c r="CJ515" s="43">
        <f t="shared" ca="1" si="847"/>
        <v>-8.4546350567991249E-5</v>
      </c>
      <c r="CK515" s="43">
        <f t="shared" ca="1" si="848"/>
        <v>-1.6978727098285449E-5</v>
      </c>
      <c r="CL515" s="43">
        <f t="shared" ca="1" si="849"/>
        <v>1.961137575833614E-4</v>
      </c>
      <c r="CN515" s="43">
        <f t="shared" ca="1" si="850"/>
        <v>-3.1954371776608858E-4</v>
      </c>
      <c r="CO515" s="43">
        <f t="shared" ca="1" si="851"/>
        <v>-1.4697750620712842E-4</v>
      </c>
      <c r="CP515" s="43">
        <f t="shared" ca="1" si="852"/>
        <v>-1.2355638727445076E-5</v>
      </c>
      <c r="CQ515" s="43">
        <f t="shared" ca="1" si="853"/>
        <v>3.2272255586217454E-4</v>
      </c>
      <c r="CR515" s="43">
        <f t="shared" ca="1" si="854"/>
        <v>6.3152847710242057E-5</v>
      </c>
      <c r="CS515" s="43">
        <f t="shared" ca="1" si="855"/>
        <v>-1.0633217433746562E-4</v>
      </c>
      <c r="CT515" s="43">
        <f t="shared" ca="1" si="856"/>
        <v>-2.2258164162069679E-5</v>
      </c>
      <c r="CU515" s="43">
        <f t="shared" ca="1" si="856"/>
        <v>2.9343278288774307E-4</v>
      </c>
      <c r="CW515" s="43">
        <f t="shared" ca="1" si="857"/>
        <v>9.9294384259287653E-5</v>
      </c>
      <c r="CX515" s="43">
        <f t="shared" ca="1" si="858"/>
        <v>4.3774285337114055E-5</v>
      </c>
      <c r="CY515" s="43">
        <f t="shared" ca="1" si="859"/>
        <v>-1.4152735852374042E-4</v>
      </c>
      <c r="CZ515" s="43">
        <f t="shared" ca="1" si="860"/>
        <v>2.0221809425017197E-5</v>
      </c>
      <c r="DA515" s="43">
        <f t="shared" ca="1" si="861"/>
        <v>7.7251562273565418E-5</v>
      </c>
      <c r="DB515" s="43">
        <f t="shared" ca="1" si="862"/>
        <v>7.5899914629616957E-6</v>
      </c>
      <c r="DC515" s="43">
        <f t="shared" ca="1" si="863"/>
        <v>-4.2169546857167726E-5</v>
      </c>
      <c r="DE515" s="43">
        <f t="shared" ca="1" si="864"/>
        <v>1.0522520775675873E-4</v>
      </c>
      <c r="DF515" s="43">
        <f t="shared" ca="1" si="865"/>
        <v>-7.0981865564144397E-5</v>
      </c>
      <c r="DG515" s="43">
        <f t="shared" ca="1" si="866"/>
        <v>4.4190315326535718E-5</v>
      </c>
      <c r="DH515" s="43">
        <f t="shared" ca="1" si="867"/>
        <v>1.4745334462342794E-4</v>
      </c>
      <c r="DI515" s="43">
        <f t="shared" ca="1" si="868"/>
        <v>1.4585617609240531E-4</v>
      </c>
      <c r="DJ515" s="43">
        <f t="shared" ca="1" si="869"/>
        <v>-3.1656852948819725E-5</v>
      </c>
      <c r="DL515" s="43">
        <f t="shared" ca="1" si="870"/>
        <v>-4.2384528101181152E-5</v>
      </c>
      <c r="DM515" s="43">
        <f t="shared" ca="1" si="871"/>
        <v>2.72948092488165E-5</v>
      </c>
      <c r="DN515" s="43">
        <f t="shared" ca="1" si="872"/>
        <v>1.026473493910431E-4</v>
      </c>
      <c r="DO515" s="43">
        <f t="shared" ca="1" si="873"/>
        <v>9.4234628696840796E-5</v>
      </c>
      <c r="DP515" s="43">
        <f t="shared" ca="1" si="874"/>
        <v>2.4650914404025217E-6</v>
      </c>
      <c r="DR515" s="43">
        <f t="shared" ca="1" si="875"/>
        <v>4.2704483163685327E-5</v>
      </c>
      <c r="DS515" s="43">
        <f t="shared" ca="1" si="876"/>
        <v>-5.0153155246051046E-5</v>
      </c>
      <c r="DT515" s="43">
        <f t="shared" ca="1" si="877"/>
        <v>-1.4555639580743837E-5</v>
      </c>
      <c r="DU515" s="43">
        <f t="shared" ca="1" si="878"/>
        <v>1.29409147983576E-4</v>
      </c>
      <c r="DW515" s="43">
        <f t="shared" ca="1" si="879"/>
        <v>1.8363033033668347E-5</v>
      </c>
      <c r="DX515" s="43">
        <f t="shared" ca="1" si="880"/>
        <v>6.413883422728121E-5</v>
      </c>
      <c r="DY515" s="43">
        <f t="shared" ca="1" si="881"/>
        <v>6.2163549976634758E-5</v>
      </c>
      <c r="EA515" s="43">
        <f t="shared" ca="1" si="882"/>
        <v>1.2543142074788915E-4</v>
      </c>
      <c r="EB515" s="43">
        <f t="shared" ca="1" si="883"/>
        <v>-1.4319874715494088E-5</v>
      </c>
      <c r="ED515" s="43">
        <f t="shared" ca="1" si="884"/>
        <v>1.7041789481153339E-5</v>
      </c>
    </row>
    <row r="516" spans="1:134" x14ac:dyDescent="0.3">
      <c r="A516">
        <f ca="1"/>
        <v>512</v>
      </c>
      <c r="B516" s="21">
        <f ca="1">LN(Data!C526/Data!C525)</f>
        <v>-9.7013357916483689E-2</v>
      </c>
      <c r="C516" s="21">
        <f ca="1">LN(Data!D526/Data!D525)</f>
        <v>-0.11724554572137968</v>
      </c>
      <c r="D516" s="21">
        <f ca="1">LN(Data!E526/Data!E525)</f>
        <v>-0.13168948190813162</v>
      </c>
      <c r="E516" s="21">
        <f ca="1">LN(Data!F526/Data!F525)</f>
        <v>-4.7472574154663494E-2</v>
      </c>
      <c r="F516" s="21">
        <f ca="1">LN(Data!G526/Data!G525)</f>
        <v>-4.1076739140152682E-2</v>
      </c>
      <c r="G516" s="21">
        <f ca="1">LN(Data!H526/Data!H525)</f>
        <v>-8.891680071361989E-2</v>
      </c>
      <c r="H516" s="21">
        <f ca="1">LN(Data!I526/Data!I525)</f>
        <v>2.8303177403301929E-2</v>
      </c>
      <c r="I516" s="21">
        <f ca="1">LN(Data!J526/Data!J525)</f>
        <v>2.23179594663666E-2</v>
      </c>
      <c r="J516" s="21">
        <f ca="1">LN(Data!K526/Data!K525)</f>
        <v>2.5605163301114082E-2</v>
      </c>
      <c r="K516" s="21">
        <f ca="1">LN(Data!L526/Data!L525)</f>
        <v>-2.3913751277569985E-2</v>
      </c>
      <c r="L516" s="21">
        <f ca="1">LN(Data!M526/Data!M525)</f>
        <v>-0.11661809516452123</v>
      </c>
      <c r="M516" s="21">
        <f ca="1">LN(Data!N526/Data!N525)</f>
        <v>1.4975819837192837E-2</v>
      </c>
      <c r="N516" s="21">
        <f ca="1">LN(Data!O526/Data!O525)</f>
        <v>-6.809097748193587E-3</v>
      </c>
      <c r="O516" s="21">
        <f ca="1">LN(Data!P526/Data!P525)</f>
        <v>-4.8871106336297911E-2</v>
      </c>
      <c r="Q516" s="41">
        <f t="shared" ca="1" si="781"/>
        <v>2.8806793264450197E-4</v>
      </c>
      <c r="R516" s="41">
        <f t="shared" ca="1" si="782"/>
        <v>2.8410890818978584E-4</v>
      </c>
      <c r="S516" s="41">
        <f t="shared" ca="1" si="783"/>
        <v>1.0393595303294701E-3</v>
      </c>
      <c r="T516" s="41">
        <f t="shared" ca="1" si="784"/>
        <v>5.5026200527146234E-4</v>
      </c>
      <c r="U516" s="41">
        <f t="shared" ca="1" si="785"/>
        <v>4.6327105411812834E-4</v>
      </c>
      <c r="V516" s="41">
        <f t="shared" ca="1" si="786"/>
        <v>1.1735959659456741E-3</v>
      </c>
      <c r="W516" s="41">
        <f t="shared" ca="1" si="787"/>
        <v>4.4217367648806248E-4</v>
      </c>
      <c r="X516" s="41">
        <f t="shared" ca="1" si="788"/>
        <v>2.0179730206587416E-4</v>
      </c>
      <c r="Y516" s="41">
        <f t="shared" ca="1" si="789"/>
        <v>1.323970018447025E-4</v>
      </c>
      <c r="Z516" s="41">
        <f t="shared" ca="1" si="790"/>
        <v>2.2062545357793466E-4</v>
      </c>
      <c r="AA516" s="41">
        <f t="shared" ca="1" si="791"/>
        <v>2.391329608210957E-4</v>
      </c>
      <c r="AB516" s="41">
        <f t="shared" ca="1" si="792"/>
        <v>1.564245891778936E-4</v>
      </c>
      <c r="AC516" s="41">
        <f t="shared" ca="1" si="793"/>
        <v>3.0554282762155474E-4</v>
      </c>
      <c r="AD516" s="41">
        <f t="shared" ca="1" si="794"/>
        <v>1.2110006075964347E-4</v>
      </c>
      <c r="AF516" s="43">
        <f t="shared" ca="1" si="795"/>
        <v>1.5868224925639129E-4</v>
      </c>
      <c r="AG516" s="43">
        <f t="shared" ca="1" si="796"/>
        <v>2.4729760736320574E-4</v>
      </c>
      <c r="AH516" s="43">
        <f t="shared" ca="1" si="797"/>
        <v>5.470564721746131E-6</v>
      </c>
      <c r="AI516" s="43">
        <f t="shared" ca="1" si="798"/>
        <v>2.2358150441433264E-4</v>
      </c>
      <c r="AJ516" s="43">
        <f t="shared" ca="1" si="799"/>
        <v>2.7544702102805555E-4</v>
      </c>
      <c r="AK516" s="43">
        <f t="shared" ca="1" si="800"/>
        <v>2.4814548115033514E-7</v>
      </c>
      <c r="AL516" s="43">
        <f t="shared" ca="1" si="801"/>
        <v>3.8297745988547861E-5</v>
      </c>
      <c r="AM516" s="43">
        <f t="shared" ca="1" si="802"/>
        <v>4.0384607623481232E-5</v>
      </c>
      <c r="AN516" s="43">
        <f t="shared" ca="1" si="803"/>
        <v>1.3697173674261884E-4</v>
      </c>
      <c r="AO516" s="43">
        <f t="shared" ca="1" si="804"/>
        <v>1.0567774437173805E-4</v>
      </c>
      <c r="AP516" s="43">
        <f t="shared" ca="1" si="805"/>
        <v>1.9202974785566143E-5</v>
      </c>
      <c r="AQ516" s="43">
        <f t="shared" ca="1" si="806"/>
        <v>3.3196092810513573E-5</v>
      </c>
      <c r="AR516" s="43">
        <f t="shared" ca="1" si="807"/>
        <v>1.2754395940453383E-4</v>
      </c>
      <c r="AT516" s="43">
        <f t="shared" ca="1" si="808"/>
        <v>2.2213545477973781E-4</v>
      </c>
      <c r="AU516" s="43">
        <f t="shared" ca="1" si="809"/>
        <v>-3.3755942793979867E-5</v>
      </c>
      <c r="AV516" s="43">
        <f t="shared" ca="1" si="810"/>
        <v>1.620957369922975E-4</v>
      </c>
      <c r="AW516" s="43">
        <f t="shared" ca="1" si="811"/>
        <v>3.1743289836637259E-4</v>
      </c>
      <c r="AX516" s="43">
        <f t="shared" ca="1" si="812"/>
        <v>2.6712580850529175E-5</v>
      </c>
      <c r="AY516" s="43">
        <f t="shared" ca="1" si="813"/>
        <v>-2.9501464012854687E-5</v>
      </c>
      <c r="AZ516" s="43">
        <f t="shared" ca="1" si="814"/>
        <v>2.744359852754673E-5</v>
      </c>
      <c r="BA516" s="43">
        <f t="shared" ca="1" si="815"/>
        <v>1.1247732756533374E-4</v>
      </c>
      <c r="BB516" s="43">
        <f t="shared" ca="1" si="816"/>
        <v>7.411687545467889E-5</v>
      </c>
      <c r="BC516" s="43">
        <f t="shared" ca="1" si="817"/>
        <v>-7.7713957470716511E-6</v>
      </c>
      <c r="BD516" s="43">
        <f t="shared" ca="1" si="818"/>
        <v>-6.7331630087180297E-6</v>
      </c>
      <c r="BE516" s="43">
        <f t="shared" ca="1" si="819"/>
        <v>1.3900435437679516E-4</v>
      </c>
      <c r="BG516" s="43">
        <f t="shared" ca="1" si="820"/>
        <v>-4.4081009976245728E-6</v>
      </c>
      <c r="BH516" s="43">
        <f t="shared" ca="1" si="821"/>
        <v>3.1421194258606557E-4</v>
      </c>
      <c r="BI516" s="43">
        <f t="shared" ca="1" si="822"/>
        <v>5.5827866535170163E-4</v>
      </c>
      <c r="BJ516" s="43">
        <f t="shared" ca="1" si="823"/>
        <v>-5.8524541816540876E-5</v>
      </c>
      <c r="BK516" s="43">
        <f t="shared" ca="1" si="824"/>
        <v>-8.2766005518501969E-5</v>
      </c>
      <c r="BL516" s="43">
        <f t="shared" ca="1" si="825"/>
        <v>-2.8835663450247036E-5</v>
      </c>
      <c r="BM516" s="43">
        <f t="shared" ca="1" si="826"/>
        <v>2.4207214453978994E-4</v>
      </c>
      <c r="BN516" s="43">
        <f t="shared" ca="1" si="827"/>
        <v>5.3413662172011117E-5</v>
      </c>
      <c r="BO516" s="43">
        <f t="shared" ca="1" si="828"/>
        <v>1.615725928022269E-6</v>
      </c>
      <c r="BP516" s="43">
        <f t="shared" ca="1" si="829"/>
        <v>7.8145106482616661E-5</v>
      </c>
      <c r="BQ516" s="43">
        <f t="shared" ca="1" si="830"/>
        <v>2.3152796482449225E-4</v>
      </c>
      <c r="BS516" s="43">
        <f t="shared" ca="1" si="831"/>
        <v>-9.1334690787645906E-5</v>
      </c>
      <c r="BT516" s="43">
        <f t="shared" ca="1" si="832"/>
        <v>-2.2357722682156048E-4</v>
      </c>
      <c r="BU516" s="43">
        <f t="shared" ca="1" si="833"/>
        <v>1.4828827822911797E-4</v>
      </c>
      <c r="BV516" s="43">
        <f t="shared" ca="1" si="834"/>
        <v>1.7674177670043247E-4</v>
      </c>
      <c r="BW516" s="43">
        <f t="shared" ca="1" si="835"/>
        <v>5.8331567380598973E-5</v>
      </c>
      <c r="BX516" s="43">
        <f t="shared" ca="1" si="836"/>
        <v>-2.1867410099122856E-5</v>
      </c>
      <c r="BY516" s="43">
        <f t="shared" ca="1" si="837"/>
        <v>1.5422932050257845E-5</v>
      </c>
      <c r="BZ516" s="43">
        <f t="shared" ca="1" si="838"/>
        <v>1.3210085656634171E-4</v>
      </c>
      <c r="CA516" s="43">
        <f t="shared" ca="1" si="839"/>
        <v>1.4334823575076218E-4</v>
      </c>
      <c r="CB516" s="43">
        <f t="shared" ca="1" si="840"/>
        <v>-9.5236338482294457E-6</v>
      </c>
      <c r="CD516" s="43">
        <f t="shared" ca="1" si="841"/>
        <v>4.366972399207998E-4</v>
      </c>
      <c r="CE516" s="43">
        <f t="shared" ca="1" si="842"/>
        <v>-1.4320618010289584E-4</v>
      </c>
      <c r="CF516" s="43">
        <f t="shared" ca="1" si="843"/>
        <v>-9.0241401290906733E-5</v>
      </c>
      <c r="CG516" s="43">
        <f t="shared" ca="1" si="844"/>
        <v>-5.3055290574898378E-5</v>
      </c>
      <c r="CH516" s="43">
        <f t="shared" ca="1" si="845"/>
        <v>2.3041721363218376E-4</v>
      </c>
      <c r="CI516" s="43">
        <f t="shared" ca="1" si="846"/>
        <v>8.3687698628918117E-5</v>
      </c>
      <c r="CJ516" s="43">
        <f t="shared" ca="1" si="847"/>
        <v>-7.9431375810012862E-5</v>
      </c>
      <c r="CK516" s="43">
        <f t="shared" ca="1" si="848"/>
        <v>-1.583028133512407E-5</v>
      </c>
      <c r="CL516" s="43">
        <f t="shared" ca="1" si="849"/>
        <v>1.8427803616369158E-4</v>
      </c>
      <c r="CN516" s="43">
        <f t="shared" ca="1" si="850"/>
        <v>-2.9456104184298702E-4</v>
      </c>
      <c r="CO516" s="43">
        <f t="shared" ca="1" si="851"/>
        <v>-1.41109942253175E-4</v>
      </c>
      <c r="CP516" s="43">
        <f t="shared" ca="1" si="852"/>
        <v>-1.4818751556580708E-5</v>
      </c>
      <c r="CQ516" s="43">
        <f t="shared" ca="1" si="853"/>
        <v>3.0330361337056841E-4</v>
      </c>
      <c r="CR516" s="43">
        <f t="shared" ca="1" si="854"/>
        <v>6.0571225896510197E-5</v>
      </c>
      <c r="CS516" s="43">
        <f t="shared" ca="1" si="855"/>
        <v>-1.0151646439098123E-4</v>
      </c>
      <c r="CT516" s="43">
        <f t="shared" ca="1" si="856"/>
        <v>-2.573177882950464E-5</v>
      </c>
      <c r="CU516" s="43">
        <f t="shared" ca="1" si="856"/>
        <v>2.7838095125241739E-4</v>
      </c>
      <c r="CW516" s="43">
        <f t="shared" ca="1" si="857"/>
        <v>8.7638077009363991E-5</v>
      </c>
      <c r="CX516" s="43">
        <f t="shared" ca="1" si="858"/>
        <v>3.4959928451019058E-5</v>
      </c>
      <c r="CY516" s="43">
        <f t="shared" ca="1" si="859"/>
        <v>-1.331430614557857E-4</v>
      </c>
      <c r="CZ516" s="43">
        <f t="shared" ca="1" si="860"/>
        <v>2.1340317486013169E-5</v>
      </c>
      <c r="DA516" s="43">
        <f t="shared" ca="1" si="861"/>
        <v>6.9595907670595789E-5</v>
      </c>
      <c r="DB516" s="43">
        <f t="shared" ca="1" si="862"/>
        <v>-2.1519458114588851E-6</v>
      </c>
      <c r="DC516" s="43">
        <f t="shared" ca="1" si="863"/>
        <v>-3.4707255343942183E-5</v>
      </c>
      <c r="DE516" s="43">
        <f t="shared" ca="1" si="864"/>
        <v>1.0205470059732121E-4</v>
      </c>
      <c r="DF516" s="43">
        <f t="shared" ca="1" si="865"/>
        <v>-6.6668430420780851E-5</v>
      </c>
      <c r="DG516" s="43">
        <f t="shared" ca="1" si="866"/>
        <v>4.0354502297968173E-5</v>
      </c>
      <c r="DH516" s="43">
        <f t="shared" ca="1" si="867"/>
        <v>1.4014037028933665E-4</v>
      </c>
      <c r="DI516" s="43">
        <f t="shared" ca="1" si="868"/>
        <v>1.4182169472058825E-4</v>
      </c>
      <c r="DJ516" s="43">
        <f t="shared" ca="1" si="869"/>
        <v>-3.2262601169415522E-5</v>
      </c>
      <c r="DL516" s="43">
        <f t="shared" ca="1" si="870"/>
        <v>-3.9782252130041034E-5</v>
      </c>
      <c r="DM516" s="43">
        <f t="shared" ca="1" si="871"/>
        <v>2.4371040745806215E-5</v>
      </c>
      <c r="DN516" s="43">
        <f t="shared" ca="1" si="872"/>
        <v>9.8154455362812774E-5</v>
      </c>
      <c r="DO516" s="43">
        <f t="shared" ca="1" si="873"/>
        <v>9.3702407427543287E-5</v>
      </c>
      <c r="DP516" s="43">
        <f t="shared" ca="1" si="874"/>
        <v>-4.0305323286750846E-7</v>
      </c>
      <c r="DR516" s="43">
        <f t="shared" ca="1" si="875"/>
        <v>4.0119903932666403E-5</v>
      </c>
      <c r="DS516" s="43">
        <f t="shared" ca="1" si="876"/>
        <v>-4.7115065956598837E-5</v>
      </c>
      <c r="DT516" s="43">
        <f t="shared" ca="1" si="877"/>
        <v>-1.3593449923359145E-5</v>
      </c>
      <c r="DU516" s="43">
        <f t="shared" ca="1" si="878"/>
        <v>1.2159740982020569E-4</v>
      </c>
      <c r="DW516" s="43">
        <f t="shared" ca="1" si="879"/>
        <v>1.6633464094938981E-5</v>
      </c>
      <c r="DX516" s="43">
        <f t="shared" ca="1" si="880"/>
        <v>5.8360409878908284E-5</v>
      </c>
      <c r="DY516" s="43">
        <f t="shared" ca="1" si="881"/>
        <v>5.9458818056260304E-5</v>
      </c>
      <c r="EA516" s="43">
        <f t="shared" ca="1" si="882"/>
        <v>1.2040571807706334E-4</v>
      </c>
      <c r="EB516" s="43">
        <f t="shared" ca="1" si="883"/>
        <v>-1.4788539558369908E-5</v>
      </c>
      <c r="ED516" s="43">
        <f t="shared" ca="1" si="884"/>
        <v>1.1936862397489872E-5</v>
      </c>
    </row>
    <row r="517" spans="1:134" x14ac:dyDescent="0.3">
      <c r="A517">
        <f ca="1"/>
        <v>513</v>
      </c>
      <c r="B517" s="21">
        <f ca="1">LN(Data!C527/Data!C526)</f>
        <v>-7.5680302500250957E-2</v>
      </c>
      <c r="C517" s="21">
        <f ca="1">LN(Data!D527/Data!D526)</f>
        <v>-7.9080426769929824E-2</v>
      </c>
      <c r="D517" s="21">
        <f ca="1">LN(Data!E527/Data!E526)</f>
        <v>-2.0312631653046042E-2</v>
      </c>
      <c r="E517" s="21">
        <f ca="1">LN(Data!F527/Data!F526)</f>
        <v>-2.7415855386679705E-2</v>
      </c>
      <c r="F517" s="21">
        <f ca="1">LN(Data!G527/Data!G526)</f>
        <v>-3.4560675065467325E-2</v>
      </c>
      <c r="G517" s="21">
        <f ca="1">LN(Data!H527/Data!H526)</f>
        <v>-8.7764105666495826E-2</v>
      </c>
      <c r="H517" s="21">
        <f ca="1">LN(Data!I527/Data!I526)</f>
        <v>-4.2042862113868353E-2</v>
      </c>
      <c r="I517" s="21">
        <f ca="1">LN(Data!J527/Data!J526)</f>
        <v>-3.7365894309396852E-2</v>
      </c>
      <c r="J517" s="21">
        <f ca="1">LN(Data!K527/Data!K526)</f>
        <v>-4.5427417875285279E-2</v>
      </c>
      <c r="K517" s="21">
        <f ca="1">LN(Data!L527/Data!L526)</f>
        <v>-3.6213794122753933E-2</v>
      </c>
      <c r="L517" s="21">
        <f ca="1">LN(Data!M527/Data!M526)</f>
        <v>-7.9625179057271706E-2</v>
      </c>
      <c r="M517" s="21">
        <f ca="1">LN(Data!N527/Data!N526)</f>
        <v>-3.1951170824300601E-2</v>
      </c>
      <c r="N517" s="21">
        <f ca="1">LN(Data!O527/Data!O526)</f>
        <v>-4.295017811739095E-2</v>
      </c>
      <c r="O517" s="21">
        <f ca="1">LN(Data!P527/Data!P526)</f>
        <v>-5.9704291039229293E-2</v>
      </c>
      <c r="Q517" s="41">
        <f t="shared" ca="1" si="781"/>
        <v>8.3547935353973837E-4</v>
      </c>
      <c r="R517" s="41">
        <f t="shared" ca="1" si="782"/>
        <v>1.0918534531886475E-3</v>
      </c>
      <c r="S517" s="41">
        <f t="shared" ca="1" si="783"/>
        <v>2.0175251372236301E-3</v>
      </c>
      <c r="T517" s="41">
        <f t="shared" ca="1" si="784"/>
        <v>6.5246500276737614E-4</v>
      </c>
      <c r="U517" s="41">
        <f t="shared" ca="1" si="785"/>
        <v>5.3671270077432979E-4</v>
      </c>
      <c r="V517" s="41">
        <f t="shared" ca="1" si="786"/>
        <v>1.5775520549376697E-3</v>
      </c>
      <c r="W517" s="41">
        <f t="shared" ca="1" si="787"/>
        <v>4.6370744696614562E-4</v>
      </c>
      <c r="X517" s="41">
        <f t="shared" ca="1" si="788"/>
        <v>2.1957494282646468E-4</v>
      </c>
      <c r="Y517" s="41">
        <f t="shared" ca="1" si="789"/>
        <v>1.6379064499462355E-4</v>
      </c>
      <c r="Z517" s="41">
        <f t="shared" ca="1" si="790"/>
        <v>2.4169997637318741E-4</v>
      </c>
      <c r="AA517" s="41">
        <f t="shared" ca="1" si="791"/>
        <v>1.0407717903599106E-3</v>
      </c>
      <c r="AB517" s="41">
        <f t="shared" ca="1" si="792"/>
        <v>1.6049562461498349E-4</v>
      </c>
      <c r="AC517" s="41">
        <f t="shared" ca="1" si="793"/>
        <v>2.8999208669292875E-4</v>
      </c>
      <c r="AD517" s="41">
        <f t="shared" ca="1" si="794"/>
        <v>2.5713715918608928E-4</v>
      </c>
      <c r="AF517" s="43">
        <f t="shared" ca="1" si="795"/>
        <v>8.3162435977190811E-4</v>
      </c>
      <c r="AG517" s="43">
        <f t="shared" ca="1" si="796"/>
        <v>9.989980814528066E-4</v>
      </c>
      <c r="AH517" s="43">
        <f t="shared" ca="1" si="797"/>
        <v>2.8147076049943261E-4</v>
      </c>
      <c r="AI517" s="43">
        <f t="shared" ca="1" si="798"/>
        <v>4.4926615792421286E-4</v>
      </c>
      <c r="AJ517" s="43">
        <f t="shared" ca="1" si="799"/>
        <v>7.7648724451151614E-4</v>
      </c>
      <c r="AK517" s="43">
        <f t="shared" ca="1" si="800"/>
        <v>-1.6451392002373466E-4</v>
      </c>
      <c r="AL517" s="43">
        <f t="shared" ca="1" si="801"/>
        <v>-9.3908530151337011E-5</v>
      </c>
      <c r="AM517" s="43">
        <f t="shared" ca="1" si="802"/>
        <v>-1.1108104114438739E-4</v>
      </c>
      <c r="AN517" s="43">
        <f t="shared" ca="1" si="803"/>
        <v>2.6795063124706176E-4</v>
      </c>
      <c r="AO517" s="43">
        <f t="shared" ca="1" si="804"/>
        <v>7.7814786005348956E-4</v>
      </c>
      <c r="AP517" s="43">
        <f t="shared" ca="1" si="805"/>
        <v>-6.912047789906982E-5</v>
      </c>
      <c r="AQ517" s="43">
        <f t="shared" ca="1" si="806"/>
        <v>7.0838733457912449E-5</v>
      </c>
      <c r="AR517" s="43">
        <f t="shared" ca="1" si="807"/>
        <v>4.0436032968693025E-4</v>
      </c>
      <c r="AT517" s="43">
        <f t="shared" ca="1" si="808"/>
        <v>1.1352076378180333E-3</v>
      </c>
      <c r="AU517" s="43">
        <f t="shared" ca="1" si="809"/>
        <v>3.0222628558739038E-4</v>
      </c>
      <c r="AV517" s="43">
        <f t="shared" ca="1" si="810"/>
        <v>4.4133387458927733E-4</v>
      </c>
      <c r="AW517" s="43">
        <f t="shared" ca="1" si="811"/>
        <v>9.2389285387244231E-4</v>
      </c>
      <c r="AX517" s="43">
        <f t="shared" ca="1" si="812"/>
        <v>-1.7399546281845216E-4</v>
      </c>
      <c r="AY517" s="43">
        <f t="shared" ca="1" si="813"/>
        <v>-1.8473225639339057E-4</v>
      </c>
      <c r="AZ517" s="43">
        <f t="shared" ca="1" si="814"/>
        <v>-1.543284980555561E-4</v>
      </c>
      <c r="BA517" s="43">
        <f t="shared" ca="1" si="815"/>
        <v>2.739555370384559E-4</v>
      </c>
      <c r="BB517" s="43">
        <f t="shared" ca="1" si="816"/>
        <v>8.9004699544052376E-4</v>
      </c>
      <c r="BC517" s="43">
        <f t="shared" ca="1" si="817"/>
        <v>-1.126560021684517E-4</v>
      </c>
      <c r="BD517" s="43">
        <f t="shared" ca="1" si="818"/>
        <v>4.1571009653235573E-5</v>
      </c>
      <c r="BE517" s="43">
        <f t="shared" ca="1" si="819"/>
        <v>4.7445926505859724E-4</v>
      </c>
      <c r="BG517" s="43">
        <f t="shared" ca="1" si="820"/>
        <v>3.709547067786129E-4</v>
      </c>
      <c r="BH517" s="43">
        <f t="shared" ca="1" si="821"/>
        <v>6.1992169578143263E-4</v>
      </c>
      <c r="BI517" s="43">
        <f t="shared" ca="1" si="822"/>
        <v>1.2273463905649116E-3</v>
      </c>
      <c r="BJ517" s="43">
        <f t="shared" ca="1" si="823"/>
        <v>-2.7864691542323479E-4</v>
      </c>
      <c r="BK517" s="43">
        <f t="shared" ca="1" si="824"/>
        <v>-2.5414247634974194E-4</v>
      </c>
      <c r="BL517" s="43">
        <f t="shared" ca="1" si="825"/>
        <v>-2.2942136500104151E-4</v>
      </c>
      <c r="BM517" s="43">
        <f t="shared" ca="1" si="826"/>
        <v>4.1649918684078945E-4</v>
      </c>
      <c r="BN517" s="43">
        <f t="shared" ca="1" si="827"/>
        <v>9.7165143444143077E-4</v>
      </c>
      <c r="BO517" s="43">
        <f t="shared" ca="1" si="828"/>
        <v>-1.1681069495822587E-4</v>
      </c>
      <c r="BP517" s="43">
        <f t="shared" ca="1" si="829"/>
        <v>1.2725759337694605E-4</v>
      </c>
      <c r="BQ517" s="43">
        <f t="shared" ca="1" si="830"/>
        <v>6.0378492735727984E-4</v>
      </c>
      <c r="BS517" s="43">
        <f t="shared" ca="1" si="831"/>
        <v>3.1146503351372955E-5</v>
      </c>
      <c r="BT517" s="43">
        <f t="shared" ca="1" si="832"/>
        <v>4.3103971716098737E-5</v>
      </c>
      <c r="BU517" s="43">
        <f t="shared" ca="1" si="833"/>
        <v>5.8773500249919994E-5</v>
      </c>
      <c r="BV517" s="43">
        <f t="shared" ca="1" si="834"/>
        <v>1.0256781095353472E-4</v>
      </c>
      <c r="BW517" s="43">
        <f t="shared" ca="1" si="835"/>
        <v>-1.8100907475501434E-5</v>
      </c>
      <c r="BX517" s="43">
        <f t="shared" ca="1" si="836"/>
        <v>4.7559474357261773E-5</v>
      </c>
      <c r="BY517" s="43">
        <f t="shared" ca="1" si="837"/>
        <v>3.4666722635564299E-4</v>
      </c>
      <c r="BZ517" s="43">
        <f t="shared" ca="1" si="838"/>
        <v>8.151836210748011E-5</v>
      </c>
      <c r="CA517" s="43">
        <f t="shared" ca="1" si="839"/>
        <v>1.541420654723648E-4</v>
      </c>
      <c r="CB517" s="43">
        <f t="shared" ca="1" si="840"/>
        <v>1.3025001735688529E-4</v>
      </c>
      <c r="CD517" s="43">
        <f t="shared" ca="1" si="841"/>
        <v>6.2964013921097033E-4</v>
      </c>
      <c r="CE517" s="43">
        <f t="shared" ca="1" si="842"/>
        <v>-2.04369943398696E-4</v>
      </c>
      <c r="CF517" s="43">
        <f t="shared" ca="1" si="843"/>
        <v>-1.3983185716187889E-4</v>
      </c>
      <c r="CG517" s="43">
        <f t="shared" ca="1" si="844"/>
        <v>-1.1297856995405697E-4</v>
      </c>
      <c r="CH517" s="43">
        <f t="shared" ca="1" si="845"/>
        <v>2.7553011619972688E-4</v>
      </c>
      <c r="CI517" s="43">
        <f t="shared" ca="1" si="846"/>
        <v>3.6608390115685569E-4</v>
      </c>
      <c r="CJ517" s="43">
        <f t="shared" ca="1" si="847"/>
        <v>-1.1157496395314975E-4</v>
      </c>
      <c r="CK517" s="43">
        <f t="shared" ca="1" si="848"/>
        <v>1.9012674639243308E-6</v>
      </c>
      <c r="CL517" s="43">
        <f t="shared" ca="1" si="849"/>
        <v>2.9366929518187654E-4</v>
      </c>
      <c r="CN517" s="43">
        <f t="shared" ca="1" si="850"/>
        <v>-4.2788505841630557E-4</v>
      </c>
      <c r="CO517" s="43">
        <f t="shared" ca="1" si="851"/>
        <v>-2.5170983897031854E-4</v>
      </c>
      <c r="CP517" s="43">
        <f t="shared" ca="1" si="852"/>
        <v>-1.5053337861227725E-4</v>
      </c>
      <c r="CQ517" s="43">
        <f t="shared" ca="1" si="853"/>
        <v>4.1268545196810019E-4</v>
      </c>
      <c r="CR517" s="43">
        <f t="shared" ca="1" si="854"/>
        <v>6.7909542798346182E-4</v>
      </c>
      <c r="CS517" s="43">
        <f t="shared" ca="1" si="855"/>
        <v>-1.7532159580672748E-4</v>
      </c>
      <c r="CT517" s="43">
        <f t="shared" ca="1" si="856"/>
        <v>1.2138719151206895E-5</v>
      </c>
      <c r="CU517" s="43">
        <f t="shared" ca="1" si="856"/>
        <v>5.2240583954279627E-4</v>
      </c>
      <c r="CW517" s="43">
        <f t="shared" ca="1" si="857"/>
        <v>1.2027994235217872E-4</v>
      </c>
      <c r="CX517" s="43">
        <f t="shared" ca="1" si="858"/>
        <v>7.6344781505074819E-5</v>
      </c>
      <c r="CY517" s="43">
        <f t="shared" ca="1" si="859"/>
        <v>-1.6576458645568867E-4</v>
      </c>
      <c r="CZ517" s="43">
        <f t="shared" ca="1" si="860"/>
        <v>-1.7797985971574327E-4</v>
      </c>
      <c r="DA517" s="43">
        <f t="shared" ca="1" si="861"/>
        <v>9.0851950347077483E-5</v>
      </c>
      <c r="DB517" s="43">
        <f t="shared" ca="1" si="862"/>
        <v>-1.3585975154184169E-5</v>
      </c>
      <c r="DC517" s="43">
        <f t="shared" ca="1" si="863"/>
        <v>-1.156172755752181E-4</v>
      </c>
      <c r="DE517" s="43">
        <f t="shared" ca="1" si="864"/>
        <v>1.3021871836251968E-4</v>
      </c>
      <c r="DF517" s="43">
        <f t="shared" ca="1" si="865"/>
        <v>-9.4690692497628796E-5</v>
      </c>
      <c r="DG517" s="43">
        <f t="shared" ca="1" si="866"/>
        <v>-1.1822744309551013E-4</v>
      </c>
      <c r="DH517" s="43">
        <f t="shared" ca="1" si="867"/>
        <v>1.5178573247810119E-4</v>
      </c>
      <c r="DI517" s="43">
        <f t="shared" ca="1" si="868"/>
        <v>1.2419448298455019E-4</v>
      </c>
      <c r="DJ517" s="43">
        <f t="shared" ca="1" si="869"/>
        <v>-9.5769047316649972E-5</v>
      </c>
      <c r="DL517" s="43">
        <f t="shared" ca="1" si="870"/>
        <v>-7.4134247398502894E-5</v>
      </c>
      <c r="DM517" s="43">
        <f t="shared" ca="1" si="871"/>
        <v>-1.5625274393208806E-4</v>
      </c>
      <c r="DN517" s="43">
        <f t="shared" ca="1" si="872"/>
        <v>1.1527268679100719E-4</v>
      </c>
      <c r="DO517" s="43">
        <f t="shared" ca="1" si="873"/>
        <v>7.7619379395345981E-5</v>
      </c>
      <c r="DP517" s="43">
        <f t="shared" ca="1" si="874"/>
        <v>-7.5460029545716675E-5</v>
      </c>
      <c r="DR517" s="43">
        <f t="shared" ca="1" si="875"/>
        <v>2.0503927703040744E-4</v>
      </c>
      <c r="DS517" s="43">
        <f t="shared" ca="1" si="876"/>
        <v>-6.5775843845062605E-5</v>
      </c>
      <c r="DT517" s="43">
        <f t="shared" ca="1" si="877"/>
        <v>-3.007978729459789E-6</v>
      </c>
      <c r="DU517" s="43">
        <f t="shared" ca="1" si="878"/>
        <v>1.8442305412614759E-4</v>
      </c>
      <c r="DW517" s="43">
        <f t="shared" ca="1" si="879"/>
        <v>-8.9151638727186201E-5</v>
      </c>
      <c r="DX517" s="43">
        <f t="shared" ca="1" si="880"/>
        <v>1.0250262583717584E-4</v>
      </c>
      <c r="DY517" s="43">
        <f t="shared" ca="1" si="881"/>
        <v>3.9784660874419458E-4</v>
      </c>
      <c r="EA517" s="43">
        <f t="shared" ca="1" si="882"/>
        <v>1.0706306572459257E-4</v>
      </c>
      <c r="EB517" s="43">
        <f t="shared" ca="1" si="883"/>
        <v>-5.7814320209069206E-5</v>
      </c>
      <c r="ED517" s="43">
        <f t="shared" ca="1" si="884"/>
        <v>3.1186739060013427E-5</v>
      </c>
    </row>
    <row r="518" spans="1:134" x14ac:dyDescent="0.3">
      <c r="A518">
        <f ca="1"/>
        <v>514</v>
      </c>
      <c r="B518" s="21">
        <f ca="1">LN(Data!C528/Data!C527)</f>
        <v>-3.7425955653188146E-2</v>
      </c>
      <c r="C518" s="21">
        <f ca="1">LN(Data!D528/Data!D527)</f>
        <v>3.4017857793514142E-2</v>
      </c>
      <c r="D518" s="21">
        <f ca="1">LN(Data!E528/Data!E527)</f>
        <v>-5.8802080494066902E-3</v>
      </c>
      <c r="E518" s="21">
        <f ca="1">LN(Data!F528/Data!F527)</f>
        <v>2.2847551416299985E-2</v>
      </c>
      <c r="F518" s="21">
        <f ca="1">LN(Data!G528/Data!G527)</f>
        <v>7.8673229456203177E-3</v>
      </c>
      <c r="G518" s="21">
        <f ca="1">LN(Data!H528/Data!H527)</f>
        <v>-1.2329253537494108E-2</v>
      </c>
      <c r="H518" s="21">
        <f ca="1">LN(Data!I528/Data!I527)</f>
        <v>-1.7245211159242605E-2</v>
      </c>
      <c r="I518" s="21">
        <f ca="1">LN(Data!J528/Data!J527)</f>
        <v>-3.9517253073771005E-2</v>
      </c>
      <c r="J518" s="21">
        <f ca="1">LN(Data!K528/Data!K527)</f>
        <v>-2.2560609790072881E-2</v>
      </c>
      <c r="K518" s="21">
        <f ca="1">LN(Data!L528/Data!L527)</f>
        <v>-5.5176397472896594E-3</v>
      </c>
      <c r="L518" s="21">
        <f ca="1">LN(Data!M528/Data!M527)</f>
        <v>-4.5158385224497902E-2</v>
      </c>
      <c r="M518" s="21">
        <f ca="1">LN(Data!N528/Data!N527)</f>
        <v>-2.3603580264258316E-2</v>
      </c>
      <c r="N518" s="21">
        <f ca="1">LN(Data!O528/Data!O527)</f>
        <v>-7.3315381076066053E-3</v>
      </c>
      <c r="O518" s="21">
        <f ca="1">LN(Data!P528/Data!P527)</f>
        <v>-4.2192338822242383E-3</v>
      </c>
      <c r="Q518" s="41">
        <f t="shared" ca="1" si="781"/>
        <v>1.1290010835191238E-3</v>
      </c>
      <c r="R518" s="41">
        <f t="shared" ca="1" si="782"/>
        <v>1.4015650798841831E-3</v>
      </c>
      <c r="S518" s="41">
        <f t="shared" ca="1" si="783"/>
        <v>1.9212298092705518E-3</v>
      </c>
      <c r="T518" s="41">
        <f t="shared" ca="1" si="784"/>
        <v>6.5841485019633365E-4</v>
      </c>
      <c r="U518" s="41">
        <f t="shared" ca="1" si="785"/>
        <v>5.7617635438671894E-4</v>
      </c>
      <c r="V518" s="41">
        <f t="shared" ca="1" si="786"/>
        <v>1.9450512262478006E-3</v>
      </c>
      <c r="W518" s="41">
        <f t="shared" ca="1" si="787"/>
        <v>5.4194113543172182E-4</v>
      </c>
      <c r="X518" s="41">
        <f t="shared" ca="1" si="788"/>
        <v>2.9017304970933779E-4</v>
      </c>
      <c r="Y518" s="41">
        <f t="shared" ca="1" si="789"/>
        <v>2.7778222398389357E-4</v>
      </c>
      <c r="Z518" s="41">
        <f t="shared" ca="1" si="790"/>
        <v>3.0588431087670868E-4</v>
      </c>
      <c r="AA518" s="41">
        <f t="shared" ca="1" si="791"/>
        <v>1.3587356313324709E-3</v>
      </c>
      <c r="AB518" s="41">
        <f t="shared" ca="1" si="792"/>
        <v>2.1211852616070281E-4</v>
      </c>
      <c r="AC518" s="41">
        <f t="shared" ca="1" si="793"/>
        <v>3.8327562951028963E-4</v>
      </c>
      <c r="AD518" s="41">
        <f t="shared" ca="1" si="794"/>
        <v>4.5558507174474382E-4</v>
      </c>
      <c r="AF518" s="43">
        <f t="shared" ca="1" si="795"/>
        <v>1.1408167353734277E-3</v>
      </c>
      <c r="AG518" s="43">
        <f t="shared" ca="1" si="796"/>
        <v>1.03129416305036E-3</v>
      </c>
      <c r="AH518" s="43">
        <f t="shared" ca="1" si="797"/>
        <v>3.8907292860749002E-4</v>
      </c>
      <c r="AI518" s="43">
        <f t="shared" ca="1" si="798"/>
        <v>5.7924392906280706E-4</v>
      </c>
      <c r="AJ518" s="43">
        <f t="shared" ca="1" si="799"/>
        <v>1.1284188537710892E-3</v>
      </c>
      <c r="AK518" s="43">
        <f t="shared" ca="1" si="800"/>
        <v>3.6265906542923417E-5</v>
      </c>
      <c r="AL518" s="43">
        <f t="shared" ca="1" si="801"/>
        <v>8.1397712729396938E-5</v>
      </c>
      <c r="AM518" s="43">
        <f t="shared" ca="1" si="802"/>
        <v>1.0186146492068988E-4</v>
      </c>
      <c r="AN518" s="43">
        <f t="shared" ca="1" si="803"/>
        <v>4.163138470057479E-4</v>
      </c>
      <c r="AO518" s="43">
        <f t="shared" ca="1" si="804"/>
        <v>1.0930224467117387E-3</v>
      </c>
      <c r="AP518" s="43">
        <f t="shared" ca="1" si="805"/>
        <v>8.0111207168090224E-5</v>
      </c>
      <c r="AQ518" s="43">
        <f t="shared" ca="1" si="806"/>
        <v>2.6161735779226626E-4</v>
      </c>
      <c r="AR518" s="43">
        <f t="shared" ca="1" si="807"/>
        <v>6.5120503829042831E-4</v>
      </c>
      <c r="AT518" s="43">
        <f t="shared" ca="1" si="808"/>
        <v>1.1634750743455473E-3</v>
      </c>
      <c r="AU518" s="43">
        <f t="shared" ca="1" si="809"/>
        <v>4.1417616110662569E-4</v>
      </c>
      <c r="AV518" s="43">
        <f t="shared" ca="1" si="810"/>
        <v>5.788382181319625E-4</v>
      </c>
      <c r="AW518" s="43">
        <f t="shared" ca="1" si="811"/>
        <v>1.2848846585113583E-3</v>
      </c>
      <c r="AX518" s="43">
        <f t="shared" ca="1" si="812"/>
        <v>3.5930313666296539E-5</v>
      </c>
      <c r="AY518" s="43">
        <f t="shared" ca="1" si="813"/>
        <v>3.646331107844754E-6</v>
      </c>
      <c r="AZ518" s="43">
        <f t="shared" ca="1" si="814"/>
        <v>7.0476387385787383E-5</v>
      </c>
      <c r="BA518" s="43">
        <f t="shared" ca="1" si="815"/>
        <v>4.293463424672941E-4</v>
      </c>
      <c r="BB518" s="43">
        <f t="shared" ca="1" si="816"/>
        <v>1.2144517642029601E-3</v>
      </c>
      <c r="BC518" s="43">
        <f t="shared" ca="1" si="817"/>
        <v>4.5706091436732886E-5</v>
      </c>
      <c r="BD518" s="43">
        <f t="shared" ca="1" si="818"/>
        <v>2.4286785399610825E-4</v>
      </c>
      <c r="BE518" s="43">
        <f t="shared" ca="1" si="819"/>
        <v>7.2927815807778251E-4</v>
      </c>
      <c r="BG518" s="43">
        <f t="shared" ca="1" si="820"/>
        <v>3.821107146872643E-4</v>
      </c>
      <c r="BH518" s="43">
        <f t="shared" ca="1" si="821"/>
        <v>6.2484748977167373E-4</v>
      </c>
      <c r="BI518" s="43">
        <f t="shared" ca="1" si="822"/>
        <v>1.2606688041767694E-3</v>
      </c>
      <c r="BJ518" s="43">
        <f t="shared" ca="1" si="823"/>
        <v>-2.1068803019231192E-4</v>
      </c>
      <c r="BK518" s="43">
        <f t="shared" ca="1" si="824"/>
        <v>-1.9335394891915173E-4</v>
      </c>
      <c r="BL518" s="43">
        <f t="shared" ca="1" si="825"/>
        <v>-1.602910587259988E-4</v>
      </c>
      <c r="BM518" s="43">
        <f t="shared" ca="1" si="826"/>
        <v>4.3564508327682675E-4</v>
      </c>
      <c r="BN518" s="43">
        <f t="shared" ca="1" si="827"/>
        <v>1.0103961643248367E-3</v>
      </c>
      <c r="BO518" s="43">
        <f t="shared" ca="1" si="828"/>
        <v>-7.0861311430478097E-5</v>
      </c>
      <c r="BP518" s="43">
        <f t="shared" ca="1" si="829"/>
        <v>1.7196800662620619E-4</v>
      </c>
      <c r="BQ518" s="43">
        <f t="shared" ca="1" si="830"/>
        <v>6.4032290803501038E-4</v>
      </c>
      <c r="BS518" s="43">
        <f t="shared" ca="1" si="831"/>
        <v>8.6128341329943381E-5</v>
      </c>
      <c r="BT518" s="43">
        <f t="shared" ca="1" si="832"/>
        <v>1.8488541515876853E-4</v>
      </c>
      <c r="BU518" s="43">
        <f t="shared" ca="1" si="833"/>
        <v>1.2440555190028064E-4</v>
      </c>
      <c r="BV518" s="43">
        <f t="shared" ca="1" si="834"/>
        <v>1.5787881958314562E-4</v>
      </c>
      <c r="BW518" s="43">
        <f t="shared" ca="1" si="835"/>
        <v>5.771103811657411E-5</v>
      </c>
      <c r="BX518" s="43">
        <f t="shared" ca="1" si="836"/>
        <v>1.0427583445617091E-4</v>
      </c>
      <c r="BY518" s="43">
        <f t="shared" ca="1" si="837"/>
        <v>4.5684673642466285E-4</v>
      </c>
      <c r="BZ518" s="43">
        <f t="shared" ca="1" si="838"/>
        <v>1.2918538110627884E-4</v>
      </c>
      <c r="CA518" s="43">
        <f t="shared" ca="1" si="839"/>
        <v>2.155444938699345E-4</v>
      </c>
      <c r="CB518" s="43">
        <f t="shared" ca="1" si="840"/>
        <v>2.2064566886121709E-4</v>
      </c>
      <c r="CD518" s="43">
        <f t="shared" ca="1" si="841"/>
        <v>7.7385293515937832E-4</v>
      </c>
      <c r="CE518" s="43">
        <f t="shared" ca="1" si="842"/>
        <v>-1.049259650143951E-4</v>
      </c>
      <c r="CF518" s="43">
        <f t="shared" ca="1" si="843"/>
        <v>-5.3958513826706526E-5</v>
      </c>
      <c r="CG518" s="43">
        <f t="shared" ca="1" si="844"/>
        <v>-1.199972206175726E-5</v>
      </c>
      <c r="CH518" s="43">
        <f t="shared" ca="1" si="845"/>
        <v>3.3409269952159709E-4</v>
      </c>
      <c r="CI518" s="43">
        <f t="shared" ca="1" si="846"/>
        <v>5.0923286351312578E-4</v>
      </c>
      <c r="CJ518" s="43">
        <f t="shared" ca="1" si="847"/>
        <v>-3.8625224146767123E-5</v>
      </c>
      <c r="CK518" s="43">
        <f t="shared" ca="1" si="848"/>
        <v>9.0850420411234579E-5</v>
      </c>
      <c r="CL518" s="43">
        <f t="shared" ca="1" si="849"/>
        <v>3.9985437362821783E-4</v>
      </c>
      <c r="CN518" s="43">
        <f t="shared" ca="1" si="850"/>
        <v>-1.8082070332631968E-4</v>
      </c>
      <c r="CO518" s="43">
        <f t="shared" ca="1" si="851"/>
        <v>-3.9844190842518011E-5</v>
      </c>
      <c r="CP518" s="43">
        <f t="shared" ca="1" si="852"/>
        <v>9.7712426258215508E-5</v>
      </c>
      <c r="CQ518" s="43">
        <f t="shared" ca="1" si="853"/>
        <v>5.7862060008846044E-4</v>
      </c>
      <c r="CR518" s="43">
        <f t="shared" ca="1" si="854"/>
        <v>1.0576436600142171E-3</v>
      </c>
      <c r="CS518" s="43">
        <f t="shared" ca="1" si="855"/>
        <v>3.4476558852069412E-6</v>
      </c>
      <c r="CT518" s="43">
        <f t="shared" ca="1" si="856"/>
        <v>2.3757943424350565E-4</v>
      </c>
      <c r="CU518" s="43">
        <f t="shared" ca="1" si="856"/>
        <v>8.054551116208372E-4</v>
      </c>
      <c r="CW518" s="43">
        <f t="shared" ca="1" si="857"/>
        <v>2.0732129434372908E-4</v>
      </c>
      <c r="CX518" s="43">
        <f t="shared" ca="1" si="858"/>
        <v>1.8635801456995225E-4</v>
      </c>
      <c r="CY518" s="43">
        <f t="shared" ca="1" si="859"/>
        <v>-6.4466818092969672E-5</v>
      </c>
      <c r="CZ518" s="43">
        <f t="shared" ca="1" si="860"/>
        <v>3.3559157301018655E-5</v>
      </c>
      <c r="DA518" s="43">
        <f t="shared" ca="1" si="861"/>
        <v>1.6599995348681631E-4</v>
      </c>
      <c r="DB518" s="43">
        <f t="shared" ca="1" si="862"/>
        <v>9.5574088336400196E-5</v>
      </c>
      <c r="DC518" s="43">
        <f t="shared" ca="1" si="863"/>
        <v>4.1928117505410102E-5</v>
      </c>
      <c r="DE518" s="43">
        <f t="shared" ca="1" si="864"/>
        <v>2.2425176096537146E-4</v>
      </c>
      <c r="DF518" s="43">
        <f t="shared" ca="1" si="865"/>
        <v>-7.8196027237861782E-6</v>
      </c>
      <c r="DG518" s="43">
        <f t="shared" ca="1" si="866"/>
        <v>6.7382164991469488E-5</v>
      </c>
      <c r="DH518" s="43">
        <f t="shared" ca="1" si="867"/>
        <v>2.1431163285435322E-4</v>
      </c>
      <c r="DI518" s="43">
        <f t="shared" ca="1" si="868"/>
        <v>2.1303512297172924E-4</v>
      </c>
      <c r="DJ518" s="43">
        <f t="shared" ca="1" si="869"/>
        <v>4.3831349249707829E-5</v>
      </c>
      <c r="DL518" s="43">
        <f t="shared" ca="1" si="870"/>
        <v>2.9019756953240961E-5</v>
      </c>
      <c r="DM518" s="43">
        <f t="shared" ca="1" si="871"/>
        <v>7.0152397649583158E-5</v>
      </c>
      <c r="DN518" s="43">
        <f t="shared" ca="1" si="872"/>
        <v>1.9544387690195443E-4</v>
      </c>
      <c r="DO518" s="43">
        <f t="shared" ca="1" si="873"/>
        <v>1.9002915798102445E-4</v>
      </c>
      <c r="DP518" s="43">
        <f t="shared" ca="1" si="874"/>
        <v>9.180027890622965E-5</v>
      </c>
      <c r="DR518" s="43">
        <f t="shared" ca="1" si="875"/>
        <v>3.6574871089063048E-4</v>
      </c>
      <c r="DS518" s="43">
        <f t="shared" ca="1" si="876"/>
        <v>7.5950941183710533E-6</v>
      </c>
      <c r="DT518" s="43">
        <f t="shared" ca="1" si="877"/>
        <v>9.0495834467036303E-5</v>
      </c>
      <c r="DU518" s="43">
        <f t="shared" ca="1" si="878"/>
        <v>3.0308480511495676E-4</v>
      </c>
      <c r="DW518" s="43">
        <f t="shared" ca="1" si="879"/>
        <v>6.8844521474909783E-5</v>
      </c>
      <c r="DX518" s="43">
        <f t="shared" ca="1" si="880"/>
        <v>3.015474056752835E-4</v>
      </c>
      <c r="DY518" s="43">
        <f t="shared" ca="1" si="881"/>
        <v>6.5921370408870885E-4</v>
      </c>
      <c r="EA518" s="43">
        <f t="shared" ca="1" si="882"/>
        <v>1.8297779045889085E-4</v>
      </c>
      <c r="EB518" s="43">
        <f t="shared" ca="1" si="883"/>
        <v>6.0111859119765537E-5</v>
      </c>
      <c r="ED518" s="43">
        <f t="shared" ca="1" si="884"/>
        <v>1.8317413078685954E-4</v>
      </c>
    </row>
    <row r="519" spans="1:134" x14ac:dyDescent="0.3">
      <c r="A519">
        <f ca="1"/>
        <v>515</v>
      </c>
      <c r="B519" s="21">
        <f ca="1">LN(Data!C529/Data!C528)</f>
        <v>-5.1101882959704026E-2</v>
      </c>
      <c r="C519" s="21">
        <f ca="1">LN(Data!D529/Data!D528)</f>
        <v>-1.5578845028293589E-2</v>
      </c>
      <c r="D519" s="21">
        <f ca="1">LN(Data!E529/Data!E528)</f>
        <v>-6.1569594517120275E-2</v>
      </c>
      <c r="E519" s="21">
        <f ca="1">LN(Data!F529/Data!F528)</f>
        <v>-4.0491361354736875E-2</v>
      </c>
      <c r="F519" s="21">
        <f ca="1">LN(Data!G529/Data!G528)</f>
        <v>-1.4067825070767731E-2</v>
      </c>
      <c r="G519" s="21">
        <f ca="1">LN(Data!H529/Data!H528)</f>
        <v>1.8743468636777304E-2</v>
      </c>
      <c r="H519" s="21">
        <f ca="1">LN(Data!I529/Data!I528)</f>
        <v>-4.1248145769499601E-3</v>
      </c>
      <c r="I519" s="21">
        <f ca="1">LN(Data!J529/Data!J528)</f>
        <v>-2.9884828042538187E-2</v>
      </c>
      <c r="J519" s="21">
        <f ca="1">LN(Data!K529/Data!K528)</f>
        <v>7.3104762375593533E-4</v>
      </c>
      <c r="K519" s="21">
        <f ca="1">LN(Data!L529/Data!L528)</f>
        <v>-9.2642643448515635E-3</v>
      </c>
      <c r="L519" s="21">
        <f ca="1">LN(Data!M529/Data!M528)</f>
        <v>-7.0560920509989661E-2</v>
      </c>
      <c r="M519" s="21">
        <f ca="1">LN(Data!N529/Data!N528)</f>
        <v>-2.0389432577499554E-2</v>
      </c>
      <c r="N519" s="21">
        <f ca="1">LN(Data!O529/Data!O528)</f>
        <v>-9.4892285324195344E-3</v>
      </c>
      <c r="O519" s="21">
        <f ca="1">LN(Data!P529/Data!P528)</f>
        <v>-1.482152526274445E-2</v>
      </c>
      <c r="Q519" s="41">
        <f t="shared" ref="Q519:Q582" ca="1" si="885">$P$2*Q518 + (1-$P$2)*(B518^2)</f>
        <v>1.1453031479012408E-3</v>
      </c>
      <c r="R519" s="41">
        <f t="shared" ref="R519:R582" ca="1" si="886">$P$2*R518 + (1-$P$2)*(C518^2)</f>
        <v>1.3869040540227173E-3</v>
      </c>
      <c r="S519" s="41">
        <f t="shared" ref="S519:S582" ca="1" si="887">$P$2*S518 + (1-$P$2)*(D518^2)</f>
        <v>1.8080306315165771E-3</v>
      </c>
      <c r="T519" s="41">
        <f t="shared" ref="T519:T582" ca="1" si="888">$P$2*T518 + (1-$P$2)*(E518^2)</f>
        <v>6.5023059552778183E-4</v>
      </c>
      <c r="U519" s="41">
        <f t="shared" ref="U519:U582" ca="1" si="889">$P$2*U518 + (1-$P$2)*(F518^2)</f>
        <v>5.4531945934335681E-4</v>
      </c>
      <c r="V519" s="41">
        <f t="shared" ref="V519:V582" ca="1" si="890">$P$2*V518 + (1-$P$2)*(G518^2)</f>
        <v>1.8374687822404411E-3</v>
      </c>
      <c r="W519" s="41">
        <f t="shared" ref="W519:W582" ca="1" si="891">$P$2*W518 + (1-$P$2)*(H518^2)</f>
        <v>5.2726850578143053E-4</v>
      </c>
      <c r="X519" s="41">
        <f t="shared" ref="X519:X582" ca="1" si="892">$P$2*X518 + (1-$P$2)*(I518^2)</f>
        <v>3.6645946415656542E-4</v>
      </c>
      <c r="Y519" s="41">
        <f t="shared" ref="Y519:Y582" ca="1" si="893">$P$2*Y518 + (1-$P$2)*(J518^2)</f>
        <v>2.9165415739085591E-4</v>
      </c>
      <c r="Z519" s="41">
        <f t="shared" ref="Z519:Z582" ca="1" si="894">$P$2*Z518 + (1-$P$2)*(K518^2)</f>
        <v>2.8935791312695839E-4</v>
      </c>
      <c r="AA519" s="41">
        <f t="shared" ref="AA519:AA582" ca="1" si="895">$P$2*AA518 + (1-$P$2)*(L518^2)</f>
        <v>1.3995682788175718E-3</v>
      </c>
      <c r="AB519" s="41">
        <f t="shared" ref="AB519:AB582" ca="1" si="896">$P$2*AB518 + (1-$P$2)*(M518^2)</f>
        <v>2.3281915466853774E-4</v>
      </c>
      <c r="AC519" s="41">
        <f t="shared" ref="AC519:AC582" ca="1" si="897">$P$2*AC518 + (1-$P$2)*(N518^2)</f>
        <v>3.6350417880106955E-4</v>
      </c>
      <c r="AD519" s="41">
        <f t="shared" ref="AD519:AD582" ca="1" si="898">$P$2*AD518 + (1-$P$2)*(O518^2)</f>
        <v>4.2931808351323369E-4</v>
      </c>
      <c r="AF519" s="43">
        <f t="shared" ref="AF519:AF582" ca="1" si="899">$P$2*AF518 + (1-$P$2)*(B518*C518)</f>
        <v>9.9597868101923082E-4</v>
      </c>
      <c r="AG519" s="43">
        <f t="shared" ref="AG519:AG582" ca="1" si="900">$P$2*AG518 + (1-$P$2)*($B518*D518)</f>
        <v>9.8262085760865512E-4</v>
      </c>
      <c r="AH519" s="43">
        <f t="shared" ref="AH519:AH582" ca="1" si="901">$P$2*AH518 + (1-$P$2)*($B518*E518)</f>
        <v>3.1442306612561777E-4</v>
      </c>
      <c r="AI519" s="43">
        <f t="shared" ref="AI519:AI582" ca="1" si="902">$P$2*AI518 + (1-$P$2)*($B518*F518)</f>
        <v>5.2682276853871295E-4</v>
      </c>
      <c r="AJ519" s="43">
        <f t="shared" ref="AJ519:AJ582" ca="1" si="903">$P$2*AJ518 + (1-$P$2)*($B518*G518)</f>
        <v>1.0883997683126937E-3</v>
      </c>
      <c r="AK519" s="43">
        <f t="shared" ref="AK519:AK582" ca="1" si="904">$P$2*AK518 + (1-$P$2)*($B518*H518)</f>
        <v>7.2815062634888785E-5</v>
      </c>
      <c r="AL519" s="43">
        <f t="shared" ref="AL519:AL582" ca="1" si="905">$P$2*AL518 + (1-$P$2)*($B518*I518)</f>
        <v>1.6525210763011918E-4</v>
      </c>
      <c r="AM519" s="43">
        <f t="shared" ref="AM519:AM582" ca="1" si="906">$P$2*AM518 + (1-$P$2)*($B518*J518)</f>
        <v>1.4641091991617752E-4</v>
      </c>
      <c r="AN519" s="43">
        <f t="shared" ref="AN519:AN582" ca="1" si="907">$P$2*AN518 + (1-$P$2)*($B518*K518)</f>
        <v>4.0372519261494284E-4</v>
      </c>
      <c r="AO519" s="43">
        <f t="shared" ref="AO519:AO582" ca="1" si="908">$P$2*AO518 + (1-$P$2)*($B518*L518)</f>
        <v>1.1288468432759332E-3</v>
      </c>
      <c r="AP519" s="43">
        <f t="shared" ref="AP519:AP582" ca="1" si="909">$P$2*AP518 + (1-$P$2)*($B518*M518)</f>
        <v>1.2830772763160078E-4</v>
      </c>
      <c r="AQ519" s="43">
        <f t="shared" ref="AQ519:AQ582" ca="1" si="910">$P$2*AQ518 + (1-$P$2)*($B518*N518)</f>
        <v>2.6238370552982687E-4</v>
      </c>
      <c r="AR519" s="43">
        <f t="shared" ref="AR519:AR582" ca="1" si="911">$P$2*AR518 + (1-$P$2)*($B518*O518)</f>
        <v>6.2160726760299579E-4</v>
      </c>
      <c r="AT519" s="43">
        <f t="shared" ref="AT519:AT582" ca="1" si="912">$P$2*AT518 + (1-$P$2)*($C518*D518)</f>
        <v>1.0816646450115548E-3</v>
      </c>
      <c r="AU519" s="43">
        <f t="shared" ref="AU519:AU582" ca="1" si="913">$P$2*AU518 + (1-$P$2)*($C518*E518)</f>
        <v>4.3595907674080986E-4</v>
      </c>
      <c r="AV519" s="43">
        <f t="shared" ref="AV519:AV582" ca="1" si="914">$P$2*AV518 + (1-$P$2)*($C518*F518)</f>
        <v>5.6016569343483045E-4</v>
      </c>
      <c r="AW519" s="43">
        <f t="shared" ref="AW519:AW582" ca="1" si="915">$P$2*AW518 + (1-$P$2)*($C518*G518)</f>
        <v>1.1826266913883574E-3</v>
      </c>
      <c r="AX519" s="43">
        <f t="shared" ref="AX519:AX582" ca="1" si="916">$P$2*AX518 + (1-$P$2)*($C518*H518)</f>
        <v>-1.4242136037355687E-6</v>
      </c>
      <c r="AY519" s="43">
        <f t="shared" ref="AY519:AY582" ca="1" si="917">$P$2*AY518 + (1-$P$2)*($C518*I518)</f>
        <v>-7.7229986485857102E-5</v>
      </c>
      <c r="AZ519" s="43">
        <f t="shared" ref="AZ519:AZ582" ca="1" si="918">$P$2*AZ518 + (1-$P$2)*($C518*J518)</f>
        <v>2.0199987208220364E-5</v>
      </c>
      <c r="BA519" s="43">
        <f t="shared" ref="BA519:BA582" ca="1" si="919">$P$2*BA518 + (1-$P$2)*($C518*K518)</f>
        <v>3.9232366486250796E-4</v>
      </c>
      <c r="BB519" s="43">
        <f t="shared" ref="BB519:BB582" ca="1" si="920">$P$2*BB518 + (1-$P$2)*($C518*L518)</f>
        <v>1.0494131667456803E-3</v>
      </c>
      <c r="BC519" s="43">
        <f t="shared" ref="BC519:BC582" ca="1" si="921">$P$2*BC518 + (1-$P$2)*($C518*M518)</f>
        <v>-5.2128682603113085E-6</v>
      </c>
      <c r="BD519" s="43">
        <f t="shared" ref="BD519:BD582" ca="1" si="922">$P$2*BD518 + (1-$P$2)*($C518*N518)</f>
        <v>2.1333158951120426E-4</v>
      </c>
      <c r="BE519" s="43">
        <f t="shared" ref="BE519:BE582" ca="1" si="923">$P$2*BE518 + (1-$P$2)*($C518*O518)</f>
        <v>6.7690971070093068E-4</v>
      </c>
      <c r="BG519" s="43">
        <f t="shared" ref="BG519:BG582" ca="1" si="924">$P$2*BG518 + (1-$P$2)*($D518*E518)</f>
        <v>3.5112317046118678E-4</v>
      </c>
      <c r="BH519" s="43">
        <f t="shared" ref="BH519:BH582" ca="1" si="925">$P$2*BH518 + (1-$P$2)*($D518*F518)</f>
        <v>5.8458095064264611E-4</v>
      </c>
      <c r="BI519" s="43">
        <f t="shared" ref="BI519:BI582" ca="1" si="926">$P$2*BI518 + (1-$P$2)*($D518*G518)</f>
        <v>1.1893785904798242E-3</v>
      </c>
      <c r="BJ519" s="43">
        <f t="shared" ref="BJ519:BJ582" ca="1" si="927">$P$2*BJ518 + (1-$P$2)*($D518*H518)</f>
        <v>-1.9196242261243539E-4</v>
      </c>
      <c r="BK519" s="43">
        <f t="shared" ref="BK519:BK582" ca="1" si="928">$P$2*BK518 + (1-$P$2)*($D518*I518)</f>
        <v>-1.6781053180711281E-4</v>
      </c>
      <c r="BL519" s="43">
        <f t="shared" ref="BL519:BL582" ca="1" si="929">$P$2*BL518 + (1-$P$2)*($D518*J518)</f>
        <v>-1.4271393044521226E-4</v>
      </c>
      <c r="BM519" s="43">
        <f t="shared" ref="BM519:BM582" ca="1" si="930">$P$2*BM518 + (1-$P$2)*($D518*K518)</f>
        <v>4.1145307045956146E-4</v>
      </c>
      <c r="BN519" s="43">
        <f t="shared" ref="BN519:BN582" ca="1" si="931">$P$2*BN518 + (1-$P$2)*($D518*L518)</f>
        <v>9.6570483648306452E-4</v>
      </c>
      <c r="BO519" s="43">
        <f t="shared" ref="BO519:BO582" ca="1" si="932">$P$2*BO518 + (1-$P$2)*($D518*M518)</f>
        <v>-5.8281994984766887E-5</v>
      </c>
      <c r="BP519" s="43">
        <f t="shared" ref="BP519:BP582" ca="1" si="933">$P$2*BP518 + (1-$P$2)*($D518*N518)</f>
        <v>1.6423658439232664E-4</v>
      </c>
      <c r="BQ519" s="43">
        <f t="shared" ref="BQ519:BQ582" ca="1" si="934">$P$2*BQ518 + (1-$P$2)*($D518*O518)</f>
        <v>6.0339213193510478E-4</v>
      </c>
      <c r="BS519" s="43">
        <f t="shared" ref="BS519:BS582" ca="1" si="935">$P$2*BS518 + (1-$P$2)*($E518*F518)</f>
        <v>9.1745584780668601E-5</v>
      </c>
      <c r="BT519" s="43">
        <f t="shared" ref="BT519:BT582" ca="1" si="936">$P$2*BT518 + (1-$P$2)*($E518*G518)</f>
        <v>1.5689069500189268E-4</v>
      </c>
      <c r="BU519" s="43">
        <f t="shared" ref="BU519:BU582" ca="1" si="937">$P$2*BU518 + (1-$P$2)*($E518*H518)</f>
        <v>9.3300567867519031E-5</v>
      </c>
      <c r="BV519" s="43">
        <f t="shared" ref="BV519:BV582" ca="1" si="938">$P$2*BV518 + (1-$P$2)*($E518*I518)</f>
        <v>9.4233742122121545E-5</v>
      </c>
      <c r="BW519" s="43">
        <f t="shared" ref="BW519:BW582" ca="1" si="939">$P$2*BW518 + (1-$P$2)*($E518*J518)</f>
        <v>2.332109429987338E-5</v>
      </c>
      <c r="BX519" s="43">
        <f t="shared" ref="BX519:BX582" ca="1" si="940">$P$2*BX518 + (1-$P$2)*($E518*K518)</f>
        <v>9.0455410919431376E-5</v>
      </c>
      <c r="BY519" s="43">
        <f t="shared" ref="BY519:BY582" ca="1" si="941">$P$2*BY518 + (1-$P$2)*($E518*L518)</f>
        <v>3.6753042054155517E-4</v>
      </c>
      <c r="BZ519" s="43">
        <f t="shared" ref="BZ519:BZ582" ca="1" si="942">$P$2*BZ518 + (1-$P$2)*($E518*M518)</f>
        <v>8.9077217418117731E-5</v>
      </c>
      <c r="CA519" s="43">
        <f t="shared" ref="CA519:CA582" ca="1" si="943">$P$2*CA518 + (1-$P$2)*($E518*N518)</f>
        <v>1.9256136260529215E-4</v>
      </c>
      <c r="CB519" s="43">
        <f t="shared" ref="CB519:CB582" ca="1" si="944">$P$2*CB518 + (1-$P$2)*($E518*O518)</f>
        <v>2.0162297894585324E-4</v>
      </c>
      <c r="CD519" s="43">
        <f t="shared" ref="CD519:CD582" ca="1" si="945">$P$2*CD518 + (1-$P$2)*($F518*G518)</f>
        <v>7.2160186589434168E-4</v>
      </c>
      <c r="CE519" s="43">
        <f t="shared" ref="CE519:CE582" ca="1" si="946">$P$2*CE518 + (1-$P$2)*($F518*H518)</f>
        <v>-1.0677082584084201E-4</v>
      </c>
      <c r="CF519" s="43">
        <f t="shared" ref="CF519:CF582" ca="1" si="947">$P$2*CF518 + (1-$P$2)*($F518*I518)</f>
        <v>-6.9374702508413966E-5</v>
      </c>
      <c r="CG519" s="43">
        <f t="shared" ref="CG519:CG582" ca="1" si="948">$P$2*CG518 + (1-$P$2)*($F518*J518)</f>
        <v>-2.1929234922169438E-5</v>
      </c>
      <c r="CH519" s="43">
        <f t="shared" ref="CH519:CH582" ca="1" si="949">$P$2*CH518 + (1-$P$2)*($F518*K518)</f>
        <v>3.1144259432293011E-4</v>
      </c>
      <c r="CI519" s="43">
        <f t="shared" ref="CI519:CI582" ca="1" si="950">$P$2*CI518 + (1-$P$2)*($F518*L518)</f>
        <v>4.57362355686507E-4</v>
      </c>
      <c r="CJ519" s="43">
        <f t="shared" ref="CJ519:CJ582" ca="1" si="951">$P$2*CJ518 + (1-$P$2)*($F518*M518)</f>
        <v>-4.7449530014668526E-5</v>
      </c>
      <c r="CK519" s="43">
        <f t="shared" ref="CK519:CK582" ca="1" si="952">$P$2*CK518 + (1-$P$2)*($F518*N518)</f>
        <v>8.1938620507720713E-5</v>
      </c>
      <c r="CL519" s="43">
        <f t="shared" ref="CL519:CL582" ca="1" si="953">$P$2*CL518 + (1-$P$2)*($F518*O518)</f>
        <v>3.7387146667845105E-4</v>
      </c>
      <c r="CN519" s="43">
        <f t="shared" ref="CN519:CN582" ca="1" si="954">$P$2*CN518 + (1-$P$2)*($G518*H518)</f>
        <v>-1.5721422628534498E-4</v>
      </c>
      <c r="CO519" s="43">
        <f t="shared" ref="CO519:CO582" ca="1" si="955">$P$2*CO518 + (1-$P$2)*($G518*I518)</f>
        <v>-8.2204454568564323E-6</v>
      </c>
      <c r="CP519" s="43">
        <f t="shared" ref="CP519:CP582" ca="1" si="956">$P$2*CP518 + (1-$P$2)*($G518*J518)</f>
        <v>1.085390093664594E-4</v>
      </c>
      <c r="CQ519" s="43">
        <f t="shared" ref="CQ519:CQ582" ca="1" si="957">$P$2*CQ518 + (1-$P$2)*($G518*K518)</f>
        <v>5.4798506684552615E-4</v>
      </c>
      <c r="CR519" s="43">
        <f t="shared" ref="CR519:CR582" ca="1" si="958">$P$2*CR518 + (1-$P$2)*($G518*L518)</f>
        <v>1.0275911912599638E-3</v>
      </c>
      <c r="CS519" s="43">
        <f t="shared" ref="CS519:CS582" ca="1" si="959">$P$2*CS518 + (1-$P$2)*($G518*M518)</f>
        <v>2.0701668060332518E-5</v>
      </c>
      <c r="CT519" s="43">
        <f t="shared" ref="CT519:CU582" ca="1" si="960">$P$2*CT518 + (1-$P$2)*($G518*N518)</f>
        <v>2.287482117178042E-4</v>
      </c>
      <c r="CU519" s="43">
        <f t="shared" ca="1" si="960"/>
        <v>7.6024900517966264E-4</v>
      </c>
      <c r="CW519" s="43">
        <f t="shared" ref="CW519:CW582" ca="1" si="961">$P$2*CW518 + (1-$P$2)*($H518*I518)</f>
        <v>2.3577101910452993E-4</v>
      </c>
      <c r="CX519" s="43">
        <f t="shared" ref="CX519:CX582" ca="1" si="962">$P$2*CX518 + (1-$P$2)*($H518*J518)</f>
        <v>1.9852028247842009E-4</v>
      </c>
      <c r="CY519" s="43">
        <f t="shared" ref="CY519:CY582" ca="1" si="963">$P$2*CY518 + (1-$P$2)*($H518*K518)</f>
        <v>-5.4889637254833072E-5</v>
      </c>
      <c r="CZ519" s="43">
        <f t="shared" ref="CZ519:CZ582" ca="1" si="964">$P$2*CZ518 + (1-$P$2)*($H518*L518)</f>
        <v>7.8271561191370836E-5</v>
      </c>
      <c r="DA519" s="43">
        <f t="shared" ref="DA519:DA582" ca="1" si="965">$P$2*DA518 + (1-$P$2)*($H518*M518)</f>
        <v>1.8046287982388331E-4</v>
      </c>
      <c r="DB519" s="43">
        <f t="shared" ref="DB519:DB582" ca="1" si="966">$P$2*DB518 + (1-$P$2)*($H518*N518)</f>
        <v>9.7425678403478789E-5</v>
      </c>
      <c r="DC519" s="43">
        <f t="shared" ref="DC519:DC582" ca="1" si="967">$P$2*DC518 + (1-$P$2)*($H518*O518)</f>
        <v>4.3778125208836768E-5</v>
      </c>
      <c r="DE519" s="43">
        <f t="shared" ref="DE519:DE582" ca="1" si="968">$P$2*DE518 + (1-$P$2)*($I518*J518)</f>
        <v>2.6428865490182358E-4</v>
      </c>
      <c r="DF519" s="43">
        <f t="shared" ref="DF519:DF582" ca="1" si="969">$P$2*DF518 + (1-$P$2)*($I518*K518)</f>
        <v>5.7320914154536061E-6</v>
      </c>
      <c r="DG519" s="43">
        <f t="shared" ref="DG519:DG582" ca="1" si="970">$P$2*DG518 + (1-$P$2)*($I518*L518)</f>
        <v>1.704113553311409E-4</v>
      </c>
      <c r="DH519" s="43">
        <f t="shared" ref="DH519:DH582" ca="1" si="971">$P$2*DH518 + (1-$P$2)*($I518*M518)</f>
        <v>2.5741785416807781E-4</v>
      </c>
      <c r="DI519" s="43">
        <f t="shared" ref="DI519:DI582" ca="1" si="972">$P$2*DI518 + (1-$P$2)*($I518*N518)</f>
        <v>2.1763635040252267E-4</v>
      </c>
      <c r="DJ519" s="43">
        <f t="shared" ref="DJ519:DJ582" ca="1" si="973">$P$2*DJ518 + (1-$P$2)*($I518*O518)</f>
        <v>5.1205420280802438E-5</v>
      </c>
      <c r="DL519" s="43">
        <f t="shared" ref="DL519:DL582" ca="1" si="974">$P$2*DL518 + (1-$P$2)*($J518*K518)</f>
        <v>3.4747450574094411E-5</v>
      </c>
      <c r="DM519" s="43">
        <f t="shared" ref="DM519:DM582" ca="1" si="975">$P$2*DM518 + (1-$P$2)*($J518*L518)</f>
        <v>1.2707129625858963E-4</v>
      </c>
      <c r="DN519" s="43">
        <f t="shared" ref="DN519:DN582" ca="1" si="976">$P$2*DN518 + (1-$P$2)*($J518*M518)</f>
        <v>2.1566791412727302E-4</v>
      </c>
      <c r="DO519" s="43">
        <f t="shared" ref="DO519:DO582" ca="1" si="977">$P$2*DO518 + (1-$P$2)*($J518*N518)</f>
        <v>1.8855164672656869E-4</v>
      </c>
      <c r="DP519" s="43">
        <f t="shared" ref="DP519:DP582" ca="1" si="978">$P$2*DP518 + (1-$P$2)*($J518*O518)</f>
        <v>9.2003571525650787E-5</v>
      </c>
      <c r="DR519" s="43">
        <f t="shared" ref="DR519:DR582" ca="1" si="979">$P$2*DR518 + (1-$P$2)*($K518*L518)</f>
        <v>3.5875385031147912E-4</v>
      </c>
      <c r="DS519" s="43">
        <f t="shared" ref="DS519:DS582" ca="1" si="980">$P$2*DS518 + (1-$P$2)*($K518*M518)</f>
        <v>1.4953551629933603E-5</v>
      </c>
      <c r="DT519" s="43">
        <f t="shared" ref="DT519:DT582" ca="1" si="981">$P$2*DT518 + (1-$P$2)*($K518*N518)</f>
        <v>8.7493251563292059E-5</v>
      </c>
      <c r="DU519" s="43">
        <f t="shared" ref="DU519:DU582" ca="1" si="982">$P$2*DU518 + (1-$P$2)*($K518*O518)</f>
        <v>2.8629652956235963E-4</v>
      </c>
      <c r="DW519" s="43">
        <f t="shared" ref="DW519:DW582" ca="1" si="983">$P$2*DW518 + (1-$P$2)*($L518*M518)</f>
        <v>1.2866782440145924E-4</v>
      </c>
      <c r="DX519" s="43">
        <f t="shared" ref="DX519:DX582" ca="1" si="984">$P$2*DX518 + (1-$P$2)*($L518*N518)</f>
        <v>3.0331938666384962E-4</v>
      </c>
      <c r="DY519" s="43">
        <f t="shared" ref="DY519:DY582" ca="1" si="985">$P$2*DY518 + (1-$P$2)*($L518*O518)</f>
        <v>6.3109290918373045E-4</v>
      </c>
      <c r="EA519" s="43">
        <f t="shared" ref="EA519:EA582" ca="1" si="986">$P$2*EA518 + (1-$P$2)*($M518*N518)</f>
        <v>1.8238215592235907E-4</v>
      </c>
      <c r="EB519" s="43">
        <f t="shared" ref="EB519:EB582" ca="1" si="987">$P$2*EB518 + (1-$P$2)*($M518*O518)</f>
        <v>6.2480489108145083E-5</v>
      </c>
      <c r="ED519" s="43">
        <f t="shared" ref="ED519:ED582" ca="1" si="988">$P$2*ED518 + (1-$P$2)*($N518*O518)</f>
        <v>1.7403969137919388E-4</v>
      </c>
    </row>
    <row r="520" spans="1:134" x14ac:dyDescent="0.3">
      <c r="A520">
        <f ca="1"/>
        <v>516</v>
      </c>
      <c r="B520" s="21">
        <f ca="1">LN(Data!C530/Data!C529)</f>
        <v>0.14261741087192081</v>
      </c>
      <c r="C520" s="21">
        <f ca="1">LN(Data!D530/Data!D529)</f>
        <v>5.8758933954372573E-2</v>
      </c>
      <c r="D520" s="21">
        <f ca="1">LN(Data!E530/Data!E529)</f>
        <v>0.16246012729855575</v>
      </c>
      <c r="E520" s="21">
        <f ca="1">LN(Data!F530/Data!F529)</f>
        <v>8.1166824993346487E-2</v>
      </c>
      <c r="F520" s="21">
        <f ca="1">LN(Data!G530/Data!G529)</f>
        <v>9.2416003882029224E-2</v>
      </c>
      <c r="G520" s="21">
        <f ca="1">LN(Data!H530/Data!H529)</f>
        <v>0.14945615560750164</v>
      </c>
      <c r="H520" s="21">
        <f ca="1">LN(Data!I530/Data!I529)</f>
        <v>6.4458474833888725E-3</v>
      </c>
      <c r="I520" s="21">
        <f ca="1">LN(Data!J530/Data!J529)</f>
        <v>4.9666836994576351E-2</v>
      </c>
      <c r="J520" s="21">
        <f ca="1">LN(Data!K530/Data!K529)</f>
        <v>2.211552156203157E-2</v>
      </c>
      <c r="K520" s="21">
        <f ca="1">LN(Data!L530/Data!L529)</f>
        <v>9.6524776638358664E-2</v>
      </c>
      <c r="L520" s="21">
        <f ca="1">LN(Data!M530/Data!M529)</f>
        <v>0.10804315067233043</v>
      </c>
      <c r="M520" s="21">
        <f ca="1">LN(Data!N530/Data!N529)</f>
        <v>3.7011464976819231E-2</v>
      </c>
      <c r="N520" s="21">
        <f ca="1">LN(Data!O530/Data!O529)</f>
        <v>7.0239948811472219E-2</v>
      </c>
      <c r="O520" s="21">
        <f ca="1">LN(Data!P530/Data!P529)</f>
        <v>8.8692175272117826E-2</v>
      </c>
      <c r="Q520" s="41">
        <f t="shared" ca="1" si="885"/>
        <v>1.2332691055488038E-3</v>
      </c>
      <c r="R520" s="41">
        <f t="shared" ca="1" si="886"/>
        <v>1.3182518355262895E-3</v>
      </c>
      <c r="S520" s="41">
        <f t="shared" ca="1" si="887"/>
        <v>1.9269976917657388E-3</v>
      </c>
      <c r="T520" s="41">
        <f t="shared" ca="1" si="888"/>
        <v>7.0958978045770763E-4</v>
      </c>
      <c r="U520" s="41">
        <f t="shared" ca="1" si="889"/>
        <v>5.2447451391605872E-4</v>
      </c>
      <c r="V520" s="41">
        <f t="shared" ca="1" si="890"/>
        <v>1.7482997122982859E-3</v>
      </c>
      <c r="W520" s="41">
        <f t="shared" ca="1" si="891"/>
        <v>4.9665324115219782E-4</v>
      </c>
      <c r="X520" s="41">
        <f t="shared" ca="1" si="892"/>
        <v>3.9805807313509614E-4</v>
      </c>
      <c r="Y520" s="41">
        <f t="shared" ca="1" si="893"/>
        <v>2.741869737850965E-4</v>
      </c>
      <c r="Z520" s="41">
        <f t="shared" ca="1" si="894"/>
        <v>2.7714603397041815E-4</v>
      </c>
      <c r="AA520" s="41">
        <f t="shared" ca="1" si="895"/>
        <v>1.6143247922815423E-3</v>
      </c>
      <c r="AB520" s="41">
        <f t="shared" ca="1" si="896"/>
        <v>2.4379374303836951E-4</v>
      </c>
      <c r="AC520" s="41">
        <f t="shared" ca="1" si="897"/>
        <v>3.4709665556143443E-4</v>
      </c>
      <c r="AD520" s="41">
        <f t="shared" ca="1" si="898"/>
        <v>4.1673965516928998E-4</v>
      </c>
      <c r="AF520" s="43">
        <f t="shared" ca="1" si="899"/>
        <v>9.8398645907507055E-4</v>
      </c>
      <c r="AG520" s="43">
        <f t="shared" ca="1" si="900"/>
        <v>1.1124429389255549E-3</v>
      </c>
      <c r="AH520" s="43">
        <f t="shared" ca="1" si="901"/>
        <v>4.1970877068781156E-4</v>
      </c>
      <c r="AI520" s="43">
        <f t="shared" ca="1" si="902"/>
        <v>5.3834694344222797E-4</v>
      </c>
      <c r="AJ520" s="43">
        <f t="shared" ca="1" si="903"/>
        <v>9.6562618978180336E-4</v>
      </c>
      <c r="AK520" s="43">
        <f t="shared" ca="1" si="904"/>
        <v>8.1093306381302142E-5</v>
      </c>
      <c r="AL520" s="43">
        <f t="shared" ca="1" si="905"/>
        <v>2.4696724026635212E-4</v>
      </c>
      <c r="AM520" s="43">
        <f t="shared" ca="1" si="906"/>
        <v>1.3538479011477813E-4</v>
      </c>
      <c r="AN520" s="43">
        <f t="shared" ca="1" si="907"/>
        <v>4.0790696219354807E-4</v>
      </c>
      <c r="AO520" s="43">
        <f t="shared" ca="1" si="908"/>
        <v>1.2774637867652057E-3</v>
      </c>
      <c r="AP520" s="43">
        <f t="shared" ca="1" si="909"/>
        <v>1.8312556780511431E-4</v>
      </c>
      <c r="AQ520" s="43">
        <f t="shared" ca="1" si="910"/>
        <v>2.7573572994853254E-4</v>
      </c>
      <c r="AR520" s="43">
        <f t="shared" ca="1" si="911"/>
        <v>6.2975530250247984E-4</v>
      </c>
      <c r="AT520" s="43">
        <f t="shared" ca="1" si="912"/>
        <v>1.074315756597087E-3</v>
      </c>
      <c r="AU520" s="43">
        <f t="shared" ca="1" si="913"/>
        <v>4.4765005074816615E-4</v>
      </c>
      <c r="AV520" s="43">
        <f t="shared" ca="1" si="914"/>
        <v>5.3970537982849865E-4</v>
      </c>
      <c r="AW520" s="43">
        <f t="shared" ca="1" si="915"/>
        <v>1.0941489943139537E-3</v>
      </c>
      <c r="AX520" s="43">
        <f t="shared" ca="1" si="916"/>
        <v>2.5168300363735579E-6</v>
      </c>
      <c r="AY520" s="43">
        <f t="shared" ca="1" si="917"/>
        <v>-4.466192101039135E-5</v>
      </c>
      <c r="AZ520" s="43">
        <f t="shared" ca="1" si="918"/>
        <v>1.8304655317399381E-5</v>
      </c>
      <c r="BA520" s="43">
        <f t="shared" ca="1" si="919"/>
        <v>3.7744383728253279E-4</v>
      </c>
      <c r="BB520" s="43">
        <f t="shared" ca="1" si="920"/>
        <v>1.0524038354816718E-3</v>
      </c>
      <c r="BC520" s="43">
        <f t="shared" ca="1" si="921"/>
        <v>1.4158532455689761E-5</v>
      </c>
      <c r="BD520" s="43">
        <f t="shared" ca="1" si="922"/>
        <v>2.0940156738520954E-4</v>
      </c>
      <c r="BE520" s="43">
        <f t="shared" ca="1" si="923"/>
        <v>6.5014926276794882E-4</v>
      </c>
      <c r="BG520" s="43">
        <f t="shared" ca="1" si="924"/>
        <v>4.7963798223695626E-4</v>
      </c>
      <c r="BH520" s="43">
        <f t="shared" ca="1" si="925"/>
        <v>6.0147511072478424E-4</v>
      </c>
      <c r="BI520" s="43">
        <f t="shared" ca="1" si="926"/>
        <v>1.0487742092223902E-3</v>
      </c>
      <c r="BJ520" s="43">
        <f t="shared" ca="1" si="927"/>
        <v>-1.6520688759802228E-4</v>
      </c>
      <c r="BK520" s="43">
        <f t="shared" ca="1" si="928"/>
        <v>-4.7342095211109445E-5</v>
      </c>
      <c r="BL520" s="43">
        <f t="shared" ca="1" si="929"/>
        <v>-1.3685171296454096E-4</v>
      </c>
      <c r="BM520" s="43">
        <f t="shared" ca="1" si="930"/>
        <v>4.2098970618470336E-4</v>
      </c>
      <c r="BN520" s="43">
        <f t="shared" ca="1" si="931"/>
        <v>1.16842698216737E-3</v>
      </c>
      <c r="BO520" s="43">
        <f t="shared" ca="1" si="932"/>
        <v>2.0537070488167803E-5</v>
      </c>
      <c r="BP520" s="43">
        <f t="shared" ca="1" si="933"/>
        <v>1.8943726651006861E-4</v>
      </c>
      <c r="BQ520" s="43">
        <f t="shared" ca="1" si="934"/>
        <v>6.2194192205214437E-4</v>
      </c>
      <c r="BS520" s="43">
        <f t="shared" ca="1" si="935"/>
        <v>1.204183729987695E-4</v>
      </c>
      <c r="BT520" s="43">
        <f t="shared" ca="1" si="936"/>
        <v>1.0194033960500342E-4</v>
      </c>
      <c r="BU520" s="43">
        <f t="shared" ca="1" si="937"/>
        <v>9.7723695248861899E-5</v>
      </c>
      <c r="BV520" s="43">
        <f t="shared" ca="1" si="938"/>
        <v>1.6118435987246959E-4</v>
      </c>
      <c r="BW520" s="43">
        <f t="shared" ca="1" si="939"/>
        <v>2.0145761831819574E-5</v>
      </c>
      <c r="BX520" s="43">
        <f t="shared" ca="1" si="940"/>
        <v>1.0753544678065687E-4</v>
      </c>
      <c r="BY520" s="43">
        <f t="shared" ca="1" si="941"/>
        <v>5.1690505910263339E-4</v>
      </c>
      <c r="BZ520" s="43">
        <f t="shared" ca="1" si="942"/>
        <v>1.3326833731184542E-4</v>
      </c>
      <c r="CA520" s="43">
        <f t="shared" ca="1" si="943"/>
        <v>2.0406158773800736E-4</v>
      </c>
      <c r="CB520" s="43">
        <f t="shared" ca="1" si="944"/>
        <v>2.255342243236309E-4</v>
      </c>
      <c r="CD520" s="43">
        <f t="shared" ca="1" si="945"/>
        <v>6.6248496366058489E-4</v>
      </c>
      <c r="CE520" s="43">
        <f t="shared" ca="1" si="946"/>
        <v>-9.6882946095318392E-5</v>
      </c>
      <c r="CF520" s="43">
        <f t="shared" ca="1" si="947"/>
        <v>-3.9987348367565028E-5</v>
      </c>
      <c r="CG520" s="43">
        <f t="shared" ca="1" si="948"/>
        <v>-2.1230535832203208E-5</v>
      </c>
      <c r="CH520" s="43">
        <f t="shared" ca="1" si="949"/>
        <v>3.0057572167631764E-4</v>
      </c>
      <c r="CI520" s="43">
        <f t="shared" ca="1" si="950"/>
        <v>4.894789355393295E-4</v>
      </c>
      <c r="CJ520" s="43">
        <f t="shared" ca="1" si="951"/>
        <v>-2.7392459966239801E-5</v>
      </c>
      <c r="CK520" s="43">
        <f t="shared" ca="1" si="952"/>
        <v>8.5031871700294432E-5</v>
      </c>
      <c r="CL520" s="43">
        <f t="shared" ca="1" si="953"/>
        <v>3.6394957615843923E-4</v>
      </c>
      <c r="CN520" s="43">
        <f t="shared" ca="1" si="954"/>
        <v>-1.5242017266755927E-4</v>
      </c>
      <c r="CO520" s="43">
        <f t="shared" ca="1" si="955"/>
        <v>-4.1335938957292922E-5</v>
      </c>
      <c r="CP520" s="43">
        <f t="shared" ca="1" si="956"/>
        <v>1.0284881089694343E-4</v>
      </c>
      <c r="CQ520" s="43">
        <f t="shared" ca="1" si="957"/>
        <v>5.0468729594336213E-4</v>
      </c>
      <c r="CR520" s="43">
        <f t="shared" ca="1" si="958"/>
        <v>8.865823357506982E-4</v>
      </c>
      <c r="CS520" s="43">
        <f t="shared" ca="1" si="959"/>
        <v>-3.4705534255703541E-6</v>
      </c>
      <c r="CT520" s="43">
        <f t="shared" ca="1" si="960"/>
        <v>2.0435165557165886E-4</v>
      </c>
      <c r="CU520" s="43">
        <f t="shared" ca="1" si="960"/>
        <v>6.979656572341956E-4</v>
      </c>
      <c r="CW520" s="43">
        <f t="shared" ca="1" si="961"/>
        <v>2.2902092041862841E-4</v>
      </c>
      <c r="CX520" s="43">
        <f t="shared" ca="1" si="962"/>
        <v>1.864281393760201E-4</v>
      </c>
      <c r="CY520" s="43">
        <f t="shared" ca="1" si="963"/>
        <v>-4.9303456662681389E-5</v>
      </c>
      <c r="CZ520" s="43">
        <f t="shared" ca="1" si="964"/>
        <v>9.1038310328845362E-5</v>
      </c>
      <c r="DA520" s="43">
        <f t="shared" ca="1" si="965"/>
        <v>1.7468126475713483E-4</v>
      </c>
      <c r="DB520" s="43">
        <f t="shared" ca="1" si="966"/>
        <v>9.3928616189742066E-5</v>
      </c>
      <c r="DC520" s="43">
        <f t="shared" ca="1" si="967"/>
        <v>4.4819600303690585E-5</v>
      </c>
      <c r="DE520" s="43">
        <f t="shared" ca="1" si="968"/>
        <v>2.4712050165610303E-4</v>
      </c>
      <c r="DF520" s="43">
        <f t="shared" ca="1" si="969"/>
        <v>2.1999822743716804E-5</v>
      </c>
      <c r="DG520" s="43">
        <f t="shared" ca="1" si="970"/>
        <v>2.8670873256912731E-4</v>
      </c>
      <c r="DH520" s="43">
        <f t="shared" ca="1" si="971"/>
        <v>2.785328641058032E-4</v>
      </c>
      <c r="DI520" s="43">
        <f t="shared" ca="1" si="972"/>
        <v>2.215932071552336E-4</v>
      </c>
      <c r="DJ520" s="43">
        <f t="shared" ca="1" si="973"/>
        <v>7.470941909226952E-5</v>
      </c>
      <c r="DL520" s="43">
        <f t="shared" ca="1" si="974"/>
        <v>3.225624643353971E-5</v>
      </c>
      <c r="DM520" s="43">
        <f t="shared" ca="1" si="975"/>
        <v>1.1635201488694269E-4</v>
      </c>
      <c r="DN520" s="43">
        <f t="shared" ca="1" si="976"/>
        <v>2.0183350050550586E-4</v>
      </c>
      <c r="DO520" s="43">
        <f t="shared" ca="1" si="977"/>
        <v>1.7682232324478043E-4</v>
      </c>
      <c r="DP520" s="43">
        <f t="shared" ca="1" si="978"/>
        <v>8.5833242784685656E-5</v>
      </c>
      <c r="DR520" s="43">
        <f t="shared" ca="1" si="979"/>
        <v>3.7645032049402657E-4</v>
      </c>
      <c r="DS520" s="43">
        <f t="shared" ca="1" si="980"/>
        <v>2.5389924126506639E-5</v>
      </c>
      <c r="DT520" s="43">
        <f t="shared" ca="1" si="981"/>
        <v>8.7518299762677081E-5</v>
      </c>
      <c r="DU520" s="43">
        <f t="shared" ca="1" si="982"/>
        <v>2.7735736947029566E-4</v>
      </c>
      <c r="DW520" s="43">
        <f t="shared" ca="1" si="983"/>
        <v>2.0726958281805613E-4</v>
      </c>
      <c r="DX520" s="43">
        <f t="shared" ca="1" si="984"/>
        <v>3.2529434547464949E-4</v>
      </c>
      <c r="DY520" s="43">
        <f t="shared" ca="1" si="985"/>
        <v>6.559765625867856E-4</v>
      </c>
      <c r="EA520" s="43">
        <f t="shared" ca="1" si="986"/>
        <v>1.8304802568947271E-4</v>
      </c>
      <c r="EB520" s="43">
        <f t="shared" ca="1" si="987"/>
        <v>7.6863809164082458E-5</v>
      </c>
      <c r="ED520" s="43">
        <f t="shared" ca="1" si="988"/>
        <v>1.7203600032147495E-4</v>
      </c>
    </row>
    <row r="521" spans="1:134" x14ac:dyDescent="0.3">
      <c r="A521">
        <f ca="1"/>
        <v>517</v>
      </c>
      <c r="B521" s="21">
        <f ca="1">LN(Data!C531/Data!C530)</f>
        <v>-4.3318612796154309E-2</v>
      </c>
      <c r="C521" s="21">
        <f ca="1">LN(Data!D531/Data!D530)</f>
        <v>-3.5620204118138724E-2</v>
      </c>
      <c r="D521" s="21">
        <f ca="1">LN(Data!E531/Data!E530)</f>
        <v>-8.2990511471129652E-2</v>
      </c>
      <c r="E521" s="21">
        <f ca="1">LN(Data!F531/Data!F530)</f>
        <v>-1.4167887518730991E-2</v>
      </c>
      <c r="F521" s="21">
        <f ca="1">LN(Data!G531/Data!G530)</f>
        <v>-3.7817879300046618E-2</v>
      </c>
      <c r="G521" s="21">
        <f ca="1">LN(Data!H531/Data!H530)</f>
        <v>-3.8269900089703511E-2</v>
      </c>
      <c r="H521" s="21">
        <f ca="1">LN(Data!I531/Data!I530)</f>
        <v>-1.5217539870512775E-2</v>
      </c>
      <c r="I521" s="21">
        <f ca="1">LN(Data!J531/Data!J530)</f>
        <v>-8.9748617606985829E-3</v>
      </c>
      <c r="J521" s="21">
        <f ca="1">LN(Data!K531/Data!K530)</f>
        <v>1.1513168180094289E-2</v>
      </c>
      <c r="K521" s="21">
        <f ca="1">LN(Data!L531/Data!L530)</f>
        <v>-2.3684772146975341E-2</v>
      </c>
      <c r="L521" s="21">
        <f ca="1">LN(Data!M531/Data!M530)</f>
        <v>-9.8122981141107984E-2</v>
      </c>
      <c r="M521" s="21">
        <f ca="1">LN(Data!N531/Data!N530)</f>
        <v>-1.0009402588939677E-2</v>
      </c>
      <c r="N521" s="21">
        <f ca="1">LN(Data!O531/Data!O530)</f>
        <v>7.3340000059466965E-3</v>
      </c>
      <c r="O521" s="21">
        <f ca="1">LN(Data!P531/Data!P530)</f>
        <v>-3.4737888844320004E-2</v>
      </c>
      <c r="Q521" s="41">
        <f t="shared" ca="1" si="885"/>
        <v>2.3796565122444933E-3</v>
      </c>
      <c r="R521" s="41">
        <f t="shared" ca="1" si="886"/>
        <v>1.4463134645619714E-3</v>
      </c>
      <c r="S521" s="41">
        <f t="shared" ca="1" si="887"/>
        <v>3.3949754079715721E-3</v>
      </c>
      <c r="T521" s="41">
        <f t="shared" ca="1" si="888"/>
        <v>1.0622976024002775E-3</v>
      </c>
      <c r="U521" s="41">
        <f t="shared" ca="1" si="889"/>
        <v>1.00544910949249E-3</v>
      </c>
      <c r="V521" s="41">
        <f t="shared" ca="1" si="890"/>
        <v>2.9836302764988144E-3</v>
      </c>
      <c r="W521" s="41">
        <f t="shared" ca="1" si="891"/>
        <v>4.6934698366981258E-4</v>
      </c>
      <c r="X521" s="41">
        <f t="shared" ca="1" si="892"/>
        <v>5.2218227056973951E-4</v>
      </c>
      <c r="Y521" s="41">
        <f t="shared" ca="1" si="893"/>
        <v>2.8708153299563175E-4</v>
      </c>
      <c r="Z521" s="41">
        <f t="shared" ca="1" si="894"/>
        <v>8.1953922223729539E-4</v>
      </c>
      <c r="AA521" s="41">
        <f t="shared" ca="1" si="895"/>
        <v>2.2178646491768841E-3</v>
      </c>
      <c r="AB521" s="41">
        <f t="shared" ca="1" si="896"/>
        <v>3.1135703083988637E-4</v>
      </c>
      <c r="AC521" s="41">
        <f t="shared" ca="1" si="897"/>
        <v>6.2228988077004288E-4</v>
      </c>
      <c r="AD521" s="41">
        <f t="shared" ca="1" si="898"/>
        <v>8.637133931291371E-4</v>
      </c>
      <c r="AF521" s="43">
        <f t="shared" ca="1" si="899"/>
        <v>1.4277500931005754E-3</v>
      </c>
      <c r="AG521" s="43">
        <f t="shared" ca="1" si="900"/>
        <v>2.4358749261045838E-3</v>
      </c>
      <c r="AH521" s="43">
        <f t="shared" ca="1" si="901"/>
        <v>1.0890743902012667E-3</v>
      </c>
      <c r="AI521" s="43">
        <f t="shared" ca="1" si="902"/>
        <v>1.2968539986427585E-3</v>
      </c>
      <c r="AJ521" s="43">
        <f t="shared" ca="1" si="903"/>
        <v>2.186591615491664E-3</v>
      </c>
      <c r="AK521" s="43">
        <f t="shared" ca="1" si="904"/>
        <v>1.313851127357965E-4</v>
      </c>
      <c r="AL521" s="43">
        <f t="shared" ca="1" si="905"/>
        <v>6.5715054775222412E-4</v>
      </c>
      <c r="AM521" s="43">
        <f t="shared" ca="1" si="906"/>
        <v>3.1650520822343645E-4</v>
      </c>
      <c r="AN521" s="43">
        <f t="shared" ca="1" si="907"/>
        <v>1.2093993682111268E-3</v>
      </c>
      <c r="AO521" s="43">
        <f t="shared" ca="1" si="908"/>
        <v>2.1253460242392497E-3</v>
      </c>
      <c r="AP521" s="43">
        <f t="shared" ca="1" si="909"/>
        <v>4.8884679219105183E-4</v>
      </c>
      <c r="AQ521" s="43">
        <f t="shared" ca="1" si="910"/>
        <v>8.6023796450772631E-4</v>
      </c>
      <c r="AR521" s="43">
        <f t="shared" ca="1" si="911"/>
        <v>1.3509128884668141E-3</v>
      </c>
      <c r="AT521" s="43">
        <f t="shared" ca="1" si="912"/>
        <v>1.5826158446105502E-3</v>
      </c>
      <c r="AU521" s="43">
        <f t="shared" ca="1" si="913"/>
        <v>7.069476142474863E-4</v>
      </c>
      <c r="AV521" s="43">
        <f t="shared" ca="1" si="914"/>
        <v>8.3313900914466061E-4</v>
      </c>
      <c r="AW521" s="43">
        <f t="shared" ca="1" si="915"/>
        <v>1.5554131172400541E-3</v>
      </c>
      <c r="AX521" s="43">
        <f t="shared" ca="1" si="916"/>
        <v>2.5090887827575487E-5</v>
      </c>
      <c r="AY521" s="43">
        <f t="shared" ca="1" si="917"/>
        <v>1.3312001793144631E-4</v>
      </c>
      <c r="AZ521" s="43">
        <f t="shared" ca="1" si="918"/>
        <v>9.5175444248150415E-5</v>
      </c>
      <c r="BA521" s="43">
        <f t="shared" ca="1" si="919"/>
        <v>6.9509878557281394E-4</v>
      </c>
      <c r="BB521" s="43">
        <f t="shared" ca="1" si="920"/>
        <v>1.3701696266274392E-3</v>
      </c>
      <c r="BC521" s="43">
        <f t="shared" ca="1" si="921"/>
        <v>1.4379427407599816E-4</v>
      </c>
      <c r="BD521" s="43">
        <f t="shared" ca="1" si="922"/>
        <v>4.4447094413240559E-4</v>
      </c>
      <c r="BE521" s="43">
        <f t="shared" ca="1" si="923"/>
        <v>9.2382776714691262E-4</v>
      </c>
      <c r="BG521" s="43">
        <f t="shared" ca="1" si="924"/>
        <v>1.2420420665530596E-3</v>
      </c>
      <c r="BH521" s="43">
        <f t="shared" ca="1" si="925"/>
        <v>1.4662215493871952E-3</v>
      </c>
      <c r="BI521" s="43">
        <f t="shared" ca="1" si="926"/>
        <v>2.4426877206018965E-3</v>
      </c>
      <c r="BJ521" s="43">
        <f t="shared" ca="1" si="927"/>
        <v>-9.2462882180235E-5</v>
      </c>
      <c r="BK521" s="43">
        <f t="shared" ca="1" si="928"/>
        <v>4.396312701408871E-4</v>
      </c>
      <c r="BL521" s="43">
        <f t="shared" ca="1" si="929"/>
        <v>8.69328167078279E-5</v>
      </c>
      <c r="BM521" s="43">
        <f t="shared" ca="1" si="930"/>
        <v>1.3366159738215666E-3</v>
      </c>
      <c r="BN521" s="43">
        <f t="shared" ca="1" si="931"/>
        <v>2.1514836039551594E-3</v>
      </c>
      <c r="BO521" s="43">
        <f t="shared" ca="1" si="932"/>
        <v>3.800780849572834E-4</v>
      </c>
      <c r="BP521" s="43">
        <f t="shared" ca="1" si="933"/>
        <v>8.6274249204081402E-4</v>
      </c>
      <c r="BQ521" s="43">
        <f t="shared" ca="1" si="934"/>
        <v>1.4491619318346611E-3</v>
      </c>
      <c r="BS521" s="43">
        <f t="shared" ca="1" si="935"/>
        <v>5.632600874394694E-4</v>
      </c>
      <c r="BT521" s="43">
        <f t="shared" ca="1" si="936"/>
        <v>8.2367681681105062E-4</v>
      </c>
      <c r="BU521" s="43">
        <f t="shared" ca="1" si="937"/>
        <v>1.2325161201101186E-4</v>
      </c>
      <c r="BV521" s="43">
        <f t="shared" ca="1" si="938"/>
        <v>3.9339126625883235E-4</v>
      </c>
      <c r="BW521" s="43">
        <f t="shared" ca="1" si="939"/>
        <v>1.2663981621763033E-4</v>
      </c>
      <c r="BX521" s="43">
        <f t="shared" ca="1" si="940"/>
        <v>5.7115989914946887E-4</v>
      </c>
      <c r="BY521" s="43">
        <f t="shared" ca="1" si="941"/>
        <v>1.0120619256975246E-3</v>
      </c>
      <c r="BZ521" s="43">
        <f t="shared" ca="1" si="942"/>
        <v>3.0551842310438644E-4</v>
      </c>
      <c r="CA521" s="43">
        <f t="shared" ca="1" si="943"/>
        <v>5.3388711043707011E-4</v>
      </c>
      <c r="CB521" s="43">
        <f t="shared" ca="1" si="944"/>
        <v>6.4393390697968544E-4</v>
      </c>
      <c r="CD521" s="43">
        <f t="shared" ca="1" si="945"/>
        <v>1.4514643052499126E-3</v>
      </c>
      <c r="CE521" s="43">
        <f t="shared" ca="1" si="946"/>
        <v>-5.5328001366729195E-5</v>
      </c>
      <c r="CF521" s="43">
        <f t="shared" ca="1" si="947"/>
        <v>2.37812528564422E-4</v>
      </c>
      <c r="CG521" s="43">
        <f t="shared" ca="1" si="948"/>
        <v>1.0267298390951774E-4</v>
      </c>
      <c r="CH521" s="43">
        <f t="shared" ca="1" si="949"/>
        <v>8.1776722632709254E-4</v>
      </c>
      <c r="CI521" s="43">
        <f t="shared" ca="1" si="950"/>
        <v>1.0592051733246156E-3</v>
      </c>
      <c r="CJ521" s="43">
        <f t="shared" ca="1" si="951"/>
        <v>1.7947818909037365E-4</v>
      </c>
      <c r="CK521" s="43">
        <f t="shared" ca="1" si="952"/>
        <v>4.6940768232035015E-4</v>
      </c>
      <c r="CL521" s="43">
        <f t="shared" ca="1" si="953"/>
        <v>8.3390718644415281E-4</v>
      </c>
      <c r="CN521" s="43">
        <f t="shared" ca="1" si="954"/>
        <v>-8.5472667237530226E-5</v>
      </c>
      <c r="CO521" s="43">
        <f t="shared" ca="1" si="955"/>
        <v>4.0652508848377437E-4</v>
      </c>
      <c r="CP521" s="43">
        <f t="shared" ca="1" si="956"/>
        <v>2.9499593215808986E-4</v>
      </c>
      <c r="CQ521" s="43">
        <f t="shared" ca="1" si="957"/>
        <v>1.3399793804212735E-3</v>
      </c>
      <c r="CR521" s="43">
        <f t="shared" ca="1" si="958"/>
        <v>1.802250231958171E-3</v>
      </c>
      <c r="CS521" s="43">
        <f t="shared" ca="1" si="959"/>
        <v>3.286331559101897E-4</v>
      </c>
      <c r="CT521" s="43">
        <f t="shared" ca="1" si="960"/>
        <v>8.219581194031804E-4</v>
      </c>
      <c r="CU521" s="43">
        <f t="shared" ca="1" si="960"/>
        <v>1.4514232107183916E-3</v>
      </c>
      <c r="CW521" s="43">
        <f t="shared" ca="1" si="961"/>
        <v>2.3448835656847324E-4</v>
      </c>
      <c r="CX521" s="43">
        <f t="shared" ca="1" si="962"/>
        <v>1.8379564775372609E-4</v>
      </c>
      <c r="CY521" s="43">
        <f t="shared" ca="1" si="963"/>
        <v>-9.0142099481782396E-6</v>
      </c>
      <c r="CZ521" s="43">
        <f t="shared" ca="1" si="964"/>
        <v>1.2736179196063343E-4</v>
      </c>
      <c r="DA521" s="43">
        <f t="shared" ca="1" si="965"/>
        <v>1.785146043743487E-4</v>
      </c>
      <c r="DB521" s="43">
        <f t="shared" ca="1" si="966"/>
        <v>1.1545825905514504E-4</v>
      </c>
      <c r="DC521" s="43">
        <f t="shared" ca="1" si="967"/>
        <v>7.643219837191311E-5</v>
      </c>
      <c r="DE521" s="43">
        <f t="shared" ca="1" si="968"/>
        <v>2.9819775182502454E-4</v>
      </c>
      <c r="DF521" s="43">
        <f t="shared" ca="1" si="969"/>
        <v>3.0832465421320906E-4</v>
      </c>
      <c r="DG521" s="43">
        <f t="shared" ca="1" si="970"/>
        <v>5.9147590178436522E-4</v>
      </c>
      <c r="DH521" s="43">
        <f t="shared" ca="1" si="971"/>
        <v>3.7211543613550424E-4</v>
      </c>
      <c r="DI521" s="43">
        <f t="shared" ca="1" si="972"/>
        <v>4.1761338001352645E-4</v>
      </c>
      <c r="DJ521" s="43">
        <f t="shared" ca="1" si="973"/>
        <v>3.3453044266281383E-4</v>
      </c>
      <c r="DL521" s="43">
        <f t="shared" ca="1" si="974"/>
        <v>1.5840261838848154E-4</v>
      </c>
      <c r="DM521" s="43">
        <f t="shared" ca="1" si="975"/>
        <v>2.527367316931512E-4</v>
      </c>
      <c r="DN521" s="43">
        <f t="shared" ca="1" si="976"/>
        <v>2.3883516157940886E-4</v>
      </c>
      <c r="DO521" s="43">
        <f t="shared" ca="1" si="977"/>
        <v>2.5941656999746014E-4</v>
      </c>
      <c r="DP521" s="43">
        <f t="shared" ca="1" si="978"/>
        <v>1.9837167109444491E-4</v>
      </c>
      <c r="DR521" s="43">
        <f t="shared" ca="1" si="979"/>
        <v>9.7959376042145905E-4</v>
      </c>
      <c r="DS521" s="43">
        <f t="shared" ca="1" si="980"/>
        <v>2.3821793207567108E-4</v>
      </c>
      <c r="DT521" s="43">
        <f t="shared" ca="1" si="981"/>
        <v>4.8906092398394289E-4</v>
      </c>
      <c r="DU521" s="43">
        <f t="shared" ca="1" si="982"/>
        <v>7.7437547176475822E-4</v>
      </c>
      <c r="DW521" s="43">
        <f t="shared" ca="1" si="983"/>
        <v>4.3476352507462263E-4</v>
      </c>
      <c r="DX521" s="43">
        <f t="shared" ca="1" si="984"/>
        <v>7.6111340710545113E-4</v>
      </c>
      <c r="DY521" s="43">
        <f t="shared" ca="1" si="985"/>
        <v>1.191572892214509E-3</v>
      </c>
      <c r="EA521" s="43">
        <f t="shared" ca="1" si="986"/>
        <v>3.2804614847266724E-4</v>
      </c>
      <c r="EB521" s="43">
        <f t="shared" ca="1" si="987"/>
        <v>2.6920962094235175E-4</v>
      </c>
      <c r="ED521" s="43">
        <f t="shared" ca="1" si="988"/>
        <v>5.3549787136768744E-4</v>
      </c>
    </row>
    <row r="522" spans="1:134" x14ac:dyDescent="0.3">
      <c r="A522">
        <f ca="1"/>
        <v>518</v>
      </c>
      <c r="B522" s="21">
        <f ca="1">LN(Data!C532/Data!C531)</f>
        <v>3.9792160778898779E-2</v>
      </c>
      <c r="C522" s="21">
        <f ca="1">LN(Data!D532/Data!D531)</f>
        <v>2.7855171214264483E-3</v>
      </c>
      <c r="D522" s="21">
        <f ca="1">LN(Data!E532/Data!E531)</f>
        <v>-3.6126302308957636E-2</v>
      </c>
      <c r="E522" s="21">
        <f ca="1">LN(Data!F532/Data!F531)</f>
        <v>1.9721021765611167E-2</v>
      </c>
      <c r="F522" s="21">
        <f ca="1">LN(Data!G532/Data!G531)</f>
        <v>2.7876369528254868E-2</v>
      </c>
      <c r="G522" s="21">
        <f ca="1">LN(Data!H532/Data!H531)</f>
        <v>4.1953360856878168E-2</v>
      </c>
      <c r="H522" s="21">
        <f ca="1">LN(Data!I532/Data!I531)</f>
        <v>2.0239023828017767E-2</v>
      </c>
      <c r="I522" s="21">
        <f ca="1">LN(Data!J532/Data!J531)</f>
        <v>1.6847570572611225E-2</v>
      </c>
      <c r="J522" s="21">
        <f ca="1">LN(Data!K532/Data!K531)</f>
        <v>9.4240798752966651E-3</v>
      </c>
      <c r="K522" s="21">
        <f ca="1">LN(Data!L532/Data!L531)</f>
        <v>1.8446872786182199E-2</v>
      </c>
      <c r="L522" s="21">
        <f ca="1">LN(Data!M532/Data!M531)</f>
        <v>3.2374016883360932E-2</v>
      </c>
      <c r="M522" s="21">
        <f ca="1">LN(Data!N532/Data!N531)</f>
        <v>2.0099116167805833E-3</v>
      </c>
      <c r="N522" s="21">
        <f ca="1">LN(Data!O532/Data!O531)</f>
        <v>4.7518853928206328E-3</v>
      </c>
      <c r="O522" s="21">
        <f ca="1">LN(Data!P532/Data!P531)</f>
        <v>1.7458622978156191E-2</v>
      </c>
      <c r="Q522" s="41">
        <f t="shared" ca="1" si="885"/>
        <v>2.3494672543848123E-3</v>
      </c>
      <c r="R522" s="41">
        <f t="shared" ca="1" si="886"/>
        <v>1.4356625931733252E-3</v>
      </c>
      <c r="S522" s="41">
        <f t="shared" ca="1" si="887"/>
        <v>3.6045223831476601E-3</v>
      </c>
      <c r="T522" s="41">
        <f t="shared" ca="1" si="888"/>
        <v>1.0106034884608656E-3</v>
      </c>
      <c r="U522" s="41">
        <f t="shared" ca="1" si="889"/>
        <v>1.0309336826081143E-3</v>
      </c>
      <c r="V522" s="41">
        <f t="shared" ca="1" si="890"/>
        <v>2.8924875750814391E-3</v>
      </c>
      <c r="W522" s="41">
        <f t="shared" ca="1" si="891"/>
        <v>4.5508057583226253E-4</v>
      </c>
      <c r="X522" s="41">
        <f t="shared" ca="1" si="892"/>
        <v>4.9568422295297415E-4</v>
      </c>
      <c r="Y522" s="41">
        <f t="shared" ca="1" si="893"/>
        <v>2.7780982350848196E-4</v>
      </c>
      <c r="Z522" s="41">
        <f t="shared" ca="1" si="894"/>
        <v>8.0402497480230601E-4</v>
      </c>
      <c r="AA522" s="41">
        <f t="shared" ca="1" si="895"/>
        <v>2.6624799359073656E-3</v>
      </c>
      <c r="AB522" s="41">
        <f t="shared" ca="1" si="896"/>
        <v>2.9868689740074149E-4</v>
      </c>
      <c r="AC522" s="41">
        <f t="shared" ca="1" si="897"/>
        <v>5.8817974128907383E-4</v>
      </c>
      <c r="AD522" s="41">
        <f t="shared" ca="1" si="898"/>
        <v>8.8429384482300883E-4</v>
      </c>
      <c r="AF522" s="43">
        <f t="shared" ca="1" si="899"/>
        <v>1.4346661573093587E-3</v>
      </c>
      <c r="AG522" s="43">
        <f t="shared" ca="1" si="900"/>
        <v>2.5054244604686689E-3</v>
      </c>
      <c r="AH522" s="43">
        <f t="shared" ca="1" si="901"/>
        <v>1.0605539208029932E-3</v>
      </c>
      <c r="AI522" s="43">
        <f t="shared" ca="1" si="902"/>
        <v>1.317335842934418E-3</v>
      </c>
      <c r="AJ522" s="43">
        <f t="shared" ca="1" si="903"/>
        <v>2.154864057586167E-3</v>
      </c>
      <c r="AK522" s="43">
        <f t="shared" ca="1" si="904"/>
        <v>1.6305416901329572E-4</v>
      </c>
      <c r="AL522" s="43">
        <f t="shared" ca="1" si="905"/>
        <v>6.4104822857773353E-4</v>
      </c>
      <c r="AM522" s="43">
        <f t="shared" ca="1" si="906"/>
        <v>2.675908272629997E-4</v>
      </c>
      <c r="AN522" s="43">
        <f t="shared" ca="1" si="907"/>
        <v>1.1983948945464573E-3</v>
      </c>
      <c r="AO522" s="43">
        <f t="shared" ca="1" si="908"/>
        <v>2.2528583483722555E-3</v>
      </c>
      <c r="AP522" s="43">
        <f t="shared" ca="1" si="909"/>
        <v>4.8553159076385487E-4</v>
      </c>
      <c r="AQ522" s="43">
        <f t="shared" ca="1" si="910"/>
        <v>7.8956176424698681E-4</v>
      </c>
      <c r="AR522" s="43">
        <f t="shared" ca="1" si="911"/>
        <v>1.3601459445309822E-3</v>
      </c>
      <c r="AT522" s="43">
        <f t="shared" ca="1" si="912"/>
        <v>1.6650272314421397E-3</v>
      </c>
      <c r="AU522" s="43">
        <f t="shared" ca="1" si="913"/>
        <v>6.9481054011303874E-4</v>
      </c>
      <c r="AV522" s="43">
        <f t="shared" ca="1" si="914"/>
        <v>8.6397550339494867E-4</v>
      </c>
      <c r="AW522" s="43">
        <f t="shared" ca="1" si="915"/>
        <v>1.5438792293722117E-3</v>
      </c>
      <c r="AX522" s="43">
        <f t="shared" ca="1" si="916"/>
        <v>5.6108547139735745E-5</v>
      </c>
      <c r="AY522" s="43">
        <f t="shared" ca="1" si="917"/>
        <v>1.4431400132644925E-4</v>
      </c>
      <c r="AZ522" s="43">
        <f t="shared" ca="1" si="918"/>
        <v>6.4858833555976258E-5</v>
      </c>
      <c r="BA522" s="43">
        <f t="shared" ca="1" si="919"/>
        <v>7.0401224354045718E-4</v>
      </c>
      <c r="BB522" s="43">
        <f t="shared" ca="1" si="920"/>
        <v>1.4976690860453857E-3</v>
      </c>
      <c r="BC522" s="43">
        <f t="shared" ca="1" si="921"/>
        <v>1.5655883543055771E-4</v>
      </c>
      <c r="BD522" s="43">
        <f t="shared" ca="1" si="922"/>
        <v>4.0212837285160611E-4</v>
      </c>
      <c r="BE522" s="43">
        <f t="shared" ca="1" si="923"/>
        <v>9.4264034259417136E-4</v>
      </c>
      <c r="BG522" s="43">
        <f t="shared" ca="1" si="924"/>
        <v>1.2380675564585711E-3</v>
      </c>
      <c r="BH522" s="43">
        <f t="shared" ca="1" si="925"/>
        <v>1.5665597651758224E-3</v>
      </c>
      <c r="BI522" s="43">
        <f t="shared" ca="1" si="926"/>
        <v>2.4866887723093943E-3</v>
      </c>
      <c r="BJ522" s="43">
        <f t="shared" ca="1" si="927"/>
        <v>-1.1140424218251041E-5</v>
      </c>
      <c r="BK522" s="43">
        <f t="shared" ca="1" si="928"/>
        <v>4.5794309600661741E-4</v>
      </c>
      <c r="BL522" s="43">
        <f t="shared" ca="1" si="929"/>
        <v>2.4387824750208566E-5</v>
      </c>
      <c r="BM522" s="43">
        <f t="shared" ca="1" si="930"/>
        <v>1.3743556966655515E-3</v>
      </c>
      <c r="BN522" s="43">
        <f t="shared" ca="1" si="931"/>
        <v>2.5109911712362038E-3</v>
      </c>
      <c r="BO522" s="43">
        <f t="shared" ca="1" si="932"/>
        <v>4.0711452628243959E-4</v>
      </c>
      <c r="BP522" s="43">
        <f t="shared" ca="1" si="933"/>
        <v>7.7445879782099807E-4</v>
      </c>
      <c r="BQ522" s="43">
        <f t="shared" ca="1" si="934"/>
        <v>1.5351871256816235E-3</v>
      </c>
      <c r="BS522" s="43">
        <f t="shared" ca="1" si="935"/>
        <v>5.6161244980030157E-4</v>
      </c>
      <c r="BT522" s="43">
        <f t="shared" ca="1" si="936"/>
        <v>8.0678842619182718E-4</v>
      </c>
      <c r="BU522" s="43">
        <f t="shared" ca="1" si="937"/>
        <v>1.2879253888218491E-4</v>
      </c>
      <c r="BV522" s="43">
        <f t="shared" ca="1" si="938"/>
        <v>3.7741708019860666E-4</v>
      </c>
      <c r="BW522" s="43">
        <f t="shared" ca="1" si="939"/>
        <v>1.0925439093898397E-4</v>
      </c>
      <c r="BX522" s="43">
        <f t="shared" ca="1" si="940"/>
        <v>5.5702409646160784E-4</v>
      </c>
      <c r="BY522" s="43">
        <f t="shared" ca="1" si="941"/>
        <v>1.03474993174426E-3</v>
      </c>
      <c r="BZ522" s="43">
        <f t="shared" ca="1" si="942"/>
        <v>2.9569604311871077E-4</v>
      </c>
      <c r="CA522" s="43">
        <f t="shared" ca="1" si="943"/>
        <v>4.9561944658204845E-4</v>
      </c>
      <c r="CB522" s="43">
        <f t="shared" ca="1" si="944"/>
        <v>6.3482762266797461E-4</v>
      </c>
      <c r="CD522" s="43">
        <f t="shared" ca="1" si="945"/>
        <v>1.4512136346799529E-3</v>
      </c>
      <c r="CE522" s="43">
        <f t="shared" ca="1" si="946"/>
        <v>-1.7478616120723462E-5</v>
      </c>
      <c r="CF522" s="43">
        <f t="shared" ca="1" si="947"/>
        <v>2.4390839117859885E-4</v>
      </c>
      <c r="CG522" s="43">
        <f t="shared" ca="1" si="948"/>
        <v>7.0388388599190049E-5</v>
      </c>
      <c r="CH522" s="43">
        <f t="shared" ca="1" si="949"/>
        <v>8.2244366400567224E-4</v>
      </c>
      <c r="CI522" s="43">
        <f t="shared" ca="1" si="950"/>
        <v>1.2183010463664491E-3</v>
      </c>
      <c r="CJ522" s="43">
        <f t="shared" ca="1" si="951"/>
        <v>1.9142156048339694E-4</v>
      </c>
      <c r="CK522" s="43">
        <f t="shared" ca="1" si="952"/>
        <v>4.2460184176044307E-4</v>
      </c>
      <c r="CL522" s="43">
        <f t="shared" ca="1" si="953"/>
        <v>8.626955525046794E-4</v>
      </c>
      <c r="CN522" s="43">
        <f t="shared" ca="1" si="954"/>
        <v>-4.5401883375942153E-5</v>
      </c>
      <c r="CO522" s="43">
        <f t="shared" ca="1" si="955"/>
        <v>4.0274160694879805E-4</v>
      </c>
      <c r="CP522" s="43">
        <f t="shared" ca="1" si="956"/>
        <v>2.5085970847051471E-4</v>
      </c>
      <c r="CQ522" s="43">
        <f t="shared" ca="1" si="957"/>
        <v>1.3139654494187254E-3</v>
      </c>
      <c r="CR522" s="43">
        <f t="shared" ca="1" si="958"/>
        <v>1.9194246191271249E-3</v>
      </c>
      <c r="CS522" s="43">
        <f t="shared" ca="1" si="959"/>
        <v>3.3189869677775877E-4</v>
      </c>
      <c r="CT522" s="43">
        <f t="shared" ca="1" si="960"/>
        <v>7.5580034538986162E-4</v>
      </c>
      <c r="CU522" s="43">
        <f t="shared" ca="1" si="960"/>
        <v>1.4441027501992494E-3</v>
      </c>
      <c r="CW522" s="43">
        <f t="shared" ca="1" si="961"/>
        <v>2.2861357417491111E-4</v>
      </c>
      <c r="CX522" s="43">
        <f t="shared" ca="1" si="962"/>
        <v>1.6225578313951226E-4</v>
      </c>
      <c r="CY522" s="43">
        <f t="shared" ca="1" si="963"/>
        <v>1.3152080516948937E-5</v>
      </c>
      <c r="CZ522" s="43">
        <f t="shared" ca="1" si="964"/>
        <v>2.0931150710669854E-4</v>
      </c>
      <c r="DA522" s="43">
        <f t="shared" ca="1" si="965"/>
        <v>1.7694283709051998E-4</v>
      </c>
      <c r="DB522" s="43">
        <f t="shared" ca="1" si="966"/>
        <v>1.0183443726178624E-4</v>
      </c>
      <c r="DC522" s="43">
        <f t="shared" ca="1" si="967"/>
        <v>1.0356377897995119E-4</v>
      </c>
      <c r="DE522" s="43">
        <f t="shared" ca="1" si="968"/>
        <v>2.7410614114488184E-4</v>
      </c>
      <c r="DF522" s="43">
        <f t="shared" ca="1" si="969"/>
        <v>3.0257922831158137E-4</v>
      </c>
      <c r="DG522" s="43">
        <f t="shared" ca="1" si="970"/>
        <v>6.0882575915464801E-4</v>
      </c>
      <c r="DH522" s="43">
        <f t="shared" ca="1" si="971"/>
        <v>3.5517849023994867E-4</v>
      </c>
      <c r="DI522" s="43">
        <f t="shared" ca="1" si="972"/>
        <v>3.886072790403348E-4</v>
      </c>
      <c r="DJ522" s="43">
        <f t="shared" ca="1" si="973"/>
        <v>3.3316468111722214E-4</v>
      </c>
      <c r="DL522" s="43">
        <f t="shared" ca="1" si="974"/>
        <v>1.3253725538305223E-4</v>
      </c>
      <c r="DM522" s="43">
        <f t="shared" ca="1" si="975"/>
        <v>1.6979014473897429E-4</v>
      </c>
      <c r="DN522" s="43">
        <f t="shared" ca="1" si="976"/>
        <v>2.1759065576132028E-4</v>
      </c>
      <c r="DO522" s="43">
        <f t="shared" ca="1" si="977"/>
        <v>2.4891783032768912E-4</v>
      </c>
      <c r="DP522" s="43">
        <f t="shared" ca="1" si="978"/>
        <v>1.6247278143961352E-4</v>
      </c>
      <c r="DR522" s="43">
        <f t="shared" ca="1" si="979"/>
        <v>1.0602593618387177E-3</v>
      </c>
      <c r="DS522" s="43">
        <f t="shared" ca="1" si="980"/>
        <v>2.381490813299137E-4</v>
      </c>
      <c r="DT522" s="43">
        <f t="shared" ca="1" si="981"/>
        <v>4.4929502140090053E-4</v>
      </c>
      <c r="DU522" s="43">
        <f t="shared" ca="1" si="982"/>
        <v>7.7727848238755325E-4</v>
      </c>
      <c r="DW522" s="43">
        <f t="shared" ca="1" si="983"/>
        <v>4.6760685885824241E-4</v>
      </c>
      <c r="DX522" s="43">
        <f t="shared" ca="1" si="984"/>
        <v>6.7226856602278036E-4</v>
      </c>
      <c r="DY522" s="43">
        <f t="shared" ca="1" si="985"/>
        <v>1.3245936313988258E-3</v>
      </c>
      <c r="EA522" s="43">
        <f t="shared" ca="1" si="986"/>
        <v>3.0395884204549882E-4</v>
      </c>
      <c r="EB522" s="43">
        <f t="shared" ca="1" si="987"/>
        <v>2.7391937455776877E-4</v>
      </c>
      <c r="ED522" s="43">
        <f t="shared" ca="1" si="988"/>
        <v>4.8808193846617708E-4</v>
      </c>
    </row>
    <row r="523" spans="1:134" x14ac:dyDescent="0.3">
      <c r="A523">
        <f ca="1"/>
        <v>519</v>
      </c>
      <c r="B523" s="21">
        <f ca="1">LN(Data!C533/Data!C532)</f>
        <v>2.1814327465264516E-2</v>
      </c>
      <c r="C523" s="21">
        <f ca="1">LN(Data!D533/Data!D532)</f>
        <v>1.9829897916178996E-2</v>
      </c>
      <c r="D523" s="21">
        <f ca="1">LN(Data!E533/Data!E532)</f>
        <v>7.2739597488560029E-2</v>
      </c>
      <c r="E523" s="21">
        <f ca="1">LN(Data!F533/Data!F532)</f>
        <v>4.0721405893092075E-3</v>
      </c>
      <c r="F523" s="21">
        <f ca="1">LN(Data!G533/Data!G532)</f>
        <v>1.2207229162593661E-2</v>
      </c>
      <c r="G523" s="21">
        <f ca="1">LN(Data!H533/Data!H532)</f>
        <v>9.5255410382682447E-3</v>
      </c>
      <c r="H523" s="21">
        <f ca="1">LN(Data!I533/Data!I532)</f>
        <v>1.7184911132268346E-2</v>
      </c>
      <c r="I523" s="21">
        <f ca="1">LN(Data!J533/Data!J532)</f>
        <v>1.5897510521999253E-2</v>
      </c>
      <c r="J523" s="21">
        <f ca="1">LN(Data!K533/Data!K532)</f>
        <v>1.4178719599810248E-2</v>
      </c>
      <c r="K523" s="21">
        <f ca="1">LN(Data!L533/Data!L532)</f>
        <v>-1.6489324324636817E-3</v>
      </c>
      <c r="L523" s="21">
        <f ca="1">LN(Data!M533/Data!M532)</f>
        <v>6.0870903844308256E-3</v>
      </c>
      <c r="M523" s="21">
        <f ca="1">LN(Data!N533/Data!N532)</f>
        <v>1.5935497595130407E-2</v>
      </c>
      <c r="N523" s="21">
        <f ca="1">LN(Data!O533/Data!O532)</f>
        <v>8.7959805512853075E-3</v>
      </c>
      <c r="O523" s="21">
        <f ca="1">LN(Data!P533/Data!P532)</f>
        <v>9.9997790765994736E-3</v>
      </c>
      <c r="Q523" s="41">
        <f t="shared" ca="1" si="885"/>
        <v>2.3035041826889474E-3</v>
      </c>
      <c r="R523" s="41">
        <f t="shared" ca="1" si="886"/>
        <v>1.3499883839209513E-3</v>
      </c>
      <c r="S523" s="41">
        <f t="shared" ca="1" si="887"/>
        <v>3.4665576232698922E-3</v>
      </c>
      <c r="T523" s="41">
        <f t="shared" ca="1" si="888"/>
        <v>9.7330240112199619E-4</v>
      </c>
      <c r="U523" s="41">
        <f t="shared" ca="1" si="889"/>
        <v>1.0157031803361765E-3</v>
      </c>
      <c r="V523" s="41">
        <f t="shared" ca="1" si="890"/>
        <v>2.8245433898077986E-3</v>
      </c>
      <c r="W523" s="41">
        <f t="shared" ca="1" si="891"/>
        <v>4.5235282641299099E-4</v>
      </c>
      <c r="X523" s="41">
        <f t="shared" ca="1" si="892"/>
        <v>4.8297360762774265E-4</v>
      </c>
      <c r="Y523" s="41">
        <f t="shared" ca="1" si="893"/>
        <v>2.6647003098773136E-4</v>
      </c>
      <c r="Z523" s="41">
        <f t="shared" ca="1" si="894"/>
        <v>7.7620070324954291E-4</v>
      </c>
      <c r="AA523" s="41">
        <f t="shared" ca="1" si="895"/>
        <v>2.5656157579027716E-3</v>
      </c>
      <c r="AB523" s="41">
        <f t="shared" ca="1" si="896"/>
        <v>2.8100806823913311E-4</v>
      </c>
      <c r="AC523" s="41">
        <f t="shared" ca="1" si="897"/>
        <v>5.5424378169891951E-4</v>
      </c>
      <c r="AD523" s="41">
        <f t="shared" ca="1" si="898"/>
        <v>8.495244251112324E-4</v>
      </c>
      <c r="AF523" s="43">
        <f t="shared" ca="1" si="899"/>
        <v>1.3552366925796877E-3</v>
      </c>
      <c r="AG523" s="43">
        <f t="shared" ca="1" si="900"/>
        <v>2.2688463750510398E-3</v>
      </c>
      <c r="AH523" s="43">
        <f t="shared" ca="1" si="901"/>
        <v>1.0440052096840954E-3</v>
      </c>
      <c r="AI523" s="43">
        <f t="shared" ca="1" si="902"/>
        <v>1.3048513510503716E-3</v>
      </c>
      <c r="AJ523" s="43">
        <f t="shared" ca="1" si="903"/>
        <v>2.1257371069569203E-3</v>
      </c>
      <c r="AK523" s="43">
        <f t="shared" ca="1" si="904"/>
        <v>2.015921882828448E-4</v>
      </c>
      <c r="AL523" s="43">
        <f t="shared" ca="1" si="905"/>
        <v>6.4280940908062088E-4</v>
      </c>
      <c r="AM523" s="43">
        <f t="shared" ca="1" si="906"/>
        <v>2.7403564772267904E-4</v>
      </c>
      <c r="AN523" s="43">
        <f t="shared" ca="1" si="907"/>
        <v>1.170533656540209E-3</v>
      </c>
      <c r="AO523" s="43">
        <f t="shared" ca="1" si="908"/>
        <v>2.1949807725628089E-3</v>
      </c>
      <c r="AP523" s="43">
        <f t="shared" ca="1" si="909"/>
        <v>4.6119841889040214E-4</v>
      </c>
      <c r="AQ523" s="43">
        <f t="shared" ca="1" si="910"/>
        <v>7.5353332564540877E-4</v>
      </c>
      <c r="AR523" s="43">
        <f t="shared" ca="1" si="911"/>
        <v>1.3202201678106213E-3</v>
      </c>
      <c r="AT523" s="43">
        <f t="shared" ca="1" si="912"/>
        <v>1.5590877715386854E-3</v>
      </c>
      <c r="AU523" s="43">
        <f t="shared" ca="1" si="913"/>
        <v>6.5641790233306446E-4</v>
      </c>
      <c r="AV523" s="43">
        <f t="shared" ca="1" si="914"/>
        <v>8.1679597946750161E-4</v>
      </c>
      <c r="AW523" s="43">
        <f t="shared" ca="1" si="915"/>
        <v>1.458258183907972E-3</v>
      </c>
      <c r="AX523" s="43">
        <f t="shared" ca="1" si="916"/>
        <v>5.612460315498568E-5</v>
      </c>
      <c r="AY523" s="43">
        <f t="shared" ca="1" si="917"/>
        <v>1.3847091302392921E-4</v>
      </c>
      <c r="AZ523" s="43">
        <f t="shared" ca="1" si="918"/>
        <v>6.2542359693397434E-5</v>
      </c>
      <c r="BA523" s="43">
        <f t="shared" ca="1" si="919"/>
        <v>6.648545537269909E-4</v>
      </c>
      <c r="BB523" s="43">
        <f t="shared" ca="1" si="920"/>
        <v>1.4132196435817396E-3</v>
      </c>
      <c r="BC523" s="43">
        <f t="shared" ca="1" si="921"/>
        <v>1.4750122389799004E-4</v>
      </c>
      <c r="BD523" s="43">
        <f t="shared" ca="1" si="922"/>
        <v>3.7879485796775522E-4</v>
      </c>
      <c r="BE523" s="43">
        <f t="shared" ca="1" si="923"/>
        <v>8.8899979963185196E-4</v>
      </c>
      <c r="BG523" s="43">
        <f t="shared" ca="1" si="924"/>
        <v>1.1210366474222967E-3</v>
      </c>
      <c r="BH523" s="43">
        <f t="shared" ca="1" si="925"/>
        <v>1.4121419700940359E-3</v>
      </c>
      <c r="BI523" s="43">
        <f t="shared" ca="1" si="926"/>
        <v>2.2465502581392885E-3</v>
      </c>
      <c r="BJ523" s="43">
        <f t="shared" ca="1" si="927"/>
        <v>-5.4341664360106025E-5</v>
      </c>
      <c r="BK523" s="43">
        <f t="shared" ca="1" si="928"/>
        <v>3.9394808458556119E-4</v>
      </c>
      <c r="BL523" s="43">
        <f t="shared" ca="1" si="929"/>
        <v>2.4971257516721673E-6</v>
      </c>
      <c r="BM523" s="43">
        <f t="shared" ca="1" si="930"/>
        <v>1.2519093166899081E-3</v>
      </c>
      <c r="BN523" s="43">
        <f t="shared" ca="1" si="931"/>
        <v>2.2901584897090156E-3</v>
      </c>
      <c r="BO523" s="43">
        <f t="shared" ca="1" si="932"/>
        <v>3.7833101422456714E-4</v>
      </c>
      <c r="BP523" s="43">
        <f t="shared" ca="1" si="933"/>
        <v>7.1769118705742468E-4</v>
      </c>
      <c r="BQ523" s="43">
        <f t="shared" ca="1" si="934"/>
        <v>1.4052329686443069E-3</v>
      </c>
      <c r="BS523" s="43">
        <f t="shared" ca="1" si="935"/>
        <v>5.6090073222505948E-4</v>
      </c>
      <c r="BT523" s="43">
        <f t="shared" ca="1" si="936"/>
        <v>8.080229091762596E-4</v>
      </c>
      <c r="BU523" s="43">
        <f t="shared" ca="1" si="937"/>
        <v>1.4501304031487751E-4</v>
      </c>
      <c r="BV523" s="43">
        <f t="shared" ca="1" si="938"/>
        <v>3.7470713374429841E-4</v>
      </c>
      <c r="BW523" s="43">
        <f t="shared" ca="1" si="939"/>
        <v>1.1385027654313995E-4</v>
      </c>
      <c r="BX523" s="43">
        <f t="shared" ca="1" si="940"/>
        <v>5.4543012145733688E-4</v>
      </c>
      <c r="BY523" s="43">
        <f t="shared" ca="1" si="941"/>
        <v>1.010971857335426E-3</v>
      </c>
      <c r="BZ523" s="43">
        <f t="shared" ca="1" si="942"/>
        <v>2.8033253117607719E-4</v>
      </c>
      <c r="CA523" s="43">
        <f t="shared" ca="1" si="943"/>
        <v>4.7150500190269588E-4</v>
      </c>
      <c r="CB523" s="43">
        <f t="shared" ca="1" si="944"/>
        <v>6.1739607833288519E-4</v>
      </c>
      <c r="CD523" s="43">
        <f t="shared" ca="1" si="945"/>
        <v>1.4343112600110693E-3</v>
      </c>
      <c r="CE523" s="43">
        <f t="shared" ca="1" si="946"/>
        <v>1.7421531273778695E-5</v>
      </c>
      <c r="CF523" s="43">
        <f t="shared" ca="1" si="947"/>
        <v>2.574528338840107E-4</v>
      </c>
      <c r="CG523" s="43">
        <f t="shared" ca="1" si="948"/>
        <v>8.192763326729226E-5</v>
      </c>
      <c r="CH523" s="43">
        <f t="shared" ca="1" si="949"/>
        <v>8.0395095471103126E-4</v>
      </c>
      <c r="CI523" s="43">
        <f t="shared" ca="1" si="950"/>
        <v>1.199351187049734E-3</v>
      </c>
      <c r="CJ523" s="43">
        <f t="shared" ca="1" si="951"/>
        <v>1.8329800919130357E-4</v>
      </c>
      <c r="CK523" s="43">
        <f t="shared" ca="1" si="952"/>
        <v>4.0707365004478757E-4</v>
      </c>
      <c r="CL523" s="43">
        <f t="shared" ca="1" si="953"/>
        <v>8.4013480089001238E-4</v>
      </c>
      <c r="CN523" s="43">
        <f t="shared" ca="1" si="954"/>
        <v>8.2679338294815296E-6</v>
      </c>
      <c r="CO523" s="43">
        <f t="shared" ca="1" si="955"/>
        <v>4.2098584299953896E-4</v>
      </c>
      <c r="CP523" s="43">
        <f t="shared" ca="1" si="956"/>
        <v>2.5953043538742571E-4</v>
      </c>
      <c r="CQ523" s="43">
        <f t="shared" ca="1" si="957"/>
        <v>1.2815620210943795E-3</v>
      </c>
      <c r="CR523" s="43">
        <f t="shared" ca="1" si="958"/>
        <v>1.8857510707411557E-3</v>
      </c>
      <c r="CS523" s="43">
        <f t="shared" ca="1" si="959"/>
        <v>3.1704412781204686E-4</v>
      </c>
      <c r="CT523" s="43">
        <f t="shared" ca="1" si="960"/>
        <v>7.2241377842460189E-4</v>
      </c>
      <c r="CU523" s="43">
        <f t="shared" ca="1" si="960"/>
        <v>1.4014034597793006E-3</v>
      </c>
      <c r="CW523" s="43">
        <f t="shared" ca="1" si="961"/>
        <v>2.353554626602138E-4</v>
      </c>
      <c r="CX523" s="43">
        <f t="shared" ca="1" si="962"/>
        <v>1.6396448678033786E-4</v>
      </c>
      <c r="CY523" s="43">
        <f t="shared" ca="1" si="963"/>
        <v>3.4763757558249264E-5</v>
      </c>
      <c r="CZ523" s="43">
        <f t="shared" ca="1" si="964"/>
        <v>2.3606592662695614E-4</v>
      </c>
      <c r="DA523" s="43">
        <f t="shared" ca="1" si="965"/>
        <v>1.6876698581134268E-4</v>
      </c>
      <c r="DB523" s="43">
        <f t="shared" ca="1" si="966"/>
        <v>1.0149478232767745E-4</v>
      </c>
      <c r="DC523" s="43">
        <f t="shared" ca="1" si="967"/>
        <v>1.1855068142871103E-4</v>
      </c>
      <c r="DE523" s="43">
        <f t="shared" ca="1" si="968"/>
        <v>2.6718614372304804E-4</v>
      </c>
      <c r="DF523" s="43">
        <f t="shared" ca="1" si="969"/>
        <v>3.0307157407943766E-4</v>
      </c>
      <c r="DG523" s="43">
        <f t="shared" ca="1" si="970"/>
        <v>6.05021625655049E-4</v>
      </c>
      <c r="DH523" s="43">
        <f t="shared" ca="1" si="971"/>
        <v>3.3589950849405705E-4</v>
      </c>
      <c r="DI523" s="43">
        <f t="shared" ca="1" si="972"/>
        <v>3.7009430576842502E-4</v>
      </c>
      <c r="DJ523" s="43">
        <f t="shared" ca="1" si="973"/>
        <v>3.3082292321369471E-4</v>
      </c>
      <c r="DL523" s="43">
        <f t="shared" ca="1" si="974"/>
        <v>1.3501570821525415E-4</v>
      </c>
      <c r="DM523" s="43">
        <f t="shared" ca="1" si="975"/>
        <v>1.7790845531421559E-4</v>
      </c>
      <c r="DN523" s="43">
        <f t="shared" ca="1" si="976"/>
        <v>2.0567171047277067E-4</v>
      </c>
      <c r="DO523" s="43">
        <f t="shared" ca="1" si="977"/>
        <v>2.366696893580396E-4</v>
      </c>
      <c r="DP523" s="43">
        <f t="shared" ca="1" si="978"/>
        <v>1.6259630200076675E-4</v>
      </c>
      <c r="DR523" s="43">
        <f t="shared" ca="1" si="979"/>
        <v>1.032475762389899E-3</v>
      </c>
      <c r="DS523" s="43">
        <f t="shared" ca="1" si="980"/>
        <v>2.2608473148449213E-4</v>
      </c>
      <c r="DT523" s="43">
        <f t="shared" ca="1" si="981"/>
        <v>4.2759676563699925E-4</v>
      </c>
      <c r="DU523" s="43">
        <f t="shared" ca="1" si="982"/>
        <v>7.4996519327029788E-4</v>
      </c>
      <c r="DW523" s="43">
        <f t="shared" ca="1" si="983"/>
        <v>4.434545820836909E-4</v>
      </c>
      <c r="DX523" s="43">
        <f t="shared" ca="1" si="984"/>
        <v>6.4116270913751176E-4</v>
      </c>
      <c r="DY523" s="43">
        <f t="shared" ca="1" si="985"/>
        <v>1.2790303588182E-3</v>
      </c>
      <c r="EA523" s="43">
        <f t="shared" ca="1" si="986"/>
        <v>2.8629436370192728E-4</v>
      </c>
      <c r="EB523" s="43">
        <f t="shared" ca="1" si="987"/>
        <v>2.5958962943250998E-4</v>
      </c>
      <c r="ED523" s="43">
        <f t="shared" ca="1" si="988"/>
        <v>4.6377470468872618E-4</v>
      </c>
    </row>
    <row r="524" spans="1:134" x14ac:dyDescent="0.3">
      <c r="A524">
        <f ca="1"/>
        <v>520</v>
      </c>
      <c r="B524" s="21">
        <f ca="1">LN(Data!C534/Data!C533)</f>
        <v>-1.8781204551920384E-3</v>
      </c>
      <c r="C524" s="21">
        <f ca="1">LN(Data!D534/Data!D533)</f>
        <v>3.5363985116299547E-2</v>
      </c>
      <c r="D524" s="21">
        <f ca="1">LN(Data!E534/Data!E533)</f>
        <v>-3.6251304225423421E-2</v>
      </c>
      <c r="E524" s="21">
        <f ca="1">LN(Data!F534/Data!F533)</f>
        <v>-2.9756209243166853E-2</v>
      </c>
      <c r="F524" s="21">
        <f ca="1">LN(Data!G534/Data!G533)</f>
        <v>-1.7503142002889244E-2</v>
      </c>
      <c r="G524" s="21">
        <f ca="1">LN(Data!H534/Data!H533)</f>
        <v>2.5402704036083705E-3</v>
      </c>
      <c r="H524" s="21">
        <f ca="1">LN(Data!I534/Data!I533)</f>
        <v>-4.8055160988821647E-3</v>
      </c>
      <c r="I524" s="21">
        <f ca="1">LN(Data!J534/Data!J533)</f>
        <v>-1.2833678338067299E-2</v>
      </c>
      <c r="J524" s="21">
        <f ca="1">LN(Data!K534/Data!K533)</f>
        <v>-8.1768870813188014E-3</v>
      </c>
      <c r="K524" s="21">
        <f ca="1">LN(Data!L534/Data!L533)</f>
        <v>-5.3778861159995183E-3</v>
      </c>
      <c r="L524" s="21">
        <f ca="1">LN(Data!M534/Data!M533)</f>
        <v>-2.6420094628386965E-3</v>
      </c>
      <c r="M524" s="21">
        <f ca="1">LN(Data!N534/Data!N533)</f>
        <v>-2.7005335981958124E-2</v>
      </c>
      <c r="N524" s="21">
        <f ca="1">LN(Data!O534/Data!O533)</f>
        <v>-1.8376827336808434E-2</v>
      </c>
      <c r="O524" s="21">
        <f ca="1">LN(Data!P534/Data!P533)</f>
        <v>-2.8093028571555571E-3</v>
      </c>
      <c r="Q524" s="41">
        <f t="shared" ca="1" si="885"/>
        <v>2.1938458246933182E-3</v>
      </c>
      <c r="R524" s="41">
        <f t="shared" ca="1" si="886"/>
        <v>1.292582571967659E-3</v>
      </c>
      <c r="S524" s="41">
        <f t="shared" ca="1" si="887"/>
        <v>3.5760271084415624E-3</v>
      </c>
      <c r="T524" s="41">
        <f t="shared" ca="1" si="888"/>
        <v>9.1589919679342234E-4</v>
      </c>
      <c r="U524" s="41">
        <f t="shared" ca="1" si="889"/>
        <v>9.637019761456905E-4</v>
      </c>
      <c r="V524" s="41">
        <f t="shared" ca="1" si="890"/>
        <v>2.6605149423436347E-3</v>
      </c>
      <c r="W524" s="41">
        <f t="shared" ca="1" si="891"/>
        <v>4.4293092706564914E-4</v>
      </c>
      <c r="X524" s="41">
        <f t="shared" ca="1" si="892"/>
        <v>4.6915904161790267E-4</v>
      </c>
      <c r="Y524" s="41">
        <f t="shared" ca="1" si="893"/>
        <v>2.6254399449787008E-4</v>
      </c>
      <c r="Z524" s="41">
        <f t="shared" ca="1" si="894"/>
        <v>7.2979179974458016E-4</v>
      </c>
      <c r="AA524" s="41">
        <f t="shared" ca="1" si="895"/>
        <v>2.4139019725894989E-3</v>
      </c>
      <c r="AB524" s="41">
        <f t="shared" ca="1" si="896"/>
        <v>2.7938398916104953E-4</v>
      </c>
      <c r="AC524" s="41">
        <f t="shared" ca="1" si="897"/>
        <v>5.2563131122849961E-4</v>
      </c>
      <c r="AD524" s="41">
        <f t="shared" ca="1" si="898"/>
        <v>8.0455269449940616E-4</v>
      </c>
      <c r="AF524" s="43">
        <f t="shared" ca="1" si="899"/>
        <v>1.299877044229684E-3</v>
      </c>
      <c r="AG524" s="43">
        <f t="shared" ca="1" si="900"/>
        <v>2.2279215165063961E-3</v>
      </c>
      <c r="AH524" s="43">
        <f t="shared" ca="1" si="901"/>
        <v>9.8669475760103679E-4</v>
      </c>
      <c r="AI524" s="43">
        <f t="shared" ca="1" si="902"/>
        <v>1.2425378196511301E-3</v>
      </c>
      <c r="AJ524" s="43">
        <f t="shared" ca="1" si="903"/>
        <v>2.0106604768290607E-3</v>
      </c>
      <c r="AK524" s="43">
        <f t="shared" ca="1" si="904"/>
        <v>2.1198929371992042E-4</v>
      </c>
      <c r="AL524" s="43">
        <f t="shared" ca="1" si="905"/>
        <v>6.250484545603464E-4</v>
      </c>
      <c r="AM524" s="43">
        <f t="shared" ca="1" si="906"/>
        <v>2.7615146280262379E-4</v>
      </c>
      <c r="AN524" s="43">
        <f t="shared" ca="1" si="907"/>
        <v>1.0981434160248051E-3</v>
      </c>
      <c r="AO524" s="43">
        <f t="shared" ca="1" si="908"/>
        <v>2.0712490731864385E-3</v>
      </c>
      <c r="AP524" s="43">
        <f t="shared" ca="1" si="909"/>
        <v>4.5438384352870461E-4</v>
      </c>
      <c r="AQ524" s="43">
        <f t="shared" ca="1" si="910"/>
        <v>7.1983403011411436E-4</v>
      </c>
      <c r="AR524" s="43">
        <f t="shared" ca="1" si="911"/>
        <v>1.2540952650634185E-3</v>
      </c>
      <c r="AT524" s="43">
        <f t="shared" ca="1" si="912"/>
        <v>1.5520876328060898E-3</v>
      </c>
      <c r="AU524" s="43">
        <f t="shared" ca="1" si="913"/>
        <v>6.2187783612426039E-4</v>
      </c>
      <c r="AV524" s="43">
        <f t="shared" ca="1" si="914"/>
        <v>7.8231230718746965E-4</v>
      </c>
      <c r="AW524" s="43">
        <f t="shared" ca="1" si="915"/>
        <v>1.3820961232566076E-3</v>
      </c>
      <c r="AX524" s="43">
        <f t="shared" ca="1" si="916"/>
        <v>7.3203628972775918E-5</v>
      </c>
      <c r="AY524" s="43">
        <f t="shared" ca="1" si="917"/>
        <v>1.4907741888885108E-4</v>
      </c>
      <c r="AZ524" s="43">
        <f t="shared" ca="1" si="918"/>
        <v>7.5659571846575411E-5</v>
      </c>
      <c r="BA524" s="43">
        <f t="shared" ca="1" si="919"/>
        <v>6.2300139079498544E-4</v>
      </c>
      <c r="BB524" s="43">
        <f t="shared" ca="1" si="920"/>
        <v>1.3356688478226243E-3</v>
      </c>
      <c r="BC524" s="43">
        <f t="shared" ca="1" si="921"/>
        <v>1.5761110789740774E-4</v>
      </c>
      <c r="BD524" s="43">
        <f t="shared" ca="1" si="922"/>
        <v>3.6653257027397087E-4</v>
      </c>
      <c r="BE524" s="43">
        <f t="shared" ca="1" si="923"/>
        <v>8.4755748755033938E-4</v>
      </c>
      <c r="BG524" s="43">
        <f t="shared" ca="1" si="924"/>
        <v>1.0715468006199497E-3</v>
      </c>
      <c r="BH524" s="43">
        <f t="shared" ca="1" si="925"/>
        <v>1.3806903880326541E-3</v>
      </c>
      <c r="BI524" s="43">
        <f t="shared" ca="1" si="926"/>
        <v>2.1533302839099946E-3</v>
      </c>
      <c r="BJ524" s="43">
        <f t="shared" ca="1" si="927"/>
        <v>2.3920246619772829E-5</v>
      </c>
      <c r="BK524" s="43">
        <f t="shared" ca="1" si="928"/>
        <v>4.3969391049685001E-4</v>
      </c>
      <c r="BL524" s="43">
        <f t="shared" ca="1" si="929"/>
        <v>6.4228559602173149E-5</v>
      </c>
      <c r="BM524" s="43">
        <f t="shared" ca="1" si="930"/>
        <v>1.1695981968031191E-3</v>
      </c>
      <c r="BN524" s="43">
        <f t="shared" ca="1" si="931"/>
        <v>2.1793153305928732E-3</v>
      </c>
      <c r="BO524" s="43">
        <f t="shared" ca="1" si="932"/>
        <v>4.2517965422207531E-4</v>
      </c>
      <c r="BP524" s="43">
        <f t="shared" ca="1" si="933"/>
        <v>7.1301868092304098E-4</v>
      </c>
      <c r="BQ524" s="43">
        <f t="shared" ca="1" si="934"/>
        <v>1.3645617848260306E-3</v>
      </c>
      <c r="BS524" s="43">
        <f t="shared" ca="1" si="935"/>
        <v>5.3022926149291565E-4</v>
      </c>
      <c r="BT524" s="43">
        <f t="shared" ca="1" si="936"/>
        <v>7.6186889516350774E-4</v>
      </c>
      <c r="BU524" s="43">
        <f t="shared" ca="1" si="937"/>
        <v>1.4051102034470775E-4</v>
      </c>
      <c r="BV524" s="43">
        <f t="shared" ca="1" si="938"/>
        <v>3.5610891959157671E-4</v>
      </c>
      <c r="BW524" s="43">
        <f t="shared" ca="1" si="939"/>
        <v>1.1048352432576083E-4</v>
      </c>
      <c r="BX524" s="43">
        <f t="shared" ca="1" si="940"/>
        <v>5.123014330886608E-4</v>
      </c>
      <c r="BY524" s="43">
        <f t="shared" ca="1" si="941"/>
        <v>9.5180079516481446E-4</v>
      </c>
      <c r="BZ524" s="43">
        <f t="shared" ca="1" si="942"/>
        <v>2.6740607449959072E-4</v>
      </c>
      <c r="CA524" s="43">
        <f t="shared" ca="1" si="943"/>
        <v>4.4536380995407391E-4</v>
      </c>
      <c r="CB524" s="43">
        <f t="shared" ca="1" si="944"/>
        <v>5.8279554400862883E-4</v>
      </c>
      <c r="CD524" s="43">
        <f t="shared" ca="1" si="945"/>
        <v>1.3552294121515151E-3</v>
      </c>
      <c r="CE524" s="43">
        <f t="shared" ca="1" si="946"/>
        <v>2.8963048297176378E-5</v>
      </c>
      <c r="CF524" s="43">
        <f t="shared" ca="1" si="947"/>
        <v>2.5364953709437738E-4</v>
      </c>
      <c r="CG524" s="43">
        <f t="shared" ca="1" si="948"/>
        <v>8.7396948034477244E-5</v>
      </c>
      <c r="CH524" s="43">
        <f t="shared" ca="1" si="949"/>
        <v>7.545061636637663E-4</v>
      </c>
      <c r="CI524" s="43">
        <f t="shared" ca="1" si="950"/>
        <v>1.1318485062621199E-3</v>
      </c>
      <c r="CJ524" s="43">
        <f t="shared" ca="1" si="951"/>
        <v>1.8397182489764838E-4</v>
      </c>
      <c r="CK524" s="43">
        <f t="shared" ca="1" si="952"/>
        <v>3.8909170406005575E-4</v>
      </c>
      <c r="CL524" s="43">
        <f t="shared" ca="1" si="953"/>
        <v>7.9705088852241319E-4</v>
      </c>
      <c r="CN524" s="43">
        <f t="shared" ca="1" si="954"/>
        <v>1.759359237347754E-5</v>
      </c>
      <c r="CO524" s="43">
        <f t="shared" ca="1" si="955"/>
        <v>4.048126357525829E-4</v>
      </c>
      <c r="CP524" s="43">
        <f t="shared" ca="1" si="956"/>
        <v>2.5206220778926561E-4</v>
      </c>
      <c r="CQ524" s="43">
        <f t="shared" ca="1" si="957"/>
        <v>1.2037258814154308E-3</v>
      </c>
      <c r="CR524" s="43">
        <f t="shared" ca="1" si="958"/>
        <v>1.776084976252319E-3</v>
      </c>
      <c r="CS524" s="43">
        <f t="shared" ca="1" si="959"/>
        <v>3.0712913432178238E-4</v>
      </c>
      <c r="CT524" s="43">
        <f t="shared" ca="1" si="960"/>
        <v>6.8409614014191037E-4</v>
      </c>
      <c r="CU524" s="43">
        <f t="shared" ca="1" si="960"/>
        <v>1.3230344505506086E-3</v>
      </c>
      <c r="CW524" s="43">
        <f t="shared" ca="1" si="961"/>
        <v>2.3762597323329245E-4</v>
      </c>
      <c r="CX524" s="43">
        <f t="shared" ca="1" si="962"/>
        <v>1.6874621975104305E-4</v>
      </c>
      <c r="CY524" s="43">
        <f t="shared" ca="1" si="963"/>
        <v>3.0977726665854102E-5</v>
      </c>
      <c r="CZ524" s="43">
        <f t="shared" ca="1" si="964"/>
        <v>2.281783374679705E-4</v>
      </c>
      <c r="DA524" s="43">
        <f t="shared" ca="1" si="965"/>
        <v>1.7507197326390966E-4</v>
      </c>
      <c r="DB524" s="43">
        <f t="shared" ca="1" si="966"/>
        <v>1.0447458403371674E-4</v>
      </c>
      <c r="DC524" s="43">
        <f t="shared" ca="1" si="967"/>
        <v>1.2174835942940909E-4</v>
      </c>
      <c r="DE524" s="43">
        <f t="shared" ca="1" si="968"/>
        <v>2.6467935574125279E-4</v>
      </c>
      <c r="DF524" s="43">
        <f t="shared" ca="1" si="969"/>
        <v>2.8331444439296194E-4</v>
      </c>
      <c r="DG524" s="43">
        <f t="shared" ca="1" si="970"/>
        <v>5.7452650312183706E-4</v>
      </c>
      <c r="DH524" s="43">
        <f t="shared" ca="1" si="971"/>
        <v>3.3094562242592642E-4</v>
      </c>
      <c r="DI524" s="43">
        <f t="shared" ca="1" si="972"/>
        <v>3.5627869902424107E-4</v>
      </c>
      <c r="DJ524" s="43">
        <f t="shared" ca="1" si="973"/>
        <v>3.2051184340614749E-4</v>
      </c>
      <c r="DL524" s="43">
        <f t="shared" ca="1" si="974"/>
        <v>1.2551198068640274E-4</v>
      </c>
      <c r="DM524" s="43">
        <f t="shared" ca="1" si="975"/>
        <v>1.7241237685973538E-4</v>
      </c>
      <c r="DN524" s="43">
        <f t="shared" ca="1" si="976"/>
        <v>2.0688810496949269E-4</v>
      </c>
      <c r="DO524" s="43">
        <f t="shared" ca="1" si="977"/>
        <v>2.2995245250708075E-4</v>
      </c>
      <c r="DP524" s="43">
        <f t="shared" ca="1" si="978"/>
        <v>1.6134756769594995E-4</v>
      </c>
      <c r="DR524" s="43">
        <f t="shared" ca="1" si="979"/>
        <v>9.6992498460125149E-4</v>
      </c>
      <c r="DS524" s="43">
        <f t="shared" ca="1" si="980"/>
        <v>2.1094305406669915E-4</v>
      </c>
      <c r="DT524" s="43">
        <f t="shared" ca="1" si="981"/>
        <v>4.0107072104239919E-4</v>
      </c>
      <c r="DU524" s="43">
        <f t="shared" ca="1" si="982"/>
        <v>7.0397794407186728E-4</v>
      </c>
      <c r="DW524" s="43">
        <f t="shared" ca="1" si="983"/>
        <v>4.2266735600961572E-4</v>
      </c>
      <c r="DX524" s="43">
        <f t="shared" ca="1" si="984"/>
        <v>6.0590546230738314E-4</v>
      </c>
      <c r="DY524" s="43">
        <f t="shared" ca="1" si="985"/>
        <v>1.205940710832924E-3</v>
      </c>
      <c r="EA524" s="43">
        <f t="shared" ca="1" si="986"/>
        <v>2.7752680149512087E-4</v>
      </c>
      <c r="EB524" s="43">
        <f t="shared" ca="1" si="987"/>
        <v>2.5357533899217854E-4</v>
      </c>
      <c r="ED524" s="43">
        <f t="shared" ca="1" si="988"/>
        <v>4.4122569414389769E-4</v>
      </c>
    </row>
    <row r="525" spans="1:134" x14ac:dyDescent="0.3">
      <c r="A525">
        <f ca="1"/>
        <v>521</v>
      </c>
      <c r="B525" s="21">
        <f ca="1">LN(Data!C535/Data!C534)</f>
        <v>-3.9711582595827098E-2</v>
      </c>
      <c r="C525" s="21">
        <f ca="1">LN(Data!D535/Data!D534)</f>
        <v>-1.7525674273041834E-2</v>
      </c>
      <c r="D525" s="21">
        <f ca="1">LN(Data!E535/Data!E534)</f>
        <v>-4.7161342627995611E-3</v>
      </c>
      <c r="E525" s="21">
        <f ca="1">LN(Data!F535/Data!F534)</f>
        <v>-1.2639349724518722E-2</v>
      </c>
      <c r="F525" s="21">
        <f ca="1">LN(Data!G535/Data!G534)</f>
        <v>-1.9248753459081908E-2</v>
      </c>
      <c r="G525" s="21">
        <f ca="1">LN(Data!H535/Data!H534)</f>
        <v>-9.3812138500897965E-2</v>
      </c>
      <c r="H525" s="21">
        <f ca="1">LN(Data!I535/Data!I534)</f>
        <v>1.885995421326669E-3</v>
      </c>
      <c r="I525" s="21">
        <f ca="1">LN(Data!J535/Data!J534)</f>
        <v>-2.0952166076854406E-2</v>
      </c>
      <c r="J525" s="21">
        <f ca="1">LN(Data!K535/Data!K534)</f>
        <v>-2.5080130186974962E-3</v>
      </c>
      <c r="K525" s="21">
        <f ca="1">LN(Data!L535/Data!L534)</f>
        <v>-3.7292725613748225E-2</v>
      </c>
      <c r="L525" s="21">
        <f ca="1">LN(Data!M535/Data!M534)</f>
        <v>1.7049593326111206E-2</v>
      </c>
      <c r="M525" s="21">
        <f ca="1">LN(Data!N535/Data!N534)</f>
        <v>-1.9440049518225158E-2</v>
      </c>
      <c r="N525" s="21">
        <f ca="1">LN(Data!O535/Data!O534)</f>
        <v>-4.5245246037378482E-3</v>
      </c>
      <c r="O525" s="21">
        <f ca="1">LN(Data!P535/Data!P534)</f>
        <v>-2.2224956042784787E-2</v>
      </c>
      <c r="Q525" s="41">
        <f t="shared" ca="1" si="885"/>
        <v>2.0624267153983716E-3</v>
      </c>
      <c r="R525" s="41">
        <f t="shared" ca="1" si="886"/>
        <v>1.2900643042479509E-3</v>
      </c>
      <c r="S525" s="41">
        <f t="shared" ca="1" si="887"/>
        <v>3.4403149054177207E-3</v>
      </c>
      <c r="T525" s="41">
        <f t="shared" ca="1" si="888"/>
        <v>9.1407116429720466E-4</v>
      </c>
      <c r="U525" s="41">
        <f t="shared" ca="1" si="889"/>
        <v>9.2426145637534746E-4</v>
      </c>
      <c r="V525" s="41">
        <f t="shared" ca="1" si="890"/>
        <v>2.5012712242264232E-3</v>
      </c>
      <c r="W525" s="41">
        <f t="shared" ca="1" si="891"/>
        <v>4.1774065054030711E-4</v>
      </c>
      <c r="X525" s="41">
        <f t="shared" ca="1" si="892"/>
        <v>4.5089169710192721E-4</v>
      </c>
      <c r="Y525" s="41">
        <f t="shared" ca="1" si="893"/>
        <v>2.5080304376843616E-4</v>
      </c>
      <c r="Z525" s="41">
        <f t="shared" ca="1" si="894"/>
        <v>6.8773959130450496E-4</v>
      </c>
      <c r="AA525" s="41">
        <f t="shared" ca="1" si="895"/>
        <v>2.2694866670742325E-3</v>
      </c>
      <c r="AB525" s="41">
        <f t="shared" ca="1" si="896"/>
        <v>3.0637824010129307E-4</v>
      </c>
      <c r="AC525" s="41">
        <f t="shared" ca="1" si="897"/>
        <v>5.1435589953280185E-4</v>
      </c>
      <c r="AD525" s="41">
        <f t="shared" ca="1" si="898"/>
        <v>7.5675306378203508E-4</v>
      </c>
      <c r="AF525" s="43">
        <f t="shared" ca="1" si="899"/>
        <v>1.2178993521464612E-3</v>
      </c>
      <c r="AG525" s="43">
        <f t="shared" ca="1" si="900"/>
        <v>2.0983312844756016E-3</v>
      </c>
      <c r="AH525" s="43">
        <f t="shared" ca="1" si="901"/>
        <v>9.3084621685988848E-4</v>
      </c>
      <c r="AI525" s="43">
        <f t="shared" ca="1" si="902"/>
        <v>1.1699579310136077E-3</v>
      </c>
      <c r="AJ525" s="43">
        <f t="shared" ca="1" si="903"/>
        <v>1.8897345921909127E-3</v>
      </c>
      <c r="AK525" s="43">
        <f t="shared" ca="1" si="904"/>
        <v>1.998114563817091E-4</v>
      </c>
      <c r="AL525" s="43">
        <f t="shared" ca="1" si="905"/>
        <v>5.8899173891485029E-4</v>
      </c>
      <c r="AM525" s="43">
        <f t="shared" ca="1" si="906"/>
        <v>2.6050380576769956E-4</v>
      </c>
      <c r="AN525" s="43">
        <f t="shared" ca="1" si="907"/>
        <v>1.0328608301385259E-3</v>
      </c>
      <c r="AO525" s="43">
        <f t="shared" ca="1" si="908"/>
        <v>1.9472718495161501E-3</v>
      </c>
      <c r="AP525" s="43">
        <f t="shared" ca="1" si="909"/>
        <v>4.301639693514053E-4</v>
      </c>
      <c r="AQ525" s="43">
        <f t="shared" ca="1" si="910"/>
        <v>6.7871482202663499E-4</v>
      </c>
      <c r="AR525" s="43">
        <f t="shared" ca="1" si="911"/>
        <v>1.1791661217092643E-3</v>
      </c>
      <c r="AT525" s="43">
        <f t="shared" ca="1" si="912"/>
        <v>1.3820429398532651E-3</v>
      </c>
      <c r="AU525" s="43">
        <f t="shared" ca="1" si="913"/>
        <v>5.2142727750923378E-4</v>
      </c>
      <c r="AV525" s="43">
        <f t="shared" ca="1" si="914"/>
        <v>6.9823471755950232E-4</v>
      </c>
      <c r="AW525" s="43">
        <f t="shared" ca="1" si="915"/>
        <v>1.304560400945886E-3</v>
      </c>
      <c r="AX525" s="43">
        <f t="shared" ca="1" si="916"/>
        <v>5.8614879246588953E-5</v>
      </c>
      <c r="AY525" s="43">
        <f t="shared" ca="1" si="917"/>
        <v>1.129017731714327E-4</v>
      </c>
      <c r="AZ525" s="43">
        <f t="shared" ca="1" si="918"/>
        <v>5.376995875329566E-5</v>
      </c>
      <c r="BA525" s="43">
        <f t="shared" ca="1" si="919"/>
        <v>5.7421029827348471E-4</v>
      </c>
      <c r="BB525" s="43">
        <f t="shared" ca="1" si="920"/>
        <v>1.2499227979540098E-3</v>
      </c>
      <c r="BC525" s="43">
        <f t="shared" ca="1" si="921"/>
        <v>9.0853463439965066E-5</v>
      </c>
      <c r="BD525" s="43">
        <f t="shared" ca="1" si="922"/>
        <v>3.0554794515211058E-4</v>
      </c>
      <c r="BE525" s="43">
        <f t="shared" ca="1" si="923"/>
        <v>7.9074314963166134E-4</v>
      </c>
      <c r="BG525" s="43">
        <f t="shared" ca="1" si="924"/>
        <v>1.0719760762149166E-3</v>
      </c>
      <c r="BH525" s="43">
        <f t="shared" ca="1" si="925"/>
        <v>1.3359196682895464E-3</v>
      </c>
      <c r="BI525" s="43">
        <f t="shared" ca="1" si="926"/>
        <v>2.0186051799624322E-3</v>
      </c>
      <c r="BJ525" s="43">
        <f t="shared" ca="1" si="927"/>
        <v>3.2937405386231304E-5</v>
      </c>
      <c r="BK525" s="43">
        <f t="shared" ca="1" si="928"/>
        <v>4.4122653053290929E-4</v>
      </c>
      <c r="BL525" s="43">
        <f t="shared" ca="1" si="929"/>
        <v>7.816021529815212E-5</v>
      </c>
      <c r="BM525" s="43">
        <f t="shared" ca="1" si="930"/>
        <v>1.1111196281357787E-3</v>
      </c>
      <c r="BN525" s="43">
        <f t="shared" ca="1" si="931"/>
        <v>2.0543029880855292E-3</v>
      </c>
      <c r="BO525" s="43">
        <f t="shared" ca="1" si="932"/>
        <v>4.584075939922551E-4</v>
      </c>
      <c r="BP525" s="43">
        <f t="shared" ca="1" si="933"/>
        <v>7.1020859757674171E-4</v>
      </c>
      <c r="BQ525" s="43">
        <f t="shared" ca="1" si="934"/>
        <v>1.2887985312886345E-3</v>
      </c>
      <c r="BS525" s="43">
        <f t="shared" ca="1" si="935"/>
        <v>5.2966513515439084E-4</v>
      </c>
      <c r="BT525" s="43">
        <f t="shared" ca="1" si="936"/>
        <v>7.1162143239385754E-4</v>
      </c>
      <c r="BU525" s="43">
        <f t="shared" ca="1" si="937"/>
        <v>1.4065999567760995E-4</v>
      </c>
      <c r="BV525" s="43">
        <f t="shared" ca="1" si="938"/>
        <v>3.5765528149530381E-4</v>
      </c>
      <c r="BW525" s="43">
        <f t="shared" ca="1" si="939"/>
        <v>1.1845330264318341E-4</v>
      </c>
      <c r="BX525" s="43">
        <f t="shared" ca="1" si="940"/>
        <v>4.9116487737655735E-4</v>
      </c>
      <c r="BY525" s="43">
        <f t="shared" ca="1" si="941"/>
        <v>8.9940971863884482E-4</v>
      </c>
      <c r="BZ525" s="43">
        <f t="shared" ca="1" si="942"/>
        <v>2.995762957192854E-4</v>
      </c>
      <c r="CA525" s="43">
        <f t="shared" ca="1" si="943"/>
        <v>4.5145146452440669E-4</v>
      </c>
      <c r="CB525" s="43">
        <f t="shared" ca="1" si="944"/>
        <v>5.5284346358680785E-4</v>
      </c>
      <c r="CD525" s="43">
        <f t="shared" ca="1" si="945"/>
        <v>1.2712478846064184E-3</v>
      </c>
      <c r="CE525" s="43">
        <f t="shared" ca="1" si="946"/>
        <v>3.2271963239900091E-5</v>
      </c>
      <c r="CF525" s="43">
        <f t="shared" ca="1" si="947"/>
        <v>2.5190834653095043E-4</v>
      </c>
      <c r="CG525" s="43">
        <f t="shared" ca="1" si="948"/>
        <v>9.0740404095963426E-5</v>
      </c>
      <c r="CH525" s="43">
        <f t="shared" ca="1" si="949"/>
        <v>7.1488358810576258E-4</v>
      </c>
      <c r="CI525" s="43">
        <f t="shared" ca="1" si="950"/>
        <v>1.0667122038944552E-3</v>
      </c>
      <c r="CJ525" s="43">
        <f t="shared" ca="1" si="951"/>
        <v>2.0129420923546633E-4</v>
      </c>
      <c r="CK525" s="43">
        <f t="shared" ca="1" si="952"/>
        <v>3.8504533492277651E-4</v>
      </c>
      <c r="CL525" s="43">
        <f t="shared" ca="1" si="953"/>
        <v>7.5217813282134338E-4</v>
      </c>
      <c r="CN525" s="43">
        <f t="shared" ca="1" si="954"/>
        <v>1.5805538211865651E-5</v>
      </c>
      <c r="CO525" s="43">
        <f t="shared" ca="1" si="955"/>
        <v>3.7856781681233056E-4</v>
      </c>
      <c r="CP525" s="43">
        <f t="shared" ca="1" si="956"/>
        <v>2.3569218506713037E-4</v>
      </c>
      <c r="CQ525" s="43">
        <f t="shared" ca="1" si="957"/>
        <v>1.1306826514344379E-3</v>
      </c>
      <c r="CR525" s="43">
        <f t="shared" ca="1" si="958"/>
        <v>1.6691171925705096E-3</v>
      </c>
      <c r="CS525" s="43">
        <f t="shared" ca="1" si="959"/>
        <v>2.8458533491840731E-4</v>
      </c>
      <c r="CT525" s="43">
        <f t="shared" ca="1" si="960"/>
        <v>6.4024944509764078E-4</v>
      </c>
      <c r="CU525" s="43">
        <f t="shared" ca="1" si="960"/>
        <v>1.2432242001834037E-3</v>
      </c>
      <c r="CW525" s="43">
        <f t="shared" ca="1" si="961"/>
        <v>2.2706876171098235E-4</v>
      </c>
      <c r="CX525" s="43">
        <f t="shared" ca="1" si="962"/>
        <v>1.6097909631646162E-4</v>
      </c>
      <c r="CY525" s="43">
        <f t="shared" ca="1" si="963"/>
        <v>3.0669674164406287E-5</v>
      </c>
      <c r="CZ525" s="43">
        <f t="shared" ca="1" si="964"/>
        <v>2.1524941036031649E-4</v>
      </c>
      <c r="DA525" s="43">
        <f t="shared" ca="1" si="965"/>
        <v>1.7235412947709636E-4</v>
      </c>
      <c r="DB525" s="43">
        <f t="shared" ca="1" si="966"/>
        <v>1.0350471736849838E-4</v>
      </c>
      <c r="DC525" s="43">
        <f t="shared" ca="1" si="967"/>
        <v>1.1525346687004634E-4</v>
      </c>
      <c r="DE525" s="43">
        <f t="shared" ca="1" si="968"/>
        <v>2.5509496671327826E-4</v>
      </c>
      <c r="DF525" s="43">
        <f t="shared" ca="1" si="969"/>
        <v>2.7045666136247398E-4</v>
      </c>
      <c r="DG525" s="43">
        <f t="shared" ca="1" si="970"/>
        <v>5.420893149112589E-4</v>
      </c>
      <c r="DH525" s="43">
        <f t="shared" ca="1" si="971"/>
        <v>3.3188355280460395E-4</v>
      </c>
      <c r="DI525" s="43">
        <f t="shared" ca="1" si="972"/>
        <v>3.4905251453767471E-4</v>
      </c>
      <c r="DJ525" s="43">
        <f t="shared" ca="1" si="973"/>
        <v>3.034443541551555E-4</v>
      </c>
      <c r="DL525" s="43">
        <f t="shared" ca="1" si="974"/>
        <v>1.2061972389562178E-4</v>
      </c>
      <c r="DM525" s="43">
        <f t="shared" ca="1" si="975"/>
        <v>1.633638390308757E-4</v>
      </c>
      <c r="DN525" s="43">
        <f t="shared" ca="1" si="976"/>
        <v>2.0772399364637597E-4</v>
      </c>
      <c r="DO525" s="43">
        <f t="shared" ca="1" si="977"/>
        <v>2.251712198794144E-4</v>
      </c>
      <c r="DP525" s="43">
        <f t="shared" ca="1" si="978"/>
        <v>1.5304499476860418E-4</v>
      </c>
      <c r="DR525" s="43">
        <f t="shared" ca="1" si="979"/>
        <v>9.1258199108568876E-4</v>
      </c>
      <c r="DS525" s="43">
        <f t="shared" ca="1" si="980"/>
        <v>2.0700036810881366E-4</v>
      </c>
      <c r="DT525" s="43">
        <f t="shared" ca="1" si="981"/>
        <v>3.829361868552998E-4</v>
      </c>
      <c r="DU525" s="43">
        <f t="shared" ca="1" si="982"/>
        <v>6.6264575407742323E-4</v>
      </c>
      <c r="DW525" s="43">
        <f t="shared" ca="1" si="983"/>
        <v>4.0158821584172706E-4</v>
      </c>
      <c r="DX525" s="43">
        <f t="shared" ca="1" si="984"/>
        <v>5.724642396721882E-4</v>
      </c>
      <c r="DY525" s="43">
        <f t="shared" ca="1" si="985"/>
        <v>1.1340296004669036E-3</v>
      </c>
      <c r="EA525" s="43">
        <f t="shared" ca="1" si="986"/>
        <v>2.9065153719619026E-4</v>
      </c>
      <c r="EB525" s="43">
        <f t="shared" ca="1" si="987"/>
        <v>2.4291278870460146E-4</v>
      </c>
      <c r="ED525" s="43">
        <f t="shared" ca="1" si="988"/>
        <v>4.1784971690782881E-4</v>
      </c>
    </row>
    <row r="526" spans="1:134" x14ac:dyDescent="0.3">
      <c r="A526">
        <f ca="1"/>
        <v>522</v>
      </c>
      <c r="B526" s="21">
        <f ca="1">LN(Data!C536/Data!C535)</f>
        <v>1.385325669086682E-2</v>
      </c>
      <c r="C526" s="21">
        <f ca="1">LN(Data!D536/Data!D535)</f>
        <v>2.1407554335622489E-3</v>
      </c>
      <c r="D526" s="21">
        <f ca="1">LN(Data!E536/Data!E535)</f>
        <v>3.2907117996429133E-2</v>
      </c>
      <c r="E526" s="21">
        <f ca="1">LN(Data!F536/Data!F535)</f>
        <v>2.3051462234216419E-2</v>
      </c>
      <c r="F526" s="21">
        <f ca="1">LN(Data!G536/Data!G535)</f>
        <v>-1.4253582967009737E-2</v>
      </c>
      <c r="G526" s="21">
        <f ca="1">LN(Data!H536/Data!H535)</f>
        <v>1.0207384951931782E-2</v>
      </c>
      <c r="H526" s="21">
        <f ca="1">LN(Data!I536/Data!I535)</f>
        <v>2.2866947940455407E-2</v>
      </c>
      <c r="I526" s="21">
        <f ca="1">LN(Data!J536/Data!J535)</f>
        <v>2.2310861938047155E-2</v>
      </c>
      <c r="J526" s="21">
        <f ca="1">LN(Data!K536/Data!K535)</f>
        <v>1.824767248171591E-2</v>
      </c>
      <c r="K526" s="21">
        <f ca="1">LN(Data!L536/Data!L535)</f>
        <v>-1.0359983921511193E-2</v>
      </c>
      <c r="L526" s="21">
        <f ca="1">LN(Data!M536/Data!M535)</f>
        <v>3.2244349191507093E-2</v>
      </c>
      <c r="M526" s="21">
        <f ca="1">LN(Data!N536/Data!N535)</f>
        <v>1.944004951822513E-2</v>
      </c>
      <c r="N526" s="21">
        <f ca="1">LN(Data!O536/Data!O535)</f>
        <v>1.9477973363167266E-2</v>
      </c>
      <c r="O526" s="21">
        <f ca="1">LN(Data!P536/Data!P535)</f>
        <v>1.385543013213939E-3</v>
      </c>
      <c r="Q526" s="41">
        <f t="shared" ca="1" si="885"/>
        <v>2.0333017000103812E-3</v>
      </c>
      <c r="R526" s="41">
        <f t="shared" ca="1" si="886"/>
        <v>1.2310894015165595E-3</v>
      </c>
      <c r="S526" s="41">
        <f t="shared" ca="1" si="887"/>
        <v>3.2352305264357422E-3</v>
      </c>
      <c r="T526" s="41">
        <f t="shared" ca="1" si="888"/>
        <v>8.6881208412689388E-4</v>
      </c>
      <c r="U526" s="41">
        <f t="shared" ca="1" si="889"/>
        <v>8.9103663957653767E-4</v>
      </c>
      <c r="V526" s="41">
        <f t="shared" ca="1" si="890"/>
        <v>2.8792379905795379E-3</v>
      </c>
      <c r="W526" s="41">
        <f t="shared" ca="1" si="891"/>
        <v>3.9288963023164459E-4</v>
      </c>
      <c r="X526" s="41">
        <f t="shared" ca="1" si="892"/>
        <v>4.5017779107453689E-4</v>
      </c>
      <c r="Y526" s="41">
        <f t="shared" ca="1" si="893"/>
        <v>2.3613226890044733E-4</v>
      </c>
      <c r="Z526" s="41">
        <f t="shared" ca="1" si="894"/>
        <v>7.2992005884837344E-4</v>
      </c>
      <c r="AA526" s="41">
        <f t="shared" ca="1" si="895"/>
        <v>2.1507587850049248E-3</v>
      </c>
      <c r="AB526" s="41">
        <f t="shared" ca="1" si="896"/>
        <v>3.1067047721147827E-4</v>
      </c>
      <c r="AC526" s="41">
        <f t="shared" ca="1" si="897"/>
        <v>4.8472282493422346E-4</v>
      </c>
      <c r="AD526" s="41">
        <f t="shared" ca="1" si="898"/>
        <v>7.40984800221336E-4</v>
      </c>
      <c r="AF526" s="43">
        <f t="shared" ca="1" si="899"/>
        <v>1.1865837267041612E-3</v>
      </c>
      <c r="AG526" s="43">
        <f t="shared" ca="1" si="900"/>
        <v>1.9836685167256758E-3</v>
      </c>
      <c r="AH526" s="43">
        <f t="shared" ca="1" si="901"/>
        <v>9.0511115868086131E-4</v>
      </c>
      <c r="AI526" s="43">
        <f t="shared" ca="1" si="902"/>
        <v>1.1456243629242137E-3</v>
      </c>
      <c r="AJ526" s="43">
        <f t="shared" ca="1" si="903"/>
        <v>1.9998762258536329E-3</v>
      </c>
      <c r="AK526" s="43">
        <f t="shared" ca="1" si="904"/>
        <v>1.8332901722184462E-4</v>
      </c>
      <c r="AL526" s="43">
        <f t="shared" ca="1" si="905"/>
        <v>6.0357485500330877E-4</v>
      </c>
      <c r="AM526" s="43">
        <f t="shared" ca="1" si="906"/>
        <v>2.5084940739024251E-4</v>
      </c>
      <c r="AN526" s="43">
        <f t="shared" ca="1" si="907"/>
        <v>1.0597463695362472E-3</v>
      </c>
      <c r="AO526" s="43">
        <f t="shared" ca="1" si="908"/>
        <v>1.7898115585294732E-3</v>
      </c>
      <c r="AP526" s="43">
        <f t="shared" ca="1" si="909"/>
        <v>4.5067383911691903E-4</v>
      </c>
      <c r="AQ526" s="43">
        <f t="shared" ca="1" si="910"/>
        <v>6.4877249465552817E-4</v>
      </c>
      <c r="AR526" s="43">
        <f t="shared" ca="1" si="911"/>
        <v>1.1613714450616089E-3</v>
      </c>
      <c r="AT526" s="43">
        <f t="shared" ca="1" si="912"/>
        <v>1.3040795694371347E-3</v>
      </c>
      <c r="AU526" s="43">
        <f t="shared" ca="1" si="913"/>
        <v>5.0343242843637833E-4</v>
      </c>
      <c r="AV526" s="43">
        <f t="shared" ca="1" si="914"/>
        <v>6.7658147750308958E-4</v>
      </c>
      <c r="AW526" s="43">
        <f t="shared" ca="1" si="915"/>
        <v>1.3249340358225863E-3</v>
      </c>
      <c r="AX526" s="43">
        <f t="shared" ca="1" si="916"/>
        <v>5.3114786005716439E-5</v>
      </c>
      <c r="AY526" s="43">
        <f t="shared" ca="1" si="917"/>
        <v>1.2815971705980439E-4</v>
      </c>
      <c r="AZ526" s="43">
        <f t="shared" ca="1" si="918"/>
        <v>5.3181038382392362E-5</v>
      </c>
      <c r="BA526" s="43">
        <f t="shared" ca="1" si="919"/>
        <v>5.7897249008870418E-4</v>
      </c>
      <c r="BB526" s="43">
        <f t="shared" ca="1" si="920"/>
        <v>1.1569990929294941E-3</v>
      </c>
      <c r="BC526" s="43">
        <f t="shared" ca="1" si="921"/>
        <v>1.0584425417606026E-4</v>
      </c>
      <c r="BD526" s="43">
        <f t="shared" ca="1" si="922"/>
        <v>2.9197278910971235E-4</v>
      </c>
      <c r="BE526" s="43">
        <f t="shared" ca="1" si="923"/>
        <v>7.6666900107407268E-4</v>
      </c>
      <c r="BG526" s="43">
        <f t="shared" ca="1" si="924"/>
        <v>1.0112340438597402E-3</v>
      </c>
      <c r="BH526" s="43">
        <f t="shared" ca="1" si="925"/>
        <v>1.261211270534447E-3</v>
      </c>
      <c r="BI526" s="43">
        <f t="shared" ca="1" si="926"/>
        <v>1.9240347076037213E-3</v>
      </c>
      <c r="BJ526" s="43">
        <f t="shared" ca="1" si="927"/>
        <v>3.0427484605497317E-5</v>
      </c>
      <c r="BK526" s="43">
        <f t="shared" ca="1" si="928"/>
        <v>4.2068173239982986E-4</v>
      </c>
      <c r="BL526" s="43">
        <f t="shared" ca="1" si="929"/>
        <v>7.4180289948004596E-5</v>
      </c>
      <c r="BM526" s="43">
        <f t="shared" ca="1" si="930"/>
        <v>1.0550051005088427E-3</v>
      </c>
      <c r="BN526" s="43">
        <f t="shared" ca="1" si="931"/>
        <v>1.926220318525273E-3</v>
      </c>
      <c r="BO526" s="43">
        <f t="shared" ca="1" si="932"/>
        <v>4.3640405136892506E-4</v>
      </c>
      <c r="BP526" s="43">
        <f t="shared" ca="1" si="933"/>
        <v>6.6887637765253131E-4</v>
      </c>
      <c r="BQ526" s="43">
        <f t="shared" ca="1" si="934"/>
        <v>1.2177595720122719E-3</v>
      </c>
      <c r="BS526" s="43">
        <f t="shared" ca="1" si="935"/>
        <v>5.1248273064894996E-4</v>
      </c>
      <c r="BT526" s="43">
        <f t="shared" ca="1" si="936"/>
        <v>7.400676120652963E-4</v>
      </c>
      <c r="BU526" s="43">
        <f t="shared" ca="1" si="937"/>
        <v>1.3079013059441401E-4</v>
      </c>
      <c r="BV526" s="43">
        <f t="shared" ca="1" si="938"/>
        <v>3.5208526987747922E-4</v>
      </c>
      <c r="BW526" s="43">
        <f t="shared" ca="1" si="939"/>
        <v>1.1324808370401021E-4</v>
      </c>
      <c r="BX526" s="43">
        <f t="shared" ca="1" si="940"/>
        <v>4.8997633280672471E-4</v>
      </c>
      <c r="BY526" s="43">
        <f t="shared" ca="1" si="941"/>
        <v>8.3251538915794169E-4</v>
      </c>
      <c r="BZ526" s="43">
        <f t="shared" ca="1" si="942"/>
        <v>2.9634429304749684E-4</v>
      </c>
      <c r="CA526" s="43">
        <f t="shared" ca="1" si="943"/>
        <v>4.2779559958117222E-4</v>
      </c>
      <c r="CB526" s="43">
        <f t="shared" ca="1" si="944"/>
        <v>5.3652739529380807E-4</v>
      </c>
      <c r="CD526" s="43">
        <f t="shared" ca="1" si="945"/>
        <v>1.3033190150584151E-3</v>
      </c>
      <c r="CE526" s="43">
        <f t="shared" ca="1" si="946"/>
        <v>2.815746179210162E-5</v>
      </c>
      <c r="CF526" s="43">
        <f t="shared" ca="1" si="947"/>
        <v>2.6099203049392004E-4</v>
      </c>
      <c r="CG526" s="43">
        <f t="shared" ca="1" si="948"/>
        <v>8.8192547306350168E-5</v>
      </c>
      <c r="CH526" s="43">
        <f t="shared" ca="1" si="949"/>
        <v>7.1506088168879055E-4</v>
      </c>
      <c r="CI526" s="43">
        <f t="shared" ca="1" si="950"/>
        <v>9.8301846655007245E-4</v>
      </c>
      <c r="CJ526" s="43">
        <f t="shared" ca="1" si="951"/>
        <v>2.1166835990585797E-4</v>
      </c>
      <c r="CK526" s="43">
        <f t="shared" ca="1" si="952"/>
        <v>3.6716810234442386E-4</v>
      </c>
      <c r="CL526" s="43">
        <f t="shared" ca="1" si="953"/>
        <v>7.3271560682245263E-4</v>
      </c>
      <c r="CN526" s="43">
        <f t="shared" ca="1" si="954"/>
        <v>4.241450098500289E-6</v>
      </c>
      <c r="CO526" s="43">
        <f t="shared" ca="1" si="955"/>
        <v>4.7378779815733166E-4</v>
      </c>
      <c r="CP526" s="43">
        <f t="shared" ca="1" si="956"/>
        <v>2.3566757784342882E-4</v>
      </c>
      <c r="CQ526" s="43">
        <f t="shared" ca="1" si="957"/>
        <v>1.2727523127695477E-3</v>
      </c>
      <c r="CR526" s="43">
        <f t="shared" ca="1" si="958"/>
        <v>1.4730026323866909E-3</v>
      </c>
      <c r="CS526" s="43">
        <f t="shared" ca="1" si="959"/>
        <v>3.7693297189538618E-4</v>
      </c>
      <c r="CT526" s="43">
        <f t="shared" ca="1" si="960"/>
        <v>6.2730179811837687E-4</v>
      </c>
      <c r="CU526" s="43">
        <f t="shared" ca="1" si="960"/>
        <v>1.2937289874401252E-3</v>
      </c>
      <c r="CW526" s="43">
        <f t="shared" ca="1" si="961"/>
        <v>2.1107369465105398E-4</v>
      </c>
      <c r="CX526" s="43">
        <f t="shared" ca="1" si="962"/>
        <v>1.5103654447328046E-4</v>
      </c>
      <c r="CY526" s="43">
        <f t="shared" ca="1" si="963"/>
        <v>2.4609459129162648E-5</v>
      </c>
      <c r="CZ526" s="43">
        <f t="shared" ca="1" si="964"/>
        <v>2.0426377303560912E-4</v>
      </c>
      <c r="DA526" s="43">
        <f t="shared" ca="1" si="965"/>
        <v>1.5981305104556637E-4</v>
      </c>
      <c r="DB526" s="43">
        <f t="shared" ca="1" si="966"/>
        <v>9.6782440365208704E-5</v>
      </c>
      <c r="DC526" s="43">
        <f t="shared" ca="1" si="967"/>
        <v>1.0582328893769084E-4</v>
      </c>
      <c r="DE526" s="43">
        <f t="shared" ca="1" si="968"/>
        <v>2.4294216702792131E-4</v>
      </c>
      <c r="DF526" s="43">
        <f t="shared" ca="1" si="969"/>
        <v>3.0111106451179446E-4</v>
      </c>
      <c r="DG526" s="43">
        <f t="shared" ca="1" si="970"/>
        <v>4.8813040136189275E-4</v>
      </c>
      <c r="DH526" s="43">
        <f t="shared" ca="1" si="971"/>
        <v>3.3640920839921534E-4</v>
      </c>
      <c r="DI526" s="43">
        <f t="shared" ca="1" si="972"/>
        <v>3.33797279120394E-4</v>
      </c>
      <c r="DJ526" s="43">
        <f t="shared" ca="1" si="973"/>
        <v>3.1317735110939908E-4</v>
      </c>
      <c r="DL526" s="43">
        <f t="shared" ca="1" si="974"/>
        <v>1.1899437894240411E-4</v>
      </c>
      <c r="DM526" s="43">
        <f t="shared" ca="1" si="975"/>
        <v>1.5099637256750005E-4</v>
      </c>
      <c r="DN526" s="43">
        <f t="shared" ca="1" si="976"/>
        <v>1.9818590786414337E-4</v>
      </c>
      <c r="DO526" s="43">
        <f t="shared" ca="1" si="977"/>
        <v>2.1234180068322502E-4</v>
      </c>
      <c r="DP526" s="43">
        <f t="shared" ca="1" si="978"/>
        <v>1.4720672382820496E-4</v>
      </c>
      <c r="DR526" s="43">
        <f t="shared" ca="1" si="979"/>
        <v>8.1967752327634792E-4</v>
      </c>
      <c r="DS526" s="43">
        <f t="shared" ca="1" si="980"/>
        <v>2.3807869197833582E-4</v>
      </c>
      <c r="DT526" s="43">
        <f t="shared" ca="1" si="981"/>
        <v>3.7008392691877275E-4</v>
      </c>
      <c r="DU526" s="43">
        <f t="shared" ca="1" si="982"/>
        <v>6.7261676008164922E-4</v>
      </c>
      <c r="DW526" s="43">
        <f t="shared" ca="1" si="983"/>
        <v>3.5760622657971122E-4</v>
      </c>
      <c r="DX526" s="43">
        <f t="shared" ca="1" si="984"/>
        <v>5.3348790702259399E-4</v>
      </c>
      <c r="DY526" s="43">
        <f t="shared" ca="1" si="985"/>
        <v>1.0432522367056787E-3</v>
      </c>
      <c r="EA526" s="43">
        <f t="shared" ca="1" si="986"/>
        <v>2.7848986390500432E-4</v>
      </c>
      <c r="EB526" s="43">
        <f t="shared" ca="1" si="987"/>
        <v>2.542612761430522E-4</v>
      </c>
      <c r="ED526" s="43">
        <f t="shared" ca="1" si="988"/>
        <v>3.9881217551931335E-4</v>
      </c>
    </row>
    <row r="527" spans="1:134" x14ac:dyDescent="0.3">
      <c r="A527">
        <f ca="1"/>
        <v>523</v>
      </c>
      <c r="B527" s="21">
        <f ca="1">LN(Data!C537/Data!C536)</f>
        <v>-1.9583339736215177E-2</v>
      </c>
      <c r="C527" s="21">
        <f ca="1">LN(Data!D537/Data!D536)</f>
        <v>-1.3184638725403212E-2</v>
      </c>
      <c r="D527" s="21">
        <f ca="1">LN(Data!E537/Data!E536)</f>
        <v>-2.5299763794067526E-2</v>
      </c>
      <c r="E527" s="21">
        <f ca="1">LN(Data!F537/Data!F536)</f>
        <v>1.1768302925011348E-2</v>
      </c>
      <c r="F527" s="21">
        <f ca="1">LN(Data!G537/Data!G536)</f>
        <v>-2.3358823995605755E-2</v>
      </c>
      <c r="G527" s="21">
        <f ca="1">LN(Data!H537/Data!H536)</f>
        <v>-3.8403594728418242E-2</v>
      </c>
      <c r="H527" s="21">
        <f ca="1">LN(Data!I537/Data!I536)</f>
        <v>-3.4988425909663469E-3</v>
      </c>
      <c r="I527" s="21">
        <f ca="1">LN(Data!J537/Data!J536)</f>
        <v>1.6161967956998122E-2</v>
      </c>
      <c r="J527" s="21">
        <f ca="1">LN(Data!K537/Data!K536)</f>
        <v>-3.15565878939614E-3</v>
      </c>
      <c r="K527" s="21">
        <f ca="1">LN(Data!L537/Data!L536)</f>
        <v>-2.3828338839030391E-2</v>
      </c>
      <c r="L527" s="21">
        <f ca="1">LN(Data!M537/Data!M536)</f>
        <v>-1.7528709948194929E-2</v>
      </c>
      <c r="M527" s="21">
        <f ca="1">LN(Data!N537/Data!N536)</f>
        <v>-7.8012835474337815E-3</v>
      </c>
      <c r="N527" s="21">
        <f ca="1">LN(Data!O537/Data!O536)</f>
        <v>3.3699783157048815E-3</v>
      </c>
      <c r="O527" s="21">
        <f ca="1">LN(Data!P537/Data!P536)</f>
        <v>-2.4115696996435836E-2</v>
      </c>
      <c r="Q527" s="41">
        <f t="shared" ca="1" si="885"/>
        <v>1.922818361266341E-3</v>
      </c>
      <c r="R527" s="41">
        <f t="shared" ca="1" si="886"/>
        <v>1.1574990074551454E-3</v>
      </c>
      <c r="S527" s="41">
        <f t="shared" ca="1" si="887"/>
        <v>3.1060893997394523E-3</v>
      </c>
      <c r="T527" s="41">
        <f t="shared" ca="1" si="888"/>
        <v>8.4856555374741057E-4</v>
      </c>
      <c r="U527" s="41">
        <f t="shared" ca="1" si="889"/>
        <v>8.4976431884579116E-4</v>
      </c>
      <c r="V527" s="41">
        <f t="shared" ca="1" si="890"/>
        <v>2.712735153598181E-3</v>
      </c>
      <c r="W527" s="41">
        <f t="shared" ca="1" si="891"/>
        <v>4.0069009090443577E-4</v>
      </c>
      <c r="X527" s="41">
        <f t="shared" ca="1" si="892"/>
        <v>4.5303359723518073E-4</v>
      </c>
      <c r="Y527" s="41">
        <f t="shared" ca="1" si="893"/>
        <v>2.419429858264188E-4</v>
      </c>
      <c r="Z527" s="41">
        <f t="shared" ca="1" si="894"/>
        <v>6.9256461132870923E-4</v>
      </c>
      <c r="AA527" s="41">
        <f t="shared" ca="1" si="895"/>
        <v>2.0840951411916597E-3</v>
      </c>
      <c r="AB527" s="41">
        <f t="shared" ca="1" si="896"/>
        <v>3.1470518009505224E-4</v>
      </c>
      <c r="AC527" s="41">
        <f t="shared" ca="1" si="897"/>
        <v>4.7840294221834523E-4</v>
      </c>
      <c r="AD527" s="41">
        <f t="shared" ca="1" si="898"/>
        <v>6.966408959745438E-4</v>
      </c>
      <c r="AF527" s="43">
        <f t="shared" ca="1" si="899"/>
        <v>1.1171680891739219E-3</v>
      </c>
      <c r="AG527" s="43">
        <f t="shared" ca="1" si="900"/>
        <v>1.8920006508758057E-3</v>
      </c>
      <c r="AH527" s="43">
        <f t="shared" ca="1" si="901"/>
        <v>8.6996475856583502E-4</v>
      </c>
      <c r="AI527" s="43">
        <f t="shared" ca="1" si="902"/>
        <v>1.0650393885323676E-3</v>
      </c>
      <c r="AJ527" s="43">
        <f t="shared" ca="1" si="903"/>
        <v>1.888367983735311E-3</v>
      </c>
      <c r="AK527" s="43">
        <f t="shared" ca="1" si="904"/>
        <v>1.9133617816188299E-4</v>
      </c>
      <c r="AL527" s="43">
        <f t="shared" ca="1" si="905"/>
        <v>5.859050495484457E-4</v>
      </c>
      <c r="AM527" s="43">
        <f t="shared" ca="1" si="906"/>
        <v>2.5096582440083256E-4</v>
      </c>
      <c r="AN527" s="43">
        <f t="shared" ca="1" si="907"/>
        <v>9.8755041636939536E-4</v>
      </c>
      <c r="AO527" s="43">
        <f t="shared" ca="1" si="908"/>
        <v>1.7092242197884982E-3</v>
      </c>
      <c r="AP527" s="43">
        <f t="shared" ca="1" si="909"/>
        <v>4.3979188853345192E-4</v>
      </c>
      <c r="AQ527" s="43">
        <f t="shared" ca="1" si="910"/>
        <v>6.2603614686526578E-4</v>
      </c>
      <c r="AR527" s="43">
        <f t="shared" ca="1" si="911"/>
        <v>1.0928408153390097E-3</v>
      </c>
      <c r="AT527" s="43">
        <f t="shared" ca="1" si="912"/>
        <v>1.2300615607701304E-3</v>
      </c>
      <c r="AU527" s="43">
        <f t="shared" ca="1" si="913"/>
        <v>4.7618733531196281E-4</v>
      </c>
      <c r="AV527" s="43">
        <f t="shared" ca="1" si="914"/>
        <v>6.3415578274184287E-4</v>
      </c>
      <c r="AW527" s="43">
        <f t="shared" ca="1" si="915"/>
        <v>1.2467490845611295E-3</v>
      </c>
      <c r="AX527" s="43">
        <f t="shared" ca="1" si="916"/>
        <v>5.2865051428524352E-5</v>
      </c>
      <c r="AY527" s="43">
        <f t="shared" ca="1" si="917"/>
        <v>1.23335859971496E-4</v>
      </c>
      <c r="AZ527" s="43">
        <f t="shared" ca="1" si="918"/>
        <v>5.2334004320354679E-5</v>
      </c>
      <c r="BA527" s="43">
        <f t="shared" ca="1" si="919"/>
        <v>5.4290344917108635E-4</v>
      </c>
      <c r="BB527" s="43">
        <f t="shared" ca="1" si="920"/>
        <v>1.0917207832977283E-3</v>
      </c>
      <c r="BC527" s="43">
        <f t="shared" ca="1" si="921"/>
        <v>1.0199058242358822E-4</v>
      </c>
      <c r="BD527" s="43">
        <f t="shared" ca="1" si="922"/>
        <v>2.7695627640184848E-4</v>
      </c>
      <c r="BE527" s="43">
        <f t="shared" ca="1" si="923"/>
        <v>7.2084682753366651E-4</v>
      </c>
      <c r="BG527" s="43">
        <f t="shared" ca="1" si="924"/>
        <v>9.9607343249205117E-4</v>
      </c>
      <c r="BH527" s="43">
        <f t="shared" ca="1" si="925"/>
        <v>1.1573959341083433E-3</v>
      </c>
      <c r="BI527" s="43">
        <f t="shared" ca="1" si="926"/>
        <v>1.8287463624103897E-3</v>
      </c>
      <c r="BJ527" s="43">
        <f t="shared" ca="1" si="927"/>
        <v>7.3750956774853616E-5</v>
      </c>
      <c r="BK527" s="43">
        <f t="shared" ca="1" si="928"/>
        <v>4.3949199843968154E-4</v>
      </c>
      <c r="BL527" s="43">
        <f t="shared" ca="1" si="929"/>
        <v>1.0575817124208544E-4</v>
      </c>
      <c r="BM527" s="43">
        <f t="shared" ca="1" si="930"/>
        <v>9.7124976167753537E-4</v>
      </c>
      <c r="BN527" s="43">
        <f t="shared" ca="1" si="931"/>
        <v>1.8743112156275358E-3</v>
      </c>
      <c r="BO527" s="43">
        <f t="shared" ca="1" si="932"/>
        <v>4.4860276848794915E-4</v>
      </c>
      <c r="BP527" s="43">
        <f t="shared" ca="1" si="933"/>
        <v>6.6720163306096235E-4</v>
      </c>
      <c r="BQ527" s="43">
        <f t="shared" ca="1" si="934"/>
        <v>1.1474296513370331E-3</v>
      </c>
      <c r="BS527" s="43">
        <f t="shared" ca="1" si="935"/>
        <v>4.6201981104203516E-4</v>
      </c>
      <c r="BT527" s="43">
        <f t="shared" ca="1" si="936"/>
        <v>7.0978126426515234E-4</v>
      </c>
      <c r="BU527" s="43">
        <f t="shared" ca="1" si="937"/>
        <v>1.5456971797042122E-4</v>
      </c>
      <c r="BV527" s="43">
        <f t="shared" ca="1" si="938"/>
        <v>3.6181803316749314E-4</v>
      </c>
      <c r="BW527" s="43">
        <f t="shared" ca="1" si="939"/>
        <v>1.3169133066624707E-4</v>
      </c>
      <c r="BX527" s="43">
        <f t="shared" ca="1" si="940"/>
        <v>4.4624898615149288E-4</v>
      </c>
      <c r="BY527" s="43">
        <f t="shared" ca="1" si="941"/>
        <v>8.2716122966775994E-4</v>
      </c>
      <c r="BZ527" s="43">
        <f t="shared" ca="1" si="942"/>
        <v>3.0545092950268687E-4</v>
      </c>
      <c r="CA527" s="43">
        <f t="shared" ca="1" si="943"/>
        <v>4.2906760964910929E-4</v>
      </c>
      <c r="CB527" s="43">
        <f t="shared" ca="1" si="944"/>
        <v>5.0625207912275848E-4</v>
      </c>
      <c r="CD527" s="43">
        <f t="shared" ca="1" si="945"/>
        <v>1.2163903656575961E-3</v>
      </c>
      <c r="CE527" s="43">
        <f t="shared" ca="1" si="946"/>
        <v>6.9118577042810885E-6</v>
      </c>
      <c r="CF527" s="43">
        <f t="shared" ca="1" si="947"/>
        <v>2.2625192536231749E-4</v>
      </c>
      <c r="CG527" s="43">
        <f t="shared" ca="1" si="948"/>
        <v>6.7295311647591643E-5</v>
      </c>
      <c r="CH527" s="43">
        <f t="shared" ca="1" si="949"/>
        <v>6.8101724220919185E-4</v>
      </c>
      <c r="CI527" s="43">
        <f t="shared" ca="1" si="950"/>
        <v>8.9646150817196532E-4</v>
      </c>
      <c r="CJ527" s="43">
        <f t="shared" ca="1" si="951"/>
        <v>1.8234283679005849E-4</v>
      </c>
      <c r="CK527" s="43">
        <f t="shared" ca="1" si="952"/>
        <v>3.2848016164209177E-4</v>
      </c>
      <c r="CL527" s="43">
        <f t="shared" ca="1" si="953"/>
        <v>6.8756773327551305E-4</v>
      </c>
      <c r="CN527" s="43">
        <f t="shared" ca="1" si="954"/>
        <v>1.7991667510831E-5</v>
      </c>
      <c r="CO527" s="43">
        <f t="shared" ca="1" si="955"/>
        <v>4.5902466365255472E-4</v>
      </c>
      <c r="CP527" s="43">
        <f t="shared" ca="1" si="956"/>
        <v>2.3270318422268188E-4</v>
      </c>
      <c r="CQ527" s="43">
        <f t="shared" ca="1" si="957"/>
        <v>1.1900422733644135E-3</v>
      </c>
      <c r="CR527" s="43">
        <f t="shared" ca="1" si="958"/>
        <v>1.4043703035268227E-3</v>
      </c>
      <c r="CS527" s="43">
        <f t="shared" ca="1" si="959"/>
        <v>3.6622291771669141E-4</v>
      </c>
      <c r="CT527" s="43">
        <f t="shared" ca="1" si="960"/>
        <v>6.0159284056335348E-4</v>
      </c>
      <c r="CU527" s="43">
        <f t="shared" ca="1" si="960"/>
        <v>1.2169538144479177E-3</v>
      </c>
      <c r="CW527" s="43">
        <f t="shared" ca="1" si="961"/>
        <v>2.2902015207863148E-4</v>
      </c>
      <c r="CX527" s="43">
        <f t="shared" ca="1" si="962"/>
        <v>1.6701046640531635E-4</v>
      </c>
      <c r="CY527" s="43">
        <f t="shared" ca="1" si="963"/>
        <v>8.9188188015837827E-6</v>
      </c>
      <c r="CZ527" s="43">
        <f t="shared" ca="1" si="964"/>
        <v>2.362477379136361E-4</v>
      </c>
      <c r="DA527" s="43">
        <f t="shared" ca="1" si="965"/>
        <v>1.7689634400042014E-4</v>
      </c>
      <c r="DB527" s="43">
        <f t="shared" ca="1" si="966"/>
        <v>1.1769960211616358E-4</v>
      </c>
      <c r="DC527" s="43">
        <f t="shared" ca="1" si="967"/>
        <v>1.0137487999857487E-4</v>
      </c>
      <c r="DE527" s="43">
        <f t="shared" ca="1" si="968"/>
        <v>2.5279291509206202E-4</v>
      </c>
      <c r="DF527" s="43">
        <f t="shared" ca="1" si="969"/>
        <v>2.691759903838933E-4</v>
      </c>
      <c r="DG527" s="43">
        <f t="shared" ca="1" si="970"/>
        <v>5.020065306658131E-4</v>
      </c>
      <c r="DH527" s="43">
        <f t="shared" ca="1" si="971"/>
        <v>3.4224811154745771E-4</v>
      </c>
      <c r="DI527" s="43">
        <f t="shared" ca="1" si="972"/>
        <v>3.3984366484548546E-4</v>
      </c>
      <c r="DJ527" s="43">
        <f t="shared" ca="1" si="973"/>
        <v>2.9624146957545766E-4</v>
      </c>
      <c r="DL527" s="43">
        <f t="shared" ca="1" si="974"/>
        <v>1.0051198059492511E-4</v>
      </c>
      <c r="DM527" s="43">
        <f t="shared" ca="1" si="975"/>
        <v>1.7723964961941223E-4</v>
      </c>
      <c r="DN527" s="43">
        <f t="shared" ca="1" si="976"/>
        <v>2.0757889279050947E-4</v>
      </c>
      <c r="DO527" s="43">
        <f t="shared" ca="1" si="977"/>
        <v>2.2092695335455129E-4</v>
      </c>
      <c r="DP527" s="43">
        <f t="shared" ca="1" si="978"/>
        <v>1.3989129650538012E-4</v>
      </c>
      <c r="DR527" s="43">
        <f t="shared" ca="1" si="979"/>
        <v>7.5045381552875064E-4</v>
      </c>
      <c r="DS527" s="43">
        <f t="shared" ca="1" si="980"/>
        <v>2.1171005443310401E-4</v>
      </c>
      <c r="DT527" s="43">
        <f t="shared" ca="1" si="981"/>
        <v>3.3577140185168421E-4</v>
      </c>
      <c r="DU527" s="43">
        <f t="shared" ca="1" si="982"/>
        <v>6.3139850227638273E-4</v>
      </c>
      <c r="DW527" s="43">
        <f t="shared" ca="1" si="983"/>
        <v>3.7375975768287899E-4</v>
      </c>
      <c r="DX527" s="43">
        <f t="shared" ca="1" si="984"/>
        <v>5.3916190708112866E-4</v>
      </c>
      <c r="DY527" s="43">
        <f t="shared" ca="1" si="985"/>
        <v>9.8333765846761326E-4</v>
      </c>
      <c r="EA527" s="43">
        <f t="shared" ca="1" si="986"/>
        <v>2.844996380723826E-4</v>
      </c>
      <c r="EB527" s="43">
        <f t="shared" ca="1" si="987"/>
        <v>2.4062170106165962E-4</v>
      </c>
      <c r="ED527" s="43">
        <f t="shared" ca="1" si="988"/>
        <v>3.7650269918244872E-4</v>
      </c>
    </row>
    <row r="528" spans="1:134" x14ac:dyDescent="0.3">
      <c r="A528">
        <f ca="1"/>
        <v>524</v>
      </c>
      <c r="B528" s="21">
        <f ca="1">LN(Data!C538/Data!C537)</f>
        <v>3.3497659809647508E-2</v>
      </c>
      <c r="C528" s="21">
        <f ca="1">LN(Data!D538/Data!D537)</f>
        <v>3.7218543468008305E-2</v>
      </c>
      <c r="D528" s="21">
        <f ca="1">LN(Data!E538/Data!E537)</f>
        <v>3.6844408368472428E-2</v>
      </c>
      <c r="E528" s="21">
        <f ca="1">LN(Data!F538/Data!F537)</f>
        <v>1.5094626222485107E-2</v>
      </c>
      <c r="F528" s="21">
        <f ca="1">LN(Data!G538/Data!G537)</f>
        <v>2.5407531053251452E-2</v>
      </c>
      <c r="G528" s="21">
        <f ca="1">LN(Data!H538/Data!H537)</f>
        <v>2.5532754590426723E-2</v>
      </c>
      <c r="H528" s="21">
        <f ca="1">LN(Data!I538/Data!I537)</f>
        <v>5.2753800799707372E-3</v>
      </c>
      <c r="I528" s="21">
        <f ca="1">LN(Data!J538/Data!J537)</f>
        <v>8.6465453893414812E-3</v>
      </c>
      <c r="J528" s="21">
        <f ca="1">LN(Data!K538/Data!K537)</f>
        <v>1.5409045595161045E-2</v>
      </c>
      <c r="K528" s="21">
        <f ca="1">LN(Data!L538/Data!L537)</f>
        <v>2.1214670049209856E-2</v>
      </c>
      <c r="L528" s="21">
        <f ca="1">LN(Data!M538/Data!M537)</f>
        <v>2.4054837528266988E-2</v>
      </c>
      <c r="M528" s="21">
        <f ca="1">LN(Data!N538/Data!N537)</f>
        <v>1.2132411519474426E-2</v>
      </c>
      <c r="N528" s="21">
        <f ca="1">LN(Data!O538/Data!O537)</f>
        <v>-1.3894086561563885E-3</v>
      </c>
      <c r="O528" s="21">
        <f ca="1">LN(Data!P538/Data!P537)</f>
        <v>2.4921324034710701E-2</v>
      </c>
      <c r="Q528" s="41">
        <f t="shared" ca="1" si="885"/>
        <v>1.830459691303802E-3</v>
      </c>
      <c r="R528" s="41">
        <f t="shared" ca="1" si="886"/>
        <v>1.0984791489070007E-3</v>
      </c>
      <c r="S528" s="41">
        <f t="shared" ca="1" si="887"/>
        <v>2.9581287186372218E-3</v>
      </c>
      <c r="T528" s="41">
        <f t="shared" ca="1" si="888"/>
        <v>8.0596119774665575E-4</v>
      </c>
      <c r="U528" s="41">
        <f t="shared" ca="1" si="889"/>
        <v>8.31516539222505E-4</v>
      </c>
      <c r="V528" s="41">
        <f t="shared" ca="1" si="890"/>
        <v>2.6384612096661659E-3</v>
      </c>
      <c r="W528" s="41">
        <f t="shared" ca="1" si="891"/>
        <v>3.7738319941875122E-4</v>
      </c>
      <c r="X528" s="41">
        <f t="shared" ca="1" si="892"/>
        <v>4.4152413389565189E-4</v>
      </c>
      <c r="Y528" s="41">
        <f t="shared" ca="1" si="893"/>
        <v>2.2802389762053923E-4</v>
      </c>
      <c r="Z528" s="41">
        <f t="shared" ca="1" si="894"/>
        <v>6.8507811855864531E-4</v>
      </c>
      <c r="AA528" s="41">
        <f t="shared" ca="1" si="895"/>
        <v>1.9774847730670369E-3</v>
      </c>
      <c r="AB528" s="41">
        <f t="shared" ca="1" si="896"/>
        <v>2.9947447078859679E-4</v>
      </c>
      <c r="AC528" s="41">
        <f t="shared" ca="1" si="897"/>
        <v>4.5038017091614377E-4</v>
      </c>
      <c r="AD528" s="41">
        <f t="shared" ca="1" si="898"/>
        <v>6.8973645271350539E-4</v>
      </c>
      <c r="AF528" s="43">
        <f t="shared" ca="1" si="899"/>
        <v>1.0656299593910165E-3</v>
      </c>
      <c r="AG528" s="43">
        <f t="shared" ca="1" si="900"/>
        <v>1.8082078440007706E-3</v>
      </c>
      <c r="AH528" s="43">
        <f t="shared" ca="1" si="901"/>
        <v>8.0393911259393335E-4</v>
      </c>
      <c r="AI528" s="43">
        <f t="shared" ca="1" si="902"/>
        <v>1.0285836523890896E-3</v>
      </c>
      <c r="AJ528" s="43">
        <f t="shared" ca="1" si="903"/>
        <v>1.8201901432707045E-3</v>
      </c>
      <c r="AK528" s="43">
        <f t="shared" ca="1" si="904"/>
        <v>1.8396714886071601E-4</v>
      </c>
      <c r="AL528" s="43">
        <f t="shared" ca="1" si="905"/>
        <v>5.3176042801707582E-4</v>
      </c>
      <c r="AM528" s="43">
        <f t="shared" ca="1" si="906"/>
        <v>2.3961577522664169E-4</v>
      </c>
      <c r="AN528" s="43">
        <f t="shared" ca="1" si="907"/>
        <v>9.5629569867729464E-4</v>
      </c>
      <c r="AO528" s="43">
        <f t="shared" ca="1" si="908"/>
        <v>1.6272670075243728E-3</v>
      </c>
      <c r="AP528" s="43">
        <f t="shared" ca="1" si="909"/>
        <v>4.2257088638672128E-4</v>
      </c>
      <c r="AQ528" s="43">
        <f t="shared" ca="1" si="910"/>
        <v>5.8451425223774226E-4</v>
      </c>
      <c r="AR528" s="43">
        <f t="shared" ca="1" si="911"/>
        <v>1.0556063196540788E-3</v>
      </c>
      <c r="AT528" s="43">
        <f t="shared" ca="1" si="912"/>
        <v>1.1762719618516916E-3</v>
      </c>
      <c r="AU528" s="43">
        <f t="shared" ca="1" si="913"/>
        <v>4.3830644584460219E-4</v>
      </c>
      <c r="AV528" s="43">
        <f t="shared" ca="1" si="914"/>
        <v>6.1458509510327276E-4</v>
      </c>
      <c r="AW528" s="43">
        <f t="shared" ca="1" si="915"/>
        <v>1.2023243908225213E-3</v>
      </c>
      <c r="AX528" s="43">
        <f t="shared" ca="1" si="916"/>
        <v>5.2461006873949589E-5</v>
      </c>
      <c r="AY528" s="43">
        <f t="shared" ca="1" si="917"/>
        <v>1.0315032585693243E-4</v>
      </c>
      <c r="AZ528" s="43">
        <f t="shared" ca="1" si="918"/>
        <v>5.1690337325863282E-5</v>
      </c>
      <c r="BA528" s="43">
        <f t="shared" ca="1" si="919"/>
        <v>5.2917932456196764E-4</v>
      </c>
      <c r="BB528" s="43">
        <f t="shared" ca="1" si="920"/>
        <v>1.0400841187792245E-3</v>
      </c>
      <c r="BC528" s="43">
        <f t="shared" ca="1" si="921"/>
        <v>1.0204257378821372E-4</v>
      </c>
      <c r="BD528" s="43">
        <f t="shared" ca="1" si="922"/>
        <v>2.5767298302143684E-4</v>
      </c>
      <c r="BE528" s="43">
        <f t="shared" ca="1" si="923"/>
        <v>6.966734230322044E-4</v>
      </c>
      <c r="BG528" s="43">
        <f t="shared" ca="1" si="924"/>
        <v>9.184449094869387E-4</v>
      </c>
      <c r="BH528" s="43">
        <f t="shared" ca="1" si="925"/>
        <v>1.1234105418376041E-3</v>
      </c>
      <c r="BI528" s="43">
        <f t="shared" ca="1" si="926"/>
        <v>1.7773176931940909E-3</v>
      </c>
      <c r="BJ528" s="43">
        <f t="shared" ca="1" si="927"/>
        <v>7.4637092834606712E-5</v>
      </c>
      <c r="BK528" s="43">
        <f t="shared" ca="1" si="928"/>
        <v>3.8858884022774018E-4</v>
      </c>
      <c r="BL528" s="43">
        <f t="shared" ca="1" si="929"/>
        <v>1.0420292628674405E-4</v>
      </c>
      <c r="BM528" s="43">
        <f t="shared" ca="1" si="930"/>
        <v>9.4914585663083168E-4</v>
      </c>
      <c r="BN528" s="43">
        <f t="shared" ca="1" si="931"/>
        <v>1.7884608759681268E-3</v>
      </c>
      <c r="BO528" s="43">
        <f t="shared" ca="1" si="932"/>
        <v>4.3352884024110936E-4</v>
      </c>
      <c r="BP528" s="43">
        <f t="shared" ca="1" si="933"/>
        <v>6.2205395575459679E-4</v>
      </c>
      <c r="BQ528" s="43">
        <f t="shared" ca="1" si="934"/>
        <v>1.1151911585211588E-3</v>
      </c>
      <c r="BS528" s="43">
        <f t="shared" ca="1" si="935"/>
        <v>4.1780499937437424E-4</v>
      </c>
      <c r="BT528" s="43">
        <f t="shared" ca="1" si="936"/>
        <v>6.400776802388394E-4</v>
      </c>
      <c r="BU528" s="43">
        <f t="shared" ca="1" si="937"/>
        <v>1.4282500852235054E-4</v>
      </c>
      <c r="BV528" s="43">
        <f t="shared" ca="1" si="938"/>
        <v>3.5152088726438042E-4</v>
      </c>
      <c r="BW528" s="43">
        <f t="shared" ca="1" si="939"/>
        <v>1.2156164591257695E-4</v>
      </c>
      <c r="BX528" s="43">
        <f t="shared" ca="1" si="940"/>
        <v>4.0264890040295193E-4</v>
      </c>
      <c r="BY528" s="43">
        <f t="shared" ca="1" si="941"/>
        <v>7.6515456577439325E-4</v>
      </c>
      <c r="BZ528" s="43">
        <f t="shared" ca="1" si="942"/>
        <v>2.8161540165311916E-4</v>
      </c>
      <c r="CA528" s="43">
        <f t="shared" ca="1" si="943"/>
        <v>4.0570308861035878E-4</v>
      </c>
      <c r="CB528" s="43">
        <f t="shared" ca="1" si="944"/>
        <v>4.588489047252823E-4</v>
      </c>
      <c r="CD528" s="43">
        <f t="shared" ca="1" si="945"/>
        <v>1.1972307123217221E-3</v>
      </c>
      <c r="CE528" s="43">
        <f t="shared" ca="1" si="946"/>
        <v>1.1400877138266953E-5</v>
      </c>
      <c r="CF528" s="43">
        <f t="shared" ca="1" si="947"/>
        <v>1.9002533594477007E-4</v>
      </c>
      <c r="CG528" s="43">
        <f t="shared" ca="1" si="948"/>
        <v>6.7680341643837585E-5</v>
      </c>
      <c r="CH528" s="43">
        <f t="shared" ca="1" si="949"/>
        <v>6.7355232605955447E-4</v>
      </c>
      <c r="CI528" s="43">
        <f t="shared" ca="1" si="950"/>
        <v>8.6724082071464189E-4</v>
      </c>
      <c r="CJ528" s="43">
        <f t="shared" ca="1" si="951"/>
        <v>1.8233599514211422E-4</v>
      </c>
      <c r="CK528" s="43">
        <f t="shared" ca="1" si="952"/>
        <v>3.0404822812283276E-4</v>
      </c>
      <c r="CL528" s="43">
        <f t="shared" ca="1" si="953"/>
        <v>6.8011252857924837E-4</v>
      </c>
      <c r="CN528" s="43">
        <f t="shared" ca="1" si="954"/>
        <v>2.4974255433101172E-5</v>
      </c>
      <c r="CO528" s="43">
        <f t="shared" ca="1" si="955"/>
        <v>3.9424252378734715E-4</v>
      </c>
      <c r="CP528" s="43">
        <f t="shared" ca="1" si="956"/>
        <v>2.2601231164426938E-4</v>
      </c>
      <c r="CQ528" s="43">
        <f t="shared" ca="1" si="957"/>
        <v>1.1735453690320816E-3</v>
      </c>
      <c r="CR528" s="43">
        <f t="shared" ca="1" si="958"/>
        <v>1.3604980136929614E-3</v>
      </c>
      <c r="CS528" s="43">
        <f t="shared" ca="1" si="959"/>
        <v>3.6222538255671735E-4</v>
      </c>
      <c r="CT528" s="43">
        <f t="shared" ca="1" si="960"/>
        <v>5.5773211324075902E-4</v>
      </c>
      <c r="CU528" s="43">
        <f t="shared" ca="1" si="960"/>
        <v>1.1995043528237098E-3</v>
      </c>
      <c r="CW528" s="43">
        <f t="shared" ca="1" si="961"/>
        <v>2.1188605204340688E-4</v>
      </c>
      <c r="CX528" s="43">
        <f t="shared" ca="1" si="962"/>
        <v>1.5765230762349115E-4</v>
      </c>
      <c r="CY528" s="43">
        <f t="shared" ca="1" si="963"/>
        <v>1.3385986081607388E-5</v>
      </c>
      <c r="CZ528" s="43">
        <f t="shared" ca="1" si="964"/>
        <v>2.2575268545470433E-4</v>
      </c>
      <c r="DA528" s="43">
        <f t="shared" ca="1" si="965"/>
        <v>1.6792029114879291E-4</v>
      </c>
      <c r="DB528" s="43">
        <f t="shared" ca="1" si="966"/>
        <v>1.0993016456949647E-4</v>
      </c>
      <c r="DC528" s="43">
        <f t="shared" ca="1" si="967"/>
        <v>1.0035500886437852E-4</v>
      </c>
      <c r="DE528" s="43">
        <f t="shared" ca="1" si="968"/>
        <v>2.345652408122919E-4</v>
      </c>
      <c r="DF528" s="43">
        <f t="shared" ca="1" si="969"/>
        <v>2.2991866003376551E-4</v>
      </c>
      <c r="DG528" s="43">
        <f t="shared" ca="1" si="970"/>
        <v>4.5488823191524983E-4</v>
      </c>
      <c r="DH528" s="43">
        <f t="shared" ca="1" si="971"/>
        <v>3.1414817917158538E-4</v>
      </c>
      <c r="DI528" s="43">
        <f t="shared" ca="1" si="972"/>
        <v>3.2272097384800834E-4</v>
      </c>
      <c r="DJ528" s="43">
        <f t="shared" ca="1" si="973"/>
        <v>2.5508155407390589E-4</v>
      </c>
      <c r="DL528" s="43">
        <f t="shared" ca="1" si="974"/>
        <v>9.8992908172875339E-5</v>
      </c>
      <c r="DM528" s="43">
        <f t="shared" ca="1" si="975"/>
        <v>1.6992414829913532E-4</v>
      </c>
      <c r="DN528" s="43">
        <f t="shared" ca="1" si="976"/>
        <v>1.9660125056278075E-4</v>
      </c>
      <c r="DO528" s="43">
        <f t="shared" ca="1" si="977"/>
        <v>2.0703326605175649E-4</v>
      </c>
      <c r="DP528" s="43">
        <f t="shared" ca="1" si="978"/>
        <v>1.3606387338641033E-4</v>
      </c>
      <c r="DR528" s="43">
        <f t="shared" ca="1" si="979"/>
        <v>7.3048738900042588E-4</v>
      </c>
      <c r="DS528" s="43">
        <f t="shared" ca="1" si="980"/>
        <v>2.1016094883197407E-4</v>
      </c>
      <c r="DT528" s="43">
        <f t="shared" ca="1" si="981"/>
        <v>3.1080705862937508E-4</v>
      </c>
      <c r="DU528" s="43">
        <f t="shared" ca="1" si="982"/>
        <v>6.279928121020274E-4</v>
      </c>
      <c r="DW528" s="43">
        <f t="shared" ca="1" si="983"/>
        <v>3.5953895841350179E-4</v>
      </c>
      <c r="DX528" s="43">
        <f t="shared" ca="1" si="984"/>
        <v>5.0326791031059899E-4</v>
      </c>
      <c r="DY528" s="43">
        <f t="shared" ca="1" si="985"/>
        <v>9.4970042243050111E-4</v>
      </c>
      <c r="EA528" s="43">
        <f t="shared" ca="1" si="986"/>
        <v>2.6585225040466864E-4</v>
      </c>
      <c r="EB528" s="43">
        <f t="shared" ca="1" si="987"/>
        <v>2.3747240241075163E-4</v>
      </c>
      <c r="ED528" s="43">
        <f t="shared" ca="1" si="988"/>
        <v>3.4903637467473584E-4</v>
      </c>
    </row>
    <row r="529" spans="1:134" x14ac:dyDescent="0.3">
      <c r="A529">
        <f ca="1"/>
        <v>525</v>
      </c>
      <c r="B529" s="21">
        <f ca="1">LN(Data!C539/Data!C538)</f>
        <v>2.4040332702537383E-2</v>
      </c>
      <c r="C529" s="21">
        <f ca="1">LN(Data!D539/Data!D538)</f>
        <v>1.1158802696696227E-2</v>
      </c>
      <c r="D529" s="21">
        <f ca="1">LN(Data!E539/Data!E538)</f>
        <v>-3.478865924806611E-4</v>
      </c>
      <c r="E529" s="21">
        <f ca="1">LN(Data!F539/Data!F538)</f>
        <v>-3.7523496185505757E-3</v>
      </c>
      <c r="F529" s="21">
        <f ca="1">LN(Data!G539/Data!G538)</f>
        <v>2.529305030012239E-2</v>
      </c>
      <c r="G529" s="21">
        <f ca="1">LN(Data!H539/Data!H538)</f>
        <v>2.6506141514315764E-2</v>
      </c>
      <c r="H529" s="21">
        <f ca="1">LN(Data!I539/Data!I538)</f>
        <v>-1.5137771899047848E-2</v>
      </c>
      <c r="I529" s="21">
        <f ca="1">LN(Data!J539/Data!J538)</f>
        <v>-3.6490337388701299E-3</v>
      </c>
      <c r="J529" s="21">
        <f ca="1">LN(Data!K539/Data!K538)</f>
        <v>-8.1522190615503833E-3</v>
      </c>
      <c r="K529" s="21">
        <f ca="1">LN(Data!L539/Data!L538)</f>
        <v>2.0426770322138518E-2</v>
      </c>
      <c r="L529" s="21">
        <f ca="1">LN(Data!M539/Data!M538)</f>
        <v>-3.5087755296793655E-3</v>
      </c>
      <c r="M529" s="21">
        <f ca="1">LN(Data!N539/Data!N538)</f>
        <v>-8.3998813929193929E-3</v>
      </c>
      <c r="N529" s="21">
        <f ca="1">LN(Data!O539/Data!O538)</f>
        <v>1.4962063280686722E-3</v>
      </c>
      <c r="O529" s="21">
        <f ca="1">LN(Data!P539/Data!P538)</f>
        <v>1.5937081957194253E-2</v>
      </c>
      <c r="Q529" s="41">
        <f t="shared" ca="1" si="885"/>
        <v>1.7879577025889462E-3</v>
      </c>
      <c r="R529" s="41">
        <f t="shared" ca="1" si="886"/>
        <v>1.1156835986453821E-3</v>
      </c>
      <c r="S529" s="41">
        <f t="shared" ca="1" si="887"/>
        <v>2.8620916212003544E-3</v>
      </c>
      <c r="T529" s="41">
        <f t="shared" ca="1" si="888"/>
        <v>7.7127439032964845E-4</v>
      </c>
      <c r="U529" s="41">
        <f t="shared" ca="1" si="889"/>
        <v>8.2035810492247087E-4</v>
      </c>
      <c r="V529" s="41">
        <f t="shared" ca="1" si="890"/>
        <v>2.5192688305046935E-3</v>
      </c>
      <c r="W529" s="41">
        <f t="shared" ca="1" si="891"/>
        <v>3.5640998555291529E-4</v>
      </c>
      <c r="X529" s="41">
        <f t="shared" ca="1" si="892"/>
        <v>4.195184506921093E-4</v>
      </c>
      <c r="Y529" s="41">
        <f t="shared" ca="1" si="893"/>
        <v>2.2858878493253198E-4</v>
      </c>
      <c r="Z529" s="41">
        <f t="shared" ca="1" si="894"/>
        <v>6.7097716496293709E-4</v>
      </c>
      <c r="AA529" s="41">
        <f t="shared" ca="1" si="895"/>
        <v>1.8935537991936939E-3</v>
      </c>
      <c r="AB529" s="41">
        <f t="shared" ca="1" si="896"/>
        <v>2.9033772709795356E-4</v>
      </c>
      <c r="AC529" s="41">
        <f t="shared" ca="1" si="897"/>
        <v>4.2347318804600325E-4</v>
      </c>
      <c r="AD529" s="41">
        <f t="shared" ca="1" si="898"/>
        <v>6.8561660904927803E-4</v>
      </c>
      <c r="AF529" s="43">
        <f t="shared" ca="1" si="899"/>
        <v>1.0764962082896708E-3</v>
      </c>
      <c r="AG529" s="43">
        <f t="shared" ca="1" si="900"/>
        <v>1.7737674608056134E-3</v>
      </c>
      <c r="AH529" s="43">
        <f t="shared" ca="1" si="901"/>
        <v>7.8604084508757284E-4</v>
      </c>
      <c r="AI529" s="43">
        <f t="shared" ca="1" si="902"/>
        <v>1.0179342031552366E-3</v>
      </c>
      <c r="AJ529" s="43">
        <f t="shared" ca="1" si="903"/>
        <v>1.7622959863108619E-3</v>
      </c>
      <c r="AK529" s="43">
        <f t="shared" ca="1" si="904"/>
        <v>1.8353189316620011E-4</v>
      </c>
      <c r="AL529" s="43">
        <f t="shared" ca="1" si="905"/>
        <v>5.1723314449490148E-4</v>
      </c>
      <c r="AM529" s="43">
        <f t="shared" ca="1" si="906"/>
        <v>2.5620884675332632E-4</v>
      </c>
      <c r="AN529" s="43">
        <f t="shared" ca="1" si="907"/>
        <v>9.4155646477359794E-4</v>
      </c>
      <c r="AO529" s="43">
        <f t="shared" ca="1" si="908"/>
        <v>1.5779778329308041E-3</v>
      </c>
      <c r="AP529" s="43">
        <f t="shared" ca="1" si="909"/>
        <v>4.2160107682851817E-4</v>
      </c>
      <c r="AQ529" s="43">
        <f t="shared" ca="1" si="910"/>
        <v>5.4665088079344727E-4</v>
      </c>
      <c r="AR529" s="43">
        <f t="shared" ca="1" si="911"/>
        <v>1.0423583025460778E-3</v>
      </c>
      <c r="AT529" s="43">
        <f t="shared" ca="1" si="912"/>
        <v>1.1879733570054926E-3</v>
      </c>
      <c r="AU529" s="43">
        <f t="shared" ca="1" si="913"/>
        <v>4.4571605922562009E-4</v>
      </c>
      <c r="AV529" s="43">
        <f t="shared" ca="1" si="914"/>
        <v>6.34447867332289E-4</v>
      </c>
      <c r="AW529" s="43">
        <f t="shared" ca="1" si="915"/>
        <v>1.1872024435680773E-3</v>
      </c>
      <c r="AX529" s="43">
        <f t="shared" ca="1" si="916"/>
        <v>6.1093864230511976E-5</v>
      </c>
      <c r="AY529" s="43">
        <f t="shared" ca="1" si="917"/>
        <v>1.1627001583079526E-4</v>
      </c>
      <c r="AZ529" s="43">
        <f t="shared" ca="1" si="918"/>
        <v>8.2999051083352903E-5</v>
      </c>
      <c r="BA529" s="43">
        <f t="shared" ca="1" si="919"/>
        <v>5.4480331225140784E-4</v>
      </c>
      <c r="BB529" s="43">
        <f t="shared" ca="1" si="920"/>
        <v>1.0313962326221719E-3</v>
      </c>
      <c r="BC529" s="43">
        <f t="shared" ca="1" si="921"/>
        <v>1.2301306049148031E-4</v>
      </c>
      <c r="BD529" s="43">
        <f t="shared" ca="1" si="922"/>
        <v>2.391098980523116E-4</v>
      </c>
      <c r="BE529" s="43">
        <f t="shared" ca="1" si="923"/>
        <v>7.1052514056224418E-4</v>
      </c>
      <c r="BG529" s="43">
        <f t="shared" ca="1" si="924"/>
        <v>8.9670736928036394E-4</v>
      </c>
      <c r="BH529" s="43">
        <f t="shared" ca="1" si="925"/>
        <v>1.1121734363129863E-3</v>
      </c>
      <c r="BI529" s="43">
        <f t="shared" ca="1" si="926"/>
        <v>1.7271229858165456E-3</v>
      </c>
      <c r="BJ529" s="43">
        <f t="shared" ca="1" si="927"/>
        <v>8.1820962742451108E-5</v>
      </c>
      <c r="BK529" s="43">
        <f t="shared" ca="1" si="928"/>
        <v>3.8438812077216158E-4</v>
      </c>
      <c r="BL529" s="43">
        <f t="shared" ca="1" si="929"/>
        <v>1.3201498081813091E-4</v>
      </c>
      <c r="BM529" s="43">
        <f t="shared" ca="1" si="930"/>
        <v>9.3909562323471105E-4</v>
      </c>
      <c r="BN529" s="43">
        <f t="shared" ca="1" si="931"/>
        <v>1.7343303988377626E-3</v>
      </c>
      <c r="BO529" s="43">
        <f t="shared" ca="1" si="932"/>
        <v>4.3433780129771527E-4</v>
      </c>
      <c r="BP529" s="43">
        <f t="shared" ca="1" si="933"/>
        <v>5.81659202014234E-4</v>
      </c>
      <c r="BQ529" s="43">
        <f t="shared" ca="1" si="934"/>
        <v>1.1033723753989639E-3</v>
      </c>
      <c r="BS529" s="43">
        <f t="shared" ca="1" si="935"/>
        <v>4.1574773048101265E-4</v>
      </c>
      <c r="BT529" s="43">
        <f t="shared" ca="1" si="936"/>
        <v>6.2479746264288501E-4</v>
      </c>
      <c r="BU529" s="43">
        <f t="shared" ca="1" si="937"/>
        <v>1.3903330144033159E-4</v>
      </c>
      <c r="BV529" s="43">
        <f t="shared" ca="1" si="938"/>
        <v>3.3826061627458931E-4</v>
      </c>
      <c r="BW529" s="43">
        <f t="shared" ca="1" si="939"/>
        <v>1.2822357418007353E-4</v>
      </c>
      <c r="BX529" s="43">
        <f t="shared" ca="1" si="940"/>
        <v>3.9770361726834512E-4</v>
      </c>
      <c r="BY529" s="43">
        <f t="shared" ca="1" si="941"/>
        <v>7.410312187078375E-4</v>
      </c>
      <c r="BZ529" s="43">
        <f t="shared" ca="1" si="942"/>
        <v>2.7570653057776235E-4</v>
      </c>
      <c r="CA529" s="43">
        <f t="shared" ca="1" si="943"/>
        <v>3.8010254703363931E-4</v>
      </c>
      <c r="CB529" s="43">
        <f t="shared" ca="1" si="944"/>
        <v>4.538886547181689E-4</v>
      </c>
      <c r="CD529" s="43">
        <f t="shared" ca="1" si="945"/>
        <v>1.1643203248902978E-3</v>
      </c>
      <c r="CE529" s="43">
        <f t="shared" ca="1" si="946"/>
        <v>1.8758887501944581E-5</v>
      </c>
      <c r="CF529" s="43">
        <f t="shared" ca="1" si="947"/>
        <v>1.9180505801706638E-4</v>
      </c>
      <c r="CG529" s="43">
        <f t="shared" ca="1" si="948"/>
        <v>8.7109869412808655E-5</v>
      </c>
      <c r="CH529" s="43">
        <f t="shared" ca="1" si="949"/>
        <v>6.6547992977956819E-4</v>
      </c>
      <c r="CI529" s="43">
        <f t="shared" ca="1" si="950"/>
        <v>8.5187681336058516E-4</v>
      </c>
      <c r="CJ529" s="43">
        <f t="shared" ca="1" si="951"/>
        <v>1.8989111277949969E-4</v>
      </c>
      <c r="CK529" s="43">
        <f t="shared" ca="1" si="952"/>
        <v>2.8368724782084579E-4</v>
      </c>
      <c r="CL529" s="43">
        <f t="shared" ca="1" si="953"/>
        <v>6.7729713572249671E-4</v>
      </c>
      <c r="CN529" s="43">
        <f t="shared" ca="1" si="954"/>
        <v>3.155749920430222E-5</v>
      </c>
      <c r="CO529" s="43">
        <f t="shared" ca="1" si="955"/>
        <v>3.8383417964896882E-4</v>
      </c>
      <c r="CP529" s="43">
        <f t="shared" ca="1" si="956"/>
        <v>2.3605769572484979E-4</v>
      </c>
      <c r="CQ529" s="43">
        <f t="shared" ca="1" si="957"/>
        <v>1.1356327847351576E-3</v>
      </c>
      <c r="CR529" s="43">
        <f t="shared" ca="1" si="958"/>
        <v>1.3157193086706933E-3</v>
      </c>
      <c r="CS529" s="43">
        <f t="shared" ca="1" si="959"/>
        <v>3.5907829275832272E-4</v>
      </c>
      <c r="CT529" s="43">
        <f t="shared" ca="1" si="960"/>
        <v>5.2213966063170605E-4</v>
      </c>
      <c r="CU529" s="43">
        <f t="shared" ca="1" si="960"/>
        <v>1.1657126946930936E-3</v>
      </c>
      <c r="CW529" s="43">
        <f t="shared" ca="1" si="961"/>
        <v>2.0190971771925215E-4</v>
      </c>
      <c r="CX529" s="43">
        <f t="shared" ca="1" si="962"/>
        <v>1.5307048349712607E-4</v>
      </c>
      <c r="CY529" s="43">
        <f t="shared" ca="1" si="963"/>
        <v>1.9297753783556157E-5</v>
      </c>
      <c r="CZ529" s="43">
        <f t="shared" ca="1" si="964"/>
        <v>2.1982142897083521E-4</v>
      </c>
      <c r="DA529" s="43">
        <f t="shared" ca="1" si="965"/>
        <v>1.616852586029759E-4</v>
      </c>
      <c r="DB529" s="43">
        <f t="shared" ca="1" si="966"/>
        <v>1.0289457517046911E-4</v>
      </c>
      <c r="DC529" s="43">
        <f t="shared" ca="1" si="967"/>
        <v>1.0222187571526834E-4</v>
      </c>
      <c r="DE529" s="43">
        <f t="shared" ca="1" si="968"/>
        <v>2.2848542709225393E-4</v>
      </c>
      <c r="DF529" s="43">
        <f t="shared" ca="1" si="969"/>
        <v>2.2712955688176335E-4</v>
      </c>
      <c r="DG529" s="43">
        <f t="shared" ca="1" si="970"/>
        <v>4.4007441267161854E-4</v>
      </c>
      <c r="DH529" s="43">
        <f t="shared" ca="1" si="971"/>
        <v>3.0159349523440851E-4</v>
      </c>
      <c r="DI529" s="43">
        <f t="shared" ca="1" si="972"/>
        <v>3.0263690031653981E-4</v>
      </c>
      <c r="DJ529" s="43">
        <f t="shared" ca="1" si="973"/>
        <v>2.5270566239518833E-4</v>
      </c>
      <c r="DL529" s="43">
        <f t="shared" ca="1" si="974"/>
        <v>1.1266720276697716E-4</v>
      </c>
      <c r="DM529" s="43">
        <f t="shared" ca="1" si="975"/>
        <v>1.8196842469662264E-4</v>
      </c>
      <c r="DN529" s="43">
        <f t="shared" ca="1" si="976"/>
        <v>1.960221084659842E-4</v>
      </c>
      <c r="DO529" s="43">
        <f t="shared" ca="1" si="977"/>
        <v>1.9332670240866957E-4</v>
      </c>
      <c r="DP529" s="43">
        <f t="shared" ca="1" si="978"/>
        <v>1.5094087008378412E-4</v>
      </c>
      <c r="DR529" s="43">
        <f t="shared" ca="1" si="979"/>
        <v>7.1727707213537243E-4</v>
      </c>
      <c r="DS529" s="43">
        <f t="shared" ca="1" si="980"/>
        <v>2.1299439833926859E-4</v>
      </c>
      <c r="DT529" s="43">
        <f t="shared" ca="1" si="981"/>
        <v>2.9039008433938011E-4</v>
      </c>
      <c r="DU529" s="43">
        <f t="shared" ca="1" si="982"/>
        <v>6.220351033710557E-4</v>
      </c>
      <c r="DW529" s="43">
        <f t="shared" ca="1" si="983"/>
        <v>3.5547721218431362E-4</v>
      </c>
      <c r="DX529" s="43">
        <f t="shared" ca="1" si="984"/>
        <v>4.7106651572291047E-4</v>
      </c>
      <c r="DY529" s="43">
        <f t="shared" ca="1" si="985"/>
        <v>9.286871011233266E-4</v>
      </c>
      <c r="EA529" s="43">
        <f t="shared" ca="1" si="986"/>
        <v>2.48889702725276E-4</v>
      </c>
      <c r="EB529" s="43">
        <f t="shared" ca="1" si="987"/>
        <v>2.4136540379406327E-4</v>
      </c>
      <c r="ED529" s="43">
        <f t="shared" ca="1" si="988"/>
        <v>3.2601663799404935E-4</v>
      </c>
    </row>
    <row r="530" spans="1:134" x14ac:dyDescent="0.3">
      <c r="A530">
        <f ca="1"/>
        <v>526</v>
      </c>
      <c r="B530" s="21">
        <f ca="1">LN(Data!C540/Data!C539)</f>
        <v>1.8258492064582833E-2</v>
      </c>
      <c r="C530" s="21">
        <f ca="1">LN(Data!D540/Data!D539)</f>
        <v>2.1193184375063595E-2</v>
      </c>
      <c r="D530" s="21">
        <f ca="1">LN(Data!E540/Data!E539)</f>
        <v>3.4539251340759913E-2</v>
      </c>
      <c r="E530" s="21">
        <f ca="1">LN(Data!F540/Data!F539)</f>
        <v>8.6717739210847395E-4</v>
      </c>
      <c r="F530" s="21">
        <f ca="1">LN(Data!G540/Data!G539)</f>
        <v>2.4983023916884443E-2</v>
      </c>
      <c r="G530" s="21">
        <f ca="1">LN(Data!H540/Data!H539)</f>
        <v>4.4389921564042603E-2</v>
      </c>
      <c r="H530" s="21">
        <f ca="1">LN(Data!I540/Data!I539)</f>
        <v>-2.9003275140742505E-3</v>
      </c>
      <c r="I530" s="21">
        <f ca="1">LN(Data!J540/Data!J539)</f>
        <v>-1.5068090214067688E-2</v>
      </c>
      <c r="J530" s="21">
        <f ca="1">LN(Data!K540/Data!K539)</f>
        <v>-1.0698223005955522E-2</v>
      </c>
      <c r="K530" s="21">
        <f ca="1">LN(Data!L540/Data!L539)</f>
        <v>3.3901551675681416E-2</v>
      </c>
      <c r="L530" s="21">
        <f ca="1">LN(Data!M540/Data!M539)</f>
        <v>1.3466537671296524E-2</v>
      </c>
      <c r="M530" s="21">
        <f ca="1">LN(Data!N540/Data!N539)</f>
        <v>-5.0087927029816237E-2</v>
      </c>
      <c r="N530" s="21">
        <f ca="1">LN(Data!O540/Data!O539)</f>
        <v>1.174022227810064E-3</v>
      </c>
      <c r="O530" s="21">
        <f ca="1">LN(Data!P540/Data!P539)</f>
        <v>2.0795536619754522E-2</v>
      </c>
      <c r="Q530" s="41">
        <f t="shared" ca="1" si="885"/>
        <v>1.7153564962205307E-3</v>
      </c>
      <c r="R530" s="41">
        <f t="shared" ca="1" si="886"/>
        <v>1.0562137153840869E-3</v>
      </c>
      <c r="S530" s="41">
        <f t="shared" ca="1" si="887"/>
        <v>2.6903733854332064E-3</v>
      </c>
      <c r="T530" s="41">
        <f t="shared" ca="1" si="888"/>
        <v>7.2584273456945971E-4</v>
      </c>
      <c r="U530" s="41">
        <f t="shared" ca="1" si="889"/>
        <v>8.0952092223619387E-4</v>
      </c>
      <c r="V530" s="41">
        <f t="shared" ca="1" si="890"/>
        <v>2.4102672329530278E-3</v>
      </c>
      <c r="W530" s="41">
        <f t="shared" ca="1" si="891"/>
        <v>3.4877451470379656E-4</v>
      </c>
      <c r="X530" s="41">
        <f t="shared" ca="1" si="892"/>
        <v>3.9514627048422749E-4</v>
      </c>
      <c r="Y530" s="41">
        <f t="shared" ca="1" si="893"/>
        <v>2.1886097837423037E-4</v>
      </c>
      <c r="Z530" s="41">
        <f t="shared" ca="1" si="894"/>
        <v>6.5575371181276479E-4</v>
      </c>
      <c r="AA530" s="41">
        <f t="shared" ca="1" si="895"/>
        <v>1.7806792615851328E-3</v>
      </c>
      <c r="AB530" s="41">
        <f t="shared" ca="1" si="896"/>
        <v>2.7715094391698314E-4</v>
      </c>
      <c r="AC530" s="41">
        <f t="shared" ca="1" si="897"/>
        <v>3.9819911476581221E-4</v>
      </c>
      <c r="AD530" s="41">
        <f t="shared" ca="1" si="898"/>
        <v>6.5971904738494082E-4</v>
      </c>
      <c r="AF530" s="43">
        <f t="shared" ca="1" si="899"/>
        <v>1.0280021155557233E-3</v>
      </c>
      <c r="AG530" s="43">
        <f t="shared" ca="1" si="900"/>
        <v>1.6668396145917174E-3</v>
      </c>
      <c r="AH530" s="43">
        <f t="shared" ca="1" si="901"/>
        <v>7.3346593038754672E-4</v>
      </c>
      <c r="AI530" s="43">
        <f t="shared" ca="1" si="902"/>
        <v>9.9334135162253969E-4</v>
      </c>
      <c r="AJ530" s="43">
        <f t="shared" ca="1" si="903"/>
        <v>1.6947912147720913E-3</v>
      </c>
      <c r="AK530" s="43">
        <f t="shared" ca="1" si="904"/>
        <v>1.506849552065342E-4</v>
      </c>
      <c r="AL530" s="43">
        <f t="shared" ca="1" si="905"/>
        <v>4.8093571671769408E-4</v>
      </c>
      <c r="AM530" s="43">
        <f t="shared" ca="1" si="906"/>
        <v>2.2907739243790843E-4</v>
      </c>
      <c r="AN530" s="43">
        <f t="shared" ca="1" si="907"/>
        <v>9.1452705816213369E-4</v>
      </c>
      <c r="AO530" s="43">
        <f t="shared" ca="1" si="908"/>
        <v>1.4782380350882348E-3</v>
      </c>
      <c r="AP530" s="43">
        <f t="shared" ca="1" si="909"/>
        <v>3.8418885561794893E-4</v>
      </c>
      <c r="AQ530" s="43">
        <f t="shared" ca="1" si="910"/>
        <v>5.1600998582094517E-4</v>
      </c>
      <c r="AR530" s="43">
        <f t="shared" ca="1" si="911"/>
        <v>1.0028047695468266E-3</v>
      </c>
      <c r="AT530" s="43">
        <f t="shared" ca="1" si="912"/>
        <v>1.1164620357143838E-3</v>
      </c>
      <c r="AU530" s="43">
        <f t="shared" ca="1" si="913"/>
        <v>4.1646079192953715E-4</v>
      </c>
      <c r="AV530" s="43">
        <f t="shared" ca="1" si="914"/>
        <v>6.1331540476615236E-4</v>
      </c>
      <c r="AW530" s="43">
        <f t="shared" ca="1" si="915"/>
        <v>1.1337169051585301E-3</v>
      </c>
      <c r="AX530" s="43">
        <f t="shared" ca="1" si="916"/>
        <v>4.7293067783337194E-5</v>
      </c>
      <c r="AY530" s="43">
        <f t="shared" ca="1" si="917"/>
        <v>1.0685068402940916E-4</v>
      </c>
      <c r="AZ530" s="43">
        <f t="shared" ca="1" si="918"/>
        <v>7.2560967775466505E-5</v>
      </c>
      <c r="BA530" s="43">
        <f t="shared" ca="1" si="919"/>
        <v>5.2579141150165183E-4</v>
      </c>
      <c r="BB530" s="43">
        <f t="shared" ca="1" si="920"/>
        <v>9.6716323463428026E-4</v>
      </c>
      <c r="BC530" s="43">
        <f t="shared" ca="1" si="921"/>
        <v>1.1000831971363723E-4</v>
      </c>
      <c r="BD530" s="43">
        <f t="shared" ca="1" si="922"/>
        <v>2.257650564416809E-4</v>
      </c>
      <c r="BE530" s="43">
        <f t="shared" ca="1" si="923"/>
        <v>6.7856395731579399E-4</v>
      </c>
      <c r="BG530" s="43">
        <f t="shared" ca="1" si="924"/>
        <v>8.4298325065089766E-4</v>
      </c>
      <c r="BH530" s="43">
        <f t="shared" ca="1" si="925"/>
        <v>1.0449150833492659E-3</v>
      </c>
      <c r="BI530" s="43">
        <f t="shared" ca="1" si="926"/>
        <v>1.6229423387924791E-3</v>
      </c>
      <c r="BJ530" s="43">
        <f t="shared" ca="1" si="927"/>
        <v>7.7227678650926591E-5</v>
      </c>
      <c r="BK530" s="43">
        <f t="shared" ca="1" si="928"/>
        <v>3.6140100052062761E-4</v>
      </c>
      <c r="BL530" s="43">
        <f t="shared" ca="1" si="929"/>
        <v>1.2426424483167177E-4</v>
      </c>
      <c r="BM530" s="43">
        <f t="shared" ca="1" si="930"/>
        <v>8.8232351386926307E-4</v>
      </c>
      <c r="BN530" s="43">
        <f t="shared" ca="1" si="931"/>
        <v>1.6303438142652646E-3</v>
      </c>
      <c r="BO530" s="43">
        <f t="shared" ca="1" si="932"/>
        <v>4.0845286558675382E-4</v>
      </c>
      <c r="BP530" s="43">
        <f t="shared" ca="1" si="933"/>
        <v>5.4672841928611279E-4</v>
      </c>
      <c r="BQ530" s="43">
        <f t="shared" ca="1" si="934"/>
        <v>1.0368373750468556E-3</v>
      </c>
      <c r="BS530" s="43">
        <f t="shared" ca="1" si="935"/>
        <v>3.8510836459341319E-4</v>
      </c>
      <c r="BT530" s="43">
        <f t="shared" ca="1" si="936"/>
        <v>5.8134199628428248E-4</v>
      </c>
      <c r="BU530" s="43">
        <f t="shared" ca="1" si="937"/>
        <v>1.3409943611057755E-4</v>
      </c>
      <c r="BV530" s="43">
        <f t="shared" ca="1" si="938"/>
        <v>3.1878652631960156E-4</v>
      </c>
      <c r="BW530" s="43">
        <f t="shared" ca="1" si="939"/>
        <v>1.2236555829442608E-4</v>
      </c>
      <c r="BX530" s="43">
        <f t="shared" ca="1" si="940"/>
        <v>3.6924249720265458E-4</v>
      </c>
      <c r="BY530" s="43">
        <f t="shared" ca="1" si="941"/>
        <v>6.9735931473658959E-4</v>
      </c>
      <c r="BZ530" s="43">
        <f t="shared" ca="1" si="942"/>
        <v>2.6105529624753204E-4</v>
      </c>
      <c r="CA530" s="43">
        <f t="shared" ca="1" si="943"/>
        <v>3.5695953685695685E-4</v>
      </c>
      <c r="CB530" s="43">
        <f t="shared" ca="1" si="944"/>
        <v>4.2306724523090552E-4</v>
      </c>
      <c r="CD530" s="43">
        <f t="shared" ca="1" si="945"/>
        <v>1.1346863756319051E-3</v>
      </c>
      <c r="CE530" s="43">
        <f t="shared" ca="1" si="946"/>
        <v>-5.3394713126359028E-6</v>
      </c>
      <c r="CF530" s="43">
        <f t="shared" ca="1" si="947"/>
        <v>1.7475904290179721E-4</v>
      </c>
      <c r="CG530" s="43">
        <f t="shared" ca="1" si="948"/>
        <v>6.9511608041155504E-5</v>
      </c>
      <c r="CH530" s="43">
        <f t="shared" ca="1" si="949"/>
        <v>6.5655045374640795E-4</v>
      </c>
      <c r="CI530" s="43">
        <f t="shared" ca="1" si="950"/>
        <v>7.9543934640110886E-4</v>
      </c>
      <c r="CJ530" s="43">
        <f t="shared" ca="1" si="951"/>
        <v>1.6575012865755934E-4</v>
      </c>
      <c r="CK530" s="43">
        <f t="shared" ca="1" si="952"/>
        <v>2.6893663026650717E-4</v>
      </c>
      <c r="CL530" s="43">
        <f t="shared" ca="1" si="953"/>
        <v>6.6084515251397613E-4</v>
      </c>
      <c r="CN530" s="43">
        <f t="shared" ca="1" si="954"/>
        <v>5.5894138019883788E-6</v>
      </c>
      <c r="CO530" s="43">
        <f t="shared" ca="1" si="955"/>
        <v>3.5500082058965044E-4</v>
      </c>
      <c r="CP530" s="43">
        <f t="shared" ca="1" si="956"/>
        <v>2.0892920165528937E-4</v>
      </c>
      <c r="CQ530" s="43">
        <f t="shared" ca="1" si="957"/>
        <v>1.0999809095413899E-3</v>
      </c>
      <c r="CR530" s="43">
        <f t="shared" ca="1" si="958"/>
        <v>1.2311959041065527E-3</v>
      </c>
      <c r="CS530" s="43">
        <f t="shared" ca="1" si="959"/>
        <v>3.24174688498572E-4</v>
      </c>
      <c r="CT530" s="43">
        <f t="shared" ca="1" si="960"/>
        <v>4.9319080039378794E-4</v>
      </c>
      <c r="CU530" s="43">
        <f t="shared" ca="1" si="960"/>
        <v>1.1211157659924663E-3</v>
      </c>
      <c r="CW530" s="43">
        <f t="shared" ca="1" si="961"/>
        <v>1.9310942907955377E-4</v>
      </c>
      <c r="CX530" s="43">
        <f t="shared" ca="1" si="962"/>
        <v>1.5129064044478769E-4</v>
      </c>
      <c r="CY530" s="43">
        <f t="shared" ca="1" si="963"/>
        <v>-4.1305882970361159E-7</v>
      </c>
      <c r="CZ530" s="43">
        <f t="shared" ca="1" si="964"/>
        <v>2.0981904584937991E-4</v>
      </c>
      <c r="DA530" s="43">
        <f t="shared" ca="1" si="965"/>
        <v>1.5961347239710157E-4</v>
      </c>
      <c r="DB530" s="43">
        <f t="shared" ca="1" si="966"/>
        <v>9.5361946853748019E-5</v>
      </c>
      <c r="DC530" s="43">
        <f t="shared" ca="1" si="967"/>
        <v>8.1613448488085949E-5</v>
      </c>
      <c r="DE530" s="43">
        <f t="shared" ca="1" si="968"/>
        <v>2.1656116481085413E-4</v>
      </c>
      <c r="DF530" s="43">
        <f t="shared" ca="1" si="969"/>
        <v>2.0902950502395945E-4</v>
      </c>
      <c r="DG530" s="43">
        <f t="shared" ca="1" si="970"/>
        <v>4.1443816632871674E-4</v>
      </c>
      <c r="DH530" s="43">
        <f t="shared" ca="1" si="971"/>
        <v>2.8533697255666017E-4</v>
      </c>
      <c r="DI530" s="43">
        <f t="shared" ca="1" si="972"/>
        <v>2.8415110385526137E-4</v>
      </c>
      <c r="DJ530" s="43">
        <f t="shared" ca="1" si="973"/>
        <v>2.340540256658206E-4</v>
      </c>
      <c r="DL530" s="43">
        <f t="shared" ca="1" si="974"/>
        <v>9.5915760217795554E-5</v>
      </c>
      <c r="DM530" s="43">
        <f t="shared" ca="1" si="975"/>
        <v>1.7276657762017048E-4</v>
      </c>
      <c r="DN530" s="43">
        <f t="shared" ca="1" si="976"/>
        <v>1.8836944235039232E-4</v>
      </c>
      <c r="DO530" s="43">
        <f t="shared" ca="1" si="977"/>
        <v>1.8099525615928775E-4</v>
      </c>
      <c r="DP530" s="43">
        <f t="shared" ca="1" si="978"/>
        <v>1.3408906287974129E-4</v>
      </c>
      <c r="DR530" s="43">
        <f t="shared" ca="1" si="979"/>
        <v>6.6994007069584799E-4</v>
      </c>
      <c r="DS530" s="43">
        <f t="shared" ca="1" si="980"/>
        <v>1.8991978756213029E-4</v>
      </c>
      <c r="DT530" s="43">
        <f t="shared" ca="1" si="981"/>
        <v>2.7480043906009661E-4</v>
      </c>
      <c r="DU530" s="43">
        <f t="shared" ca="1" si="982"/>
        <v>6.042455839334746E-4</v>
      </c>
      <c r="DW530" s="43">
        <f t="shared" ca="1" si="983"/>
        <v>3.3591697735027587E-4</v>
      </c>
      <c r="DX530" s="43">
        <f t="shared" ca="1" si="984"/>
        <v>4.4248753365045909E-4</v>
      </c>
      <c r="DY530" s="43">
        <f t="shared" ca="1" si="985"/>
        <v>8.6961069646477316E-4</v>
      </c>
      <c r="EA530" s="43">
        <f t="shared" ca="1" si="986"/>
        <v>2.3320224322005267E-4</v>
      </c>
      <c r="EB530" s="43">
        <f t="shared" ca="1" si="987"/>
        <v>2.1885130367503943E-4</v>
      </c>
      <c r="ED530" s="43">
        <f t="shared" ca="1" si="988"/>
        <v>3.0788634948692453E-4</v>
      </c>
    </row>
    <row r="531" spans="1:134" x14ac:dyDescent="0.3">
      <c r="A531">
        <f ca="1"/>
        <v>527</v>
      </c>
      <c r="B531" s="21">
        <f ca="1">LN(Data!C541/Data!C540)</f>
        <v>4.3577226867250411E-3</v>
      </c>
      <c r="C531" s="21">
        <f ca="1">LN(Data!D541/Data!D540)</f>
        <v>2.775326620554219E-3</v>
      </c>
      <c r="D531" s="21">
        <f ca="1">LN(Data!E541/Data!E540)</f>
        <v>-5.7306747089850953E-3</v>
      </c>
      <c r="E531" s="21">
        <f ca="1">LN(Data!F541/Data!F540)</f>
        <v>-1.8959296204106239E-2</v>
      </c>
      <c r="F531" s="21">
        <f ca="1">LN(Data!G541/Data!G540)</f>
        <v>1.6685731408019603E-2</v>
      </c>
      <c r="G531" s="21">
        <f ca="1">LN(Data!H541/Data!H540)</f>
        <v>1.3596195160394302E-3</v>
      </c>
      <c r="H531" s="21">
        <f ca="1">LN(Data!I541/Data!I540)</f>
        <v>-2.2616403294754904E-3</v>
      </c>
      <c r="I531" s="21">
        <f ca="1">LN(Data!J541/Data!J540)</f>
        <v>-5.0735776007013386E-3</v>
      </c>
      <c r="J531" s="21">
        <f ca="1">LN(Data!K541/Data!K540)</f>
        <v>-8.4470487722476464E-3</v>
      </c>
      <c r="K531" s="21">
        <f ca="1">LN(Data!L541/Data!L540)</f>
        <v>1.1679526978167121E-2</v>
      </c>
      <c r="L531" s="21">
        <f ca="1">LN(Data!M541/Data!M540)</f>
        <v>-2.4773937944119355E-4</v>
      </c>
      <c r="M531" s="21">
        <f ca="1">LN(Data!N541/Data!N540)</f>
        <v>-1.4366245071392676E-2</v>
      </c>
      <c r="N531" s="21">
        <f ca="1">LN(Data!O541/Data!O540)</f>
        <v>-1.1532915813724301E-2</v>
      </c>
      <c r="O531" s="21">
        <f ca="1">LN(Data!P541/Data!P540)</f>
        <v>7.3375175512512695E-3</v>
      </c>
      <c r="Q531" s="41">
        <f t="shared" ca="1" si="885"/>
        <v>1.6324374583956448E-3</v>
      </c>
      <c r="R531" s="41">
        <f t="shared" ca="1" si="886"/>
        <v>1.0197899562983679E-3</v>
      </c>
      <c r="S531" s="41">
        <f t="shared" ca="1" si="887"/>
        <v>2.6005285752980249E-3</v>
      </c>
      <c r="T531" s="41">
        <f t="shared" ca="1" si="888"/>
        <v>6.8233729029305509E-4</v>
      </c>
      <c r="U531" s="41">
        <f t="shared" ca="1" si="889"/>
        <v>7.9839875594391952E-4</v>
      </c>
      <c r="V531" s="41">
        <f t="shared" ca="1" si="890"/>
        <v>2.3838791071635573E-3</v>
      </c>
      <c r="W531" s="41">
        <f t="shared" ca="1" si="891"/>
        <v>3.2835275780290253E-4</v>
      </c>
      <c r="X531" s="41">
        <f t="shared" ca="1" si="892"/>
        <v>3.8506033481713078E-4</v>
      </c>
      <c r="Y531" s="41">
        <f t="shared" ca="1" si="893"/>
        <v>2.1259643820088593E-4</v>
      </c>
      <c r="Z531" s="41">
        <f t="shared" ca="1" si="894"/>
        <v>6.8536740146513282E-4</v>
      </c>
      <c r="AA531" s="41">
        <f t="shared" ca="1" si="895"/>
        <v>1.6847193641011716E-3</v>
      </c>
      <c r="AB531" s="41">
        <f t="shared" ca="1" si="896"/>
        <v>4.1104991333061603E-4</v>
      </c>
      <c r="AC531" s="41">
        <f t="shared" ca="1" si="897"/>
        <v>3.7438986757134694E-4</v>
      </c>
      <c r="AD531" s="41">
        <f t="shared" ca="1" si="898"/>
        <v>6.4608316514005743E-4</v>
      </c>
      <c r="AF531" s="43">
        <f t="shared" ca="1" si="899"/>
        <v>9.8953932394650027E-4</v>
      </c>
      <c r="AG531" s="43">
        <f t="shared" ca="1" si="900"/>
        <v>1.604667316507528E-3</v>
      </c>
      <c r="AH531" s="43">
        <f t="shared" ca="1" si="901"/>
        <v>6.9040797565623774E-4</v>
      </c>
      <c r="AI531" s="43">
        <f t="shared" ca="1" si="902"/>
        <v>9.6111001116133037E-4</v>
      </c>
      <c r="AJ531" s="43">
        <f t="shared" ca="1" si="903"/>
        <v>1.6417333237232373E-3</v>
      </c>
      <c r="AK531" s="43">
        <f t="shared" ca="1" si="904"/>
        <v>1.3846652148011718E-4</v>
      </c>
      <c r="AL531" s="43">
        <f t="shared" ca="1" si="905"/>
        <v>4.3557233737851402E-4</v>
      </c>
      <c r="AM531" s="43">
        <f t="shared" ca="1" si="906"/>
        <v>2.0361274370007132E-4</v>
      </c>
      <c r="AN531" s="43">
        <f t="shared" ca="1" si="907"/>
        <v>8.9679490740725407E-4</v>
      </c>
      <c r="AO531" s="43">
        <f t="shared" ca="1" si="908"/>
        <v>1.4042964732554669E-3</v>
      </c>
      <c r="AP531" s="43">
        <f t="shared" ca="1" si="909"/>
        <v>3.0626572318855365E-4</v>
      </c>
      <c r="AQ531" s="43">
        <f t="shared" ca="1" si="910"/>
        <v>4.8633553920349523E-4</v>
      </c>
      <c r="AR531" s="43">
        <f t="shared" ca="1" si="911"/>
        <v>9.6541819179504882E-4</v>
      </c>
      <c r="AT531" s="43">
        <f t="shared" ca="1" si="912"/>
        <v>1.0933941168820042E-3</v>
      </c>
      <c r="AU531" s="43">
        <f t="shared" ca="1" si="913"/>
        <v>3.9257583943517538E-4</v>
      </c>
      <c r="AV531" s="43">
        <f t="shared" ca="1" si="914"/>
        <v>6.0828467040721255E-4</v>
      </c>
      <c r="AW531" s="43">
        <f t="shared" ca="1" si="915"/>
        <v>1.1221397183751002E-3</v>
      </c>
      <c r="AX531" s="43">
        <f t="shared" ca="1" si="916"/>
        <v>4.0767453171106229E-5</v>
      </c>
      <c r="AY531" s="43">
        <f t="shared" ca="1" si="917"/>
        <v>8.1279194142434909E-5</v>
      </c>
      <c r="AZ531" s="43">
        <f t="shared" ca="1" si="918"/>
        <v>5.4603544949892753E-5</v>
      </c>
      <c r="BA531" s="43">
        <f t="shared" ca="1" si="919"/>
        <v>5.3735283692736037E-4</v>
      </c>
      <c r="BB531" s="43">
        <f t="shared" ca="1" si="920"/>
        <v>9.2625736950191495E-4</v>
      </c>
      <c r="BC531" s="43">
        <f t="shared" ca="1" si="921"/>
        <v>3.971646018036133E-5</v>
      </c>
      <c r="BD531" s="43">
        <f t="shared" ca="1" si="922"/>
        <v>2.1371202922724412E-4</v>
      </c>
      <c r="BE531" s="43">
        <f t="shared" ca="1" si="923"/>
        <v>6.6429353838249705E-4</v>
      </c>
      <c r="BG531" s="43">
        <f t="shared" ca="1" si="924"/>
        <v>7.9420135508602733E-4</v>
      </c>
      <c r="BH531" s="43">
        <f t="shared" ca="1" si="925"/>
        <v>1.0339938748873592E-3</v>
      </c>
      <c r="BI531" s="43">
        <f t="shared" ca="1" si="926"/>
        <v>1.6175574779387556E-3</v>
      </c>
      <c r="BJ531" s="43">
        <f t="shared" ca="1" si="927"/>
        <v>6.6583509473123082E-5</v>
      </c>
      <c r="BK531" s="43">
        <f t="shared" ca="1" si="928"/>
        <v>3.0849050718165417E-4</v>
      </c>
      <c r="BL531" s="43">
        <f t="shared" ca="1" si="929"/>
        <v>9.4637873343639563E-5</v>
      </c>
      <c r="BM531" s="43">
        <f t="shared" ca="1" si="930"/>
        <v>8.9964015588719459E-4</v>
      </c>
      <c r="BN531" s="43">
        <f t="shared" ca="1" si="931"/>
        <v>1.5604306331684721E-3</v>
      </c>
      <c r="BO531" s="43">
        <f t="shared" ca="1" si="932"/>
        <v>2.8014572360232051E-4</v>
      </c>
      <c r="BP531" s="43">
        <f t="shared" ca="1" si="933"/>
        <v>5.1635770505730426E-4</v>
      </c>
      <c r="BQ531" s="43">
        <f t="shared" ca="1" si="934"/>
        <v>1.0177228685085849E-3</v>
      </c>
      <c r="BS531" s="43">
        <f t="shared" ca="1" si="935"/>
        <v>3.6330174552944201E-4</v>
      </c>
      <c r="BT531" s="43">
        <f t="shared" ca="1" si="936"/>
        <v>5.4877111269229395E-4</v>
      </c>
      <c r="BU531" s="43">
        <f t="shared" ca="1" si="937"/>
        <v>1.2590256403694795E-4</v>
      </c>
      <c r="BV531" s="43">
        <f t="shared" ca="1" si="938"/>
        <v>2.9887533230987204E-4</v>
      </c>
      <c r="BW531" s="43">
        <f t="shared" ca="1" si="939"/>
        <v>1.1446698936917055E-4</v>
      </c>
      <c r="BX531" s="43">
        <f t="shared" ca="1" si="940"/>
        <v>3.488518669207282E-4</v>
      </c>
      <c r="BY531" s="43">
        <f t="shared" ca="1" si="941"/>
        <v>6.5621842847350578E-4</v>
      </c>
      <c r="BZ531" s="43">
        <f t="shared" ca="1" si="942"/>
        <v>2.4278587139641E-4</v>
      </c>
      <c r="CA531" s="43">
        <f t="shared" ca="1" si="943"/>
        <v>3.356030497775668E-4</v>
      </c>
      <c r="CB531" s="43">
        <f t="shared" ca="1" si="944"/>
        <v>3.9876521566985609E-4</v>
      </c>
      <c r="CD531" s="43">
        <f t="shared" ca="1" si="945"/>
        <v>1.1331448614201767E-3</v>
      </c>
      <c r="CE531" s="43">
        <f t="shared" ca="1" si="946"/>
        <v>-9.3666401329326516E-6</v>
      </c>
      <c r="CF531" s="43">
        <f t="shared" ca="1" si="947"/>
        <v>1.4168671283569984E-4</v>
      </c>
      <c r="CG531" s="43">
        <f t="shared" ca="1" si="948"/>
        <v>4.9304473885129143E-5</v>
      </c>
      <c r="CH531" s="43">
        <f t="shared" ca="1" si="949"/>
        <v>6.6797522310160611E-4</v>
      </c>
      <c r="CI531" s="43">
        <f t="shared" ca="1" si="950"/>
        <v>7.6789907558021987E-4</v>
      </c>
      <c r="CJ531" s="43">
        <f t="shared" ca="1" si="951"/>
        <v>8.072424820212199E-5</v>
      </c>
      <c r="CK531" s="43">
        <f t="shared" ca="1" si="952"/>
        <v>2.5456026997429669E-4</v>
      </c>
      <c r="CL531" s="43">
        <f t="shared" ca="1" si="953"/>
        <v>6.5236656668728394E-4</v>
      </c>
      <c r="CN531" s="43">
        <f t="shared" ca="1" si="954"/>
        <v>-2.4706696777183694E-6</v>
      </c>
      <c r="CO531" s="43">
        <f t="shared" ca="1" si="955"/>
        <v>2.9356849079092842E-4</v>
      </c>
      <c r="CP531" s="43">
        <f t="shared" ca="1" si="956"/>
        <v>1.6789985274943186E-4</v>
      </c>
      <c r="CQ531" s="43">
        <f t="shared" ca="1" si="957"/>
        <v>1.1242752881558766E-3</v>
      </c>
      <c r="CR531" s="43">
        <f t="shared" ca="1" si="958"/>
        <v>1.193190862918244E-3</v>
      </c>
      <c r="CS531" s="43">
        <f t="shared" ca="1" si="959"/>
        <v>1.7132025805911559E-4</v>
      </c>
      <c r="CT531" s="43">
        <f t="shared" ca="1" si="960"/>
        <v>4.6672623764657651E-4</v>
      </c>
      <c r="CU531" s="43">
        <f t="shared" ca="1" si="960"/>
        <v>1.1092355543989032E-3</v>
      </c>
      <c r="CW531" s="43">
        <f t="shared" ca="1" si="961"/>
        <v>1.8414500713272532E-4</v>
      </c>
      <c r="CX531" s="43">
        <f t="shared" ca="1" si="962"/>
        <v>1.4407490305025293E-4</v>
      </c>
      <c r="CY531" s="43">
        <f t="shared" ca="1" si="963"/>
        <v>-6.2878114856087298E-6</v>
      </c>
      <c r="CZ531" s="43">
        <f t="shared" ca="1" si="964"/>
        <v>1.9488646091477438E-4</v>
      </c>
      <c r="DA531" s="43">
        <f t="shared" ca="1" si="965"/>
        <v>1.5875294762652663E-4</v>
      </c>
      <c r="DB531" s="43">
        <f t="shared" ca="1" si="966"/>
        <v>8.9435927104356E-5</v>
      </c>
      <c r="DC531" s="43">
        <f t="shared" ca="1" si="967"/>
        <v>7.3097809557108031E-5</v>
      </c>
      <c r="DE531" s="43">
        <f t="shared" ca="1" si="968"/>
        <v>2.1323960228524001E-4</v>
      </c>
      <c r="DF531" s="43">
        <f t="shared" ca="1" si="969"/>
        <v>1.6583783637975913E-4</v>
      </c>
      <c r="DG531" s="43">
        <f t="shared" ca="1" si="970"/>
        <v>3.7739697607885951E-4</v>
      </c>
      <c r="DH531" s="43">
        <f t="shared" ca="1" si="971"/>
        <v>3.1350051839051522E-4</v>
      </c>
      <c r="DI531" s="43">
        <f t="shared" ca="1" si="972"/>
        <v>2.6604062125342793E-4</v>
      </c>
      <c r="DJ531" s="43">
        <f t="shared" ca="1" si="973"/>
        <v>2.0120984281568678E-4</v>
      </c>
      <c r="DL531" s="43">
        <f t="shared" ca="1" si="974"/>
        <v>6.8399633000265913E-5</v>
      </c>
      <c r="DM531" s="43">
        <f t="shared" ca="1" si="975"/>
        <v>1.5375650157542235E-4</v>
      </c>
      <c r="DN531" s="43">
        <f t="shared" ca="1" si="976"/>
        <v>2.0921838460562889E-4</v>
      </c>
      <c r="DO531" s="43">
        <f t="shared" ca="1" si="977"/>
        <v>1.6938194369330684E-4</v>
      </c>
      <c r="DP531" s="43">
        <f t="shared" ca="1" si="978"/>
        <v>1.126952018097579E-4</v>
      </c>
      <c r="DR531" s="43">
        <f t="shared" ca="1" si="979"/>
        <v>6.5713585781945532E-4</v>
      </c>
      <c r="DS531" s="43">
        <f t="shared" ca="1" si="980"/>
        <v>7.6641093516657864E-5</v>
      </c>
      <c r="DT531" s="43">
        <f t="shared" ca="1" si="981"/>
        <v>2.6070048322996092E-4</v>
      </c>
      <c r="DU531" s="43">
        <f t="shared" ca="1" si="982"/>
        <v>6.1029090645775411E-4</v>
      </c>
      <c r="DW531" s="43">
        <f t="shared" ca="1" si="983"/>
        <v>2.7529130133580894E-4</v>
      </c>
      <c r="DX531" s="43">
        <f t="shared" ca="1" si="984"/>
        <v>4.1688688250489614E-4</v>
      </c>
      <c r="DY531" s="43">
        <f t="shared" ca="1" si="985"/>
        <v>8.3423668731397182E-4</v>
      </c>
      <c r="EA531" s="43">
        <f t="shared" ca="1" si="986"/>
        <v>2.1568184824617353E-4</v>
      </c>
      <c r="EB531" s="43">
        <f t="shared" ca="1" si="987"/>
        <v>1.4322390620916884E-4</v>
      </c>
      <c r="ED531" s="43">
        <f t="shared" ca="1" si="988"/>
        <v>2.9087803385155882E-4</v>
      </c>
    </row>
    <row r="532" spans="1:134" x14ac:dyDescent="0.3">
      <c r="A532">
        <f ca="1"/>
        <v>528</v>
      </c>
      <c r="B532" s="21">
        <f ca="1">LN(Data!C542/Data!C541)</f>
        <v>4.1009069917952523E-3</v>
      </c>
      <c r="C532" s="21">
        <f ca="1">LN(Data!D542/Data!D541)</f>
        <v>2.2650066308522831E-3</v>
      </c>
      <c r="D532" s="21">
        <f ca="1">LN(Data!E542/Data!E541)</f>
        <v>5.3960457804632239E-2</v>
      </c>
      <c r="E532" s="21">
        <f ca="1">LN(Data!F542/Data!F541)</f>
        <v>4.4072349874078268E-3</v>
      </c>
      <c r="F532" s="21">
        <f ca="1">LN(Data!G542/Data!G541)</f>
        <v>-8.3703250891544196E-3</v>
      </c>
      <c r="G532" s="21">
        <f ca="1">LN(Data!H542/Data!H541)</f>
        <v>4.1343059384617932E-4</v>
      </c>
      <c r="H532" s="21">
        <f ca="1">LN(Data!I542/Data!I541)</f>
        <v>4.9688741603313756E-3</v>
      </c>
      <c r="I532" s="21">
        <f ca="1">LN(Data!J542/Data!J541)</f>
        <v>-2.3328673730747762E-2</v>
      </c>
      <c r="J532" s="21">
        <f ca="1">LN(Data!K542/Data!K541)</f>
        <v>-1.6701465260109134E-3</v>
      </c>
      <c r="K532" s="21">
        <f ca="1">LN(Data!L542/Data!L541)</f>
        <v>-1.7624300547992623E-3</v>
      </c>
      <c r="L532" s="21">
        <f ca="1">LN(Data!M542/Data!M541)</f>
        <v>3.7096617291909766E-3</v>
      </c>
      <c r="M532" s="21">
        <f ca="1">LN(Data!N542/Data!N541)</f>
        <v>2.8449521322313448E-3</v>
      </c>
      <c r="N532" s="21">
        <f ca="1">LN(Data!O542/Data!O541)</f>
        <v>2.1557540011273454E-3</v>
      </c>
      <c r="O532" s="21">
        <f ca="1">LN(Data!P542/Data!P541)</f>
        <v>6.1232755510678819E-4</v>
      </c>
      <c r="Q532" s="41">
        <f t="shared" ca="1" si="885"/>
        <v>1.5356305957127698E-3</v>
      </c>
      <c r="R532" s="41">
        <f t="shared" ca="1" si="886"/>
        <v>9.5906470519151112E-4</v>
      </c>
      <c r="S532" s="41">
        <f t="shared" ca="1" si="887"/>
        <v>2.4464672987373555E-3</v>
      </c>
      <c r="T532" s="41">
        <f t="shared" ca="1" si="888"/>
        <v>6.6296434762877401E-4</v>
      </c>
      <c r="U532" s="41">
        <f t="shared" ca="1" si="889"/>
        <v>7.6719964854451864E-4</v>
      </c>
      <c r="V532" s="41">
        <f t="shared" ca="1" si="890"/>
        <v>2.2409572746474472E-3</v>
      </c>
      <c r="W532" s="41">
        <f t="shared" ca="1" si="891"/>
        <v>3.0895849335352298E-4</v>
      </c>
      <c r="X532" s="41">
        <f t="shared" ca="1" si="892"/>
        <v>3.6350118610832321E-4</v>
      </c>
      <c r="Y532" s="41">
        <f t="shared" ca="1" si="893"/>
        <v>2.0412180988647657E-4</v>
      </c>
      <c r="Z532" s="41">
        <f t="shared" ca="1" si="894"/>
        <v>6.5243003840324886E-4</v>
      </c>
      <c r="AA532" s="41">
        <f t="shared" ca="1" si="895"/>
        <v>1.5836398847431086E-3</v>
      </c>
      <c r="AB532" s="41">
        <f t="shared" ca="1" si="896"/>
        <v>3.9877025837785796E-4</v>
      </c>
      <c r="AC532" s="41">
        <f t="shared" ca="1" si="897"/>
        <v>3.5990696434705323E-4</v>
      </c>
      <c r="AD532" s="41">
        <f t="shared" ca="1" si="898"/>
        <v>6.1054852506054922E-4</v>
      </c>
      <c r="AF532" s="43">
        <f t="shared" ca="1" si="899"/>
        <v>9.3089261073635787E-4</v>
      </c>
      <c r="AG532" s="43">
        <f t="shared" ca="1" si="900"/>
        <v>1.5068889160457012E-3</v>
      </c>
      <c r="AH532" s="43">
        <f t="shared" ca="1" si="901"/>
        <v>6.4402633580528496E-4</v>
      </c>
      <c r="AI532" s="43">
        <f t="shared" ca="1" si="902"/>
        <v>9.078061179097302E-4</v>
      </c>
      <c r="AJ532" s="43">
        <f t="shared" ca="1" si="903"/>
        <v>1.5435848149884645E-3</v>
      </c>
      <c r="AK532" s="43">
        <f t="shared" ca="1" si="904"/>
        <v>1.2956719410893208E-4</v>
      </c>
      <c r="AL532" s="43">
        <f t="shared" ca="1" si="905"/>
        <v>4.0811144248299698E-4</v>
      </c>
      <c r="AM532" s="43">
        <f t="shared" ca="1" si="906"/>
        <v>1.8918738531382526E-4</v>
      </c>
      <c r="AN532" s="43">
        <f t="shared" ca="1" si="907"/>
        <v>8.4604098134379729E-4</v>
      </c>
      <c r="AO532" s="43">
        <f t="shared" ca="1" si="908"/>
        <v>1.3199739100892877E-3</v>
      </c>
      <c r="AP532" s="43">
        <f t="shared" ca="1" si="909"/>
        <v>2.8413353307300083E-4</v>
      </c>
      <c r="AQ532" s="43">
        <f t="shared" ca="1" si="910"/>
        <v>4.5413997191815213E-4</v>
      </c>
      <c r="AR532" s="43">
        <f t="shared" ca="1" si="911"/>
        <v>9.0941159228918563E-4</v>
      </c>
      <c r="AT532" s="43">
        <f t="shared" ca="1" si="912"/>
        <v>1.026836200224669E-3</v>
      </c>
      <c r="AU532" s="43">
        <f t="shared" ca="1" si="913"/>
        <v>3.658641947013311E-4</v>
      </c>
      <c r="AV532" s="43">
        <f t="shared" ca="1" si="914"/>
        <v>5.7456609145638542E-4</v>
      </c>
      <c r="AW532" s="43">
        <f t="shared" ca="1" si="915"/>
        <v>1.0550377385667954E-3</v>
      </c>
      <c r="AX532" s="43">
        <f t="shared" ca="1" si="916"/>
        <v>3.7944798544089117E-5</v>
      </c>
      <c r="AY532" s="43">
        <f t="shared" ca="1" si="917"/>
        <v>7.5557592395288363E-5</v>
      </c>
      <c r="AZ532" s="43">
        <f t="shared" ca="1" si="918"/>
        <v>4.9920733093534855E-5</v>
      </c>
      <c r="BA532" s="43">
        <f t="shared" ca="1" si="919"/>
        <v>5.0705653683999811E-4</v>
      </c>
      <c r="BB532" s="43">
        <f t="shared" ca="1" si="920"/>
        <v>8.7064067387011661E-4</v>
      </c>
      <c r="BC532" s="43">
        <f t="shared" ca="1" si="921"/>
        <v>3.4941211226497132E-5</v>
      </c>
      <c r="BD532" s="43">
        <f t="shared" ca="1" si="922"/>
        <v>1.9896885097738309E-4</v>
      </c>
      <c r="BE532" s="43">
        <f t="shared" ca="1" si="923"/>
        <v>6.2565776654687345E-4</v>
      </c>
      <c r="BG532" s="43">
        <f t="shared" ca="1" si="924"/>
        <v>7.5306824733628749E-4</v>
      </c>
      <c r="BH532" s="43">
        <f t="shared" ca="1" si="925"/>
        <v>9.662170124552661E-4</v>
      </c>
      <c r="BI532" s="43">
        <f t="shared" ca="1" si="926"/>
        <v>1.5200365370319656E-3</v>
      </c>
      <c r="BJ532" s="43">
        <f t="shared" ca="1" si="927"/>
        <v>6.3366142406952458E-5</v>
      </c>
      <c r="BK532" s="43">
        <f t="shared" ca="1" si="928"/>
        <v>2.9172557812117967E-4</v>
      </c>
      <c r="BL532" s="43">
        <f t="shared" ca="1" si="929"/>
        <v>9.186403826890218E-5</v>
      </c>
      <c r="BM532" s="43">
        <f t="shared" ca="1" si="930"/>
        <v>8.4164585234196136E-4</v>
      </c>
      <c r="BN532" s="43">
        <f t="shared" ca="1" si="931"/>
        <v>1.4668899780061347E-3</v>
      </c>
      <c r="BO532" s="43">
        <f t="shared" ca="1" si="932"/>
        <v>2.68276676823804E-4</v>
      </c>
      <c r="BP532" s="43">
        <f t="shared" ca="1" si="933"/>
        <v>4.8934172609233981E-4</v>
      </c>
      <c r="BQ532" s="43">
        <f t="shared" ca="1" si="934"/>
        <v>9.5413656082260836E-4</v>
      </c>
      <c r="BS532" s="43">
        <f t="shared" ca="1" si="935"/>
        <v>3.2252265734886729E-4</v>
      </c>
      <c r="BT532" s="43">
        <f t="shared" ca="1" si="936"/>
        <v>5.1429820018298786E-4</v>
      </c>
      <c r="BU532" s="43">
        <f t="shared" ca="1" si="937"/>
        <v>1.2092115672955177E-4</v>
      </c>
      <c r="BV532" s="43">
        <f t="shared" ca="1" si="938"/>
        <v>2.8671430000405261E-4</v>
      </c>
      <c r="BW532" s="43">
        <f t="shared" ca="1" si="939"/>
        <v>1.1720797599043482E-4</v>
      </c>
      <c r="BX532" s="43">
        <f t="shared" ca="1" si="940"/>
        <v>3.1463461821530924E-4</v>
      </c>
      <c r="BY532" s="43">
        <f t="shared" ca="1" si="941"/>
        <v>6.1712714062167032E-4</v>
      </c>
      <c r="BZ532" s="43">
        <f t="shared" ca="1" si="942"/>
        <v>2.4456115285158433E-4</v>
      </c>
      <c r="CA532" s="43">
        <f t="shared" ca="1" si="943"/>
        <v>3.2858622481147799E-4</v>
      </c>
      <c r="CB532" s="43">
        <f t="shared" ca="1" si="944"/>
        <v>3.6649245261024464E-4</v>
      </c>
      <c r="CD532" s="43">
        <f t="shared" ca="1" si="945"/>
        <v>1.0665173444986704E-3</v>
      </c>
      <c r="CE532" s="43">
        <f t="shared" ca="1" si="946"/>
        <v>-1.1068869109707072E-5</v>
      </c>
      <c r="CF532" s="43">
        <f t="shared" ca="1" si="947"/>
        <v>1.2810612887817501E-4</v>
      </c>
      <c r="CG532" s="43">
        <f t="shared" ca="1" si="948"/>
        <v>3.7889494231771424E-5</v>
      </c>
      <c r="CH532" s="43">
        <f t="shared" ca="1" si="949"/>
        <v>6.3958959672333468E-4</v>
      </c>
      <c r="CI532" s="43">
        <f t="shared" ca="1" si="950"/>
        <v>7.2157710828073393E-4</v>
      </c>
      <c r="CJ532" s="43">
        <f t="shared" ca="1" si="951"/>
        <v>6.149811491381204E-5</v>
      </c>
      <c r="CK532" s="43">
        <f t="shared" ca="1" si="952"/>
        <v>2.2774054563869252E-4</v>
      </c>
      <c r="CL532" s="43">
        <f t="shared" ca="1" si="953"/>
        <v>6.2057048350975543E-4</v>
      </c>
      <c r="CN532" s="43">
        <f t="shared" ca="1" si="954"/>
        <v>-2.5069277168682704E-6</v>
      </c>
      <c r="CO532" s="43">
        <f t="shared" ca="1" si="955"/>
        <v>2.7554049323614947E-4</v>
      </c>
      <c r="CP532" s="43">
        <f t="shared" ca="1" si="956"/>
        <v>1.5713677524264484E-4</v>
      </c>
      <c r="CQ532" s="43">
        <f t="shared" ca="1" si="957"/>
        <v>1.0577715536355815E-3</v>
      </c>
      <c r="CR532" s="43">
        <f t="shared" ca="1" si="958"/>
        <v>1.1215792012654385E-3</v>
      </c>
      <c r="CS532" s="43">
        <f t="shared" ca="1" si="959"/>
        <v>1.598690849452924E-4</v>
      </c>
      <c r="CT532" s="43">
        <f t="shared" ca="1" si="960"/>
        <v>4.3778184074275112E-4</v>
      </c>
      <c r="CU532" s="43">
        <f t="shared" ca="1" si="960"/>
        <v>1.0432799950586867E-3</v>
      </c>
      <c r="CW532" s="43">
        <f t="shared" ca="1" si="961"/>
        <v>1.7378478316774996E-4</v>
      </c>
      <c r="CX532" s="43">
        <f t="shared" ca="1" si="962"/>
        <v>1.3657666003733944E-4</v>
      </c>
      <c r="CY532" s="43">
        <f t="shared" ca="1" si="963"/>
        <v>-7.4954361510533934E-6</v>
      </c>
      <c r="CZ532" s="43">
        <f t="shared" ca="1" si="964"/>
        <v>1.8322689110219253E-4</v>
      </c>
      <c r="DA532" s="43">
        <f t="shared" ca="1" si="965"/>
        <v>1.5117724752313042E-4</v>
      </c>
      <c r="DB532" s="43">
        <f t="shared" ca="1" si="966"/>
        <v>8.5634769929340512E-5</v>
      </c>
      <c r="DC532" s="43">
        <f t="shared" ca="1" si="967"/>
        <v>6.77162514469529E-5</v>
      </c>
      <c r="DE532" s="43">
        <f t="shared" ca="1" si="968"/>
        <v>2.0301663159470005E-4</v>
      </c>
      <c r="DF532" s="43">
        <f t="shared" ca="1" si="969"/>
        <v>1.5233214700918063E-4</v>
      </c>
      <c r="DG532" s="43">
        <f t="shared" ca="1" si="970"/>
        <v>3.5482857301210859E-4</v>
      </c>
      <c r="DH532" s="43">
        <f t="shared" ca="1" si="971"/>
        <v>2.990637828391085E-4</v>
      </c>
      <c r="DI532" s="43">
        <f t="shared" ca="1" si="972"/>
        <v>2.5358897257881941E-4</v>
      </c>
      <c r="DJ532" s="43">
        <f t="shared" ca="1" si="973"/>
        <v>1.8690360436517868E-4</v>
      </c>
      <c r="DL532" s="43">
        <f t="shared" ca="1" si="974"/>
        <v>5.8376202978968348E-5</v>
      </c>
      <c r="DM532" s="43">
        <f t="shared" ca="1" si="975"/>
        <v>1.4465667147815377E-4</v>
      </c>
      <c r="DN532" s="43">
        <f t="shared" ca="1" si="976"/>
        <v>2.0394642389681813E-4</v>
      </c>
      <c r="DO532" s="43">
        <f t="shared" ca="1" si="977"/>
        <v>1.6506417321359375E-4</v>
      </c>
      <c r="DP532" s="43">
        <f t="shared" ca="1" si="978"/>
        <v>1.0221466758381387E-4</v>
      </c>
      <c r="DR532" s="43">
        <f t="shared" ca="1" si="979"/>
        <v>6.1753409762434371E-4</v>
      </c>
      <c r="DS532" s="43">
        <f t="shared" ca="1" si="980"/>
        <v>6.197517109248091E-5</v>
      </c>
      <c r="DT532" s="43">
        <f t="shared" ca="1" si="981"/>
        <v>2.3697651415316385E-4</v>
      </c>
      <c r="DU532" s="43">
        <f t="shared" ca="1" si="982"/>
        <v>5.7881537612184568E-4</v>
      </c>
      <c r="DW532" s="43">
        <f t="shared" ca="1" si="983"/>
        <v>2.5898736833399359E-4</v>
      </c>
      <c r="DX532" s="43">
        <f t="shared" ca="1" si="984"/>
        <v>3.920450989990127E-4</v>
      </c>
      <c r="DY532" s="43">
        <f t="shared" ca="1" si="985"/>
        <v>7.8407341855244632E-4</v>
      </c>
      <c r="EA532" s="43">
        <f t="shared" ca="1" si="986"/>
        <v>2.1268201904946533E-4</v>
      </c>
      <c r="EB532" s="43">
        <f t="shared" ca="1" si="987"/>
        <v>1.2830571731520346E-4</v>
      </c>
      <c r="ED532" s="43">
        <f t="shared" ca="1" si="988"/>
        <v>2.6834797348844697E-4</v>
      </c>
    </row>
    <row r="533" spans="1:134" x14ac:dyDescent="0.3">
      <c r="A533">
        <f ca="1"/>
        <v>529</v>
      </c>
      <c r="B533" s="21">
        <f ca="1">LN(Data!C543/Data!C542)</f>
        <v>5.0789239354215587E-3</v>
      </c>
      <c r="C533" s="21">
        <f ca="1">LN(Data!D543/Data!D542)</f>
        <v>5.2651494329008335E-3</v>
      </c>
      <c r="D533" s="21">
        <f ca="1">LN(Data!E543/Data!E542)</f>
        <v>-1.2570673189227003E-2</v>
      </c>
      <c r="E533" s="21">
        <f ca="1">LN(Data!F543/Data!F542)</f>
        <v>6.7202590387751672E-3</v>
      </c>
      <c r="F533" s="21">
        <f ca="1">LN(Data!G543/Data!G542)</f>
        <v>-2.8057505078955863E-3</v>
      </c>
      <c r="G533" s="21">
        <f ca="1">LN(Data!H543/Data!H542)</f>
        <v>1.4247009074298019E-2</v>
      </c>
      <c r="H533" s="21">
        <f ca="1">LN(Data!I543/Data!I542)</f>
        <v>3.5982818494038104E-3</v>
      </c>
      <c r="I533" s="21">
        <f ca="1">LN(Data!J543/Data!J542)</f>
        <v>2.0804445784067768E-3</v>
      </c>
      <c r="J533" s="21">
        <f ca="1">LN(Data!K543/Data!K542)</f>
        <v>7.7702624891010158E-3</v>
      </c>
      <c r="K533" s="21">
        <f ca="1">LN(Data!L543/Data!L542)</f>
        <v>7.3357435434040783E-3</v>
      </c>
      <c r="L533" s="21">
        <f ca="1">LN(Data!M543/Data!M542)</f>
        <v>-3.9574624986412699E-3</v>
      </c>
      <c r="M533" s="21">
        <f ca="1">LN(Data!N543/Data!N542)</f>
        <v>4.1034115845924798E-3</v>
      </c>
      <c r="N533" s="21">
        <f ca="1">LN(Data!O543/Data!O542)</f>
        <v>2.8492345163079495E-3</v>
      </c>
      <c r="O533" s="21">
        <f ca="1">LN(Data!P543/Data!P542)</f>
        <v>6.0438608639335149E-3</v>
      </c>
      <c r="Q533" s="41">
        <f t="shared" ca="1" si="885"/>
        <v>1.4445018062593249E-3</v>
      </c>
      <c r="R533" s="41">
        <f t="shared" ca="1" si="886"/>
        <v>9.0182863818228862E-4</v>
      </c>
      <c r="S533" s="41">
        <f t="shared" ca="1" si="887"/>
        <v>2.4743831212022437E-3</v>
      </c>
      <c r="T533" s="41">
        <f t="shared" ca="1" si="888"/>
        <v>6.2435190998510136E-4</v>
      </c>
      <c r="U533" s="41">
        <f t="shared" ca="1" si="889"/>
        <v>7.2537141015773519E-4</v>
      </c>
      <c r="V533" s="41">
        <f t="shared" ca="1" si="890"/>
        <v>2.1065100936599559E-3</v>
      </c>
      <c r="W533" s="41">
        <f t="shared" ca="1" si="891"/>
        <v>2.9190236637758411E-4</v>
      </c>
      <c r="X533" s="41">
        <f t="shared" ca="1" si="892"/>
        <v>3.7434473602396463E-4</v>
      </c>
      <c r="Y533" s="41">
        <f t="shared" ca="1" si="893"/>
        <v>1.9204186465838875E-4</v>
      </c>
      <c r="Z533" s="41">
        <f t="shared" ca="1" si="894"/>
        <v>6.1347060568093744E-4</v>
      </c>
      <c r="AA533" s="41">
        <f t="shared" ca="1" si="895"/>
        <v>1.4894471870672233E-3</v>
      </c>
      <c r="AB533" s="41">
        <f t="shared" ca="1" si="896"/>
        <v>3.7532966803326774E-4</v>
      </c>
      <c r="AC533" s="41">
        <f t="shared" ca="1" si="897"/>
        <v>3.3859138300503265E-4</v>
      </c>
      <c r="AD533" s="41">
        <f t="shared" ca="1" si="898"/>
        <v>5.7393811025900079E-4</v>
      </c>
      <c r="AF533" s="43">
        <f t="shared" ca="1" si="899"/>
        <v>8.7559636898391186E-4</v>
      </c>
      <c r="AG533" s="43">
        <f t="shared" ca="1" si="900"/>
        <v>1.4297527902044484E-3</v>
      </c>
      <c r="AH533" s="43">
        <f t="shared" ca="1" si="901"/>
        <v>6.0646917530342856E-4</v>
      </c>
      <c r="AI533" s="43">
        <f t="shared" ca="1" si="902"/>
        <v>8.5127819535424365E-4</v>
      </c>
      <c r="AJ533" s="43">
        <f t="shared" ca="1" si="903"/>
        <v>1.4510714525139321E-3</v>
      </c>
      <c r="AK533" s="43">
        <f t="shared" ca="1" si="904"/>
        <v>1.2301577590952337E-4</v>
      </c>
      <c r="AL533" s="43">
        <f t="shared" ca="1" si="905"/>
        <v>3.7788463266131314E-4</v>
      </c>
      <c r="AM533" s="43">
        <f t="shared" ca="1" si="906"/>
        <v>1.7742519526104528E-4</v>
      </c>
      <c r="AN533" s="43">
        <f t="shared" ca="1" si="907"/>
        <v>7.9484486875911278E-4</v>
      </c>
      <c r="AO533" s="43">
        <f t="shared" ca="1" si="908"/>
        <v>1.2416882541472765E-3</v>
      </c>
      <c r="AP533" s="43">
        <f t="shared" ca="1" si="909"/>
        <v>2.6778553413404422E-4</v>
      </c>
      <c r="AQ533" s="43">
        <f t="shared" ca="1" si="910"/>
        <v>4.2742200640241181E-4</v>
      </c>
      <c r="AR533" s="43">
        <f t="shared" ca="1" si="911"/>
        <v>8.5499756265295474E-4</v>
      </c>
      <c r="AT533" s="43">
        <f t="shared" ca="1" si="912"/>
        <v>9.7255927589506787E-4</v>
      </c>
      <c r="AU533" s="43">
        <f t="shared" ca="1" si="913"/>
        <v>3.445112880074634E-4</v>
      </c>
      <c r="AV533" s="43">
        <f t="shared" ca="1" si="914"/>
        <v>5.3895459545924291E-4</v>
      </c>
      <c r="AW533" s="43">
        <f t="shared" ca="1" si="915"/>
        <v>9.9179165963497501E-4</v>
      </c>
      <c r="AX533" s="43">
        <f t="shared" ca="1" si="916"/>
        <v>3.634338260670504E-5</v>
      </c>
      <c r="AY533" s="43">
        <f t="shared" ca="1" si="917"/>
        <v>6.7853760810223065E-5</v>
      </c>
      <c r="AZ533" s="43">
        <f t="shared" ca="1" si="918"/>
        <v>4.6698515530568178E-5</v>
      </c>
      <c r="BA533" s="43">
        <f t="shared" ca="1" si="919"/>
        <v>4.7639362968396619E-4</v>
      </c>
      <c r="BB533" s="43">
        <f t="shared" ca="1" si="920"/>
        <v>8.1890637794279977E-4</v>
      </c>
      <c r="BC533" s="43">
        <f t="shared" ca="1" si="921"/>
        <v>3.3231368679544983E-5</v>
      </c>
      <c r="BD533" s="43">
        <f t="shared" ca="1" si="922"/>
        <v>1.8732368774516248E-4</v>
      </c>
      <c r="BE533" s="43">
        <f t="shared" ca="1" si="923"/>
        <v>5.8820151611241529E-4</v>
      </c>
      <c r="BG533" s="43">
        <f t="shared" ca="1" si="924"/>
        <v>7.2215313755049737E-4</v>
      </c>
      <c r="BH533" s="43">
        <f t="shared" ca="1" si="925"/>
        <v>8.8114399728088778E-4</v>
      </c>
      <c r="BI533" s="43">
        <f t="shared" ca="1" si="926"/>
        <v>1.4301728790569106E-3</v>
      </c>
      <c r="BJ533" s="43">
        <f t="shared" ca="1" si="927"/>
        <v>7.5651537330440638E-5</v>
      </c>
      <c r="BK533" s="43">
        <f t="shared" ca="1" si="928"/>
        <v>1.9869248856474599E-4</v>
      </c>
      <c r="BL533" s="43">
        <f t="shared" ca="1" si="929"/>
        <v>8.0944883704106137E-5</v>
      </c>
      <c r="BM533" s="43">
        <f t="shared" ca="1" si="930"/>
        <v>7.8544100924510696E-4</v>
      </c>
      <c r="BN533" s="43">
        <f t="shared" ca="1" si="931"/>
        <v>1.3908870820382147E-3</v>
      </c>
      <c r="BO533" s="43">
        <f t="shared" ca="1" si="932"/>
        <v>2.6139097138362384E-4</v>
      </c>
      <c r="BP533" s="43">
        <f t="shared" ca="1" si="933"/>
        <v>4.6696075089569934E-4</v>
      </c>
      <c r="BQ533" s="43">
        <f t="shared" ca="1" si="934"/>
        <v>8.9887085568524908E-4</v>
      </c>
      <c r="BS533" s="43">
        <f t="shared" ca="1" si="935"/>
        <v>3.0095789853260127E-4</v>
      </c>
      <c r="BT533" s="43">
        <f t="shared" ca="1" si="936"/>
        <v>4.8354963331869236E-4</v>
      </c>
      <c r="BU533" s="43">
        <f t="shared" ca="1" si="937"/>
        <v>1.14979827088625E-4</v>
      </c>
      <c r="BV533" s="43">
        <f t="shared" ca="1" si="938"/>
        <v>2.6334254517925099E-4</v>
      </c>
      <c r="BW533" s="43">
        <f t="shared" ca="1" si="939"/>
        <v>1.0973385373879675E-4</v>
      </c>
      <c r="BX533" s="43">
        <f t="shared" ca="1" si="940"/>
        <v>2.9529049451836845E-4</v>
      </c>
      <c r="BY533" s="43">
        <f t="shared" ca="1" si="941"/>
        <v>5.8108047324223033E-4</v>
      </c>
      <c r="BZ533" s="43">
        <f t="shared" ca="1" si="942"/>
        <v>2.3063978603496949E-4</v>
      </c>
      <c r="CA533" s="43">
        <f t="shared" ca="1" si="943"/>
        <v>3.0944110619027005E-4</v>
      </c>
      <c r="CB533" s="43">
        <f t="shared" ca="1" si="944"/>
        <v>3.4466482573910714E-4</v>
      </c>
      <c r="CD533" s="43">
        <f t="shared" ca="1" si="945"/>
        <v>1.0023186709204124E-3</v>
      </c>
      <c r="CE533" s="43">
        <f t="shared" ca="1" si="946"/>
        <v>-1.2900202486069019E-5</v>
      </c>
      <c r="CF533" s="43">
        <f t="shared" ca="1" si="947"/>
        <v>1.3213587612699506E-4</v>
      </c>
      <c r="CG533" s="43">
        <f t="shared" ca="1" si="948"/>
        <v>3.645490474001913E-5</v>
      </c>
      <c r="CH533" s="43">
        <f t="shared" ca="1" si="949"/>
        <v>6.0209934767026848E-4</v>
      </c>
      <c r="CI533" s="43">
        <f t="shared" ca="1" si="950"/>
        <v>6.7641941730524249E-4</v>
      </c>
      <c r="CJ533" s="43">
        <f t="shared" ca="1" si="951"/>
        <v>5.6379437566391747E-5</v>
      </c>
      <c r="CK533" s="43">
        <f t="shared" ca="1" si="952"/>
        <v>2.1299345119227009E-4</v>
      </c>
      <c r="CL533" s="43">
        <f t="shared" ca="1" si="953"/>
        <v>5.8302873165733257E-4</v>
      </c>
      <c r="CN533" s="43">
        <f t="shared" ca="1" si="954"/>
        <v>-2.2332549781650095E-6</v>
      </c>
      <c r="CO533" s="43">
        <f t="shared" ca="1" si="955"/>
        <v>2.5842937639593169E-4</v>
      </c>
      <c r="CP533" s="43">
        <f t="shared" ca="1" si="956"/>
        <v>1.4766713934788261E-4</v>
      </c>
      <c r="CQ533" s="43">
        <f t="shared" ca="1" si="957"/>
        <v>9.9426154186719649E-4</v>
      </c>
      <c r="CR533" s="43">
        <f t="shared" ca="1" si="958"/>
        <v>1.0543764704486122E-3</v>
      </c>
      <c r="CS533" s="43">
        <f t="shared" ca="1" si="959"/>
        <v>1.5034751126354439E-4</v>
      </c>
      <c r="CT533" s="43">
        <f t="shared" ca="1" si="960"/>
        <v>4.1156840557759838E-4</v>
      </c>
      <c r="CU533" s="43">
        <f t="shared" ca="1" si="960"/>
        <v>9.8069838465184955E-4</v>
      </c>
      <c r="CW533" s="43">
        <f t="shared" ca="1" si="961"/>
        <v>1.5640266153195412E-4</v>
      </c>
      <c r="CX533" s="43">
        <f t="shared" ca="1" si="962"/>
        <v>1.2788413556007527E-4</v>
      </c>
      <c r="CY533" s="43">
        <f t="shared" ca="1" si="963"/>
        <v>-7.5711475715111972E-6</v>
      </c>
      <c r="CZ533" s="43">
        <f t="shared" ca="1" si="964"/>
        <v>1.7333924817464579E-4</v>
      </c>
      <c r="DA533" s="43">
        <f t="shared" ca="1" si="965"/>
        <v>1.4295478521997602E-4</v>
      </c>
      <c r="DB533" s="43">
        <f t="shared" ca="1" si="966"/>
        <v>8.1139383954714035E-5</v>
      </c>
      <c r="DC533" s="43">
        <f t="shared" ca="1" si="967"/>
        <v>6.3835831074109462E-5</v>
      </c>
      <c r="DE533" s="43">
        <f t="shared" ca="1" si="968"/>
        <v>1.9317337190228906E-4</v>
      </c>
      <c r="DF533" s="43">
        <f t="shared" ca="1" si="969"/>
        <v>1.4565912753193035E-4</v>
      </c>
      <c r="DG533" s="43">
        <f t="shared" ca="1" si="970"/>
        <v>3.2834636934347776E-4</v>
      </c>
      <c r="DH533" s="43">
        <f t="shared" ca="1" si="971"/>
        <v>2.7713781826441678E-4</v>
      </c>
      <c r="DI533" s="43">
        <f t="shared" ca="1" si="972"/>
        <v>2.35356181319927E-4</v>
      </c>
      <c r="DJ533" s="43">
        <f t="shared" ca="1" si="973"/>
        <v>1.7483230071830199E-4</v>
      </c>
      <c r="DL533" s="43">
        <f t="shared" ca="1" si="974"/>
        <v>5.5050241786231854E-5</v>
      </c>
      <c r="DM533" s="43">
        <f t="shared" ca="1" si="975"/>
        <v>1.356055304704835E-4</v>
      </c>
      <c r="DN533" s="43">
        <f t="shared" ca="1" si="976"/>
        <v>1.9142454924779022E-4</v>
      </c>
      <c r="DO533" s="43">
        <f t="shared" ca="1" si="977"/>
        <v>1.5494429731742308E-4</v>
      </c>
      <c r="DP533" s="43">
        <f t="shared" ca="1" si="978"/>
        <v>9.602042692444849E-5</v>
      </c>
      <c r="DR533" s="43">
        <f t="shared" ca="1" si="979"/>
        <v>5.8008977060740319E-4</v>
      </c>
      <c r="DS533" s="43">
        <f t="shared" ca="1" si="980"/>
        <v>5.7955819078393465E-5</v>
      </c>
      <c r="DT533" s="43">
        <f t="shared" ca="1" si="981"/>
        <v>2.2252996136543359E-4</v>
      </c>
      <c r="DU533" s="43">
        <f t="shared" ca="1" si="982"/>
        <v>5.4402170248534474E-4</v>
      </c>
      <c r="DW533" s="43">
        <f t="shared" ca="1" si="983"/>
        <v>2.440813548367331E-4</v>
      </c>
      <c r="DX533" s="43">
        <f t="shared" ca="1" si="984"/>
        <v>3.6900222014600386E-4</v>
      </c>
      <c r="DY533" s="43">
        <f t="shared" ca="1" si="985"/>
        <v>7.37165305125114E-4</v>
      </c>
      <c r="EA533" s="43">
        <f t="shared" ca="1" si="986"/>
        <v>2.0028907892302182E-4</v>
      </c>
      <c r="EB533" s="43">
        <f t="shared" ca="1" si="987"/>
        <v>1.2071189683130276E-4</v>
      </c>
      <c r="ED533" s="43">
        <f t="shared" ca="1" si="988"/>
        <v>2.5232629673375544E-4</v>
      </c>
    </row>
    <row r="534" spans="1:134" x14ac:dyDescent="0.3">
      <c r="A534">
        <f ca="1"/>
        <v>530</v>
      </c>
      <c r="B534" s="21">
        <f ca="1">LN(Data!C544/Data!C543)</f>
        <v>6.0890891684208118E-3</v>
      </c>
      <c r="C534" s="21">
        <f ca="1">LN(Data!D544/Data!D543)</f>
        <v>-2.7544777650894275E-3</v>
      </c>
      <c r="D534" s="21">
        <f ca="1">LN(Data!E544/Data!E543)</f>
        <v>-1.0433743169480647E-2</v>
      </c>
      <c r="E534" s="21">
        <f ca="1">LN(Data!F544/Data!F543)</f>
        <v>1.4455296514972677E-2</v>
      </c>
      <c r="F534" s="21">
        <f ca="1">LN(Data!G544/Data!G543)</f>
        <v>-8.5277667538749841E-3</v>
      </c>
      <c r="G534" s="21">
        <f ca="1">LN(Data!H544/Data!H543)</f>
        <v>4.0741495776418094E-4</v>
      </c>
      <c r="H534" s="21">
        <f ca="1">LN(Data!I544/Data!I543)</f>
        <v>2.5622972189197762E-3</v>
      </c>
      <c r="I534" s="21">
        <f ca="1">LN(Data!J544/Data!J543)</f>
        <v>7.9351805026030633E-3</v>
      </c>
      <c r="J534" s="21">
        <f ca="1">LN(Data!K544/Data!K543)</f>
        <v>2.7605262527040384E-3</v>
      </c>
      <c r="K534" s="21">
        <f ca="1">LN(Data!L544/Data!L543)</f>
        <v>3.0913492248099282E-3</v>
      </c>
      <c r="L534" s="21">
        <f ca="1">LN(Data!M544/Data!M543)</f>
        <v>-2.3571803509045593E-2</v>
      </c>
      <c r="M534" s="21">
        <f ca="1">LN(Data!N544/Data!N543)</f>
        <v>9.4113110818357E-3</v>
      </c>
      <c r="N534" s="21">
        <f ca="1">LN(Data!O544/Data!O543)</f>
        <v>6.7412378773025368E-3</v>
      </c>
      <c r="O534" s="21">
        <f ca="1">LN(Data!P544/Data!P543)</f>
        <v>4.9056641781279077E-4</v>
      </c>
      <c r="Q534" s="41">
        <f t="shared" ca="1" si="885"/>
        <v>1.359379425984273E-3</v>
      </c>
      <c r="R534" s="41">
        <f t="shared" ca="1" si="886"/>
        <v>8.4938222780439783E-4</v>
      </c>
      <c r="S534" s="41">
        <f t="shared" ca="1" si="887"/>
        <v>2.3354014433959298E-3</v>
      </c>
      <c r="T534" s="41">
        <f t="shared" ca="1" si="888"/>
        <v>5.8960050827888959E-4</v>
      </c>
      <c r="U534" s="41">
        <f t="shared" ca="1" si="889"/>
        <v>6.823214597030244E-4</v>
      </c>
      <c r="V534" s="41">
        <f t="shared" ca="1" si="890"/>
        <v>1.992298124094146E-3</v>
      </c>
      <c r="W534" s="41">
        <f t="shared" ca="1" si="891"/>
        <v>2.7516508233099398E-4</v>
      </c>
      <c r="X534" s="41">
        <f t="shared" ca="1" si="892"/>
        <v>3.5214374684115605E-4</v>
      </c>
      <c r="Y534" s="41">
        <f t="shared" ca="1" si="893"/>
        <v>1.8414197152785724E-4</v>
      </c>
      <c r="Z534" s="41">
        <f t="shared" ca="1" si="894"/>
        <v>5.7989115734015677E-4</v>
      </c>
      <c r="AA534" s="41">
        <f t="shared" ca="1" si="895"/>
        <v>1.4010200464088791E-3</v>
      </c>
      <c r="AB534" s="41">
        <f t="shared" ca="1" si="896"/>
        <v>3.5382016714922569E-4</v>
      </c>
      <c r="AC534" s="41">
        <f t="shared" ca="1" si="897"/>
        <v>3.1876298826446592E-4</v>
      </c>
      <c r="AD534" s="41">
        <f t="shared" ca="1" si="898"/>
        <v>5.4169351889201594E-4</v>
      </c>
      <c r="AF534" s="43">
        <f t="shared" ca="1" si="899"/>
        <v>8.2466506445357695E-4</v>
      </c>
      <c r="AG534" s="43">
        <f t="shared" ca="1" si="900"/>
        <v>1.3401368932154738E-3</v>
      </c>
      <c r="AH534" s="43">
        <f t="shared" ca="1" si="901"/>
        <v>5.7212892585427897E-4</v>
      </c>
      <c r="AI534" s="43">
        <f t="shared" ca="1" si="902"/>
        <v>7.993464920283067E-4</v>
      </c>
      <c r="AJ534" s="43">
        <f t="shared" ca="1" si="903"/>
        <v>1.3683487338868332E-3</v>
      </c>
      <c r="AK534" s="43">
        <f t="shared" ca="1" si="904"/>
        <v>1.1673135334363177E-4</v>
      </c>
      <c r="AL534" s="43">
        <f t="shared" ca="1" si="905"/>
        <v>3.5584553988756958E-4</v>
      </c>
      <c r="AM534" s="43">
        <f t="shared" ca="1" si="906"/>
        <v>1.6914755787380677E-4</v>
      </c>
      <c r="AN534" s="43">
        <f t="shared" ca="1" si="907"/>
        <v>7.493896376415685E-4</v>
      </c>
      <c r="AO534" s="43">
        <f t="shared" ca="1" si="908"/>
        <v>1.1659809798379669E-3</v>
      </c>
      <c r="AP534" s="43">
        <f t="shared" ca="1" si="909"/>
        <v>2.5296885700483391E-4</v>
      </c>
      <c r="AQ534" s="43">
        <f t="shared" ca="1" si="910"/>
        <v>4.0264494874121739E-4</v>
      </c>
      <c r="AR534" s="43">
        <f t="shared" ca="1" si="911"/>
        <v>8.0553948747002873E-4</v>
      </c>
      <c r="AT534" s="43">
        <f t="shared" ca="1" si="912"/>
        <v>9.1023453097255737E-4</v>
      </c>
      <c r="AU534" s="43">
        <f t="shared" ca="1" si="913"/>
        <v>3.2596360081103278E-4</v>
      </c>
      <c r="AV534" s="43">
        <f t="shared" ca="1" si="914"/>
        <v>5.0573095798995779E-4</v>
      </c>
      <c r="AW534" s="43">
        <f t="shared" ca="1" si="915"/>
        <v>9.3678491796176083E-4</v>
      </c>
      <c r="AX534" s="43">
        <f t="shared" ca="1" si="916"/>
        <v>3.5299509148631088E-5</v>
      </c>
      <c r="AY534" s="43">
        <f t="shared" ca="1" si="917"/>
        <v>6.4439766257140486E-5</v>
      </c>
      <c r="AZ534" s="43">
        <f t="shared" ca="1" si="918"/>
        <v>4.6351300187012933E-5</v>
      </c>
      <c r="BA534" s="43">
        <f t="shared" ca="1" si="919"/>
        <v>4.5012743906037577E-4</v>
      </c>
      <c r="BB534" s="43">
        <f t="shared" ca="1" si="920"/>
        <v>7.6852179738040496E-4</v>
      </c>
      <c r="BC534" s="43">
        <f t="shared" ca="1" si="921"/>
        <v>3.2533791069426831E-5</v>
      </c>
      <c r="BD534" s="43">
        <f t="shared" ca="1" si="922"/>
        <v>1.7698436521031713E-4</v>
      </c>
      <c r="BE534" s="43">
        <f t="shared" ca="1" si="923"/>
        <v>5.5481873498168662E-4</v>
      </c>
      <c r="BG534" s="43">
        <f t="shared" ca="1" si="924"/>
        <v>6.7375525849006405E-4</v>
      </c>
      <c r="BH534" s="43">
        <f t="shared" ca="1" si="925"/>
        <v>8.3039156780515032E-4</v>
      </c>
      <c r="BI534" s="43">
        <f t="shared" ca="1" si="926"/>
        <v>1.3336168366136789E-3</v>
      </c>
      <c r="BJ534" s="43">
        <f t="shared" ca="1" si="927"/>
        <v>6.8398475580319231E-5</v>
      </c>
      <c r="BK534" s="43">
        <f t="shared" ca="1" si="928"/>
        <v>1.8520178391785418E-4</v>
      </c>
      <c r="BL534" s="43">
        <f t="shared" ca="1" si="929"/>
        <v>7.0227544861159856E-5</v>
      </c>
      <c r="BM534" s="43">
        <f t="shared" ca="1" si="930"/>
        <v>7.3278163460935362E-4</v>
      </c>
      <c r="BN534" s="43">
        <f t="shared" ca="1" si="931"/>
        <v>1.3104187351796644E-3</v>
      </c>
      <c r="BO534" s="43">
        <f t="shared" ca="1" si="932"/>
        <v>2.4261255434115839E-4</v>
      </c>
      <c r="BP534" s="43">
        <f t="shared" ca="1" si="933"/>
        <v>4.3679409808531901E-4</v>
      </c>
      <c r="BQ534" s="43">
        <f t="shared" ca="1" si="934"/>
        <v>8.4038008036083393E-4</v>
      </c>
      <c r="BS534" s="43">
        <f t="shared" ca="1" si="935"/>
        <v>2.8176910240797117E-4</v>
      </c>
      <c r="BT534" s="43">
        <f t="shared" ca="1" si="936"/>
        <v>4.6028127080999459E-4</v>
      </c>
      <c r="BU534" s="43">
        <f t="shared" ca="1" si="937"/>
        <v>1.0953192063065849E-4</v>
      </c>
      <c r="BV534" s="43">
        <f t="shared" ca="1" si="938"/>
        <v>2.4838086005745844E-4</v>
      </c>
      <c r="BW534" s="43">
        <f t="shared" ca="1" si="939"/>
        <v>1.0628291311803115E-4</v>
      </c>
      <c r="BX534" s="43">
        <f t="shared" ca="1" si="940"/>
        <v>2.8053095065848821E-4</v>
      </c>
      <c r="BY534" s="43">
        <f t="shared" ca="1" si="941"/>
        <v>5.4461993446006996E-4</v>
      </c>
      <c r="BZ534" s="43">
        <f t="shared" ca="1" si="942"/>
        <v>2.1845595820034166E-4</v>
      </c>
      <c r="CA534" s="43">
        <f t="shared" ca="1" si="943"/>
        <v>2.9202349545956235E-4</v>
      </c>
      <c r="CB534" s="43">
        <f t="shared" ca="1" si="944"/>
        <v>3.2642191483075761E-4</v>
      </c>
      <c r="CD534" s="43">
        <f t="shared" ca="1" si="945"/>
        <v>9.3978113748841529E-4</v>
      </c>
      <c r="CE534" s="43">
        <f t="shared" ca="1" si="946"/>
        <v>-1.2731943204495851E-5</v>
      </c>
      <c r="CF534" s="43">
        <f t="shared" ca="1" si="947"/>
        <v>1.2385749105342454E-4</v>
      </c>
      <c r="CG534" s="43">
        <f t="shared" ca="1" si="948"/>
        <v>3.2959525380101349E-5</v>
      </c>
      <c r="CH534" s="43">
        <f t="shared" ca="1" si="949"/>
        <v>5.6473845083969041E-4</v>
      </c>
      <c r="CI534" s="43">
        <f t="shared" ca="1" si="950"/>
        <v>6.3650047141186031E-4</v>
      </c>
      <c r="CJ534" s="43">
        <f t="shared" ca="1" si="951"/>
        <v>5.2305882364153742E-5</v>
      </c>
      <c r="CK534" s="43">
        <f t="shared" ca="1" si="952"/>
        <v>1.9973418964925918E-4</v>
      </c>
      <c r="CL534" s="43">
        <f t="shared" ca="1" si="953"/>
        <v>5.4702955381657472E-4</v>
      </c>
      <c r="CN534" s="43">
        <f t="shared" ca="1" si="954"/>
        <v>9.7662557014517033E-7</v>
      </c>
      <c r="CO534" s="43">
        <f t="shared" ca="1" si="955"/>
        <v>2.4470202057940392E-4</v>
      </c>
      <c r="CP534" s="43">
        <f t="shared" ca="1" si="956"/>
        <v>1.4544929099852361E-4</v>
      </c>
      <c r="CQ534" s="43">
        <f t="shared" ca="1" si="957"/>
        <v>9.4087659364494071E-4</v>
      </c>
      <c r="CR534" s="43">
        <f t="shared" ca="1" si="958"/>
        <v>9.8773096197393522E-4</v>
      </c>
      <c r="CS534" s="43">
        <f t="shared" ca="1" si="959"/>
        <v>1.4483434111260785E-4</v>
      </c>
      <c r="CT534" s="43">
        <f t="shared" ca="1" si="960"/>
        <v>3.8930988544346097E-4</v>
      </c>
      <c r="CU534" s="43">
        <f t="shared" ca="1" si="960"/>
        <v>9.2702289800707376E-4</v>
      </c>
      <c r="CW534" s="43">
        <f t="shared" ca="1" si="961"/>
        <v>1.4746766339794717E-4</v>
      </c>
      <c r="CX534" s="43">
        <f t="shared" ca="1" si="962"/>
        <v>1.2188866309524887E-4</v>
      </c>
      <c r="CY534" s="43">
        <f t="shared" ca="1" si="963"/>
        <v>-5.5331143465737985E-6</v>
      </c>
      <c r="CZ534" s="43">
        <f t="shared" ca="1" si="964"/>
        <v>1.6208448935545362E-4</v>
      </c>
      <c r="DA534" s="43">
        <f t="shared" ca="1" si="965"/>
        <v>1.352634119923058E-4</v>
      </c>
      <c r="DB534" s="43">
        <f t="shared" ca="1" si="966"/>
        <v>7.6886161848114726E-5</v>
      </c>
      <c r="DC534" s="43">
        <f t="shared" ca="1" si="967"/>
        <v>6.1310532100483731E-5</v>
      </c>
      <c r="DE534" s="43">
        <f t="shared" ca="1" si="968"/>
        <v>1.825529056162466E-4</v>
      </c>
      <c r="DF534" s="43">
        <f t="shared" ca="1" si="969"/>
        <v>1.3783527635302198E-4</v>
      </c>
      <c r="DG534" s="43">
        <f t="shared" ca="1" si="970"/>
        <v>3.081515902988963E-4</v>
      </c>
      <c r="DH534" s="43">
        <f t="shared" ca="1" si="971"/>
        <v>2.6102176439159999E-4</v>
      </c>
      <c r="DI534" s="43">
        <f t="shared" ca="1" si="972"/>
        <v>2.2159047091085512E-4</v>
      </c>
      <c r="DJ534" s="43">
        <f t="shared" ca="1" si="973"/>
        <v>1.6509679772922477E-4</v>
      </c>
      <c r="DL534" s="43">
        <f t="shared" ca="1" si="974"/>
        <v>5.5167266452156599E-5</v>
      </c>
      <c r="DM534" s="43">
        <f t="shared" ca="1" si="975"/>
        <v>1.2562416729794149E-4</v>
      </c>
      <c r="DN534" s="43">
        <f t="shared" ca="1" si="976"/>
        <v>1.8185215139970888E-4</v>
      </c>
      <c r="DO534" s="43">
        <f t="shared" ca="1" si="977"/>
        <v>1.4697599748346086E-4</v>
      </c>
      <c r="DP534" s="43">
        <f t="shared" ca="1" si="978"/>
        <v>9.307694443060367E-5</v>
      </c>
      <c r="DR534" s="43">
        <f t="shared" ca="1" si="979"/>
        <v>5.4354252857259861E-4</v>
      </c>
      <c r="DS534" s="43">
        <f t="shared" ca="1" si="980"/>
        <v>5.628456443594608E-5</v>
      </c>
      <c r="DT534" s="43">
        <f t="shared" ca="1" si="981"/>
        <v>2.1043223890590657E-4</v>
      </c>
      <c r="DU534" s="43">
        <f t="shared" ca="1" si="982"/>
        <v>5.1404057313481392E-4</v>
      </c>
      <c r="DW534" s="43">
        <f t="shared" ca="1" si="983"/>
        <v>2.284621276987782E-4</v>
      </c>
      <c r="DX534" s="43">
        <f t="shared" ca="1" si="984"/>
        <v>3.4618554261235624E-4</v>
      </c>
      <c r="DY534" s="43">
        <f t="shared" ca="1" si="985"/>
        <v>6.9150028565464572E-4</v>
      </c>
      <c r="EA534" s="43">
        <f t="shared" ca="1" si="986"/>
        <v>1.8897322910292684E-4</v>
      </c>
      <c r="EB534" s="43">
        <f t="shared" ca="1" si="987"/>
        <v>1.1495720994250838E-4</v>
      </c>
      <c r="ED534" s="43">
        <f t="shared" ca="1" si="988"/>
        <v>2.3821994154884704E-4</v>
      </c>
    </row>
    <row r="535" spans="1:134" x14ac:dyDescent="0.3">
      <c r="A535">
        <f ca="1"/>
        <v>531</v>
      </c>
      <c r="B535" s="21">
        <f ca="1">LN(Data!C545/Data!C544)</f>
        <v>3.8513973679298731E-3</v>
      </c>
      <c r="C535" s="21">
        <f ca="1">LN(Data!D545/Data!D544)</f>
        <v>7.2455032775531579E-3</v>
      </c>
      <c r="D535" s="21">
        <f ca="1">LN(Data!E545/Data!E544)</f>
        <v>-1.5191837747361742E-2</v>
      </c>
      <c r="E535" s="21">
        <f ca="1">LN(Data!F545/Data!F544)</f>
        <v>-1.9710783063933111E-2</v>
      </c>
      <c r="F535" s="21">
        <f ca="1">LN(Data!G545/Data!G544)</f>
        <v>1.5620436318127822E-2</v>
      </c>
      <c r="G535" s="21">
        <f ca="1">LN(Data!H545/Data!H544)</f>
        <v>1.4385412287587208E-2</v>
      </c>
      <c r="H535" s="21">
        <f ca="1">LN(Data!I545/Data!I544)</f>
        <v>-1.190605176626202E-2</v>
      </c>
      <c r="I535" s="21">
        <f ca="1">LN(Data!J545/Data!J544)</f>
        <v>-2.0834086902842025E-2</v>
      </c>
      <c r="J535" s="21">
        <f ca="1">LN(Data!K545/Data!K544)</f>
        <v>-1.7519914200659598E-2</v>
      </c>
      <c r="K535" s="21">
        <f ca="1">LN(Data!L545/Data!L544)</f>
        <v>7.3486126553848397E-2</v>
      </c>
      <c r="L535" s="21">
        <f ca="1">LN(Data!M545/Data!M544)</f>
        <v>2.5799802945358333E-2</v>
      </c>
      <c r="M535" s="21">
        <f ca="1">LN(Data!N545/Data!N544)</f>
        <v>-1.5085932446849642E-2</v>
      </c>
      <c r="N535" s="21">
        <f ca="1">LN(Data!O545/Data!O544)</f>
        <v>-1.1260776400037514E-2</v>
      </c>
      <c r="O535" s="21">
        <f ca="1">LN(Data!P545/Data!P544)</f>
        <v>7.0570819423730162E-3</v>
      </c>
      <c r="Q535" s="41">
        <f t="shared" ca="1" si="885"/>
        <v>1.2800412808392752E-3</v>
      </c>
      <c r="R535" s="41">
        <f t="shared" ca="1" si="886"/>
        <v>7.9887452300163623E-4</v>
      </c>
      <c r="S535" s="41">
        <f t="shared" ca="1" si="887"/>
        <v>2.201809136583775E-3</v>
      </c>
      <c r="T535" s="41">
        <f t="shared" ca="1" si="888"/>
        <v>5.6676181362230304E-4</v>
      </c>
      <c r="U535" s="41">
        <f t="shared" ca="1" si="889"/>
        <v>6.4574554046935263E-4</v>
      </c>
      <c r="V535" s="41">
        <f t="shared" ca="1" si="890"/>
        <v>1.8727701958653655E-3</v>
      </c>
      <c r="W535" s="41">
        <f t="shared" ca="1" si="891"/>
        <v>2.5904909941341936E-4</v>
      </c>
      <c r="X535" s="41">
        <f t="shared" ca="1" si="892"/>
        <v>3.3479314740722017E-4</v>
      </c>
      <c r="Y535" s="41">
        <f t="shared" ca="1" si="893"/>
        <v>1.7355068354769787E-4</v>
      </c>
      <c r="Z535" s="41">
        <f t="shared" ca="1" si="894"/>
        <v>5.4567107430153125E-4</v>
      </c>
      <c r="AA535" s="41">
        <f t="shared" ca="1" si="895"/>
        <v>1.3502966388644897E-3</v>
      </c>
      <c r="AB535" s="41">
        <f t="shared" ca="1" si="896"/>
        <v>3.3790532369701716E-4</v>
      </c>
      <c r="AC535" s="41">
        <f t="shared" ca="1" si="897"/>
        <v>3.0236386625570068E-4</v>
      </c>
      <c r="AD535" s="41">
        <f t="shared" ca="1" si="898"/>
        <v>5.0920634708311215E-4</v>
      </c>
      <c r="AF535" s="43">
        <f t="shared" ca="1" si="899"/>
        <v>7.741788249429186E-4</v>
      </c>
      <c r="AG535" s="43">
        <f t="shared" ca="1" si="900"/>
        <v>1.2559167600713832E-3</v>
      </c>
      <c r="AH535" s="43">
        <f t="shared" ca="1" si="901"/>
        <v>5.4308236566916006E-4</v>
      </c>
      <c r="AI535" s="43">
        <f t="shared" ca="1" si="902"/>
        <v>7.4827012257629784E-4</v>
      </c>
      <c r="AJ535" s="43">
        <f t="shared" ca="1" si="903"/>
        <v>1.2863966570140055E-3</v>
      </c>
      <c r="AK535" s="43">
        <f t="shared" ca="1" si="904"/>
        <v>1.1066359551753381E-4</v>
      </c>
      <c r="AL535" s="43">
        <f t="shared" ca="1" si="905"/>
        <v>3.3739388879318728E-4</v>
      </c>
      <c r="AM535" s="43">
        <f t="shared" ca="1" si="906"/>
        <v>1.6000724983164725E-4</v>
      </c>
      <c r="AN535" s="43">
        <f t="shared" ca="1" si="907"/>
        <v>7.0555566944791016E-4</v>
      </c>
      <c r="AO535" s="43">
        <f t="shared" ca="1" si="908"/>
        <v>1.0874102722420644E-3</v>
      </c>
      <c r="AP535" s="43">
        <f t="shared" ca="1" si="909"/>
        <v>2.4122910432668656E-4</v>
      </c>
      <c r="AQ535" s="43">
        <f t="shared" ca="1" si="910"/>
        <v>3.8094913172917016E-4</v>
      </c>
      <c r="AR535" s="43">
        <f t="shared" ca="1" si="911"/>
        <v>7.5738634438149259E-4</v>
      </c>
      <c r="AT535" s="43">
        <f t="shared" ca="1" si="912"/>
        <v>8.5734482992822316E-4</v>
      </c>
      <c r="AU535" s="43">
        <f t="shared" ca="1" si="913"/>
        <v>3.040167771920748E-4</v>
      </c>
      <c r="AV535" s="43">
        <f t="shared" ca="1" si="914"/>
        <v>4.7679647314512533E-4</v>
      </c>
      <c r="AW535" s="43">
        <f t="shared" ca="1" si="915"/>
        <v>8.8051048995751557E-4</v>
      </c>
      <c r="AX535" s="43">
        <f t="shared" ca="1" si="916"/>
        <v>3.2758071156689319E-5</v>
      </c>
      <c r="AY535" s="43">
        <f t="shared" ca="1" si="917"/>
        <v>5.926194358632858E-5</v>
      </c>
      <c r="AZ535" s="43">
        <f t="shared" ca="1" si="918"/>
        <v>4.3113993684811015E-5</v>
      </c>
      <c r="BA535" s="43">
        <f t="shared" ca="1" si="919"/>
        <v>4.2260888955452129E-4</v>
      </c>
      <c r="BB535" s="43">
        <f t="shared" ca="1" si="920"/>
        <v>7.2630617005650406E-4</v>
      </c>
      <c r="BC535" s="43">
        <f t="shared" ca="1" si="921"/>
        <v>2.9026368778345849E-5</v>
      </c>
      <c r="BD535" s="43">
        <f t="shared" ca="1" si="922"/>
        <v>1.652511879071656E-4</v>
      </c>
      <c r="BE535" s="43">
        <f t="shared" ca="1" si="923"/>
        <v>5.2144853562537553E-4</v>
      </c>
      <c r="BG535" s="43">
        <f t="shared" ca="1" si="924"/>
        <v>6.2428057190410541E-4</v>
      </c>
      <c r="BH535" s="43">
        <f t="shared" ca="1" si="925"/>
        <v>7.8590666542399125E-4</v>
      </c>
      <c r="BI535" s="43">
        <f t="shared" ca="1" si="926"/>
        <v>1.2533447746348951E-3</v>
      </c>
      <c r="BJ535" s="43">
        <f t="shared" ca="1" si="927"/>
        <v>6.2690505979135067E-5</v>
      </c>
      <c r="BK535" s="43">
        <f t="shared" ca="1" si="928"/>
        <v>1.6912205876072506E-4</v>
      </c>
      <c r="BL535" s="43">
        <f t="shared" ca="1" si="929"/>
        <v>6.4285734853490882E-5</v>
      </c>
      <c r="BM535" s="43">
        <f t="shared" ca="1" si="930"/>
        <v>6.8687947590126202E-4</v>
      </c>
      <c r="BN535" s="43">
        <f t="shared" ca="1" si="931"/>
        <v>1.2465501397001752E-3</v>
      </c>
      <c r="BO535" s="43">
        <f t="shared" ca="1" si="932"/>
        <v>2.2216408891773123E-4</v>
      </c>
      <c r="BP535" s="43">
        <f t="shared" ca="1" si="933"/>
        <v>4.063662715208309E-4</v>
      </c>
      <c r="BQ535" s="43">
        <f t="shared" ca="1" si="934"/>
        <v>7.8965016889852194E-4</v>
      </c>
      <c r="BS535" s="43">
        <f t="shared" ca="1" si="935"/>
        <v>2.5746667244122556E-4</v>
      </c>
      <c r="BT535" s="43">
        <f t="shared" ca="1" si="936"/>
        <v>4.3301775280254183E-4</v>
      </c>
      <c r="BU535" s="43">
        <f t="shared" ca="1" si="937"/>
        <v>1.051823313563575E-4</v>
      </c>
      <c r="BV535" s="43">
        <f t="shared" ca="1" si="938"/>
        <v>2.4036033167790835E-4</v>
      </c>
      <c r="BW535" s="43">
        <f t="shared" ca="1" si="939"/>
        <v>1.0230019186216147E-4</v>
      </c>
      <c r="BX535" s="43">
        <f t="shared" ca="1" si="940"/>
        <v>2.663802757995364E-4</v>
      </c>
      <c r="BY535" s="43">
        <f t="shared" ca="1" si="941"/>
        <v>4.9149849384550999E-4</v>
      </c>
      <c r="BZ535" s="43">
        <f t="shared" ca="1" si="942"/>
        <v>2.1351119824527615E-4</v>
      </c>
      <c r="CA535" s="43">
        <f t="shared" ca="1" si="943"/>
        <v>2.8034888127565101E-4</v>
      </c>
      <c r="CB535" s="43">
        <f t="shared" ca="1" si="944"/>
        <v>3.0726207692269845E-4</v>
      </c>
      <c r="CD535" s="43">
        <f t="shared" ca="1" si="945"/>
        <v>8.8318580885519916E-4</v>
      </c>
      <c r="CE535" s="43">
        <f t="shared" ca="1" si="946"/>
        <v>-1.3279066994449125E-5</v>
      </c>
      <c r="CF535" s="43">
        <f t="shared" ca="1" si="947"/>
        <v>1.1236587948165333E-4</v>
      </c>
      <c r="CG535" s="43">
        <f t="shared" ca="1" si="948"/>
        <v>2.9569486417234749E-5</v>
      </c>
      <c r="CH535" s="43">
        <f t="shared" ca="1" si="949"/>
        <v>5.2927240548067194E-4</v>
      </c>
      <c r="CI535" s="43">
        <f t="shared" ca="1" si="950"/>
        <v>6.1037133366474748E-4</v>
      </c>
      <c r="CJ535" s="43">
        <f t="shared" ca="1" si="951"/>
        <v>4.4352081477061288E-5</v>
      </c>
      <c r="CK535" s="43">
        <f t="shared" ca="1" si="952"/>
        <v>1.8430087601530222E-4</v>
      </c>
      <c r="CL535" s="43">
        <f t="shared" ca="1" si="953"/>
        <v>5.139567744282767E-4</v>
      </c>
      <c r="CN535" s="43">
        <f t="shared" ca="1" si="954"/>
        <v>9.8066312872998873E-7</v>
      </c>
      <c r="CO535" s="43">
        <f t="shared" ca="1" si="955"/>
        <v>2.3021387401839883E-4</v>
      </c>
      <c r="CP535" s="43">
        <f t="shared" ca="1" si="956"/>
        <v>1.3678981431981132E-4</v>
      </c>
      <c r="CQ535" s="43">
        <f t="shared" ca="1" si="957"/>
        <v>8.844995657410758E-4</v>
      </c>
      <c r="CR535" s="43">
        <f t="shared" ca="1" si="958"/>
        <v>9.2789089393563527E-4</v>
      </c>
      <c r="CS535" s="43">
        <f t="shared" ca="1" si="959"/>
        <v>1.3637433918026607E-4</v>
      </c>
      <c r="CT535" s="43">
        <f t="shared" ca="1" si="960"/>
        <v>3.6611608118555686E-4</v>
      </c>
      <c r="CU535" s="43">
        <f t="shared" ca="1" si="960"/>
        <v>8.7141351597243288E-4</v>
      </c>
      <c r="CW535" s="43">
        <f t="shared" ca="1" si="961"/>
        <v>1.3983954105007711E-4</v>
      </c>
      <c r="CX535" s="43">
        <f t="shared" ca="1" si="962"/>
        <v>1.1499974063393745E-4</v>
      </c>
      <c r="CY535" s="43">
        <f t="shared" ca="1" si="963"/>
        <v>-4.7258701544929527E-6</v>
      </c>
      <c r="CZ535" s="43">
        <f t="shared" ca="1" si="964"/>
        <v>1.4873554199955731E-4</v>
      </c>
      <c r="DA535" s="43">
        <f t="shared" ca="1" si="965"/>
        <v>1.2859448184545004E-4</v>
      </c>
      <c r="DB535" s="43">
        <f t="shared" ca="1" si="966"/>
        <v>7.3309375441133178E-5</v>
      </c>
      <c r="DC535" s="43">
        <f t="shared" ca="1" si="967"/>
        <v>5.7707318792538132E-5</v>
      </c>
      <c r="DE535" s="43">
        <f t="shared" ca="1" si="968"/>
        <v>1.7291404772511466E-4</v>
      </c>
      <c r="DF535" s="43">
        <f t="shared" ca="1" si="969"/>
        <v>1.3103698461756758E-4</v>
      </c>
      <c r="DG535" s="43">
        <f t="shared" ca="1" si="970"/>
        <v>2.7843970394399235E-4</v>
      </c>
      <c r="DH535" s="43">
        <f t="shared" ca="1" si="971"/>
        <v>2.4984128566013486E-4</v>
      </c>
      <c r="DI535" s="43">
        <f t="shared" ca="1" si="972"/>
        <v>2.1150461901824663E-4</v>
      </c>
      <c r="DJ535" s="43">
        <f t="shared" ca="1" si="973"/>
        <v>1.5542455384990285E-4</v>
      </c>
      <c r="DL535" s="43">
        <f t="shared" ca="1" si="974"/>
        <v>5.2369255506509043E-5</v>
      </c>
      <c r="DM535" s="43">
        <f t="shared" ca="1" si="975"/>
        <v>1.1418248231544691E-4</v>
      </c>
      <c r="DN535" s="43">
        <f t="shared" ca="1" si="976"/>
        <v>1.7249983259455266E-4</v>
      </c>
      <c r="DO535" s="43">
        <f t="shared" ca="1" si="977"/>
        <v>1.3927399948261419E-4</v>
      </c>
      <c r="DP535" s="43">
        <f t="shared" ca="1" si="978"/>
        <v>8.757358105327148E-5</v>
      </c>
      <c r="DR535" s="43">
        <f t="shared" ca="1" si="979"/>
        <v>5.0655785626793908E-4</v>
      </c>
      <c r="DS535" s="43">
        <f t="shared" ca="1" si="980"/>
        <v>5.4653109522825989E-5</v>
      </c>
      <c r="DT535" s="43">
        <f t="shared" ca="1" si="981"/>
        <v>1.9905667580072769E-4</v>
      </c>
      <c r="DU535" s="43">
        <f t="shared" ca="1" si="982"/>
        <v>4.8328912947365047E-4</v>
      </c>
      <c r="DW535" s="43">
        <f t="shared" ca="1" si="983"/>
        <v>2.0144390550183941E-4</v>
      </c>
      <c r="DX535" s="43">
        <f t="shared" ca="1" si="984"/>
        <v>3.1588022197652418E-4</v>
      </c>
      <c r="DY535" s="43">
        <f t="shared" ca="1" si="985"/>
        <v>6.4931645640283777E-4</v>
      </c>
      <c r="EA535" s="43">
        <f t="shared" ca="1" si="986"/>
        <v>1.8144146856114809E-4</v>
      </c>
      <c r="EB535" s="43">
        <f t="shared" ca="1" si="987"/>
        <v>1.0833678973581815E-4</v>
      </c>
      <c r="ED535" s="43">
        <f t="shared" ca="1" si="988"/>
        <v>2.2412516655094175E-4</v>
      </c>
    </row>
    <row r="536" spans="1:134" x14ac:dyDescent="0.3">
      <c r="A536">
        <f ca="1"/>
        <v>532</v>
      </c>
      <c r="B536" s="21">
        <f ca="1">LN(Data!C546/Data!C545)</f>
        <v>-3.8077545329833914E-2</v>
      </c>
      <c r="C536" s="21">
        <f ca="1">LN(Data!D546/Data!D545)</f>
        <v>2.2157479597276437E-2</v>
      </c>
      <c r="D536" s="21">
        <f ca="1">LN(Data!E546/Data!E545)</f>
        <v>3.7234869638495358E-2</v>
      </c>
      <c r="E536" s="21">
        <f ca="1">LN(Data!F546/Data!F545)</f>
        <v>9.9039551169450239E-3</v>
      </c>
      <c r="F536" s="21">
        <f ca="1">LN(Data!G546/Data!G545)</f>
        <v>1.6783352793231093E-2</v>
      </c>
      <c r="G536" s="21">
        <f ca="1">LN(Data!H546/Data!H545)</f>
        <v>4.0523682276914816E-2</v>
      </c>
      <c r="H536" s="21">
        <f ca="1">LN(Data!I546/Data!I545)</f>
        <v>1.0689779171296371E-2</v>
      </c>
      <c r="I536" s="21">
        <f ca="1">LN(Data!J546/Data!J545)</f>
        <v>4.9002548178399509E-3</v>
      </c>
      <c r="J536" s="21">
        <f ca="1">LN(Data!K546/Data!K545)</f>
        <v>5.0370891446438601E-3</v>
      </c>
      <c r="K536" s="21">
        <f ca="1">LN(Data!L546/Data!L545)</f>
        <v>2.2959599411533093E-2</v>
      </c>
      <c r="L536" s="21">
        <f ca="1">LN(Data!M546/Data!M545)</f>
        <v>4.1949475459356882E-3</v>
      </c>
      <c r="M536" s="21">
        <f ca="1">LN(Data!N546/Data!N545)</f>
        <v>1.4964462201460136E-3</v>
      </c>
      <c r="N536" s="21">
        <f ca="1">LN(Data!O546/Data!O545)</f>
        <v>8.2167965857411311E-3</v>
      </c>
      <c r="O536" s="21">
        <f ca="1">LN(Data!P546/Data!P545)</f>
        <v>1.4235391155926168E-2</v>
      </c>
      <c r="Q536" s="41">
        <f t="shared" ca="1" si="885"/>
        <v>1.2041287996900603E-3</v>
      </c>
      <c r="R536" s="41">
        <f t="shared" ca="1" si="886"/>
        <v>7.5409189068623996E-4</v>
      </c>
      <c r="S536" s="41">
        <f t="shared" ca="1" si="887"/>
        <v>2.0835481044372784E-3</v>
      </c>
      <c r="T536" s="41">
        <f t="shared" ca="1" si="888"/>
        <v>5.5606700294457084E-4</v>
      </c>
      <c r="U536" s="41">
        <f t="shared" ca="1" si="889"/>
        <v>6.2164068988731266E-4</v>
      </c>
      <c r="V536" s="41">
        <f t="shared" ca="1" si="890"/>
        <v>1.7728203893144754E-3</v>
      </c>
      <c r="W536" s="41">
        <f t="shared" ca="1" si="891"/>
        <v>2.5201139756826884E-4</v>
      </c>
      <c r="X536" s="41">
        <f t="shared" ca="1" si="892"/>
        <v>3.4074910918729739E-4</v>
      </c>
      <c r="Y536" s="41">
        <f t="shared" ca="1" si="893"/>
        <v>1.8155448615074442E-4</v>
      </c>
      <c r="Z536" s="41">
        <f t="shared" ca="1" si="894"/>
        <v>8.3694345759673301E-4</v>
      </c>
      <c r="AA536" s="41">
        <f t="shared" ca="1" si="895"/>
        <v>1.3092166304537794E-3</v>
      </c>
      <c r="AB536" s="41">
        <f t="shared" ca="1" si="896"/>
        <v>3.3128612574265075E-4</v>
      </c>
      <c r="AC536" s="41">
        <f t="shared" ca="1" si="897"/>
        <v>2.9183033938825711E-4</v>
      </c>
      <c r="AD536" s="41">
        <f t="shared" ca="1" si="898"/>
        <v>4.8164211059060743E-4</v>
      </c>
      <c r="AF536" s="43">
        <f t="shared" ca="1" si="899"/>
        <v>7.2940241418149312E-4</v>
      </c>
      <c r="AG536" s="43">
        <f t="shared" ca="1" si="900"/>
        <v>1.1770511662322475E-3</v>
      </c>
      <c r="AH536" s="43">
        <f t="shared" ca="1" si="901"/>
        <v>5.0594258024827424E-4</v>
      </c>
      <c r="AI536" s="43">
        <f t="shared" ca="1" si="902"/>
        <v>7.0698354566101312E-4</v>
      </c>
      <c r="AJ536" s="43">
        <f t="shared" ca="1" si="903"/>
        <v>1.212537093934425E-3</v>
      </c>
      <c r="AK536" s="43">
        <f t="shared" ca="1" si="904"/>
        <v>1.0127248360038068E-4</v>
      </c>
      <c r="AL536" s="43">
        <f t="shared" ca="1" si="905"/>
        <v>3.1233583461794633E-4</v>
      </c>
      <c r="AM536" s="43">
        <f t="shared" ca="1" si="906"/>
        <v>1.4635824575542173E-4</v>
      </c>
      <c r="AN536" s="43">
        <f t="shared" ca="1" si="907"/>
        <v>6.802037857443667E-4</v>
      </c>
      <c r="AO536" s="43">
        <f t="shared" ca="1" si="908"/>
        <v>1.0281275734969524E-3</v>
      </c>
      <c r="AP536" s="43">
        <f t="shared" ca="1" si="909"/>
        <v>2.2326924283597147E-4</v>
      </c>
      <c r="AQ536" s="43">
        <f t="shared" ca="1" si="910"/>
        <v>3.5549000035014285E-4</v>
      </c>
      <c r="AR536" s="43">
        <f t="shared" ca="1" si="911"/>
        <v>7.1357394132769017E-4</v>
      </c>
      <c r="AT536" s="43">
        <f t="shared" ca="1" si="912"/>
        <v>7.992997895210958E-4</v>
      </c>
      <c r="AU536" s="43">
        <f t="shared" ca="1" si="913"/>
        <v>2.7720689796297828E-4</v>
      </c>
      <c r="AV536" s="43">
        <f t="shared" ca="1" si="914"/>
        <v>4.5497936010880611E-4</v>
      </c>
      <c r="AW536" s="43">
        <f t="shared" ca="1" si="915"/>
        <v>8.3393363367278463E-4</v>
      </c>
      <c r="AX536" s="43">
        <f t="shared" ca="1" si="916"/>
        <v>2.5616666661577813E-5</v>
      </c>
      <c r="AY536" s="43">
        <f t="shared" ca="1" si="917"/>
        <v>4.6649020274786705E-5</v>
      </c>
      <c r="AZ536" s="43">
        <f t="shared" ca="1" si="918"/>
        <v>3.2910718317922588E-5</v>
      </c>
      <c r="BA536" s="43">
        <f t="shared" ca="1" si="919"/>
        <v>4.2919899442928571E-4</v>
      </c>
      <c r="BB536" s="43">
        <f t="shared" ca="1" si="920"/>
        <v>6.9394375326116301E-4</v>
      </c>
      <c r="BC536" s="43">
        <f t="shared" ca="1" si="921"/>
        <v>2.0726476272329414E-5</v>
      </c>
      <c r="BD536" s="43">
        <f t="shared" ca="1" si="922"/>
        <v>1.5044071709387975E-4</v>
      </c>
      <c r="BE536" s="43">
        <f t="shared" ca="1" si="923"/>
        <v>4.9322955010845844E-4</v>
      </c>
      <c r="BG536" s="43">
        <f t="shared" ca="1" si="924"/>
        <v>6.0479031868070218E-4</v>
      </c>
      <c r="BH536" s="43">
        <f t="shared" ca="1" si="925"/>
        <v>7.2451407745327198E-4</v>
      </c>
      <c r="BI536" s="43">
        <f t="shared" ca="1" si="926"/>
        <v>1.1650316371926855E-3</v>
      </c>
      <c r="BJ536" s="43">
        <f t="shared" ca="1" si="927"/>
        <v>6.9781564019071507E-5</v>
      </c>
      <c r="BK536" s="43">
        <f t="shared" ca="1" si="928"/>
        <v>1.7796521930562618E-4</v>
      </c>
      <c r="BL536" s="43">
        <f t="shared" ca="1" si="929"/>
        <v>7.6398172395328613E-5</v>
      </c>
      <c r="BM536" s="43">
        <f t="shared" ca="1" si="930"/>
        <v>5.7868334866989686E-4</v>
      </c>
      <c r="BN536" s="43">
        <f t="shared" ca="1" si="931"/>
        <v>1.1482403461025772E-3</v>
      </c>
      <c r="BO536" s="43">
        <f t="shared" ca="1" si="932"/>
        <v>2.2258522586267936E-4</v>
      </c>
      <c r="BP536" s="43">
        <f t="shared" ca="1" si="933"/>
        <v>3.9224860850830249E-4</v>
      </c>
      <c r="BQ536" s="43">
        <f t="shared" ca="1" si="934"/>
        <v>7.3583855613430858E-4</v>
      </c>
      <c r="BS536" s="43">
        <f t="shared" ca="1" si="935"/>
        <v>2.2354521019691601E-4</v>
      </c>
      <c r="BT536" s="43">
        <f t="shared" ca="1" si="936"/>
        <v>3.9002382318123713E-4</v>
      </c>
      <c r="BU536" s="43">
        <f t="shared" ca="1" si="937"/>
        <v>1.1295204768574096E-4</v>
      </c>
      <c r="BV536" s="43">
        <f t="shared" ca="1" si="938"/>
        <v>2.5057808181385679E-4</v>
      </c>
      <c r="BW536" s="43">
        <f t="shared" ca="1" si="939"/>
        <v>1.1688205403690715E-4</v>
      </c>
      <c r="BX536" s="43">
        <f t="shared" ca="1" si="940"/>
        <v>1.6348931332886573E-4</v>
      </c>
      <c r="BY536" s="43">
        <f t="shared" ca="1" si="941"/>
        <v>4.3149652507788852E-4</v>
      </c>
      <c r="BZ536" s="43">
        <f t="shared" ca="1" si="942"/>
        <v>2.1854185885717976E-4</v>
      </c>
      <c r="CA536" s="43">
        <f t="shared" ca="1" si="943"/>
        <v>2.7684547164426781E-4</v>
      </c>
      <c r="CB536" s="43">
        <f t="shared" ca="1" si="944"/>
        <v>2.8048031563350566E-4</v>
      </c>
      <c r="CD536" s="43">
        <f t="shared" ca="1" si="945"/>
        <v>8.4367704531678335E-4</v>
      </c>
      <c r="CE536" s="43">
        <f t="shared" ca="1" si="946"/>
        <v>-2.3640986379695937E-5</v>
      </c>
      <c r="CF536" s="43">
        <f t="shared" ca="1" si="947"/>
        <v>8.6097675050023014E-5</v>
      </c>
      <c r="CG536" s="43">
        <f t="shared" ca="1" si="948"/>
        <v>1.1375194987972656E-5</v>
      </c>
      <c r="CH536" s="43">
        <f t="shared" ca="1" si="949"/>
        <v>5.6638918275784785E-4</v>
      </c>
      <c r="CI536" s="43">
        <f t="shared" ca="1" si="950"/>
        <v>5.9792930438055556E-4</v>
      </c>
      <c r="CJ536" s="43">
        <f t="shared" ca="1" si="951"/>
        <v>2.7552025763302011E-5</v>
      </c>
      <c r="CK536" s="43">
        <f t="shared" ca="1" si="952"/>
        <v>1.626889290154163E-4</v>
      </c>
      <c r="CL536" s="43">
        <f t="shared" ca="1" si="953"/>
        <v>4.8973344990693897E-4</v>
      </c>
      <c r="CN536" s="43">
        <f t="shared" ca="1" si="954"/>
        <v>-9.3545844614959213E-6</v>
      </c>
      <c r="CO536" s="43">
        <f t="shared" ca="1" si="955"/>
        <v>1.9841862579332667E-4</v>
      </c>
      <c r="CP536" s="43">
        <f t="shared" ca="1" si="956"/>
        <v>1.1346055411944411E-4</v>
      </c>
      <c r="CQ536" s="43">
        <f t="shared" ca="1" si="957"/>
        <v>8.9485728547030645E-4</v>
      </c>
      <c r="CR536" s="43">
        <f t="shared" ca="1" si="958"/>
        <v>8.9448588843794624E-4</v>
      </c>
      <c r="CS536" s="43">
        <f t="shared" ca="1" si="959"/>
        <v>1.151708373500128E-4</v>
      </c>
      <c r="CT536" s="43">
        <f t="shared" ca="1" si="960"/>
        <v>3.344296616428511E-4</v>
      </c>
      <c r="CU536" s="43">
        <f t="shared" ca="1" si="960"/>
        <v>8.2521984701138624E-4</v>
      </c>
      <c r="CW536" s="43">
        <f t="shared" ca="1" si="961"/>
        <v>1.4633227161715481E-4</v>
      </c>
      <c r="CX536" s="43">
        <f t="shared" ca="1" si="962"/>
        <v>1.2061533652071254E-4</v>
      </c>
      <c r="CY536" s="43">
        <f t="shared" ca="1" si="963"/>
        <v>-5.6938095556355481E-5</v>
      </c>
      <c r="CZ536" s="43">
        <f t="shared" ca="1" si="964"/>
        <v>1.213809821139761E-4</v>
      </c>
      <c r="DA536" s="43">
        <f t="shared" ca="1" si="965"/>
        <v>1.3165564649399446E-4</v>
      </c>
      <c r="DB536" s="43">
        <f t="shared" ca="1" si="966"/>
        <v>7.6955096119494089E-5</v>
      </c>
      <c r="DC536" s="43">
        <f t="shared" ca="1" si="967"/>
        <v>4.9203560689507074E-5</v>
      </c>
      <c r="DE536" s="43">
        <f t="shared" ca="1" si="968"/>
        <v>1.8443988976082047E-4</v>
      </c>
      <c r="DF536" s="43">
        <f t="shared" ca="1" si="969"/>
        <v>3.1313784733945986E-5</v>
      </c>
      <c r="DG536" s="43">
        <f t="shared" ca="1" si="970"/>
        <v>2.2948240150896506E-4</v>
      </c>
      <c r="DH536" s="43">
        <f t="shared" ca="1" si="971"/>
        <v>2.5370890617701093E-4</v>
      </c>
      <c r="DI536" s="43">
        <f t="shared" ca="1" si="972"/>
        <v>2.1289082152386307E-4</v>
      </c>
      <c r="DJ536" s="43">
        <f t="shared" ca="1" si="973"/>
        <v>1.3727740911083608E-4</v>
      </c>
      <c r="DL536" s="43">
        <f t="shared" ca="1" si="974"/>
        <v>-2.802113775361578E-5</v>
      </c>
      <c r="DM536" s="43">
        <f t="shared" ca="1" si="975"/>
        <v>8.0210913336723898E-5</v>
      </c>
      <c r="DN536" s="43">
        <f t="shared" ca="1" si="976"/>
        <v>1.7800809716522466E-4</v>
      </c>
      <c r="DO536" s="43">
        <f t="shared" ca="1" si="977"/>
        <v>1.4275482969534553E-4</v>
      </c>
      <c r="DP536" s="43">
        <f t="shared" ca="1" si="978"/>
        <v>7.4900797981831225E-5</v>
      </c>
      <c r="DR536" s="43">
        <f t="shared" ca="1" si="979"/>
        <v>5.8992003995027992E-4</v>
      </c>
      <c r="DS536" s="43">
        <f t="shared" ca="1" si="980"/>
        <v>-1.5142481506863663E-5</v>
      </c>
      <c r="DT536" s="43">
        <f t="shared" ca="1" si="981"/>
        <v>1.3746262487501922E-4</v>
      </c>
      <c r="DU536" s="43">
        <f t="shared" ca="1" si="982"/>
        <v>4.8540763870831755E-4</v>
      </c>
      <c r="DW536" s="43">
        <f t="shared" ca="1" si="983"/>
        <v>1.6600442610918651E-4</v>
      </c>
      <c r="DX536" s="43">
        <f t="shared" ca="1" si="984"/>
        <v>2.7949585992997011E-4</v>
      </c>
      <c r="DY536" s="43">
        <f t="shared" ca="1" si="985"/>
        <v>6.2128174842761578E-4</v>
      </c>
      <c r="EA536" s="43">
        <f t="shared" ca="1" si="986"/>
        <v>1.8074773917168191E-4</v>
      </c>
      <c r="EB536" s="43">
        <f t="shared" ca="1" si="987"/>
        <v>9.5448822664397743E-5</v>
      </c>
      <c r="ED536" s="43">
        <f t="shared" ca="1" si="988"/>
        <v>2.0590956325049691E-4</v>
      </c>
    </row>
    <row r="537" spans="1:134" x14ac:dyDescent="0.3">
      <c r="A537">
        <f ca="1"/>
        <v>533</v>
      </c>
      <c r="B537" s="21">
        <f ca="1">LN(Data!C547/Data!C546)</f>
        <v>-3.19639323274125E-2</v>
      </c>
      <c r="C537" s="21">
        <f ca="1">LN(Data!D547/Data!D546)</f>
        <v>1.2166931784424134E-3</v>
      </c>
      <c r="D537" s="21">
        <f ca="1">LN(Data!E547/Data!E546)</f>
        <v>-2.8289969845541035E-2</v>
      </c>
      <c r="E537" s="21">
        <f ca="1">LN(Data!F547/Data!F546)</f>
        <v>-2.9027596579614626E-3</v>
      </c>
      <c r="F537" s="21">
        <f ca="1">LN(Data!G547/Data!G546)</f>
        <v>1.0967585793517321E-3</v>
      </c>
      <c r="G537" s="21">
        <f ca="1">LN(Data!H547/Data!H546)</f>
        <v>-1.1133073531802457E-2</v>
      </c>
      <c r="H537" s="21">
        <f ca="1">LN(Data!I547/Data!I546)</f>
        <v>-7.1998253931676442E-3</v>
      </c>
      <c r="I537" s="21">
        <f ca="1">LN(Data!J547/Data!J546)</f>
        <v>-1.7473357582244457E-3</v>
      </c>
      <c r="J537" s="21">
        <f ca="1">LN(Data!K547/Data!K546)</f>
        <v>6.9759333139377932E-4</v>
      </c>
      <c r="K537" s="21">
        <f ca="1">LN(Data!L547/Data!L546)</f>
        <v>2.0425734337741314E-3</v>
      </c>
      <c r="L537" s="21">
        <f ca="1">LN(Data!M547/Data!M546)</f>
        <v>-4.5336396317391454E-2</v>
      </c>
      <c r="M537" s="21">
        <f ca="1">LN(Data!N547/Data!N546)</f>
        <v>-1.3246223635252621E-2</v>
      </c>
      <c r="N537" s="21">
        <f ca="1">LN(Data!O547/Data!O546)</f>
        <v>2.5106180223573439E-3</v>
      </c>
      <c r="O537" s="21">
        <f ca="1">LN(Data!P547/Data!P546)</f>
        <v>-5.2373278470662227E-3</v>
      </c>
      <c r="Q537" s="41">
        <f t="shared" ca="1" si="885"/>
        <v>1.21887503920939E-3</v>
      </c>
      <c r="R537" s="41">
        <f t="shared" ca="1" si="886"/>
        <v>7.3830361137128882E-4</v>
      </c>
      <c r="S537" s="41">
        <f t="shared" ca="1" si="887"/>
        <v>2.0417213491907863E-3</v>
      </c>
      <c r="T537" s="41">
        <f t="shared" ca="1" si="888"/>
        <v>5.2858828238540431E-4</v>
      </c>
      <c r="U537" s="41">
        <f t="shared" ca="1" si="889"/>
        <v>6.0124310435299738E-4</v>
      </c>
      <c r="V537" s="41">
        <f t="shared" ca="1" si="890"/>
        <v>1.7649812954724274E-3</v>
      </c>
      <c r="W537" s="41">
        <f t="shared" ca="1" si="891"/>
        <v>2.4374699643803761E-4</v>
      </c>
      <c r="X537" s="41">
        <f t="shared" ca="1" si="892"/>
        <v>3.2174491247284533E-4</v>
      </c>
      <c r="Y537" s="41">
        <f t="shared" ca="1" si="893"/>
        <v>1.7218355300476507E-4</v>
      </c>
      <c r="Z537" s="41">
        <f t="shared" ca="1" si="894"/>
        <v>8.1835544244921322E-4</v>
      </c>
      <c r="AA537" s="41">
        <f t="shared" ca="1" si="895"/>
        <v>1.2317194877213417E-3</v>
      </c>
      <c r="AB537" s="41">
        <f t="shared" ca="1" si="896"/>
        <v>3.11543319275479E-4</v>
      </c>
      <c r="AC537" s="41">
        <f t="shared" ca="1" si="897"/>
        <v>2.783714637928485E-4</v>
      </c>
      <c r="AD537" s="41">
        <f t="shared" ca="1" si="898"/>
        <v>4.6490236563690422E-4</v>
      </c>
      <c r="AF537" s="43">
        <f t="shared" ca="1" si="899"/>
        <v>6.3501612330499368E-4</v>
      </c>
      <c r="AG537" s="43">
        <f t="shared" ca="1" si="900"/>
        <v>1.0213593500676967E-3</v>
      </c>
      <c r="AH537" s="43">
        <f t="shared" ca="1" si="901"/>
        <v>4.5295892743877085E-4</v>
      </c>
      <c r="AI537" s="43">
        <f t="shared" ca="1" si="902"/>
        <v>6.262204003151012E-4</v>
      </c>
      <c r="AJ537" s="43">
        <f t="shared" ca="1" si="903"/>
        <v>1.0472023273684987E-3</v>
      </c>
      <c r="AK537" s="43">
        <f t="shared" ca="1" si="904"/>
        <v>7.0773701526700685E-5</v>
      </c>
      <c r="AL537" s="43">
        <f t="shared" ca="1" si="905"/>
        <v>2.8240030404362728E-4</v>
      </c>
      <c r="AM537" s="43">
        <f t="shared" ca="1" si="906"/>
        <v>1.2606875159596094E-4</v>
      </c>
      <c r="AN537" s="43">
        <f t="shared" ca="1" si="907"/>
        <v>5.8693684735885586E-4</v>
      </c>
      <c r="AO537" s="43">
        <f t="shared" ca="1" si="908"/>
        <v>9.5685592076693671E-4</v>
      </c>
      <c r="AP537" s="43">
        <f t="shared" ca="1" si="909"/>
        <v>2.0645422833893707E-4</v>
      </c>
      <c r="AQ537" s="43">
        <f t="shared" ca="1" si="910"/>
        <v>3.1538807366155927E-4</v>
      </c>
      <c r="AR537" s="43">
        <f t="shared" ca="1" si="911"/>
        <v>6.3823657972636699E-4</v>
      </c>
      <c r="AT537" s="43">
        <f t="shared" ca="1" si="912"/>
        <v>8.0084365400916267E-4</v>
      </c>
      <c r="AU537" s="43">
        <f t="shared" ca="1" si="913"/>
        <v>2.7374128509136266E-4</v>
      </c>
      <c r="AV537" s="43">
        <f t="shared" ca="1" si="914"/>
        <v>4.4999320632767238E-4</v>
      </c>
      <c r="AW537" s="43">
        <f t="shared" ca="1" si="915"/>
        <v>8.377717754478527E-4</v>
      </c>
      <c r="AX537" s="43">
        <f t="shared" ca="1" si="916"/>
        <v>3.8291180495126552E-5</v>
      </c>
      <c r="AY537" s="43">
        <f t="shared" ca="1" si="917"/>
        <v>5.0364716827164163E-5</v>
      </c>
      <c r="AZ537" s="43">
        <f t="shared" ca="1" si="918"/>
        <v>3.7632627215973774E-5</v>
      </c>
      <c r="BA537" s="43">
        <f t="shared" ca="1" si="919"/>
        <v>4.3397066609488963E-4</v>
      </c>
      <c r="BB537" s="43">
        <f t="shared" ca="1" si="920"/>
        <v>6.5788409594513613E-4</v>
      </c>
      <c r="BC537" s="43">
        <f t="shared" ca="1" si="921"/>
        <v>2.1472336291468052E-5</v>
      </c>
      <c r="BD537" s="43">
        <f t="shared" ca="1" si="922"/>
        <v>1.5233808423045875E-4</v>
      </c>
      <c r="BE537" s="43">
        <f t="shared" ca="1" si="923"/>
        <v>4.8256100044775192E-4</v>
      </c>
      <c r="BG537" s="43">
        <f t="shared" ca="1" si="924"/>
        <v>5.9062924822095742E-4</v>
      </c>
      <c r="BH537" s="43">
        <f t="shared" ca="1" si="925"/>
        <v>7.1853879000724583E-4</v>
      </c>
      <c r="BI537" s="43">
        <f t="shared" ca="1" si="926"/>
        <v>1.1856633805722881E-3</v>
      </c>
      <c r="BJ537" s="43">
        <f t="shared" ca="1" si="927"/>
        <v>8.9476622212378634E-5</v>
      </c>
      <c r="BK537" s="43">
        <f t="shared" ca="1" si="928"/>
        <v>1.7823492710754938E-4</v>
      </c>
      <c r="BL537" s="43">
        <f t="shared" ca="1" si="929"/>
        <v>8.306760351110655E-5</v>
      </c>
      <c r="BM537" s="43">
        <f t="shared" ca="1" si="930"/>
        <v>5.9525620921213357E-4</v>
      </c>
      <c r="BN537" s="43">
        <f t="shared" ca="1" si="931"/>
        <v>1.0887178248372171E-3</v>
      </c>
      <c r="BO537" s="43">
        <f t="shared" ca="1" si="932"/>
        <v>2.1257331110660795E-4</v>
      </c>
      <c r="BP537" s="43">
        <f t="shared" ca="1" si="933"/>
        <v>3.8707077298077064E-4</v>
      </c>
      <c r="BQ537" s="43">
        <f t="shared" ca="1" si="934"/>
        <v>7.2349141880288402E-4</v>
      </c>
      <c r="BS537" s="43">
        <f t="shared" ca="1" si="935"/>
        <v>2.2010579195166194E-4</v>
      </c>
      <c r="BT537" s="43">
        <f t="shared" ca="1" si="936"/>
        <v>3.907030776169972E-4</v>
      </c>
      <c r="BU537" s="43">
        <f t="shared" ca="1" si="937"/>
        <v>1.1252719041195088E-4</v>
      </c>
      <c r="BV537" s="43">
        <f t="shared" ca="1" si="938"/>
        <v>2.3845531113167421E-4</v>
      </c>
      <c r="BW537" s="43">
        <f t="shared" ca="1" si="939"/>
        <v>1.1286235708320895E-4</v>
      </c>
      <c r="BX537" s="43">
        <f t="shared" ca="1" si="940"/>
        <v>1.6732340505362547E-4</v>
      </c>
      <c r="BY537" s="43">
        <f t="shared" ca="1" si="941"/>
        <v>4.0809952790598833E-4</v>
      </c>
      <c r="BZ537" s="43">
        <f t="shared" ca="1" si="942"/>
        <v>2.0631859149770386E-4</v>
      </c>
      <c r="CA537" s="43">
        <f t="shared" ca="1" si="943"/>
        <v>2.6511747042102656E-4</v>
      </c>
      <c r="CB537" s="43">
        <f t="shared" ca="1" si="944"/>
        <v>2.7211069720032221E-4</v>
      </c>
      <c r="CD537" s="43">
        <f t="shared" ca="1" si="945"/>
        <v>8.3386381796583245E-4</v>
      </c>
      <c r="CE537" s="43">
        <f t="shared" ca="1" si="946"/>
        <v>-1.1457907090098141E-5</v>
      </c>
      <c r="CF537" s="43">
        <f t="shared" ca="1" si="947"/>
        <v>8.5866376870093937E-5</v>
      </c>
      <c r="CG537" s="43">
        <f t="shared" ca="1" si="948"/>
        <v>1.5765037938625053E-5</v>
      </c>
      <c r="CH537" s="43">
        <f t="shared" ca="1" si="949"/>
        <v>5.5552617520727824E-4</v>
      </c>
      <c r="CI537" s="43">
        <f t="shared" ca="1" si="950"/>
        <v>5.6627786319447446E-4</v>
      </c>
      <c r="CJ537" s="43">
        <f t="shared" ca="1" si="951"/>
        <v>2.7405827308432352E-5</v>
      </c>
      <c r="CK537" s="43">
        <f t="shared" ca="1" si="952"/>
        <v>1.6120191703021395E-4</v>
      </c>
      <c r="CL537" s="43">
        <f t="shared" ca="1" si="953"/>
        <v>4.7468449842769567E-4</v>
      </c>
      <c r="CN537" s="43">
        <f t="shared" ca="1" si="954"/>
        <v>1.719804349107361E-5</v>
      </c>
      <c r="CO537" s="43">
        <f t="shared" ca="1" si="955"/>
        <v>1.9842809040457112E-4</v>
      </c>
      <c r="CP537" s="43">
        <f t="shared" ca="1" si="956"/>
        <v>1.1890020487816014E-4</v>
      </c>
      <c r="CQ537" s="43">
        <f t="shared" ca="1" si="957"/>
        <v>8.969902990475805E-4</v>
      </c>
      <c r="CR537" s="43">
        <f t="shared" ca="1" si="958"/>
        <v>8.5101641842285866E-4</v>
      </c>
      <c r="CS537" s="43">
        <f t="shared" ca="1" si="959"/>
        <v>1.1189907777919326E-4</v>
      </c>
      <c r="CT537" s="43">
        <f t="shared" ca="1" si="960"/>
        <v>3.3434237319475673E-4</v>
      </c>
      <c r="CU537" s="43">
        <f t="shared" ca="1" si="960"/>
        <v>8.1031888428812436E-4</v>
      </c>
      <c r="CW537" s="43">
        <f t="shared" ca="1" si="961"/>
        <v>1.4069529383327293E-4</v>
      </c>
      <c r="CX537" s="43">
        <f t="shared" ca="1" si="962"/>
        <v>1.1660913856681241E-4</v>
      </c>
      <c r="CY537" s="43">
        <f t="shared" ca="1" si="963"/>
        <v>-3.8795826968731243E-5</v>
      </c>
      <c r="CZ537" s="43">
        <f t="shared" ca="1" si="964"/>
        <v>1.1678870696121097E-4</v>
      </c>
      <c r="DA537" s="43">
        <f t="shared" ca="1" si="965"/>
        <v>1.2471610848245973E-4</v>
      </c>
      <c r="DB537" s="43">
        <f t="shared" ca="1" si="966"/>
        <v>7.7607934812146519E-5</v>
      </c>
      <c r="DC537" s="43">
        <f t="shared" ca="1" si="967"/>
        <v>5.5381738320569224E-5</v>
      </c>
      <c r="DE537" s="43">
        <f t="shared" ca="1" si="968"/>
        <v>1.7485447759610706E-4</v>
      </c>
      <c r="DF537" s="43">
        <f t="shared" ca="1" si="969"/>
        <v>3.6185430907831654E-5</v>
      </c>
      <c r="DG537" s="43">
        <f t="shared" ca="1" si="970"/>
        <v>2.1694683613378057E-4</v>
      </c>
      <c r="DH537" s="43">
        <f t="shared" ca="1" si="971"/>
        <v>2.3892634987438479E-4</v>
      </c>
      <c r="DI537" s="43">
        <f t="shared" ca="1" si="972"/>
        <v>2.0253323605582061E-4</v>
      </c>
      <c r="DJ537" s="43">
        <f t="shared" ca="1" si="973"/>
        <v>1.3322618720992572E-4</v>
      </c>
      <c r="DL537" s="43">
        <f t="shared" ca="1" si="974"/>
        <v>-1.9400896550726533E-5</v>
      </c>
      <c r="DM537" s="43">
        <f t="shared" ca="1" si="975"/>
        <v>7.6666078021279447E-5</v>
      </c>
      <c r="DN537" s="43">
        <f t="shared" ca="1" si="976"/>
        <v>1.6777987531597363E-4</v>
      </c>
      <c r="DO537" s="43">
        <f t="shared" ca="1" si="977"/>
        <v>1.366728641267718E-4</v>
      </c>
      <c r="DP537" s="43">
        <f t="shared" ca="1" si="978"/>
        <v>7.4709046158597851E-5</v>
      </c>
      <c r="DR537" s="43">
        <f t="shared" ca="1" si="979"/>
        <v>5.603036964656877E-4</v>
      </c>
      <c r="DS537" s="43">
        <f t="shared" ca="1" si="980"/>
        <v>-1.217246427112452E-5</v>
      </c>
      <c r="DT537" s="43">
        <f t="shared" ca="1" si="981"/>
        <v>1.4053412886579821E-4</v>
      </c>
      <c r="DU537" s="43">
        <f t="shared" ca="1" si="982"/>
        <v>4.7589351309021123E-4</v>
      </c>
      <c r="DW537" s="43">
        <f t="shared" ca="1" si="983"/>
        <v>1.5642081134656491E-4</v>
      </c>
      <c r="DX537" s="43">
        <f t="shared" ca="1" si="984"/>
        <v>2.6479425017454032E-4</v>
      </c>
      <c r="DY537" s="43">
        <f t="shared" ca="1" si="985"/>
        <v>5.8758784667365803E-4</v>
      </c>
      <c r="EA537" s="43">
        <f t="shared" ca="1" si="986"/>
        <v>1.7064063447292744E-4</v>
      </c>
      <c r="EB537" s="43">
        <f t="shared" ca="1" si="987"/>
        <v>9.1000043141789026E-5</v>
      </c>
      <c r="ED537" s="43">
        <f t="shared" ca="1" si="988"/>
        <v>2.005731482622693E-4</v>
      </c>
    </row>
    <row r="538" spans="1:134" x14ac:dyDescent="0.3">
      <c r="A538">
        <f ca="1"/>
        <v>534</v>
      </c>
      <c r="B538" s="21">
        <f ca="1">LN(Data!C548/Data!C547)</f>
        <v>-1.9124313830772783E-3</v>
      </c>
      <c r="C538" s="21">
        <f ca="1">LN(Data!D548/Data!D547)</f>
        <v>-6.832627850444725E-3</v>
      </c>
      <c r="D538" s="21">
        <f ca="1">LN(Data!E548/Data!E547)</f>
        <v>-1.495292854615245E-2</v>
      </c>
      <c r="E538" s="21">
        <f ca="1">LN(Data!F548/Data!F547)</f>
        <v>0</v>
      </c>
      <c r="F538" s="21">
        <f ca="1">LN(Data!G548/Data!G547)</f>
        <v>-5.9858473378024803E-3</v>
      </c>
      <c r="G538" s="21">
        <f ca="1">LN(Data!H548/Data!H547)</f>
        <v>-6.818335250929012E-3</v>
      </c>
      <c r="H538" s="21">
        <f ca="1">LN(Data!I548/Data!I547)</f>
        <v>-3.4252141930869581E-3</v>
      </c>
      <c r="I538" s="21">
        <f ca="1">LN(Data!J548/Data!J547)</f>
        <v>-6.667861167060145E-3</v>
      </c>
      <c r="J538" s="21">
        <f ca="1">LN(Data!K548/Data!K547)</f>
        <v>2.7890113135742203E-4</v>
      </c>
      <c r="K538" s="21">
        <f ca="1">LN(Data!L548/Data!L547)</f>
        <v>-6.5786684335278952E-3</v>
      </c>
      <c r="L538" s="21">
        <f ca="1">LN(Data!M548/Data!M547)</f>
        <v>1.2037538105450205E-2</v>
      </c>
      <c r="M538" s="21">
        <f ca="1">LN(Data!N548/Data!N547)</f>
        <v>-9.515543956279687E-3</v>
      </c>
      <c r="N538" s="21">
        <f ca="1">LN(Data!O548/Data!O547)</f>
        <v>-1.9759158387271086E-3</v>
      </c>
      <c r="O538" s="21">
        <f ca="1">LN(Data!P548/Data!P547)</f>
        <v>-8.5501262462641062E-3</v>
      </c>
      <c r="Q538" s="41">
        <f t="shared" ca="1" si="885"/>
        <v>1.2070441150467109E-3</v>
      </c>
      <c r="R538" s="41">
        <f t="shared" ca="1" si="886"/>
        <v>6.9409421522643956E-4</v>
      </c>
      <c r="S538" s="41">
        <f t="shared" ca="1" si="887"/>
        <v>1.9672374118710361E-3</v>
      </c>
      <c r="T538" s="41">
        <f t="shared" ca="1" si="888"/>
        <v>4.9737854626019336E-4</v>
      </c>
      <c r="U538" s="41">
        <f t="shared" ca="1" si="889"/>
        <v>5.6524069085470044E-4</v>
      </c>
      <c r="V538" s="41">
        <f t="shared" ca="1" si="890"/>
        <v>1.6665191373199529E-3</v>
      </c>
      <c r="W538" s="41">
        <f t="shared" ca="1" si="891"/>
        <v>2.3223242579328146E-4</v>
      </c>
      <c r="X538" s="41">
        <f t="shared" ca="1" si="892"/>
        <v>3.0262340865959278E-4</v>
      </c>
      <c r="Y538" s="41">
        <f t="shared" ca="1" si="893"/>
        <v>1.6188173801183947E-4</v>
      </c>
      <c r="Z538" s="41">
        <f t="shared" ca="1" si="894"/>
        <v>7.6950444227620195E-4</v>
      </c>
      <c r="AA538" s="41">
        <f t="shared" ca="1" si="895"/>
        <v>1.2811396483209162E-3</v>
      </c>
      <c r="AB538" s="41">
        <f t="shared" ca="1" si="896"/>
        <v>3.0337846655465779E-4</v>
      </c>
      <c r="AC538" s="41">
        <f t="shared" ca="1" si="897"/>
        <v>2.620473681365287E-4</v>
      </c>
      <c r="AD538" s="41">
        <f t="shared" ca="1" si="898"/>
        <v>4.3865399987734927E-4</v>
      </c>
      <c r="AF538" s="43">
        <f t="shared" ca="1" si="899"/>
        <v>5.9458173800155663E-4</v>
      </c>
      <c r="AG538" s="43">
        <f t="shared" ca="1" si="900"/>
        <v>1.0143333099648798E-3</v>
      </c>
      <c r="AH538" s="43">
        <f t="shared" ca="1" si="901"/>
        <v>4.3134840858863397E-4</v>
      </c>
      <c r="AI538" s="43">
        <f t="shared" ca="1" si="902"/>
        <v>5.8654377327560059E-4</v>
      </c>
      <c r="AJ538" s="43">
        <f t="shared" ca="1" si="903"/>
        <v>1.0057215962643873E-3</v>
      </c>
      <c r="AK538" s="43">
        <f t="shared" ca="1" si="904"/>
        <v>8.0335363333282456E-5</v>
      </c>
      <c r="AL538" s="43">
        <f t="shared" ca="1" si="905"/>
        <v>2.6880738911675886E-4</v>
      </c>
      <c r="AM538" s="43">
        <f t="shared" ca="1" si="906"/>
        <v>1.1716675693799978E-4</v>
      </c>
      <c r="AN538" s="43">
        <f t="shared" ca="1" si="907"/>
        <v>5.4780331577666884E-4</v>
      </c>
      <c r="AO538" s="43">
        <f t="shared" ca="1" si="908"/>
        <v>9.8639233575239182E-4</v>
      </c>
      <c r="AP538" s="43">
        <f t="shared" ca="1" si="909"/>
        <v>2.1947105839086007E-4</v>
      </c>
      <c r="AQ538" s="43">
        <f t="shared" ca="1" si="910"/>
        <v>2.9164983576786892E-4</v>
      </c>
      <c r="AR538" s="43">
        <f t="shared" ca="1" si="911"/>
        <v>6.0998672051559074E-4</v>
      </c>
      <c r="AT538" s="43">
        <f t="shared" ca="1" si="912"/>
        <v>7.5072782196884821E-4</v>
      </c>
      <c r="AU538" s="43">
        <f t="shared" ca="1" si="913"/>
        <v>2.571049019134109E-4</v>
      </c>
      <c r="AV538" s="43">
        <f t="shared" ca="1" si="914"/>
        <v>4.2307367906892576E-4</v>
      </c>
      <c r="AW538" s="43">
        <f t="shared" ca="1" si="915"/>
        <v>7.866927368437069E-4</v>
      </c>
      <c r="AX538" s="43">
        <f t="shared" ca="1" si="916"/>
        <v>3.5468110958908348E-5</v>
      </c>
      <c r="AY538" s="43">
        <f t="shared" ca="1" si="917"/>
        <v>4.7215275527685494E-5</v>
      </c>
      <c r="AZ538" s="43">
        <f t="shared" ca="1" si="918"/>
        <v>3.5425595005873369E-5</v>
      </c>
      <c r="BA538" s="43">
        <f t="shared" ca="1" si="919"/>
        <v>4.080815372389967E-4</v>
      </c>
      <c r="BB538" s="43">
        <f t="shared" ca="1" si="920"/>
        <v>6.1510142114035594E-4</v>
      </c>
      <c r="BC538" s="43">
        <f t="shared" ca="1" si="921"/>
        <v>1.9217000717751893E-5</v>
      </c>
      <c r="BD538" s="43">
        <f t="shared" ca="1" si="922"/>
        <v>1.4338107828591984E-4</v>
      </c>
      <c r="BE538" s="43">
        <f t="shared" ca="1" si="923"/>
        <v>4.5322500715699925E-4</v>
      </c>
      <c r="BG538" s="43">
        <f t="shared" ca="1" si="924"/>
        <v>5.6011863231925486E-4</v>
      </c>
      <c r="BH538" s="43">
        <f t="shared" ca="1" si="925"/>
        <v>6.7356482657854907E-4</v>
      </c>
      <c r="BI538" s="43">
        <f t="shared" ca="1" si="926"/>
        <v>1.1334208366081237E-3</v>
      </c>
      <c r="BJ538" s="43">
        <f t="shared" ca="1" si="927"/>
        <v>9.6328995475588317E-5</v>
      </c>
      <c r="BK538" s="43">
        <f t="shared" ca="1" si="928"/>
        <v>1.7050675603570874E-4</v>
      </c>
      <c r="BL538" s="43">
        <f t="shared" ca="1" si="929"/>
        <v>7.6899453641865321E-5</v>
      </c>
      <c r="BM538" s="43">
        <f t="shared" ca="1" si="930"/>
        <v>5.5607377620847914E-4</v>
      </c>
      <c r="BN538" s="43">
        <f t="shared" ca="1" si="931"/>
        <v>1.1003486724304541E-3</v>
      </c>
      <c r="BO538" s="43">
        <f t="shared" ca="1" si="932"/>
        <v>2.2230302847272686E-4</v>
      </c>
      <c r="BP538" s="43">
        <f t="shared" ca="1" si="933"/>
        <v>3.5958500811315467E-4</v>
      </c>
      <c r="BQ538" s="43">
        <f t="shared" ca="1" si="934"/>
        <v>6.8897176448659385E-4</v>
      </c>
      <c r="BS538" s="43">
        <f t="shared" ca="1" si="935"/>
        <v>2.0670842684104228E-4</v>
      </c>
      <c r="BT538" s="43">
        <f t="shared" ca="1" si="936"/>
        <v>3.691998911630114E-4</v>
      </c>
      <c r="BU538" s="43">
        <f t="shared" ca="1" si="937"/>
        <v>1.0702952074897304E-4</v>
      </c>
      <c r="BV538" s="43">
        <f t="shared" ca="1" si="938"/>
        <v>2.24452318208647E-4</v>
      </c>
      <c r="BW538" s="43">
        <f t="shared" ca="1" si="939"/>
        <v>1.0596911891141443E-4</v>
      </c>
      <c r="BX538" s="43">
        <f t="shared" ca="1" si="940"/>
        <v>1.5692825476468892E-4</v>
      </c>
      <c r="BY538" s="43">
        <f t="shared" ca="1" si="941"/>
        <v>3.9150959596767761E-4</v>
      </c>
      <c r="BZ538" s="43">
        <f t="shared" ca="1" si="942"/>
        <v>1.9624651222316643E-4</v>
      </c>
      <c r="CA538" s="43">
        <f t="shared" ca="1" si="943"/>
        <v>2.4877315895305394E-4</v>
      </c>
      <c r="CB538" s="43">
        <f t="shared" ca="1" si="944"/>
        <v>2.5669621760770182E-4</v>
      </c>
      <c r="CD538" s="43">
        <f t="shared" ca="1" si="945"/>
        <v>7.8309937125324895E-4</v>
      </c>
      <c r="CE538" s="43">
        <f t="shared" ca="1" si="946"/>
        <v>-1.1244220880879716E-5</v>
      </c>
      <c r="CF538" s="43">
        <f t="shared" ca="1" si="947"/>
        <v>8.0599409928857859E-5</v>
      </c>
      <c r="CG538" s="43">
        <f t="shared" ca="1" si="948"/>
        <v>1.486504115057383E-5</v>
      </c>
      <c r="CH538" s="43">
        <f t="shared" ca="1" si="949"/>
        <v>5.2232901729108835E-4</v>
      </c>
      <c r="CI538" s="43">
        <f t="shared" ca="1" si="950"/>
        <v>5.2931780650572653E-4</v>
      </c>
      <c r="CJ538" s="43">
        <f t="shared" ca="1" si="951"/>
        <v>2.4889803104967909E-5</v>
      </c>
      <c r="CK538" s="43">
        <f t="shared" ca="1" si="952"/>
        <v>1.5169501451973085E-4</v>
      </c>
      <c r="CL538" s="43">
        <f t="shared" ca="1" si="953"/>
        <v>4.4585878346708503E-4</v>
      </c>
      <c r="CN538" s="43">
        <f t="shared" ca="1" si="954"/>
        <v>2.0975532012705633E-5</v>
      </c>
      <c r="CO538" s="43">
        <f t="shared" ca="1" si="955"/>
        <v>1.8768959802916048E-4</v>
      </c>
      <c r="CP538" s="43">
        <f t="shared" ca="1" si="956"/>
        <v>1.1130021111424841E-4</v>
      </c>
      <c r="CQ538" s="43">
        <f t="shared" ca="1" si="957"/>
        <v>8.4180647389078681E-4</v>
      </c>
      <c r="CR538" s="43">
        <f t="shared" ca="1" si="958"/>
        <v>8.3023943934959455E-4</v>
      </c>
      <c r="CS538" s="43">
        <f t="shared" ca="1" si="959"/>
        <v>1.1403340401743969E-4</v>
      </c>
      <c r="CT538" s="43">
        <f t="shared" ca="1" si="960"/>
        <v>3.1260477709988094E-4</v>
      </c>
      <c r="CU538" s="43">
        <f t="shared" ca="1" si="960"/>
        <v>7.6519820459272961E-4</v>
      </c>
      <c r="CW538" s="43">
        <f t="shared" ca="1" si="961"/>
        <v>1.3300840694502382E-4</v>
      </c>
      <c r="CX538" s="43">
        <f t="shared" ca="1" si="962"/>
        <v>1.0931123724191525E-4</v>
      </c>
      <c r="CY538" s="43">
        <f t="shared" ca="1" si="963"/>
        <v>-3.7350447675161169E-5</v>
      </c>
      <c r="CZ538" s="43">
        <f t="shared" ca="1" si="964"/>
        <v>1.2936623278997836E-4</v>
      </c>
      <c r="DA538" s="43">
        <f t="shared" ca="1" si="965"/>
        <v>1.229553718110723E-4</v>
      </c>
      <c r="DB538" s="43">
        <f t="shared" ca="1" si="966"/>
        <v>7.1866898040022953E-5</v>
      </c>
      <c r="DC538" s="43">
        <f t="shared" ca="1" si="967"/>
        <v>5.4321304782874154E-5</v>
      </c>
      <c r="DE538" s="43">
        <f t="shared" ca="1" si="968"/>
        <v>1.6429007315398205E-4</v>
      </c>
      <c r="DF538" s="43">
        <f t="shared" ca="1" si="969"/>
        <v>3.3800161357383782E-5</v>
      </c>
      <c r="DG538" s="43">
        <f t="shared" ca="1" si="970"/>
        <v>2.0868310035181852E-4</v>
      </c>
      <c r="DH538" s="43">
        <f t="shared" ca="1" si="971"/>
        <v>2.2597950489508056E-4</v>
      </c>
      <c r="DI538" s="43">
        <f t="shared" ca="1" si="972"/>
        <v>1.9011802833372889E-4</v>
      </c>
      <c r="DJ538" s="43">
        <f t="shared" ca="1" si="973"/>
        <v>1.2578169819081359E-4</v>
      </c>
      <c r="DL538" s="43">
        <f t="shared" ca="1" si="974"/>
        <v>-1.8151349621305966E-5</v>
      </c>
      <c r="DM538" s="43">
        <f t="shared" ca="1" si="975"/>
        <v>7.0168531275576412E-5</v>
      </c>
      <c r="DN538" s="43">
        <f t="shared" ca="1" si="976"/>
        <v>1.5715865416056902E-4</v>
      </c>
      <c r="DO538" s="43">
        <f t="shared" ca="1" si="977"/>
        <v>1.285775757025699E-4</v>
      </c>
      <c r="DP538" s="43">
        <f t="shared" ca="1" si="978"/>
        <v>7.0007291890255804E-5</v>
      </c>
      <c r="DR538" s="43">
        <f t="shared" ca="1" si="979"/>
        <v>5.211292995556888E-4</v>
      </c>
      <c r="DS538" s="43">
        <f t="shared" ca="1" si="980"/>
        <v>-1.3065499484568929E-5</v>
      </c>
      <c r="DT538" s="43">
        <f t="shared" ca="1" si="981"/>
        <v>1.324097684343396E-4</v>
      </c>
      <c r="DU538" s="43">
        <f t="shared" ca="1" si="982"/>
        <v>4.4669804470133555E-4</v>
      </c>
      <c r="DW538" s="43">
        <f t="shared" ca="1" si="983"/>
        <v>1.8306772533196767E-4</v>
      </c>
      <c r="DX538" s="43">
        <f t="shared" ca="1" si="984"/>
        <v>2.4207725274427721E-4</v>
      </c>
      <c r="DY538" s="43">
        <f t="shared" ca="1" si="985"/>
        <v>5.665790701283608E-4</v>
      </c>
      <c r="EA538" s="43">
        <f t="shared" ca="1" si="986"/>
        <v>1.584068239373413E-4</v>
      </c>
      <c r="EB538" s="43">
        <f t="shared" ca="1" si="987"/>
        <v>8.9702529508084206E-5</v>
      </c>
      <c r="ED538" s="43">
        <f t="shared" ca="1" si="988"/>
        <v>1.8774982358562284E-4</v>
      </c>
    </row>
    <row r="539" spans="1:134" x14ac:dyDescent="0.3">
      <c r="A539">
        <f ca="1"/>
        <v>535</v>
      </c>
      <c r="B539" s="21">
        <f ca="1">LN(Data!C549/Data!C548)</f>
        <v>-1.1450120029559962E-2</v>
      </c>
      <c r="C539" s="21">
        <f ca="1">LN(Data!D549/Data!D548)</f>
        <v>2.2012972078467963E-3</v>
      </c>
      <c r="D539" s="21">
        <f ca="1">LN(Data!E549/Data!E548)</f>
        <v>2.0544128772144832E-2</v>
      </c>
      <c r="E539" s="21">
        <f ca="1">LN(Data!F549/Data!F548)</f>
        <v>1.7426667204309869E-3</v>
      </c>
      <c r="F539" s="21">
        <f ca="1">LN(Data!G549/Data!G548)</f>
        <v>-7.5367017284922247E-2</v>
      </c>
      <c r="G539" s="21">
        <f ca="1">LN(Data!H549/Data!H548)</f>
        <v>8.2098140605900653E-3</v>
      </c>
      <c r="H539" s="21">
        <f ca="1">LN(Data!I549/Data!I548)</f>
        <v>1.8154907338072533E-2</v>
      </c>
      <c r="I539" s="21">
        <f ca="1">LN(Data!J549/Data!J548)</f>
        <v>-6.0039029017623343E-3</v>
      </c>
      <c r="J539" s="21">
        <f ca="1">LN(Data!K549/Data!K548)</f>
        <v>9.4366506547387177E-3</v>
      </c>
      <c r="K539" s="21">
        <f ca="1">LN(Data!L549/Data!L548)</f>
        <v>9.2308402438027751E-5</v>
      </c>
      <c r="L539" s="21">
        <f ca="1">LN(Data!M549/Data!M548)</f>
        <v>-6.8974599677001204E-3</v>
      </c>
      <c r="M539" s="21">
        <f ca="1">LN(Data!N549/Data!N548)</f>
        <v>8.9471575898284732E-3</v>
      </c>
      <c r="N539" s="21">
        <f ca="1">LN(Data!O549/Data!O548)</f>
        <v>1.4435319388015093E-2</v>
      </c>
      <c r="O539" s="21">
        <f ca="1">LN(Data!P549/Data!P548)</f>
        <v>4.5071374430345548E-3</v>
      </c>
      <c r="Q539" s="41">
        <f t="shared" ca="1" si="885"/>
        <v>1.1348409117716068E-3</v>
      </c>
      <c r="R539" s="41">
        <f t="shared" ca="1" si="886"/>
        <v>6.5524965051341343E-4</v>
      </c>
      <c r="S539" s="41">
        <f t="shared" ca="1" si="887"/>
        <v>1.8626185714851543E-3</v>
      </c>
      <c r="T539" s="41">
        <f t="shared" ca="1" si="888"/>
        <v>4.6753583348458174E-4</v>
      </c>
      <c r="U539" s="41">
        <f t="shared" ca="1" si="889"/>
        <v>5.3347607150450703E-4</v>
      </c>
      <c r="V539" s="41">
        <f t="shared" ca="1" si="890"/>
        <v>1.5693173708163995E-3</v>
      </c>
      <c r="W539" s="41">
        <f t="shared" ca="1" si="891"/>
        <v>2.1900240578179604E-4</v>
      </c>
      <c r="X539" s="41">
        <f t="shared" ca="1" si="892"/>
        <v>2.8713362649260851E-4</v>
      </c>
      <c r="Y539" s="41">
        <f t="shared" ca="1" si="893"/>
        <v>1.5217350088159344E-4</v>
      </c>
      <c r="Z539" s="41">
        <f t="shared" ca="1" si="894"/>
        <v>7.2593090844112762E-4</v>
      </c>
      <c r="AA539" s="41">
        <f t="shared" ca="1" si="895"/>
        <v>1.2129654088400713E-3</v>
      </c>
      <c r="AB539" s="41">
        <f t="shared" ca="1" si="896"/>
        <v>2.9060849316841174E-4</v>
      </c>
      <c r="AC539" s="41">
        <f t="shared" ca="1" si="897"/>
        <v>2.4655878065244093E-4</v>
      </c>
      <c r="AD539" s="41">
        <f t="shared" ca="1" si="898"/>
        <v>4.1672103941433155E-4</v>
      </c>
      <c r="AF539" s="43">
        <f t="shared" ca="1" si="899"/>
        <v>5.5969084963726793E-4</v>
      </c>
      <c r="AG539" s="43">
        <f t="shared" ca="1" si="900"/>
        <v>9.5518909835622134E-4</v>
      </c>
      <c r="AH539" s="43">
        <f t="shared" ca="1" si="901"/>
        <v>4.0546750407331592E-4</v>
      </c>
      <c r="AI539" s="43">
        <f t="shared" ca="1" si="902"/>
        <v>5.5203799821725193E-4</v>
      </c>
      <c r="AJ539" s="43">
        <f t="shared" ca="1" si="903"/>
        <v>9.4616067638737713E-4</v>
      </c>
      <c r="AK539" s="43">
        <f t="shared" ca="1" si="904"/>
        <v>7.5908270760282771E-5</v>
      </c>
      <c r="AL539" s="43">
        <f t="shared" ca="1" si="905"/>
        <v>2.5344405538698658E-4</v>
      </c>
      <c r="AM539" s="43">
        <f t="shared" ca="1" si="906"/>
        <v>1.1010474876513677E-4</v>
      </c>
      <c r="AN539" s="43">
        <f t="shared" ca="1" si="907"/>
        <v>5.1568999194833689E-4</v>
      </c>
      <c r="AO539" s="43">
        <f t="shared" ca="1" si="908"/>
        <v>9.2582753766837721E-4</v>
      </c>
      <c r="AP539" s="43">
        <f t="shared" ca="1" si="909"/>
        <v>2.0739466438075089E-4</v>
      </c>
      <c r="AQ539" s="43">
        <f t="shared" ca="1" si="910"/>
        <v>2.7437757382941483E-4</v>
      </c>
      <c r="AR539" s="43">
        <f t="shared" ca="1" si="911"/>
        <v>5.7436860907041293E-4</v>
      </c>
      <c r="AT539" s="43">
        <f t="shared" ca="1" si="912"/>
        <v>7.118142204125264E-4</v>
      </c>
      <c r="AU539" s="43">
        <f t="shared" ca="1" si="913"/>
        <v>2.4167860779860623E-4</v>
      </c>
      <c r="AV539" s="43">
        <f t="shared" ca="1" si="914"/>
        <v>4.0014320235851693E-4</v>
      </c>
      <c r="AW539" s="43">
        <f t="shared" ca="1" si="915"/>
        <v>7.4228640147283446E-4</v>
      </c>
      <c r="AX539" s="43">
        <f t="shared" ca="1" si="916"/>
        <v>3.4744217134739311E-5</v>
      </c>
      <c r="AY539" s="43">
        <f t="shared" ca="1" si="917"/>
        <v>4.7115899830801605E-5</v>
      </c>
      <c r="AZ539" s="43">
        <f t="shared" ca="1" si="918"/>
        <v>3.3185721647262972E-5</v>
      </c>
      <c r="BA539" s="43">
        <f t="shared" ca="1" si="919"/>
        <v>3.8629362059412276E-4</v>
      </c>
      <c r="BB539" s="43">
        <f t="shared" ca="1" si="920"/>
        <v>5.7326045478532921E-4</v>
      </c>
      <c r="BC539" s="43">
        <f t="shared" ca="1" si="921"/>
        <v>2.1964950913555236E-5</v>
      </c>
      <c r="BD539" s="43">
        <f t="shared" ca="1" si="922"/>
        <v>1.3558825544415394E-4</v>
      </c>
      <c r="BE539" s="43">
        <f t="shared" ca="1" si="923"/>
        <v>4.2953669657048185E-4</v>
      </c>
      <c r="BG539" s="43">
        <f t="shared" ca="1" si="924"/>
        <v>5.2651151438009951E-4</v>
      </c>
      <c r="BH539" s="43">
        <f t="shared" ca="1" si="925"/>
        <v>6.3852129383565629E-4</v>
      </c>
      <c r="BI539" s="43">
        <f t="shared" ca="1" si="926"/>
        <v>1.0715328312002875E-3</v>
      </c>
      <c r="BJ539" s="43">
        <f t="shared" ca="1" si="927"/>
        <v>9.3622274732122813E-5</v>
      </c>
      <c r="BK539" s="43">
        <f t="shared" ca="1" si="928"/>
        <v>1.6625859376876912E-4</v>
      </c>
      <c r="BL539" s="43">
        <f t="shared" ca="1" si="929"/>
        <v>7.2035263102035679E-5</v>
      </c>
      <c r="BM539" s="43">
        <f t="shared" ca="1" si="930"/>
        <v>5.2861157117689258E-4</v>
      </c>
      <c r="BN539" s="43">
        <f t="shared" ca="1" si="931"/>
        <v>1.0235279652548838E-3</v>
      </c>
      <c r="BO539" s="43">
        <f t="shared" ca="1" si="932"/>
        <v>2.1750196169572462E-4</v>
      </c>
      <c r="BP539" s="43">
        <f t="shared" ca="1" si="933"/>
        <v>3.3978265132734721E-4</v>
      </c>
      <c r="BQ539" s="43">
        <f t="shared" ca="1" si="934"/>
        <v>6.5530442422665641E-4</v>
      </c>
      <c r="BS539" s="43">
        <f t="shared" ca="1" si="935"/>
        <v>1.9430592123057973E-4</v>
      </c>
      <c r="BT539" s="43">
        <f t="shared" ca="1" si="936"/>
        <v>3.4704789769323069E-4</v>
      </c>
      <c r="BU539" s="43">
        <f t="shared" ca="1" si="937"/>
        <v>1.0060774950403465E-4</v>
      </c>
      <c r="BV539" s="43">
        <f t="shared" ca="1" si="938"/>
        <v>2.1098517911612817E-4</v>
      </c>
      <c r="BW539" s="43">
        <f t="shared" ca="1" si="939"/>
        <v>9.9610971776729565E-5</v>
      </c>
      <c r="BX539" s="43">
        <f t="shared" ca="1" si="940"/>
        <v>1.4751255947880758E-4</v>
      </c>
      <c r="BY539" s="43">
        <f t="shared" ca="1" si="941"/>
        <v>3.6801902020961694E-4</v>
      </c>
      <c r="BZ539" s="43">
        <f t="shared" ca="1" si="942"/>
        <v>1.8447172148977644E-4</v>
      </c>
      <c r="CA539" s="43">
        <f t="shared" ca="1" si="943"/>
        <v>2.3384676941587068E-4</v>
      </c>
      <c r="CB539" s="43">
        <f t="shared" ca="1" si="944"/>
        <v>2.412944445512397E-4</v>
      </c>
      <c r="CD539" s="43">
        <f t="shared" ca="1" si="945"/>
        <v>7.3856221981265506E-4</v>
      </c>
      <c r="CE539" s="43">
        <f t="shared" ca="1" si="946"/>
        <v>-9.3393990724813594E-6</v>
      </c>
      <c r="CF539" s="43">
        <f t="shared" ca="1" si="947"/>
        <v>7.8158213274067399E-5</v>
      </c>
      <c r="CG539" s="43">
        <f t="shared" ca="1" si="948"/>
        <v>1.3872971105860643E-5</v>
      </c>
      <c r="CH539" s="43">
        <f t="shared" ca="1" si="949"/>
        <v>4.9335201054937004E-4</v>
      </c>
      <c r="CI539" s="43">
        <f t="shared" ca="1" si="950"/>
        <v>4.9323544619005058E-4</v>
      </c>
      <c r="CJ539" s="43">
        <f t="shared" ca="1" si="951"/>
        <v>2.6813930526176192E-5</v>
      </c>
      <c r="CK539" s="43">
        <f t="shared" ca="1" si="952"/>
        <v>1.4330296548232497E-4</v>
      </c>
      <c r="CL539" s="43">
        <f t="shared" ca="1" si="953"/>
        <v>4.2217804148480447E-4</v>
      </c>
      <c r="CN539" s="43">
        <f t="shared" ca="1" si="954"/>
        <v>2.1118255612425727E-5</v>
      </c>
      <c r="CO539" s="43">
        <f t="shared" ca="1" si="955"/>
        <v>1.7915604491803083E-4</v>
      </c>
      <c r="CP539" s="43">
        <f t="shared" ca="1" si="956"/>
        <v>1.0450809996246599E-4</v>
      </c>
      <c r="CQ539" s="43">
        <f t="shared" ca="1" si="957"/>
        <v>7.939894194704093E-4</v>
      </c>
      <c r="CR539" s="43">
        <f t="shared" ca="1" si="958"/>
        <v>7.755005147646912E-4</v>
      </c>
      <c r="CS539" s="43">
        <f t="shared" ca="1" si="959"/>
        <v>1.1108420990372528E-4</v>
      </c>
      <c r="CT539" s="43">
        <f t="shared" ca="1" si="960"/>
        <v>2.9465683787085177E-4</v>
      </c>
      <c r="CU539" s="43">
        <f t="shared" ca="1" si="960"/>
        <v>7.2278416994825357E-4</v>
      </c>
      <c r="CW539" s="43">
        <f t="shared" ca="1" si="961"/>
        <v>1.2639823369073926E-4</v>
      </c>
      <c r="CX539" s="43">
        <f t="shared" ca="1" si="962"/>
        <v>1.0269524524058472E-4</v>
      </c>
      <c r="CY539" s="43">
        <f t="shared" ca="1" si="963"/>
        <v>-3.375741990524352E-5</v>
      </c>
      <c r="CZ539" s="43">
        <f t="shared" ca="1" si="964"/>
        <v>1.1913039004046285E-4</v>
      </c>
      <c r="DA539" s="43">
        <f t="shared" ca="1" si="965"/>
        <v>1.1753361607524749E-4</v>
      </c>
      <c r="DB539" s="43">
        <f t="shared" ca="1" si="966"/>
        <v>6.7960960256130775E-5</v>
      </c>
      <c r="DC539" s="43">
        <f t="shared" ca="1" si="967"/>
        <v>5.2819187322185057E-5</v>
      </c>
      <c r="DE539" s="43">
        <f t="shared" ca="1" si="968"/>
        <v>1.5432108832334946E-4</v>
      </c>
      <c r="DF539" s="43">
        <f t="shared" ca="1" si="969"/>
        <v>3.4404090542673861E-5</v>
      </c>
      <c r="DG539" s="43">
        <f t="shared" ca="1" si="970"/>
        <v>1.9134623635788911E-4</v>
      </c>
      <c r="DH539" s="43">
        <f t="shared" ca="1" si="971"/>
        <v>2.162276341631476E-4</v>
      </c>
      <c r="DI539" s="43">
        <f t="shared" ca="1" si="972"/>
        <v>1.7950145458313081E-4</v>
      </c>
      <c r="DJ539" s="43">
        <f t="shared" ca="1" si="973"/>
        <v>1.2165545958562033E-4</v>
      </c>
      <c r="DL539" s="43">
        <f t="shared" ca="1" si="974"/>
        <v>-1.7172356528163784E-5</v>
      </c>
      <c r="DM539" s="43">
        <f t="shared" ca="1" si="975"/>
        <v>6.6159856378823922E-5</v>
      </c>
      <c r="DN539" s="43">
        <f t="shared" ca="1" si="976"/>
        <v>1.475699011524416E-4</v>
      </c>
      <c r="DO539" s="43">
        <f t="shared" ca="1" si="977"/>
        <v>1.2082985605064242E-4</v>
      </c>
      <c r="DP539" s="43">
        <f t="shared" ca="1" si="978"/>
        <v>6.5663775983840537E-5</v>
      </c>
      <c r="DR539" s="43">
        <f t="shared" ca="1" si="979"/>
        <v>4.8511008326524455E-4</v>
      </c>
      <c r="DS539" s="43">
        <f t="shared" ca="1" si="980"/>
        <v>-8.5255929963133308E-6</v>
      </c>
      <c r="DT539" s="43">
        <f t="shared" ca="1" si="981"/>
        <v>1.2524511603761174E-4</v>
      </c>
      <c r="DU539" s="43">
        <f t="shared" ca="1" si="982"/>
        <v>4.2327106875759393E-4</v>
      </c>
      <c r="DW539" s="43">
        <f t="shared" ca="1" si="983"/>
        <v>1.6521103843398141E-4</v>
      </c>
      <c r="DX539" s="43">
        <f t="shared" ca="1" si="984"/>
        <v>2.2612550784751015E-4</v>
      </c>
      <c r="DY539" s="43">
        <f t="shared" ca="1" si="985"/>
        <v>5.2640897769091024E-4</v>
      </c>
      <c r="EA539" s="43">
        <f t="shared" ca="1" si="986"/>
        <v>1.5003052934213984E-4</v>
      </c>
      <c r="EB539" s="43">
        <f t="shared" ca="1" si="987"/>
        <v>8.920192386528316E-5</v>
      </c>
      <c r="ED539" s="43">
        <f t="shared" ca="1" si="988"/>
        <v>1.7749849396287202E-4</v>
      </c>
    </row>
    <row r="540" spans="1:134" x14ac:dyDescent="0.3">
      <c r="A540">
        <f ca="1"/>
        <v>536</v>
      </c>
      <c r="B540" s="21">
        <f ca="1">LN(Data!C550/Data!C549)</f>
        <v>6.298593485377273E-3</v>
      </c>
      <c r="C540" s="21">
        <f ca="1">LN(Data!D550/Data!D549)</f>
        <v>1.623687676290592E-2</v>
      </c>
      <c r="D540" s="21">
        <f ca="1">LN(Data!E550/Data!E549)</f>
        <v>4.0178954098099705E-2</v>
      </c>
      <c r="E540" s="21">
        <f ca="1">LN(Data!F550/Data!F549)</f>
        <v>8.9557149199865262E-3</v>
      </c>
      <c r="F540" s="21">
        <f ca="1">LN(Data!G550/Data!G549)</f>
        <v>1.8975901459005604E-2</v>
      </c>
      <c r="G540" s="21">
        <f ca="1">LN(Data!H550/Data!H549)</f>
        <v>2.5805758331470429E-2</v>
      </c>
      <c r="H540" s="21">
        <f ca="1">LN(Data!I550/Data!I549)</f>
        <v>-1.0480668532990125E-2</v>
      </c>
      <c r="I540" s="21">
        <f ca="1">LN(Data!J550/Data!J549)</f>
        <v>9.1679062444187942E-3</v>
      </c>
      <c r="J540" s="21">
        <f ca="1">LN(Data!K550/Data!K549)</f>
        <v>-1.7134918080490991E-2</v>
      </c>
      <c r="K540" s="21">
        <f ca="1">LN(Data!L550/Data!L549)</f>
        <v>1.1061247347841878E-2</v>
      </c>
      <c r="L540" s="21">
        <f ca="1">LN(Data!M550/Data!M549)</f>
        <v>6.042857443266253E-2</v>
      </c>
      <c r="M540" s="21">
        <f ca="1">LN(Data!N550/Data!N549)</f>
        <v>-3.6833852804952051E-3</v>
      </c>
      <c r="N540" s="21">
        <f ca="1">LN(Data!O550/Data!O549)</f>
        <v>8.395033301153397E-3</v>
      </c>
      <c r="O540" s="21">
        <f ca="1">LN(Data!P550/Data!P549)</f>
        <v>6.6458264000616276E-3</v>
      </c>
      <c r="Q540" s="41">
        <f t="shared" ca="1" si="885"/>
        <v>1.0746167719867901E-3</v>
      </c>
      <c r="R540" s="41">
        <f t="shared" ca="1" si="886"/>
        <v>6.1622541404644511E-4</v>
      </c>
      <c r="S540" s="41">
        <f t="shared" ca="1" si="887"/>
        <v>1.7761851308164332E-3</v>
      </c>
      <c r="T540" s="41">
        <f t="shared" ca="1" si="888"/>
        <v>4.3966589671341668E-4</v>
      </c>
      <c r="U540" s="41">
        <f t="shared" ca="1" si="889"/>
        <v>8.4227874487978298E-4</v>
      </c>
      <c r="V540" s="41">
        <f t="shared" ca="1" si="890"/>
        <v>1.4792023913819832E-3</v>
      </c>
      <c r="W540" s="41">
        <f t="shared" ca="1" si="891"/>
        <v>2.2563830106212828E-4</v>
      </c>
      <c r="X540" s="41">
        <f t="shared" ca="1" si="892"/>
        <v>2.7206841990627938E-4</v>
      </c>
      <c r="Y540" s="41">
        <f t="shared" ca="1" si="893"/>
        <v>1.4838611336347266E-4</v>
      </c>
      <c r="Z540" s="41">
        <f t="shared" ca="1" si="894"/>
        <v>6.8237556518512964E-4</v>
      </c>
      <c r="AA540" s="41">
        <f t="shared" ca="1" si="895"/>
        <v>1.1430419815500286E-3</v>
      </c>
      <c r="AB540" s="41">
        <f t="shared" ca="1" si="896"/>
        <v>2.7797508131454052E-4</v>
      </c>
      <c r="AC540" s="41">
        <f t="shared" ca="1" si="897"/>
        <v>2.4426796056333471E-4</v>
      </c>
      <c r="AD540" s="41">
        <f t="shared" ca="1" si="898"/>
        <v>3.9293663432529588E-4</v>
      </c>
      <c r="AF540" s="43">
        <f t="shared" ca="1" si="899"/>
        <v>5.2459709162399704E-4</v>
      </c>
      <c r="AG540" s="43">
        <f t="shared" ca="1" si="900"/>
        <v>8.8376378803422032E-4</v>
      </c>
      <c r="AH540" s="43">
        <f t="shared" ca="1" si="901"/>
        <v>3.7994222924168968E-4</v>
      </c>
      <c r="AI540" s="43">
        <f t="shared" ca="1" si="902"/>
        <v>5.7069340197515362E-4</v>
      </c>
      <c r="AJ540" s="43">
        <f t="shared" ca="1" si="903"/>
        <v>8.8375083441928691E-4</v>
      </c>
      <c r="AK540" s="43">
        <f t="shared" ca="1" si="904"/>
        <v>5.8881222425877624E-5</v>
      </c>
      <c r="AL540" s="43">
        <f t="shared" ca="1" si="905"/>
        <v>2.4236213659602749E-4</v>
      </c>
      <c r="AM540" s="43">
        <f t="shared" ca="1" si="906"/>
        <v>9.7015416878801518E-5</v>
      </c>
      <c r="AN540" s="43">
        <f t="shared" ca="1" si="907"/>
        <v>4.8468517589417753E-4</v>
      </c>
      <c r="AO540" s="43">
        <f t="shared" ca="1" si="908"/>
        <v>8.7501649008002956E-4</v>
      </c>
      <c r="AP540" s="43">
        <f t="shared" ca="1" si="909"/>
        <v>1.8880422281829037E-4</v>
      </c>
      <c r="AQ540" s="43">
        <f t="shared" ca="1" si="910"/>
        <v>2.479977510201815E-4</v>
      </c>
      <c r="AR540" s="43">
        <f t="shared" ca="1" si="911"/>
        <v>5.3681005664344003E-4</v>
      </c>
      <c r="AT540" s="43">
        <f t="shared" ca="1" si="912"/>
        <v>6.7181879118600085E-4</v>
      </c>
      <c r="AU540" s="43">
        <f t="shared" ca="1" si="913"/>
        <v>2.2740805897384338E-4</v>
      </c>
      <c r="AV540" s="43">
        <f t="shared" ca="1" si="914"/>
        <v>3.6618029793422348E-4</v>
      </c>
      <c r="AW540" s="43">
        <f t="shared" ca="1" si="915"/>
        <v>6.9883355183057553E-4</v>
      </c>
      <c r="AX540" s="43">
        <f t="shared" ca="1" si="916"/>
        <v>3.5057424916575938E-5</v>
      </c>
      <c r="AY540" s="43">
        <f t="shared" ca="1" si="917"/>
        <v>4.3495963359323543E-5</v>
      </c>
      <c r="AZ540" s="43">
        <f t="shared" ca="1" si="918"/>
        <v>3.2440950712689314E-5</v>
      </c>
      <c r="BA540" s="43">
        <f t="shared" ca="1" si="919"/>
        <v>3.6312819525218822E-4</v>
      </c>
      <c r="BB540" s="43">
        <f t="shared" ca="1" si="920"/>
        <v>5.3795382593612145E-4</v>
      </c>
      <c r="BC540" s="43">
        <f t="shared" ca="1" si="921"/>
        <v>2.1828775039981204E-5</v>
      </c>
      <c r="BD540" s="43">
        <f t="shared" ca="1" si="922"/>
        <v>1.2935954581329756E-4</v>
      </c>
      <c r="BE540" s="43">
        <f t="shared" ca="1" si="923"/>
        <v>4.0435978772037696E-4</v>
      </c>
      <c r="BG540" s="43">
        <f t="shared" ca="1" si="924"/>
        <v>4.9706891768798141E-4</v>
      </c>
      <c r="BH540" s="43">
        <f t="shared" ca="1" si="925"/>
        <v>5.0730903370908224E-4</v>
      </c>
      <c r="BI540" s="43">
        <f t="shared" ca="1" si="926"/>
        <v>1.0173606699636379E-3</v>
      </c>
      <c r="BJ540" s="43">
        <f t="shared" ca="1" si="927"/>
        <v>1.1038354350017862E-4</v>
      </c>
      <c r="BK540" s="43">
        <f t="shared" ca="1" si="928"/>
        <v>1.4888238088168741E-4</v>
      </c>
      <c r="BL540" s="43">
        <f t="shared" ca="1" si="929"/>
        <v>7.9345213289635364E-5</v>
      </c>
      <c r="BM540" s="43">
        <f t="shared" ca="1" si="930"/>
        <v>4.9700866064866529E-4</v>
      </c>
      <c r="BN540" s="43">
        <f t="shared" ca="1" si="931"/>
        <v>9.5361414899296205E-4</v>
      </c>
      <c r="BO540" s="43">
        <f t="shared" ca="1" si="932"/>
        <v>2.1548053745418767E-4</v>
      </c>
      <c r="BP540" s="43">
        <f t="shared" ca="1" si="933"/>
        <v>3.3718935587017166E-4</v>
      </c>
      <c r="BQ540" s="43">
        <f t="shared" ca="1" si="934"/>
        <v>6.2154187149446446E-4</v>
      </c>
      <c r="BS540" s="43">
        <f t="shared" ca="1" si="935"/>
        <v>1.7476719038631006E-4</v>
      </c>
      <c r="BT540" s="43">
        <f t="shared" ca="1" si="936"/>
        <v>3.2708344201629584E-4</v>
      </c>
      <c r="BU540" s="43">
        <f t="shared" ca="1" si="937"/>
        <v>9.6469561703626605E-5</v>
      </c>
      <c r="BV540" s="43">
        <f t="shared" ca="1" si="938"/>
        <v>1.9769830026238443E-4</v>
      </c>
      <c r="BW540" s="43">
        <f t="shared" ca="1" si="939"/>
        <v>9.4621009693026574E-5</v>
      </c>
      <c r="BX540" s="43">
        <f t="shared" ca="1" si="940"/>
        <v>1.3867145767693581E-4</v>
      </c>
      <c r="BY540" s="43">
        <f t="shared" ca="1" si="941"/>
        <v>3.4521668056056696E-4</v>
      </c>
      <c r="BZ540" s="43">
        <f t="shared" ca="1" si="942"/>
        <v>1.743389330268446E-4</v>
      </c>
      <c r="CA540" s="43">
        <f t="shared" ca="1" si="943"/>
        <v>2.2132532029269558E-4</v>
      </c>
      <c r="CB540" s="43">
        <f t="shared" ca="1" si="944"/>
        <v>2.272880441837484E-4</v>
      </c>
      <c r="CD540" s="43">
        <f t="shared" ca="1" si="945"/>
        <v>6.5712353473126634E-4</v>
      </c>
      <c r="CE540" s="43">
        <f t="shared" ca="1" si="946"/>
        <v>-9.0875908037413002E-5</v>
      </c>
      <c r="CF540" s="43">
        <f t="shared" ca="1" si="947"/>
        <v>1.0061849570407037E-4</v>
      </c>
      <c r="CG540" s="43">
        <f t="shared" ca="1" si="948"/>
        <v>-2.9632139940938978E-5</v>
      </c>
      <c r="CH540" s="43">
        <f t="shared" ca="1" si="949"/>
        <v>4.6333346937868237E-4</v>
      </c>
      <c r="CI540" s="43">
        <f t="shared" ca="1" si="950"/>
        <v>4.9483177849511033E-4</v>
      </c>
      <c r="CJ540" s="43">
        <f t="shared" ca="1" si="951"/>
        <v>-1.5254140148805972E-5</v>
      </c>
      <c r="CK540" s="43">
        <f t="shared" ca="1" si="952"/>
        <v>6.9427969603591005E-5</v>
      </c>
      <c r="CL540" s="43">
        <f t="shared" ca="1" si="953"/>
        <v>3.7646598866123381E-4</v>
      </c>
      <c r="CN540" s="43">
        <f t="shared" ca="1" si="954"/>
        <v>2.8794065087649248E-5</v>
      </c>
      <c r="CO540" s="43">
        <f t="shared" ca="1" si="955"/>
        <v>1.654492266352706E-4</v>
      </c>
      <c r="CP540" s="43">
        <f t="shared" ca="1" si="956"/>
        <v>1.0288600279852705E-4</v>
      </c>
      <c r="CQ540" s="43">
        <f t="shared" ca="1" si="957"/>
        <v>7.4639552439139951E-4</v>
      </c>
      <c r="CR540" s="43">
        <f t="shared" ca="1" si="958"/>
        <v>7.2557287204929872E-4</v>
      </c>
      <c r="CS540" s="43">
        <f t="shared" ca="1" si="959"/>
        <v>1.088264273204991E-4</v>
      </c>
      <c r="CT540" s="43">
        <f t="shared" ca="1" si="960"/>
        <v>2.8408810488345071E-4</v>
      </c>
      <c r="CU540" s="43">
        <f t="shared" ca="1" si="960"/>
        <v>6.8163728537252858E-4</v>
      </c>
      <c r="CW540" s="43">
        <f t="shared" ca="1" si="961"/>
        <v>1.1227432161839811E-4</v>
      </c>
      <c r="CX540" s="43">
        <f t="shared" ca="1" si="962"/>
        <v>1.0681282161926222E-4</v>
      </c>
      <c r="CY540" s="43">
        <f t="shared" ca="1" si="963"/>
        <v>-3.163142368136163E-5</v>
      </c>
      <c r="CZ540" s="43">
        <f t="shared" ca="1" si="964"/>
        <v>1.0446920184313545E-4</v>
      </c>
      <c r="DA540" s="43">
        <f t="shared" ca="1" si="965"/>
        <v>1.2022768812968073E-4</v>
      </c>
      <c r="DB540" s="43">
        <f t="shared" ca="1" si="966"/>
        <v>7.9607615793856701E-5</v>
      </c>
      <c r="DC540" s="43">
        <f t="shared" ca="1" si="967"/>
        <v>5.4559635841148929E-5</v>
      </c>
      <c r="DE540" s="43">
        <f t="shared" ca="1" si="968"/>
        <v>1.4166241896901429E-4</v>
      </c>
      <c r="DF540" s="43">
        <f t="shared" ca="1" si="969"/>
        <v>3.230659246899815E-5</v>
      </c>
      <c r="DG540" s="43">
        <f t="shared" ca="1" si="970"/>
        <v>1.8235016297130761E-4</v>
      </c>
      <c r="DH540" s="43">
        <f t="shared" ca="1" si="971"/>
        <v>2.0003090418839296E-4</v>
      </c>
      <c r="DI540" s="43">
        <f t="shared" ca="1" si="972"/>
        <v>1.6353127195044875E-4</v>
      </c>
      <c r="DJ540" s="43">
        <f t="shared" ca="1" si="973"/>
        <v>1.127325070761105E-4</v>
      </c>
      <c r="DL540" s="43">
        <f t="shared" ca="1" si="974"/>
        <v>-1.6089750207695673E-5</v>
      </c>
      <c r="DM540" s="43">
        <f t="shared" ca="1" si="975"/>
        <v>5.8284929788880592E-5</v>
      </c>
      <c r="DN540" s="43">
        <f t="shared" ca="1" si="976"/>
        <v>1.4378157911498142E-4</v>
      </c>
      <c r="DO540" s="43">
        <f t="shared" ca="1" si="977"/>
        <v>1.2175332865686039E-4</v>
      </c>
      <c r="DP540" s="43">
        <f t="shared" ca="1" si="978"/>
        <v>6.4275886314978662E-5</v>
      </c>
      <c r="DR540" s="43">
        <f t="shared" ca="1" si="979"/>
        <v>4.5596527665869993E-4</v>
      </c>
      <c r="DS540" s="43">
        <f t="shared" ca="1" si="980"/>
        <v>-7.964503547125831E-6</v>
      </c>
      <c r="DT540" s="43">
        <f t="shared" ca="1" si="981"/>
        <v>1.1781035915163844E-4</v>
      </c>
      <c r="DU540" s="43">
        <f t="shared" ca="1" si="982"/>
        <v>3.9789976743155435E-4</v>
      </c>
      <c r="DW540" s="43">
        <f t="shared" ca="1" si="983"/>
        <v>1.5159561644990973E-4</v>
      </c>
      <c r="DX540" s="43">
        <f t="shared" ca="1" si="984"/>
        <v>2.0658395512067156E-4</v>
      </c>
      <c r="DY540" s="43">
        <f t="shared" ca="1" si="985"/>
        <v>4.9295917102452045E-4</v>
      </c>
      <c r="EA540" s="43">
        <f t="shared" ca="1" si="986"/>
        <v>1.487780022270561E-4</v>
      </c>
      <c r="EB540" s="43">
        <f t="shared" ca="1" si="987"/>
        <v>8.6269372572276968E-5</v>
      </c>
      <c r="ED540" s="43">
        <f t="shared" ca="1" si="988"/>
        <v>1.7075230243605283E-4</v>
      </c>
    </row>
    <row r="541" spans="1:134" x14ac:dyDescent="0.3">
      <c r="A541">
        <f ca="1"/>
        <v>537</v>
      </c>
      <c r="B541" s="21">
        <f ca="1">LN(Data!C551/Data!C550)</f>
        <v>5.2522720610924155E-3</v>
      </c>
      <c r="C541" s="21">
        <f ca="1">LN(Data!D551/Data!D550)</f>
        <v>4.5569091926063532E-3</v>
      </c>
      <c r="D541" s="21">
        <f ca="1">LN(Data!E551/Data!E550)</f>
        <v>-2.1978906718775115E-2</v>
      </c>
      <c r="E541" s="21">
        <f ca="1">LN(Data!F551/Data!F550)</f>
        <v>-3.1686617323101666E-3</v>
      </c>
      <c r="F541" s="21">
        <f ca="1">LN(Data!G551/Data!G550)</f>
        <v>-9.9665352883223871E-3</v>
      </c>
      <c r="G541" s="21">
        <f ca="1">LN(Data!H551/Data!H550)</f>
        <v>5.9985588824260257E-3</v>
      </c>
      <c r="H541" s="21">
        <f ca="1">LN(Data!I551/Data!I550)</f>
        <v>-9.2939871264275404E-3</v>
      </c>
      <c r="I541" s="21">
        <f ca="1">LN(Data!J551/Data!J550)</f>
        <v>-1.4851758136025701E-2</v>
      </c>
      <c r="J541" s="21">
        <f ca="1">LN(Data!K551/Data!K550)</f>
        <v>-9.1750237815103833E-3</v>
      </c>
      <c r="K541" s="21">
        <f ca="1">LN(Data!L551/Data!L550)</f>
        <v>1.2772267673115025E-3</v>
      </c>
      <c r="L541" s="21">
        <f ca="1">LN(Data!M551/Data!M550)</f>
        <v>1.7225306281879342E-2</v>
      </c>
      <c r="M541" s="21">
        <f ca="1">LN(Data!N551/Data!N550)</f>
        <v>-7.5610395727985147E-3</v>
      </c>
      <c r="N541" s="21">
        <f ca="1">LN(Data!O551/Data!O550)</f>
        <v>-6.9208056872355605E-3</v>
      </c>
      <c r="O541" s="21">
        <f ca="1">LN(Data!P551/Data!P550)</f>
        <v>-1.3294927728287531E-3</v>
      </c>
      <c r="Q541" s="41">
        <f t="shared" ca="1" si="885"/>
        <v>1.0125201024612249E-3</v>
      </c>
      <c r="R541" s="41">
        <f t="shared" ca="1" si="886"/>
        <v>5.9507005922448594E-4</v>
      </c>
      <c r="S541" s="41">
        <f t="shared" ca="1" si="887"/>
        <v>1.7664749241124795E-3</v>
      </c>
      <c r="T541" s="41">
        <f t="shared" ca="1" si="888"/>
        <v>4.1809823269429585E-4</v>
      </c>
      <c r="U541" s="41">
        <f t="shared" ca="1" si="889"/>
        <v>8.1334711035790941E-4</v>
      </c>
      <c r="V541" s="41">
        <f t="shared" ca="1" si="890"/>
        <v>1.4304064776827995E-3</v>
      </c>
      <c r="W541" s="41">
        <f t="shared" ca="1" si="891"/>
        <v>2.1869066777230515E-4</v>
      </c>
      <c r="X541" s="41">
        <f t="shared" ca="1" si="892"/>
        <v>2.6078734500628982E-4</v>
      </c>
      <c r="Y541" s="41">
        <f t="shared" ca="1" si="893"/>
        <v>1.5709927161917253E-4</v>
      </c>
      <c r="Z541" s="41">
        <f t="shared" ca="1" si="894"/>
        <v>6.4877410284743019E-4</v>
      </c>
      <c r="AA541" s="41">
        <f t="shared" ca="1" si="895"/>
        <v>1.2935562191348571E-3</v>
      </c>
      <c r="AB541" s="41">
        <f t="shared" ca="1" si="896"/>
        <v>2.621106160631422E-4</v>
      </c>
      <c r="AC541" s="41">
        <f t="shared" ca="1" si="897"/>
        <v>2.3384047797718309E-4</v>
      </c>
      <c r="AD541" s="41">
        <f t="shared" ca="1" si="898"/>
        <v>3.7201045677816351E-4</v>
      </c>
      <c r="AF541" s="43">
        <f t="shared" ca="1" si="899"/>
        <v>4.9925743529865999E-4</v>
      </c>
      <c r="AG541" s="43">
        <f t="shared" ca="1" si="900"/>
        <v>8.4592221466406087E-4</v>
      </c>
      <c r="AH541" s="43">
        <f t="shared" ca="1" si="901"/>
        <v>3.6053019994630367E-4</v>
      </c>
      <c r="AI541" s="43">
        <f t="shared" ca="1" si="902"/>
        <v>5.4362308721517553E-4</v>
      </c>
      <c r="AJ541" s="43">
        <f t="shared" ca="1" si="903"/>
        <v>8.4047818323283881E-4</v>
      </c>
      <c r="AK541" s="43">
        <f t="shared" ca="1" si="904"/>
        <v>5.1387540847667549E-5</v>
      </c>
      <c r="AL541" s="43">
        <f t="shared" ca="1" si="905"/>
        <v>2.3128510327300459E-4</v>
      </c>
      <c r="AM541" s="43">
        <f t="shared" ca="1" si="906"/>
        <v>8.4718938862418186E-5</v>
      </c>
      <c r="AN541" s="43">
        <f t="shared" ca="1" si="907"/>
        <v>4.5978428336964267E-4</v>
      </c>
      <c r="AO541" s="43">
        <f t="shared" ca="1" si="908"/>
        <v>8.4535240219035996E-4</v>
      </c>
      <c r="AP541" s="43">
        <f t="shared" ca="1" si="909"/>
        <v>1.7608396065728124E-4</v>
      </c>
      <c r="AQ541" s="43">
        <f t="shared" ca="1" si="910"/>
        <v>2.3629050008258082E-4</v>
      </c>
      <c r="AR541" s="43">
        <f t="shared" ca="1" si="911"/>
        <v>5.0711301477693619E-4</v>
      </c>
      <c r="AT541" s="43">
        <f t="shared" ca="1" si="912"/>
        <v>6.7065250728403866E-4</v>
      </c>
      <c r="AU541" s="43">
        <f t="shared" ca="1" si="913"/>
        <v>2.2248834580418511E-4</v>
      </c>
      <c r="AV541" s="43">
        <f t="shared" ca="1" si="914"/>
        <v>3.6269604246546531E-4</v>
      </c>
      <c r="AW541" s="43">
        <f t="shared" ca="1" si="915"/>
        <v>6.8204383378882608E-4</v>
      </c>
      <c r="AX541" s="43">
        <f t="shared" ca="1" si="916"/>
        <v>2.2743580019799777E-5</v>
      </c>
      <c r="AY541" s="43">
        <f t="shared" ca="1" si="917"/>
        <v>4.9817695389634351E-5</v>
      </c>
      <c r="AZ541" s="43">
        <f t="shared" ca="1" si="918"/>
        <v>1.3801440477002697E-5</v>
      </c>
      <c r="BA541" s="43">
        <f t="shared" ca="1" si="919"/>
        <v>3.5211651013891264E-4</v>
      </c>
      <c r="BB541" s="43">
        <f t="shared" ca="1" si="920"/>
        <v>5.6454687534122797E-4</v>
      </c>
      <c r="BC541" s="43">
        <f t="shared" ca="1" si="921"/>
        <v>1.6930648165400189E-5</v>
      </c>
      <c r="BD541" s="43">
        <f t="shared" ca="1" si="922"/>
        <v>1.2977652033237884E-4</v>
      </c>
      <c r="BE541" s="43">
        <f t="shared" ca="1" si="923"/>
        <v>3.8657264831188238E-4</v>
      </c>
      <c r="BG541" s="43">
        <f t="shared" ca="1" si="924"/>
        <v>4.8883465814785084E-4</v>
      </c>
      <c r="BH541" s="43">
        <f t="shared" ca="1" si="925"/>
        <v>5.2261640410802433E-4</v>
      </c>
      <c r="BI541" s="43">
        <f t="shared" ca="1" si="926"/>
        <v>1.0185299325338279E-3</v>
      </c>
      <c r="BJ541" s="43">
        <f t="shared" ca="1" si="927"/>
        <v>7.8494392895903391E-5</v>
      </c>
      <c r="BK541" s="43">
        <f t="shared" ca="1" si="928"/>
        <v>1.6205085107899722E-4</v>
      </c>
      <c r="BL541" s="43">
        <f t="shared" ca="1" si="929"/>
        <v>3.3276715270412423E-5</v>
      </c>
      <c r="BM541" s="43">
        <f t="shared" ca="1" si="930"/>
        <v>4.9385390197714536E-4</v>
      </c>
      <c r="BN541" s="43">
        <f t="shared" ca="1" si="931"/>
        <v>1.0420747151539975E-3</v>
      </c>
      <c r="BO541" s="43">
        <f t="shared" ca="1" si="932"/>
        <v>1.9367203112029841E-4</v>
      </c>
      <c r="BP541" s="43">
        <f t="shared" ca="1" si="933"/>
        <v>3.3719621397750499E-4</v>
      </c>
      <c r="BQ541" s="43">
        <f t="shared" ca="1" si="934"/>
        <v>6.0027070043711746E-4</v>
      </c>
      <c r="BS541" s="43">
        <f t="shared" ca="1" si="935"/>
        <v>1.7447772479212809E-4</v>
      </c>
      <c r="BT541" s="43">
        <f t="shared" ca="1" si="936"/>
        <v>3.2132497638996107E-4</v>
      </c>
      <c r="BU541" s="43">
        <f t="shared" ca="1" si="937"/>
        <v>8.5049675228269028E-5</v>
      </c>
      <c r="BV541" s="43">
        <f t="shared" ca="1" si="938"/>
        <v>1.907627115309321E-4</v>
      </c>
      <c r="BW541" s="43">
        <f t="shared" ca="1" si="939"/>
        <v>7.9736422621072968E-5</v>
      </c>
      <c r="BX541" s="43">
        <f t="shared" ca="1" si="940"/>
        <v>1.362948528907234E-4</v>
      </c>
      <c r="BY541" s="43">
        <f t="shared" ca="1" si="941"/>
        <v>3.5697454486533967E-4</v>
      </c>
      <c r="BZ541" s="43">
        <f t="shared" ca="1" si="942"/>
        <v>1.6189935613447853E-4</v>
      </c>
      <c r="CA541" s="43">
        <f t="shared" ca="1" si="943"/>
        <v>2.1255681257446925E-4</v>
      </c>
      <c r="CB541" s="43">
        <f t="shared" ca="1" si="944"/>
        <v>2.1722184913152383E-4</v>
      </c>
      <c r="CD541" s="43">
        <f t="shared" ca="1" si="945"/>
        <v>6.4707737427776408E-4</v>
      </c>
      <c r="CE541" s="43">
        <f t="shared" ca="1" si="946"/>
        <v>-9.7356161553559505E-5</v>
      </c>
      <c r="CF541" s="43">
        <f t="shared" ca="1" si="947"/>
        <v>1.0501954309059573E-4</v>
      </c>
      <c r="CG541" s="43">
        <f t="shared" ca="1" si="948"/>
        <v>-4.7363242564694486E-5</v>
      </c>
      <c r="CH541" s="43">
        <f t="shared" ca="1" si="949"/>
        <v>4.481272895971415E-4</v>
      </c>
      <c r="CI541" s="43">
        <f t="shared" ca="1" si="950"/>
        <v>5.3394307220994705E-4</v>
      </c>
      <c r="CJ541" s="43">
        <f t="shared" ca="1" si="951"/>
        <v>-1.8532625106971338E-5</v>
      </c>
      <c r="CK541" s="43">
        <f t="shared" ca="1" si="952"/>
        <v>7.4820490907440991E-5</v>
      </c>
      <c r="CL541" s="43">
        <f t="shared" ca="1" si="953"/>
        <v>3.6144466215443338E-4</v>
      </c>
      <c r="CN541" s="43">
        <f t="shared" ca="1" si="954"/>
        <v>1.0838725223514885E-5</v>
      </c>
      <c r="CO541" s="43">
        <f t="shared" ca="1" si="955"/>
        <v>1.6971735941409739E-4</v>
      </c>
      <c r="CP541" s="43">
        <f t="shared" ca="1" si="956"/>
        <v>7.0182069329733781E-5</v>
      </c>
      <c r="CQ541" s="43">
        <f t="shared" ca="1" si="957"/>
        <v>7.1873842548209705E-4</v>
      </c>
      <c r="CR541" s="43">
        <f t="shared" ca="1" si="958"/>
        <v>7.756028110138145E-4</v>
      </c>
      <c r="CS541" s="43">
        <f t="shared" ca="1" si="959"/>
        <v>9.6593688657859865E-5</v>
      </c>
      <c r="CT541" s="43">
        <f t="shared" ca="1" si="960"/>
        <v>2.8004123062369633E-4</v>
      </c>
      <c r="CU541" s="43">
        <f t="shared" ca="1" si="960"/>
        <v>6.5102908364975066E-4</v>
      </c>
      <c r="CW541" s="43">
        <f t="shared" ca="1" si="961"/>
        <v>9.9772715131937195E-5</v>
      </c>
      <c r="CX541" s="43">
        <f t="shared" ca="1" si="962"/>
        <v>1.1117917612660042E-4</v>
      </c>
      <c r="CY541" s="43">
        <f t="shared" ca="1" si="963"/>
        <v>-3.6689294281328744E-5</v>
      </c>
      <c r="CZ541" s="43">
        <f t="shared" ca="1" si="964"/>
        <v>6.0201138219555811E-5</v>
      </c>
      <c r="DA541" s="43">
        <f t="shared" ca="1" si="965"/>
        <v>1.1533028725414978E-4</v>
      </c>
      <c r="DB541" s="43">
        <f t="shared" ca="1" si="966"/>
        <v>6.9552025165057132E-5</v>
      </c>
      <c r="DC541" s="43">
        <f t="shared" ca="1" si="967"/>
        <v>4.7106895473069528E-5</v>
      </c>
      <c r="DE541" s="43">
        <f t="shared" ca="1" si="968"/>
        <v>1.2373719448280915E-4</v>
      </c>
      <c r="DF541" s="43">
        <f t="shared" ca="1" si="969"/>
        <v>3.6452705638738687E-5</v>
      </c>
      <c r="DG541" s="43">
        <f t="shared" ca="1" si="970"/>
        <v>2.0464936348598114E-4</v>
      </c>
      <c r="DH541" s="43">
        <f t="shared" ca="1" si="971"/>
        <v>1.8600291408227022E-4</v>
      </c>
      <c r="DI541" s="43">
        <f t="shared" ca="1" si="972"/>
        <v>1.583372883268467E-4</v>
      </c>
      <c r="DJ541" s="43">
        <f t="shared" ca="1" si="973"/>
        <v>1.0962425545269077E-4</v>
      </c>
      <c r="DL541" s="43">
        <f t="shared" ca="1" si="974"/>
        <v>-2.6496379225633072E-5</v>
      </c>
      <c r="DM541" s="43">
        <f t="shared" ca="1" si="975"/>
        <v>-7.3384863559237859E-6</v>
      </c>
      <c r="DN541" s="43">
        <f t="shared" ca="1" si="976"/>
        <v>1.3894155467049284E-4</v>
      </c>
      <c r="DO541" s="43">
        <f t="shared" ca="1" si="977"/>
        <v>1.0581723646355331E-4</v>
      </c>
      <c r="DP541" s="43">
        <f t="shared" ca="1" si="978"/>
        <v>5.3586791679546712E-5</v>
      </c>
      <c r="DR541" s="43">
        <f t="shared" ca="1" si="979"/>
        <v>4.6871228457980718E-4</v>
      </c>
      <c r="DS541" s="43">
        <f t="shared" ca="1" si="980"/>
        <v>-9.9312034741957277E-6</v>
      </c>
      <c r="DT541" s="43">
        <f t="shared" ca="1" si="981"/>
        <v>1.1631330999278576E-4</v>
      </c>
      <c r="DU541" s="43">
        <f t="shared" ca="1" si="982"/>
        <v>3.7843644916417504E-4</v>
      </c>
      <c r="DW541" s="43">
        <f t="shared" ca="1" si="983"/>
        <v>1.2914497616772042E-4</v>
      </c>
      <c r="DX541" s="43">
        <f t="shared" ca="1" si="984"/>
        <v>2.2462691149563698E-4</v>
      </c>
      <c r="DY541" s="43">
        <f t="shared" ca="1" si="985"/>
        <v>4.8747748968000991E-4</v>
      </c>
      <c r="EA541" s="43">
        <f t="shared" ca="1" si="986"/>
        <v>1.3799599356798857E-4</v>
      </c>
      <c r="EB541" s="43">
        <f t="shared" ca="1" si="987"/>
        <v>7.9624461869617539E-5</v>
      </c>
      <c r="ED541" s="43">
        <f t="shared" ca="1" si="988"/>
        <v>1.6385468032642175E-4</v>
      </c>
    </row>
    <row r="542" spans="1:134" x14ac:dyDescent="0.3">
      <c r="A542">
        <f ca="1"/>
        <v>538</v>
      </c>
      <c r="B542" s="21">
        <f ca="1">LN(Data!C552/Data!C551)</f>
        <v>5.9922155002815725E-2</v>
      </c>
      <c r="C542" s="21">
        <f ca="1">LN(Data!D552/Data!D551)</f>
        <v>3.6880280671566755E-2</v>
      </c>
      <c r="D542" s="21">
        <f ca="1">LN(Data!E552/Data!E551)</f>
        <v>7.3854892052519452E-2</v>
      </c>
      <c r="E542" s="21">
        <f ca="1">LN(Data!F552/Data!F551)</f>
        <v>1.7729946851130707E-2</v>
      </c>
      <c r="F542" s="21">
        <f ca="1">LN(Data!G552/Data!G551)</f>
        <v>3.6699597485391144E-2</v>
      </c>
      <c r="G542" s="21">
        <f ca="1">LN(Data!H552/Data!H551)</f>
        <v>6.0827441003825207E-2</v>
      </c>
      <c r="H542" s="21">
        <f ca="1">LN(Data!I552/Data!I551)</f>
        <v>-5.1887405496747784E-4</v>
      </c>
      <c r="I542" s="21">
        <f ca="1">LN(Data!J552/Data!J551)</f>
        <v>2.8459642119081203E-3</v>
      </c>
      <c r="J542" s="21">
        <f ca="1">LN(Data!K552/Data!K551)</f>
        <v>-1.4138043418742998E-2</v>
      </c>
      <c r="K542" s="21">
        <f ca="1">LN(Data!L552/Data!L551)</f>
        <v>2.3717595041516697E-2</v>
      </c>
      <c r="L542" s="21">
        <f ca="1">LN(Data!M552/Data!M551)</f>
        <v>3.9530838756635218E-2</v>
      </c>
      <c r="M542" s="21">
        <f ca="1">LN(Data!N552/Data!N551)</f>
        <v>9.461386007641466E-3</v>
      </c>
      <c r="N542" s="21">
        <f ca="1">LN(Data!O552/Data!O551)</f>
        <v>-8.9480754450595786E-4</v>
      </c>
      <c r="O542" s="21">
        <f ca="1">LN(Data!P552/Data!P551)</f>
        <v>3.2755614322174983E-2</v>
      </c>
      <c r="Q542" s="41">
        <f t="shared" ca="1" si="885"/>
        <v>9.5342407802177526E-4</v>
      </c>
      <c r="R542" s="41">
        <f t="shared" ca="1" si="886"/>
        <v>5.6061178095439634E-4</v>
      </c>
      <c r="S542" s="41">
        <f t="shared" ca="1" si="887"/>
        <v>1.6894707690988876E-3</v>
      </c>
      <c r="T542" s="41">
        <f t="shared" ca="1" si="888"/>
        <v>3.9361476376306649E-4</v>
      </c>
      <c r="U542" s="41">
        <f t="shared" ca="1" si="889"/>
        <v>7.7050619327563737E-4</v>
      </c>
      <c r="V542" s="41">
        <f t="shared" ca="1" si="890"/>
        <v>1.3467410515417876E-3</v>
      </c>
      <c r="W542" s="41">
        <f t="shared" ca="1" si="891"/>
        <v>2.107519195083389E-4</v>
      </c>
      <c r="X542" s="41">
        <f t="shared" ca="1" si="892"/>
        <v>2.5837458748977278E-4</v>
      </c>
      <c r="Y542" s="41">
        <f t="shared" ca="1" si="893"/>
        <v>1.5272417900549903E-4</v>
      </c>
      <c r="Z542" s="41">
        <f t="shared" ca="1" si="894"/>
        <v>6.0994553516949257E-4</v>
      </c>
      <c r="AA542" s="41">
        <f t="shared" ca="1" si="895"/>
        <v>1.2337455165770388E-3</v>
      </c>
      <c r="AB542" s="41">
        <f t="shared" ca="1" si="896"/>
        <v>2.4981413826463916E-4</v>
      </c>
      <c r="AC542" s="41">
        <f t="shared" ca="1" si="897"/>
        <v>2.2268390238018042E-4</v>
      </c>
      <c r="AD542" s="41">
        <f t="shared" ca="1" si="898"/>
        <v>3.4979588243345391E-4</v>
      </c>
      <c r="AF542" s="43">
        <f t="shared" ca="1" si="899"/>
        <v>4.7073803679097603E-4</v>
      </c>
      <c r="AG542" s="43">
        <f t="shared" ca="1" si="900"/>
        <v>7.8824052992267448E-4</v>
      </c>
      <c r="AH542" s="43">
        <f t="shared" ca="1" si="901"/>
        <v>3.3789982754026555E-4</v>
      </c>
      <c r="AI542" s="43">
        <f t="shared" ca="1" si="902"/>
        <v>5.0786488469182014E-4</v>
      </c>
      <c r="AJ542" s="43">
        <f t="shared" ca="1" si="903"/>
        <v>7.9193985603236746E-4</v>
      </c>
      <c r="AK542" s="43">
        <f t="shared" ca="1" si="904"/>
        <v>4.5375415461590219E-5</v>
      </c>
      <c r="AL542" s="43">
        <f t="shared" ca="1" si="905"/>
        <v>2.1272766861766732E-4</v>
      </c>
      <c r="AM542" s="43">
        <f t="shared" ca="1" si="906"/>
        <v>7.6744419266623964E-5</v>
      </c>
      <c r="AN542" s="43">
        <f t="shared" ca="1" si="907"/>
        <v>4.3259972691540188E-4</v>
      </c>
      <c r="AO542" s="43">
        <f t="shared" ca="1" si="908"/>
        <v>8.0005957775462278E-4</v>
      </c>
      <c r="AP542" s="43">
        <f t="shared" ca="1" si="909"/>
        <v>1.6313616480378293E-4</v>
      </c>
      <c r="AQ542" s="43">
        <f t="shared" ca="1" si="910"/>
        <v>2.1993207281654695E-4</v>
      </c>
      <c r="AR542" s="43">
        <f t="shared" ca="1" si="911"/>
        <v>4.7626726242555085E-4</v>
      </c>
      <c r="AT542" s="43">
        <f t="shared" ca="1" si="912"/>
        <v>6.2440400392278284E-4</v>
      </c>
      <c r="AU542" s="43">
        <f t="shared" ca="1" si="913"/>
        <v>2.0827268682936052E-4</v>
      </c>
      <c r="AV542" s="43">
        <f t="shared" ca="1" si="914"/>
        <v>3.3820928414110985E-4</v>
      </c>
      <c r="AW542" s="43">
        <f t="shared" ca="1" si="915"/>
        <v>6.4276129704831958E-4</v>
      </c>
      <c r="AX542" s="43">
        <f t="shared" ca="1" si="916"/>
        <v>1.883785389626882E-5</v>
      </c>
      <c r="AY542" s="43">
        <f t="shared" ca="1" si="917"/>
        <v>4.2767946875670982E-5</v>
      </c>
      <c r="AZ542" s="43">
        <f t="shared" ca="1" si="918"/>
        <v>1.0464769035641739E-5</v>
      </c>
      <c r="BA542" s="43">
        <f t="shared" ca="1" si="919"/>
        <v>3.3133873191439815E-4</v>
      </c>
      <c r="BB542" s="43">
        <f t="shared" ca="1" si="920"/>
        <v>5.3538371221323561E-4</v>
      </c>
      <c r="BC542" s="43">
        <f t="shared" ca="1" si="921"/>
        <v>1.3847511031379419E-5</v>
      </c>
      <c r="BD542" s="43">
        <f t="shared" ca="1" si="922"/>
        <v>1.2009768012905174E-4</v>
      </c>
      <c r="BE542" s="43">
        <f t="shared" ca="1" si="923"/>
        <v>3.6301478674288898E-4</v>
      </c>
      <c r="BG542" s="43">
        <f t="shared" ca="1" si="924"/>
        <v>4.6368320189724762E-4</v>
      </c>
      <c r="BH542" s="43">
        <f t="shared" ca="1" si="925"/>
        <v>5.0440263282622798E-4</v>
      </c>
      <c r="BI542" s="43">
        <f t="shared" ca="1" si="926"/>
        <v>9.4950763061436285E-4</v>
      </c>
      <c r="BJ542" s="43">
        <f t="shared" ca="1" si="927"/>
        <v>8.6041029887984054E-5</v>
      </c>
      <c r="BK542" s="43">
        <f t="shared" ca="1" si="928"/>
        <v>1.7191332441514849E-4</v>
      </c>
      <c r="BL542" s="43">
        <f t="shared" ca="1" si="929"/>
        <v>4.3379531864369284E-5</v>
      </c>
      <c r="BM542" s="43">
        <f t="shared" ca="1" si="930"/>
        <v>4.6253834497986891E-4</v>
      </c>
      <c r="BN542" s="43">
        <f t="shared" ca="1" si="931"/>
        <v>9.5683462824645209E-4</v>
      </c>
      <c r="BO542" s="43">
        <f t="shared" ca="1" si="932"/>
        <v>1.9202271226113085E-4</v>
      </c>
      <c r="BP542" s="43">
        <f t="shared" ca="1" si="933"/>
        <v>3.260911456959658E-4</v>
      </c>
      <c r="BQ542" s="43">
        <f t="shared" ca="1" si="934"/>
        <v>5.660077062691277E-4</v>
      </c>
      <c r="BS542" s="43">
        <f t="shared" ca="1" si="935"/>
        <v>1.6590389604290997E-4</v>
      </c>
      <c r="BT542" s="43">
        <f t="shared" ca="1" si="936"/>
        <v>3.0090503356777824E-4</v>
      </c>
      <c r="BU542" s="43">
        <f t="shared" ca="1" si="937"/>
        <v>8.1713664795458532E-5</v>
      </c>
      <c r="BV542" s="43">
        <f t="shared" ca="1" si="938"/>
        <v>1.821405606988652E-4</v>
      </c>
      <c r="BW542" s="43">
        <f t="shared" ca="1" si="939"/>
        <v>7.6696590068779048E-5</v>
      </c>
      <c r="BX542" s="43">
        <f t="shared" ca="1" si="940"/>
        <v>1.2787433574241625E-4</v>
      </c>
      <c r="BY542" s="43">
        <f t="shared" ca="1" si="941"/>
        <v>3.3228120204285654E-4</v>
      </c>
      <c r="BZ542" s="43">
        <f t="shared" ca="1" si="942"/>
        <v>1.5362289737145838E-4</v>
      </c>
      <c r="CA542" s="43">
        <f t="shared" ca="1" si="943"/>
        <v>2.0111918534827496E-4</v>
      </c>
      <c r="CB542" s="43">
        <f t="shared" ca="1" si="944"/>
        <v>2.0444130095599109E-4</v>
      </c>
      <c r="CD542" s="43">
        <f t="shared" ca="1" si="945"/>
        <v>6.046656408942514E-4</v>
      </c>
      <c r="CE542" s="43">
        <f t="shared" ca="1" si="946"/>
        <v>-8.5957060820460692E-5</v>
      </c>
      <c r="CF542" s="43">
        <f t="shared" ca="1" si="947"/>
        <v>1.0759960479853975E-4</v>
      </c>
      <c r="CG542" s="43">
        <f t="shared" ca="1" si="948"/>
        <v>-3.9034856113435588E-5</v>
      </c>
      <c r="CH542" s="43">
        <f t="shared" ca="1" si="949"/>
        <v>4.2047588068245699E-4</v>
      </c>
      <c r="CI542" s="43">
        <f t="shared" ca="1" si="950"/>
        <v>4.9160589050271941E-4</v>
      </c>
      <c r="CJ542" s="43">
        <f t="shared" ca="1" si="951"/>
        <v>-1.2899225537431148E-5</v>
      </c>
      <c r="CK542" s="43">
        <f t="shared" ca="1" si="952"/>
        <v>7.4469848699321861E-5</v>
      </c>
      <c r="CL542" s="43">
        <f t="shared" ca="1" si="953"/>
        <v>3.4055300862332542E-4</v>
      </c>
      <c r="CN542" s="43">
        <f t="shared" ca="1" si="954"/>
        <v>6.8433699682808853E-6</v>
      </c>
      <c r="CO542" s="43">
        <f t="shared" ca="1" si="955"/>
        <v>1.5418896910806152E-4</v>
      </c>
      <c r="CP542" s="43">
        <f t="shared" ca="1" si="956"/>
        <v>6.2668929945886793E-5</v>
      </c>
      <c r="CQ542" s="43">
        <f t="shared" ca="1" si="957"/>
        <v>6.760738111513669E-4</v>
      </c>
      <c r="CR542" s="43">
        <f t="shared" ca="1" si="958"/>
        <v>7.3526626319296616E-4</v>
      </c>
      <c r="CS542" s="43">
        <f t="shared" ca="1" si="959"/>
        <v>8.807674687300115E-5</v>
      </c>
      <c r="CT542" s="43">
        <f t="shared" ca="1" si="960"/>
        <v>2.6074786516055184E-4</v>
      </c>
      <c r="CU542" s="43">
        <f t="shared" ca="1" si="960"/>
        <v>6.1148883618987124E-4</v>
      </c>
      <c r="CW542" s="43">
        <f t="shared" ca="1" si="961"/>
        <v>1.0206827515928327E-4</v>
      </c>
      <c r="CX542" s="43">
        <f t="shared" ca="1" si="962"/>
        <v>1.0962477873360583E-4</v>
      </c>
      <c r="CY542" s="43">
        <f t="shared" ca="1" si="963"/>
        <v>-3.5200168372424322E-5</v>
      </c>
      <c r="CZ542" s="43">
        <f t="shared" ca="1" si="964"/>
        <v>4.6983563436428963E-5</v>
      </c>
      <c r="DA542" s="43">
        <f t="shared" ca="1" si="965"/>
        <v>1.1262680228602071E-4</v>
      </c>
      <c r="DB542" s="43">
        <f t="shared" ca="1" si="966"/>
        <v>6.9238216392854133E-5</v>
      </c>
      <c r="DC542" s="43">
        <f t="shared" ca="1" si="967"/>
        <v>4.5021859067606285E-5</v>
      </c>
      <c r="DE542" s="43">
        <f t="shared" ca="1" si="968"/>
        <v>1.2448887685955718E-4</v>
      </c>
      <c r="DF542" s="43">
        <f t="shared" ca="1" si="969"/>
        <v>3.3127399518436261E-5</v>
      </c>
      <c r="DG542" s="43">
        <f t="shared" ca="1" si="970"/>
        <v>1.7702083671377607E-4</v>
      </c>
      <c r="DH542" s="43">
        <f t="shared" ca="1" si="971"/>
        <v>1.8158042309686137E-4</v>
      </c>
      <c r="DI542" s="43">
        <f t="shared" ca="1" si="972"/>
        <v>1.5500421895763111E-4</v>
      </c>
      <c r="DJ542" s="43">
        <f t="shared" ca="1" si="973"/>
        <v>1.0423151843186814E-4</v>
      </c>
      <c r="DL542" s="43">
        <f t="shared" ca="1" si="974"/>
        <v>-2.5609711629962967E-5</v>
      </c>
      <c r="DM542" s="43">
        <f t="shared" ca="1" si="975"/>
        <v>-1.6380732861370957E-5</v>
      </c>
      <c r="DN542" s="43">
        <f t="shared" ca="1" si="976"/>
        <v>1.3476742446386531E-4</v>
      </c>
      <c r="DO542" s="43">
        <f t="shared" ca="1" si="977"/>
        <v>1.0327811568179602E-4</v>
      </c>
      <c r="DP542" s="43">
        <f t="shared" ca="1" si="978"/>
        <v>5.1103471847256906E-5</v>
      </c>
      <c r="DR542" s="43">
        <f t="shared" ca="1" si="979"/>
        <v>4.4190958484052002E-4</v>
      </c>
      <c r="DS542" s="43">
        <f t="shared" ca="1" si="980"/>
        <v>-9.9147609936087708E-6</v>
      </c>
      <c r="DT542" s="43">
        <f t="shared" ca="1" si="981"/>
        <v>1.0880414509671266E-4</v>
      </c>
      <c r="DU542" s="43">
        <f t="shared" ca="1" si="982"/>
        <v>3.5562837838894028E-4</v>
      </c>
      <c r="DW542" s="43">
        <f t="shared" ca="1" si="983"/>
        <v>1.1358180425060532E-4</v>
      </c>
      <c r="DX542" s="43">
        <f t="shared" ca="1" si="984"/>
        <v>2.0399651694509845E-4</v>
      </c>
      <c r="DY542" s="43">
        <f t="shared" ca="1" si="985"/>
        <v>4.5685478508651812E-4</v>
      </c>
      <c r="EA542" s="43">
        <f t="shared" ca="1" si="986"/>
        <v>1.3285594309451947E-4</v>
      </c>
      <c r="EB542" s="43">
        <f t="shared" ca="1" si="987"/>
        <v>7.5450135005466961E-5</v>
      </c>
      <c r="ED542" s="43">
        <f t="shared" ca="1" si="988"/>
        <v>1.5457546917543633E-4</v>
      </c>
    </row>
    <row r="543" spans="1:134" x14ac:dyDescent="0.3">
      <c r="A543">
        <f ca="1"/>
        <v>539</v>
      </c>
      <c r="B543" s="21">
        <f ca="1">LN(Data!C553/Data!C552)</f>
        <v>1.0101095986503919E-2</v>
      </c>
      <c r="C543" s="21">
        <f ca="1">LN(Data!D553/Data!D552)</f>
        <v>2.0995750709045351E-2</v>
      </c>
      <c r="D543" s="21">
        <f ca="1">LN(Data!E553/Data!E552)</f>
        <v>7.1535327409759184E-3</v>
      </c>
      <c r="E543" s="21">
        <f ca="1">LN(Data!F553/Data!F552)</f>
        <v>-9.6839264326801892E-3</v>
      </c>
      <c r="F543" s="21">
        <f ca="1">LN(Data!G553/Data!G552)</f>
        <v>6.7297967758102447E-3</v>
      </c>
      <c r="G543" s="21">
        <f ca="1">LN(Data!H553/Data!H552)</f>
        <v>2.7700386168508374E-2</v>
      </c>
      <c r="H543" s="21">
        <f ca="1">LN(Data!I553/Data!I552)</f>
        <v>-3.768044415745031E-2</v>
      </c>
      <c r="I543" s="21">
        <f ca="1">LN(Data!J553/Data!J552)</f>
        <v>-2.0093966356504629E-2</v>
      </c>
      <c r="J543" s="21">
        <f ca="1">LN(Data!K553/Data!K552)</f>
        <v>-8.231687755488902E-3</v>
      </c>
      <c r="K543" s="21">
        <f ca="1">LN(Data!L553/Data!L552)</f>
        <v>-2.6714158662880427E-4</v>
      </c>
      <c r="L543" s="21">
        <f ca="1">LN(Data!M553/Data!M552)</f>
        <v>1.2011475856201772E-2</v>
      </c>
      <c r="M543" s="21">
        <f ca="1">LN(Data!N553/Data!N552)</f>
        <v>-1.0458509771945118E-2</v>
      </c>
      <c r="N543" s="21">
        <f ca="1">LN(Data!O553/Data!O552)</f>
        <v>-1.1812516515059079E-2</v>
      </c>
      <c r="O543" s="21">
        <f ca="1">LN(Data!P553/Data!P552)</f>
        <v>6.546668226314588E-3</v>
      </c>
      <c r="Q543" s="41">
        <f t="shared" ca="1" si="885"/>
        <v>1.1116585129513573E-3</v>
      </c>
      <c r="R543" s="41">
        <f t="shared" ca="1" si="886"/>
        <v>6.0858438024194504E-4</v>
      </c>
      <c r="S543" s="41">
        <f t="shared" ca="1" si="887"/>
        <v>1.9153752277583126E-3</v>
      </c>
      <c r="T543" s="41">
        <f t="shared" ca="1" si="888"/>
        <v>3.8885893885791769E-4</v>
      </c>
      <c r="U543" s="41">
        <f t="shared" ca="1" si="889"/>
        <v>8.0508744901448283E-4</v>
      </c>
      <c r="V543" s="41">
        <f t="shared" ca="1" si="890"/>
        <v>1.4879352431937105E-3</v>
      </c>
      <c r="W543" s="41">
        <f t="shared" ca="1" si="891"/>
        <v>1.9812295815493366E-4</v>
      </c>
      <c r="X543" s="41">
        <f t="shared" ca="1" si="892"/>
        <v>2.4335808297811412E-4</v>
      </c>
      <c r="Y543" s="41">
        <f t="shared" ca="1" si="893"/>
        <v>1.5555378456778482E-4</v>
      </c>
      <c r="Z543" s="41">
        <f t="shared" ca="1" si="894"/>
        <v>6.0710026193252576E-4</v>
      </c>
      <c r="AA543" s="41">
        <f t="shared" ca="1" si="895"/>
        <v>1.2534820183506021E-3</v>
      </c>
      <c r="AB543" s="41">
        <f t="shared" ca="1" si="896"/>
        <v>2.4019635947989643E-4</v>
      </c>
      <c r="AC543" s="41">
        <f t="shared" ca="1" si="897"/>
        <v>2.0937090906987185E-4</v>
      </c>
      <c r="AD543" s="41">
        <f t="shared" ca="1" si="898"/>
        <v>3.9318394566483124E-4</v>
      </c>
      <c r="AF543" s="43">
        <f t="shared" ca="1" si="899"/>
        <v>5.7509050828045581E-4</v>
      </c>
      <c r="AG543" s="43">
        <f t="shared" ca="1" si="900"/>
        <v>1.0064787554845518E-3</v>
      </c>
      <c r="AH543" s="43">
        <f t="shared" ca="1" si="901"/>
        <v>3.8137083529215794E-4</v>
      </c>
      <c r="AI543" s="43">
        <f t="shared" ca="1" si="902"/>
        <v>6.0934012975394423E-4</v>
      </c>
      <c r="AJ543" s="43">
        <f t="shared" ca="1" si="903"/>
        <v>9.6311814556577623E-4</v>
      </c>
      <c r="AK543" s="43">
        <f t="shared" ca="1" si="904"/>
        <v>4.0787367440972764E-5</v>
      </c>
      <c r="AL543" s="43">
        <f t="shared" ca="1" si="905"/>
        <v>2.1019618701891276E-4</v>
      </c>
      <c r="AM543" s="43">
        <f t="shared" ca="1" si="906"/>
        <v>2.1308832360159069E-5</v>
      </c>
      <c r="AN543" s="43">
        <f t="shared" ca="1" si="907"/>
        <v>4.9191630768278443E-4</v>
      </c>
      <c r="AO543" s="43">
        <f t="shared" ca="1" si="908"/>
        <v>8.9418238593133017E-4</v>
      </c>
      <c r="AP543" s="43">
        <f t="shared" ca="1" si="909"/>
        <v>1.873647932490378E-4</v>
      </c>
      <c r="AQ543" s="43">
        <f t="shared" ca="1" si="910"/>
        <v>2.0351902066477961E-4</v>
      </c>
      <c r="AR543" s="43">
        <f t="shared" ca="1" si="911"/>
        <v>5.6545844659756711E-4</v>
      </c>
      <c r="AT543" s="43">
        <f t="shared" ca="1" si="912"/>
        <v>7.5036711255932692E-4</v>
      </c>
      <c r="AU543" s="43">
        <f t="shared" ca="1" si="913"/>
        <v>2.3500945058929862E-4</v>
      </c>
      <c r="AV543" s="43">
        <f t="shared" ca="1" si="914"/>
        <v>3.9912621444032842E-4</v>
      </c>
      <c r="AW543" s="43">
        <f t="shared" ca="1" si="915"/>
        <v>7.3879560503067496E-4</v>
      </c>
      <c r="AX543" s="43">
        <f t="shared" ca="1" si="916"/>
        <v>1.6559409415669019E-5</v>
      </c>
      <c r="AY543" s="43">
        <f t="shared" ca="1" si="917"/>
        <v>4.6499467598115078E-5</v>
      </c>
      <c r="AZ543" s="43">
        <f t="shared" ca="1" si="918"/>
        <v>-2.1448017672299132E-5</v>
      </c>
      <c r="BA543" s="43">
        <f t="shared" ca="1" si="919"/>
        <v>3.6394110171867602E-4</v>
      </c>
      <c r="BB543" s="43">
        <f t="shared" ca="1" si="920"/>
        <v>5.9073519519207084E-4</v>
      </c>
      <c r="BC543" s="43">
        <f t="shared" ca="1" si="921"/>
        <v>3.3952974659727773E-5</v>
      </c>
      <c r="BD543" s="43">
        <f t="shared" ca="1" si="922"/>
        <v>1.109117741180037E-4</v>
      </c>
      <c r="BE543" s="43">
        <f t="shared" ca="1" si="923"/>
        <v>4.1371607452459999E-4</v>
      </c>
      <c r="BG543" s="43">
        <f t="shared" ca="1" si="924"/>
        <v>5.1442880843064268E-4</v>
      </c>
      <c r="BH543" s="43">
        <f t="shared" ca="1" si="925"/>
        <v>6.3676516349592304E-4</v>
      </c>
      <c r="BI543" s="43">
        <f t="shared" ca="1" si="926"/>
        <v>1.1620814181276117E-3</v>
      </c>
      <c r="BJ543" s="43">
        <f t="shared" ca="1" si="927"/>
        <v>7.8579284855596435E-5</v>
      </c>
      <c r="BK543" s="43">
        <f t="shared" ca="1" si="928"/>
        <v>1.7420982772958806E-4</v>
      </c>
      <c r="BL543" s="43">
        <f t="shared" ca="1" si="929"/>
        <v>-2.1873060278998764E-5</v>
      </c>
      <c r="BM543" s="43">
        <f t="shared" ca="1" si="930"/>
        <v>5.3988566957327198E-4</v>
      </c>
      <c r="BN543" s="43">
        <f t="shared" ca="1" si="931"/>
        <v>1.074597300298676E-3</v>
      </c>
      <c r="BO543" s="43">
        <f t="shared" ca="1" si="932"/>
        <v>2.2242752806115774E-4</v>
      </c>
      <c r="BP543" s="43">
        <f t="shared" ca="1" si="933"/>
        <v>3.0256052207777181E-4</v>
      </c>
      <c r="BQ543" s="43">
        <f t="shared" ca="1" si="934"/>
        <v>6.7719698548567172E-4</v>
      </c>
      <c r="BS543" s="43">
        <f t="shared" ca="1" si="935"/>
        <v>1.949905770527679E-4</v>
      </c>
      <c r="BT543" s="43">
        <f t="shared" ca="1" si="936"/>
        <v>3.4755876931899814E-4</v>
      </c>
      <c r="BU543" s="43">
        <f t="shared" ca="1" si="937"/>
        <v>7.6258868342710766E-5</v>
      </c>
      <c r="BV543" s="43">
        <f t="shared" ca="1" si="938"/>
        <v>1.7423965470997433E-4</v>
      </c>
      <c r="BW543" s="43">
        <f t="shared" ca="1" si="939"/>
        <v>5.7054789161054781E-5</v>
      </c>
      <c r="BX543" s="43">
        <f t="shared" ca="1" si="940"/>
        <v>1.4543257756923522E-4</v>
      </c>
      <c r="BY543" s="43">
        <f t="shared" ca="1" si="941"/>
        <v>3.5439711012843079E-4</v>
      </c>
      <c r="BZ543" s="43">
        <f t="shared" ca="1" si="942"/>
        <v>1.5447051579238179E-4</v>
      </c>
      <c r="CA543" s="43">
        <f t="shared" ca="1" si="943"/>
        <v>1.8810014081501359E-4</v>
      </c>
      <c r="CB543" s="43">
        <f t="shared" ca="1" si="944"/>
        <v>2.2702014095912955E-4</v>
      </c>
      <c r="CD543" s="43">
        <f t="shared" ca="1" si="945"/>
        <v>7.0232625849500217E-4</v>
      </c>
      <c r="CE543" s="43">
        <f t="shared" ca="1" si="946"/>
        <v>-8.1942185309008206E-5</v>
      </c>
      <c r="CF543" s="43">
        <f t="shared" ca="1" si="947"/>
        <v>1.0741037297271875E-4</v>
      </c>
      <c r="CG543" s="43">
        <f t="shared" ca="1" si="948"/>
        <v>-6.7824394908560557E-5</v>
      </c>
      <c r="CH543" s="43">
        <f t="shared" ca="1" si="949"/>
        <v>4.4747289932221991E-4</v>
      </c>
      <c r="CI543" s="43">
        <f t="shared" ca="1" si="950"/>
        <v>5.491554893102611E-4</v>
      </c>
      <c r="CJ543" s="43">
        <f t="shared" ca="1" si="951"/>
        <v>8.7084714828759636E-6</v>
      </c>
      <c r="CK543" s="43">
        <f t="shared" ca="1" si="952"/>
        <v>6.8031313174746959E-5</v>
      </c>
      <c r="CL543" s="43">
        <f t="shared" ca="1" si="953"/>
        <v>3.9224689976655809E-4</v>
      </c>
      <c r="CN543" s="43">
        <f t="shared" ca="1" si="954"/>
        <v>4.5390609121670408E-6</v>
      </c>
      <c r="CO543" s="43">
        <f t="shared" ca="1" si="955"/>
        <v>1.5532439417350816E-4</v>
      </c>
      <c r="CP543" s="43">
        <f t="shared" ca="1" si="956"/>
        <v>7.3099340313470044E-6</v>
      </c>
      <c r="CQ543" s="43">
        <f t="shared" ca="1" si="957"/>
        <v>7.2207021927071335E-4</v>
      </c>
      <c r="CR543" s="43">
        <f t="shared" ca="1" si="958"/>
        <v>8.3542387313944558E-4</v>
      </c>
      <c r="CS543" s="43">
        <f t="shared" ca="1" si="959"/>
        <v>1.1732285601227483E-4</v>
      </c>
      <c r="CT543" s="43">
        <f t="shared" ca="1" si="960"/>
        <v>2.4183726206352589E-4</v>
      </c>
      <c r="CU543" s="43">
        <f t="shared" ca="1" si="960"/>
        <v>6.9434591788204811E-4</v>
      </c>
      <c r="CW543" s="43">
        <f t="shared" ca="1" si="961"/>
        <v>9.585557683027076E-5</v>
      </c>
      <c r="CX543" s="43">
        <f t="shared" ca="1" si="962"/>
        <v>1.0348744384466884E-4</v>
      </c>
      <c r="CY543" s="43">
        <f t="shared" ca="1" si="963"/>
        <v>-3.3826544952874958E-5</v>
      </c>
      <c r="CZ543" s="43">
        <f t="shared" ca="1" si="964"/>
        <v>4.2933858034127971E-5</v>
      </c>
      <c r="DA543" s="43">
        <f t="shared" ca="1" si="965"/>
        <v>1.0557463808545561E-4</v>
      </c>
      <c r="DB543" s="43">
        <f t="shared" ca="1" si="966"/>
        <v>6.5111780954424874E-5</v>
      </c>
      <c r="DC543" s="43">
        <f t="shared" ca="1" si="967"/>
        <v>4.1300785217972038E-5</v>
      </c>
      <c r="DE543" s="43">
        <f t="shared" ca="1" si="968"/>
        <v>1.14605362312215E-4</v>
      </c>
      <c r="DF543" s="43">
        <f t="shared" ca="1" si="969"/>
        <v>3.5189721148171247E-5</v>
      </c>
      <c r="DG543" s="43">
        <f t="shared" ca="1" si="970"/>
        <v>1.7314978765303515E-4</v>
      </c>
      <c r="DH543" s="43">
        <f t="shared" ca="1" si="971"/>
        <v>1.7230120366941743E-4</v>
      </c>
      <c r="DI543" s="43">
        <f t="shared" ca="1" si="972"/>
        <v>1.4555117040528068E-4</v>
      </c>
      <c r="DJ543" s="43">
        <f t="shared" ca="1" si="973"/>
        <v>1.0357090569195455E-4</v>
      </c>
      <c r="DL543" s="43">
        <f t="shared" ca="1" si="974"/>
        <v>-4.4192352241272811E-5</v>
      </c>
      <c r="DM543" s="43">
        <f t="shared" ca="1" si="975"/>
        <v>-4.8931211772926956E-5</v>
      </c>
      <c r="DN543" s="43">
        <f t="shared" ca="1" si="976"/>
        <v>1.1865544982538203E-4</v>
      </c>
      <c r="DO543" s="43">
        <f t="shared" ca="1" si="977"/>
        <v>9.7840478415826891E-5</v>
      </c>
      <c r="DP543" s="43">
        <f t="shared" ca="1" si="978"/>
        <v>2.0251245686750868E-5</v>
      </c>
      <c r="DR543" s="43">
        <f t="shared" ca="1" si="979"/>
        <v>4.716495952669709E-4</v>
      </c>
      <c r="DS543" s="43">
        <f t="shared" ca="1" si="980"/>
        <v>4.1442039776505302E-6</v>
      </c>
      <c r="DT543" s="43">
        <f t="shared" ca="1" si="981"/>
        <v>1.0100253541206872E-4</v>
      </c>
      <c r="DU543" s="43">
        <f t="shared" ca="1" si="982"/>
        <v>3.8090373943537093E-4</v>
      </c>
      <c r="DW543" s="43">
        <f t="shared" ca="1" si="983"/>
        <v>1.2920788747651057E-4</v>
      </c>
      <c r="DX543" s="43">
        <f t="shared" ca="1" si="984"/>
        <v>1.8963437636278739E-4</v>
      </c>
      <c r="DY543" s="43">
        <f t="shared" ca="1" si="985"/>
        <v>5.0713491246999292E-4</v>
      </c>
      <c r="EA543" s="43">
        <f t="shared" ca="1" si="986"/>
        <v>1.2437661933398104E-4</v>
      </c>
      <c r="EB543" s="43">
        <f t="shared" ca="1" si="987"/>
        <v>8.9517937566310562E-5</v>
      </c>
      <c r="ED543" s="43">
        <f t="shared" ca="1" si="988"/>
        <v>1.4354234277568555E-4</v>
      </c>
    </row>
    <row r="544" spans="1:134" x14ac:dyDescent="0.3">
      <c r="A544">
        <f ca="1"/>
        <v>540</v>
      </c>
      <c r="B544" s="21">
        <f ca="1">LN(Data!C554/Data!C553)</f>
        <v>-2.8218050046047607E-3</v>
      </c>
      <c r="C544" s="21">
        <f ca="1">LN(Data!D554/Data!D553)</f>
        <v>1.0334848221547349E-2</v>
      </c>
      <c r="D544" s="21">
        <f ca="1">LN(Data!E554/Data!E553)</f>
        <v>1.0635255339831305E-2</v>
      </c>
      <c r="E544" s="21">
        <f ca="1">LN(Data!F554/Data!F553)</f>
        <v>-3.1532203280006357E-3</v>
      </c>
      <c r="F544" s="21">
        <f ca="1">LN(Data!G554/Data!G553)</f>
        <v>3.5953395349198808E-2</v>
      </c>
      <c r="G544" s="21">
        <f ca="1">LN(Data!H554/Data!H553)</f>
        <v>3.544357358215987E-3</v>
      </c>
      <c r="H544" s="21">
        <f ca="1">LN(Data!I554/Data!I553)</f>
        <v>-1.4111496041390652E-2</v>
      </c>
      <c r="I544" s="21">
        <f ca="1">LN(Data!J554/Data!J553)</f>
        <v>-1.5339964790938288E-2</v>
      </c>
      <c r="J544" s="21">
        <f ca="1">LN(Data!K554/Data!K553)</f>
        <v>2.8960344596522087E-3</v>
      </c>
      <c r="K544" s="21">
        <f ca="1">LN(Data!L554/Data!L553)</f>
        <v>8.4250232291931838E-3</v>
      </c>
      <c r="L544" s="21">
        <f ca="1">LN(Data!M554/Data!M553)</f>
        <v>-1.2923884678623442E-2</v>
      </c>
      <c r="M544" s="21">
        <f ca="1">LN(Data!N554/Data!N553)</f>
        <v>-1.4376503600922096E-2</v>
      </c>
      <c r="N544" s="21">
        <f ca="1">LN(Data!O554/Data!O553)</f>
        <v>-4.8607312004449827E-3</v>
      </c>
      <c r="O544" s="21">
        <f ca="1">LN(Data!P554/Data!P553)</f>
        <v>1.2412580909148419E-3</v>
      </c>
      <c r="Q544" s="41">
        <f t="shared" ca="1" si="885"/>
        <v>1.0510809305819897E-3</v>
      </c>
      <c r="R544" s="41">
        <f t="shared" ca="1" si="886"/>
        <v>5.9851861029761109E-4</v>
      </c>
      <c r="S544" s="41">
        <f t="shared" ca="1" si="887"/>
        <v>1.8035230959333865E-3</v>
      </c>
      <c r="T544" s="41">
        <f t="shared" ca="1" si="888"/>
        <v>3.7115410839565633E-4</v>
      </c>
      <c r="U544" s="41">
        <f t="shared" ca="1" si="889"/>
        <v>7.5949961195223613E-4</v>
      </c>
      <c r="V544" s="41">
        <f t="shared" ca="1" si="890"/>
        <v>1.4446978122351572E-3</v>
      </c>
      <c r="W544" s="41">
        <f t="shared" ca="1" si="891"/>
        <v>2.714245329798016E-4</v>
      </c>
      <c r="X544" s="41">
        <f t="shared" ca="1" si="892"/>
        <v>2.5298264703560767E-4</v>
      </c>
      <c r="Y544" s="41">
        <f t="shared" ca="1" si="893"/>
        <v>1.5028619849194967E-4</v>
      </c>
      <c r="Z544" s="41">
        <f t="shared" ca="1" si="894"/>
        <v>5.7067852809421259E-4</v>
      </c>
      <c r="AA544" s="41">
        <f t="shared" ca="1" si="895"/>
        <v>1.1869296303842129E-3</v>
      </c>
      <c r="AB544" s="41">
        <f t="shared" ca="1" si="896"/>
        <v>2.3234740351009493E-4</v>
      </c>
      <c r="AC544" s="41">
        <f t="shared" ca="1" si="897"/>
        <v>2.0518078731079215E-4</v>
      </c>
      <c r="AD544" s="41">
        <f t="shared" ca="1" si="898"/>
        <v>3.7216444081686757E-4</v>
      </c>
      <c r="AF544" s="43">
        <f t="shared" ca="1" si="899"/>
        <v>5.5330988337687489E-4</v>
      </c>
      <c r="AG544" s="43">
        <f t="shared" ca="1" si="900"/>
        <v>9.504255414070304E-4</v>
      </c>
      <c r="AH544" s="43">
        <f t="shared" ca="1" si="901"/>
        <v>3.5261948894926371E-4</v>
      </c>
      <c r="AI544" s="43">
        <f t="shared" ca="1" si="902"/>
        <v>5.7685842136083498E-4</v>
      </c>
      <c r="AJ544" s="43">
        <f t="shared" ca="1" si="903"/>
        <v>9.2211931240490934E-4</v>
      </c>
      <c r="AK544" s="43">
        <f t="shared" ca="1" si="904"/>
        <v>1.550329839960399E-5</v>
      </c>
      <c r="AL544" s="43">
        <f t="shared" ca="1" si="905"/>
        <v>1.8540615082277996E-4</v>
      </c>
      <c r="AM544" s="43">
        <f t="shared" ca="1" si="906"/>
        <v>1.5041358329602173E-5</v>
      </c>
      <c r="AN544" s="43">
        <f t="shared" ca="1" si="907"/>
        <v>4.6223942385330584E-4</v>
      </c>
      <c r="AO544" s="43">
        <f t="shared" ca="1" si="908"/>
        <v>8.4781118700923445E-4</v>
      </c>
      <c r="AP544" s="43">
        <f t="shared" ca="1" si="909"/>
        <v>1.6978436098916309E-4</v>
      </c>
      <c r="AQ544" s="43">
        <f t="shared" ca="1" si="910"/>
        <v>1.8414871763524634E-4</v>
      </c>
      <c r="AR544" s="43">
        <f t="shared" ca="1" si="911"/>
        <v>5.3549865125046092E-4</v>
      </c>
      <c r="AT544" s="43">
        <f t="shared" ca="1" si="912"/>
        <v>7.1435671321287871E-4</v>
      </c>
      <c r="AU544" s="43">
        <f t="shared" ca="1" si="913"/>
        <v>2.0870960523802339E-4</v>
      </c>
      <c r="AV544" s="43">
        <f t="shared" ca="1" si="914"/>
        <v>3.8365646969955563E-4</v>
      </c>
      <c r="AW544" s="43">
        <f t="shared" ca="1" si="915"/>
        <v>7.2936329288113191E-4</v>
      </c>
      <c r="AX544" s="43">
        <f t="shared" ca="1" si="916"/>
        <v>-3.190190787742703E-5</v>
      </c>
      <c r="AY544" s="43">
        <f t="shared" ca="1" si="917"/>
        <v>1.839622503960122E-5</v>
      </c>
      <c r="AZ544" s="43">
        <f t="shared" ca="1" si="918"/>
        <v>-3.0530964453697956E-5</v>
      </c>
      <c r="BA544" s="43">
        <f t="shared" ca="1" si="919"/>
        <v>3.4176810532614282E-4</v>
      </c>
      <c r="BB544" s="43">
        <f t="shared" ca="1" si="920"/>
        <v>5.704224806440183E-4</v>
      </c>
      <c r="BC544" s="43">
        <f t="shared" ca="1" si="921"/>
        <v>1.8740740342551628E-5</v>
      </c>
      <c r="BD544" s="43">
        <f t="shared" ca="1" si="922"/>
        <v>8.9376308551123771E-5</v>
      </c>
      <c r="BE544" s="43">
        <f t="shared" ca="1" si="923"/>
        <v>3.9714024289639574E-4</v>
      </c>
      <c r="BG544" s="43">
        <f t="shared" ca="1" si="924"/>
        <v>4.794066228369613E-4</v>
      </c>
      <c r="BH544" s="43">
        <f t="shared" ca="1" si="925"/>
        <v>6.0144776298071991E-4</v>
      </c>
      <c r="BI544" s="43">
        <f t="shared" ca="1" si="926"/>
        <v>1.104245870203601E-3</v>
      </c>
      <c r="BJ544" s="43">
        <f t="shared" ca="1" si="927"/>
        <v>5.7691630305770502E-5</v>
      </c>
      <c r="BK544" s="43">
        <f t="shared" ca="1" si="928"/>
        <v>1.551326672921733E-4</v>
      </c>
      <c r="BL544" s="43">
        <f t="shared" ca="1" si="929"/>
        <v>-2.4093815534601667E-5</v>
      </c>
      <c r="BM544" s="43">
        <f t="shared" ca="1" si="930"/>
        <v>5.0737786903369011E-4</v>
      </c>
      <c r="BN544" s="43">
        <f t="shared" ca="1" si="931"/>
        <v>1.015276931429042E-3</v>
      </c>
      <c r="BO544" s="43">
        <f t="shared" ca="1" si="932"/>
        <v>2.0459295885296268E-4</v>
      </c>
      <c r="BP544" s="43">
        <f t="shared" ca="1" si="933"/>
        <v>2.7933681733447781E-4</v>
      </c>
      <c r="BQ544" s="43">
        <f t="shared" ca="1" si="934"/>
        <v>6.3937507468660626E-4</v>
      </c>
      <c r="BS544" s="43">
        <f t="shared" ca="1" si="935"/>
        <v>1.7938089101657173E-4</v>
      </c>
      <c r="BT544" s="43">
        <f t="shared" ca="1" si="936"/>
        <v>3.1061033305109821E-4</v>
      </c>
      <c r="BU544" s="43">
        <f t="shared" ca="1" si="937"/>
        <v>9.3577015192435894E-5</v>
      </c>
      <c r="BV544" s="43">
        <f t="shared" ca="1" si="938"/>
        <v>1.7546058494360438E-4</v>
      </c>
      <c r="BW544" s="43">
        <f t="shared" ca="1" si="939"/>
        <v>5.8414405329848427E-5</v>
      </c>
      <c r="BX544" s="43">
        <f t="shared" ca="1" si="940"/>
        <v>1.3686184168340245E-4</v>
      </c>
      <c r="BY544" s="43">
        <f t="shared" ca="1" si="941"/>
        <v>3.2615418860836259E-4</v>
      </c>
      <c r="BZ544" s="43">
        <f t="shared" ca="1" si="942"/>
        <v>1.5127905119845789E-4</v>
      </c>
      <c r="CA544" s="43">
        <f t="shared" ca="1" si="943"/>
        <v>1.8367762482111188E-4</v>
      </c>
      <c r="CB544" s="43">
        <f t="shared" ca="1" si="944"/>
        <v>2.0959508529261404E-4</v>
      </c>
      <c r="CD544" s="43">
        <f t="shared" ca="1" si="945"/>
        <v>6.7137176115683356E-4</v>
      </c>
      <c r="CE544" s="43">
        <f t="shared" ca="1" si="946"/>
        <v>-9.224055808658214E-5</v>
      </c>
      <c r="CF544" s="43">
        <f t="shared" ca="1" si="947"/>
        <v>9.2852051994400957E-5</v>
      </c>
      <c r="CG544" s="43">
        <f t="shared" ca="1" si="948"/>
        <v>-6.7078786357028887E-5</v>
      </c>
      <c r="CH544" s="43">
        <f t="shared" ca="1" si="949"/>
        <v>4.2051665684758393E-4</v>
      </c>
      <c r="CI544" s="43">
        <f t="shared" ca="1" si="950"/>
        <v>5.2105624744103283E-4</v>
      </c>
      <c r="CJ544" s="43">
        <f t="shared" ca="1" si="951"/>
        <v>3.9629444733224295E-6</v>
      </c>
      <c r="CK544" s="43">
        <f t="shared" ca="1" si="952"/>
        <v>5.9179684250827145E-5</v>
      </c>
      <c r="CL544" s="43">
        <f t="shared" ca="1" si="953"/>
        <v>3.713555505838697E-4</v>
      </c>
      <c r="CN544" s="43">
        <f t="shared" ca="1" si="954"/>
        <v>-5.8359053992300358E-5</v>
      </c>
      <c r="CO544" s="43">
        <f t="shared" ca="1" si="955"/>
        <v>1.1260829285916603E-4</v>
      </c>
      <c r="CP544" s="43">
        <f t="shared" ca="1" si="956"/>
        <v>-6.8099177892713011E-6</v>
      </c>
      <c r="CQ544" s="43">
        <f t="shared" ca="1" si="957"/>
        <v>6.7830201060779338E-4</v>
      </c>
      <c r="CR544" s="43">
        <f t="shared" ca="1" si="958"/>
        <v>8.0526179193130898E-4</v>
      </c>
      <c r="CS544" s="43">
        <f t="shared" ca="1" si="959"/>
        <v>9.2901199085738425E-5</v>
      </c>
      <c r="CT544" s="43">
        <f t="shared" ca="1" si="960"/>
        <v>2.0769435019437317E-4</v>
      </c>
      <c r="CU544" s="43">
        <f t="shared" ca="1" si="960"/>
        <v>6.635658770882863E-4</v>
      </c>
      <c r="CW544" s="43">
        <f t="shared" ca="1" si="961"/>
        <v>1.3553321685233204E-4</v>
      </c>
      <c r="CX544" s="43">
        <f t="shared" ca="1" si="962"/>
        <v>1.1588861626152475E-4</v>
      </c>
      <c r="CY544" s="43">
        <f t="shared" ca="1" si="963"/>
        <v>-3.1192991437476498E-5</v>
      </c>
      <c r="CZ544" s="43">
        <f t="shared" ca="1" si="964"/>
        <v>1.3201961837189859E-5</v>
      </c>
      <c r="DA544" s="43">
        <f t="shared" ca="1" si="965"/>
        <v>1.2288503740624386E-4</v>
      </c>
      <c r="DB544" s="43">
        <f t="shared" ca="1" si="966"/>
        <v>8.7911126231437987E-5</v>
      </c>
      <c r="DC544" s="43">
        <f t="shared" ca="1" si="967"/>
        <v>2.4021856113753639E-5</v>
      </c>
      <c r="DE544" s="43">
        <f t="shared" ca="1" si="968"/>
        <v>1.176534759824448E-4</v>
      </c>
      <c r="DF544" s="43">
        <f t="shared" ca="1" si="969"/>
        <v>3.3400413922529517E-5</v>
      </c>
      <c r="DG544" s="43">
        <f t="shared" ca="1" si="970"/>
        <v>1.4827930888906384E-4</v>
      </c>
      <c r="DH544" s="43">
        <f t="shared" ca="1" si="971"/>
        <v>1.745723080590508E-4</v>
      </c>
      <c r="DI544" s="43">
        <f t="shared" ca="1" si="972"/>
        <v>1.51059718747319E-4</v>
      </c>
      <c r="DJ544" s="43">
        <f t="shared" ca="1" si="973"/>
        <v>8.9463739485231479E-5</v>
      </c>
      <c r="DL544" s="43">
        <f t="shared" ca="1" si="974"/>
        <v>-4.1408869539138386E-5</v>
      </c>
      <c r="DM544" s="43">
        <f t="shared" ca="1" si="975"/>
        <v>-5.1927822190402139E-5</v>
      </c>
      <c r="DN544" s="43">
        <f t="shared" ca="1" si="976"/>
        <v>1.1670159404568201E-4</v>
      </c>
      <c r="DO544" s="43">
        <f t="shared" ca="1" si="977"/>
        <v>9.7804266564388619E-5</v>
      </c>
      <c r="DP544" s="43">
        <f t="shared" ca="1" si="978"/>
        <v>1.5802763224877689E-5</v>
      </c>
      <c r="DR544" s="43">
        <f t="shared" ca="1" si="979"/>
        <v>4.4315809366787383E-4</v>
      </c>
      <c r="DS544" s="43">
        <f t="shared" ca="1" si="980"/>
        <v>4.0631859126465149E-6</v>
      </c>
      <c r="DT544" s="43">
        <f t="shared" ca="1" si="981"/>
        <v>9.5131720151579301E-5</v>
      </c>
      <c r="DU544" s="43">
        <f t="shared" ca="1" si="982"/>
        <v>3.5794458182902204E-4</v>
      </c>
      <c r="DW544" s="43">
        <f t="shared" ca="1" si="983"/>
        <v>1.1391808597086578E-4</v>
      </c>
      <c r="DX544" s="43">
        <f t="shared" ca="1" si="984"/>
        <v>1.6974316836572311E-4</v>
      </c>
      <c r="DY544" s="43">
        <f t="shared" ca="1" si="985"/>
        <v>4.8142492656212975E-4</v>
      </c>
      <c r="EA544" s="43">
        <f t="shared" ca="1" si="986"/>
        <v>1.2432650133818268E-4</v>
      </c>
      <c r="EB544" s="43">
        <f t="shared" ca="1" si="987"/>
        <v>8.0038757695216297E-5</v>
      </c>
      <c r="ED544" s="43">
        <f t="shared" ca="1" si="988"/>
        <v>1.3028984461662719E-4</v>
      </c>
    </row>
    <row r="545" spans="1:134" x14ac:dyDescent="0.3">
      <c r="A545">
        <f ca="1"/>
        <v>541</v>
      </c>
      <c r="B545" s="21">
        <f ca="1">LN(Data!C555/Data!C554)</f>
        <v>-4.1531042752048983E-3</v>
      </c>
      <c r="C545" s="21">
        <f ca="1">LN(Data!D555/Data!D554)</f>
        <v>-8.0790385575356966E-3</v>
      </c>
      <c r="D545" s="21">
        <f ca="1">LN(Data!E555/Data!E554)</f>
        <v>-1.7647063403219184E-3</v>
      </c>
      <c r="E545" s="21">
        <f ca="1">LN(Data!F555/Data!F554)</f>
        <v>2.130459785977918E-2</v>
      </c>
      <c r="F545" s="21">
        <f ca="1">LN(Data!G555/Data!G554)</f>
        <v>-8.5628920259681589E-3</v>
      </c>
      <c r="G545" s="21">
        <f ca="1">LN(Data!H555/Data!H554)</f>
        <v>1.7004478037049582E-2</v>
      </c>
      <c r="H545" s="21">
        <f ca="1">LN(Data!I555/Data!I554)</f>
        <v>2.1962568075134799E-2</v>
      </c>
      <c r="I545" s="21">
        <f ca="1">LN(Data!J555/Data!J554)</f>
        <v>1.1708878738897763E-2</v>
      </c>
      <c r="J545" s="21">
        <f ca="1">LN(Data!K555/Data!K554)</f>
        <v>3.4812068203758748E-2</v>
      </c>
      <c r="K545" s="21">
        <f ca="1">LN(Data!L555/Data!L554)</f>
        <v>4.1939365122980522E-4</v>
      </c>
      <c r="L545" s="21">
        <f ca="1">LN(Data!M555/Data!M554)</f>
        <v>-1.0322376320045642E-2</v>
      </c>
      <c r="M545" s="21">
        <f ca="1">LN(Data!N555/Data!N554)</f>
        <v>2.3467128061926645E-2</v>
      </c>
      <c r="N545" s="21">
        <f ca="1">LN(Data!O555/Data!O554)</f>
        <v>2.0614916200836494E-2</v>
      </c>
      <c r="O545" s="21">
        <f ca="1">LN(Data!P555/Data!P554)</f>
        <v>4.8944107605106988E-3</v>
      </c>
      <c r="Q545" s="41">
        <f t="shared" ca="1" si="885"/>
        <v>9.8849382975611105E-4</v>
      </c>
      <c r="R545" s="41">
        <f t="shared" ca="1" si="886"/>
        <v>5.690160389454997E-4</v>
      </c>
      <c r="S545" s="41">
        <f t="shared" ca="1" si="887"/>
        <v>1.7020982295459879E-3</v>
      </c>
      <c r="T545" s="41">
        <f t="shared" ca="1" si="888"/>
        <v>3.4948142979813194E-4</v>
      </c>
      <c r="U545" s="41">
        <f t="shared" ca="1" si="889"/>
        <v>7.9148843346324937E-4</v>
      </c>
      <c r="V545" s="41">
        <f t="shared" ca="1" si="890"/>
        <v>1.3587696916460121E-3</v>
      </c>
      <c r="W545" s="41">
        <f t="shared" ca="1" si="891"/>
        <v>2.6708712023258452E-4</v>
      </c>
      <c r="X545" s="41">
        <f t="shared" ca="1" si="892"/>
        <v>2.5192255940070476E-4</v>
      </c>
      <c r="Y545" s="41">
        <f t="shared" ca="1" si="893"/>
        <v>1.4177224751792228E-4</v>
      </c>
      <c r="Z545" s="41">
        <f t="shared" ca="1" si="894"/>
        <v>5.406966773933065E-4</v>
      </c>
      <c r="AA545" s="41">
        <f t="shared" ca="1" si="895"/>
        <v>1.1257354602723416E-3</v>
      </c>
      <c r="AB545" s="41">
        <f t="shared" ca="1" si="896"/>
        <v>2.3080759064672879E-4</v>
      </c>
      <c r="AC545" s="41">
        <f t="shared" ca="1" si="897"/>
        <v>1.9428754254032337E-4</v>
      </c>
      <c r="AD545" s="41">
        <f t="shared" ca="1" si="898"/>
        <v>3.4992701766675119E-4</v>
      </c>
      <c r="AF545" s="43">
        <f t="shared" ca="1" si="899"/>
        <v>5.1836151478825874E-4</v>
      </c>
      <c r="AG545" s="43">
        <f t="shared" ca="1" si="900"/>
        <v>8.9159937191801741E-4</v>
      </c>
      <c r="AH545" s="43">
        <f t="shared" ca="1" si="901"/>
        <v>3.3199618598643826E-4</v>
      </c>
      <c r="AI545" s="43">
        <f t="shared" ca="1" si="902"/>
        <v>5.361597078234507E-4</v>
      </c>
      <c r="AJ545" s="43">
        <f t="shared" ca="1" si="903"/>
        <v>8.6619206454072346E-4</v>
      </c>
      <c r="AK545" s="43">
        <f t="shared" ca="1" si="904"/>
        <v>1.6962293904751137E-5</v>
      </c>
      <c r="AL545" s="43">
        <f t="shared" ca="1" si="905"/>
        <v>1.7687896513846499E-4</v>
      </c>
      <c r="AM545" s="43">
        <f t="shared" ca="1" si="906"/>
        <v>1.3648554157920776E-5</v>
      </c>
      <c r="AN545" s="43">
        <f t="shared" ca="1" si="907"/>
        <v>4.3307863205938453E-4</v>
      </c>
      <c r="AO545" s="43">
        <f t="shared" ca="1" si="908"/>
        <v>7.9913063673658479E-4</v>
      </c>
      <c r="AP545" s="43">
        <f t="shared" ca="1" si="909"/>
        <v>1.6203136071840134E-4</v>
      </c>
      <c r="AQ545" s="43">
        <f t="shared" ca="1" si="910"/>
        <v>1.739227567147788E-4</v>
      </c>
      <c r="AR545" s="43">
        <f t="shared" ca="1" si="911"/>
        <v>5.0315857687785633E-4</v>
      </c>
      <c r="AT545" s="43">
        <f t="shared" ca="1" si="912"/>
        <v>6.7809013540417941E-4</v>
      </c>
      <c r="AU545" s="43">
        <f t="shared" ca="1" si="913"/>
        <v>1.9423174571380291E-4</v>
      </c>
      <c r="AV545" s="43">
        <f t="shared" ca="1" si="914"/>
        <v>3.8293145455657764E-4</v>
      </c>
      <c r="AW545" s="43">
        <f t="shared" ca="1" si="915"/>
        <v>6.8779931902866927E-4</v>
      </c>
      <c r="AX545" s="43">
        <f t="shared" ca="1" si="916"/>
        <v>-3.8738203590785731E-5</v>
      </c>
      <c r="AY545" s="43">
        <f t="shared" ca="1" si="917"/>
        <v>7.7802790669314863E-6</v>
      </c>
      <c r="AZ545" s="43">
        <f t="shared" ca="1" si="918"/>
        <v>-2.6903301991383485E-5</v>
      </c>
      <c r="BA545" s="43">
        <f t="shared" ca="1" si="919"/>
        <v>3.2648629918677758E-4</v>
      </c>
      <c r="BB545" s="43">
        <f t="shared" ca="1" si="920"/>
        <v>5.2818314861019587E-4</v>
      </c>
      <c r="BC545" s="43">
        <f t="shared" ca="1" si="921"/>
        <v>8.7015569616749954E-6</v>
      </c>
      <c r="BD545" s="43">
        <f t="shared" ca="1" si="922"/>
        <v>8.0999634885916031E-5</v>
      </c>
      <c r="BE545" s="43">
        <f t="shared" ca="1" si="923"/>
        <v>3.7408152116101431E-4</v>
      </c>
      <c r="BG545" s="43">
        <f t="shared" ca="1" si="924"/>
        <v>4.4863010726688157E-4</v>
      </c>
      <c r="BH545" s="43">
        <f t="shared" ca="1" si="925"/>
        <v>5.8830330959423467E-4</v>
      </c>
      <c r="BI545" s="43">
        <f t="shared" ca="1" si="926"/>
        <v>1.0402528267225992E-3</v>
      </c>
      <c r="BJ545" s="43">
        <f t="shared" ca="1" si="927"/>
        <v>4.5225370669791764E-5</v>
      </c>
      <c r="BK545" s="43">
        <f t="shared" ca="1" si="928"/>
        <v>1.3603604070730384E-4</v>
      </c>
      <c r="BL545" s="43">
        <f t="shared" ca="1" si="929"/>
        <v>-2.0800182645444468E-5</v>
      </c>
      <c r="BM545" s="43">
        <f t="shared" ca="1" si="930"/>
        <v>4.8231133328885742E-4</v>
      </c>
      <c r="BN545" s="43">
        <f t="shared" ca="1" si="931"/>
        <v>9.4611338673091785E-4</v>
      </c>
      <c r="BO545" s="43">
        <f t="shared" ca="1" si="932"/>
        <v>1.8314351412039627E-4</v>
      </c>
      <c r="BP545" s="43">
        <f t="shared" ca="1" si="933"/>
        <v>2.5947490124710813E-4</v>
      </c>
      <c r="BQ545" s="43">
        <f t="shared" ca="1" si="934"/>
        <v>6.0180463600978049E-4</v>
      </c>
      <c r="BS545" s="43">
        <f t="shared" ca="1" si="935"/>
        <v>1.6181589893103318E-4</v>
      </c>
      <c r="BT545" s="43">
        <f t="shared" ca="1" si="936"/>
        <v>2.913031446877348E-4</v>
      </c>
      <c r="BU545" s="43">
        <f t="shared" ca="1" si="937"/>
        <v>9.063219365146255E-5</v>
      </c>
      <c r="BV545" s="43">
        <f t="shared" ca="1" si="938"/>
        <v>1.6783516717556413E-4</v>
      </c>
      <c r="BW545" s="43">
        <f t="shared" ca="1" si="939"/>
        <v>5.4361630926331576E-5</v>
      </c>
      <c r="BX545" s="43">
        <f t="shared" ca="1" si="940"/>
        <v>1.2705617391178811E-4</v>
      </c>
      <c r="BY545" s="43">
        <f t="shared" ca="1" si="941"/>
        <v>3.0903004864498308E-4</v>
      </c>
      <c r="BZ545" s="43">
        <f t="shared" ca="1" si="942"/>
        <v>1.4492224513055053E-4</v>
      </c>
      <c r="CA545" s="43">
        <f t="shared" ca="1" si="943"/>
        <v>1.7357658471765658E-4</v>
      </c>
      <c r="CB545" s="43">
        <f t="shared" ca="1" si="944"/>
        <v>1.967845425603831E-4</v>
      </c>
      <c r="CD545" s="43">
        <f t="shared" ca="1" si="945"/>
        <v>6.3873535636895038E-4</v>
      </c>
      <c r="CE545" s="43">
        <f t="shared" ca="1" si="946"/>
        <v>-1.1714749637007357E-4</v>
      </c>
      <c r="CF545" s="43">
        <f t="shared" ca="1" si="947"/>
        <v>5.4189499748453217E-5</v>
      </c>
      <c r="CG545" s="43">
        <f t="shared" ca="1" si="948"/>
        <v>-5.6806722863240387E-5</v>
      </c>
      <c r="CH545" s="43">
        <f t="shared" ca="1" si="949"/>
        <v>4.1346014889585082E-4</v>
      </c>
      <c r="CI545" s="43">
        <f t="shared" ca="1" si="950"/>
        <v>4.6191342047669068E-4</v>
      </c>
      <c r="CJ545" s="43">
        <f t="shared" ca="1" si="951"/>
        <v>-2.7287879257264888E-5</v>
      </c>
      <c r="CK545" s="43">
        <f t="shared" ca="1" si="952"/>
        <v>4.5143315763630451E-5</v>
      </c>
      <c r="CL545" s="43">
        <f t="shared" ca="1" si="953"/>
        <v>3.5175186412122068E-4</v>
      </c>
      <c r="CN545" s="43">
        <f t="shared" ca="1" si="954"/>
        <v>-5.7858481842546664E-5</v>
      </c>
      <c r="CO545" s="43">
        <f t="shared" ca="1" si="955"/>
        <v>1.0258957626272389E-4</v>
      </c>
      <c r="CP545" s="43">
        <f t="shared" ca="1" si="956"/>
        <v>-5.7854478591120995E-6</v>
      </c>
      <c r="CQ545" s="43">
        <f t="shared" ca="1" si="957"/>
        <v>6.3939556755585763E-4</v>
      </c>
      <c r="CR545" s="43">
        <f t="shared" ca="1" si="958"/>
        <v>7.5419767246998547E-4</v>
      </c>
      <c r="CS545" s="43">
        <f t="shared" ca="1" si="959"/>
        <v>8.4269799161193292E-5</v>
      </c>
      <c r="CT545" s="43">
        <f t="shared" ca="1" si="960"/>
        <v>1.9419899907891433E-4</v>
      </c>
      <c r="CU545" s="43">
        <f t="shared" ca="1" si="960"/>
        <v>6.2401589219786789E-4</v>
      </c>
      <c r="CW545" s="43">
        <f t="shared" ca="1" si="961"/>
        <v>1.4038941498653598E-4</v>
      </c>
      <c r="CX545" s="43">
        <f t="shared" ca="1" si="962"/>
        <v>1.0648325655704647E-4</v>
      </c>
      <c r="CY545" s="43">
        <f t="shared" ca="1" si="963"/>
        <v>-3.6454792868070949E-5</v>
      </c>
      <c r="CZ545" s="43">
        <f t="shared" ca="1" si="964"/>
        <v>2.3352364975865519E-5</v>
      </c>
      <c r="DA545" s="43">
        <f t="shared" ca="1" si="965"/>
        <v>1.2768437358107626E-4</v>
      </c>
      <c r="DB545" s="43">
        <f t="shared" ca="1" si="966"/>
        <v>8.6751990003152316E-5</v>
      </c>
      <c r="DC545" s="43">
        <f t="shared" ca="1" si="967"/>
        <v>2.1529584228751084E-5</v>
      </c>
      <c r="DE545" s="43">
        <f t="shared" ca="1" si="968"/>
        <v>1.0792876342483358E-4</v>
      </c>
      <c r="DF545" s="43">
        <f t="shared" ca="1" si="969"/>
        <v>2.3642015505258097E-5</v>
      </c>
      <c r="DG545" s="43">
        <f t="shared" ca="1" si="970"/>
        <v>1.5127766651165382E-4</v>
      </c>
      <c r="DH545" s="43">
        <f t="shared" ca="1" si="971"/>
        <v>1.7733007311880429E-4</v>
      </c>
      <c r="DI545" s="43">
        <f t="shared" ca="1" si="972"/>
        <v>1.4646994235086234E-4</v>
      </c>
      <c r="DJ545" s="43">
        <f t="shared" ca="1" si="973"/>
        <v>8.2953463791451523E-5</v>
      </c>
      <c r="DL545" s="43">
        <f t="shared" ca="1" si="974"/>
        <v>-3.746038791108325E-5</v>
      </c>
      <c r="DM545" s="43">
        <f t="shared" ca="1" si="975"/>
        <v>-5.1057833781889887E-5</v>
      </c>
      <c r="DN545" s="43">
        <f t="shared" ca="1" si="976"/>
        <v>1.07201407412686E-4</v>
      </c>
      <c r="DO545" s="43">
        <f t="shared" ca="1" si="977"/>
        <v>9.1091399867189584E-5</v>
      </c>
      <c r="DP545" s="43">
        <f t="shared" ca="1" si="978"/>
        <v>1.5070281003661717E-5</v>
      </c>
      <c r="DR545" s="43">
        <f t="shared" ca="1" si="979"/>
        <v>4.1003556633007241E-4</v>
      </c>
      <c r="DS545" s="43">
        <f t="shared" ca="1" si="980"/>
        <v>-3.447947849653169E-6</v>
      </c>
      <c r="DT545" s="43">
        <f t="shared" ca="1" si="981"/>
        <v>8.6966710546007754E-5</v>
      </c>
      <c r="DU545" s="43">
        <f t="shared" ca="1" si="982"/>
        <v>3.3709536461424357E-4</v>
      </c>
      <c r="DW545" s="43">
        <f t="shared" ca="1" si="983"/>
        <v>1.1823101728982176E-4</v>
      </c>
      <c r="DX545" s="43">
        <f t="shared" ca="1" si="984"/>
        <v>1.6332775003307997E-4</v>
      </c>
      <c r="DY545" s="43">
        <f t="shared" ca="1" si="985"/>
        <v>4.5157691838299842E-4</v>
      </c>
      <c r="EA545" s="43">
        <f t="shared" ca="1" si="986"/>
        <v>1.2105973043427041E-4</v>
      </c>
      <c r="EB545" s="43">
        <f t="shared" ca="1" si="987"/>
        <v>7.4165735148680652E-5</v>
      </c>
      <c r="ED545" s="43">
        <f t="shared" ca="1" si="988"/>
        <v>1.2211044862381069E-4</v>
      </c>
    </row>
    <row r="546" spans="1:134" x14ac:dyDescent="0.3">
      <c r="A546">
        <f ca="1"/>
        <v>542</v>
      </c>
      <c r="B546" s="21">
        <f ca="1">LN(Data!C556/Data!C555)</f>
        <v>-8.9896152348143657E-4</v>
      </c>
      <c r="C546" s="21">
        <f ca="1">LN(Data!D556/Data!D555)</f>
        <v>6.9608454409120753E-3</v>
      </c>
      <c r="D546" s="21">
        <f ca="1">LN(Data!E556/Data!E555)</f>
        <v>-6.2011124447362434E-3</v>
      </c>
      <c r="E546" s="21">
        <f ca="1">LN(Data!F556/Data!F555)</f>
        <v>1.4232136417008196E-2</v>
      </c>
      <c r="F546" s="21">
        <f ca="1">LN(Data!G556/Data!G555)</f>
        <v>1.3509216503294943E-2</v>
      </c>
      <c r="G546" s="21">
        <f ca="1">LN(Data!H556/Data!H555)</f>
        <v>1.0381214968508339E-2</v>
      </c>
      <c r="H546" s="21">
        <f ca="1">LN(Data!I556/Data!I555)</f>
        <v>1.1430974472793872E-2</v>
      </c>
      <c r="I546" s="21">
        <f ca="1">LN(Data!J556/Data!J555)</f>
        <v>9.0531127095312379E-3</v>
      </c>
      <c r="J546" s="21">
        <f ca="1">LN(Data!K556/Data!K555)</f>
        <v>5.4313899972069195E-3</v>
      </c>
      <c r="K546" s="21">
        <f ca="1">LN(Data!L556/Data!L555)</f>
        <v>2.5126748948330183E-3</v>
      </c>
      <c r="L546" s="21">
        <f ca="1">LN(Data!M556/Data!M555)</f>
        <v>-7.6380419937458529E-3</v>
      </c>
      <c r="M546" s="21">
        <f ca="1">LN(Data!N556/Data!N555)</f>
        <v>3.6435443374563015E-3</v>
      </c>
      <c r="N546" s="21">
        <f ca="1">LN(Data!O556/Data!O555)</f>
        <v>2.5734715558774154E-2</v>
      </c>
      <c r="O546" s="21">
        <f ca="1">LN(Data!P556/Data!P555)</f>
        <v>6.4278196006389834E-3</v>
      </c>
      <c r="Q546" s="41">
        <f t="shared" ca="1" si="885"/>
        <v>9.3021909647798785E-4</v>
      </c>
      <c r="R546" s="41">
        <f t="shared" ca="1" si="886"/>
        <v>5.3879132844961858E-4</v>
      </c>
      <c r="S546" s="41">
        <f t="shared" ca="1" si="887"/>
        <v>1.6001591870812828E-3</v>
      </c>
      <c r="T546" s="41">
        <f t="shared" ca="1" si="888"/>
        <v>3.5574569740825851E-4</v>
      </c>
      <c r="U546" s="41">
        <f t="shared" ca="1" si="889"/>
        <v>7.483985146463577E-4</v>
      </c>
      <c r="V546" s="41">
        <f t="shared" ca="1" si="890"/>
        <v>1.2945926465460014E-3</v>
      </c>
      <c r="W546" s="41">
        <f t="shared" ca="1" si="891"/>
        <v>2.8000315680592525E-4</v>
      </c>
      <c r="X546" s="41">
        <f t="shared" ca="1" si="892"/>
        <v>2.4503307631599516E-4</v>
      </c>
      <c r="Y546" s="41">
        <f t="shared" ca="1" si="893"/>
        <v>2.0597871822423605E-4</v>
      </c>
      <c r="Z546" s="41">
        <f t="shared" ca="1" si="894"/>
        <v>5.0826543021178963E-4</v>
      </c>
      <c r="AA546" s="41">
        <f t="shared" ca="1" si="895"/>
        <v>1.0645844198295593E-3</v>
      </c>
      <c r="AB546" s="41">
        <f t="shared" ca="1" si="896"/>
        <v>2.5000150117641701E-4</v>
      </c>
      <c r="AC546" s="41">
        <f t="shared" ca="1" si="897"/>
        <v>2.0812877618595462E-4</v>
      </c>
      <c r="AD546" s="41">
        <f t="shared" ca="1" si="898"/>
        <v>3.303687120083023E-4</v>
      </c>
      <c r="AF546" s="43">
        <f t="shared" ca="1" si="899"/>
        <v>4.89273009275334E-4</v>
      </c>
      <c r="AG546" s="43">
        <f t="shared" ca="1" si="900"/>
        <v>8.3854315016972461E-4</v>
      </c>
      <c r="AH546" s="43">
        <f t="shared" ca="1" si="901"/>
        <v>3.0676760184007371E-4</v>
      </c>
      <c r="AI546" s="43">
        <f t="shared" ca="1" si="902"/>
        <v>5.0612388036291357E-4</v>
      </c>
      <c r="AJ546" s="43">
        <f t="shared" ca="1" si="903"/>
        <v>8.0998325844228213E-4</v>
      </c>
      <c r="AK546" s="43">
        <f t="shared" ca="1" si="904"/>
        <v>1.0471786148426808E-5</v>
      </c>
      <c r="AL546" s="43">
        <f t="shared" ca="1" si="905"/>
        <v>1.6334853556925478E-4</v>
      </c>
      <c r="AM546" s="43">
        <f t="shared" ca="1" si="906"/>
        <v>4.154951951300224E-6</v>
      </c>
      <c r="AN546" s="43">
        <f t="shared" ca="1" si="907"/>
        <v>4.0698940700186647E-4</v>
      </c>
      <c r="AO546" s="43">
        <f t="shared" ca="1" si="908"/>
        <v>7.5375499284589299E-4</v>
      </c>
      <c r="AP546" s="43">
        <f t="shared" ca="1" si="909"/>
        <v>1.4646179328245114E-4</v>
      </c>
      <c r="AQ546" s="43">
        <f t="shared" ca="1" si="910"/>
        <v>1.5835043751549099E-4</v>
      </c>
      <c r="AR546" s="43">
        <f t="shared" ca="1" si="911"/>
        <v>4.7174944236993976E-4</v>
      </c>
      <c r="AT546" s="43">
        <f t="shared" ca="1" si="912"/>
        <v>6.3826015511389989E-4</v>
      </c>
      <c r="AU546" s="43">
        <f t="shared" ca="1" si="913"/>
        <v>1.7225060091725781E-4</v>
      </c>
      <c r="AV546" s="43">
        <f t="shared" ca="1" si="914"/>
        <v>3.6410636337369165E-4</v>
      </c>
      <c r="AW546" s="43">
        <f t="shared" ca="1" si="915"/>
        <v>6.3828856986422361E-4</v>
      </c>
      <c r="AX546" s="43">
        <f t="shared" ca="1" si="916"/>
        <v>-4.706009743342959E-5</v>
      </c>
      <c r="AY546" s="43">
        <f t="shared" ca="1" si="917"/>
        <v>1.6376733550916935E-6</v>
      </c>
      <c r="AZ546" s="43">
        <f t="shared" ca="1" si="918"/>
        <v>-4.2163986349044253E-5</v>
      </c>
      <c r="BA546" s="43">
        <f t="shared" ca="1" si="919"/>
        <v>3.0669382338682663E-4</v>
      </c>
      <c r="BB546" s="43">
        <f t="shared" ca="1" si="920"/>
        <v>5.0149585227128655E-4</v>
      </c>
      <c r="BC546" s="43">
        <f t="shared" ca="1" si="921"/>
        <v>-3.1960464028415145E-6</v>
      </c>
      <c r="BD546" s="43">
        <f t="shared" ca="1" si="922"/>
        <v>6.6146734621945537E-5</v>
      </c>
      <c r="BE546" s="43">
        <f t="shared" ca="1" si="923"/>
        <v>3.4926410189631843E-4</v>
      </c>
      <c r="BG546" s="43">
        <f t="shared" ca="1" si="924"/>
        <v>4.19456519295599E-4</v>
      </c>
      <c r="BH546" s="43">
        <f t="shared" ca="1" si="925"/>
        <v>5.5391177040956365E-4</v>
      </c>
      <c r="BI546" s="43">
        <f t="shared" ca="1" si="926"/>
        <v>9.7603718250689243E-4</v>
      </c>
      <c r="BJ546" s="43">
        <f t="shared" ca="1" si="927"/>
        <v>4.0186399441687725E-5</v>
      </c>
      <c r="BK546" s="43">
        <f t="shared" ca="1" si="928"/>
        <v>1.2663411431195002E-4</v>
      </c>
      <c r="BL546" s="43">
        <f t="shared" ca="1" si="929"/>
        <v>-2.3238156335451329E-5</v>
      </c>
      <c r="BM546" s="43">
        <f t="shared" ca="1" si="930"/>
        <v>4.5332824689340104E-4</v>
      </c>
      <c r="BN546" s="43">
        <f t="shared" ca="1" si="931"/>
        <v>8.9043954130341315E-4</v>
      </c>
      <c r="BO546" s="43">
        <f t="shared" ca="1" si="932"/>
        <v>1.6967014789237079E-4</v>
      </c>
      <c r="BP546" s="43">
        <f t="shared" ca="1" si="933"/>
        <v>2.4172365077279235E-4</v>
      </c>
      <c r="BQ546" s="43">
        <f t="shared" ca="1" si="934"/>
        <v>5.6517812598712086E-4</v>
      </c>
      <c r="BS546" s="43">
        <f t="shared" ca="1" si="935"/>
        <v>1.4116120672737347E-4</v>
      </c>
      <c r="BT546" s="43">
        <f t="shared" ca="1" si="936"/>
        <v>2.9556136999015804E-4</v>
      </c>
      <c r="BU546" s="43">
        <f t="shared" ca="1" si="937"/>
        <v>1.1326848288090109E-4</v>
      </c>
      <c r="BV546" s="43">
        <f t="shared" ca="1" si="938"/>
        <v>1.7273223432029839E-4</v>
      </c>
      <c r="BW546" s="43">
        <f t="shared" ca="1" si="939"/>
        <v>9.559935989564885E-5</v>
      </c>
      <c r="BX546" s="43">
        <f t="shared" ca="1" si="940"/>
        <v>1.1996890426214456E-4</v>
      </c>
      <c r="BY546" s="43">
        <f t="shared" ca="1" si="941"/>
        <v>2.7729340113893128E-4</v>
      </c>
      <c r="BZ546" s="43">
        <f t="shared" ca="1" si="942"/>
        <v>1.6622437399971472E-4</v>
      </c>
      <c r="CA546" s="43">
        <f t="shared" ca="1" si="943"/>
        <v>1.895135396089093E-4</v>
      </c>
      <c r="CB546" s="43">
        <f t="shared" ca="1" si="944"/>
        <v>1.9123387718755552E-4</v>
      </c>
      <c r="CD546" s="43">
        <f t="shared" ca="1" si="945"/>
        <v>5.9167478442346123E-4</v>
      </c>
      <c r="CE546" s="43">
        <f t="shared" ca="1" si="946"/>
        <v>-1.2140243253029043E-4</v>
      </c>
      <c r="CF546" s="43">
        <f t="shared" ca="1" si="947"/>
        <v>4.492241790036587E-5</v>
      </c>
      <c r="CG546" s="43">
        <f t="shared" ca="1" si="948"/>
        <v>-7.128383836521151E-5</v>
      </c>
      <c r="CH546" s="43">
        <f t="shared" ca="1" si="949"/>
        <v>3.8843706660898828E-4</v>
      </c>
      <c r="CI546" s="43">
        <f t="shared" ca="1" si="950"/>
        <v>4.3950197888088685E-4</v>
      </c>
      <c r="CJ546" s="43">
        <f t="shared" ca="1" si="951"/>
        <v>-3.7707395527059723E-5</v>
      </c>
      <c r="CK546" s="43">
        <f t="shared" ca="1" si="952"/>
        <v>3.1843318724683934E-5</v>
      </c>
      <c r="CL546" s="43">
        <f t="shared" ca="1" si="953"/>
        <v>3.2813213362156804E-4</v>
      </c>
      <c r="CN546" s="43">
        <f t="shared" ca="1" si="954"/>
        <v>-3.1979252543743676E-5</v>
      </c>
      <c r="CO546" s="43">
        <f t="shared" ca="1" si="955"/>
        <v>1.0838040396820428E-4</v>
      </c>
      <c r="CP546" s="43">
        <f t="shared" ca="1" si="956"/>
        <v>3.0079341964139918E-5</v>
      </c>
      <c r="CQ546" s="43">
        <f t="shared" ca="1" si="957"/>
        <v>6.0145972771037909E-4</v>
      </c>
      <c r="CR546" s="43">
        <f t="shared" ca="1" si="958"/>
        <v>6.984142148363236E-4</v>
      </c>
      <c r="CS546" s="43">
        <f t="shared" ca="1" si="959"/>
        <v>1.031563870348214E-4</v>
      </c>
      <c r="CT546" s="43">
        <f t="shared" ca="1" si="960"/>
        <v>2.0357981252054399E-4</v>
      </c>
      <c r="CU546" s="43">
        <f t="shared" ca="1" si="960"/>
        <v>5.9156855268288004E-4</v>
      </c>
      <c r="CW546" s="43">
        <f t="shared" ca="1" si="961"/>
        <v>1.4739547287053627E-4</v>
      </c>
      <c r="CX546" s="43">
        <f t="shared" ca="1" si="962"/>
        <v>1.4596800622930094E-4</v>
      </c>
      <c r="CY546" s="43">
        <f t="shared" ca="1" si="963"/>
        <v>-3.3714847599061849E-5</v>
      </c>
      <c r="CZ546" s="43">
        <f t="shared" ca="1" si="964"/>
        <v>8.3488695197438642E-6</v>
      </c>
      <c r="DA546" s="43">
        <f t="shared" ca="1" si="965"/>
        <v>1.5094721502148992E-4</v>
      </c>
      <c r="DB546" s="43">
        <f t="shared" ca="1" si="966"/>
        <v>1.0871226062840743E-4</v>
      </c>
      <c r="DC546" s="43">
        <f t="shared" ca="1" si="967"/>
        <v>2.6687438945949335E-5</v>
      </c>
      <c r="DE546" s="43">
        <f t="shared" ca="1" si="968"/>
        <v>1.2590965473422656E-4</v>
      </c>
      <c r="DF546" s="43">
        <f t="shared" ca="1" si="969"/>
        <v>2.2518132339309409E-5</v>
      </c>
      <c r="DG546" s="43">
        <f t="shared" ca="1" si="970"/>
        <v>1.3494919936323353E-4</v>
      </c>
      <c r="DH546" s="43">
        <f t="shared" ca="1" si="971"/>
        <v>1.831766941413131E-4</v>
      </c>
      <c r="DI546" s="43">
        <f t="shared" ca="1" si="972"/>
        <v>1.5216439905029863E-4</v>
      </c>
      <c r="DJ546" s="43">
        <f t="shared" ca="1" si="973"/>
        <v>8.1414739689554999E-5</v>
      </c>
      <c r="DL546" s="43">
        <f t="shared" ca="1" si="974"/>
        <v>-3.4336767012968125E-5</v>
      </c>
      <c r="DM546" s="43">
        <f t="shared" ca="1" si="975"/>
        <v>-6.9554959863674104E-5</v>
      </c>
      <c r="DN546" s="43">
        <f t="shared" ca="1" si="976"/>
        <v>1.4978567872621276E-4</v>
      </c>
      <c r="DO546" s="43">
        <f t="shared" ca="1" si="977"/>
        <v>1.2868478800305571E-4</v>
      </c>
      <c r="DP546" s="43">
        <f t="shared" ca="1" si="978"/>
        <v>2.4389137816168572E-5</v>
      </c>
      <c r="DR546" s="43">
        <f t="shared" ca="1" si="979"/>
        <v>3.8517368400461412E-4</v>
      </c>
      <c r="DS546" s="43">
        <f t="shared" ca="1" si="980"/>
        <v>-2.6505531073678481E-6</v>
      </c>
      <c r="DT546" s="43">
        <f t="shared" ca="1" si="981"/>
        <v>8.226745381176321E-5</v>
      </c>
      <c r="DU546" s="43">
        <f t="shared" ca="1" si="982"/>
        <v>3.1699280382535707E-4</v>
      </c>
      <c r="DW546" s="43">
        <f t="shared" ca="1" si="983"/>
        <v>9.660296463207781E-5</v>
      </c>
      <c r="DX546" s="43">
        <f t="shared" ca="1" si="984"/>
        <v>1.4076038966122077E-4</v>
      </c>
      <c r="DY546" s="43">
        <f t="shared" ca="1" si="985"/>
        <v>4.214509862959262E-4</v>
      </c>
      <c r="EA546" s="43">
        <f t="shared" ca="1" si="986"/>
        <v>1.4282251931646919E-4</v>
      </c>
      <c r="EB546" s="43">
        <f t="shared" ca="1" si="987"/>
        <v>7.6607256886034397E-5</v>
      </c>
      <c r="ED546" s="43">
        <f t="shared" ca="1" si="988"/>
        <v>1.2083769376720607E-4</v>
      </c>
    </row>
    <row r="547" spans="1:134" x14ac:dyDescent="0.3">
      <c r="A547">
        <f ca="1"/>
        <v>543</v>
      </c>
      <c r="B547" s="21">
        <f ca="1">LN(Data!C557/Data!C556)</f>
        <v>-1.1808536414863721E-2</v>
      </c>
      <c r="C547" s="21">
        <f ca="1">LN(Data!D557/Data!D556)</f>
        <v>1.7885093075142068E-3</v>
      </c>
      <c r="D547" s="21">
        <f ca="1">LN(Data!E557/Data!E556)</f>
        <v>-5.3460180783615622E-3</v>
      </c>
      <c r="E547" s="21">
        <f ca="1">LN(Data!F557/Data!F556)</f>
        <v>-1.2266671794392437E-2</v>
      </c>
      <c r="F547" s="21">
        <f ca="1">LN(Data!G557/Data!G556)</f>
        <v>2.103808668241398E-3</v>
      </c>
      <c r="G547" s="21">
        <f ca="1">LN(Data!H557/Data!H556)</f>
        <v>-5.5136181868894359E-3</v>
      </c>
      <c r="H547" s="21">
        <f ca="1">LN(Data!I557/Data!I556)</f>
        <v>7.6361374279860141E-3</v>
      </c>
      <c r="I547" s="21">
        <f ca="1">LN(Data!J557/Data!J556)</f>
        <v>5.0341710056376592E-3</v>
      </c>
      <c r="J547" s="21">
        <f ca="1">LN(Data!K557/Data!K556)</f>
        <v>-9.7269513679039161E-4</v>
      </c>
      <c r="K547" s="21">
        <f ca="1">LN(Data!L557/Data!L556)</f>
        <v>1.0075210618417079E-2</v>
      </c>
      <c r="L547" s="21">
        <f ca="1">LN(Data!M557/Data!M556)</f>
        <v>-1.7106451121552749E-2</v>
      </c>
      <c r="M547" s="21">
        <f ca="1">LN(Data!N557/Data!N556)</f>
        <v>-1.4406492994776801E-3</v>
      </c>
      <c r="N547" s="21">
        <f ca="1">LN(Data!O557/Data!O556)</f>
        <v>-1.395024296254898E-2</v>
      </c>
      <c r="O547" s="21">
        <f ca="1">LN(Data!P557/Data!P556)</f>
        <v>1.0246277472712646E-3</v>
      </c>
      <c r="Q547" s="41">
        <f t="shared" ca="1" si="885"/>
        <v>8.7445443859855048E-4</v>
      </c>
      <c r="R547" s="41">
        <f t="shared" ca="1" si="886"/>
        <v>5.0937105089777742E-4</v>
      </c>
      <c r="S547" s="41">
        <f t="shared" ca="1" si="887"/>
        <v>1.5064568635895414E-3</v>
      </c>
      <c r="T547" s="41">
        <f t="shared" ca="1" si="888"/>
        <v>3.4655417798330285E-4</v>
      </c>
      <c r="U547" s="41">
        <f t="shared" ca="1" si="889"/>
        <v>7.1444453959955E-4</v>
      </c>
      <c r="V547" s="41">
        <f t="shared" ca="1" si="890"/>
        <v>1.2233832652065841E-3</v>
      </c>
      <c r="W547" s="41">
        <f t="shared" ca="1" si="891"/>
        <v>2.7104299804142965E-4</v>
      </c>
      <c r="X547" s="41">
        <f t="shared" ca="1" si="892"/>
        <v>2.35248622720924E-4</v>
      </c>
      <c r="Y547" s="41">
        <f t="shared" ca="1" si="893"/>
        <v>1.9538999496888744E-4</v>
      </c>
      <c r="Z547" s="41">
        <f t="shared" ca="1" si="894"/>
        <v>4.7814831650670969E-4</v>
      </c>
      <c r="AA547" s="41">
        <f t="shared" ca="1" si="895"/>
        <v>1.0042097357696792E-3</v>
      </c>
      <c r="AB547" s="41">
        <f t="shared" ca="1" si="896"/>
        <v>2.3579793602617258E-4</v>
      </c>
      <c r="AC547" s="41">
        <f t="shared" ca="1" si="897"/>
        <v>2.3537758470825812E-4</v>
      </c>
      <c r="AD547" s="41">
        <f t="shared" ca="1" si="898"/>
        <v>3.1302560117690565E-4</v>
      </c>
      <c r="AF547" s="43">
        <f t="shared" ca="1" si="899"/>
        <v>4.5954117678547704E-4</v>
      </c>
      <c r="AG547" s="43">
        <f t="shared" ca="1" si="900"/>
        <v>7.8856503484897708E-4</v>
      </c>
      <c r="AH547" s="43">
        <f t="shared" ca="1" si="901"/>
        <v>2.8759389714751946E-4</v>
      </c>
      <c r="AI547" s="43">
        <f t="shared" ca="1" si="902"/>
        <v>4.7502779159020819E-4</v>
      </c>
      <c r="AJ547" s="43">
        <f t="shared" ca="1" si="903"/>
        <v>7.6082432416632443E-4</v>
      </c>
      <c r="AK547" s="43">
        <f t="shared" ca="1" si="904"/>
        <v>9.2269186059047872E-6</v>
      </c>
      <c r="AL547" s="43">
        <f t="shared" ca="1" si="905"/>
        <v>1.5305931943548293E-4</v>
      </c>
      <c r="AM547" s="43">
        <f t="shared" ca="1" si="906"/>
        <v>3.6126981966315524E-6</v>
      </c>
      <c r="AN547" s="43">
        <f t="shared" ca="1" si="907"/>
        <v>3.8243451469866608E-4</v>
      </c>
      <c r="AO547" s="43">
        <f t="shared" ca="1" si="908"/>
        <v>7.0894167162716614E-4</v>
      </c>
      <c r="AP547" s="43">
        <f t="shared" ca="1" si="909"/>
        <v>1.3747756131539575E-4</v>
      </c>
      <c r="AQ547" s="43">
        <f t="shared" ca="1" si="910"/>
        <v>1.474613401182569E-4</v>
      </c>
      <c r="AR547" s="43">
        <f t="shared" ca="1" si="911"/>
        <v>4.4309777407769207E-4</v>
      </c>
      <c r="AT547" s="43">
        <f t="shared" ca="1" si="912"/>
        <v>5.9737464668969443E-4</v>
      </c>
      <c r="AU547" s="43">
        <f t="shared" ca="1" si="913"/>
        <v>1.6785962697578855E-4</v>
      </c>
      <c r="AV547" s="43">
        <f t="shared" ca="1" si="914"/>
        <v>3.4790211565770545E-4</v>
      </c>
      <c r="AW547" s="43">
        <f t="shared" ca="1" si="915"/>
        <v>6.0432697764545025E-4</v>
      </c>
      <c r="AX547" s="43">
        <f t="shared" ca="1" si="916"/>
        <v>-3.9462336794776037E-5</v>
      </c>
      <c r="AY547" s="43">
        <f t="shared" ca="1" si="917"/>
        <v>5.3204520535984158E-6</v>
      </c>
      <c r="AZ547" s="43">
        <f t="shared" ca="1" si="918"/>
        <v>-3.7365723190109196E-5</v>
      </c>
      <c r="BA547" s="43">
        <f t="shared" ca="1" si="919"/>
        <v>2.8934161447878858E-4</v>
      </c>
      <c r="BB547" s="43">
        <f t="shared" ca="1" si="920"/>
        <v>4.6821606734762967E-4</v>
      </c>
      <c r="BC547" s="43">
        <f t="shared" ca="1" si="921"/>
        <v>-1.4825546792624E-6</v>
      </c>
      <c r="BD547" s="43">
        <f t="shared" ca="1" si="922"/>
        <v>7.2926053192856545E-5</v>
      </c>
      <c r="BE547" s="43">
        <f t="shared" ca="1" si="923"/>
        <v>3.3099283930826612E-4</v>
      </c>
      <c r="BG547" s="43">
        <f t="shared" ca="1" si="924"/>
        <v>3.8899382344282144E-4</v>
      </c>
      <c r="BH547" s="43">
        <f t="shared" ca="1" si="925"/>
        <v>5.1565073395035664E-4</v>
      </c>
      <c r="BI547" s="43">
        <f t="shared" ca="1" si="926"/>
        <v>9.1361244667651691E-4</v>
      </c>
      <c r="BJ547" s="43">
        <f t="shared" ca="1" si="927"/>
        <v>3.352212999166419E-5</v>
      </c>
      <c r="BK547" s="43">
        <f t="shared" ca="1" si="928"/>
        <v>1.1566770526003257E-4</v>
      </c>
      <c r="BL547" s="43">
        <f t="shared" ca="1" si="929"/>
        <v>-2.3864706561557997E-5</v>
      </c>
      <c r="BM547" s="43">
        <f t="shared" ca="1" si="930"/>
        <v>4.2519366930620142E-4</v>
      </c>
      <c r="BN547" s="43">
        <f t="shared" ca="1" si="931"/>
        <v>8.3985503026085841E-4</v>
      </c>
      <c r="BO547" s="43">
        <f t="shared" ca="1" si="932"/>
        <v>1.5813429733079162E-4</v>
      </c>
      <c r="BP547" s="43">
        <f t="shared" ca="1" si="933"/>
        <v>2.1764519983162906E-4</v>
      </c>
      <c r="BQ547" s="43">
        <f t="shared" ca="1" si="934"/>
        <v>5.2887586050081106E-4</v>
      </c>
      <c r="BS547" s="43">
        <f t="shared" ca="1" si="935"/>
        <v>1.4422743505343859E-4</v>
      </c>
      <c r="BT547" s="43">
        <f t="shared" ca="1" si="936"/>
        <v>2.8669249984711445E-4</v>
      </c>
      <c r="BU547" s="43">
        <f t="shared" ca="1" si="937"/>
        <v>1.1623360519261546E-4</v>
      </c>
      <c r="BV547" s="43">
        <f t="shared" ca="1" si="938"/>
        <v>1.7009900836591644E-4</v>
      </c>
      <c r="BW547" s="43">
        <f t="shared" ca="1" si="939"/>
        <v>9.4501415304363282E-5</v>
      </c>
      <c r="BX547" s="43">
        <f t="shared" ca="1" si="940"/>
        <v>1.149164139189072E-4</v>
      </c>
      <c r="BY547" s="43">
        <f t="shared" ca="1" si="941"/>
        <v>2.5413345773376569E-4</v>
      </c>
      <c r="BZ547" s="43">
        <f t="shared" ca="1" si="942"/>
        <v>1.5936223676285758E-4</v>
      </c>
      <c r="CA547" s="43">
        <f t="shared" ca="1" si="943"/>
        <v>2.0011832618149736E-4</v>
      </c>
      <c r="CB547" s="43">
        <f t="shared" ca="1" si="944"/>
        <v>1.8524874088151499E-4</v>
      </c>
      <c r="CD547" s="43">
        <f t="shared" ca="1" si="945"/>
        <v>5.6458882219266311E-4</v>
      </c>
      <c r="CE547" s="43">
        <f t="shared" ca="1" si="946"/>
        <v>-1.0485287603867638E-4</v>
      </c>
      <c r="CF547" s="43">
        <f t="shared" ca="1" si="947"/>
        <v>4.9565100403651238E-5</v>
      </c>
      <c r="CG547" s="43">
        <f t="shared" ca="1" si="948"/>
        <v>-6.2604378660132884E-5</v>
      </c>
      <c r="CH547" s="43">
        <f t="shared" ca="1" si="949"/>
        <v>3.6716749876185056E-4</v>
      </c>
      <c r="CI547" s="43">
        <f t="shared" ca="1" si="950"/>
        <v>4.069408223707473E-4</v>
      </c>
      <c r="CJ547" s="43">
        <f t="shared" ca="1" si="951"/>
        <v>-3.2491666037793044E-5</v>
      </c>
      <c r="CK547" s="43">
        <f t="shared" ca="1" si="952"/>
        <v>5.079207024925449E-5</v>
      </c>
      <c r="CL547" s="43">
        <f t="shared" ca="1" si="953"/>
        <v>3.1365429400202326E-4</v>
      </c>
      <c r="CN547" s="43">
        <f t="shared" ca="1" si="954"/>
        <v>-2.2940453193022776E-5</v>
      </c>
      <c r="CO547" s="43">
        <f t="shared" ca="1" si="955"/>
        <v>1.0751651828041875E-4</v>
      </c>
      <c r="CP547" s="43">
        <f t="shared" ca="1" si="956"/>
        <v>3.1657647074620183E-5</v>
      </c>
      <c r="CQ547" s="43">
        <f t="shared" ca="1" si="957"/>
        <v>5.6693722114151048E-4</v>
      </c>
      <c r="CR547" s="43">
        <f t="shared" ca="1" si="958"/>
        <v>6.5175183259360994E-4</v>
      </c>
      <c r="CS547" s="43">
        <f t="shared" ca="1" si="959"/>
        <v>9.9236468833597619E-5</v>
      </c>
      <c r="CT547" s="43">
        <f t="shared" ca="1" si="960"/>
        <v>2.0739448063145441E-4</v>
      </c>
      <c r="CU547" s="43">
        <f t="shared" ca="1" si="960"/>
        <v>5.6007815414508872E-4</v>
      </c>
      <c r="CW547" s="43">
        <f t="shared" ca="1" si="961"/>
        <v>1.4476089851522274E-4</v>
      </c>
      <c r="CX547" s="43">
        <f t="shared" ca="1" si="962"/>
        <v>1.4093509068013448E-4</v>
      </c>
      <c r="CY547" s="43">
        <f t="shared" ca="1" si="963"/>
        <v>-2.9968617388242162E-5</v>
      </c>
      <c r="CZ547" s="43">
        <f t="shared" ca="1" si="964"/>
        <v>2.6093215654010404E-6</v>
      </c>
      <c r="DA547" s="43">
        <f t="shared" ca="1" si="965"/>
        <v>1.4438933785891785E-4</v>
      </c>
      <c r="DB547" s="43">
        <f t="shared" ca="1" si="966"/>
        <v>1.1983989758772051E-4</v>
      </c>
      <c r="DC547" s="43">
        <f t="shared" ca="1" si="967"/>
        <v>2.9494767115430076E-5</v>
      </c>
      <c r="DE547" s="43">
        <f t="shared" ca="1" si="968"/>
        <v>1.2130533459902105E-4</v>
      </c>
      <c r="DF547" s="43">
        <f t="shared" ca="1" si="969"/>
        <v>2.2531896140470818E-5</v>
      </c>
      <c r="DG547" s="43">
        <f t="shared" ca="1" si="970"/>
        <v>1.2270336409846865E-4</v>
      </c>
      <c r="DH547" s="43">
        <f t="shared" ca="1" si="971"/>
        <v>1.7416521754578428E-4</v>
      </c>
      <c r="DI547" s="43">
        <f t="shared" ca="1" si="972"/>
        <v>1.5701329193735928E-4</v>
      </c>
      <c r="DJ547" s="43">
        <f t="shared" ca="1" si="973"/>
        <v>8.0021361827448833E-5</v>
      </c>
      <c r="DL547" s="43">
        <f t="shared" ca="1" si="974"/>
        <v>-3.1457721954788291E-5</v>
      </c>
      <c r="DM547" s="43">
        <f t="shared" ca="1" si="975"/>
        <v>-6.7870773364838314E-5</v>
      </c>
      <c r="DN547" s="43">
        <f t="shared" ca="1" si="976"/>
        <v>1.4198590861877038E-4</v>
      </c>
      <c r="DO547" s="43">
        <f t="shared" ca="1" si="977"/>
        <v>1.2935021732288584E-4</v>
      </c>
      <c r="DP547" s="43">
        <f t="shared" ca="1" si="978"/>
        <v>2.5020509252164128E-5</v>
      </c>
      <c r="DR547" s="43">
        <f t="shared" ca="1" si="979"/>
        <v>3.6091174798253529E-4</v>
      </c>
      <c r="DS547" s="43">
        <f t="shared" ca="1" si="980"/>
        <v>-1.9422173778295295E-6</v>
      </c>
      <c r="DT547" s="43">
        <f t="shared" ca="1" si="981"/>
        <v>8.1211185005669454E-5</v>
      </c>
      <c r="DU547" s="43">
        <f t="shared" ca="1" si="982"/>
        <v>2.989422968521781E-4</v>
      </c>
      <c r="DW547" s="43">
        <f t="shared" ca="1" si="983"/>
        <v>8.9137014074819161E-5</v>
      </c>
      <c r="DX547" s="43">
        <f t="shared" ca="1" si="984"/>
        <v>1.205209959934462E-4</v>
      </c>
      <c r="DY547" s="43">
        <f t="shared" ca="1" si="985"/>
        <v>3.9321816975589638E-4</v>
      </c>
      <c r="EA547" s="43">
        <f t="shared" ca="1" si="986"/>
        <v>1.3987910278649425E-4</v>
      </c>
      <c r="EB547" s="43">
        <f t="shared" ca="1" si="987"/>
        <v>7.3416024215358265E-5</v>
      </c>
      <c r="ED547" s="43">
        <f t="shared" ca="1" si="988"/>
        <v>1.2351251868630717E-4</v>
      </c>
    </row>
    <row r="548" spans="1:134" x14ac:dyDescent="0.3">
      <c r="A548">
        <f ca="1"/>
        <v>544</v>
      </c>
      <c r="B548" s="21">
        <f ca="1">LN(Data!C558/Data!C557)</f>
        <v>-9.2388300304947473E-3</v>
      </c>
      <c r="C548" s="21">
        <f ca="1">LN(Data!D558/Data!D557)</f>
        <v>-1.7885093075141847E-3</v>
      </c>
      <c r="D548" s="21">
        <f ca="1">LN(Data!E558/Data!E557)</f>
        <v>-3.5799560907167796E-3</v>
      </c>
      <c r="E548" s="21">
        <f ca="1">LN(Data!F558/Data!F557)</f>
        <v>-7.6024581286656531E-3</v>
      </c>
      <c r="F548" s="21">
        <f ca="1">LN(Data!G558/Data!G557)</f>
        <v>-1.549105163964163E-2</v>
      </c>
      <c r="G548" s="21">
        <f ca="1">LN(Data!H558/Data!H557)</f>
        <v>1.1187189390564376E-2</v>
      </c>
      <c r="H548" s="21">
        <f ca="1">LN(Data!I558/Data!I557)</f>
        <v>7.6433493125680659E-3</v>
      </c>
      <c r="I548" s="21">
        <f ca="1">LN(Data!J558/Data!J557)</f>
        <v>7.1710293499682352E-4</v>
      </c>
      <c r="J548" s="21">
        <f ca="1">LN(Data!K558/Data!K557)</f>
        <v>-3.3421560144840804E-3</v>
      </c>
      <c r="K548" s="21">
        <f ca="1">LN(Data!L558/Data!L557)</f>
        <v>-1.5266512604802495E-3</v>
      </c>
      <c r="L548" s="21">
        <f ca="1">LN(Data!M558/Data!M557)</f>
        <v>-9.7376378038841367E-3</v>
      </c>
      <c r="M548" s="21">
        <f ca="1">LN(Data!N558/Data!N557)</f>
        <v>7.5875412609207856E-5</v>
      </c>
      <c r="N548" s="21">
        <f ca="1">LN(Data!O558/Data!O557)</f>
        <v>-1.8520985624984238E-2</v>
      </c>
      <c r="O548" s="21">
        <f ca="1">LN(Data!P558/Data!P557)</f>
        <v>-3.5540936925993567E-3</v>
      </c>
      <c r="Q548" s="41">
        <f t="shared" ca="1" si="885"/>
        <v>8.3035366421830713E-4</v>
      </c>
      <c r="R548" s="41">
        <f t="shared" ca="1" si="886"/>
        <v>4.7900071377649466E-4</v>
      </c>
      <c r="S548" s="41">
        <f t="shared" ca="1" si="887"/>
        <v>1.4177842463318189E-3</v>
      </c>
      <c r="T548" s="41">
        <f t="shared" ca="1" si="888"/>
        <v>3.3478920151898525E-4</v>
      </c>
      <c r="U548" s="41">
        <f t="shared" ca="1" si="889"/>
        <v>6.7184342787833095E-4</v>
      </c>
      <c r="V548" s="41">
        <f t="shared" ca="1" si="890"/>
        <v>1.151804268424837E-3</v>
      </c>
      <c r="W548" s="41">
        <f t="shared" ca="1" si="891"/>
        <v>2.5827905384808917E-4</v>
      </c>
      <c r="X548" s="41">
        <f t="shared" ca="1" si="892"/>
        <v>2.2265427802050871E-4</v>
      </c>
      <c r="Y548" s="41">
        <f t="shared" ca="1" si="893"/>
        <v>1.8372336342050233E-4</v>
      </c>
      <c r="Z548" s="41">
        <f t="shared" ca="1" si="894"/>
        <v>4.5555000965663496E-4</v>
      </c>
      <c r="AA548" s="41">
        <f t="shared" ca="1" si="895"/>
        <v>9.6151499182194284E-4</v>
      </c>
      <c r="AB548" s="41">
        <f t="shared" ca="1" si="896"/>
        <v>2.2177458808884734E-4</v>
      </c>
      <c r="AC548" s="41">
        <f t="shared" ca="1" si="897"/>
        <v>2.3293148634861147E-4</v>
      </c>
      <c r="AD548" s="41">
        <f t="shared" ca="1" si="898"/>
        <v>2.9430705682751996E-4</v>
      </c>
      <c r="AF548" s="43">
        <f t="shared" ca="1" si="899"/>
        <v>4.3070152554118216E-4</v>
      </c>
      <c r="AG548" s="43">
        <f t="shared" ca="1" si="900"/>
        <v>7.4503885170720959E-4</v>
      </c>
      <c r="AH548" s="43">
        <f t="shared" ca="1" si="901"/>
        <v>2.7902934975306416E-4</v>
      </c>
      <c r="AI548" s="43">
        <f t="shared" ca="1" si="902"/>
        <v>4.4503555001866563E-4</v>
      </c>
      <c r="AJ548" s="43">
        <f t="shared" ca="1" si="903"/>
        <v>7.1908133038459728E-4</v>
      </c>
      <c r="AK548" s="43">
        <f t="shared" ca="1" si="904"/>
        <v>3.2630070763138966E-6</v>
      </c>
      <c r="AL548" s="43">
        <f t="shared" ca="1" si="905"/>
        <v>1.4030898877103053E-4</v>
      </c>
      <c r="AM548" s="43">
        <f t="shared" ca="1" si="906"/>
        <v>4.0851026614346705E-6</v>
      </c>
      <c r="AN548" s="43">
        <f t="shared" ca="1" si="907"/>
        <v>3.5235003432824611E-4</v>
      </c>
      <c r="AO548" s="43">
        <f t="shared" ca="1" si="908"/>
        <v>6.785253003894127E-4</v>
      </c>
      <c r="AP548" s="43">
        <f t="shared" ca="1" si="909"/>
        <v>1.3024962521930781E-4</v>
      </c>
      <c r="AQ548" s="43">
        <f t="shared" ca="1" si="910"/>
        <v>1.4849757683232885E-4</v>
      </c>
      <c r="AR548" s="43">
        <f t="shared" ca="1" si="911"/>
        <v>4.1578594638911058E-4</v>
      </c>
      <c r="AT548" s="43">
        <f t="shared" ca="1" si="912"/>
        <v>5.6095848370283545E-4</v>
      </c>
      <c r="AU548" s="43">
        <f t="shared" ca="1" si="913"/>
        <v>1.5647170595665166E-4</v>
      </c>
      <c r="AV548" s="43">
        <f t="shared" ca="1" si="914"/>
        <v>3.2725374960130584E-4</v>
      </c>
      <c r="AW548" s="43">
        <f t="shared" ca="1" si="915"/>
        <v>5.6747568954000334E-4</v>
      </c>
      <c r="AX548" s="43">
        <f t="shared" ca="1" si="916"/>
        <v>-3.6275158415284838E-5</v>
      </c>
      <c r="AY548" s="43">
        <f t="shared" ca="1" si="917"/>
        <v>5.5414446323345781E-6</v>
      </c>
      <c r="AZ548" s="43">
        <f t="shared" ca="1" si="918"/>
        <v>-3.5228160257034045E-5</v>
      </c>
      <c r="BA548" s="43">
        <f t="shared" ca="1" si="919"/>
        <v>2.7306229408803357E-4</v>
      </c>
      <c r="BB548" s="43">
        <f t="shared" ca="1" si="920"/>
        <v>4.3828740048380583E-4</v>
      </c>
      <c r="BC548" s="43">
        <f t="shared" ca="1" si="921"/>
        <v>-1.5481982793654353E-6</v>
      </c>
      <c r="BD548" s="43">
        <f t="shared" ca="1" si="922"/>
        <v>6.7053481638448942E-5</v>
      </c>
      <c r="BE548" s="43">
        <f t="shared" ca="1" si="923"/>
        <v>3.1124322232553402E-4</v>
      </c>
      <c r="BG548" s="43">
        <f t="shared" ca="1" si="924"/>
        <v>3.6958886498670109E-4</v>
      </c>
      <c r="BH548" s="43">
        <f t="shared" ca="1" si="925"/>
        <v>4.8403686996290529E-4</v>
      </c>
      <c r="BI548" s="43">
        <f t="shared" ca="1" si="926"/>
        <v>8.6056425402618352E-4</v>
      </c>
      <c r="BJ548" s="43">
        <f t="shared" ca="1" si="927"/>
        <v>2.9061426467832337E-5</v>
      </c>
      <c r="BK548" s="43">
        <f t="shared" ca="1" si="928"/>
        <v>1.0711287679208845E-4</v>
      </c>
      <c r="BL548" s="43">
        <f t="shared" ca="1" si="929"/>
        <v>-2.212082142070357E-5</v>
      </c>
      <c r="BM548" s="43">
        <f t="shared" ca="1" si="930"/>
        <v>3.9645031366126782E-4</v>
      </c>
      <c r="BN548" s="43">
        <f t="shared" ca="1" si="931"/>
        <v>7.9495081226235264E-4</v>
      </c>
      <c r="BO548" s="43">
        <f t="shared" ca="1" si="932"/>
        <v>1.491083437229193E-4</v>
      </c>
      <c r="BP548" s="43">
        <f t="shared" ca="1" si="933"/>
        <v>2.0906118290625069E-4</v>
      </c>
      <c r="BQ548" s="43">
        <f t="shared" ca="1" si="934"/>
        <v>4.9681464816313215E-4</v>
      </c>
      <c r="BS548" s="43">
        <f t="shared" ca="1" si="935"/>
        <v>1.3402538512314135E-4</v>
      </c>
      <c r="BT548" s="43">
        <f t="shared" ca="1" si="936"/>
        <v>2.7354897453817756E-4</v>
      </c>
      <c r="BU548" s="43">
        <f t="shared" ca="1" si="937"/>
        <v>1.036393893846997E-4</v>
      </c>
      <c r="BV548" s="43">
        <f t="shared" ca="1" si="938"/>
        <v>1.5618791645498123E-4</v>
      </c>
      <c r="BW548" s="43">
        <f t="shared" ca="1" si="939"/>
        <v>8.9547234306042045E-5</v>
      </c>
      <c r="BX548" s="43">
        <f t="shared" ca="1" si="940"/>
        <v>1.0060607096884276E-4</v>
      </c>
      <c r="BY548" s="43">
        <f t="shared" ca="1" si="941"/>
        <v>2.5147580355823398E-4</v>
      </c>
      <c r="BZ548" s="43">
        <f t="shared" ca="1" si="942"/>
        <v>1.5086082088473698E-4</v>
      </c>
      <c r="CA548" s="43">
        <f t="shared" ca="1" si="943"/>
        <v>1.9837860972302479E-4</v>
      </c>
      <c r="CB548" s="43">
        <f t="shared" ca="1" si="944"/>
        <v>1.7337969009139181E-4</v>
      </c>
      <c r="CD548" s="43">
        <f t="shared" ca="1" si="945"/>
        <v>5.3001751699700622E-4</v>
      </c>
      <c r="CE548" s="43">
        <f t="shared" ca="1" si="946"/>
        <v>-9.7597805149583013E-5</v>
      </c>
      <c r="CF548" s="43">
        <f t="shared" ca="1" si="947"/>
        <v>4.7226650335376363E-5</v>
      </c>
      <c r="CG548" s="43">
        <f t="shared" ca="1" si="948"/>
        <v>-5.8970897808145061E-5</v>
      </c>
      <c r="CH548" s="43">
        <f t="shared" ca="1" si="949"/>
        <v>3.4640922776214253E-4</v>
      </c>
      <c r="CI548" s="43">
        <f t="shared" ca="1" si="950"/>
        <v>3.803650510193602E-4</v>
      </c>
      <c r="CJ548" s="43">
        <f t="shared" ca="1" si="951"/>
        <v>-3.0724017104573684E-5</v>
      </c>
      <c r="CK548" s="43">
        <f t="shared" ca="1" si="952"/>
        <v>4.5983627510178175E-5</v>
      </c>
      <c r="CL548" s="43">
        <f t="shared" ca="1" si="953"/>
        <v>2.9496437360608763E-4</v>
      </c>
      <c r="CN548" s="43">
        <f t="shared" ca="1" si="954"/>
        <v>-2.409019077347326E-5</v>
      </c>
      <c r="CO548" s="43">
        <f t="shared" ca="1" si="955"/>
        <v>9.9400137374837909E-5</v>
      </c>
      <c r="CP548" s="43">
        <f t="shared" ca="1" si="956"/>
        <v>3.0079972425933357E-5</v>
      </c>
      <c r="CQ548" s="43">
        <f t="shared" ca="1" si="957"/>
        <v>5.2958793600287307E-4</v>
      </c>
      <c r="CR548" s="43">
        <f t="shared" ca="1" si="958"/>
        <v>6.1830582903900898E-4</v>
      </c>
      <c r="CS548" s="43">
        <f t="shared" ca="1" si="959"/>
        <v>9.3758872114293548E-5</v>
      </c>
      <c r="CT548" s="43">
        <f t="shared" ca="1" si="960"/>
        <v>1.9956579059215732E-4</v>
      </c>
      <c r="CU548" s="43">
        <f t="shared" ca="1" si="960"/>
        <v>5.2613450052545457E-4</v>
      </c>
      <c r="CW548" s="43">
        <f t="shared" ca="1" si="961"/>
        <v>1.3838174190241128E-4</v>
      </c>
      <c r="CX548" s="43">
        <f t="shared" ca="1" si="962"/>
        <v>1.3203332721492249E-4</v>
      </c>
      <c r="CY548" s="43">
        <f t="shared" ca="1" si="963"/>
        <v>-2.3554358771059419E-5</v>
      </c>
      <c r="CZ548" s="43">
        <f t="shared" ca="1" si="964"/>
        <v>-5.3848704286811667E-6</v>
      </c>
      <c r="DA548" s="43">
        <f t="shared" ca="1" si="965"/>
        <v>1.3506591782520217E-4</v>
      </c>
      <c r="DB548" s="43">
        <f t="shared" ca="1" si="966"/>
        <v>1.0625794538750814E-4</v>
      </c>
      <c r="DC548" s="43">
        <f t="shared" ca="1" si="967"/>
        <v>2.8194532985945737E-5</v>
      </c>
      <c r="DE548" s="43">
        <f t="shared" ca="1" si="968"/>
        <v>1.1373321170378249E-4</v>
      </c>
      <c r="DF548" s="43">
        <f t="shared" ca="1" si="969"/>
        <v>2.4223202362298246E-5</v>
      </c>
      <c r="DG548" s="43">
        <f t="shared" ca="1" si="970"/>
        <v>1.1017415423783181E-4</v>
      </c>
      <c r="DH548" s="43">
        <f t="shared" ca="1" si="971"/>
        <v>1.6328015599707384E-4</v>
      </c>
      <c r="DI548" s="43">
        <f t="shared" ca="1" si="972"/>
        <v>1.4337881990249781E-4</v>
      </c>
      <c r="DJ548" s="43">
        <f t="shared" ca="1" si="973"/>
        <v>7.5529569195614986E-5</v>
      </c>
      <c r="DL548" s="43">
        <f t="shared" ca="1" si="974"/>
        <v>-3.0158265139741385E-5</v>
      </c>
      <c r="DM548" s="43">
        <f t="shared" ca="1" si="975"/>
        <v>-6.2800165254127394E-5</v>
      </c>
      <c r="DN548" s="43">
        <f t="shared" ca="1" si="976"/>
        <v>1.3355083285568952E-4</v>
      </c>
      <c r="DO548" s="43">
        <f t="shared" ca="1" si="977"/>
        <v>1.2240336429271564E-4</v>
      </c>
      <c r="DP548" s="43">
        <f t="shared" ca="1" si="978"/>
        <v>2.3459479671426802E-5</v>
      </c>
      <c r="DR548" s="43">
        <f t="shared" ca="1" si="979"/>
        <v>3.2891597722458504E-4</v>
      </c>
      <c r="DS548" s="43">
        <f t="shared" ca="1" si="980"/>
        <v>-2.6965750423305174E-6</v>
      </c>
      <c r="DT548" s="43">
        <f t="shared" ca="1" si="981"/>
        <v>6.7905415743782982E-5</v>
      </c>
      <c r="DU548" s="43">
        <f t="shared" ca="1" si="982"/>
        <v>2.816251594626013E-4</v>
      </c>
      <c r="DW548" s="43">
        <f t="shared" ca="1" si="983"/>
        <v>8.5267457039818855E-5</v>
      </c>
      <c r="DX548" s="43">
        <f t="shared" ca="1" si="984"/>
        <v>1.2760808519619719E-4</v>
      </c>
      <c r="DY548" s="43">
        <f t="shared" ca="1" si="985"/>
        <v>3.6857341490195364E-4</v>
      </c>
      <c r="EA548" s="43">
        <f t="shared" ca="1" si="986"/>
        <v>1.3269220108439697E-4</v>
      </c>
      <c r="EB548" s="43">
        <f t="shared" ca="1" si="987"/>
        <v>6.8922495007656855E-5</v>
      </c>
      <c r="ED548" s="43">
        <f t="shared" ca="1" si="988"/>
        <v>1.1524413920389252E-4</v>
      </c>
    </row>
    <row r="549" spans="1:134" x14ac:dyDescent="0.3">
      <c r="A549">
        <f ca="1"/>
        <v>545</v>
      </c>
      <c r="B549" s="21">
        <f ca="1">LN(Data!C559/Data!C558)</f>
        <v>-2.3329093219500632E-2</v>
      </c>
      <c r="C549" s="21">
        <f ca="1">LN(Data!D559/Data!D558)</f>
        <v>-3.2752529567471808E-2</v>
      </c>
      <c r="D549" s="21">
        <f ca="1">LN(Data!E559/Data!E558)</f>
        <v>-7.0894601779432118E-2</v>
      </c>
      <c r="E549" s="21">
        <f ca="1">LN(Data!F559/Data!F558)</f>
        <v>-1.9118858857944388E-2</v>
      </c>
      <c r="F549" s="21">
        <f ca="1">LN(Data!G559/Data!G558)</f>
        <v>2.7547300327901935E-2</v>
      </c>
      <c r="G549" s="21">
        <f ca="1">LN(Data!H559/Data!H558)</f>
        <v>-2.4399083362794845E-2</v>
      </c>
      <c r="H549" s="21">
        <f ca="1">LN(Data!I559/Data!I558)</f>
        <v>-3.1286689580412971E-3</v>
      </c>
      <c r="I549" s="21">
        <f ca="1">LN(Data!J559/Data!J558)</f>
        <v>-4.6588289001479058E-2</v>
      </c>
      <c r="J549" s="21">
        <f ca="1">LN(Data!K559/Data!K558)</f>
        <v>2.2293446602530851E-3</v>
      </c>
      <c r="K549" s="21">
        <f ca="1">LN(Data!L559/Data!L558)</f>
        <v>-1.2297846975223624E-2</v>
      </c>
      <c r="L549" s="21">
        <f ca="1">LN(Data!M559/Data!M558)</f>
        <v>-1.8548044685759189E-2</v>
      </c>
      <c r="M549" s="21">
        <f ca="1">LN(Data!N559/Data!N558)</f>
        <v>-1.2597990627832505E-2</v>
      </c>
      <c r="N549" s="21">
        <f ca="1">LN(Data!O559/Data!O558)</f>
        <v>-1.9570304916153667E-2</v>
      </c>
      <c r="O549" s="21">
        <f ca="1">LN(Data!P559/Data!P558)</f>
        <v>-1.6860622431544792E-2</v>
      </c>
      <c r="Q549" s="41">
        <f t="shared" ca="1" si="885"/>
        <v>7.8565380318515096E-4</v>
      </c>
      <c r="R549" s="41">
        <f t="shared" ca="1" si="886"/>
        <v>4.5045259688248886E-4</v>
      </c>
      <c r="S549" s="41">
        <f t="shared" ca="1" si="887"/>
        <v>1.3334861566885973E-3</v>
      </c>
      <c r="T549" s="41">
        <f t="shared" ca="1" si="888"/>
        <v>3.1816969160373298E-4</v>
      </c>
      <c r="U549" s="41">
        <f t="shared" ca="1" si="889"/>
        <v>6.4593118305975364E-4</v>
      </c>
      <c r="V549" s="41">
        <f t="shared" ca="1" si="890"/>
        <v>1.0902052047069681E-3</v>
      </c>
      <c r="W549" s="41">
        <f t="shared" ca="1" si="891"/>
        <v>2.4628755794003991E-4</v>
      </c>
      <c r="X549" s="41">
        <f t="shared" ca="1" si="892"/>
        <v>2.0932587553644104E-4</v>
      </c>
      <c r="Y549" s="41">
        <f t="shared" ca="1" si="893"/>
        <v>1.7337016202478129E-4</v>
      </c>
      <c r="Z549" s="41">
        <f t="shared" ca="1" si="894"/>
        <v>4.283568489215044E-4</v>
      </c>
      <c r="AA549" s="41">
        <f t="shared" ca="1" si="895"/>
        <v>9.0951338771260424E-4</v>
      </c>
      <c r="AB549" s="41">
        <f t="shared" ca="1" si="896"/>
        <v>2.0846845822821081E-4</v>
      </c>
      <c r="AC549" s="41">
        <f t="shared" ca="1" si="897"/>
        <v>2.3953721167894716E-4</v>
      </c>
      <c r="AD549" s="41">
        <f t="shared" ca="1" si="898"/>
        <v>2.7740652833641521E-4</v>
      </c>
      <c r="AF549" s="43">
        <f t="shared" ca="1" si="899"/>
        <v>4.0585085801871611E-4</v>
      </c>
      <c r="AG549" s="43">
        <f t="shared" ca="1" si="900"/>
        <v>7.0232099695510298E-4</v>
      </c>
      <c r="AH549" s="43">
        <f t="shared" ca="1" si="901"/>
        <v>2.6650185787576201E-4</v>
      </c>
      <c r="AI549" s="43">
        <f t="shared" ca="1" si="902"/>
        <v>4.2692056860308162E-4</v>
      </c>
      <c r="AJ549" s="43">
        <f t="shared" ca="1" si="903"/>
        <v>6.6973505808361872E-4</v>
      </c>
      <c r="AK549" s="43">
        <f t="shared" ca="1" si="904"/>
        <v>-1.1697096580158553E-6</v>
      </c>
      <c r="AL549" s="43">
        <f t="shared" ca="1" si="905"/>
        <v>1.3149293791692041E-4</v>
      </c>
      <c r="AM549" s="43">
        <f t="shared" ca="1" si="906"/>
        <v>5.6926531829414419E-6</v>
      </c>
      <c r="AN549" s="43">
        <f t="shared" ca="1" si="907"/>
        <v>3.320553005592364E-4</v>
      </c>
      <c r="AO549" s="43">
        <f t="shared" ca="1" si="908"/>
        <v>6.4321164520016422E-4</v>
      </c>
      <c r="AP549" s="43">
        <f t="shared" ca="1" si="909"/>
        <v>1.2239258770371393E-4</v>
      </c>
      <c r="AQ549" s="43">
        <f t="shared" ca="1" si="910"/>
        <v>1.4985445651357707E-4</v>
      </c>
      <c r="AR549" s="43">
        <f t="shared" ca="1" si="911"/>
        <v>3.9280892965806664E-4</v>
      </c>
      <c r="AT549" s="43">
        <f t="shared" ca="1" si="912"/>
        <v>5.2768514176798956E-4</v>
      </c>
      <c r="AU549" s="43">
        <f t="shared" ca="1" si="913"/>
        <v>1.4789922762663887E-4</v>
      </c>
      <c r="AV549" s="43">
        <f t="shared" ca="1" si="914"/>
        <v>3.0928087802766841E-4</v>
      </c>
      <c r="AW549" s="43">
        <f t="shared" ca="1" si="915"/>
        <v>5.3222664462660623E-4</v>
      </c>
      <c r="AX549" s="43">
        <f t="shared" ca="1" si="916"/>
        <v>-3.4918860993534356E-5</v>
      </c>
      <c r="AY549" s="43">
        <f t="shared" ca="1" si="917"/>
        <v>5.1320052379732497E-6</v>
      </c>
      <c r="AZ549" s="43">
        <f t="shared" ca="1" si="918"/>
        <v>-3.2755822013267845E-5</v>
      </c>
      <c r="BA549" s="43">
        <f t="shared" ca="1" si="919"/>
        <v>2.5684238224207341E-4</v>
      </c>
      <c r="BB549" s="43">
        <f t="shared" ca="1" si="920"/>
        <v>4.130351078055044E-4</v>
      </c>
      <c r="BC549" s="43">
        <f t="shared" ca="1" si="921"/>
        <v>-1.4634486155032918E-6</v>
      </c>
      <c r="BD549" s="43">
        <f t="shared" ca="1" si="922"/>
        <v>6.5017770050619249E-5</v>
      </c>
      <c r="BE549" s="43">
        <f t="shared" ca="1" si="923"/>
        <v>2.9295002076494141E-4</v>
      </c>
      <c r="BG549" s="43">
        <f t="shared" ca="1" si="924"/>
        <v>3.4904652106442717E-4</v>
      </c>
      <c r="BH549" s="43">
        <f t="shared" ca="1" si="925"/>
        <v>4.5832209484526754E-4</v>
      </c>
      <c r="BI549" s="43">
        <f t="shared" ca="1" si="926"/>
        <v>8.0652741997680726E-4</v>
      </c>
      <c r="BJ549" s="43">
        <f t="shared" ca="1" si="927"/>
        <v>2.5675969584262156E-5</v>
      </c>
      <c r="BK549" s="43">
        <f t="shared" ca="1" si="928"/>
        <v>1.0053207236337437E-4</v>
      </c>
      <c r="BL549" s="43">
        <f t="shared" ca="1" si="929"/>
        <v>-2.0075685828650673E-5</v>
      </c>
      <c r="BM549" s="43">
        <f t="shared" ca="1" si="930"/>
        <v>3.7299121551029313E-4</v>
      </c>
      <c r="BN549" s="43">
        <f t="shared" ca="1" si="931"/>
        <v>7.4934538247252392E-4</v>
      </c>
      <c r="BO549" s="43">
        <f t="shared" ca="1" si="932"/>
        <v>1.4014554526081379E-4</v>
      </c>
      <c r="BP549" s="43">
        <f t="shared" ca="1" si="933"/>
        <v>2.0049577084953007E-4</v>
      </c>
      <c r="BQ549" s="43">
        <f t="shared" ca="1" si="934"/>
        <v>4.6776917923505213E-4</v>
      </c>
      <c r="BS549" s="43">
        <f t="shared" ca="1" si="935"/>
        <v>1.3305006630331525E-4</v>
      </c>
      <c r="BT549" s="43">
        <f t="shared" ca="1" si="936"/>
        <v>2.5203302773073381E-4</v>
      </c>
      <c r="BU549" s="43">
        <f t="shared" ca="1" si="937"/>
        <v>9.3934531434923857E-5</v>
      </c>
      <c r="BV549" s="43">
        <f t="shared" ca="1" si="938"/>
        <v>1.4648953676544695E-4</v>
      </c>
      <c r="BW549" s="43">
        <f t="shared" ca="1" si="939"/>
        <v>8.5698916317254514E-5</v>
      </c>
      <c r="BX549" s="43">
        <f t="shared" ca="1" si="940"/>
        <v>9.5266084847804732E-5</v>
      </c>
      <c r="BY549" s="43">
        <f t="shared" ca="1" si="941"/>
        <v>2.4082905436530839E-4</v>
      </c>
      <c r="BZ549" s="43">
        <f t="shared" ca="1" si="942"/>
        <v>1.4177456125281134E-4</v>
      </c>
      <c r="CA549" s="43">
        <f t="shared" ca="1" si="943"/>
        <v>1.9492419420257697E-4</v>
      </c>
      <c r="CB549" s="43">
        <f t="shared" ca="1" si="944"/>
        <v>1.6459809959490878E-4</v>
      </c>
      <c r="CD549" s="43">
        <f t="shared" ca="1" si="945"/>
        <v>4.8781838626408473E-4</v>
      </c>
      <c r="CE549" s="43">
        <f t="shared" ca="1" si="946"/>
        <v>-9.8846147974656707E-5</v>
      </c>
      <c r="CF549" s="43">
        <f t="shared" ca="1" si="947"/>
        <v>4.3726530599435314E-5</v>
      </c>
      <c r="CG549" s="43">
        <f t="shared" ca="1" si="948"/>
        <v>-5.2326233255169642E-5</v>
      </c>
      <c r="CH549" s="43">
        <f t="shared" ca="1" si="949"/>
        <v>3.2704364010712335E-4</v>
      </c>
      <c r="CI549" s="43">
        <f t="shared" ca="1" si="950"/>
        <v>3.6659392296228431E-4</v>
      </c>
      <c r="CJ549" s="43">
        <f t="shared" ca="1" si="951"/>
        <v>-2.8951099474393764E-5</v>
      </c>
      <c r="CK549" s="43">
        <f t="shared" ca="1" si="952"/>
        <v>6.0439182543588964E-5</v>
      </c>
      <c r="CL549" s="43">
        <f t="shared" ca="1" si="953"/>
        <v>2.8056991012517324E-4</v>
      </c>
      <c r="CN549" s="43">
        <f t="shared" ca="1" si="954"/>
        <v>-1.7514323546788518E-5</v>
      </c>
      <c r="CO549" s="43">
        <f t="shared" ca="1" si="955"/>
        <v>9.3917471113127976E-5</v>
      </c>
      <c r="CP549" s="43">
        <f t="shared" ca="1" si="956"/>
        <v>2.6031814141966519E-5</v>
      </c>
      <c r="CQ549" s="43">
        <f t="shared" ca="1" si="957"/>
        <v>4.9678792363564046E-4</v>
      </c>
      <c r="CR549" s="43">
        <f t="shared" ca="1" si="958"/>
        <v>5.7467127139694204E-4</v>
      </c>
      <c r="CS549" s="43">
        <f t="shared" ca="1" si="959"/>
        <v>8.8184269744092712E-5</v>
      </c>
      <c r="CT549" s="43">
        <f t="shared" ca="1" si="960"/>
        <v>1.7515997672343074E-4</v>
      </c>
      <c r="CU549" s="43">
        <f t="shared" ca="1" si="960"/>
        <v>4.9218081133887211E-4</v>
      </c>
      <c r="CW549" s="43">
        <f t="shared" ca="1" si="961"/>
        <v>1.3040770148178152E-4</v>
      </c>
      <c r="CX549" s="43">
        <f t="shared" ca="1" si="962"/>
        <v>1.22578611629479E-4</v>
      </c>
      <c r="CY549" s="43">
        <f t="shared" ca="1" si="963"/>
        <v>-2.2841220976535224E-5</v>
      </c>
      <c r="CZ549" s="43">
        <f t="shared" ca="1" si="964"/>
        <v>-9.5274682358215778E-6</v>
      </c>
      <c r="DA549" s="43">
        <f t="shared" ca="1" si="965"/>
        <v>1.2699675929265849E-4</v>
      </c>
      <c r="DB549" s="43">
        <f t="shared" ca="1" si="966"/>
        <v>9.1388726899569264E-5</v>
      </c>
      <c r="DC549" s="43">
        <f t="shared" ca="1" si="967"/>
        <v>2.4872950231861084E-5</v>
      </c>
      <c r="DE549" s="43">
        <f t="shared" ca="1" si="968"/>
        <v>1.0676541880832331E-4</v>
      </c>
      <c r="DF549" s="43">
        <f t="shared" ca="1" si="969"/>
        <v>2.2704124254583932E-5</v>
      </c>
      <c r="DG549" s="43">
        <f t="shared" ca="1" si="970"/>
        <v>1.0314473166461582E-4</v>
      </c>
      <c r="DH549" s="43">
        <f t="shared" ca="1" si="971"/>
        <v>1.5348661126611399E-4</v>
      </c>
      <c r="DI549" s="43">
        <f t="shared" ca="1" si="972"/>
        <v>1.339792035193053E-4</v>
      </c>
      <c r="DJ549" s="43">
        <f t="shared" ca="1" si="973"/>
        <v>7.084487598278509E-5</v>
      </c>
      <c r="DL549" s="43">
        <f t="shared" ca="1" si="974"/>
        <v>-2.8042630829822874E-5</v>
      </c>
      <c r="DM549" s="43">
        <f t="shared" ca="1" si="975"/>
        <v>-5.7079473053692606E-5</v>
      </c>
      <c r="DN549" s="43">
        <f t="shared" ca="1" si="976"/>
        <v>1.2552256763635194E-4</v>
      </c>
      <c r="DO549" s="43">
        <f t="shared" ca="1" si="977"/>
        <v>1.1877316384519555E-4</v>
      </c>
      <c r="DP549" s="43">
        <f t="shared" ca="1" si="978"/>
        <v>2.2764611027786847E-5</v>
      </c>
      <c r="DR549" s="43">
        <f t="shared" ca="1" si="979"/>
        <v>3.1007297721275391E-4</v>
      </c>
      <c r="DS549" s="43">
        <f t="shared" ca="1" si="980"/>
        <v>-2.5417306574486449E-6</v>
      </c>
      <c r="DT549" s="43">
        <f t="shared" ca="1" si="981"/>
        <v>6.5527595962139133E-5</v>
      </c>
      <c r="DU549" s="43">
        <f t="shared" ca="1" si="982"/>
        <v>2.6505320159178554E-4</v>
      </c>
      <c r="DW549" s="43">
        <f t="shared" ca="1" si="983"/>
        <v>8.0107078780257204E-5</v>
      </c>
      <c r="DX549" s="43">
        <f t="shared" ca="1" si="984"/>
        <v>1.3077263907164784E-4</v>
      </c>
      <c r="DY549" s="43">
        <f t="shared" ca="1" si="985"/>
        <v>3.4853551863381246E-4</v>
      </c>
      <c r="EA549" s="43">
        <f t="shared" ca="1" si="986"/>
        <v>1.2464635177375966E-4</v>
      </c>
      <c r="EB549" s="43">
        <f t="shared" ca="1" si="987"/>
        <v>6.4770965207674777E-5</v>
      </c>
      <c r="ED549" s="43">
        <f t="shared" ca="1" si="988"/>
        <v>1.1227900994308775E-4</v>
      </c>
    </row>
    <row r="550" spans="1:134" x14ac:dyDescent="0.3">
      <c r="A550">
        <f ca="1"/>
        <v>546</v>
      </c>
      <c r="B550" s="21">
        <f ca="1">LN(Data!C560/Data!C559)</f>
        <v>-3.6187919030965495E-3</v>
      </c>
      <c r="C550" s="21">
        <f ca="1">LN(Data!D560/Data!D559)</f>
        <v>1.3863218486470841E-3</v>
      </c>
      <c r="D550" s="21">
        <f ca="1">LN(Data!E560/Data!E559)</f>
        <v>6.714653525640683E-3</v>
      </c>
      <c r="E550" s="21">
        <f ca="1">LN(Data!F560/Data!F559)</f>
        <v>-1.3925377331600996E-2</v>
      </c>
      <c r="F550" s="21">
        <f ca="1">LN(Data!G560/Data!G559)</f>
        <v>1.3611263964248405E-2</v>
      </c>
      <c r="G550" s="21">
        <f ca="1">LN(Data!H560/Data!H559)</f>
        <v>7.0390348651494196E-3</v>
      </c>
      <c r="H550" s="21">
        <f ca="1">LN(Data!I560/Data!I559)</f>
        <v>-3.7280529786640642E-3</v>
      </c>
      <c r="I550" s="21">
        <f ca="1">LN(Data!J560/Data!J559)</f>
        <v>-4.8936668336643395E-3</v>
      </c>
      <c r="J550" s="21">
        <f ca="1">LN(Data!K560/Data!K559)</f>
        <v>-9.9308460047246756E-3</v>
      </c>
      <c r="K550" s="21">
        <f ca="1">LN(Data!L560/Data!L559)</f>
        <v>5.0472319879030173E-3</v>
      </c>
      <c r="L550" s="21">
        <f ca="1">LN(Data!M560/Data!M559)</f>
        <v>-1.2163971819753381E-3</v>
      </c>
      <c r="M550" s="21">
        <f ca="1">LN(Data!N560/Data!N559)</f>
        <v>-2.3052983542367055E-4</v>
      </c>
      <c r="N550" s="21">
        <f ca="1">LN(Data!O560/Data!O559)</f>
        <v>-5.0747827962554573E-3</v>
      </c>
      <c r="O550" s="21">
        <f ca="1">LN(Data!P560/Data!P559)</f>
        <v>4.6650930599093267E-4</v>
      </c>
      <c r="Q550" s="41">
        <f t="shared" ca="1" si="885"/>
        <v>7.7116937042069091E-4</v>
      </c>
      <c r="R550" s="41">
        <f t="shared" ca="1" si="886"/>
        <v>4.8778913265362645E-4</v>
      </c>
      <c r="S550" s="41">
        <f t="shared" ca="1" si="887"/>
        <v>1.5550396609751373E-3</v>
      </c>
      <c r="T550" s="41">
        <f t="shared" ca="1" si="888"/>
        <v>3.2101135594930888E-4</v>
      </c>
      <c r="U550" s="41">
        <f t="shared" ca="1" si="889"/>
        <v>6.5270653739750591E-4</v>
      </c>
      <c r="V550" s="41">
        <f t="shared" ca="1" si="890"/>
        <v>1.0605118085612267E-3</v>
      </c>
      <c r="W550" s="41">
        <f t="shared" ca="1" si="891"/>
        <v>2.3209761863057817E-4</v>
      </c>
      <c r="X550" s="41">
        <f t="shared" ca="1" si="892"/>
        <v>3.2699444332937478E-4</v>
      </c>
      <c r="Y550" s="41">
        <f t="shared" ca="1" si="893"/>
        <v>1.6326615096014634E-4</v>
      </c>
      <c r="Z550" s="41">
        <f t="shared" ca="1" si="894"/>
        <v>4.1172966039977512E-4</v>
      </c>
      <c r="AA550" s="41">
        <f t="shared" ca="1" si="895"/>
        <v>8.7558438214974316E-4</v>
      </c>
      <c r="AB550" s="41">
        <f t="shared" ca="1" si="896"/>
        <v>2.0548291280605551E-4</v>
      </c>
      <c r="AC550" s="41">
        <f t="shared" ca="1" si="897"/>
        <v>2.4814478904888407E-4</v>
      </c>
      <c r="AD550" s="41">
        <f t="shared" ca="1" si="898"/>
        <v>2.7781897196297694E-4</v>
      </c>
      <c r="AF550" s="43">
        <f t="shared" ca="1" si="899"/>
        <v>4.2734501546483317E-4</v>
      </c>
      <c r="AG550" s="43">
        <f t="shared" ca="1" si="900"/>
        <v>7.5941614355810177E-4</v>
      </c>
      <c r="AH550" s="43">
        <f t="shared" ca="1" si="901"/>
        <v>2.7727328483606389E-4</v>
      </c>
      <c r="AI550" s="43">
        <f t="shared" ca="1" si="902"/>
        <v>3.6274612224918441E-4</v>
      </c>
      <c r="AJ550" s="43">
        <f t="shared" ca="1" si="903"/>
        <v>6.6370346401306199E-4</v>
      </c>
      <c r="AK550" s="43">
        <f t="shared" ca="1" si="904"/>
        <v>3.2798135079713002E-6</v>
      </c>
      <c r="AL550" s="43">
        <f t="shared" ca="1" si="905"/>
        <v>1.8881511386505768E-4</v>
      </c>
      <c r="AM550" s="43">
        <f t="shared" ca="1" si="906"/>
        <v>2.2305786281185413E-6</v>
      </c>
      <c r="AN550" s="43">
        <f t="shared" ca="1" si="907"/>
        <v>3.2934583963473092E-4</v>
      </c>
      <c r="AO550" s="43">
        <f t="shared" ca="1" si="908"/>
        <v>6.3058149029896675E-4</v>
      </c>
      <c r="AP550" s="43">
        <f t="shared" ca="1" si="909"/>
        <v>1.326830143055971E-4</v>
      </c>
      <c r="AQ550" s="43">
        <f t="shared" ca="1" si="910"/>
        <v>1.6825663718614248E-4</v>
      </c>
      <c r="AR550" s="43">
        <f t="shared" ca="1" si="911"/>
        <v>3.928409758252414E-4</v>
      </c>
      <c r="AT550" s="43">
        <f t="shared" ca="1" si="912"/>
        <v>6.3534268571920961E-4</v>
      </c>
      <c r="AU550" s="43">
        <f t="shared" ca="1" si="913"/>
        <v>1.7659673337150919E-4</v>
      </c>
      <c r="AV550" s="43">
        <f t="shared" ca="1" si="914"/>
        <v>2.365893992363902E-4</v>
      </c>
      <c r="AW550" s="43">
        <f t="shared" ca="1" si="915"/>
        <v>5.4824094790455874E-4</v>
      </c>
      <c r="AX550" s="43">
        <f t="shared" ca="1" si="916"/>
        <v>-2.6675419980617555E-5</v>
      </c>
      <c r="AY550" s="43">
        <f t="shared" ca="1" si="917"/>
        <v>9.6377143704826809E-5</v>
      </c>
      <c r="AZ550" s="43">
        <f t="shared" ca="1" si="918"/>
        <v>-3.5171473306533254E-5</v>
      </c>
      <c r="BA550" s="43">
        <f t="shared" ca="1" si="919"/>
        <v>2.6559897510788433E-4</v>
      </c>
      <c r="BB550" s="43">
        <f t="shared" ca="1" si="920"/>
        <v>4.2470272425652108E-4</v>
      </c>
      <c r="BC550" s="43">
        <f t="shared" ca="1" si="921"/>
        <v>2.338132193315594E-5</v>
      </c>
      <c r="BD550" s="43">
        <f t="shared" ca="1" si="922"/>
        <v>9.9575323272227842E-5</v>
      </c>
      <c r="BE550" s="43">
        <f t="shared" ca="1" si="923"/>
        <v>3.0850670160195389E-4</v>
      </c>
      <c r="BG550" s="43">
        <f t="shared" ca="1" si="924"/>
        <v>4.0942916291322973E-4</v>
      </c>
      <c r="BH550" s="43">
        <f t="shared" ca="1" si="925"/>
        <v>3.1364547594384969E-4</v>
      </c>
      <c r="BI550" s="43">
        <f t="shared" ca="1" si="926"/>
        <v>8.619215727055094E-4</v>
      </c>
      <c r="BJ550" s="43">
        <f t="shared" ca="1" si="927"/>
        <v>3.7443755802006952E-5</v>
      </c>
      <c r="BK550" s="43">
        <f t="shared" ca="1" si="928"/>
        <v>2.9267163980226942E-4</v>
      </c>
      <c r="BL550" s="43">
        <f t="shared" ca="1" si="929"/>
        <v>-2.8354054793996394E-5</v>
      </c>
      <c r="BM550" s="43">
        <f t="shared" ca="1" si="930"/>
        <v>4.029228004228479E-4</v>
      </c>
      <c r="BN550" s="43">
        <f t="shared" ca="1" si="931"/>
        <v>7.8328203403121312E-4</v>
      </c>
      <c r="BO550" s="43">
        <f t="shared" ca="1" si="932"/>
        <v>1.8532458427203719E-4</v>
      </c>
      <c r="BP550" s="43">
        <f t="shared" ca="1" si="933"/>
        <v>2.7171176302252494E-4</v>
      </c>
      <c r="BQ550" s="43">
        <f t="shared" ca="1" si="934"/>
        <v>5.1142265526321271E-4</v>
      </c>
      <c r="BS550" s="43">
        <f t="shared" ca="1" si="935"/>
        <v>9.3466685511922579E-5</v>
      </c>
      <c r="BT550" s="43">
        <f t="shared" ca="1" si="936"/>
        <v>2.6490000393147942E-4</v>
      </c>
      <c r="BU550" s="43">
        <f t="shared" ca="1" si="937"/>
        <v>9.1887454362149829E-5</v>
      </c>
      <c r="BV550" s="43">
        <f t="shared" ca="1" si="938"/>
        <v>1.9114305987066424E-4</v>
      </c>
      <c r="BW550" s="43">
        <f t="shared" ca="1" si="939"/>
        <v>7.7999629783913791E-5</v>
      </c>
      <c r="BX550" s="43">
        <f t="shared" ca="1" si="940"/>
        <v>1.0365736779149038E-4</v>
      </c>
      <c r="BY550" s="43">
        <f t="shared" ca="1" si="941"/>
        <v>2.476563580096624E-4</v>
      </c>
      <c r="BZ550" s="43">
        <f t="shared" ca="1" si="942"/>
        <v>1.477196398600768E-4</v>
      </c>
      <c r="CA550" s="43">
        <f t="shared" ca="1" si="943"/>
        <v>2.05678456400355E-4</v>
      </c>
      <c r="CB550" s="43">
        <f t="shared" ca="1" si="944"/>
        <v>1.7406356525076201E-4</v>
      </c>
      <c r="CD550" s="43">
        <f t="shared" ca="1" si="945"/>
        <v>4.182215504610141E-4</v>
      </c>
      <c r="CE550" s="43">
        <f t="shared" ca="1" si="946"/>
        <v>-9.808656210100216E-5</v>
      </c>
      <c r="CF550" s="43">
        <f t="shared" ca="1" si="947"/>
        <v>-3.5899956569740915E-5</v>
      </c>
      <c r="CG550" s="43">
        <f t="shared" ca="1" si="948"/>
        <v>-4.5501913646435678E-5</v>
      </c>
      <c r="CH550" s="43">
        <f t="shared" ca="1" si="949"/>
        <v>2.8709467265991198E-4</v>
      </c>
      <c r="CI550" s="43">
        <f t="shared" ca="1" si="950"/>
        <v>3.1394137413730993E-4</v>
      </c>
      <c r="CJ550" s="43">
        <f t="shared" ca="1" si="951"/>
        <v>-4.8036471387109914E-5</v>
      </c>
      <c r="CK550" s="43">
        <f t="shared" ca="1" si="952"/>
        <v>2.4466287568939553E-5</v>
      </c>
      <c r="CL550" s="43">
        <f t="shared" ca="1" si="953"/>
        <v>2.3586783772743534E-4</v>
      </c>
      <c r="CN550" s="43">
        <f t="shared" ca="1" si="954"/>
        <v>-1.1883264850670917E-5</v>
      </c>
      <c r="CO550" s="43">
        <f t="shared" ca="1" si="955"/>
        <v>1.5648511567096431E-4</v>
      </c>
      <c r="CP550" s="43">
        <f t="shared" ca="1" si="956"/>
        <v>2.1206267320853529E-5</v>
      </c>
      <c r="CQ550" s="43">
        <f t="shared" ca="1" si="957"/>
        <v>4.8498401982938454E-4</v>
      </c>
      <c r="CR550" s="43">
        <f t="shared" ca="1" si="958"/>
        <v>5.6734431242340638E-4</v>
      </c>
      <c r="CS550" s="43">
        <f t="shared" ca="1" si="959"/>
        <v>1.0133597897137877E-4</v>
      </c>
      <c r="CT550" s="43">
        <f t="shared" ca="1" si="960"/>
        <v>1.9330022818509775E-4</v>
      </c>
      <c r="CU550" s="43">
        <f t="shared" ca="1" si="960"/>
        <v>4.8733298659389202E-4</v>
      </c>
      <c r="CW550" s="43">
        <f t="shared" ca="1" si="961"/>
        <v>1.3132879940930568E-4</v>
      </c>
      <c r="CX550" s="43">
        <f t="shared" ca="1" si="962"/>
        <v>1.1480540204559172E-4</v>
      </c>
      <c r="CY550" s="43">
        <f t="shared" ca="1" si="963"/>
        <v>-1.9162194193015655E-5</v>
      </c>
      <c r="CZ550" s="43">
        <f t="shared" ca="1" si="964"/>
        <v>-5.4739786432304219E-6</v>
      </c>
      <c r="DA550" s="43">
        <f t="shared" ca="1" si="965"/>
        <v>1.2174185026775867E-4</v>
      </c>
      <c r="DB550" s="43">
        <f t="shared" ca="1" si="966"/>
        <v>8.9579143615029487E-5</v>
      </c>
      <c r="DC550" s="43">
        <f t="shared" ca="1" si="967"/>
        <v>2.654565157883916E-5</v>
      </c>
      <c r="DE550" s="43">
        <f t="shared" ca="1" si="968"/>
        <v>9.4127812480877406E-5</v>
      </c>
      <c r="DF550" s="43">
        <f t="shared" ca="1" si="969"/>
        <v>5.5718015737969919E-5</v>
      </c>
      <c r="DG550" s="43">
        <f t="shared" ca="1" si="970"/>
        <v>1.4880334773868873E-4</v>
      </c>
      <c r="DH550" s="43">
        <f t="shared" ca="1" si="971"/>
        <v>1.7949254428259031E-4</v>
      </c>
      <c r="DI550" s="43">
        <f t="shared" ca="1" si="972"/>
        <v>1.8064527258499703E-4</v>
      </c>
      <c r="DJ550" s="43">
        <f t="shared" ca="1" si="973"/>
        <v>1.1372463645895579E-4</v>
      </c>
      <c r="DL550" s="43">
        <f t="shared" ca="1" si="974"/>
        <v>-2.8005041349242962E-5</v>
      </c>
      <c r="DM550" s="43">
        <f t="shared" ca="1" si="975"/>
        <v>-5.6135703733171025E-5</v>
      </c>
      <c r="DN550" s="43">
        <f t="shared" ca="1" si="976"/>
        <v>1.163060977900062E-4</v>
      </c>
      <c r="DO550" s="43">
        <f t="shared" ca="1" si="977"/>
        <v>1.090290367286227E-4</v>
      </c>
      <c r="DP550" s="43">
        <f t="shared" ca="1" si="978"/>
        <v>1.9143446050941167E-5</v>
      </c>
      <c r="DR550" s="43">
        <f t="shared" ca="1" si="979"/>
        <v>3.0515465949409326E-4</v>
      </c>
      <c r="DS550" s="43">
        <f t="shared" ca="1" si="980"/>
        <v>6.9064628381814149E-6</v>
      </c>
      <c r="DT550" s="43">
        <f t="shared" ca="1" si="981"/>
        <v>7.6036297111450258E-5</v>
      </c>
      <c r="DU550" s="43">
        <f t="shared" ca="1" si="982"/>
        <v>2.6159097077048805E-4</v>
      </c>
      <c r="DW550" s="43">
        <f t="shared" ca="1" si="983"/>
        <v>8.9320739640390539E-5</v>
      </c>
      <c r="DX550" s="43">
        <f t="shared" ca="1" si="984"/>
        <v>1.4470573413327402E-4</v>
      </c>
      <c r="DY550" s="43">
        <f t="shared" ca="1" si="985"/>
        <v>3.4638728221318411E-4</v>
      </c>
      <c r="EA550" s="43">
        <f t="shared" ca="1" si="986"/>
        <v>1.3196036174238578E-4</v>
      </c>
      <c r="EB550" s="43">
        <f t="shared" ca="1" si="987"/>
        <v>7.3629305097535719E-5</v>
      </c>
      <c r="ED550" s="43">
        <f t="shared" ca="1" si="988"/>
        <v>1.253403206701908E-4</v>
      </c>
    </row>
    <row r="551" spans="1:134" x14ac:dyDescent="0.3">
      <c r="A551">
        <f ca="1"/>
        <v>547</v>
      </c>
      <c r="B551" s="21">
        <f ca="1">LN(Data!C561/Data!C560)</f>
        <v>-3.0711134574654807E-2</v>
      </c>
      <c r="C551" s="21">
        <f ca="1">LN(Data!D561/Data!D560)</f>
        <v>-2.5430599764706928E-3</v>
      </c>
      <c r="D551" s="21">
        <f ca="1">LN(Data!E561/Data!E560)</f>
        <v>-3.6013624271259273E-2</v>
      </c>
      <c r="E551" s="21">
        <f ca="1">LN(Data!F561/Data!F560)</f>
        <v>-8.5081927360137095E-3</v>
      </c>
      <c r="F551" s="21">
        <f ca="1">LN(Data!G561/Data!G560)</f>
        <v>-1.4145341062069369E-2</v>
      </c>
      <c r="G551" s="21">
        <f ca="1">LN(Data!H561/Data!H560)</f>
        <v>-5.3226236952039869E-4</v>
      </c>
      <c r="H551" s="21">
        <f ca="1">LN(Data!I561/Data!I560)</f>
        <v>2.1600401132955793E-3</v>
      </c>
      <c r="I551" s="21">
        <f ca="1">LN(Data!J561/Data!J560)</f>
        <v>-7.5757938084576558E-3</v>
      </c>
      <c r="J551" s="21">
        <f ca="1">LN(Data!K561/Data!K560)</f>
        <v>8.8167949216713393E-3</v>
      </c>
      <c r="K551" s="21">
        <f ca="1">LN(Data!L561/Data!L560)</f>
        <v>-1.0342176510575202E-2</v>
      </c>
      <c r="L551" s="21">
        <f ca="1">LN(Data!M561/Data!M560)</f>
        <v>5.0989548376413792E-3</v>
      </c>
      <c r="M551" s="21">
        <f ca="1">LN(Data!N561/Data!N560)</f>
        <v>-6.0125055867039732E-3</v>
      </c>
      <c r="N551" s="21">
        <f ca="1">LN(Data!O561/Data!O560)</f>
        <v>-1.8419204514094371E-3</v>
      </c>
      <c r="O551" s="21">
        <f ca="1">LN(Data!P561/Data!P560)</f>
        <v>-6.776387286552478E-3</v>
      </c>
      <c r="Q551" s="41">
        <f t="shared" ca="1" si="885"/>
        <v>7.2568494748572441E-4</v>
      </c>
      <c r="R551" s="41">
        <f t="shared" ca="1" si="886"/>
        <v>4.5863709799049101E-4</v>
      </c>
      <c r="S551" s="41">
        <f t="shared" ca="1" si="887"/>
        <v>1.4644424756347929E-3</v>
      </c>
      <c r="T551" s="41">
        <f t="shared" ca="1" si="888"/>
        <v>3.1338564262199838E-4</v>
      </c>
      <c r="U551" s="41">
        <f t="shared" ca="1" si="889"/>
        <v>6.2466013555592236E-4</v>
      </c>
      <c r="V551" s="41">
        <f t="shared" ca="1" si="890"/>
        <v>9.9985398075752054E-4</v>
      </c>
      <c r="W551" s="41">
        <f t="shared" ca="1" si="891"/>
        <v>2.1900566425344701E-4</v>
      </c>
      <c r="X551" s="41">
        <f t="shared" ca="1" si="892"/>
        <v>3.0881165523434669E-4</v>
      </c>
      <c r="Y551" s="41">
        <f t="shared" ca="1" si="893"/>
        <v>1.5938748404471093E-4</v>
      </c>
      <c r="Z551" s="41">
        <f t="shared" ca="1" si="894"/>
        <v>3.8855435382017129E-4</v>
      </c>
      <c r="AA551" s="41">
        <f t="shared" ca="1" si="895"/>
        <v>8.2313809654701751E-4</v>
      </c>
      <c r="AB551" s="41">
        <f t="shared" ca="1" si="896"/>
        <v>1.9315712667799341E-4</v>
      </c>
      <c r="AC551" s="41">
        <f t="shared" ca="1" si="897"/>
        <v>2.3480130693170122E-4</v>
      </c>
      <c r="AD551" s="41">
        <f t="shared" ca="1" si="898"/>
        <v>2.6116289150115285E-4</v>
      </c>
      <c r="AF551" s="43">
        <f t="shared" ca="1" si="899"/>
        <v>4.0140330592008499E-4</v>
      </c>
      <c r="AG551" s="43">
        <f t="shared" ca="1" si="900"/>
        <v>7.1239323891597432E-4</v>
      </c>
      <c r="AH551" s="43">
        <f t="shared" ca="1" si="901"/>
        <v>2.6366047031000972E-4</v>
      </c>
      <c r="AI551" s="43">
        <f t="shared" ca="1" si="902"/>
        <v>3.380259750047494E-4</v>
      </c>
      <c r="AJ551" s="43">
        <f t="shared" ca="1" si="903"/>
        <v>6.2235288802974117E-4</v>
      </c>
      <c r="AK551" s="43">
        <f t="shared" ca="1" si="904"/>
        <v>3.8924875735032919E-6</v>
      </c>
      <c r="AL551" s="43">
        <f t="shared" ca="1" si="905"/>
        <v>1.785487567480012E-4</v>
      </c>
      <c r="AM551" s="43">
        <f t="shared" ca="1" si="906"/>
        <v>4.2530038171992132E-6</v>
      </c>
      <c r="AN551" s="43">
        <f t="shared" ca="1" si="907"/>
        <v>3.0848919632159468E-4</v>
      </c>
      <c r="AO551" s="43">
        <f t="shared" ca="1" si="908"/>
        <v>5.9301071417741365E-4</v>
      </c>
      <c r="AP551" s="43">
        <f t="shared" ca="1" si="909"/>
        <v>1.2477208781737248E-4</v>
      </c>
      <c r="AQ551" s="43">
        <f t="shared" ca="1" si="910"/>
        <v>1.5926311392855771E-4</v>
      </c>
      <c r="AR551" s="43">
        <f t="shared" ca="1" si="911"/>
        <v>3.6916922526977254E-4</v>
      </c>
      <c r="AT551" s="43">
        <f t="shared" ca="1" si="912"/>
        <v>5.9778064482937838E-4</v>
      </c>
      <c r="AU551" s="43">
        <f t="shared" ca="1" si="913"/>
        <v>1.6484262607849144E-4</v>
      </c>
      <c r="AV551" s="43">
        <f t="shared" ca="1" si="914"/>
        <v>2.2352621083948719E-4</v>
      </c>
      <c r="AW551" s="43">
        <f t="shared" ca="1" si="915"/>
        <v>5.1593199309990186E-4</v>
      </c>
      <c r="AX551" s="43">
        <f t="shared" ca="1" si="916"/>
        <v>-2.538499165961465E-5</v>
      </c>
      <c r="AY551" s="43">
        <f t="shared" ca="1" si="917"/>
        <v>9.0187463247446678E-5</v>
      </c>
      <c r="AZ551" s="43">
        <f t="shared" ca="1" si="918"/>
        <v>-3.3887225835655219E-5</v>
      </c>
      <c r="BA551" s="43">
        <f t="shared" ca="1" si="919"/>
        <v>2.5008286188021249E-4</v>
      </c>
      <c r="BB551" s="43">
        <f t="shared" ca="1" si="920"/>
        <v>3.991193817217295E-4</v>
      </c>
      <c r="BC551" s="43">
        <f t="shared" ca="1" si="921"/>
        <v>2.1959267304309812E-5</v>
      </c>
      <c r="BD551" s="43">
        <f t="shared" ca="1" si="922"/>
        <v>9.3178686939838923E-5</v>
      </c>
      <c r="BE551" s="43">
        <f t="shared" ca="1" si="923"/>
        <v>2.9003510342844616E-4</v>
      </c>
      <c r="BG551" s="43">
        <f t="shared" ca="1" si="924"/>
        <v>3.7925316809870523E-4</v>
      </c>
      <c r="BH551" s="43">
        <f t="shared" ca="1" si="925"/>
        <v>3.0031044268117668E-4</v>
      </c>
      <c r="BI551" s="43">
        <f t="shared" ca="1" si="926"/>
        <v>8.1304215915964178E-4</v>
      </c>
      <c r="BJ551" s="43">
        <f t="shared" ca="1" si="927"/>
        <v>3.3695175409268818E-5</v>
      </c>
      <c r="BK551" s="43">
        <f t="shared" ca="1" si="928"/>
        <v>2.7313978477865476E-4</v>
      </c>
      <c r="BL551" s="43">
        <f t="shared" ca="1" si="929"/>
        <v>-3.0653742914649767E-5</v>
      </c>
      <c r="BM551" s="43">
        <f t="shared" ca="1" si="930"/>
        <v>3.8078085724121497E-4</v>
      </c>
      <c r="BN551" s="43">
        <f t="shared" ca="1" si="931"/>
        <v>7.357950508517484E-4</v>
      </c>
      <c r="BO551" s="43">
        <f t="shared" ca="1" si="932"/>
        <v>1.7411223353738339E-4</v>
      </c>
      <c r="BP551" s="43">
        <f t="shared" ca="1" si="933"/>
        <v>2.5336453274948923E-4</v>
      </c>
      <c r="BQ551" s="43">
        <f t="shared" ca="1" si="934"/>
        <v>4.8092524284879288E-4</v>
      </c>
      <c r="BS551" s="43">
        <f t="shared" ca="1" si="935"/>
        <v>7.6486165181476271E-5</v>
      </c>
      <c r="BT551" s="43">
        <f t="shared" ca="1" si="936"/>
        <v>2.4312473070274055E-4</v>
      </c>
      <c r="BU551" s="43">
        <f t="shared" ca="1" si="937"/>
        <v>8.9489079766826604E-5</v>
      </c>
      <c r="BV551" s="43">
        <f t="shared" ca="1" si="938"/>
        <v>1.8376324571005938E-4</v>
      </c>
      <c r="BW551" s="43">
        <f t="shared" ca="1" si="939"/>
        <v>8.1617098667147777E-5</v>
      </c>
      <c r="BX551" s="43">
        <f t="shared" ca="1" si="940"/>
        <v>9.322084912930038E-5</v>
      </c>
      <c r="BY551" s="43">
        <f t="shared" ca="1" si="941"/>
        <v>2.3381330391372882E-4</v>
      </c>
      <c r="BZ551" s="43">
        <f t="shared" ca="1" si="942"/>
        <v>1.3904907436514019E-4</v>
      </c>
      <c r="CA551" s="43">
        <f t="shared" ca="1" si="943"/>
        <v>1.9757784493516016E-4</v>
      </c>
      <c r="CB551" s="43">
        <f t="shared" ca="1" si="944"/>
        <v>1.6322997224883868E-4</v>
      </c>
      <c r="CD551" s="43">
        <f t="shared" ca="1" si="945"/>
        <v>3.9887686712953901E-4</v>
      </c>
      <c r="CE551" s="43">
        <f t="shared" ca="1" si="946"/>
        <v>-9.5245979164859966E-5</v>
      </c>
      <c r="CF551" s="43">
        <f t="shared" ca="1" si="947"/>
        <v>-3.7742498637122036E-5</v>
      </c>
      <c r="CG551" s="43">
        <f t="shared" ca="1" si="948"/>
        <v>-5.0882080809166099E-5</v>
      </c>
      <c r="CH551" s="43">
        <f t="shared" ca="1" si="949"/>
        <v>2.7399094471288604E-4</v>
      </c>
      <c r="CI551" s="43">
        <f t="shared" ca="1" si="950"/>
        <v>2.9411148950131725E-4</v>
      </c>
      <c r="CJ551" s="43">
        <f t="shared" ca="1" si="951"/>
        <v>-4.5342551250378495E-5</v>
      </c>
      <c r="CK551" s="43">
        <f t="shared" ca="1" si="952"/>
        <v>1.8853857822739597E-5</v>
      </c>
      <c r="CL551" s="43">
        <f t="shared" ca="1" si="953"/>
        <v>2.2209675434212647E-4</v>
      </c>
      <c r="CN551" s="43">
        <f t="shared" ca="1" si="954"/>
        <v>-1.2744782653387092E-5</v>
      </c>
      <c r="CO551" s="43">
        <f t="shared" ca="1" si="955"/>
        <v>1.4502920724307112E-4</v>
      </c>
      <c r="CP551" s="43">
        <f t="shared" ca="1" si="956"/>
        <v>1.5739677005541105E-5</v>
      </c>
      <c r="CQ551" s="43">
        <f t="shared" ca="1" si="957"/>
        <v>4.5801663715574223E-4</v>
      </c>
      <c r="CR551" s="43">
        <f t="shared" ca="1" si="958"/>
        <v>5.3278991794757438E-4</v>
      </c>
      <c r="CS551" s="43">
        <f t="shared" ca="1" si="959"/>
        <v>9.5158457780155782E-5</v>
      </c>
      <c r="CT551" s="43">
        <f t="shared" ca="1" si="960"/>
        <v>1.7955892011183773E-4</v>
      </c>
      <c r="CU551" s="43">
        <f t="shared" ca="1" si="960"/>
        <v>4.5829003391444567E-4</v>
      </c>
      <c r="CW551" s="43">
        <f t="shared" ca="1" si="961"/>
        <v>1.2454370239769726E-4</v>
      </c>
      <c r="CX551" s="43">
        <f t="shared" ca="1" si="962"/>
        <v>1.101384411245703E-4</v>
      </c>
      <c r="CY551" s="43">
        <f t="shared" ca="1" si="963"/>
        <v>-1.9141443436225339E-5</v>
      </c>
      <c r="CZ551" s="43">
        <f t="shared" ca="1" si="964"/>
        <v>-4.8734523363864926E-6</v>
      </c>
      <c r="DA551" s="43">
        <f t="shared" ca="1" si="965"/>
        <v>1.1448890489807046E-4</v>
      </c>
      <c r="DB551" s="43">
        <f t="shared" ca="1" si="966"/>
        <v>8.5339538545306905E-5</v>
      </c>
      <c r="DC551" s="43">
        <f t="shared" ca="1" si="967"/>
        <v>2.484856219964237E-5</v>
      </c>
      <c r="DE551" s="43">
        <f t="shared" ca="1" si="968"/>
        <v>9.1396038835437704E-5</v>
      </c>
      <c r="DF551" s="43">
        <f t="shared" ca="1" si="969"/>
        <v>5.0892966486831078E-5</v>
      </c>
      <c r="DG551" s="43">
        <f t="shared" ca="1" si="970"/>
        <v>1.4023230542712712E-4</v>
      </c>
      <c r="DH551" s="43">
        <f t="shared" ca="1" si="971"/>
        <v>1.6879067979822185E-4</v>
      </c>
      <c r="DI551" s="43">
        <f t="shared" ca="1" si="972"/>
        <v>1.7129661400538235E-4</v>
      </c>
      <c r="DJ551" s="43">
        <f t="shared" ca="1" si="973"/>
        <v>1.0676418180431903E-4</v>
      </c>
      <c r="DL551" s="43">
        <f t="shared" ca="1" si="974"/>
        <v>-2.9332135885607504E-5</v>
      </c>
      <c r="DM551" s="43">
        <f t="shared" ca="1" si="975"/>
        <v>-5.2042770323494067E-5</v>
      </c>
      <c r="DN551" s="43">
        <f t="shared" ca="1" si="976"/>
        <v>1.0946509330031104E-4</v>
      </c>
      <c r="DO551" s="43">
        <f t="shared" ca="1" si="977"/>
        <v>1.0551110771232768E-4</v>
      </c>
      <c r="DP551" s="43">
        <f t="shared" ca="1" si="978"/>
        <v>1.7716869363230681E-5</v>
      </c>
      <c r="DR551" s="43">
        <f t="shared" ca="1" si="979"/>
        <v>2.8647701359843595E-4</v>
      </c>
      <c r="DS551" s="43">
        <f t="shared" ca="1" si="980"/>
        <v>6.4222628143195469E-6</v>
      </c>
      <c r="DT551" s="43">
        <f t="shared" ca="1" si="981"/>
        <v>6.9937302921108002E-5</v>
      </c>
      <c r="DU551" s="43">
        <f t="shared" ca="1" si="982"/>
        <v>2.4603678736576985E-4</v>
      </c>
      <c r="DW551" s="43">
        <f t="shared" ca="1" si="983"/>
        <v>8.3978320212497334E-5</v>
      </c>
      <c r="DX551" s="43">
        <f t="shared" ca="1" si="984"/>
        <v>1.3639376717482769E-4</v>
      </c>
      <c r="DY551" s="43">
        <f t="shared" ca="1" si="985"/>
        <v>3.2556999764408269E-4</v>
      </c>
      <c r="EA551" s="43">
        <f t="shared" ca="1" si="986"/>
        <v>1.2411293336841251E-4</v>
      </c>
      <c r="EB551" s="43">
        <f t="shared" ca="1" si="987"/>
        <v>6.9205094132871554E-5</v>
      </c>
      <c r="ED551" s="43">
        <f t="shared" ca="1" si="988"/>
        <v>1.176778554259592E-4</v>
      </c>
    </row>
    <row r="552" spans="1:134" x14ac:dyDescent="0.3">
      <c r="A552">
        <f ca="1"/>
        <v>548</v>
      </c>
      <c r="B552" s="21">
        <f ca="1">LN(Data!C562/Data!C561)</f>
        <v>2.4983599431202347E-2</v>
      </c>
      <c r="C552" s="21">
        <f ca="1">LN(Data!D562/Data!D561)</f>
        <v>2.3336680179235528E-2</v>
      </c>
      <c r="D552" s="21">
        <f ca="1">LN(Data!E562/Data!E561)</f>
        <v>8.8801767568591709E-3</v>
      </c>
      <c r="E552" s="21">
        <f ca="1">LN(Data!F562/Data!F561)</f>
        <v>1.8102684129774831E-2</v>
      </c>
      <c r="F552" s="21">
        <f ca="1">LN(Data!G562/Data!G561)</f>
        <v>2.5955700291132231E-2</v>
      </c>
      <c r="G552" s="21">
        <f ca="1">LN(Data!H562/Data!H561)</f>
        <v>2.8250196645883029E-2</v>
      </c>
      <c r="H552" s="21">
        <f ca="1">LN(Data!I562/Data!I561)</f>
        <v>2.0248872002417415E-3</v>
      </c>
      <c r="I552" s="21">
        <f ca="1">LN(Data!J562/Data!J561)</f>
        <v>1.9951725253813866E-2</v>
      </c>
      <c r="J552" s="21">
        <f ca="1">LN(Data!K562/Data!K561)</f>
        <v>1.3932427748079157E-4</v>
      </c>
      <c r="K552" s="21">
        <f ca="1">LN(Data!L562/Data!L561)</f>
        <v>2.3077862821184108E-2</v>
      </c>
      <c r="L552" s="21">
        <f ca="1">LN(Data!M562/Data!M561)</f>
        <v>7.9604810674895367E-3</v>
      </c>
      <c r="M552" s="21">
        <f ca="1">LN(Data!N562/Data!N561)</f>
        <v>1.5573173462969887E-2</v>
      </c>
      <c r="N552" s="21">
        <f ca="1">LN(Data!O562/Data!O561)</f>
        <v>8.0469205311307392E-3</v>
      </c>
      <c r="O552" s="21">
        <f ca="1">LN(Data!P562/Data!P561)</f>
        <v>2.0340188475117187E-2</v>
      </c>
      <c r="Q552" s="41">
        <f t="shared" ca="1" si="885"/>
        <v>7.3873427784833441E-4</v>
      </c>
      <c r="R552" s="41">
        <f t="shared" ca="1" si="886"/>
        <v>4.3150690135369715E-4</v>
      </c>
      <c r="S552" s="41">
        <f t="shared" ca="1" si="887"/>
        <v>1.4543947950857914E-3</v>
      </c>
      <c r="T552" s="41">
        <f t="shared" ca="1" si="888"/>
        <v>2.9892586468266782E-4</v>
      </c>
      <c r="U552" s="41">
        <f t="shared" ca="1" si="889"/>
        <v>5.9918596784830293E-4</v>
      </c>
      <c r="V552" s="41">
        <f t="shared" ca="1" si="890"/>
        <v>9.3987974010586973E-4</v>
      </c>
      <c r="W552" s="41">
        <f t="shared" ca="1" si="891"/>
        <v>2.0614527079570294E-4</v>
      </c>
      <c r="X552" s="41">
        <f t="shared" ca="1" si="892"/>
        <v>2.9372651502998178E-4</v>
      </c>
      <c r="Y552" s="41">
        <f t="shared" ca="1" si="893"/>
        <v>1.5448838736347684E-4</v>
      </c>
      <c r="Z552" s="41">
        <f t="shared" ca="1" si="894"/>
        <v>3.7165872948951461E-4</v>
      </c>
      <c r="AA552" s="41">
        <f t="shared" ca="1" si="895"/>
        <v>7.7530977118037483E-4</v>
      </c>
      <c r="AB552" s="41">
        <f t="shared" ca="1" si="896"/>
        <v>1.8373671248312259E-4</v>
      </c>
      <c r="AC552" s="41">
        <f t="shared" ca="1" si="897"/>
        <v>2.2091678877275836E-4</v>
      </c>
      <c r="AD552" s="41">
        <f t="shared" ca="1" si="898"/>
        <v>2.4824828349052469E-4</v>
      </c>
      <c r="AF552" s="43">
        <f t="shared" ca="1" si="899"/>
        <v>3.8200512299500848E-4</v>
      </c>
      <c r="AG552" s="43">
        <f t="shared" ca="1" si="900"/>
        <v>7.360108002719578E-4</v>
      </c>
      <c r="AH552" s="43">
        <f t="shared" ca="1" si="901"/>
        <v>2.6351861721757817E-4</v>
      </c>
      <c r="AI552" s="43">
        <f t="shared" ca="1" si="902"/>
        <v>3.4380958488216059E-4</v>
      </c>
      <c r="AJ552" s="43">
        <f t="shared" ca="1" si="903"/>
        <v>5.8599249762351859E-4</v>
      </c>
      <c r="AK552" s="43">
        <f t="shared" ca="1" si="904"/>
        <v>-3.2129863727129897E-7</v>
      </c>
      <c r="AL552" s="43">
        <f t="shared" ca="1" si="905"/>
        <v>1.8179550473280392E-4</v>
      </c>
      <c r="AM552" s="43">
        <f t="shared" ca="1" si="906"/>
        <v>-1.2248602933227651E-5</v>
      </c>
      <c r="AN552" s="43">
        <f t="shared" ca="1" si="907"/>
        <v>3.0903704301896552E-4</v>
      </c>
      <c r="AO552" s="43">
        <f t="shared" ca="1" si="908"/>
        <v>5.4803439003423525E-4</v>
      </c>
      <c r="AP552" s="43">
        <f t="shared" ca="1" si="909"/>
        <v>1.283648146405779E-4</v>
      </c>
      <c r="AQ552" s="43">
        <f t="shared" ca="1" si="910"/>
        <v>1.5310137510438689E-4</v>
      </c>
      <c r="AR552" s="43">
        <f t="shared" ca="1" si="911"/>
        <v>3.5950570426682377E-4</v>
      </c>
      <c r="AT552" s="43">
        <f t="shared" ca="1" si="912"/>
        <v>5.6740889452912919E-4</v>
      </c>
      <c r="AU552" s="43">
        <f t="shared" ca="1" si="913"/>
        <v>1.5625027917892526E-4</v>
      </c>
      <c r="AV552" s="43">
        <f t="shared" ca="1" si="914"/>
        <v>2.1227298523162651E-4</v>
      </c>
      <c r="AW552" s="43">
        <f t="shared" ca="1" si="915"/>
        <v>4.8505728802164224E-4</v>
      </c>
      <c r="AX552" s="43">
        <f t="shared" ca="1" si="916"/>
        <v>-2.419147885361936E-5</v>
      </c>
      <c r="AY552" s="43">
        <f t="shared" ca="1" si="917"/>
        <v>8.5932157334056865E-5</v>
      </c>
      <c r="AZ552" s="43">
        <f t="shared" ca="1" si="918"/>
        <v>-3.3199290582679052E-5</v>
      </c>
      <c r="BA552" s="43">
        <f t="shared" ca="1" si="919"/>
        <v>2.3665593667661805E-4</v>
      </c>
      <c r="BB552" s="43">
        <f t="shared" ca="1" si="920"/>
        <v>3.743942019402595E-4</v>
      </c>
      <c r="BC552" s="43">
        <f t="shared" ca="1" si="921"/>
        <v>2.1559121005002423E-5</v>
      </c>
      <c r="BD552" s="43">
        <f t="shared" ca="1" si="922"/>
        <v>8.7869012574237911E-5</v>
      </c>
      <c r="BE552" s="43">
        <f t="shared" ca="1" si="923"/>
        <v>2.7366696278034914E-4</v>
      </c>
      <c r="BG552" s="43">
        <f t="shared" ca="1" si="924"/>
        <v>3.7488262939811825E-4</v>
      </c>
      <c r="BH552" s="43">
        <f t="shared" ca="1" si="925"/>
        <v>3.1285731601219698E-4</v>
      </c>
      <c r="BI552" s="43">
        <f t="shared" ca="1" si="926"/>
        <v>7.6540975142944145E-4</v>
      </c>
      <c r="BJ552" s="43">
        <f t="shared" ca="1" si="927"/>
        <v>2.7006012501648166E-5</v>
      </c>
      <c r="BK552" s="43">
        <f t="shared" ca="1" si="928"/>
        <v>2.7312130519839507E-4</v>
      </c>
      <c r="BL552" s="43">
        <f t="shared" ca="1" si="929"/>
        <v>-4.7866002714919901E-5</v>
      </c>
      <c r="BM552" s="43">
        <f t="shared" ca="1" si="930"/>
        <v>3.8028156134667596E-4</v>
      </c>
      <c r="BN552" s="43">
        <f t="shared" ca="1" si="931"/>
        <v>6.8062943717870717E-4</v>
      </c>
      <c r="BO552" s="43">
        <f t="shared" ca="1" si="932"/>
        <v>1.7665742655284463E-4</v>
      </c>
      <c r="BP552" s="43">
        <f t="shared" ca="1" si="933"/>
        <v>2.4214271464899633E-4</v>
      </c>
      <c r="BQ552" s="43">
        <f t="shared" ca="1" si="934"/>
        <v>4.6671226421713167E-4</v>
      </c>
      <c r="BS552" s="43">
        <f t="shared" ca="1" si="935"/>
        <v>7.9118072554951803E-5</v>
      </c>
      <c r="BT552" s="43">
        <f t="shared" ca="1" si="936"/>
        <v>2.2880896231013652E-4</v>
      </c>
      <c r="BU552" s="43">
        <f t="shared" ca="1" si="937"/>
        <v>8.3017052724730609E-5</v>
      </c>
      <c r="BV552" s="43">
        <f t="shared" ca="1" si="938"/>
        <v>1.7660482979849523E-4</v>
      </c>
      <c r="BW552" s="43">
        <f t="shared" ca="1" si="939"/>
        <v>7.2219173316669699E-5</v>
      </c>
      <c r="BX552" s="43">
        <f t="shared" ca="1" si="940"/>
        <v>9.2907192045253205E-5</v>
      </c>
      <c r="BY552" s="43">
        <f t="shared" ca="1" si="941"/>
        <v>2.1718153224825214E-4</v>
      </c>
      <c r="BZ552" s="43">
        <f t="shared" ca="1" si="942"/>
        <v>1.3377546328471396E-4</v>
      </c>
      <c r="CA552" s="43">
        <f t="shared" ca="1" si="943"/>
        <v>1.8666345909135036E-4</v>
      </c>
      <c r="CB552" s="43">
        <f t="shared" ca="1" si="944"/>
        <v>1.5689546245918005E-4</v>
      </c>
      <c r="CD552" s="43">
        <f t="shared" ca="1" si="945"/>
        <v>3.7539599706684889E-4</v>
      </c>
      <c r="CE552" s="43">
        <f t="shared" ca="1" si="946"/>
        <v>-9.1364490661587384E-5</v>
      </c>
      <c r="CF552" s="43">
        <f t="shared" ca="1" si="947"/>
        <v>-2.9048217484701886E-5</v>
      </c>
      <c r="CG552" s="43">
        <f t="shared" ca="1" si="948"/>
        <v>-5.5312150235097876E-5</v>
      </c>
      <c r="CH552" s="43">
        <f t="shared" ca="1" si="949"/>
        <v>2.6632910487408537E-4</v>
      </c>
      <c r="CI552" s="43">
        <f t="shared" ca="1" si="950"/>
        <v>2.7213721281692667E-4</v>
      </c>
      <c r="CJ552" s="43">
        <f t="shared" ca="1" si="951"/>
        <v>-3.7519061645664265E-5</v>
      </c>
      <c r="CK552" s="43">
        <f t="shared" ca="1" si="952"/>
        <v>1.9285901933038457E-5</v>
      </c>
      <c r="CL552" s="43">
        <f t="shared" ca="1" si="953"/>
        <v>2.1452220764181621E-4</v>
      </c>
      <c r="CN552" s="43">
        <f t="shared" ca="1" si="954"/>
        <v>-1.2049078178321573E-5</v>
      </c>
      <c r="CO552" s="43">
        <f t="shared" ca="1" si="955"/>
        <v>1.3656939340629611E-4</v>
      </c>
      <c r="CP552" s="43">
        <f t="shared" ca="1" si="956"/>
        <v>1.4513725495813585E-5</v>
      </c>
      <c r="CQ552" s="43">
        <f t="shared" ca="1" si="957"/>
        <v>4.3086592400892873E-4</v>
      </c>
      <c r="CR552" s="43">
        <f t="shared" ca="1" si="958"/>
        <v>5.0065968396368222E-4</v>
      </c>
      <c r="CS552" s="43">
        <f t="shared" ca="1" si="959"/>
        <v>8.9640964141566459E-5</v>
      </c>
      <c r="CT552" s="43">
        <f t="shared" ca="1" si="960"/>
        <v>1.6884420800176357E-4</v>
      </c>
      <c r="CU552" s="43">
        <f t="shared" ca="1" si="960"/>
        <v>4.3100904083681461E-4</v>
      </c>
      <c r="CW552" s="43">
        <f t="shared" ca="1" si="961"/>
        <v>1.1608923914285593E-4</v>
      </c>
      <c r="CX552" s="43">
        <f t="shared" ca="1" si="962"/>
        <v>1.0467281249918672E-4</v>
      </c>
      <c r="CY552" s="43">
        <f t="shared" ca="1" si="963"/>
        <v>-1.9333327797349363E-5</v>
      </c>
      <c r="CZ552" s="43">
        <f t="shared" ca="1" si="964"/>
        <v>-3.9202083770920271E-6</v>
      </c>
      <c r="DA552" s="43">
        <f t="shared" ca="1" si="965"/>
        <v>1.0684033540926457E-4</v>
      </c>
      <c r="DB552" s="43">
        <f t="shared" ca="1" si="966"/>
        <v>7.9980448908955855E-5</v>
      </c>
      <c r="DC552" s="43">
        <f t="shared" ca="1" si="967"/>
        <v>2.2479412365933053E-5</v>
      </c>
      <c r="DE552" s="43">
        <f t="shared" ca="1" si="968"/>
        <v>8.1904623282629116E-5</v>
      </c>
      <c r="DF552" s="43">
        <f t="shared" ca="1" si="969"/>
        <v>5.2540400304108724E-5</v>
      </c>
      <c r="DG552" s="43">
        <f t="shared" ca="1" si="970"/>
        <v>1.2950064927218298E-4</v>
      </c>
      <c r="DH552" s="43">
        <f t="shared" ca="1" si="971"/>
        <v>1.6139620916615267E-4</v>
      </c>
      <c r="DI552" s="43">
        <f t="shared" ca="1" si="972"/>
        <v>1.6185605773814696E-4</v>
      </c>
      <c r="DJ552" s="43">
        <f t="shared" ca="1" si="973"/>
        <v>1.0343852166701041E-4</v>
      </c>
      <c r="DL552" s="43">
        <f t="shared" ca="1" si="974"/>
        <v>-3.304329869271914E-5</v>
      </c>
      <c r="DM552" s="43">
        <f t="shared" ca="1" si="975"/>
        <v>-4.622281775698354E-5</v>
      </c>
      <c r="DN552" s="43">
        <f t="shared" ca="1" si="976"/>
        <v>9.9716525978890032E-5</v>
      </c>
      <c r="DO552" s="43">
        <f t="shared" ca="1" si="977"/>
        <v>9.8206051156661455E-5</v>
      </c>
      <c r="DP552" s="43">
        <f t="shared" ca="1" si="978"/>
        <v>1.3069096180515588E-5</v>
      </c>
      <c r="DR552" s="43">
        <f t="shared" ca="1" si="979"/>
        <v>2.6612433532550945E-4</v>
      </c>
      <c r="DS552" s="43">
        <f t="shared" ca="1" si="980"/>
        <v>9.7678706883710975E-6</v>
      </c>
      <c r="DT552" s="43">
        <f t="shared" ca="1" si="981"/>
        <v>6.6884032731456412E-5</v>
      </c>
      <c r="DU552" s="43">
        <f t="shared" ca="1" si="982"/>
        <v>2.3547953572911626E-4</v>
      </c>
      <c r="DW552" s="43">
        <f t="shared" ca="1" si="983"/>
        <v>7.710017133288728E-5</v>
      </c>
      <c r="DX552" s="43">
        <f t="shared" ca="1" si="984"/>
        <v>1.2764662899256214E-4</v>
      </c>
      <c r="DY552" s="43">
        <f t="shared" ca="1" si="985"/>
        <v>3.039626482212478E-4</v>
      </c>
      <c r="EA552" s="43">
        <f t="shared" ca="1" si="986"/>
        <v>1.1733063078656956E-4</v>
      </c>
      <c r="EB552" s="43">
        <f t="shared" ca="1" si="987"/>
        <v>6.749737246998325E-5</v>
      </c>
      <c r="ED552" s="43">
        <f t="shared" ca="1" si="988"/>
        <v>1.1136607808018796E-4</v>
      </c>
    </row>
    <row r="553" spans="1:134" x14ac:dyDescent="0.3">
      <c r="A553">
        <f ca="1"/>
        <v>549</v>
      </c>
      <c r="B553" s="21">
        <f ca="1">LN(Data!C563/Data!C562)</f>
        <v>1.0483489465745394E-3</v>
      </c>
      <c r="C553" s="21">
        <f ca="1">LN(Data!D563/Data!D562)</f>
        <v>-3.6248340551030436E-3</v>
      </c>
      <c r="D553" s="21">
        <f ca="1">LN(Data!E563/Data!E562)</f>
        <v>-1.9665689720408269E-3</v>
      </c>
      <c r="E553" s="21">
        <f ca="1">LN(Data!F563/Data!F562)</f>
        <v>-2.0462567230865751E-2</v>
      </c>
      <c r="F553" s="21">
        <f ca="1">LN(Data!G563/Data!G562)</f>
        <v>-3.1280799416075226E-3</v>
      </c>
      <c r="G553" s="21">
        <f ca="1">LN(Data!H563/Data!H562)</f>
        <v>-8.1259009983836207E-3</v>
      </c>
      <c r="H553" s="21">
        <f ca="1">LN(Data!I563/Data!I562)</f>
        <v>-5.36510054257054E-3</v>
      </c>
      <c r="I553" s="21">
        <f ca="1">LN(Data!J563/Data!J562)</f>
        <v>-1.0867635533471321E-2</v>
      </c>
      <c r="J553" s="21">
        <f ca="1">LN(Data!K563/Data!K562)</f>
        <v>-8.8155611835997617E-3</v>
      </c>
      <c r="K553" s="21">
        <f ca="1">LN(Data!L563/Data!L562)</f>
        <v>-7.254538651160704E-3</v>
      </c>
      <c r="L553" s="21">
        <f ca="1">LN(Data!M563/Data!M562)</f>
        <v>-1.208619981857865E-2</v>
      </c>
      <c r="M553" s="21">
        <f ca="1">LN(Data!N563/Data!N562)</f>
        <v>-5.342708480362026E-3</v>
      </c>
      <c r="N553" s="21">
        <f ca="1">LN(Data!O563/Data!O562)</f>
        <v>-3.938639843983862E-2</v>
      </c>
      <c r="O553" s="21">
        <f ca="1">LN(Data!P563/Data!P562)</f>
        <v>-5.7217897294870859E-3</v>
      </c>
      <c r="Q553" s="41">
        <f t="shared" ca="1" si="885"/>
        <v>7.3186103560976079E-4</v>
      </c>
      <c r="R553" s="41">
        <f t="shared" ca="1" si="886"/>
        <v>4.3829252577975075E-4</v>
      </c>
      <c r="S553" s="41">
        <f t="shared" ca="1" si="887"/>
        <v>1.3718625597346275E-3</v>
      </c>
      <c r="T553" s="41">
        <f t="shared" ca="1" si="888"/>
        <v>3.0065274316385185E-4</v>
      </c>
      <c r="U553" s="41">
        <f t="shared" ca="1" si="889"/>
        <v>6.0365671243358971E-4</v>
      </c>
      <c r="V553" s="41">
        <f t="shared" ca="1" si="890"/>
        <v>9.3137137233138118E-4</v>
      </c>
      <c r="W553" s="41">
        <f t="shared" ca="1" si="891"/>
        <v>1.9402256463838294E-4</v>
      </c>
      <c r="X553" s="41">
        <f t="shared" ca="1" si="892"/>
        <v>2.9998720456440333E-4</v>
      </c>
      <c r="Y553" s="41">
        <f t="shared" ca="1" si="893"/>
        <v>1.4522024879692595E-4</v>
      </c>
      <c r="Z553" s="41">
        <f t="shared" ca="1" si="894"/>
        <v>3.8131447086374725E-4</v>
      </c>
      <c r="AA553" s="41">
        <f t="shared" ca="1" si="895"/>
        <v>7.3259334043910391E-4</v>
      </c>
      <c r="AB553" s="41">
        <f t="shared" ca="1" si="896"/>
        <v>1.8726393363660023E-4</v>
      </c>
      <c r="AC553" s="41">
        <f t="shared" ca="1" si="897"/>
        <v>2.1154695724845285E-4</v>
      </c>
      <c r="AD553" s="41">
        <f t="shared" ca="1" si="898"/>
        <v>2.5817678251329064E-4</v>
      </c>
      <c r="AF553" s="43">
        <f t="shared" ca="1" si="899"/>
        <v>3.9406687179443394E-4</v>
      </c>
      <c r="AG553" s="43">
        <f t="shared" ca="1" si="900"/>
        <v>7.0516167899393892E-4</v>
      </c>
      <c r="AH553" s="43">
        <f t="shared" ca="1" si="901"/>
        <v>2.7484371272019621E-4</v>
      </c>
      <c r="AI553" s="43">
        <f t="shared" ca="1" si="902"/>
        <v>3.6208901893103036E-4</v>
      </c>
      <c r="AJ553" s="43">
        <f t="shared" ca="1" si="903"/>
        <v>5.9318044357731378E-4</v>
      </c>
      <c r="AK553" s="43">
        <f t="shared" ca="1" si="904"/>
        <v>2.7333175232174908E-6</v>
      </c>
      <c r="AL553" s="43">
        <f t="shared" ca="1" si="905"/>
        <v>2.0079572915099707E-4</v>
      </c>
      <c r="AM553" s="43">
        <f t="shared" ca="1" si="906"/>
        <v>-1.1304837440856685E-5</v>
      </c>
      <c r="AN553" s="43">
        <f t="shared" ca="1" si="907"/>
        <v>3.2508890526498967E-4</v>
      </c>
      <c r="AO553" s="43">
        <f t="shared" ca="1" si="908"/>
        <v>5.2708521484837081E-4</v>
      </c>
      <c r="AP553" s="43">
        <f t="shared" ca="1" si="909"/>
        <v>1.4400736142243143E-4</v>
      </c>
      <c r="AQ553" s="43">
        <f t="shared" ca="1" si="910"/>
        <v>1.5597775495039299E-4</v>
      </c>
      <c r="AR553" s="43">
        <f t="shared" ca="1" si="911"/>
        <v>3.6842562928386354E-4</v>
      </c>
      <c r="AT553" s="43">
        <f t="shared" ca="1" si="912"/>
        <v>5.4579839155197564E-4</v>
      </c>
      <c r="AU553" s="43">
        <f t="shared" ca="1" si="913"/>
        <v>1.7222265542352641E-4</v>
      </c>
      <c r="AV553" s="43">
        <f t="shared" ca="1" si="914"/>
        <v>2.3587979870906355E-4</v>
      </c>
      <c r="AW553" s="43">
        <f t="shared" ca="1" si="915"/>
        <v>4.9550979898787281E-4</v>
      </c>
      <c r="AX553" s="43">
        <f t="shared" ca="1" si="916"/>
        <v>-1.9904741422938047E-5</v>
      </c>
      <c r="AY553" s="43">
        <f t="shared" ca="1" si="917"/>
        <v>1.0871264977034734E-4</v>
      </c>
      <c r="AZ553" s="43">
        <f t="shared" ca="1" si="918"/>
        <v>-3.1012251181431971E-5</v>
      </c>
      <c r="BA553" s="43">
        <f t="shared" ca="1" si="919"/>
        <v>2.5477022270871559E-4</v>
      </c>
      <c r="BB553" s="43">
        <f t="shared" ca="1" si="920"/>
        <v>3.6307682186853568E-4</v>
      </c>
      <c r="BC553" s="43">
        <f t="shared" ca="1" si="921"/>
        <v>4.2071143853567463E-5</v>
      </c>
      <c r="BD553" s="43">
        <f t="shared" ca="1" si="922"/>
        <v>9.3864176471546978E-5</v>
      </c>
      <c r="BE553" s="43">
        <f t="shared" ca="1" si="923"/>
        <v>2.8572729340727916E-4</v>
      </c>
      <c r="BG553" s="43">
        <f t="shared" ca="1" si="924"/>
        <v>3.6203497372499051E-4</v>
      </c>
      <c r="BH553" s="43">
        <f t="shared" ca="1" si="925"/>
        <v>3.0791534943746407E-4</v>
      </c>
      <c r="BI553" s="43">
        <f t="shared" ca="1" si="926"/>
        <v>7.3453717072156325E-4</v>
      </c>
      <c r="BJ553" s="43">
        <f t="shared" ca="1" si="927"/>
        <v>2.6464533126600174E-5</v>
      </c>
      <c r="BK553" s="43">
        <f t="shared" ca="1" si="928"/>
        <v>2.6736451769798086E-4</v>
      </c>
      <c r="BL553" s="43">
        <f t="shared" ca="1" si="929"/>
        <v>-4.491980909939164E-5</v>
      </c>
      <c r="BM553" s="43">
        <f t="shared" ca="1" si="930"/>
        <v>3.6976079772723519E-4</v>
      </c>
      <c r="BN553" s="43">
        <f t="shared" ca="1" si="931"/>
        <v>6.4403309968492093E-4</v>
      </c>
      <c r="BO553" s="43">
        <f t="shared" ca="1" si="932"/>
        <v>1.7435553294065803E-4</v>
      </c>
      <c r="BP553" s="43">
        <f t="shared" ca="1" si="933"/>
        <v>2.3190163636994696E-4</v>
      </c>
      <c r="BQ553" s="43">
        <f t="shared" ca="1" si="934"/>
        <v>4.4954699649971596E-4</v>
      </c>
      <c r="BS553" s="43">
        <f t="shared" ca="1" si="935"/>
        <v>1.0256305882590301E-4</v>
      </c>
      <c r="BT553" s="43">
        <f t="shared" ca="1" si="936"/>
        <v>2.4576468776059504E-4</v>
      </c>
      <c r="BU553" s="43">
        <f t="shared" ca="1" si="937"/>
        <v>8.0235383164310793E-5</v>
      </c>
      <c r="BV553" s="43">
        <f t="shared" ca="1" si="938"/>
        <v>1.8767932681741618E-4</v>
      </c>
      <c r="BW553" s="43">
        <f t="shared" ca="1" si="939"/>
        <v>6.8037351520880152E-5</v>
      </c>
      <c r="BX553" s="43">
        <f t="shared" ca="1" si="940"/>
        <v>1.1239903618506824E-4</v>
      </c>
      <c r="BY553" s="43">
        <f t="shared" ca="1" si="941"/>
        <v>2.1279700477050596E-4</v>
      </c>
      <c r="BZ553" s="43">
        <f t="shared" ca="1" si="942"/>
        <v>1.4266390989353125E-4</v>
      </c>
      <c r="CA553" s="43">
        <f t="shared" ca="1" si="943"/>
        <v>1.8420390318141692E-4</v>
      </c>
      <c r="CB553" s="43">
        <f t="shared" ca="1" si="944"/>
        <v>1.6957445513793724E-4</v>
      </c>
      <c r="CD553" s="43">
        <f t="shared" ca="1" si="945"/>
        <v>3.9686745548120334E-4</v>
      </c>
      <c r="CE553" s="43">
        <f t="shared" ca="1" si="946"/>
        <v>-8.2729179304322665E-5</v>
      </c>
      <c r="CF553" s="43">
        <f t="shared" ca="1" si="947"/>
        <v>3.7663356231206624E-6</v>
      </c>
      <c r="CG553" s="43">
        <f t="shared" ca="1" si="948"/>
        <v>-5.1776445669617801E-5</v>
      </c>
      <c r="CH553" s="43">
        <f t="shared" ca="1" si="949"/>
        <v>2.862894840264313E-4</v>
      </c>
      <c r="CI553" s="43">
        <f t="shared" ca="1" si="950"/>
        <v>2.6820617169357049E-4</v>
      </c>
      <c r="CJ553" s="43">
        <f t="shared" ca="1" si="951"/>
        <v>-1.1015160567724768E-5</v>
      </c>
      <c r="CK553" s="43">
        <f t="shared" ca="1" si="952"/>
        <v>3.0660555271411446E-5</v>
      </c>
      <c r="CL553" s="43">
        <f t="shared" ca="1" si="953"/>
        <v>2.3332750533882428E-4</v>
      </c>
      <c r="CN553" s="43">
        <f t="shared" ca="1" si="954"/>
        <v>-7.8939257920686312E-6</v>
      </c>
      <c r="CO553" s="43">
        <f t="shared" ca="1" si="955"/>
        <v>1.6219363951261071E-4</v>
      </c>
      <c r="CP553" s="43">
        <f t="shared" ca="1" si="956"/>
        <v>1.3879058260247445E-5</v>
      </c>
      <c r="CQ553" s="43">
        <f t="shared" ca="1" si="957"/>
        <v>4.4413121834030288E-4</v>
      </c>
      <c r="CR553" s="43">
        <f t="shared" ca="1" si="958"/>
        <v>4.8411321225900572E-4</v>
      </c>
      <c r="CS553" s="43">
        <f t="shared" ca="1" si="959"/>
        <v>1.1065921905683327E-4</v>
      </c>
      <c r="CT553" s="43">
        <f t="shared" ca="1" si="960"/>
        <v>1.7235318076555198E-4</v>
      </c>
      <c r="CU553" s="43">
        <f t="shared" ca="1" si="960"/>
        <v>4.3962535784078881E-4</v>
      </c>
      <c r="CW553" s="43">
        <f t="shared" ca="1" si="961"/>
        <v>1.1154788437963583E-4</v>
      </c>
      <c r="CX553" s="43">
        <f t="shared" ca="1" si="962"/>
        <v>9.8409370706004738E-5</v>
      </c>
      <c r="CY553" s="43">
        <f t="shared" ca="1" si="963"/>
        <v>-1.5369523987375372E-5</v>
      </c>
      <c r="CZ553" s="43">
        <f t="shared" ca="1" si="964"/>
        <v>-2.717851301186928E-6</v>
      </c>
      <c r="DA553" s="43">
        <f t="shared" ca="1" si="965"/>
        <v>1.0232195046144742E-4</v>
      </c>
      <c r="DB553" s="43">
        <f t="shared" ca="1" si="966"/>
        <v>7.6159268357509446E-5</v>
      </c>
      <c r="DC553" s="43">
        <f t="shared" ca="1" si="967"/>
        <v>2.3601842861603235E-5</v>
      </c>
      <c r="DE553" s="43">
        <f t="shared" ca="1" si="968"/>
        <v>7.7157131468000338E-5</v>
      </c>
      <c r="DF553" s="43">
        <f t="shared" ca="1" si="969"/>
        <v>7.7014566993070487E-5</v>
      </c>
      <c r="DG553" s="43">
        <f t="shared" ca="1" si="970"/>
        <v>1.3126013018465628E-4</v>
      </c>
      <c r="DH553" s="43">
        <f t="shared" ca="1" si="971"/>
        <v>1.7035513731197314E-4</v>
      </c>
      <c r="DI553" s="43">
        <f t="shared" ca="1" si="972"/>
        <v>1.617776911284418E-4</v>
      </c>
      <c r="DJ553" s="43">
        <f t="shared" ca="1" si="973"/>
        <v>1.2158152149096955E-4</v>
      </c>
      <c r="DL553" s="43">
        <f t="shared" ca="1" si="974"/>
        <v>-3.0867782377354256E-5</v>
      </c>
      <c r="DM553" s="43">
        <f t="shared" ca="1" si="975"/>
        <v>-4.3382903395176875E-5</v>
      </c>
      <c r="DN553" s="43">
        <f t="shared" ca="1" si="976"/>
        <v>9.3863717688605301E-5</v>
      </c>
      <c r="DO553" s="43">
        <f t="shared" ca="1" si="977"/>
        <v>9.2380955970598478E-5</v>
      </c>
      <c r="DP553" s="43">
        <f t="shared" ca="1" si="978"/>
        <v>1.2454983333471783E-5</v>
      </c>
      <c r="DR553" s="43">
        <f t="shared" ca="1" si="979"/>
        <v>2.611795286099483E-4</v>
      </c>
      <c r="DS553" s="43">
        <f t="shared" ca="1" si="980"/>
        <v>3.0745532099204275E-5</v>
      </c>
      <c r="DT553" s="43">
        <f t="shared" ca="1" si="981"/>
        <v>7.4013334456593345E-5</v>
      </c>
      <c r="DU553" s="43">
        <f t="shared" ca="1" si="982"/>
        <v>2.4951524834851635E-4</v>
      </c>
      <c r="DW553" s="43">
        <f t="shared" ca="1" si="983"/>
        <v>7.9912358203676183E-5</v>
      </c>
      <c r="DX553" s="43">
        <f t="shared" ca="1" si="984"/>
        <v>1.2383127276538794E-4</v>
      </c>
      <c r="DY553" s="43">
        <f t="shared" ca="1" si="985"/>
        <v>2.9543995044389328E-4</v>
      </c>
      <c r="EA553" s="43">
        <f t="shared" ca="1" si="986"/>
        <v>1.1780975829581736E-4</v>
      </c>
      <c r="EB553" s="43">
        <f t="shared" ca="1" si="987"/>
        <v>8.2453207125334331E-5</v>
      </c>
      <c r="ED553" s="43">
        <f t="shared" ca="1" si="988"/>
        <v>1.1450466621022605E-4</v>
      </c>
    </row>
    <row r="554" spans="1:134" x14ac:dyDescent="0.3">
      <c r="A554">
        <f ca="1"/>
        <v>550</v>
      </c>
      <c r="B554" s="21">
        <f ca="1">LN(Data!C564/Data!C563)</f>
        <v>-2.3478293373554809E-3</v>
      </c>
      <c r="C554" s="21">
        <f ca="1">LN(Data!D564/Data!D563)</f>
        <v>4.0770158398821827E-3</v>
      </c>
      <c r="D554" s="21">
        <f ca="1">LN(Data!E564/Data!E563)</f>
        <v>-6.4363558316724218E-2</v>
      </c>
      <c r="E554" s="21">
        <f ca="1">LN(Data!F564/Data!F563)</f>
        <v>6.7697094448225152E-3</v>
      </c>
      <c r="F554" s="21">
        <f ca="1">LN(Data!G564/Data!G563)</f>
        <v>-2.9051208625603051E-3</v>
      </c>
      <c r="G554" s="21">
        <f ca="1">LN(Data!H564/Data!H563)</f>
        <v>-7.1886244202619574E-3</v>
      </c>
      <c r="H554" s="21">
        <f ca="1">LN(Data!I564/Data!I563)</f>
        <v>7.516129628647358E-3</v>
      </c>
      <c r="I554" s="21">
        <f ca="1">LN(Data!J564/Data!J563)</f>
        <v>1.7924303627991352E-2</v>
      </c>
      <c r="J554" s="21">
        <f ca="1">LN(Data!K564/Data!K563)</f>
        <v>4.7672552428988969E-3</v>
      </c>
      <c r="K554" s="21">
        <f ca="1">LN(Data!L564/Data!L563)</f>
        <v>2.8819722143877146E-3</v>
      </c>
      <c r="L554" s="21">
        <f ca="1">LN(Data!M564/Data!M563)</f>
        <v>8.2344858607240525E-3</v>
      </c>
      <c r="M554" s="21">
        <f ca="1">LN(Data!N564/Data!N563)</f>
        <v>9.5206172502886113E-3</v>
      </c>
      <c r="N554" s="21">
        <f ca="1">LN(Data!O564/Data!O563)</f>
        <v>5.4681533416436525E-3</v>
      </c>
      <c r="O554" s="21">
        <f ca="1">LN(Data!P564/Data!P563)</f>
        <v>3.8427478561237961E-3</v>
      </c>
      <c r="Q554" s="41">
        <f t="shared" ca="1" si="885"/>
        <v>6.8801531560400218E-4</v>
      </c>
      <c r="R554" s="41">
        <f t="shared" ca="1" si="886"/>
        <v>4.1278333954858777E-4</v>
      </c>
      <c r="S554" s="41">
        <f t="shared" ca="1" si="887"/>
        <v>1.2897828497618574E-3</v>
      </c>
      <c r="T554" s="41">
        <f t="shared" ca="1" si="888"/>
        <v>3.0773657803468275E-4</v>
      </c>
      <c r="U554" s="41">
        <f t="shared" ca="1" si="889"/>
        <v>5.6802440273483949E-4</v>
      </c>
      <c r="V554" s="41">
        <f t="shared" ca="1" si="890"/>
        <v>8.7945090601363016E-4</v>
      </c>
      <c r="W554" s="41">
        <f t="shared" ca="1" si="891"/>
        <v>1.8410826898999339E-4</v>
      </c>
      <c r="X554" s="41">
        <f t="shared" ca="1" si="892"/>
        <v>2.8907430241584123E-4</v>
      </c>
      <c r="Y554" s="41">
        <f t="shared" ca="1" si="893"/>
        <v>1.4116988100801783E-4</v>
      </c>
      <c r="Z554" s="41">
        <f t="shared" ca="1" si="894"/>
        <v>3.6159330247439347E-4</v>
      </c>
      <c r="AA554" s="41">
        <f t="shared" ca="1" si="895"/>
        <v>6.9740231357603424E-4</v>
      </c>
      <c r="AB554" s="41">
        <f t="shared" ca="1" si="896"/>
        <v>1.7774076965277214E-4</v>
      </c>
      <c r="AC554" s="41">
        <f t="shared" ca="1" si="897"/>
        <v>2.9193144273724909E-4</v>
      </c>
      <c r="AD554" s="41">
        <f t="shared" ca="1" si="898"/>
        <v>2.4465050822500105E-4</v>
      </c>
      <c r="AF554" s="43">
        <f t="shared" ca="1" si="899"/>
        <v>3.7019485402897738E-4</v>
      </c>
      <c r="AG554" s="43">
        <f t="shared" ca="1" si="900"/>
        <v>6.6272827922369019E-4</v>
      </c>
      <c r="AH554" s="43">
        <f t="shared" ca="1" si="901"/>
        <v>2.570659753089431E-4</v>
      </c>
      <c r="AI554" s="43">
        <f t="shared" ca="1" si="902"/>
        <v>3.401669186364734E-4</v>
      </c>
      <c r="AJ554" s="43">
        <f t="shared" ca="1" si="903"/>
        <v>5.5707849017757748E-4</v>
      </c>
      <c r="AK554" s="43">
        <f t="shared" ca="1" si="904"/>
        <v>2.2318486217002219E-6</v>
      </c>
      <c r="AL554" s="43">
        <f t="shared" ca="1" si="905"/>
        <v>1.8806440094614097E-4</v>
      </c>
      <c r="AM554" s="43">
        <f t="shared" ca="1" si="906"/>
        <v>-1.1181054251222697E-5</v>
      </c>
      <c r="AN554" s="43">
        <f t="shared" ca="1" si="907"/>
        <v>3.0512725367192053E-4</v>
      </c>
      <c r="AO554" s="43">
        <f t="shared" ca="1" si="908"/>
        <v>4.9469986866659474E-4</v>
      </c>
      <c r="AP554" s="43">
        <f t="shared" ca="1" si="909"/>
        <v>1.3503085836865099E-4</v>
      </c>
      <c r="AQ554" s="43">
        <f t="shared" ca="1" si="910"/>
        <v>1.4414164829454321E-4</v>
      </c>
      <c r="AR554" s="43">
        <f t="shared" ca="1" si="911"/>
        <v>3.4596018559270595E-4</v>
      </c>
      <c r="AT554" s="43">
        <f t="shared" ca="1" si="912"/>
        <v>5.1347819722975081E-4</v>
      </c>
      <c r="AU554" s="43">
        <f t="shared" ca="1" si="913"/>
        <v>1.6633970073131148E-4</v>
      </c>
      <c r="AV554" s="43">
        <f t="shared" ca="1" si="914"/>
        <v>2.2240733702848513E-4</v>
      </c>
      <c r="AW554" s="43">
        <f t="shared" ca="1" si="915"/>
        <v>4.6754651360864059E-4</v>
      </c>
      <c r="AX554" s="43">
        <f t="shared" ca="1" si="916"/>
        <v>-1.7543600988216069E-5</v>
      </c>
      <c r="AY554" s="43">
        <f t="shared" ca="1" si="917"/>
        <v>1.0455349330693698E-4</v>
      </c>
      <c r="AZ554" s="43">
        <f t="shared" ca="1" si="918"/>
        <v>-2.7234219326956635E-5</v>
      </c>
      <c r="BA554" s="43">
        <f t="shared" ca="1" si="919"/>
        <v>2.4106179927159996E-4</v>
      </c>
      <c r="BB554" s="43">
        <f t="shared" ca="1" si="920"/>
        <v>3.4392084067837338E-4</v>
      </c>
      <c r="BC554" s="43">
        <f t="shared" ca="1" si="921"/>
        <v>4.0708861121119659E-5</v>
      </c>
      <c r="BD554" s="43">
        <f t="shared" ca="1" si="922"/>
        <v>9.6798475385609232E-5</v>
      </c>
      <c r="BE554" s="43">
        <f t="shared" ca="1" si="923"/>
        <v>2.6982808809889743E-4</v>
      </c>
      <c r="BG554" s="43">
        <f t="shared" ca="1" si="924"/>
        <v>3.4272733828976228E-4</v>
      </c>
      <c r="BH554" s="43">
        <f t="shared" ca="1" si="925"/>
        <v>2.8980952356852992E-4</v>
      </c>
      <c r="BI554" s="43">
        <f t="shared" ca="1" si="926"/>
        <v>6.9142374916466719E-4</v>
      </c>
      <c r="BJ554" s="43">
        <f t="shared" ca="1" si="927"/>
        <v>2.5509711554538082E-5</v>
      </c>
      <c r="BK554" s="43">
        <f t="shared" ca="1" si="928"/>
        <v>2.5260496392647637E-4</v>
      </c>
      <c r="BL554" s="43">
        <f t="shared" ca="1" si="929"/>
        <v>-4.1184436007740448E-5</v>
      </c>
      <c r="BM554" s="43">
        <f t="shared" ca="1" si="930"/>
        <v>3.4843114290067167E-4</v>
      </c>
      <c r="BN554" s="43">
        <f t="shared" ca="1" si="931"/>
        <v>6.0681721443701171E-4</v>
      </c>
      <c r="BO554" s="43">
        <f t="shared" ca="1" si="932"/>
        <v>1.645246092476669E-4</v>
      </c>
      <c r="BP554" s="43">
        <f t="shared" ca="1" si="933"/>
        <v>2.2263490233328357E-4</v>
      </c>
      <c r="BQ554" s="43">
        <f t="shared" ca="1" si="934"/>
        <v>4.2324931435852608E-4</v>
      </c>
      <c r="BS554" s="43">
        <f t="shared" ca="1" si="935"/>
        <v>1.0024978806286882E-4</v>
      </c>
      <c r="BT554" s="43">
        <f t="shared" ca="1" si="936"/>
        <v>2.4099541422440635E-4</v>
      </c>
      <c r="BU554" s="43">
        <f t="shared" ca="1" si="937"/>
        <v>8.2008284007614388E-5</v>
      </c>
      <c r="BV554" s="43">
        <f t="shared" ca="1" si="938"/>
        <v>1.8976135057302334E-4</v>
      </c>
      <c r="BW554" s="43">
        <f t="shared" ca="1" si="939"/>
        <v>7.4778451233460585E-5</v>
      </c>
      <c r="BX554" s="43">
        <f t="shared" ca="1" si="940"/>
        <v>1.1456188310666154E-4</v>
      </c>
      <c r="BY554" s="43">
        <f t="shared" ca="1" si="941"/>
        <v>2.148680650654762E-4</v>
      </c>
      <c r="BZ554" s="43">
        <f t="shared" ca="1" si="942"/>
        <v>1.4066360718837883E-4</v>
      </c>
      <c r="CA554" s="43">
        <f t="shared" ca="1" si="943"/>
        <v>2.2150847855394374E-4</v>
      </c>
      <c r="CB554" s="43">
        <f t="shared" ca="1" si="944"/>
        <v>1.664249382508914E-4</v>
      </c>
      <c r="CD554" s="43">
        <f t="shared" ca="1" si="945"/>
        <v>3.7458051622756304E-4</v>
      </c>
      <c r="CE554" s="43">
        <f t="shared" ca="1" si="946"/>
        <v>-7.6758480742547942E-5</v>
      </c>
      <c r="CF554" s="43">
        <f t="shared" ca="1" si="947"/>
        <v>5.5800454492305928E-6</v>
      </c>
      <c r="CG554" s="43">
        <f t="shared" ca="1" si="948"/>
        <v>-4.7015312122694792E-5</v>
      </c>
      <c r="CH554" s="43">
        <f t="shared" ca="1" si="949"/>
        <v>2.7047368159526414E-4</v>
      </c>
      <c r="CI554" s="43">
        <f t="shared" ca="1" si="950"/>
        <v>2.5438219734532166E-4</v>
      </c>
      <c r="CJ554" s="43">
        <f t="shared" ca="1" si="951"/>
        <v>-9.3515057797846694E-6</v>
      </c>
      <c r="CK554" s="43">
        <f t="shared" ca="1" si="952"/>
        <v>3.6213150131036021E-5</v>
      </c>
      <c r="CL554" s="43">
        <f t="shared" ca="1" si="953"/>
        <v>2.2040174795946908E-4</v>
      </c>
      <c r="CN554" s="43">
        <f t="shared" ca="1" si="954"/>
        <v>-4.8045136932263635E-6</v>
      </c>
      <c r="CO554" s="43">
        <f t="shared" ca="1" si="955"/>
        <v>1.577605809677443E-4</v>
      </c>
      <c r="CP554" s="43">
        <f t="shared" ca="1" si="956"/>
        <v>1.7344377410020111E-5</v>
      </c>
      <c r="CQ554" s="43">
        <f t="shared" ca="1" si="957"/>
        <v>4.2102032501198144E-4</v>
      </c>
      <c r="CR554" s="43">
        <f t="shared" ca="1" si="958"/>
        <v>4.609590953138125E-4</v>
      </c>
      <c r="CS554" s="43">
        <f t="shared" ca="1" si="959"/>
        <v>1.0662452512390206E-4</v>
      </c>
      <c r="CT554" s="43">
        <f t="shared" ca="1" si="960"/>
        <v>1.8121498838392003E-4</v>
      </c>
      <c r="CU554" s="43">
        <f t="shared" ca="1" si="960"/>
        <v>4.1603751818286431E-4</v>
      </c>
      <c r="CW554" s="43">
        <f t="shared" ca="1" si="961"/>
        <v>1.0835336875468283E-4</v>
      </c>
      <c r="CX554" s="43">
        <f t="shared" ca="1" si="962"/>
        <v>9.5342590788996144E-5</v>
      </c>
      <c r="CY554" s="43">
        <f t="shared" ca="1" si="963"/>
        <v>-1.2112072792926372E-5</v>
      </c>
      <c r="CZ554" s="43">
        <f t="shared" ca="1" si="964"/>
        <v>1.3358404091406277E-6</v>
      </c>
      <c r="DA554" s="43">
        <f t="shared" ca="1" si="965"/>
        <v>9.7902483523767763E-5</v>
      </c>
      <c r="DB554" s="43">
        <f t="shared" ca="1" si="966"/>
        <v>8.4268431514427543E-5</v>
      </c>
      <c r="DC554" s="43">
        <f t="shared" ca="1" si="967"/>
        <v>2.4027610920835783E-5</v>
      </c>
      <c r="DE554" s="43">
        <f t="shared" ca="1" si="968"/>
        <v>7.8275961937903076E-5</v>
      </c>
      <c r="DF554" s="43">
        <f t="shared" ca="1" si="969"/>
        <v>7.7124073894943958E-5</v>
      </c>
      <c r="DG554" s="43">
        <f t="shared" ca="1" si="970"/>
        <v>1.312654272503581E-4</v>
      </c>
      <c r="DH554" s="43">
        <f t="shared" ca="1" si="971"/>
        <v>1.6361758558482441E-4</v>
      </c>
      <c r="DI554" s="43">
        <f t="shared" ca="1" si="972"/>
        <v>1.7775325105395028E-4</v>
      </c>
      <c r="DJ554" s="43">
        <f t="shared" ca="1" si="973"/>
        <v>1.1801756972426488E-4</v>
      </c>
      <c r="DL554" s="43">
        <f t="shared" ca="1" si="974"/>
        <v>-2.5178545674427205E-5</v>
      </c>
      <c r="DM554" s="43">
        <f t="shared" ca="1" si="975"/>
        <v>-3.4387131152792709E-5</v>
      </c>
      <c r="DN554" s="43">
        <f t="shared" ca="1" si="976"/>
        <v>9.10578330369751E-5</v>
      </c>
      <c r="DO554" s="43">
        <f t="shared" ca="1" si="977"/>
        <v>1.0767089092724472E-4</v>
      </c>
      <c r="DP554" s="43">
        <f t="shared" ca="1" si="978"/>
        <v>1.4734131579862647E-5</v>
      </c>
      <c r="DR554" s="43">
        <f t="shared" ca="1" si="979"/>
        <v>2.5076954511712323E-4</v>
      </c>
      <c r="DS554" s="43">
        <f t="shared" ca="1" si="980"/>
        <v>3.1226333283612245E-5</v>
      </c>
      <c r="DT554" s="43">
        <f t="shared" ca="1" si="981"/>
        <v>8.6716343377907259E-5</v>
      </c>
      <c r="DU554" s="43">
        <f t="shared" ca="1" si="982"/>
        <v>2.3703487013238805E-4</v>
      </c>
      <c r="DW554" s="43">
        <f t="shared" ca="1" si="983"/>
        <v>7.899199924741981E-5</v>
      </c>
      <c r="DX554" s="43">
        <f t="shared" ca="1" si="984"/>
        <v>1.4496330930014733E-4</v>
      </c>
      <c r="DY554" s="43">
        <f t="shared" ca="1" si="985"/>
        <v>2.8186283505668799E-4</v>
      </c>
      <c r="EA554" s="43">
        <f t="shared" ca="1" si="986"/>
        <v>1.2336697549539494E-4</v>
      </c>
      <c r="EB554" s="43">
        <f t="shared" ca="1" si="987"/>
        <v>7.9340205968449012E-5</v>
      </c>
      <c r="ED554" s="43">
        <f t="shared" ca="1" si="988"/>
        <v>1.2115602764208578E-4</v>
      </c>
    </row>
    <row r="555" spans="1:134" x14ac:dyDescent="0.3">
      <c r="A555">
        <f ca="1"/>
        <v>551</v>
      </c>
      <c r="B555" s="21">
        <f ca="1">LN(Data!C565/Data!C564)</f>
        <v>4.4910255124638023E-3</v>
      </c>
      <c r="C555" s="21">
        <f ca="1">LN(Data!D565/Data!D564)</f>
        <v>-2.4895339326235473E-3</v>
      </c>
      <c r="D555" s="21">
        <f ca="1">LN(Data!E565/Data!E564)</f>
        <v>-1.6226105559257076E-2</v>
      </c>
      <c r="E555" s="21">
        <f ca="1">LN(Data!F565/Data!F564)</f>
        <v>-2.2246208827163785E-2</v>
      </c>
      <c r="F555" s="21">
        <f ca="1">LN(Data!G565/Data!G564)</f>
        <v>-6.9848664073824871E-4</v>
      </c>
      <c r="G555" s="21">
        <f ca="1">LN(Data!H565/Data!H564)</f>
        <v>1.81392956319677E-3</v>
      </c>
      <c r="H555" s="21">
        <f ca="1">LN(Data!I565/Data!I564)</f>
        <v>1.0557434760695754E-2</v>
      </c>
      <c r="I555" s="21">
        <f ca="1">LN(Data!J565/Data!J564)</f>
        <v>-1.0790802381225187E-2</v>
      </c>
      <c r="J555" s="21">
        <f ca="1">LN(Data!K565/Data!K564)</f>
        <v>8.4964645121428303E-3</v>
      </c>
      <c r="K555" s="21">
        <f ca="1">LN(Data!L565/Data!L564)</f>
        <v>3.6559929301866012E-3</v>
      </c>
      <c r="L555" s="21">
        <f ca="1">LN(Data!M565/Data!M564)</f>
        <v>-1.6537341861324398E-2</v>
      </c>
      <c r="M555" s="21">
        <f ca="1">LN(Data!N565/Data!N564)</f>
        <v>-3.5691270754532323E-3</v>
      </c>
      <c r="N555" s="21">
        <f ca="1">LN(Data!O565/Data!O564)</f>
        <v>-7.9330024972518887E-3</v>
      </c>
      <c r="O555" s="21">
        <f ca="1">LN(Data!P565/Data!P564)</f>
        <v>-1.0331341779397714E-3</v>
      </c>
      <c r="Q555" s="41">
        <f t="shared" ca="1" si="885"/>
        <v>6.4706513482360286E-4</v>
      </c>
      <c r="R555" s="41">
        <f t="shared" ca="1" si="886"/>
        <v>3.890136626651915E-4</v>
      </c>
      <c r="S555" s="41">
        <f t="shared" ca="1" si="887"/>
        <v>1.4609559371275677E-3</v>
      </c>
      <c r="T555" s="41">
        <f t="shared" ca="1" si="888"/>
        <v>2.9202212131064091E-4</v>
      </c>
      <c r="U555" s="41">
        <f t="shared" ca="1" si="889"/>
        <v>5.34449322204314E-4</v>
      </c>
      <c r="V555" s="41">
        <f t="shared" ca="1" si="890"/>
        <v>8.2978443091614757E-4</v>
      </c>
      <c r="W555" s="41">
        <f t="shared" ca="1" si="891"/>
        <v>1.764513051262716E-4</v>
      </c>
      <c r="X555" s="41">
        <f t="shared" ca="1" si="892"/>
        <v>2.9100668390379618E-4</v>
      </c>
      <c r="Y555" s="41">
        <f t="shared" ca="1" si="893"/>
        <v>1.3406329150059357E-4</v>
      </c>
      <c r="Z555" s="41">
        <f t="shared" ca="1" si="894"/>
        <v>3.4039605015660004E-4</v>
      </c>
      <c r="AA555" s="41">
        <f t="shared" ca="1" si="895"/>
        <v>6.5962658020489993E-4</v>
      </c>
      <c r="AB555" s="41">
        <f t="shared" ca="1" si="896"/>
        <v>1.7251485264319541E-4</v>
      </c>
      <c r="AC555" s="41">
        <f t="shared" ca="1" si="897"/>
        <v>2.7620959823107787E-4</v>
      </c>
      <c r="AD555" s="41">
        <f t="shared" ca="1" si="898"/>
        <v>2.3085748039664562E-4</v>
      </c>
      <c r="AF555" s="43">
        <f t="shared" ca="1" si="899"/>
        <v>3.4740883454337441E-4</v>
      </c>
      <c r="AG555" s="43">
        <f t="shared" ca="1" si="900"/>
        <v>6.3203146149862449E-4</v>
      </c>
      <c r="AH555" s="43">
        <f t="shared" ca="1" si="901"/>
        <v>2.4068836944401089E-4</v>
      </c>
      <c r="AI555" s="43">
        <f t="shared" ca="1" si="902"/>
        <v>3.2016614719766593E-4</v>
      </c>
      <c r="AJ555" s="43">
        <f t="shared" ca="1" si="903"/>
        <v>5.2466644056547009E-4</v>
      </c>
      <c r="AK555" s="43">
        <f t="shared" ca="1" si="904"/>
        <v>1.0391423256679059E-6</v>
      </c>
      <c r="AL555" s="43">
        <f t="shared" ca="1" si="905"/>
        <v>1.7425554453480457E-4</v>
      </c>
      <c r="AM555" s="43">
        <f t="shared" ca="1" si="906"/>
        <v>-1.118175309922572E-5</v>
      </c>
      <c r="AN555" s="43">
        <f t="shared" ca="1" si="907"/>
        <v>2.8641363571674228E-4</v>
      </c>
      <c r="AO555" s="43">
        <f t="shared" ca="1" si="908"/>
        <v>4.6385788649768822E-4</v>
      </c>
      <c r="AP555" s="43">
        <f t="shared" ca="1" si="909"/>
        <v>1.2558783979713431E-4</v>
      </c>
      <c r="AQ555" s="43">
        <f t="shared" ca="1" si="910"/>
        <v>1.3472285194667045E-4</v>
      </c>
      <c r="AR555" s="43">
        <f t="shared" ca="1" si="911"/>
        <v>3.2466124748798352E-4</v>
      </c>
      <c r="AT555" s="43">
        <f t="shared" ca="1" si="912"/>
        <v>4.6692483058985781E-4</v>
      </c>
      <c r="AU555" s="43">
        <f t="shared" ca="1" si="913"/>
        <v>1.5801533144570927E-4</v>
      </c>
      <c r="AV555" s="43">
        <f t="shared" ca="1" si="914"/>
        <v>2.0835224338037019E-4</v>
      </c>
      <c r="AW555" s="43">
        <f t="shared" ca="1" si="915"/>
        <v>4.3773523465441978E-4</v>
      </c>
      <c r="AX555" s="43">
        <f t="shared" ca="1" si="916"/>
        <v>-1.4652382155886918E-5</v>
      </c>
      <c r="AY555" s="43">
        <f t="shared" ca="1" si="917"/>
        <v>1.0266494389713147E-4</v>
      </c>
      <c r="AZ555" s="43">
        <f t="shared" ca="1" si="918"/>
        <v>-2.4433995659055624E-5</v>
      </c>
      <c r="BA555" s="43">
        <f t="shared" ca="1" si="919"/>
        <v>2.2730308209739349E-4</v>
      </c>
      <c r="BB555" s="43">
        <f t="shared" ca="1" si="920"/>
        <v>3.2529991799491839E-4</v>
      </c>
      <c r="BC555" s="43">
        <f t="shared" ca="1" si="921"/>
        <v>4.0595271893945414E-5</v>
      </c>
      <c r="BD555" s="43">
        <f t="shared" ca="1" si="922"/>
        <v>9.232819172979983E-5</v>
      </c>
      <c r="BE555" s="43">
        <f t="shared" ca="1" si="923"/>
        <v>2.5457841944564899E-4</v>
      </c>
      <c r="BG555" s="43">
        <f t="shared" ca="1" si="924"/>
        <v>2.960203426740297E-4</v>
      </c>
      <c r="BH555" s="43">
        <f t="shared" ca="1" si="925"/>
        <v>2.8363998711769008E-4</v>
      </c>
      <c r="BI555" s="43">
        <f t="shared" ca="1" si="926"/>
        <v>6.7769945104022072E-4</v>
      </c>
      <c r="BJ555" s="43">
        <f t="shared" ca="1" si="927"/>
        <v>-5.0467619989044068E-6</v>
      </c>
      <c r="BK555" s="43">
        <f t="shared" ca="1" si="928"/>
        <v>1.6822834838007411E-4</v>
      </c>
      <c r="BL555" s="43">
        <f t="shared" ca="1" si="929"/>
        <v>-5.7123620497497982E-5</v>
      </c>
      <c r="BM555" s="43">
        <f t="shared" ca="1" si="930"/>
        <v>3.1639563512535598E-4</v>
      </c>
      <c r="BN555" s="43">
        <f t="shared" ca="1" si="931"/>
        <v>5.3860813291649367E-4</v>
      </c>
      <c r="BO555" s="43">
        <f t="shared" ca="1" si="932"/>
        <v>1.1788628447679714E-4</v>
      </c>
      <c r="BP555" s="43">
        <f t="shared" ca="1" si="933"/>
        <v>1.8815981980390621E-4</v>
      </c>
      <c r="BQ555" s="43">
        <f t="shared" ca="1" si="934"/>
        <v>3.8301437995296903E-4</v>
      </c>
      <c r="BS555" s="43">
        <f t="shared" ca="1" si="935"/>
        <v>9.3054791330599159E-5</v>
      </c>
      <c r="BT555" s="43">
        <f t="shared" ca="1" si="936"/>
        <v>2.2361579545295422E-4</v>
      </c>
      <c r="BU555" s="43">
        <f t="shared" ca="1" si="937"/>
        <v>8.0140707791291385E-5</v>
      </c>
      <c r="BV555" s="43">
        <f t="shared" ca="1" si="938"/>
        <v>1.8565620919237872E-4</v>
      </c>
      <c r="BW555" s="43">
        <f t="shared" ca="1" si="939"/>
        <v>7.222812013007688E-5</v>
      </c>
      <c r="BX555" s="43">
        <f t="shared" ca="1" si="940"/>
        <v>1.0885877699142924E-4</v>
      </c>
      <c r="BY555" s="43">
        <f t="shared" ca="1" si="941"/>
        <v>2.0532068576382368E-4</v>
      </c>
      <c r="BZ555" s="43">
        <f t="shared" ca="1" si="942"/>
        <v>1.3609089950826522E-4</v>
      </c>
      <c r="CA555" s="43">
        <f t="shared" ca="1" si="943"/>
        <v>2.1043903840006688E-4</v>
      </c>
      <c r="CB555" s="43">
        <f t="shared" ca="1" si="944"/>
        <v>1.5800029914317829E-4</v>
      </c>
      <c r="CD555" s="43">
        <f t="shared" ca="1" si="945"/>
        <v>3.5335871462049403E-4</v>
      </c>
      <c r="CE555" s="43">
        <f t="shared" ca="1" si="946"/>
        <v>-7.3463087797388525E-5</v>
      </c>
      <c r="CF555" s="43">
        <f t="shared" ca="1" si="947"/>
        <v>2.120906617284172E-6</v>
      </c>
      <c r="CG555" s="43">
        <f t="shared" ca="1" si="948"/>
        <v>-4.502536055513084E-5</v>
      </c>
      <c r="CH555" s="43">
        <f t="shared" ca="1" si="949"/>
        <v>2.5374291204322805E-4</v>
      </c>
      <c r="CI555" s="43">
        <f t="shared" ca="1" si="950"/>
        <v>2.3768393490461551E-4</v>
      </c>
      <c r="CJ555" s="43">
        <f t="shared" ca="1" si="951"/>
        <v>-1.0449928060893488E-5</v>
      </c>
      <c r="CK555" s="43">
        <f t="shared" ca="1" si="952"/>
        <v>3.308722234202459E-5</v>
      </c>
      <c r="CL555" s="43">
        <f t="shared" ca="1" si="953"/>
        <v>2.0650782426391787E-4</v>
      </c>
      <c r="CN555" s="43">
        <f t="shared" ca="1" si="954"/>
        <v>-7.7580808512937142E-6</v>
      </c>
      <c r="CO555" s="43">
        <f t="shared" ca="1" si="955"/>
        <v>1.405638809030975E-4</v>
      </c>
      <c r="CP555" s="43">
        <f t="shared" ca="1" si="956"/>
        <v>1.424751431801541E-5</v>
      </c>
      <c r="CQ555" s="43">
        <f t="shared" ca="1" si="957"/>
        <v>3.945160605609307E-4</v>
      </c>
      <c r="CR555" s="43">
        <f t="shared" ca="1" si="958"/>
        <v>4.2974987202618151E-4</v>
      </c>
      <c r="CS555" s="43">
        <f t="shared" ca="1" si="959"/>
        <v>9.6120645116784409E-5</v>
      </c>
      <c r="CT555" s="43">
        <f t="shared" ca="1" si="960"/>
        <v>1.6798357904215623E-4</v>
      </c>
      <c r="CU555" s="43">
        <f t="shared" ca="1" si="960"/>
        <v>3.8941782282712602E-4</v>
      </c>
      <c r="CW555" s="43">
        <f t="shared" ca="1" si="961"/>
        <v>1.0993545000367489E-4</v>
      </c>
      <c r="CX555" s="43">
        <f t="shared" ca="1" si="962"/>
        <v>9.1771913844364994E-5</v>
      </c>
      <c r="CY555" s="43">
        <f t="shared" ca="1" si="963"/>
        <v>-1.0085671820380911E-5</v>
      </c>
      <c r="CZ555" s="43">
        <f t="shared" ca="1" si="964"/>
        <v>4.9691777738601412E-6</v>
      </c>
      <c r="DA555" s="43">
        <f t="shared" ca="1" si="965"/>
        <v>9.6321826116216018E-5</v>
      </c>
      <c r="DB555" s="43">
        <f t="shared" ca="1" si="966"/>
        <v>8.167828658426878E-5</v>
      </c>
      <c r="DC555" s="43">
        <f t="shared" ca="1" si="967"/>
        <v>2.4318909726595626E-5</v>
      </c>
      <c r="DE555" s="43">
        <f t="shared" ca="1" si="968"/>
        <v>7.8706388048380106E-5</v>
      </c>
      <c r="DF555" s="43">
        <f t="shared" ca="1" si="969"/>
        <v>7.5596070162334519E-5</v>
      </c>
      <c r="DG555" s="43">
        <f t="shared" ca="1" si="970"/>
        <v>1.3224534710261777E-4</v>
      </c>
      <c r="DH555" s="43">
        <f t="shared" ca="1" si="971"/>
        <v>1.6403955650893886E-4</v>
      </c>
      <c r="DI555" s="43">
        <f t="shared" ca="1" si="972"/>
        <v>1.7296882643751544E-4</v>
      </c>
      <c r="DJ555" s="43">
        <f t="shared" ca="1" si="973"/>
        <v>1.1506923030114753E-4</v>
      </c>
      <c r="DL555" s="43">
        <f t="shared" ca="1" si="974"/>
        <v>-2.2843487105025845E-5</v>
      </c>
      <c r="DM555" s="43">
        <f t="shared" ca="1" si="975"/>
        <v>-2.9968549530098328E-5</v>
      </c>
      <c r="DN555" s="43">
        <f t="shared" ca="1" si="976"/>
        <v>8.8317595804880924E-5</v>
      </c>
      <c r="DO555" s="43">
        <f t="shared" ca="1" si="977"/>
        <v>1.0277472243282559E-4</v>
      </c>
      <c r="DP555" s="43">
        <f t="shared" ca="1" si="978"/>
        <v>1.4949245276925569E-5</v>
      </c>
      <c r="DR555" s="43">
        <f t="shared" ca="1" si="979"/>
        <v>2.3714726597711834E-4</v>
      </c>
      <c r="DS555" s="43">
        <f t="shared" ca="1" si="980"/>
        <v>3.0999042549344635E-5</v>
      </c>
      <c r="DT555" s="43">
        <f t="shared" ca="1" si="981"/>
        <v>8.2458906734910519E-5</v>
      </c>
      <c r="DU555" s="43">
        <f t="shared" ca="1" si="982"/>
        <v>2.2347725947733955E-4</v>
      </c>
      <c r="DW555" s="43">
        <f t="shared" ca="1" si="983"/>
        <v>7.8956322580546646E-5</v>
      </c>
      <c r="DX555" s="43">
        <f t="shared" ca="1" si="984"/>
        <v>1.3896715662470064E-4</v>
      </c>
      <c r="DY555" s="43">
        <f t="shared" ca="1" si="985"/>
        <v>2.6684964812654147E-4</v>
      </c>
      <c r="EA555" s="43">
        <f t="shared" ca="1" si="986"/>
        <v>1.1908856866757179E-4</v>
      </c>
      <c r="EB555" s="43">
        <f t="shared" ca="1" si="987"/>
        <v>7.6774913501993376E-5</v>
      </c>
      <c r="ED555" s="43">
        <f t="shared" ca="1" si="988"/>
        <v>1.1514743005539407E-4</v>
      </c>
    </row>
    <row r="556" spans="1:134" x14ac:dyDescent="0.3">
      <c r="A556">
        <f ca="1"/>
        <v>552</v>
      </c>
      <c r="B556" s="21">
        <f ca="1">LN(Data!C566/Data!C565)</f>
        <v>4.2230841548747573E-3</v>
      </c>
      <c r="C556" s="21">
        <f ca="1">LN(Data!D566/Data!D565)</f>
        <v>-1.133658436796875E-3</v>
      </c>
      <c r="D556" s="21">
        <f ca="1">LN(Data!E566/Data!E565)</f>
        <v>-5.0694536791636519E-2</v>
      </c>
      <c r="E556" s="21">
        <f ca="1">LN(Data!F566/Data!F565)</f>
        <v>-4.2080014002050768E-3</v>
      </c>
      <c r="F556" s="21">
        <f ca="1">LN(Data!G566/Data!G565)</f>
        <v>-1.5905491282252347E-2</v>
      </c>
      <c r="G556" s="21">
        <f ca="1">LN(Data!H566/Data!H565)</f>
        <v>-7.0834028342824339E-3</v>
      </c>
      <c r="H556" s="21">
        <f ca="1">LN(Data!I566/Data!I565)</f>
        <v>1.223399270453846E-3</v>
      </c>
      <c r="I556" s="21">
        <f ca="1">LN(Data!J566/Data!J565)</f>
        <v>-3.7481303249868648E-3</v>
      </c>
      <c r="J556" s="21">
        <f ca="1">LN(Data!K566/Data!K565)</f>
        <v>-1.387925274847969E-3</v>
      </c>
      <c r="K556" s="21">
        <f ca="1">LN(Data!L566/Data!L565)</f>
        <v>3.4911618081408594E-3</v>
      </c>
      <c r="L556" s="21">
        <f ca="1">LN(Data!M566/Data!M565)</f>
        <v>1.6054832804918373E-2</v>
      </c>
      <c r="M556" s="21">
        <f ca="1">LN(Data!N566/Data!N565)</f>
        <v>-4.1164869838824893E-3</v>
      </c>
      <c r="N556" s="21">
        <f ca="1">LN(Data!O566/Data!O565)</f>
        <v>-2.3379604302985371E-2</v>
      </c>
      <c r="O556" s="21">
        <f ca="1">LN(Data!P566/Data!P565)</f>
        <v>5.7975444670774817E-3</v>
      </c>
      <c r="Q556" s="41">
        <f t="shared" ca="1" si="885"/>
        <v>6.094513853434027E-4</v>
      </c>
      <c r="R556" s="41">
        <f t="shared" ca="1" si="886"/>
        <v>3.6604470965738108E-4</v>
      </c>
      <c r="S556" s="41">
        <f t="shared" ca="1" si="887"/>
        <v>1.3890957709971226E-3</v>
      </c>
      <c r="T556" s="41">
        <f t="shared" ca="1" si="888"/>
        <v>3.0419442246290925E-4</v>
      </c>
      <c r="U556" s="41">
        <f t="shared" ca="1" si="889"/>
        <v>5.024116358872925E-4</v>
      </c>
      <c r="V556" s="41">
        <f t="shared" ca="1" si="890"/>
        <v>7.8019478548879305E-4</v>
      </c>
      <c r="W556" s="41">
        <f t="shared" ca="1" si="891"/>
        <v>1.7255179254227612E-4</v>
      </c>
      <c r="X556" s="41">
        <f t="shared" ca="1" si="892"/>
        <v>2.8053276783140767E-4</v>
      </c>
      <c r="Y556" s="41">
        <f t="shared" ca="1" si="893"/>
        <v>1.3035088856292408E-4</v>
      </c>
      <c r="Z556" s="41">
        <f t="shared" ca="1" si="894"/>
        <v>3.2077426420553849E-4</v>
      </c>
      <c r="AA556" s="41">
        <f t="shared" ca="1" si="895"/>
        <v>6.3645800594290471E-4</v>
      </c>
      <c r="AB556" s="41">
        <f t="shared" ca="1" si="896"/>
        <v>1.629282815694477E-4</v>
      </c>
      <c r="AC556" s="41">
        <f t="shared" ca="1" si="897"/>
        <v>2.6341297405449747E-4</v>
      </c>
      <c r="AD556" s="41">
        <f t="shared" ca="1" si="898"/>
        <v>2.1707007354662453E-4</v>
      </c>
      <c r="AF556" s="43">
        <f t="shared" ca="1" si="899"/>
        <v>3.2589347084643856E-4</v>
      </c>
      <c r="AG556" s="43">
        <f t="shared" ca="1" si="900"/>
        <v>5.8973726256663381E-4</v>
      </c>
      <c r="AH556" s="43">
        <f t="shared" ca="1" si="901"/>
        <v>2.2025256979346682E-4</v>
      </c>
      <c r="AI556" s="43">
        <f t="shared" ca="1" si="902"/>
        <v>3.0076796308638572E-4</v>
      </c>
      <c r="AJ556" s="43">
        <f t="shared" ca="1" si="903"/>
        <v>4.9367523836830963E-4</v>
      </c>
      <c r="AK556" s="43">
        <f t="shared" ca="1" si="904"/>
        <v>3.8216163175152431E-6</v>
      </c>
      <c r="AL556" s="43">
        <f t="shared" ca="1" si="905"/>
        <v>1.6089250573507403E-4</v>
      </c>
      <c r="AM556" s="43">
        <f t="shared" ca="1" si="906"/>
        <v>-8.2213775798855686E-6</v>
      </c>
      <c r="AN556" s="43">
        <f t="shared" ca="1" si="907"/>
        <v>2.7021396702510902E-4</v>
      </c>
      <c r="AO556" s="43">
        <f t="shared" ca="1" si="908"/>
        <v>4.3157023585537428E-4</v>
      </c>
      <c r="AP556" s="43">
        <f t="shared" ca="1" si="909"/>
        <v>1.170908269641211E-4</v>
      </c>
      <c r="AQ556" s="43">
        <f t="shared" ca="1" si="910"/>
        <v>1.2450184183353439E-4</v>
      </c>
      <c r="AR556" s="43">
        <f t="shared" ca="1" si="911"/>
        <v>3.0490318272164893E-4</v>
      </c>
      <c r="AT556" s="43">
        <f t="shared" ca="1" si="912"/>
        <v>4.4133306717751244E-4</v>
      </c>
      <c r="AU556" s="43">
        <f t="shared" ca="1" si="913"/>
        <v>1.5185737306381392E-4</v>
      </c>
      <c r="AV556" s="43">
        <f t="shared" ca="1" si="914"/>
        <v>1.9595544314916411E-4</v>
      </c>
      <c r="AW556" s="43">
        <f t="shared" ca="1" si="915"/>
        <v>4.1120017022321651E-4</v>
      </c>
      <c r="AX556" s="43">
        <f t="shared" ca="1" si="916"/>
        <v>-1.5350224751226389E-5</v>
      </c>
      <c r="AY556" s="43">
        <f t="shared" ca="1" si="917"/>
        <v>9.8116891384601284E-5</v>
      </c>
      <c r="AZ556" s="43">
        <f t="shared" ca="1" si="918"/>
        <v>-2.4237090122130968E-5</v>
      </c>
      <c r="BA556" s="43">
        <f t="shared" ca="1" si="919"/>
        <v>2.1311879406412198E-4</v>
      </c>
      <c r="BB556" s="43">
        <f t="shared" ca="1" si="920"/>
        <v>3.0825213933837305E-4</v>
      </c>
      <c r="BC556" s="43">
        <f t="shared" ca="1" si="921"/>
        <v>3.8692683358159862E-5</v>
      </c>
      <c r="BD556" s="43">
        <f t="shared" ca="1" si="922"/>
        <v>8.7973468960281598E-5</v>
      </c>
      <c r="BE556" s="43">
        <f t="shared" ca="1" si="923"/>
        <v>2.3945803563448609E-4</v>
      </c>
      <c r="BG556" s="43">
        <f t="shared" ca="1" si="924"/>
        <v>2.9991728207695806E-4</v>
      </c>
      <c r="BH556" s="43">
        <f t="shared" ca="1" si="925"/>
        <v>2.6730161096848968E-4</v>
      </c>
      <c r="BI556" s="43">
        <f t="shared" ca="1" si="926"/>
        <v>6.3527150322363808E-4</v>
      </c>
      <c r="BJ556" s="43">
        <f t="shared" ca="1" si="927"/>
        <v>-1.5022319330691307E-5</v>
      </c>
      <c r="BK556" s="43">
        <f t="shared" ca="1" si="928"/>
        <v>1.6864020938768022E-4</v>
      </c>
      <c r="BL556" s="43">
        <f t="shared" ca="1" si="929"/>
        <v>-6.1968075070918774E-5</v>
      </c>
      <c r="BM556" s="43">
        <f t="shared" ca="1" si="930"/>
        <v>2.938525453852883E-4</v>
      </c>
      <c r="BN556" s="43">
        <f t="shared" ca="1" si="931"/>
        <v>5.2239184422418631E-4</v>
      </c>
      <c r="BO556" s="43">
        <f t="shared" ca="1" si="932"/>
        <v>1.1428788936903171E-4</v>
      </c>
      <c r="BP556" s="43">
        <f t="shared" ca="1" si="933"/>
        <v>1.8459353477100738E-4</v>
      </c>
      <c r="BQ556" s="43">
        <f t="shared" ca="1" si="934"/>
        <v>3.6103934180947846E-4</v>
      </c>
      <c r="BS556" s="43">
        <f t="shared" ca="1" si="935"/>
        <v>8.8403824631134035E-5</v>
      </c>
      <c r="BT556" s="43">
        <f t="shared" ca="1" si="936"/>
        <v>2.0777766437413847E-4</v>
      </c>
      <c r="BU556" s="43">
        <f t="shared" ca="1" si="937"/>
        <v>6.1240491421878142E-5</v>
      </c>
      <c r="BV556" s="43">
        <f t="shared" ca="1" si="938"/>
        <v>1.8892010323195949E-4</v>
      </c>
      <c r="BW556" s="43">
        <f t="shared" ca="1" si="939"/>
        <v>5.6553585492489308E-5</v>
      </c>
      <c r="BX556" s="43">
        <f t="shared" ca="1" si="940"/>
        <v>9.7447331440209537E-5</v>
      </c>
      <c r="BY556" s="43">
        <f t="shared" ca="1" si="941"/>
        <v>2.1507503424758747E-4</v>
      </c>
      <c r="BZ556" s="43">
        <f t="shared" ca="1" si="942"/>
        <v>1.3268941831284234E-4</v>
      </c>
      <c r="CA556" s="43">
        <f t="shared" ca="1" si="943"/>
        <v>2.0840144990687951E-4</v>
      </c>
      <c r="CB556" s="43">
        <f t="shared" ca="1" si="944"/>
        <v>1.4989928031472328E-4</v>
      </c>
      <c r="CD556" s="43">
        <f t="shared" ca="1" si="945"/>
        <v>3.3208117140923638E-4</v>
      </c>
      <c r="CE556" s="43">
        <f t="shared" ca="1" si="946"/>
        <v>-6.9497756157993902E-5</v>
      </c>
      <c r="CF556" s="43">
        <f t="shared" ca="1" si="947"/>
        <v>2.4458860986150585E-6</v>
      </c>
      <c r="CG556" s="43">
        <f t="shared" ca="1" si="948"/>
        <v>-4.2679918939137291E-5</v>
      </c>
      <c r="CH556" s="43">
        <f t="shared" ca="1" si="949"/>
        <v>2.3836511758741223E-4</v>
      </c>
      <c r="CI556" s="43">
        <f t="shared" ca="1" si="950"/>
        <v>2.2411596555214596E-4</v>
      </c>
      <c r="CJ556" s="43">
        <f t="shared" ca="1" si="951"/>
        <v>-9.6733531223618029E-6</v>
      </c>
      <c r="CK556" s="43">
        <f t="shared" ca="1" si="952"/>
        <v>3.143445477741953E-5</v>
      </c>
      <c r="CL556" s="43">
        <f t="shared" ca="1" si="953"/>
        <v>1.9416065263336564E-4</v>
      </c>
      <c r="CN556" s="43">
        <f t="shared" ca="1" si="954"/>
        <v>-6.1435694187792557E-6</v>
      </c>
      <c r="CO556" s="43">
        <f t="shared" ca="1" si="955"/>
        <v>1.3095562272191652E-4</v>
      </c>
      <c r="CP556" s="43">
        <f t="shared" ca="1" si="956"/>
        <v>1.4317382748608171E-5</v>
      </c>
      <c r="CQ556" s="43">
        <f t="shared" ca="1" si="957"/>
        <v>3.7124299974680903E-4</v>
      </c>
      <c r="CR556" s="43">
        <f t="shared" ca="1" si="958"/>
        <v>4.021650253066737E-4</v>
      </c>
      <c r="CS556" s="43">
        <f t="shared" ca="1" si="959"/>
        <v>8.9964957702759105E-5</v>
      </c>
      <c r="CT556" s="43">
        <f t="shared" ca="1" si="960"/>
        <v>1.5704116983434612E-4</v>
      </c>
      <c r="CU556" s="43">
        <f t="shared" ca="1" si="960"/>
        <v>3.659403114998116E-4</v>
      </c>
      <c r="CW556" s="43">
        <f t="shared" ca="1" si="961"/>
        <v>9.6503931474133673E-5</v>
      </c>
      <c r="CX556" s="43">
        <f t="shared" ca="1" si="962"/>
        <v>9.164765120071397E-5</v>
      </c>
      <c r="CY556" s="43">
        <f t="shared" ca="1" si="963"/>
        <v>-7.1646571003974567E-6</v>
      </c>
      <c r="CZ556" s="43">
        <f t="shared" ca="1" si="964"/>
        <v>-5.8044873615467897E-6</v>
      </c>
      <c r="DA556" s="43">
        <f t="shared" ca="1" si="965"/>
        <v>8.8281666974139225E-5</v>
      </c>
      <c r="DB556" s="43">
        <f t="shared" ca="1" si="966"/>
        <v>7.1752460009942248E-5</v>
      </c>
      <c r="DC556" s="43">
        <f t="shared" ca="1" si="967"/>
        <v>2.2205340342041233E-5</v>
      </c>
      <c r="DE556" s="43">
        <f t="shared" ca="1" si="968"/>
        <v>6.8482984596099719E-5</v>
      </c>
      <c r="DF556" s="43">
        <f t="shared" ca="1" si="969"/>
        <v>6.8693240119586447E-5</v>
      </c>
      <c r="DG556" s="43">
        <f t="shared" ca="1" si="970"/>
        <v>1.3501769755263956E-4</v>
      </c>
      <c r="DH556" s="43">
        <f t="shared" ca="1" si="971"/>
        <v>1.5650800781508427E-4</v>
      </c>
      <c r="DI556" s="43">
        <f t="shared" ca="1" si="972"/>
        <v>1.6772690458552119E-4</v>
      </c>
      <c r="DJ556" s="43">
        <f t="shared" ca="1" si="973"/>
        <v>1.0883397728792492E-4</v>
      </c>
      <c r="DL556" s="43">
        <f t="shared" ca="1" si="974"/>
        <v>-1.9609097027445758E-5</v>
      </c>
      <c r="DM556" s="43">
        <f t="shared" ca="1" si="975"/>
        <v>-3.6600972853287439E-5</v>
      </c>
      <c r="DN556" s="43">
        <f t="shared" ca="1" si="976"/>
        <v>8.1199042364433081E-5</v>
      </c>
      <c r="DO556" s="43">
        <f t="shared" ca="1" si="977"/>
        <v>9.256409063529757E-5</v>
      </c>
      <c r="DP556" s="43">
        <f t="shared" ca="1" si="978"/>
        <v>1.3525611287561207E-5</v>
      </c>
      <c r="DR556" s="43">
        <f t="shared" ca="1" si="979"/>
        <v>2.1929080572274636E-4</v>
      </c>
      <c r="DS556" s="43">
        <f t="shared" ca="1" si="980"/>
        <v>2.835617779509628E-5</v>
      </c>
      <c r="DT556" s="43">
        <f t="shared" ca="1" si="981"/>
        <v>7.5771192268109559E-5</v>
      </c>
      <c r="DU556" s="43">
        <f t="shared" ca="1" si="982"/>
        <v>2.0984199603367025E-4</v>
      </c>
      <c r="DW556" s="43">
        <f t="shared" ca="1" si="983"/>
        <v>7.7760375701310585E-5</v>
      </c>
      <c r="DX556" s="43">
        <f t="shared" ca="1" si="984"/>
        <v>1.3850057368424627E-4</v>
      </c>
      <c r="DY556" s="43">
        <f t="shared" ca="1" si="985"/>
        <v>2.5186378682430147E-4</v>
      </c>
      <c r="EA556" s="43">
        <f t="shared" ca="1" si="986"/>
        <v>1.1364208818767227E-4</v>
      </c>
      <c r="EB556" s="43">
        <f t="shared" ca="1" si="987"/>
        <v>7.2389661921897421E-5</v>
      </c>
      <c r="ED556" s="43">
        <f t="shared" ca="1" si="988"/>
        <v>1.0873033561288596E-4</v>
      </c>
    </row>
    <row r="557" spans="1:134" x14ac:dyDescent="0.3">
      <c r="A557">
        <f ca="1"/>
        <v>553</v>
      </c>
      <c r="B557" s="21">
        <f ca="1">LN(Data!C567/Data!C566)</f>
        <v>7.7536996107045722E-3</v>
      </c>
      <c r="C557" s="21">
        <f ca="1">LN(Data!D567/Data!D566)</f>
        <v>1.2848142477849059E-2</v>
      </c>
      <c r="D557" s="21">
        <f ca="1">LN(Data!E567/Data!E566)</f>
        <v>1.5590516229116742E-2</v>
      </c>
      <c r="E557" s="21">
        <f ca="1">LN(Data!F567/Data!F566)</f>
        <v>3.011594662122137E-4</v>
      </c>
      <c r="F557" s="21">
        <f ca="1">LN(Data!G567/Data!G566)</f>
        <v>-1.7004675725251096E-2</v>
      </c>
      <c r="G557" s="21">
        <f ca="1">LN(Data!H567/Data!H566)</f>
        <v>-1.3938624255714477E-3</v>
      </c>
      <c r="H557" s="21">
        <f ca="1">LN(Data!I567/Data!I566)</f>
        <v>-6.3262750528775081E-3</v>
      </c>
      <c r="I557" s="21">
        <f ca="1">LN(Data!J567/Data!J566)</f>
        <v>5.9902837306764246E-3</v>
      </c>
      <c r="J557" s="21">
        <f ca="1">LN(Data!K567/Data!K566)</f>
        <v>-1.1735256218420965E-2</v>
      </c>
      <c r="K557" s="21">
        <f ca="1">LN(Data!L567/Data!L566)</f>
        <v>2.1623032621133197E-3</v>
      </c>
      <c r="L557" s="21">
        <f ca="1">LN(Data!M567/Data!M566)</f>
        <v>2.9718102818643108E-2</v>
      </c>
      <c r="M557" s="21">
        <f ca="1">LN(Data!N567/Data!N566)</f>
        <v>7.1548486072879796E-3</v>
      </c>
      <c r="N557" s="21">
        <f ca="1">LN(Data!O567/Data!O566)</f>
        <v>1.4251751880895386E-2</v>
      </c>
      <c r="O557" s="21">
        <f ca="1">LN(Data!P567/Data!P566)</f>
        <v>5.6546435361675322E-3</v>
      </c>
      <c r="Q557" s="41">
        <f t="shared" ca="1" si="885"/>
        <v>5.7395436860954773E-4</v>
      </c>
      <c r="R557" s="41">
        <f t="shared" ca="1" si="886"/>
        <v>3.4415913796501747E-4</v>
      </c>
      <c r="S557" s="41">
        <f t="shared" ca="1" si="887"/>
        <v>1.4599461883684107E-3</v>
      </c>
      <c r="T557" s="41">
        <f t="shared" ca="1" si="888"/>
        <v>2.8700519366218233E-4</v>
      </c>
      <c r="U557" s="41">
        <f t="shared" ca="1" si="889"/>
        <v>4.8744601690984326E-4</v>
      </c>
      <c r="V557" s="41">
        <f t="shared" ca="1" si="890"/>
        <v>7.3639357410222866E-4</v>
      </c>
      <c r="W557" s="41">
        <f t="shared" ca="1" si="891"/>
        <v>1.6228848733623638E-4</v>
      </c>
      <c r="X557" s="41">
        <f t="shared" ca="1" si="892"/>
        <v>2.6454371061750836E-4</v>
      </c>
      <c r="Y557" s="41">
        <f t="shared" ca="1" si="893"/>
        <v>1.2264541544326234E-4</v>
      </c>
      <c r="Z557" s="41">
        <f t="shared" ca="1" si="894"/>
        <v>3.0225910099944344E-4</v>
      </c>
      <c r="AA557" s="41">
        <f t="shared" ca="1" si="895"/>
        <v>6.1373598496996336E-4</v>
      </c>
      <c r="AB557" s="41">
        <f t="shared" ca="1" si="896"/>
        <v>1.5416931258058927E-4</v>
      </c>
      <c r="AC557" s="41">
        <f t="shared" ca="1" si="897"/>
        <v>2.8040454945307792E-4</v>
      </c>
      <c r="AD557" s="41">
        <f t="shared" ca="1" si="898"/>
        <v>2.0606256044469149E-4</v>
      </c>
      <c r="AF557" s="43">
        <f t="shared" ca="1" si="899"/>
        <v>3.0605261049676362E-4</v>
      </c>
      <c r="AG557" s="43">
        <f t="shared" ca="1" si="900"/>
        <v>5.4150778910882721E-4</v>
      </c>
      <c r="AH557" s="43">
        <f t="shared" ca="1" si="901"/>
        <v>2.0597117096364501E-4</v>
      </c>
      <c r="AI557" s="43">
        <f t="shared" ca="1" si="902"/>
        <v>2.7869167160862783E-4</v>
      </c>
      <c r="AJ557" s="43">
        <f t="shared" ca="1" si="903"/>
        <v>4.6225989568988789E-4</v>
      </c>
      <c r="AK557" s="43">
        <f t="shared" ca="1" si="904"/>
        <v>3.9023104229126668E-6</v>
      </c>
      <c r="AL557" s="43">
        <f t="shared" ca="1" si="905"/>
        <v>1.5028923520381813E-4</v>
      </c>
      <c r="AM557" s="43">
        <f t="shared" ca="1" si="906"/>
        <v>-8.0797744392740739E-6</v>
      </c>
      <c r="AN557" s="43">
        <f t="shared" ca="1" si="907"/>
        <v>2.5488573721044628E-4</v>
      </c>
      <c r="AO557" s="43">
        <f t="shared" ca="1" si="908"/>
        <v>4.0974407630570869E-4</v>
      </c>
      <c r="AP557" s="43">
        <f t="shared" ca="1" si="909"/>
        <v>1.0902232108895089E-4</v>
      </c>
      <c r="AQ557" s="43">
        <f t="shared" ca="1" si="910"/>
        <v>1.1110768913477156E-4</v>
      </c>
      <c r="AR557" s="43">
        <f t="shared" ca="1" si="911"/>
        <v>2.8807800284891575E-4</v>
      </c>
      <c r="AT557" s="43">
        <f t="shared" ca="1" si="912"/>
        <v>4.1830130050686255E-4</v>
      </c>
      <c r="AU557" s="43">
        <f t="shared" ca="1" si="913"/>
        <v>1.4303215685734883E-4</v>
      </c>
      <c r="AV557" s="43">
        <f t="shared" ca="1" si="914"/>
        <v>1.8528000022322572E-4</v>
      </c>
      <c r="AW557" s="43">
        <f t="shared" ca="1" si="915"/>
        <v>3.8700996957288244E-4</v>
      </c>
      <c r="AX557" s="43">
        <f t="shared" ca="1" si="916"/>
        <v>-1.4512426280424074E-5</v>
      </c>
      <c r="AY557" s="43">
        <f t="shared" ca="1" si="917"/>
        <v>9.2484823875433334E-5</v>
      </c>
      <c r="AZ557" s="43">
        <f t="shared" ca="1" si="918"/>
        <v>-2.2688458722954607E-5</v>
      </c>
      <c r="BA557" s="43">
        <f t="shared" ca="1" si="919"/>
        <v>2.0009419931799332E-4</v>
      </c>
      <c r="BB557" s="43">
        <f t="shared" ca="1" si="920"/>
        <v>2.8866496917843109E-4</v>
      </c>
      <c r="BC557" s="43">
        <f t="shared" ca="1" si="921"/>
        <v>3.6651123768624844E-5</v>
      </c>
      <c r="BD557" s="43">
        <f t="shared" ca="1" si="922"/>
        <v>8.4285329962687812E-5</v>
      </c>
      <c r="BE557" s="43">
        <f t="shared" ca="1" si="923"/>
        <v>2.2469620738454848E-4</v>
      </c>
      <c r="BG557" s="43">
        <f t="shared" ca="1" si="924"/>
        <v>2.9472160606045785E-4</v>
      </c>
      <c r="BH557" s="43">
        <f t="shared" ca="1" si="925"/>
        <v>2.9964280509021208E-4</v>
      </c>
      <c r="BI557" s="43">
        <f t="shared" ca="1" si="926"/>
        <v>6.1870060256577063E-4</v>
      </c>
      <c r="BJ557" s="43">
        <f t="shared" ca="1" si="927"/>
        <v>-1.7842159730462858E-5</v>
      </c>
      <c r="BK557" s="43">
        <f t="shared" ca="1" si="928"/>
        <v>1.6992238066401312E-4</v>
      </c>
      <c r="BL557" s="43">
        <f t="shared" ca="1" si="929"/>
        <v>-5.4028376832074285E-5</v>
      </c>
      <c r="BM557" s="43">
        <f t="shared" ca="1" si="930"/>
        <v>2.6560242281846983E-4</v>
      </c>
      <c r="BN557" s="43">
        <f t="shared" ca="1" si="931"/>
        <v>4.4221479483198459E-4</v>
      </c>
      <c r="BO557" s="43">
        <f t="shared" ca="1" si="932"/>
        <v>1.1995162005829323E-4</v>
      </c>
      <c r="BP557" s="43">
        <f t="shared" ca="1" si="933"/>
        <v>2.4463101531544274E-4</v>
      </c>
      <c r="BQ557" s="43">
        <f t="shared" ca="1" si="934"/>
        <v>3.2174275142366523E-4</v>
      </c>
      <c r="BS557" s="43">
        <f t="shared" ca="1" si="935"/>
        <v>8.7115414928466039E-5</v>
      </c>
      <c r="BT557" s="43">
        <f t="shared" ca="1" si="936"/>
        <v>1.9709942265438277E-4</v>
      </c>
      <c r="BU557" s="43">
        <f t="shared" ca="1" si="937"/>
        <v>5.7257177985980674E-5</v>
      </c>
      <c r="BV557" s="43">
        <f t="shared" ca="1" si="938"/>
        <v>1.7853122529738367E-4</v>
      </c>
      <c r="BW557" s="43">
        <f t="shared" ca="1" si="939"/>
        <v>5.3510793852936364E-5</v>
      </c>
      <c r="BX557" s="43">
        <f t="shared" ca="1" si="940"/>
        <v>9.0719042727177004E-5</v>
      </c>
      <c r="BY557" s="43">
        <f t="shared" ca="1" si="941"/>
        <v>1.981170066573429E-4</v>
      </c>
      <c r="BZ557" s="43">
        <f t="shared" ca="1" si="942"/>
        <v>1.2576738419359801E-4</v>
      </c>
      <c r="CA557" s="43">
        <f t="shared" ca="1" si="943"/>
        <v>2.0180024737105891E-4</v>
      </c>
      <c r="CB557" s="43">
        <f t="shared" ca="1" si="944"/>
        <v>1.3944155898172708E-4</v>
      </c>
      <c r="CD557" s="43">
        <f t="shared" ca="1" si="945"/>
        <v>3.1891620124644381E-4</v>
      </c>
      <c r="CE557" s="43">
        <f t="shared" ca="1" si="946"/>
        <v>-6.6495416774369308E-5</v>
      </c>
      <c r="CF557" s="43">
        <f t="shared" ca="1" si="947"/>
        <v>5.8760841852276122E-6</v>
      </c>
      <c r="CG557" s="43">
        <f t="shared" ca="1" si="948"/>
        <v>-3.8794585801218326E-5</v>
      </c>
      <c r="CH557" s="43">
        <f t="shared" ca="1" si="949"/>
        <v>2.2073149190990848E-4</v>
      </c>
      <c r="CI557" s="43">
        <f t="shared" ca="1" si="950"/>
        <v>1.9534740742601828E-4</v>
      </c>
      <c r="CJ557" s="43">
        <f t="shared" ca="1" si="951"/>
        <v>-5.1644670648811991E-6</v>
      </c>
      <c r="CK557" s="43">
        <f t="shared" ca="1" si="952"/>
        <v>5.1860233036192971E-5</v>
      </c>
      <c r="CL557" s="43">
        <f t="shared" ca="1" si="953"/>
        <v>1.7697824589658944E-4</v>
      </c>
      <c r="CN557" s="43">
        <f t="shared" ca="1" si="954"/>
        <v>-6.2949050452400102E-6</v>
      </c>
      <c r="CO557" s="43">
        <f t="shared" ca="1" si="955"/>
        <v>1.2469125637663784E-4</v>
      </c>
      <c r="CP557" s="43">
        <f t="shared" ca="1" si="956"/>
        <v>1.4048213813229502E-5</v>
      </c>
      <c r="CQ557" s="43">
        <f t="shared" ca="1" si="957"/>
        <v>3.4748466143519704E-4</v>
      </c>
      <c r="CR557" s="43">
        <f t="shared" ca="1" si="958"/>
        <v>3.7121175289661591E-4</v>
      </c>
      <c r="CS557" s="43">
        <f t="shared" ca="1" si="959"/>
        <v>8.6316584374728747E-5</v>
      </c>
      <c r="CT557" s="43">
        <f t="shared" ca="1" si="960"/>
        <v>1.5755512896733546E-4</v>
      </c>
      <c r="CU557" s="43">
        <f t="shared" ca="1" si="960"/>
        <v>3.4151991223522441E-4</v>
      </c>
      <c r="CW557" s="43">
        <f t="shared" ca="1" si="961"/>
        <v>9.0438567991376348E-5</v>
      </c>
      <c r="CX557" s="43">
        <f t="shared" ca="1" si="962"/>
        <v>8.6046912922549523E-5</v>
      </c>
      <c r="CY557" s="43">
        <f t="shared" ca="1" si="963"/>
        <v>-6.4785125858266568E-6</v>
      </c>
      <c r="CZ557" s="43">
        <f t="shared" ca="1" si="964"/>
        <v>-4.2777298754062444E-6</v>
      </c>
      <c r="DA557" s="43">
        <f t="shared" ca="1" si="965"/>
        <v>8.268260052531599E-5</v>
      </c>
      <c r="DB557" s="43">
        <f t="shared" ca="1" si="966"/>
        <v>6.5731156958479401E-5</v>
      </c>
      <c r="DC557" s="43">
        <f t="shared" ca="1" si="967"/>
        <v>2.1298582621805539E-5</v>
      </c>
      <c r="DE557" s="43">
        <f t="shared" ca="1" si="968"/>
        <v>6.4686133009022142E-5</v>
      </c>
      <c r="DF557" s="43">
        <f t="shared" ca="1" si="969"/>
        <v>6.3786525945859525E-5</v>
      </c>
      <c r="DG557" s="43">
        <f t="shared" ca="1" si="970"/>
        <v>1.2330609935755867E-4</v>
      </c>
      <c r="DH557" s="43">
        <f t="shared" ca="1" si="971"/>
        <v>1.4804327512798142E-4</v>
      </c>
      <c r="DI557" s="43">
        <f t="shared" ca="1" si="972"/>
        <v>1.6292107854284267E-4</v>
      </c>
      <c r="DJ557" s="43">
        <f t="shared" ca="1" si="973"/>
        <v>1.0100014151699864E-4</v>
      </c>
      <c r="DL557" s="43">
        <f t="shared" ca="1" si="974"/>
        <v>-1.8723279508525168E-5</v>
      </c>
      <c r="DM557" s="43">
        <f t="shared" ca="1" si="975"/>
        <v>-3.5741888976094461E-5</v>
      </c>
      <c r="DN557" s="43">
        <f t="shared" ca="1" si="976"/>
        <v>7.6669902402277883E-5</v>
      </c>
      <c r="DO557" s="43">
        <f t="shared" ca="1" si="977"/>
        <v>8.8957193820863177E-5</v>
      </c>
      <c r="DP557" s="43">
        <f t="shared" ca="1" si="978"/>
        <v>1.2231281100432824E-5</v>
      </c>
      <c r="DR557" s="43">
        <f t="shared" ca="1" si="979"/>
        <v>2.0949635852685866E-4</v>
      </c>
      <c r="DS557" s="43">
        <f t="shared" ca="1" si="980"/>
        <v>2.5792527798880132E-5</v>
      </c>
      <c r="DT557" s="43">
        <f t="shared" ca="1" si="981"/>
        <v>6.6327601834101276E-5</v>
      </c>
      <c r="DU557" s="43">
        <f t="shared" ca="1" si="982"/>
        <v>1.9846588622111759E-4</v>
      </c>
      <c r="DW557" s="43">
        <f t="shared" ca="1" si="983"/>
        <v>6.9129382543040588E-5</v>
      </c>
      <c r="DX557" s="43">
        <f t="shared" ca="1" si="984"/>
        <v>1.0766920097541666E-4</v>
      </c>
      <c r="DY557" s="43">
        <f t="shared" ca="1" si="985"/>
        <v>2.423366760407239E-4</v>
      </c>
      <c r="EA557" s="43">
        <f t="shared" ca="1" si="986"/>
        <v>1.1259807310450567E-4</v>
      </c>
      <c r="EB557" s="43">
        <f t="shared" ca="1" si="987"/>
        <v>6.6614351226351303E-5</v>
      </c>
      <c r="ED557" s="43">
        <f t="shared" ca="1" si="988"/>
        <v>9.4073857741958764E-5</v>
      </c>
    </row>
    <row r="558" spans="1:134" x14ac:dyDescent="0.3">
      <c r="A558">
        <f ca="1"/>
        <v>554</v>
      </c>
      <c r="B558" s="21">
        <f ca="1">LN(Data!C568/Data!C567)</f>
        <v>-2.2162583870203399E-3</v>
      </c>
      <c r="C558" s="21">
        <f ca="1">LN(Data!D568/Data!D567)</f>
        <v>-6.5161448403417595E-3</v>
      </c>
      <c r="D558" s="21">
        <f ca="1">LN(Data!E568/Data!E567)</f>
        <v>-4.0597952051811374E-3</v>
      </c>
      <c r="E558" s="21">
        <f ca="1">LN(Data!F568/Data!F567)</f>
        <v>-3.0115946621232006E-4</v>
      </c>
      <c r="F558" s="21">
        <f ca="1">LN(Data!G568/Data!G567)</f>
        <v>1.1190015934279334E-2</v>
      </c>
      <c r="G558" s="21">
        <f ca="1">LN(Data!H568/Data!H567)</f>
        <v>-9.0835045009293128E-3</v>
      </c>
      <c r="H558" s="21">
        <f ca="1">LN(Data!I568/Data!I567)</f>
        <v>-7.8013657919948085E-3</v>
      </c>
      <c r="I558" s="21">
        <f ca="1">LN(Data!J568/Data!J567)</f>
        <v>-3.3651181503135588E-3</v>
      </c>
      <c r="J558" s="21">
        <f ca="1">LN(Data!K568/Data!K567)</f>
        <v>2.9467501853416085E-3</v>
      </c>
      <c r="K558" s="21">
        <f ca="1">LN(Data!L568/Data!L567)</f>
        <v>1.9420833862943819E-3</v>
      </c>
      <c r="L558" s="21">
        <f ca="1">LN(Data!M568/Data!M567)</f>
        <v>-1.8440238832890532E-2</v>
      </c>
      <c r="M558" s="21">
        <f ca="1">LN(Data!N568/Data!N567)</f>
        <v>-8.3462958674869806E-4</v>
      </c>
      <c r="N558" s="21">
        <f ca="1">LN(Data!O568/Data!O567)</f>
        <v>1.696641058504525E-3</v>
      </c>
      <c r="O558" s="21">
        <f ca="1">LN(Data!P568/Data!P567)</f>
        <v>-6.38890178260067E-4</v>
      </c>
      <c r="Q558" s="41">
        <f t="shared" ca="1" si="885"/>
        <v>5.4312429795215717E-4</v>
      </c>
      <c r="R558" s="41">
        <f t="shared" ca="1" si="886"/>
        <v>3.3341407559498294E-4</v>
      </c>
      <c r="S558" s="41">
        <f t="shared" ca="1" si="887"/>
        <v>1.3869332688437271E-3</v>
      </c>
      <c r="T558" s="41">
        <f t="shared" ca="1" si="888"/>
        <v>2.697903238638967E-4</v>
      </c>
      <c r="U558" s="41">
        <f t="shared" ca="1" si="889"/>
        <v>4.7554879568650931E-4</v>
      </c>
      <c r="V558" s="41">
        <f t="shared" ca="1" si="890"/>
        <v>6.9232653080378011E-4</v>
      </c>
      <c r="W558" s="41">
        <f t="shared" ca="1" si="891"/>
        <v>1.5495248345874182E-4</v>
      </c>
      <c r="X558" s="41">
        <f t="shared" ca="1" si="892"/>
        <v>2.5082409793089822E-4</v>
      </c>
      <c r="Y558" s="41">
        <f t="shared" ca="1" si="893"/>
        <v>1.2354966482738588E-4</v>
      </c>
      <c r="Z558" s="41">
        <f t="shared" ca="1" si="894"/>
        <v>2.8440408826331754E-4</v>
      </c>
      <c r="AA558" s="41">
        <f t="shared" ca="1" si="895"/>
        <v>6.2990176398013218E-4</v>
      </c>
      <c r="AB558" s="41">
        <f t="shared" ca="1" si="896"/>
        <v>1.4799066534134655E-4</v>
      </c>
      <c r="AC558" s="41">
        <f t="shared" ca="1" si="897"/>
        <v>2.7576702238636956E-4</v>
      </c>
      <c r="AD558" s="41">
        <f t="shared" ca="1" si="898"/>
        <v>1.9561730642927725E-4</v>
      </c>
      <c r="AF558" s="43">
        <f t="shared" ca="1" si="899"/>
        <v>2.9366669210668429E-4</v>
      </c>
      <c r="AG558" s="43">
        <f t="shared" ca="1" si="900"/>
        <v>5.1627037253928066E-4</v>
      </c>
      <c r="AH558" s="43">
        <f t="shared" ca="1" si="901"/>
        <v>1.9375300670798206E-4</v>
      </c>
      <c r="AI558" s="43">
        <f t="shared" ca="1" si="902"/>
        <v>2.5405922245904793E-4</v>
      </c>
      <c r="AJ558" s="43">
        <f t="shared" ca="1" si="903"/>
        <v>4.3387584651570282E-4</v>
      </c>
      <c r="AK558" s="43">
        <f t="shared" ca="1" si="904"/>
        <v>7.2504961265552115E-7</v>
      </c>
      <c r="AL558" s="43">
        <f t="shared" ca="1" si="905"/>
        <v>1.4405869272942238E-4</v>
      </c>
      <c r="AM558" s="43">
        <f t="shared" ca="1" si="906"/>
        <v>-1.3054487067254976E-5</v>
      </c>
      <c r="AN558" s="43">
        <f t="shared" ca="1" si="907"/>
        <v>2.4059854397551989E-4</v>
      </c>
      <c r="AO558" s="43">
        <f t="shared" ca="1" si="908"/>
        <v>3.9898494626271365E-4</v>
      </c>
      <c r="AP558" s="43">
        <f t="shared" ca="1" si="909"/>
        <v>1.0580957463527257E-4</v>
      </c>
      <c r="AQ558" s="43">
        <f t="shared" ca="1" si="910"/>
        <v>1.1107145596733067E-4</v>
      </c>
      <c r="AR558" s="43">
        <f t="shared" ca="1" si="911"/>
        <v>2.7342398712108416E-4</v>
      </c>
      <c r="AT558" s="43">
        <f t="shared" ca="1" si="912"/>
        <v>4.052217729053454E-4</v>
      </c>
      <c r="AU558" s="43">
        <f t="shared" ca="1" si="913"/>
        <v>1.3468238782973473E-4</v>
      </c>
      <c r="AV558" s="43">
        <f t="shared" ca="1" si="914"/>
        <v>1.6105449041937329E-4</v>
      </c>
      <c r="AW558" s="43">
        <f t="shared" ca="1" si="915"/>
        <v>3.6271485881621377E-4</v>
      </c>
      <c r="AX558" s="43">
        <f t="shared" ca="1" si="916"/>
        <v>-1.8518533697604571E-5</v>
      </c>
      <c r="AY558" s="43">
        <f t="shared" ca="1" si="917"/>
        <v>9.1553575574175637E-5</v>
      </c>
      <c r="AZ558" s="43">
        <f t="shared" ca="1" si="918"/>
        <v>-3.0373725834077543E-5</v>
      </c>
      <c r="BA558" s="43">
        <f t="shared" ca="1" si="919"/>
        <v>1.8975544218243067E-4</v>
      </c>
      <c r="BB558" s="43">
        <f t="shared" ca="1" si="920"/>
        <v>2.9425441617884289E-4</v>
      </c>
      <c r="BC558" s="43">
        <f t="shared" ca="1" si="921"/>
        <v>3.9967647201339903E-5</v>
      </c>
      <c r="BD558" s="43">
        <f t="shared" ca="1" si="922"/>
        <v>9.0214722488408388E-5</v>
      </c>
      <c r="BE558" s="43">
        <f t="shared" ca="1" si="923"/>
        <v>2.155735348903233E-4</v>
      </c>
      <c r="BG558" s="43">
        <f t="shared" ca="1" si="924"/>
        <v>2.7732002358956239E-4</v>
      </c>
      <c r="BH558" s="43">
        <f t="shared" ca="1" si="925"/>
        <v>2.6575753641287564E-4</v>
      </c>
      <c r="BI558" s="43">
        <f t="shared" ca="1" si="926"/>
        <v>5.8027470432580274E-4</v>
      </c>
      <c r="BJ558" s="43">
        <f t="shared" ca="1" si="927"/>
        <v>-2.2689423779539684E-5</v>
      </c>
      <c r="BK558" s="43">
        <f t="shared" ca="1" si="928"/>
        <v>1.6533053476737981E-4</v>
      </c>
      <c r="BL558" s="43">
        <f t="shared" ca="1" si="929"/>
        <v>-6.1764196373717946E-5</v>
      </c>
      <c r="BM558" s="43">
        <f t="shared" ca="1" si="930"/>
        <v>2.5168896289537663E-4</v>
      </c>
      <c r="BN558" s="43">
        <f t="shared" ca="1" si="931"/>
        <v>4.4348114099962248E-4</v>
      </c>
      <c r="BO558" s="43">
        <f t="shared" ca="1" si="932"/>
        <v>1.1944738985452343E-4</v>
      </c>
      <c r="BP558" s="43">
        <f t="shared" ca="1" si="933"/>
        <v>2.4328468453606284E-4</v>
      </c>
      <c r="BQ558" s="43">
        <f t="shared" ca="1" si="934"/>
        <v>3.0772771504747473E-4</v>
      </c>
      <c r="BS558" s="43">
        <f t="shared" ca="1" si="935"/>
        <v>8.1581222888886374E-5</v>
      </c>
      <c r="BT558" s="43">
        <f t="shared" ca="1" si="936"/>
        <v>1.8524827080327629E-4</v>
      </c>
      <c r="BU558" s="43">
        <f t="shared" ca="1" si="937"/>
        <v>5.3707434249739655E-5</v>
      </c>
      <c r="BV558" s="43">
        <f t="shared" ca="1" si="938"/>
        <v>1.6792759361858808E-4</v>
      </c>
      <c r="BW558" s="43">
        <f t="shared" ca="1" si="939"/>
        <v>5.0088095211843989E-5</v>
      </c>
      <c r="BX558" s="43">
        <f t="shared" ca="1" si="940"/>
        <v>8.5314972049318794E-5</v>
      </c>
      <c r="BY558" s="43">
        <f t="shared" ca="1" si="941"/>
        <v>1.8676697953680447E-4</v>
      </c>
      <c r="BZ558" s="43">
        <f t="shared" ca="1" si="942"/>
        <v>1.1835062616522613E-4</v>
      </c>
      <c r="CA558" s="43">
        <f t="shared" ca="1" si="943"/>
        <v>1.8994975552813771E-4</v>
      </c>
      <c r="CB558" s="43">
        <f t="shared" ca="1" si="944"/>
        <v>1.3117724240856179E-4</v>
      </c>
      <c r="CD558" s="43">
        <f t="shared" ca="1" si="945"/>
        <v>3.0120335988480446E-4</v>
      </c>
      <c r="CE558" s="43">
        <f t="shared" ca="1" si="946"/>
        <v>-5.6051116418531475E-5</v>
      </c>
      <c r="CF558" s="43">
        <f t="shared" ca="1" si="947"/>
        <v>-5.8825080643004837E-7</v>
      </c>
      <c r="CG558" s="43">
        <f t="shared" ca="1" si="948"/>
        <v>-2.4493657060326115E-5</v>
      </c>
      <c r="CH558" s="43">
        <f t="shared" ca="1" si="949"/>
        <v>2.0528144644780058E-4</v>
      </c>
      <c r="CI558" s="43">
        <f t="shared" ca="1" si="950"/>
        <v>1.5330576088441535E-4</v>
      </c>
      <c r="CJ558" s="43">
        <f t="shared" ca="1" si="951"/>
        <v>-1.2154551866800124E-5</v>
      </c>
      <c r="CK558" s="43">
        <f t="shared" ca="1" si="952"/>
        <v>3.4207833898939572E-5</v>
      </c>
      <c r="CL558" s="43">
        <f t="shared" ca="1" si="953"/>
        <v>1.6059022836232911E-4</v>
      </c>
      <c r="CN558" s="43">
        <f t="shared" ca="1" si="954"/>
        <v>-5.3881333171234497E-6</v>
      </c>
      <c r="CO558" s="43">
        <f t="shared" ca="1" si="955"/>
        <v>1.1670880310939745E-4</v>
      </c>
      <c r="CP558" s="43">
        <f t="shared" ca="1" si="956"/>
        <v>1.4186760946274372E-5</v>
      </c>
      <c r="CQ558" s="43">
        <f t="shared" ca="1" si="957"/>
        <v>3.2645474455290018E-4</v>
      </c>
      <c r="CR558" s="43">
        <f t="shared" ca="1" si="958"/>
        <v>3.4645367091012844E-4</v>
      </c>
      <c r="CS558" s="43">
        <f t="shared" ca="1" si="959"/>
        <v>8.0539216834183959E-5</v>
      </c>
      <c r="CT558" s="43">
        <f t="shared" ca="1" si="960"/>
        <v>1.4690992234257449E-4</v>
      </c>
      <c r="CU558" s="43">
        <f t="shared" ca="1" si="960"/>
        <v>3.2055580979180705E-4</v>
      </c>
      <c r="CW558" s="43">
        <f t="shared" ca="1" si="961"/>
        <v>8.2738482960391588E-5</v>
      </c>
      <c r="CX558" s="43">
        <f t="shared" ca="1" si="962"/>
        <v>8.5338525666419886E-5</v>
      </c>
      <c r="CY558" s="43">
        <f t="shared" ca="1" si="963"/>
        <v>-6.9105613417088469E-6</v>
      </c>
      <c r="CZ558" s="43">
        <f t="shared" ca="1" si="964"/>
        <v>-1.5301359631707719E-5</v>
      </c>
      <c r="DA558" s="43">
        <f t="shared" ca="1" si="965"/>
        <v>7.5005832078712956E-5</v>
      </c>
      <c r="DB558" s="43">
        <f t="shared" ca="1" si="966"/>
        <v>5.6377657397936109E-5</v>
      </c>
      <c r="DC558" s="43">
        <f t="shared" ca="1" si="967"/>
        <v>1.78742978443509E-5</v>
      </c>
      <c r="DE558" s="43">
        <f t="shared" ca="1" si="968"/>
        <v>5.6587114164449215E-5</v>
      </c>
      <c r="DF558" s="43">
        <f t="shared" ca="1" si="969"/>
        <v>6.0736502992217507E-5</v>
      </c>
      <c r="DG558" s="43">
        <f t="shared" ca="1" si="970"/>
        <v>1.2658892546537037E-4</v>
      </c>
      <c r="DH558" s="43">
        <f t="shared" ca="1" si="971"/>
        <v>1.4173225301276392E-4</v>
      </c>
      <c r="DI558" s="43">
        <f t="shared" ca="1" si="972"/>
        <v>1.58268136075818E-4</v>
      </c>
      <c r="DJ558" s="43">
        <f t="shared" ca="1" si="973"/>
        <v>9.6972508176627466E-5</v>
      </c>
      <c r="DL558" s="43">
        <f t="shared" ca="1" si="974"/>
        <v>-1.9122393706183294E-5</v>
      </c>
      <c r="DM558" s="43">
        <f t="shared" ca="1" si="975"/>
        <v>-5.4522348691658119E-5</v>
      </c>
      <c r="DN558" s="43">
        <f t="shared" ca="1" si="976"/>
        <v>6.7031869361508986E-5</v>
      </c>
      <c r="DO558" s="43">
        <f t="shared" ca="1" si="977"/>
        <v>7.3584884598591161E-5</v>
      </c>
      <c r="DP558" s="43">
        <f t="shared" ca="1" si="978"/>
        <v>7.5158827911610145E-6</v>
      </c>
      <c r="DR558" s="43">
        <f t="shared" ca="1" si="979"/>
        <v>2.0078215005536138E-4</v>
      </c>
      <c r="DS558" s="43">
        <f t="shared" ca="1" si="980"/>
        <v>2.5173233279955267E-5</v>
      </c>
      <c r="DT558" s="43">
        <f t="shared" ca="1" si="981"/>
        <v>6.419694229902858E-5</v>
      </c>
      <c r="DU558" s="43">
        <f t="shared" ca="1" si="982"/>
        <v>1.8729155629771112E-4</v>
      </c>
      <c r="DW558" s="43">
        <f t="shared" ca="1" si="983"/>
        <v>7.7739331184250728E-5</v>
      </c>
      <c r="DX558" s="43">
        <f t="shared" ca="1" si="984"/>
        <v>1.2662115058142604E-4</v>
      </c>
      <c r="DY558" s="43">
        <f t="shared" ca="1" si="985"/>
        <v>2.378791921589166E-4</v>
      </c>
      <c r="EA558" s="43">
        <f t="shared" ca="1" si="986"/>
        <v>1.1196033634402161E-4</v>
      </c>
      <c r="EB558" s="43">
        <f t="shared" ca="1" si="987"/>
        <v>6.504497725853772E-5</v>
      </c>
      <c r="ED558" s="43">
        <f t="shared" ca="1" si="988"/>
        <v>9.3264740876583356E-5</v>
      </c>
    </row>
    <row r="559" spans="1:134" x14ac:dyDescent="0.3">
      <c r="A559">
        <f ca="1"/>
        <v>555</v>
      </c>
      <c r="B559" s="21">
        <f ca="1">LN(Data!C569/Data!C568)</f>
        <v>-1.085647049174078E-2</v>
      </c>
      <c r="C559" s="21">
        <f ca="1">LN(Data!D569/Data!D568)</f>
        <v>4.5075502228162685E-4</v>
      </c>
      <c r="D559" s="21">
        <f ca="1">LN(Data!E569/Data!E568)</f>
        <v>-1.6782045919834829E-2</v>
      </c>
      <c r="E559" s="21">
        <f ca="1">LN(Data!F569/Data!F568)</f>
        <v>-0.19749635481318992</v>
      </c>
      <c r="F559" s="21">
        <f ca="1">LN(Data!G569/Data!G568)</f>
        <v>9.516446325762367E-4</v>
      </c>
      <c r="G559" s="21">
        <f ca="1">LN(Data!H569/Data!H568)</f>
        <v>3.8270605024613327E-3</v>
      </c>
      <c r="H559" s="21">
        <f ca="1">LN(Data!I569/Data!I568)</f>
        <v>2.8675723508140394E-3</v>
      </c>
      <c r="I559" s="21">
        <f ca="1">LN(Data!J569/Data!J568)</f>
        <v>-3.0007524392382128E-3</v>
      </c>
      <c r="J559" s="21">
        <f ca="1">LN(Data!K569/Data!K568)</f>
        <v>-6.4661456670707784E-3</v>
      </c>
      <c r="K559" s="21">
        <f ca="1">LN(Data!L569/Data!L568)</f>
        <v>8.1799608060967484E-3</v>
      </c>
      <c r="L559" s="21">
        <f ca="1">LN(Data!M569/Data!M568)</f>
        <v>-2.1497679364925488E-3</v>
      </c>
      <c r="M559" s="21">
        <f ca="1">LN(Data!N569/Data!N568)</f>
        <v>-4.7936177012364084E-3</v>
      </c>
      <c r="N559" s="21">
        <f ca="1">LN(Data!O569/Data!O568)</f>
        <v>-3.6658591625514853E-2</v>
      </c>
      <c r="O559" s="21">
        <f ca="1">LN(Data!P569/Data!P568)</f>
        <v>-4.6854781255473909E-3</v>
      </c>
      <c r="Q559" s="41">
        <f t="shared" ca="1" si="885"/>
        <v>5.1083154814931002E-4</v>
      </c>
      <c r="R559" s="41">
        <f t="shared" ca="1" si="886"/>
        <v>3.159568396741027E-4</v>
      </c>
      <c r="S559" s="41">
        <f t="shared" ca="1" si="887"/>
        <v>1.3047061889395841E-3</v>
      </c>
      <c r="T559" s="41">
        <f t="shared" ca="1" si="888"/>
        <v>2.5360834625350823E-4</v>
      </c>
      <c r="U559" s="41">
        <f t="shared" ca="1" si="889"/>
        <v>4.5452885534188428E-4</v>
      </c>
      <c r="V559" s="41">
        <f t="shared" ca="1" si="890"/>
        <v>6.5573754219665746E-4</v>
      </c>
      <c r="W559" s="41">
        <f t="shared" ca="1" si="891"/>
        <v>1.493070129444477E-4</v>
      </c>
      <c r="X559" s="41">
        <f t="shared" ca="1" si="892"/>
        <v>2.3645409326497851E-4</v>
      </c>
      <c r="Y559" s="41">
        <f t="shared" ca="1" si="893"/>
        <v>1.1665768513703138E-4</v>
      </c>
      <c r="Z559" s="41">
        <f t="shared" ca="1" si="894"/>
        <v>2.6756614424027766E-4</v>
      </c>
      <c r="AA559" s="41">
        <f t="shared" ca="1" si="895"/>
        <v>6.1251020263416685E-4</v>
      </c>
      <c r="AB559" s="41">
        <f t="shared" ca="1" si="896"/>
        <v>1.3915302181369033E-4</v>
      </c>
      <c r="AC559" s="41">
        <f t="shared" ca="1" si="897"/>
        <v>2.5939371649607158E-4</v>
      </c>
      <c r="AD559" s="41">
        <f t="shared" ca="1" si="898"/>
        <v>1.8390475888311323E-4</v>
      </c>
      <c r="AF559" s="43">
        <f t="shared" ca="1" si="899"/>
        <v>2.7691317821949005E-4</v>
      </c>
      <c r="AG559" s="43">
        <f t="shared" ca="1" si="900"/>
        <v>4.858340034973079E-4</v>
      </c>
      <c r="AH559" s="43">
        <f t="shared" ca="1" si="901"/>
        <v>1.8216787313707255E-4</v>
      </c>
      <c r="AI559" s="43">
        <f t="shared" ca="1" si="902"/>
        <v>2.3732767111159079E-4</v>
      </c>
      <c r="AJ559" s="43">
        <f t="shared" ca="1" si="903"/>
        <v>4.090511793067839E-4</v>
      </c>
      <c r="AK559" s="43">
        <f t="shared" ca="1" si="904"/>
        <v>1.7189371778995149E-6</v>
      </c>
      <c r="AL559" s="43">
        <f t="shared" ca="1" si="905"/>
        <v>1.3586264944509383E-4</v>
      </c>
      <c r="AM559" s="43">
        <f t="shared" ca="1" si="906"/>
        <v>-1.2663063431982701E-5</v>
      </c>
      <c r="AN559" s="43">
        <f t="shared" ca="1" si="907"/>
        <v>2.2590438182139861E-4</v>
      </c>
      <c r="AO559" s="43">
        <f t="shared" ca="1" si="908"/>
        <v>3.7749794952527391E-4</v>
      </c>
      <c r="AP559" s="43">
        <f t="shared" ca="1" si="909"/>
        <v>9.9571985446457426E-5</v>
      </c>
      <c r="AQ559" s="43">
        <f t="shared" ca="1" si="910"/>
        <v>1.0418155691075041E-4</v>
      </c>
      <c r="AR559" s="43">
        <f t="shared" ca="1" si="911"/>
        <v>2.5710350463677633E-4</v>
      </c>
      <c r="AT559" s="43">
        <f t="shared" ca="1" si="912"/>
        <v>3.8249571934576975E-4</v>
      </c>
      <c r="AU559" s="43">
        <f t="shared" ca="1" si="913"/>
        <v>1.2671918848206339E-4</v>
      </c>
      <c r="AV559" s="43">
        <f t="shared" ca="1" si="914"/>
        <v>1.4701627511860108E-4</v>
      </c>
      <c r="AW559" s="43">
        <f t="shared" ca="1" si="915"/>
        <v>3.4450333314639802E-4</v>
      </c>
      <c r="AX559" s="43">
        <f t="shared" ca="1" si="916"/>
        <v>-1.4357331908560752E-5</v>
      </c>
      <c r="AY559" s="43">
        <f t="shared" ca="1" si="917"/>
        <v>8.7376016876063465E-5</v>
      </c>
      <c r="AZ559" s="43">
        <f t="shared" ca="1" si="918"/>
        <v>-2.9703389344992282E-5</v>
      </c>
      <c r="BA559" s="43">
        <f t="shared" ca="1" si="919"/>
        <v>1.776108218532579E-4</v>
      </c>
      <c r="BB559" s="43">
        <f t="shared" ca="1" si="920"/>
        <v>2.8380870723564887E-4</v>
      </c>
      <c r="BC559" s="43">
        <f t="shared" ca="1" si="921"/>
        <v>3.7895902405776856E-5</v>
      </c>
      <c r="BD559" s="43">
        <f t="shared" ca="1" si="922"/>
        <v>8.4138505606346707E-5</v>
      </c>
      <c r="BE559" s="43">
        <f t="shared" ca="1" si="923"/>
        <v>2.0288890885322076E-4</v>
      </c>
      <c r="BG559" s="43">
        <f t="shared" ca="1" si="924"/>
        <v>2.6075418091960409E-4</v>
      </c>
      <c r="BH559" s="43">
        <f t="shared" ca="1" si="925"/>
        <v>2.4708633384594984E-4</v>
      </c>
      <c r="BI559" s="43">
        <f t="shared" ca="1" si="926"/>
        <v>5.4767085214740146E-4</v>
      </c>
      <c r="BJ559" s="43">
        <f t="shared" ca="1" si="927"/>
        <v>-1.9427741506595023E-5</v>
      </c>
      <c r="BK559" s="43">
        <f t="shared" ca="1" si="928"/>
        <v>1.5623040411322768E-4</v>
      </c>
      <c r="BL559" s="43">
        <f t="shared" ca="1" si="929"/>
        <v>-5.8776136727693858E-5</v>
      </c>
      <c r="BM559" s="43">
        <f t="shared" ca="1" si="930"/>
        <v>2.361145574724696E-4</v>
      </c>
      <c r="BN559" s="43">
        <f t="shared" ca="1" si="931"/>
        <v>4.2136408813141495E-4</v>
      </c>
      <c r="BO559" s="43">
        <f t="shared" ca="1" si="932"/>
        <v>1.124838519749151E-4</v>
      </c>
      <c r="BP559" s="43">
        <f t="shared" ca="1" si="933"/>
        <v>2.2827432254984525E-4</v>
      </c>
      <c r="BQ559" s="43">
        <f t="shared" ca="1" si="934"/>
        <v>2.8941967794156651E-4</v>
      </c>
      <c r="BS559" s="43">
        <f t="shared" ca="1" si="935"/>
        <v>7.6484150762012691E-5</v>
      </c>
      <c r="BT559" s="43">
        <f t="shared" ca="1" si="936"/>
        <v>1.7429750955708992E-4</v>
      </c>
      <c r="BU559" s="43">
        <f t="shared" ca="1" si="937"/>
        <v>5.0625955504213922E-5</v>
      </c>
      <c r="BV559" s="43">
        <f t="shared" ca="1" si="938"/>
        <v>1.5791274423262617E-4</v>
      </c>
      <c r="BW559" s="43">
        <f t="shared" ca="1" si="939"/>
        <v>4.7029562996360638E-5</v>
      </c>
      <c r="BX559" s="43">
        <f t="shared" ca="1" si="940"/>
        <v>8.0160981118602287E-5</v>
      </c>
      <c r="BY559" s="43">
        <f t="shared" ca="1" si="941"/>
        <v>1.7589416791362065E-4</v>
      </c>
      <c r="BZ559" s="43">
        <f t="shared" ca="1" si="942"/>
        <v>1.1126466999136238E-4</v>
      </c>
      <c r="CA559" s="43">
        <f t="shared" ca="1" si="943"/>
        <v>1.7852211262551744E-4</v>
      </c>
      <c r="CB559" s="43">
        <f t="shared" ca="1" si="944"/>
        <v>1.2331815233355126E-4</v>
      </c>
      <c r="CD559" s="43">
        <f t="shared" ca="1" si="945"/>
        <v>2.7703248468544632E-4</v>
      </c>
      <c r="CE559" s="43">
        <f t="shared" ca="1" si="946"/>
        <v>-5.7925893884713406E-5</v>
      </c>
      <c r="CF559" s="43">
        <f t="shared" ca="1" si="947"/>
        <v>-2.8122993014087265E-6</v>
      </c>
      <c r="CG559" s="43">
        <f t="shared" ca="1" si="948"/>
        <v>-2.1045586745007757E-5</v>
      </c>
      <c r="CH559" s="43">
        <f t="shared" ca="1" si="949"/>
        <v>1.9426847630323255E-4</v>
      </c>
      <c r="CI559" s="43">
        <f t="shared" ca="1" si="950"/>
        <v>1.3172662124903272E-4</v>
      </c>
      <c r="CJ559" s="43">
        <f t="shared" ca="1" si="951"/>
        <v>-1.1985649857288451E-5</v>
      </c>
      <c r="CK559" s="43">
        <f t="shared" ca="1" si="952"/>
        <v>3.3294490293768289E-5</v>
      </c>
      <c r="CL559" s="43">
        <f t="shared" ca="1" si="953"/>
        <v>1.5052586318409027E-4</v>
      </c>
      <c r="CN559" s="43">
        <f t="shared" ca="1" si="954"/>
        <v>-8.1302084099718975E-7</v>
      </c>
      <c r="CO559" s="43">
        <f t="shared" ca="1" si="955"/>
        <v>1.1154029887470554E-4</v>
      </c>
      <c r="CP559" s="43">
        <f t="shared" ca="1" si="956"/>
        <v>1.1729546175198019E-5</v>
      </c>
      <c r="CQ559" s="43">
        <f t="shared" ca="1" si="957"/>
        <v>3.0580900448889107E-4</v>
      </c>
      <c r="CR559" s="43">
        <f t="shared" ca="1" si="958"/>
        <v>3.357165702017271E-4</v>
      </c>
      <c r="CS559" s="43">
        <f t="shared" ca="1" si="959"/>
        <v>7.6161745520603359E-5</v>
      </c>
      <c r="CT559" s="43">
        <f t="shared" ca="1" si="960"/>
        <v>1.3717064020053678E-4</v>
      </c>
      <c r="CU559" s="43">
        <f t="shared" ca="1" si="960"/>
        <v>3.0167066291288813E-4</v>
      </c>
      <c r="CW559" s="43">
        <f t="shared" ca="1" si="961"/>
        <v>7.9349325040200703E-5</v>
      </c>
      <c r="CX559" s="43">
        <f t="shared" ca="1" si="962"/>
        <v>7.8838893560825992E-5</v>
      </c>
      <c r="CY559" s="43">
        <f t="shared" ca="1" si="963"/>
        <v>-7.4049818349086218E-6</v>
      </c>
      <c r="CZ559" s="43">
        <f t="shared" ca="1" si="964"/>
        <v>-5.7517351481776604E-6</v>
      </c>
      <c r="DA559" s="43">
        <f t="shared" ca="1" si="965"/>
        <v>7.0896157196413052E-5</v>
      </c>
      <c r="DB559" s="43">
        <f t="shared" ca="1" si="966"/>
        <v>5.2200830903153277E-5</v>
      </c>
      <c r="DC559" s="43">
        <f t="shared" ca="1" si="967"/>
        <v>1.7100892932581017E-5</v>
      </c>
      <c r="DE559" s="43">
        <f t="shared" ca="1" si="968"/>
        <v>5.259691756259428E-5</v>
      </c>
      <c r="DF559" s="43">
        <f t="shared" ca="1" si="969"/>
        <v>5.6700192409525957E-5</v>
      </c>
      <c r="DG559" s="43">
        <f t="shared" ca="1" si="970"/>
        <v>1.2271680488100875E-4</v>
      </c>
      <c r="DH559" s="43">
        <f t="shared" ca="1" si="971"/>
        <v>1.3339683546226746E-4</v>
      </c>
      <c r="DI559" s="43">
        <f t="shared" ca="1" si="972"/>
        <v>1.4842948405403646E-4</v>
      </c>
      <c r="DJ559" s="43">
        <f t="shared" ca="1" si="973"/>
        <v>9.1283154142125022E-5</v>
      </c>
      <c r="DL559" s="43">
        <f t="shared" ca="1" si="974"/>
        <v>-1.7631680009101584E-5</v>
      </c>
      <c r="DM559" s="43">
        <f t="shared" ca="1" si="975"/>
        <v>-5.4511334402072453E-5</v>
      </c>
      <c r="DN559" s="43">
        <f t="shared" ca="1" si="976"/>
        <v>6.2862390506451837E-5</v>
      </c>
      <c r="DO559" s="43">
        <f t="shared" ca="1" si="977"/>
        <v>6.9469766163892077E-5</v>
      </c>
      <c r="DP559" s="43">
        <f t="shared" ca="1" si="978"/>
        <v>6.9519708386193064E-6</v>
      </c>
      <c r="DR559" s="43">
        <f t="shared" ca="1" si="979"/>
        <v>1.8658647216344027E-4</v>
      </c>
      <c r="DS559" s="43">
        <f t="shared" ca="1" si="980"/>
        <v>2.3565584067909887E-5</v>
      </c>
      <c r="DT559" s="43">
        <f t="shared" ca="1" si="981"/>
        <v>6.0542826865820453E-5</v>
      </c>
      <c r="DU559" s="43">
        <f t="shared" ca="1" si="982"/>
        <v>1.7597961623979651E-4</v>
      </c>
      <c r="DW559" s="43">
        <f t="shared" ca="1" si="983"/>
        <v>7.3998417448194249E-5</v>
      </c>
      <c r="DX559" s="43">
        <f t="shared" ca="1" si="984"/>
        <v>1.1714669356658976E-4</v>
      </c>
      <c r="DY559" s="43">
        <f t="shared" ca="1" si="985"/>
        <v>2.243133178778878E-4</v>
      </c>
      <c r="EA559" s="43">
        <f t="shared" ca="1" si="986"/>
        <v>1.0515775215384907E-4</v>
      </c>
      <c r="EB559" s="43">
        <f t="shared" ca="1" si="987"/>
        <v>6.117427282175299E-5</v>
      </c>
      <c r="ED559" s="43">
        <f t="shared" ca="1" si="988"/>
        <v>8.7603818385489674E-5</v>
      </c>
    </row>
    <row r="560" spans="1:134" x14ac:dyDescent="0.3">
      <c r="A560">
        <f ca="1"/>
        <v>556</v>
      </c>
      <c r="B560" s="21">
        <f ca="1">LN(Data!C570/Data!C569)</f>
        <v>1.6265344375750522E-2</v>
      </c>
      <c r="C560" s="21">
        <f ca="1">LN(Data!D570/Data!D569)</f>
        <v>1.3206683278168149E-2</v>
      </c>
      <c r="D560" s="21">
        <f ca="1">LN(Data!E570/Data!E569)</f>
        <v>1.5031945709123641E-3</v>
      </c>
      <c r="E560" s="21">
        <f ca="1">LN(Data!F570/Data!F569)</f>
        <v>3.1071863809187451E-2</v>
      </c>
      <c r="F560" s="21">
        <f ca="1">LN(Data!G570/Data!G569)</f>
        <v>3.200132676634547E-2</v>
      </c>
      <c r="G560" s="21">
        <f ca="1">LN(Data!H570/Data!H569)</f>
        <v>2.393521643953625E-2</v>
      </c>
      <c r="H560" s="21">
        <f ca="1">LN(Data!I570/Data!I569)</f>
        <v>8.8762771387820606E-3</v>
      </c>
      <c r="I560" s="21">
        <f ca="1">LN(Data!J570/Data!J569)</f>
        <v>4.1237171838619351E-3</v>
      </c>
      <c r="J560" s="21">
        <f ca="1">LN(Data!K570/Data!K569)</f>
        <v>6.1858766069400675E-3</v>
      </c>
      <c r="K560" s="21">
        <f ca="1">LN(Data!L570/Data!L569)</f>
        <v>5.7565773108050828E-3</v>
      </c>
      <c r="L560" s="21">
        <f ca="1">LN(Data!M570/Data!M569)</f>
        <v>1.70701157716035E-2</v>
      </c>
      <c r="M560" s="21">
        <f ca="1">LN(Data!N570/Data!N569)</f>
        <v>-8.2714724480820595E-3</v>
      </c>
      <c r="N560" s="21">
        <f ca="1">LN(Data!O570/Data!O569)</f>
        <v>7.7657821741770805E-3</v>
      </c>
      <c r="O560" s="21">
        <f ca="1">LN(Data!P570/Data!P569)</f>
        <v>1.0166640157790658E-2</v>
      </c>
      <c r="Q560" s="41">
        <f t="shared" ca="1" si="885"/>
        <v>4.8725343235263372E-4</v>
      </c>
      <c r="R560" s="41">
        <f t="shared" ca="1" si="886"/>
        <v>2.9701162009906326E-4</v>
      </c>
      <c r="S560" s="41">
        <f t="shared" ca="1" si="887"/>
        <v>1.2433220415185356E-3</v>
      </c>
      <c r="T560" s="41">
        <f t="shared" ca="1" si="888"/>
        <v>2.578680455348144E-3</v>
      </c>
      <c r="U560" s="41">
        <f t="shared" ca="1" si="889"/>
        <v>4.2731146167177388E-4</v>
      </c>
      <c r="V560" s="41">
        <f t="shared" ca="1" si="890"/>
        <v>6.1727207319022795E-4</v>
      </c>
      <c r="W560" s="41">
        <f t="shared" ca="1" si="891"/>
        <v>1.4084197043901002E-4</v>
      </c>
      <c r="X560" s="41">
        <f t="shared" ca="1" si="892"/>
        <v>2.2280711858117545E-4</v>
      </c>
      <c r="Y560" s="41">
        <f t="shared" ca="1" si="893"/>
        <v>1.121668864160762E-4</v>
      </c>
      <c r="Z560" s="41">
        <f t="shared" ca="1" si="894"/>
        <v>2.5552688111321771E-4</v>
      </c>
      <c r="AA560" s="41">
        <f t="shared" ca="1" si="895"/>
        <v>5.7603688060696304E-4</v>
      </c>
      <c r="AB560" s="41">
        <f t="shared" ca="1" si="896"/>
        <v>1.3218256674480533E-4</v>
      </c>
      <c r="AC560" s="41">
        <f t="shared" ca="1" si="897"/>
        <v>3.2446123390428338E-4</v>
      </c>
      <c r="AD560" s="41">
        <f t="shared" ca="1" si="898"/>
        <v>1.741876956660254E-4</v>
      </c>
      <c r="AF560" s="43">
        <f t="shared" ca="1" si="899"/>
        <v>2.6000477101041636E-4</v>
      </c>
      <c r="AG560" s="43">
        <f t="shared" ca="1" si="900"/>
        <v>4.6761559046665295E-4</v>
      </c>
      <c r="AH560" s="43">
        <f t="shared" ca="1" si="901"/>
        <v>2.9988460164419414E-4</v>
      </c>
      <c r="AI560" s="43">
        <f t="shared" ca="1" si="902"/>
        <v>2.2246812073256408E-4</v>
      </c>
      <c r="AJ560" s="43">
        <f t="shared" ca="1" si="903"/>
        <v>3.8201520638347214E-4</v>
      </c>
      <c r="AK560" s="43">
        <f t="shared" ca="1" si="904"/>
        <v>-2.5210192934711939E-7</v>
      </c>
      <c r="AL560" s="43">
        <f t="shared" ca="1" si="905"/>
        <v>1.2966554529696473E-4</v>
      </c>
      <c r="AM560" s="43">
        <f t="shared" ca="1" si="906"/>
        <v>-7.6913084482726503E-6</v>
      </c>
      <c r="AN560" s="43">
        <f t="shared" ca="1" si="907"/>
        <v>2.0702178872521553E-4</v>
      </c>
      <c r="AO560" s="43">
        <f t="shared" ca="1" si="908"/>
        <v>3.5624840608375477E-4</v>
      </c>
      <c r="AP560" s="43">
        <f t="shared" ca="1" si="909"/>
        <v>9.672017246699954E-5</v>
      </c>
      <c r="AQ560" s="43">
        <f t="shared" ca="1" si="910"/>
        <v>1.2180963859117606E-4</v>
      </c>
      <c r="AR560" s="43">
        <f t="shared" ca="1" si="911"/>
        <v>2.4472935965915186E-4</v>
      </c>
      <c r="AT560" s="43">
        <f t="shared" ca="1" si="912"/>
        <v>3.5909210069607196E-4</v>
      </c>
      <c r="AU560" s="43">
        <f t="shared" ca="1" si="913"/>
        <v>1.1377468874427801E-4</v>
      </c>
      <c r="AV560" s="43">
        <f t="shared" ca="1" si="914"/>
        <v>1.3822103612733867E-4</v>
      </c>
      <c r="AW560" s="43">
        <f t="shared" ca="1" si="915"/>
        <v>3.239366371621377E-4</v>
      </c>
      <c r="AX560" s="43">
        <f t="shared" ca="1" si="916"/>
        <v>-1.3418337635713985E-5</v>
      </c>
      <c r="AY560" s="43">
        <f t="shared" ca="1" si="917"/>
        <v>8.2052299609543019E-5</v>
      </c>
      <c r="AZ560" s="43">
        <f t="shared" ca="1" si="918"/>
        <v>-2.8096064842346949E-5</v>
      </c>
      <c r="BA560" s="43">
        <f t="shared" ca="1" si="919"/>
        <v>1.6717540204698729E-4</v>
      </c>
      <c r="BB560" s="43">
        <f t="shared" ca="1" si="920"/>
        <v>2.6672204367986306E-4</v>
      </c>
      <c r="BC560" s="43">
        <f t="shared" ca="1" si="921"/>
        <v>3.5492503426206421E-5</v>
      </c>
      <c r="BD560" s="43">
        <f t="shared" ca="1" si="922"/>
        <v>7.8098752612867586E-5</v>
      </c>
      <c r="BE560" s="43">
        <f t="shared" ca="1" si="923"/>
        <v>1.9058885415421464E-4</v>
      </c>
      <c r="BG560" s="43">
        <f t="shared" ca="1" si="924"/>
        <v>4.4397250379292475E-4</v>
      </c>
      <c r="BH560" s="43">
        <f t="shared" ca="1" si="925"/>
        <v>2.3130292117979731E-4</v>
      </c>
      <c r="BI560" s="43">
        <f t="shared" ca="1" si="926"/>
        <v>5.109570467131399E-4</v>
      </c>
      <c r="BJ560" s="43">
        <f t="shared" ca="1" si="927"/>
        <v>-2.114950086838792E-5</v>
      </c>
      <c r="BK560" s="43">
        <f t="shared" ca="1" si="928"/>
        <v>1.4987810578019514E-4</v>
      </c>
      <c r="BL560" s="43">
        <f t="shared" ca="1" si="929"/>
        <v>-4.873865931348485E-5</v>
      </c>
      <c r="BM560" s="43">
        <f t="shared" ca="1" si="930"/>
        <v>2.1371109535189953E-4</v>
      </c>
      <c r="BN560" s="43">
        <f t="shared" ca="1" si="931"/>
        <v>3.9824689309716241E-4</v>
      </c>
      <c r="BO560" s="43">
        <f t="shared" ca="1" si="932"/>
        <v>1.1056162359947714E-4</v>
      </c>
      <c r="BP560" s="43">
        <f t="shared" ca="1" si="933"/>
        <v>2.514902332778063E-4</v>
      </c>
      <c r="BQ560" s="43">
        <f t="shared" ca="1" si="934"/>
        <v>2.7677241180863163E-4</v>
      </c>
      <c r="BS560" s="43">
        <f t="shared" ca="1" si="935"/>
        <v>6.0618320955611265E-5</v>
      </c>
      <c r="BT560" s="43">
        <f t="shared" ca="1" si="936"/>
        <v>1.1848982905052559E-4</v>
      </c>
      <c r="BU560" s="43">
        <f t="shared" ca="1" si="937"/>
        <v>1.3608292987029294E-5</v>
      </c>
      <c r="BV560" s="43">
        <f t="shared" ca="1" si="938"/>
        <v>1.8399623968544875E-4</v>
      </c>
      <c r="BW560" s="43">
        <f t="shared" ca="1" si="939"/>
        <v>1.2083020115283391E-4</v>
      </c>
      <c r="BX560" s="43">
        <f t="shared" ca="1" si="940"/>
        <v>-2.1579424251646161E-5</v>
      </c>
      <c r="BY560" s="43">
        <f t="shared" ca="1" si="941"/>
        <v>1.9081479770789652E-4</v>
      </c>
      <c r="BZ560" s="43">
        <f t="shared" ca="1" si="942"/>
        <v>1.6139211113361111E-4</v>
      </c>
      <c r="CA560" s="43">
        <f t="shared" ca="1" si="943"/>
        <v>6.0220707898545761E-4</v>
      </c>
      <c r="CB560" s="43">
        <f t="shared" ca="1" si="944"/>
        <v>1.7144095421469109E-4</v>
      </c>
      <c r="CD560" s="43">
        <f t="shared" ca="1" si="945"/>
        <v>2.606290556994622E-4</v>
      </c>
      <c r="CE560" s="43">
        <f t="shared" ca="1" si="946"/>
        <v>-5.4286605661460026E-5</v>
      </c>
      <c r="CF560" s="43">
        <f t="shared" ca="1" si="947"/>
        <v>-2.8149003404736688E-6</v>
      </c>
      <c r="CG560" s="43">
        <f t="shared" ca="1" si="948"/>
        <v>-2.015205990935873E-5</v>
      </c>
      <c r="CH560" s="43">
        <f t="shared" ca="1" si="949"/>
        <v>1.8307943267278695E-4</v>
      </c>
      <c r="CI560" s="43">
        <f t="shared" ca="1" si="950"/>
        <v>1.2370027506700791E-4</v>
      </c>
      <c r="CJ560" s="43">
        <f t="shared" ca="1" si="951"/>
        <v>-1.1540220099211387E-5</v>
      </c>
      <c r="CK560" s="43">
        <f t="shared" ca="1" si="952"/>
        <v>2.9203663758648669E-5</v>
      </c>
      <c r="CL560" s="43">
        <f t="shared" ca="1" si="953"/>
        <v>1.4122677678649103E-4</v>
      </c>
      <c r="CN560" s="43">
        <f t="shared" ca="1" si="954"/>
        <v>-1.0577721763232158E-7</v>
      </c>
      <c r="CO560" s="43">
        <f t="shared" ca="1" si="955"/>
        <v>1.0415883727395082E-4</v>
      </c>
      <c r="CP560" s="43">
        <f t="shared" ca="1" si="956"/>
        <v>9.540993563549651E-6</v>
      </c>
      <c r="CQ560" s="43">
        <f t="shared" ca="1" si="957"/>
        <v>2.893387765143193E-4</v>
      </c>
      <c r="CR560" s="43">
        <f t="shared" ca="1" si="958"/>
        <v>3.1507993847207095E-4</v>
      </c>
      <c r="CS560" s="43">
        <f t="shared" ca="1" si="959"/>
        <v>7.0491312891269073E-5</v>
      </c>
      <c r="CT560" s="43">
        <f t="shared" ca="1" si="960"/>
        <v>1.2052272290335249E-4</v>
      </c>
      <c r="CU560" s="43">
        <f t="shared" ca="1" si="960"/>
        <v>2.8249452664194912E-4</v>
      </c>
      <c r="CW560" s="43">
        <f t="shared" ca="1" si="961"/>
        <v>7.4072073054204821E-5</v>
      </c>
      <c r="CX560" s="43">
        <f t="shared" ca="1" si="962"/>
        <v>7.2996031515302728E-5</v>
      </c>
      <c r="CY560" s="43">
        <f t="shared" ca="1" si="963"/>
        <v>-5.5532851585157689E-6</v>
      </c>
      <c r="CZ560" s="43">
        <f t="shared" ca="1" si="964"/>
        <v>-5.7765079450081561E-6</v>
      </c>
      <c r="DA560" s="43">
        <f t="shared" ca="1" si="965"/>
        <v>6.5817625029801973E-5</v>
      </c>
      <c r="DB560" s="43">
        <f t="shared" ca="1" si="966"/>
        <v>4.2761511223057504E-5</v>
      </c>
      <c r="DC560" s="43">
        <f t="shared" ca="1" si="967"/>
        <v>1.5268682505236334E-5</v>
      </c>
      <c r="DE560" s="43">
        <f t="shared" ca="1" si="968"/>
        <v>5.0605300651814555E-5</v>
      </c>
      <c r="DF560" s="43">
        <f t="shared" ca="1" si="969"/>
        <v>5.1825418624448331E-5</v>
      </c>
      <c r="DG560" s="43">
        <f t="shared" ca="1" si="970"/>
        <v>1.1574085187090178E-4</v>
      </c>
      <c r="DH560" s="43">
        <f t="shared" ca="1" si="971"/>
        <v>1.2625609293511706E-4</v>
      </c>
      <c r="DI560" s="43">
        <f t="shared" ca="1" si="972"/>
        <v>1.4612391650515235E-4</v>
      </c>
      <c r="DJ560" s="43">
        <f t="shared" ca="1" si="973"/>
        <v>8.6649762488451532E-5</v>
      </c>
      <c r="DL560" s="43">
        <f t="shared" ca="1" si="974"/>
        <v>-1.9747348295944565E-5</v>
      </c>
      <c r="DM560" s="43">
        <f t="shared" ca="1" si="975"/>
        <v>-5.0406611580282563E-5</v>
      </c>
      <c r="DN560" s="43">
        <f t="shared" ca="1" si="976"/>
        <v>6.0950420895771345E-5</v>
      </c>
      <c r="DO560" s="43">
        <f t="shared" ca="1" si="977"/>
        <v>7.9523967798072955E-5</v>
      </c>
      <c r="DP560" s="43">
        <f t="shared" ca="1" si="978"/>
        <v>8.3526716330819398E-6</v>
      </c>
      <c r="DR560" s="43">
        <f t="shared" ca="1" si="979"/>
        <v>1.7433618278587108E-4</v>
      </c>
      <c r="DS560" s="43">
        <f t="shared" ca="1" si="980"/>
        <v>1.9798952728903767E-5</v>
      </c>
      <c r="DT560" s="43">
        <f t="shared" ca="1" si="981"/>
        <v>3.8918306691666132E-5</v>
      </c>
      <c r="DU560" s="43">
        <f t="shared" ca="1" si="982"/>
        <v>1.6312121761992063E-4</v>
      </c>
      <c r="DW560" s="43">
        <f t="shared" ca="1" si="983"/>
        <v>7.017682233933786E-5</v>
      </c>
      <c r="DX560" s="43">
        <f t="shared" ca="1" si="984"/>
        <v>1.1484633984500474E-4</v>
      </c>
      <c r="DY560" s="43">
        <f t="shared" ca="1" si="985"/>
        <v>2.1145888024370085E-4</v>
      </c>
      <c r="EA560" s="43">
        <f t="shared" ca="1" si="986"/>
        <v>1.0939192344772603E-4</v>
      </c>
      <c r="EB560" s="43">
        <f t="shared" ca="1" si="987"/>
        <v>5.8851439905330603E-5</v>
      </c>
      <c r="ED560" s="43">
        <f t="shared" ca="1" si="988"/>
        <v>9.2653371032843767E-5</v>
      </c>
    </row>
    <row r="561" spans="1:134" x14ac:dyDescent="0.3">
      <c r="A561">
        <f ca="1"/>
        <v>557</v>
      </c>
      <c r="B561" s="21">
        <f ca="1">LN(Data!C571/Data!C570)</f>
        <v>-1.2186548430503737E-2</v>
      </c>
      <c r="C561" s="21">
        <f ca="1">LN(Data!D571/Data!D570)</f>
        <v>-2.2261807947240872E-3</v>
      </c>
      <c r="D561" s="21">
        <f ca="1">LN(Data!E571/Data!E570)</f>
        <v>7.4822646116918601E-3</v>
      </c>
      <c r="E561" s="21">
        <f ca="1">LN(Data!F571/Data!F570)</f>
        <v>-1.6138058681828313E-2</v>
      </c>
      <c r="F561" s="21">
        <f ca="1">LN(Data!G571/Data!G570)</f>
        <v>1.3780702402650316E-2</v>
      </c>
      <c r="G561" s="21">
        <f ca="1">LN(Data!H571/Data!H570)</f>
        <v>-3.4385140205007311E-2</v>
      </c>
      <c r="H561" s="21">
        <f ca="1">LN(Data!I571/Data!I570)</f>
        <v>1.289241460081021E-3</v>
      </c>
      <c r="I561" s="21">
        <f ca="1">LN(Data!J571/Data!J570)</f>
        <v>-9.3967990820201294E-3</v>
      </c>
      <c r="J561" s="21">
        <f ca="1">LN(Data!K571/Data!K570)</f>
        <v>5.8692175191350521E-3</v>
      </c>
      <c r="K561" s="21">
        <f ca="1">LN(Data!L571/Data!L570)</f>
        <v>5.0258288648259248E-3</v>
      </c>
      <c r="L561" s="21">
        <f ca="1">LN(Data!M571/Data!M570)</f>
        <v>1.632118299891637E-2</v>
      </c>
      <c r="M561" s="21">
        <f ca="1">LN(Data!N571/Data!N570)</f>
        <v>-5.3848226232891636E-4</v>
      </c>
      <c r="N561" s="21">
        <f ca="1">LN(Data!O571/Data!O570)</f>
        <v>-4.6639156423954851E-3</v>
      </c>
      <c r="O561" s="21">
        <f ca="1">LN(Data!P571/Data!P570)</f>
        <v>1.0708679590570888E-3</v>
      </c>
      <c r="Q561" s="41">
        <f t="shared" ca="1" si="885"/>
        <v>4.7389191207118121E-4</v>
      </c>
      <c r="R561" s="41">
        <f t="shared" ca="1" si="886"/>
        <v>2.8965591188571027E-4</v>
      </c>
      <c r="S561" s="41">
        <f t="shared" ca="1" si="887"/>
        <v>1.1688582946625045E-3</v>
      </c>
      <c r="T561" s="41">
        <f t="shared" ca="1" si="888"/>
        <v>2.4818872712618571E-3</v>
      </c>
      <c r="U561" s="41">
        <f t="shared" ca="1" si="889"/>
        <v>4.6311786885985264E-4</v>
      </c>
      <c r="V561" s="41">
        <f t="shared" ca="1" si="890"/>
        <v>6.1460942395926105E-4</v>
      </c>
      <c r="W561" s="41">
        <f t="shared" ca="1" si="891"/>
        <v>1.3711874996333732E-4</v>
      </c>
      <c r="X561" s="41">
        <f t="shared" ca="1" si="892"/>
        <v>2.1045899407105362E-4</v>
      </c>
      <c r="Y561" s="41">
        <f t="shared" ca="1" si="893"/>
        <v>1.0773277739488892E-4</v>
      </c>
      <c r="Z561" s="41">
        <f t="shared" ca="1" si="894"/>
        <v>2.4218355918654118E-4</v>
      </c>
      <c r="AA561" s="41">
        <f t="shared" ca="1" si="895"/>
        <v>5.5895799891790207E-4</v>
      </c>
      <c r="AB561" s="41">
        <f t="shared" ca="1" si="896"/>
        <v>1.2835664812767985E-4</v>
      </c>
      <c r="AC561" s="41">
        <f t="shared" ca="1" si="897"/>
        <v>3.0861200223663237E-4</v>
      </c>
      <c r="AD561" s="41">
        <f t="shared" ca="1" si="898"/>
        <v>1.6993806825194396E-4</v>
      </c>
      <c r="AF561" s="43">
        <f t="shared" ca="1" si="899"/>
        <v>2.5729315984464362E-4</v>
      </c>
      <c r="AG561" s="43">
        <f t="shared" ca="1" si="900"/>
        <v>4.4102565368023261E-4</v>
      </c>
      <c r="AH561" s="43">
        <f t="shared" ca="1" si="901"/>
        <v>3.122151994607137E-4</v>
      </c>
      <c r="AI561" s="43">
        <f t="shared" ca="1" si="902"/>
        <v>2.4035078950874217E-4</v>
      </c>
      <c r="AJ561" s="43">
        <f t="shared" ca="1" si="903"/>
        <v>3.8245316628629478E-4</v>
      </c>
      <c r="AK561" s="43">
        <f t="shared" ca="1" si="904"/>
        <v>8.4255664526272204E-6</v>
      </c>
      <c r="AL561" s="43">
        <f t="shared" ca="1" si="905"/>
        <v>1.2591003338536971E-4</v>
      </c>
      <c r="AM561" s="43">
        <f t="shared" ca="1" si="906"/>
        <v>-1.1929051447095248E-6</v>
      </c>
      <c r="AN561" s="43">
        <f t="shared" ca="1" si="907"/>
        <v>2.0021844414485517E-4</v>
      </c>
      <c r="AO561" s="43">
        <f t="shared" ca="1" si="908"/>
        <v>3.5153258041227314E-4</v>
      </c>
      <c r="AP561" s="43">
        <f t="shared" ca="1" si="909"/>
        <v>8.2844661247224343E-5</v>
      </c>
      <c r="AQ561" s="43">
        <f t="shared" ca="1" si="910"/>
        <v>1.2207984756030878E-4</v>
      </c>
      <c r="AR561" s="43">
        <f t="shared" ca="1" si="911"/>
        <v>2.3996743227825071E-4</v>
      </c>
      <c r="AT561" s="43">
        <f t="shared" ca="1" si="912"/>
        <v>3.3873770753051771E-4</v>
      </c>
      <c r="AU561" s="43">
        <f t="shared" ca="1" si="913"/>
        <v>1.3156958327104019E-4</v>
      </c>
      <c r="AV561" s="43">
        <f t="shared" ca="1" si="914"/>
        <v>1.5528565718475574E-4</v>
      </c>
      <c r="AW561" s="43">
        <f t="shared" ca="1" si="915"/>
        <v>3.2346672829509097E-4</v>
      </c>
      <c r="AX561" s="43">
        <f t="shared" ca="1" si="916"/>
        <v>-5.5796665259027827E-6</v>
      </c>
      <c r="AY561" s="43">
        <f t="shared" ca="1" si="917"/>
        <v>8.0396799239530685E-5</v>
      </c>
      <c r="AZ561" s="43">
        <f t="shared" ca="1" si="918"/>
        <v>-2.1508606163064914E-5</v>
      </c>
      <c r="BA561" s="43">
        <f t="shared" ca="1" si="919"/>
        <v>1.6170639552277356E-4</v>
      </c>
      <c r="BB561" s="43">
        <f t="shared" ca="1" si="920"/>
        <v>2.642450978101051E-4</v>
      </c>
      <c r="BC561" s="43">
        <f t="shared" ca="1" si="921"/>
        <v>2.6808630208679196E-5</v>
      </c>
      <c r="BD561" s="43">
        <f t="shared" ca="1" si="922"/>
        <v>7.9566440990991571E-5</v>
      </c>
      <c r="BE561" s="43">
        <f t="shared" ca="1" si="923"/>
        <v>1.8720957869898454E-4</v>
      </c>
      <c r="BG561" s="43">
        <f t="shared" ca="1" si="924"/>
        <v>4.2013657698451517E-4</v>
      </c>
      <c r="BH561" s="43">
        <f t="shared" ca="1" si="925"/>
        <v>2.2031099914843926E-4</v>
      </c>
      <c r="BI561" s="43">
        <f t="shared" ca="1" si="926"/>
        <v>4.8245838115468291E-4</v>
      </c>
      <c r="BJ561" s="43">
        <f t="shared" ca="1" si="927"/>
        <v>-1.9079964519988798E-5</v>
      </c>
      <c r="BK561" s="43">
        <f t="shared" ca="1" si="928"/>
        <v>1.4125734439034897E-4</v>
      </c>
      <c r="BL561" s="43">
        <f t="shared" ca="1" si="929"/>
        <v>-4.525642518676259E-5</v>
      </c>
      <c r="BM561" s="43">
        <f t="shared" ca="1" si="930"/>
        <v>2.014076249764239E-4</v>
      </c>
      <c r="BN561" s="43">
        <f t="shared" ca="1" si="931"/>
        <v>3.7589166183249581E-4</v>
      </c>
      <c r="BO561" s="43">
        <f t="shared" ca="1" si="932"/>
        <v>1.0318190823486401E-4</v>
      </c>
      <c r="BP561" s="43">
        <f t="shared" ca="1" si="933"/>
        <v>2.3710122817732456E-4</v>
      </c>
      <c r="BQ561" s="43">
        <f t="shared" ca="1" si="934"/>
        <v>2.6108301339749032E-4</v>
      </c>
      <c r="BS561" s="43">
        <f t="shared" ca="1" si="935"/>
        <v>1.1664167371810613E-4</v>
      </c>
      <c r="BT561" s="43">
        <f t="shared" ca="1" si="936"/>
        <v>1.5600314643465579E-4</v>
      </c>
      <c r="BU561" s="43">
        <f t="shared" ca="1" si="937"/>
        <v>2.9339943871137964E-5</v>
      </c>
      <c r="BV561" s="43">
        <f t="shared" ca="1" si="938"/>
        <v>1.8064436002779565E-4</v>
      </c>
      <c r="BW561" s="43">
        <f t="shared" ca="1" si="939"/>
        <v>1.2511279201194071E-4</v>
      </c>
      <c r="BX561" s="43">
        <f t="shared" ca="1" si="940"/>
        <v>-9.5526036240437351E-6</v>
      </c>
      <c r="BY561" s="43">
        <f t="shared" ca="1" si="941"/>
        <v>2.1118992859316235E-4</v>
      </c>
      <c r="BZ561" s="43">
        <f t="shared" ca="1" si="942"/>
        <v>1.3628798054109929E-4</v>
      </c>
      <c r="CA561" s="43">
        <f t="shared" ca="1" si="943"/>
        <v>5.805524938116009E-4</v>
      </c>
      <c r="CB561" s="43">
        <f t="shared" ca="1" si="944"/>
        <v>1.8010828446460286E-4</v>
      </c>
      <c r="CD561" s="43">
        <f t="shared" ca="1" si="945"/>
        <v>2.9094883330778266E-4</v>
      </c>
      <c r="CE561" s="43">
        <f t="shared" ca="1" si="946"/>
        <v>-3.3986250610564002E-5</v>
      </c>
      <c r="CF561" s="43">
        <f t="shared" ca="1" si="947"/>
        <v>5.2718589455203416E-6</v>
      </c>
      <c r="CG561" s="43">
        <f t="shared" ca="1" si="948"/>
        <v>-7.0655607966983069E-6</v>
      </c>
      <c r="CH561" s="43">
        <f t="shared" ca="1" si="949"/>
        <v>1.8314775340714796E-4</v>
      </c>
      <c r="CI561" s="43">
        <f t="shared" ca="1" si="950"/>
        <v>1.490542397277733E-4</v>
      </c>
      <c r="CJ561" s="43">
        <f t="shared" ca="1" si="951"/>
        <v>-2.6729692452252569E-5</v>
      </c>
      <c r="CK561" s="43">
        <f t="shared" ca="1" si="952"/>
        <v>4.2362363910255851E-5</v>
      </c>
      <c r="CL561" s="43">
        <f t="shared" ca="1" si="953"/>
        <v>1.522739286076201E-4</v>
      </c>
      <c r="CN561" s="43">
        <f t="shared" ca="1" si="954"/>
        <v>1.2647906285068999E-5</v>
      </c>
      <c r="CO561" s="43">
        <f t="shared" ca="1" si="955"/>
        <v>1.0383143083738397E-4</v>
      </c>
      <c r="CP561" s="43">
        <f t="shared" ca="1" si="956"/>
        <v>1.7852151677059155E-5</v>
      </c>
      <c r="CQ561" s="43">
        <f t="shared" ca="1" si="957"/>
        <v>2.8024554535656274E-4</v>
      </c>
      <c r="CR561" s="43">
        <f t="shared" ca="1" si="958"/>
        <v>3.2068975710222296E-4</v>
      </c>
      <c r="CS561" s="43">
        <f t="shared" ca="1" si="959"/>
        <v>5.438306511868262E-5</v>
      </c>
      <c r="CT561" s="43">
        <f t="shared" ca="1" si="960"/>
        <v>1.2444390015882458E-4</v>
      </c>
      <c r="CU561" s="43">
        <f t="shared" ca="1" si="960"/>
        <v>2.8014529900180821E-4</v>
      </c>
      <c r="CW561" s="43">
        <f t="shared" ca="1" si="961"/>
        <v>7.1823944064907527E-5</v>
      </c>
      <c r="CX561" s="43">
        <f t="shared" ca="1" si="962"/>
        <v>7.1910722930955084E-5</v>
      </c>
      <c r="CY561" s="43">
        <f t="shared" ca="1" si="963"/>
        <v>-2.1542695141129798E-6</v>
      </c>
      <c r="CZ561" s="43">
        <f t="shared" ca="1" si="964"/>
        <v>3.6612272344831748E-6</v>
      </c>
      <c r="DA561" s="43">
        <f t="shared" ca="1" si="965"/>
        <v>5.746337462031526E-5</v>
      </c>
      <c r="DB561" s="43">
        <f t="shared" ca="1" si="966"/>
        <v>4.4331694636318605E-5</v>
      </c>
      <c r="DC561" s="43">
        <f t="shared" ca="1" si="967"/>
        <v>1.9767076491571411E-5</v>
      </c>
      <c r="DE561" s="43">
        <f t="shared" ca="1" si="968"/>
        <v>4.9099510952382975E-5</v>
      </c>
      <c r="DF561" s="43">
        <f t="shared" ca="1" si="969"/>
        <v>5.0140203313589229E-5</v>
      </c>
      <c r="DG561" s="43">
        <f t="shared" ca="1" si="970"/>
        <v>1.1301994054292011E-4</v>
      </c>
      <c r="DH561" s="43">
        <f t="shared" ca="1" si="971"/>
        <v>1.1663417457481024E-4</v>
      </c>
      <c r="DI561" s="43">
        <f t="shared" ca="1" si="972"/>
        <v>1.3927791487871016E-4</v>
      </c>
      <c r="DJ561" s="43">
        <f t="shared" ca="1" si="973"/>
        <v>8.3966237662393768E-5</v>
      </c>
      <c r="DL561" s="43">
        <f t="shared" ca="1" si="974"/>
        <v>-1.6425938782810823E-5</v>
      </c>
      <c r="DM561" s="43">
        <f t="shared" ca="1" si="975"/>
        <v>-4.1046597095706347E-5</v>
      </c>
      <c r="DN561" s="43">
        <f t="shared" ca="1" si="976"/>
        <v>5.4223417166732655E-5</v>
      </c>
      <c r="DO561" s="43">
        <f t="shared" ca="1" si="977"/>
        <v>7.7634819947338632E-5</v>
      </c>
      <c r="DP561" s="43">
        <f t="shared" ca="1" si="978"/>
        <v>1.1624886226492308E-5</v>
      </c>
      <c r="DR561" s="43">
        <f t="shared" ca="1" si="979"/>
        <v>1.6977193828733654E-4</v>
      </c>
      <c r="DS561" s="43">
        <f t="shared" ca="1" si="980"/>
        <v>1.5754093327874825E-5</v>
      </c>
      <c r="DT561" s="43">
        <f t="shared" ca="1" si="981"/>
        <v>3.92654678180375E-5</v>
      </c>
      <c r="DU561" s="43">
        <f t="shared" ca="1" si="982"/>
        <v>1.5684544756629283E-4</v>
      </c>
      <c r="DW561" s="43">
        <f t="shared" ca="1" si="983"/>
        <v>5.7494513461554215E-5</v>
      </c>
      <c r="DX561" s="43">
        <f t="shared" ca="1" si="984"/>
        <v>1.159093275005199E-4</v>
      </c>
      <c r="DY561" s="43">
        <f t="shared" ca="1" si="985"/>
        <v>2.0918409089918199E-4</v>
      </c>
      <c r="EA561" s="43">
        <f t="shared" ca="1" si="986"/>
        <v>9.8974340843371706E-5</v>
      </c>
      <c r="EB561" s="43">
        <f t="shared" ca="1" si="987"/>
        <v>5.0274768473726955E-5</v>
      </c>
      <c r="ED561" s="43">
        <f t="shared" ca="1" si="988"/>
        <v>9.1831283545391751E-5</v>
      </c>
    </row>
    <row r="562" spans="1:134" x14ac:dyDescent="0.3">
      <c r="A562">
        <f ca="1"/>
        <v>558</v>
      </c>
      <c r="B562" s="21">
        <f ca="1">LN(Data!C572/Data!C571)</f>
        <v>6.0378288938655912E-3</v>
      </c>
      <c r="C562" s="21">
        <f ca="1">LN(Data!D572/Data!D571)</f>
        <v>4.8910724451009489E-3</v>
      </c>
      <c r="D562" s="21">
        <f ca="1">LN(Data!E572/Data!E571)</f>
        <v>-6.7315138256791827E-3</v>
      </c>
      <c r="E562" s="21">
        <f ca="1">LN(Data!F572/Data!F571)</f>
        <v>3.9689750820961064E-3</v>
      </c>
      <c r="F562" s="21">
        <f ca="1">LN(Data!G572/Data!G571)</f>
        <v>1.4153440469712062E-2</v>
      </c>
      <c r="G562" s="21">
        <f ca="1">LN(Data!H572/Data!H571)</f>
        <v>1.8549258467104649E-3</v>
      </c>
      <c r="H562" s="21">
        <f ca="1">LN(Data!I572/Data!I571)</f>
        <v>7.8285820765392061E-3</v>
      </c>
      <c r="I562" s="21">
        <f ca="1">LN(Data!J572/Data!J571)</f>
        <v>4.1454741861208805E-3</v>
      </c>
      <c r="J562" s="21">
        <f ca="1">LN(Data!K572/Data!K571)</f>
        <v>8.0488916355124038E-3</v>
      </c>
      <c r="K562" s="21">
        <f ca="1">LN(Data!L572/Data!L571)</f>
        <v>-3.878479328570745E-3</v>
      </c>
      <c r="L562" s="21">
        <f ca="1">LN(Data!M572/Data!M571)</f>
        <v>1.5376091802618371E-2</v>
      </c>
      <c r="M562" s="21">
        <f ca="1">LN(Data!N572/Data!N571)</f>
        <v>1.428650296897915E-2</v>
      </c>
      <c r="N562" s="21">
        <f ca="1">LN(Data!O572/Data!O571)</f>
        <v>2.4512677150984523E-3</v>
      </c>
      <c r="O562" s="21">
        <f ca="1">LN(Data!P572/Data!P571)</f>
        <v>5.6799834339222831E-3</v>
      </c>
      <c r="Q562" s="41">
        <f t="shared" ca="1" si="885"/>
        <v>4.5436911510585116E-4</v>
      </c>
      <c r="R562" s="41">
        <f t="shared" ca="1" si="886"/>
        <v>2.7257391002841555E-4</v>
      </c>
      <c r="S562" s="41">
        <f t="shared" ca="1" si="887"/>
        <v>1.1020858540059168E-3</v>
      </c>
      <c r="T562" s="41">
        <f t="shared" ca="1" si="888"/>
        <v>2.3486002512672333E-3</v>
      </c>
      <c r="U562" s="41">
        <f t="shared" ca="1" si="889"/>
        <v>4.4672526225088624E-4</v>
      </c>
      <c r="V562" s="41">
        <f t="shared" ca="1" si="890"/>
        <v>6.4867313053678603E-4</v>
      </c>
      <c r="W562" s="41">
        <f t="shared" ca="1" si="891"/>
        <v>1.2899135357808059E-4</v>
      </c>
      <c r="X562" s="41">
        <f t="shared" ca="1" si="892"/>
        <v>2.0312944440606167E-4</v>
      </c>
      <c r="Y562" s="41">
        <f t="shared" ca="1" si="893"/>
        <v>1.033356736084109E-4</v>
      </c>
      <c r="Z562" s="41">
        <f t="shared" ca="1" si="894"/>
        <v>2.2916808298205975E-4</v>
      </c>
      <c r="AA562" s="41">
        <f t="shared" ca="1" si="895"/>
        <v>5.4140337985187498E-4</v>
      </c>
      <c r="AB562" s="41">
        <f t="shared" ca="1" si="896"/>
        <v>1.2067264702882962E-4</v>
      </c>
      <c r="AC562" s="41">
        <f t="shared" ca="1" si="897"/>
        <v>2.9140040864959727E-4</v>
      </c>
      <c r="AD562" s="41">
        <f t="shared" ca="1" si="898"/>
        <v>1.598105896479714E-4</v>
      </c>
      <c r="AF562" s="43">
        <f t="shared" ca="1" si="899"/>
        <v>2.4348333785816271E-4</v>
      </c>
      <c r="AG562" s="43">
        <f t="shared" ca="1" si="900"/>
        <v>4.0909313565580502E-4</v>
      </c>
      <c r="AH562" s="43">
        <f t="shared" ca="1" si="901"/>
        <v>3.0528232151509562E-4</v>
      </c>
      <c r="AI562" s="43">
        <f t="shared" ca="1" si="902"/>
        <v>2.1585339030404216E-4</v>
      </c>
      <c r="AJ562" s="43">
        <f t="shared" ca="1" si="903"/>
        <v>3.8464814689299605E-4</v>
      </c>
      <c r="AK562" s="43">
        <f t="shared" ca="1" si="904"/>
        <v>6.977348255956143E-6</v>
      </c>
      <c r="AL562" s="43">
        <f t="shared" ca="1" si="905"/>
        <v>1.2522630420853262E-4</v>
      </c>
      <c r="AM562" s="43">
        <f t="shared" ca="1" si="906"/>
        <v>-5.4128610487929758E-6</v>
      </c>
      <c r="AN562" s="43">
        <f t="shared" ca="1" si="907"/>
        <v>1.8453048708428637E-4</v>
      </c>
      <c r="AO562" s="43">
        <f t="shared" ca="1" si="908"/>
        <v>3.1850669236397223E-4</v>
      </c>
      <c r="AP562" s="43">
        <f t="shared" ca="1" si="909"/>
        <v>7.8267715982521197E-5</v>
      </c>
      <c r="AQ562" s="43">
        <f t="shared" ca="1" si="910"/>
        <v>1.1816527873780045E-4</v>
      </c>
      <c r="AR562" s="43">
        <f t="shared" ca="1" si="911"/>
        <v>2.2478637528681222E-4</v>
      </c>
      <c r="AT562" s="43">
        <f t="shared" ca="1" si="912"/>
        <v>3.1741403265191109E-4</v>
      </c>
      <c r="AU562" s="43">
        <f t="shared" ca="1" si="913"/>
        <v>1.2583098245287476E-4</v>
      </c>
      <c r="AV562" s="43">
        <f t="shared" ca="1" si="914"/>
        <v>1.4412781765207509E-4</v>
      </c>
      <c r="AW562" s="43">
        <f t="shared" ca="1" si="915"/>
        <v>3.0865157692228242E-4</v>
      </c>
      <c r="AX562" s="43">
        <f t="shared" ca="1" si="916"/>
        <v>-5.4170916090402795E-6</v>
      </c>
      <c r="AY562" s="43">
        <f t="shared" ca="1" si="917"/>
        <v>7.6828129704055293E-5</v>
      </c>
      <c r="AZ562" s="43">
        <f t="shared" ca="1" si="918"/>
        <v>-2.1002046152550416E-5</v>
      </c>
      <c r="BA562" s="43">
        <f t="shared" ca="1" si="919"/>
        <v>1.5133270756962042E-4</v>
      </c>
      <c r="BB562" s="43">
        <f t="shared" ca="1" si="920"/>
        <v>2.4621035769313684E-4</v>
      </c>
      <c r="BC562" s="43">
        <f t="shared" ca="1" si="921"/>
        <v>2.5272037928400215E-5</v>
      </c>
      <c r="BD562" s="43">
        <f t="shared" ca="1" si="922"/>
        <v>7.5415417697410916E-5</v>
      </c>
      <c r="BE562" s="43">
        <f t="shared" ca="1" si="923"/>
        <v>1.7583396723599716E-4</v>
      </c>
      <c r="BG562" s="43">
        <f t="shared" ca="1" si="924"/>
        <v>3.8768342884285716E-4</v>
      </c>
      <c r="BH562" s="43">
        <f t="shared" ca="1" si="925"/>
        <v>2.1327899091422935E-4</v>
      </c>
      <c r="BI562" s="43">
        <f t="shared" ca="1" si="926"/>
        <v>4.380741552219625E-4</v>
      </c>
      <c r="BJ562" s="43">
        <f t="shared" ca="1" si="927"/>
        <v>-1.7356379903628061E-5</v>
      </c>
      <c r="BK562" s="43">
        <f t="shared" ca="1" si="928"/>
        <v>1.2856334349285335E-4</v>
      </c>
      <c r="BL562" s="43">
        <f t="shared" ca="1" si="929"/>
        <v>-3.9906137363052065E-5</v>
      </c>
      <c r="BM562" s="43">
        <f t="shared" ca="1" si="930"/>
        <v>1.9157944236542084E-4</v>
      </c>
      <c r="BN562" s="43">
        <f t="shared" ca="1" si="931"/>
        <v>3.606653267209704E-4</v>
      </c>
      <c r="BO562" s="43">
        <f t="shared" ca="1" si="932"/>
        <v>9.6749249734245319E-5</v>
      </c>
      <c r="BP562" s="43">
        <f t="shared" ca="1" si="933"/>
        <v>2.2078135542890435E-4</v>
      </c>
      <c r="BQ562" s="43">
        <f t="shared" ca="1" si="934"/>
        <v>2.4589878363967174E-4</v>
      </c>
      <c r="BS562" s="43">
        <f t="shared" ca="1" si="935"/>
        <v>9.6299546251972767E-5</v>
      </c>
      <c r="BT562" s="43">
        <f t="shared" ca="1" si="936"/>
        <v>1.7993752227325456E-4</v>
      </c>
      <c r="BU562" s="43">
        <f t="shared" ca="1" si="937"/>
        <v>2.6331195978599674E-5</v>
      </c>
      <c r="BV562" s="43">
        <f t="shared" ca="1" si="938"/>
        <v>1.7890446412654738E-4</v>
      </c>
      <c r="BW562" s="43">
        <f t="shared" ca="1" si="939"/>
        <v>1.1192295788681128E-4</v>
      </c>
      <c r="BX562" s="43">
        <f t="shared" ca="1" si="940"/>
        <v>-1.3845874675324354E-5</v>
      </c>
      <c r="BY562" s="43">
        <f t="shared" ca="1" si="941"/>
        <v>1.8271500033797031E-4</v>
      </c>
      <c r="BZ562" s="43">
        <f t="shared" ca="1" si="942"/>
        <v>1.2863210520954859E-4</v>
      </c>
      <c r="CA562" s="43">
        <f t="shared" ca="1" si="943"/>
        <v>5.5023533684234931E-4</v>
      </c>
      <c r="CB562" s="43">
        <f t="shared" ca="1" si="944"/>
        <v>1.6826488359890151E-4</v>
      </c>
      <c r="CD562" s="43">
        <f t="shared" ca="1" si="945"/>
        <v>2.4506082025499892E-4</v>
      </c>
      <c r="CE562" s="43">
        <f t="shared" ca="1" si="946"/>
        <v>-3.0881076400738063E-5</v>
      </c>
      <c r="CF562" s="43">
        <f t="shared" ca="1" si="947"/>
        <v>-2.8141220924199115E-6</v>
      </c>
      <c r="CG562" s="43">
        <f t="shared" ca="1" si="948"/>
        <v>-1.7887107508390994E-6</v>
      </c>
      <c r="CH562" s="43">
        <f t="shared" ca="1" si="949"/>
        <v>1.7631445531748804E-4</v>
      </c>
      <c r="CI562" s="43">
        <f t="shared" ca="1" si="950"/>
        <v>1.5360602729014267E-4</v>
      </c>
      <c r="CJ562" s="43">
        <f t="shared" ca="1" si="951"/>
        <v>-2.5571150733493053E-5</v>
      </c>
      <c r="CK562" s="43">
        <f t="shared" ca="1" si="952"/>
        <v>3.5964300065705427E-5</v>
      </c>
      <c r="CL562" s="43">
        <f t="shared" ca="1" si="953"/>
        <v>1.4402293165054084E-4</v>
      </c>
      <c r="CN562" s="43">
        <f t="shared" ca="1" si="954"/>
        <v>9.2291870061852014E-6</v>
      </c>
      <c r="CO562" s="43">
        <f t="shared" ca="1" si="955"/>
        <v>1.1698816022195372E-4</v>
      </c>
      <c r="CP562" s="43">
        <f t="shared" ca="1" si="956"/>
        <v>4.6721905390869568E-6</v>
      </c>
      <c r="CQ562" s="43">
        <f t="shared" ca="1" si="957"/>
        <v>2.5306198282536418E-4</v>
      </c>
      <c r="CR562" s="43">
        <f t="shared" ca="1" si="958"/>
        <v>2.6777600173233027E-4</v>
      </c>
      <c r="CS562" s="43">
        <f t="shared" ca="1" si="959"/>
        <v>5.2231028496847015E-5</v>
      </c>
      <c r="CT562" s="43">
        <f t="shared" ca="1" si="960"/>
        <v>1.2659942974538083E-4</v>
      </c>
      <c r="CU562" s="43">
        <f t="shared" ca="1" si="960"/>
        <v>2.6112726436690602E-4</v>
      </c>
      <c r="CW562" s="43">
        <f t="shared" ca="1" si="961"/>
        <v>6.6787622842897574E-5</v>
      </c>
      <c r="CX562" s="43">
        <f t="shared" ca="1" si="962"/>
        <v>6.8050089868931945E-5</v>
      </c>
      <c r="CY562" s="43">
        <f t="shared" ca="1" si="963"/>
        <v>-1.6362429266378694E-6</v>
      </c>
      <c r="CZ562" s="43">
        <f t="shared" ca="1" si="964"/>
        <v>4.7040703484005339E-6</v>
      </c>
      <c r="DA562" s="43">
        <f t="shared" ca="1" si="965"/>
        <v>5.3973918123609576E-5</v>
      </c>
      <c r="DB562" s="43">
        <f t="shared" ca="1" si="966"/>
        <v>4.1311018153389685E-5</v>
      </c>
      <c r="DC562" s="43">
        <f t="shared" ca="1" si="967"/>
        <v>1.8663888344342451E-5</v>
      </c>
      <c r="DE562" s="43">
        <f t="shared" ca="1" si="968"/>
        <v>4.2844428827480909E-5</v>
      </c>
      <c r="DF562" s="43">
        <f t="shared" ca="1" si="969"/>
        <v>4.4298188870970677E-5</v>
      </c>
      <c r="DG562" s="43">
        <f t="shared" ca="1" si="970"/>
        <v>9.7036731465042898E-5</v>
      </c>
      <c r="DH562" s="43">
        <f t="shared" ca="1" si="971"/>
        <v>1.0993972467802181E-4</v>
      </c>
      <c r="DI562" s="43">
        <f t="shared" ca="1" si="972"/>
        <v>1.335507926796124E-4</v>
      </c>
      <c r="DJ562" s="43">
        <f t="shared" ca="1" si="973"/>
        <v>7.8324499539372193E-5</v>
      </c>
      <c r="DL562" s="43">
        <f t="shared" ca="1" si="974"/>
        <v>-1.3670521486545516E-5</v>
      </c>
      <c r="DM562" s="43">
        <f t="shared" ca="1" si="975"/>
        <v>-3.2836246878549012E-5</v>
      </c>
      <c r="DN562" s="43">
        <f t="shared" ca="1" si="976"/>
        <v>5.0780383965060435E-5</v>
      </c>
      <c r="DO562" s="43">
        <f t="shared" ca="1" si="977"/>
        <v>7.1334318626731368E-5</v>
      </c>
      <c r="DP562" s="43">
        <f t="shared" ca="1" si="978"/>
        <v>1.1304502472061465E-5</v>
      </c>
      <c r="DR562" s="43">
        <f t="shared" ca="1" si="979"/>
        <v>1.6450727034753994E-4</v>
      </c>
      <c r="DS562" s="43">
        <f t="shared" ca="1" si="980"/>
        <v>1.464646854636977E-5</v>
      </c>
      <c r="DT562" s="43">
        <f t="shared" ca="1" si="981"/>
        <v>3.5503137237435387E-5</v>
      </c>
      <c r="DU562" s="43">
        <f t="shared" ca="1" si="982"/>
        <v>1.4775764065825804E-4</v>
      </c>
      <c r="DW562" s="43">
        <f t="shared" ca="1" si="983"/>
        <v>5.3517522601152514E-5</v>
      </c>
      <c r="DX562" s="43">
        <f t="shared" ca="1" si="984"/>
        <v>1.0438753060902598E-4</v>
      </c>
      <c r="DY562" s="43">
        <f t="shared" ca="1" si="985"/>
        <v>1.9768171536087788E-4</v>
      </c>
      <c r="EA562" s="43">
        <f t="shared" ca="1" si="986"/>
        <v>9.3186566543555096E-5</v>
      </c>
      <c r="EB562" s="43">
        <f t="shared" ca="1" si="987"/>
        <v>4.7223683761228415E-5</v>
      </c>
      <c r="ED562" s="43">
        <f t="shared" ca="1" si="988"/>
        <v>8.6021740263157043E-5</v>
      </c>
    </row>
    <row r="563" spans="1:134" x14ac:dyDescent="0.3">
      <c r="A563">
        <f ca="1"/>
        <v>559</v>
      </c>
      <c r="B563" s="21">
        <f ca="1">LN(Data!C573/Data!C572)</f>
        <v>-1.9380354991362321E-2</v>
      </c>
      <c r="C563" s="21">
        <f ca="1">LN(Data!D573/Data!D572)</f>
        <v>-8.0160749882361732E-3</v>
      </c>
      <c r="D563" s="21">
        <f ca="1">LN(Data!E573/Data!E572)</f>
        <v>-1.4742281737203319E-2</v>
      </c>
      <c r="E563" s="21">
        <f ca="1">LN(Data!F573/Data!F572)</f>
        <v>-9.7702966461825982E-3</v>
      </c>
      <c r="F563" s="21">
        <f ca="1">LN(Data!G573/Data!G572)</f>
        <v>-7.0234872227678876E-3</v>
      </c>
      <c r="G563" s="21">
        <f ca="1">LN(Data!H573/Data!H572)</f>
        <v>-2.6369777952647503E-3</v>
      </c>
      <c r="H563" s="21">
        <f ca="1">LN(Data!I573/Data!I572)</f>
        <v>-7.6353391373567992E-3</v>
      </c>
      <c r="I563" s="21">
        <f ca="1">LN(Data!J573/Data!J572)</f>
        <v>-6.4139061607491211E-3</v>
      </c>
      <c r="J563" s="21">
        <f ca="1">LN(Data!K573/Data!K572)</f>
        <v>-3.877584141143225E-3</v>
      </c>
      <c r="K563" s="21">
        <f ca="1">LN(Data!L573/Data!L572)</f>
        <v>3.6034547332919114E-3</v>
      </c>
      <c r="L563" s="21">
        <f ca="1">LN(Data!M573/Data!M572)</f>
        <v>2.0958513630333204E-2</v>
      </c>
      <c r="M563" s="21">
        <f ca="1">LN(Data!N573/Data!N572)</f>
        <v>-1.4748290093324814E-2</v>
      </c>
      <c r="N563" s="21">
        <f ca="1">LN(Data!O573/Data!O572)</f>
        <v>-1.4739395996657556E-2</v>
      </c>
      <c r="O563" s="21">
        <f ca="1">LN(Data!P573/Data!P572)</f>
        <v>-2.7636052811612069E-3</v>
      </c>
      <c r="Q563" s="41">
        <f t="shared" ca="1" si="885"/>
        <v>4.2929429086459596E-4</v>
      </c>
      <c r="R563" s="41">
        <f t="shared" ca="1" si="886"/>
        <v>2.5765483080650417E-4</v>
      </c>
      <c r="S563" s="41">
        <f t="shared" ca="1" si="887"/>
        <v>1.0386794994686804E-3</v>
      </c>
      <c r="T563" s="41">
        <f t="shared" ca="1" si="888"/>
        <v>2.208629401983337E-3</v>
      </c>
      <c r="U563" s="41">
        <f t="shared" ca="1" si="889"/>
        <v>4.3194093914361407E-4</v>
      </c>
      <c r="V563" s="41">
        <f t="shared" ca="1" si="890"/>
        <v>6.0995918769838643E-4</v>
      </c>
      <c r="W563" s="41">
        <f t="shared" ca="1" si="891"/>
        <v>1.2492907420314241E-4</v>
      </c>
      <c r="X563" s="41">
        <f t="shared" ca="1" si="892"/>
        <v>1.9197277511536563E-4</v>
      </c>
      <c r="Y563" s="41">
        <f t="shared" ca="1" si="893"/>
        <v>1.0102261258551952E-4</v>
      </c>
      <c r="Z563" s="41">
        <f t="shared" ca="1" si="894"/>
        <v>2.1632055411726519E-4</v>
      </c>
      <c r="AA563" s="41">
        <f t="shared" ca="1" si="895"/>
        <v>5.2310462900811538E-4</v>
      </c>
      <c r="AB563" s="41">
        <f t="shared" ca="1" si="896"/>
        <v>1.2567853823205886E-4</v>
      </c>
      <c r="AC563" s="41">
        <f t="shared" ca="1" si="897"/>
        <v>2.7427690693528648E-4</v>
      </c>
      <c r="AD563" s="41">
        <f t="shared" ca="1" si="898"/>
        <v>1.52157686977671E-4</v>
      </c>
      <c r="AF563" s="43">
        <f t="shared" ca="1" si="899"/>
        <v>2.3064622509853417E-4</v>
      </c>
      <c r="AG563" s="43">
        <f t="shared" ca="1" si="900"/>
        <v>3.8210892379588824E-4</v>
      </c>
      <c r="AH563" s="43">
        <f t="shared" ca="1" si="901"/>
        <v>2.8840322176997262E-4</v>
      </c>
      <c r="AI563" s="43">
        <f t="shared" ca="1" si="902"/>
        <v>2.0802954999473767E-4</v>
      </c>
      <c r="AJ563" s="43">
        <f t="shared" ca="1" si="903"/>
        <v>3.6224124157181102E-4</v>
      </c>
      <c r="AK563" s="43">
        <f t="shared" ca="1" si="904"/>
        <v>9.3947657041823801E-6</v>
      </c>
      <c r="AL563" s="43">
        <f t="shared" ca="1" si="905"/>
        <v>1.1921450578520473E-4</v>
      </c>
      <c r="AM563" s="43">
        <f t="shared" ca="1" si="906"/>
        <v>-2.1722195570360025E-6</v>
      </c>
      <c r="AN563" s="43">
        <f t="shared" ca="1" si="907"/>
        <v>1.7205360218597088E-4</v>
      </c>
      <c r="AO563" s="43">
        <f t="shared" ca="1" si="908"/>
        <v>3.0496658350376863E-4</v>
      </c>
      <c r="AP563" s="43">
        <f t="shared" ca="1" si="909"/>
        <v>7.8747220648673849E-5</v>
      </c>
      <c r="AQ563" s="43">
        <f t="shared" ca="1" si="910"/>
        <v>1.119633821157417E-4</v>
      </c>
      <c r="AR563" s="43">
        <f t="shared" ca="1" si="911"/>
        <v>2.133568788552443E-4</v>
      </c>
      <c r="AT563" s="43">
        <f t="shared" ca="1" si="912"/>
        <v>2.9639373138560068E-4</v>
      </c>
      <c r="AU563" s="43">
        <f t="shared" ca="1" si="913"/>
        <v>1.1944587618526222E-4</v>
      </c>
      <c r="AV563" s="43">
        <f t="shared" ca="1" si="914"/>
        <v>1.3963367875403769E-4</v>
      </c>
      <c r="AW563" s="43">
        <f t="shared" ca="1" si="915"/>
        <v>2.9067683690873851E-4</v>
      </c>
      <c r="AX563" s="43">
        <f t="shared" ca="1" si="916"/>
        <v>-2.7946563877715356E-6</v>
      </c>
      <c r="AY563" s="43">
        <f t="shared" ca="1" si="917"/>
        <v>7.3434990795628757E-5</v>
      </c>
      <c r="AZ563" s="43">
        <f t="shared" ca="1" si="918"/>
        <v>-1.7379860657873892E-5</v>
      </c>
      <c r="BA563" s="43">
        <f t="shared" ca="1" si="919"/>
        <v>1.4111454971307122E-4</v>
      </c>
      <c r="BB563" s="43">
        <f t="shared" ca="1" si="920"/>
        <v>2.359500709672964E-4</v>
      </c>
      <c r="BC563" s="43">
        <f t="shared" ca="1" si="921"/>
        <v>2.7948294913201814E-5</v>
      </c>
      <c r="BD563" s="43">
        <f t="shared" ca="1" si="922"/>
        <v>7.1609852314179274E-5</v>
      </c>
      <c r="BE563" s="43">
        <f t="shared" ca="1" si="923"/>
        <v>1.6695080182957454E-4</v>
      </c>
      <c r="BG563" s="43">
        <f t="shared" ca="1" si="924"/>
        <v>3.6281939047395136E-4</v>
      </c>
      <c r="BH563" s="43">
        <f t="shared" ca="1" si="925"/>
        <v>1.9476580664720794E-4</v>
      </c>
      <c r="BI563" s="43">
        <f t="shared" ca="1" si="926"/>
        <v>4.1104051836968024E-4</v>
      </c>
      <c r="BJ563" s="43">
        <f t="shared" ca="1" si="927"/>
        <v>-1.9476889618431653E-5</v>
      </c>
      <c r="BK563" s="43">
        <f t="shared" ca="1" si="928"/>
        <v>1.1917522387541001E-4</v>
      </c>
      <c r="BL563" s="43">
        <f t="shared" ca="1" si="929"/>
        <v>-4.0762642640819656E-5</v>
      </c>
      <c r="BM563" s="43">
        <f t="shared" ca="1" si="930"/>
        <v>1.8165115805686869E-4</v>
      </c>
      <c r="BN563" s="43">
        <f t="shared" ca="1" si="931"/>
        <v>3.328151446444579E-4</v>
      </c>
      <c r="BO563" s="43">
        <f t="shared" ca="1" si="932"/>
        <v>8.5174107214813194E-5</v>
      </c>
      <c r="BP563" s="43">
        <f t="shared" ca="1" si="933"/>
        <v>2.0654442955229249E-4</v>
      </c>
      <c r="BQ563" s="43">
        <f t="shared" ca="1" si="934"/>
        <v>2.2885076340038683E-4</v>
      </c>
      <c r="BS563" s="43">
        <f t="shared" ca="1" si="935"/>
        <v>9.3892052629867466E-5</v>
      </c>
      <c r="BT563" s="43">
        <f t="shared" ca="1" si="936"/>
        <v>1.6958300020474308E-4</v>
      </c>
      <c r="BU563" s="43">
        <f t="shared" ca="1" si="937"/>
        <v>2.6615611051279391E-5</v>
      </c>
      <c r="BV563" s="43">
        <f t="shared" ca="1" si="938"/>
        <v>1.691573933038457E-4</v>
      </c>
      <c r="BW563" s="43">
        <f t="shared" ca="1" si="939"/>
        <v>1.0712433143399303E-4</v>
      </c>
      <c r="BX563" s="43">
        <f t="shared" ca="1" si="940"/>
        <v>-1.3938737463496219E-5</v>
      </c>
      <c r="BY563" s="43">
        <f t="shared" ca="1" si="941"/>
        <v>1.7541373983116898E-4</v>
      </c>
      <c r="BZ563" s="43">
        <f t="shared" ca="1" si="942"/>
        <v>1.2431634535462589E-4</v>
      </c>
      <c r="CA563" s="43">
        <f t="shared" ca="1" si="943"/>
        <v>5.1780495786065469E-4</v>
      </c>
      <c r="CB563" s="43">
        <f t="shared" ca="1" si="944"/>
        <v>1.5952161334592478E-4</v>
      </c>
      <c r="CD563" s="43">
        <f t="shared" ca="1" si="945"/>
        <v>2.3193238599252778E-4</v>
      </c>
      <c r="CE563" s="43">
        <f t="shared" ca="1" si="946"/>
        <v>-2.2380129593740621E-5</v>
      </c>
      <c r="CF563" s="43">
        <f t="shared" ca="1" si="947"/>
        <v>8.7508855984468327E-7</v>
      </c>
      <c r="CG563" s="43">
        <f t="shared" ca="1" si="948"/>
        <v>5.1537824108345426E-6</v>
      </c>
      <c r="CH563" s="43">
        <f t="shared" ca="1" si="949"/>
        <v>1.6244195842104266E-4</v>
      </c>
      <c r="CI563" s="43">
        <f t="shared" ca="1" si="950"/>
        <v>1.5744714165184532E-4</v>
      </c>
      <c r="CJ563" s="43">
        <f t="shared" ca="1" si="951"/>
        <v>-1.1904691531974796E-5</v>
      </c>
      <c r="CK563" s="43">
        <f t="shared" ca="1" si="952"/>
        <v>3.5888074362621481E-5</v>
      </c>
      <c r="CL563" s="43">
        <f t="shared" ca="1" si="953"/>
        <v>1.4020503419556656E-4</v>
      </c>
      <c r="CN563" s="43">
        <f t="shared" ca="1" si="954"/>
        <v>9.5467221400261012E-6</v>
      </c>
      <c r="CO563" s="43">
        <f t="shared" ca="1" si="955"/>
        <v>1.1043024344151889E-4</v>
      </c>
      <c r="CP563" s="43">
        <f t="shared" ca="1" si="956"/>
        <v>5.2876649346667575E-6</v>
      </c>
      <c r="CQ563" s="43">
        <f t="shared" ca="1" si="957"/>
        <v>2.3744660636269244E-4</v>
      </c>
      <c r="CR563" s="43">
        <f t="shared" ca="1" si="958"/>
        <v>2.5342073223475462E-4</v>
      </c>
      <c r="CS563" s="43">
        <f t="shared" ca="1" si="959"/>
        <v>5.0687191004012104E-5</v>
      </c>
      <c r="CT563" s="43">
        <f t="shared" ca="1" si="960"/>
        <v>1.1927627915117456E-4</v>
      </c>
      <c r="CU563" s="43">
        <f t="shared" ca="1" si="960"/>
        <v>2.4609178538971982E-4</v>
      </c>
      <c r="CW563" s="43">
        <f t="shared" ca="1" si="961"/>
        <v>6.4727556567057028E-5</v>
      </c>
      <c r="CX563" s="43">
        <f t="shared" ca="1" si="962"/>
        <v>6.7747769004422749E-5</v>
      </c>
      <c r="CY563" s="43">
        <f t="shared" ca="1" si="963"/>
        <v>-3.3598479763922038E-6</v>
      </c>
      <c r="CZ563" s="43">
        <f t="shared" ca="1" si="964"/>
        <v>1.1644205929088483E-5</v>
      </c>
      <c r="DA563" s="43">
        <f t="shared" ca="1" si="965"/>
        <v>5.744606670095546E-5</v>
      </c>
      <c r="DB563" s="43">
        <f t="shared" ca="1" si="966"/>
        <v>3.9983754094139441E-5</v>
      </c>
      <c r="DC563" s="43">
        <f t="shared" ca="1" si="967"/>
        <v>2.0212028034032522E-5</v>
      </c>
      <c r="DE563" s="43">
        <f t="shared" ca="1" si="968"/>
        <v>4.2275751447946115E-5</v>
      </c>
      <c r="DF563" s="43">
        <f t="shared" ca="1" si="969"/>
        <v>4.0675609382432826E-5</v>
      </c>
      <c r="DG563" s="43">
        <f t="shared" ca="1" si="970"/>
        <v>9.5038999076211091E-5</v>
      </c>
      <c r="DH563" s="43">
        <f t="shared" ca="1" si="971"/>
        <v>1.0689680095341105E-4</v>
      </c>
      <c r="DI563" s="43">
        <f t="shared" ca="1" si="972"/>
        <v>1.2614744514100837E-4</v>
      </c>
      <c r="DJ563" s="43">
        <f t="shared" ca="1" si="973"/>
        <v>7.5037803049184991E-5</v>
      </c>
      <c r="DL563" s="43">
        <f t="shared" ca="1" si="974"/>
        <v>-1.4723337786927237E-5</v>
      </c>
      <c r="DM563" s="43">
        <f t="shared" ca="1" si="975"/>
        <v>-2.3440442264018115E-5</v>
      </c>
      <c r="DN563" s="43">
        <f t="shared" ca="1" si="976"/>
        <v>5.4632991782021175E-5</v>
      </c>
      <c r="DO563" s="43">
        <f t="shared" ca="1" si="977"/>
        <v>6.8238058801634941E-5</v>
      </c>
      <c r="DP563" s="43">
        <f t="shared" ca="1" si="978"/>
        <v>1.3369286592806544E-5</v>
      </c>
      <c r="DR563" s="43">
        <f t="shared" ca="1" si="979"/>
        <v>1.5105868287404787E-4</v>
      </c>
      <c r="DS563" s="43">
        <f t="shared" ca="1" si="980"/>
        <v>1.0443086047022567E-5</v>
      </c>
      <c r="DT563" s="43">
        <f t="shared" ca="1" si="981"/>
        <v>3.2802517533481133E-5</v>
      </c>
      <c r="DU563" s="43">
        <f t="shared" ca="1" si="982"/>
        <v>1.3757040031865702E-4</v>
      </c>
      <c r="DW563" s="43">
        <f t="shared" ca="1" si="983"/>
        <v>6.3486706116447575E-5</v>
      </c>
      <c r="DX563" s="43">
        <f t="shared" ca="1" si="984"/>
        <v>1.0038573381769333E-4</v>
      </c>
      <c r="DY563" s="43">
        <f t="shared" ca="1" si="985"/>
        <v>1.9106096924226563E-4</v>
      </c>
      <c r="EA563" s="43">
        <f t="shared" ca="1" si="986"/>
        <v>8.9696575160312799E-5</v>
      </c>
      <c r="EB563" s="43">
        <f t="shared" ca="1" si="987"/>
        <v>4.9259088747103698E-5</v>
      </c>
      <c r="ED563" s="43">
        <f t="shared" ca="1" si="988"/>
        <v>8.1695825448199684E-5</v>
      </c>
    </row>
    <row r="564" spans="1:134" x14ac:dyDescent="0.3">
      <c r="A564">
        <f ca="1"/>
        <v>560</v>
      </c>
      <c r="B564" s="21">
        <f ca="1">LN(Data!C574/Data!C573)</f>
        <v>2.1106596106382439E-3</v>
      </c>
      <c r="C564" s="21">
        <f ca="1">LN(Data!D574/Data!D573)</f>
        <v>-2.4622284403702905E-3</v>
      </c>
      <c r="D564" s="21">
        <f ca="1">LN(Data!E574/Data!E573)</f>
        <v>-5.7284861636127324E-3</v>
      </c>
      <c r="E564" s="21">
        <f ca="1">LN(Data!F574/Data!F573)</f>
        <v>-7.6656699522785329E-3</v>
      </c>
      <c r="F564" s="21">
        <f ca="1">LN(Data!G574/Data!G573)</f>
        <v>-9.3471860265793728E-3</v>
      </c>
      <c r="G564" s="21">
        <f ca="1">LN(Data!H574/Data!H573)</f>
        <v>2.2955393606133509E-3</v>
      </c>
      <c r="H564" s="21">
        <f ca="1">LN(Data!I574/Data!I573)</f>
        <v>8.9767209615581253E-3</v>
      </c>
      <c r="I564" s="21">
        <f ca="1">LN(Data!J574/Data!J573)</f>
        <v>1.5128595926304088E-3</v>
      </c>
      <c r="J564" s="21">
        <f ca="1">LN(Data!K574/Data!K573)</f>
        <v>2.3560401723804227E-3</v>
      </c>
      <c r="K564" s="21">
        <f ca="1">LN(Data!L574/Data!L573)</f>
        <v>1.3137478884932047E-2</v>
      </c>
      <c r="L564" s="21">
        <f ca="1">LN(Data!M574/Data!M573)</f>
        <v>-1.785714760234755E-3</v>
      </c>
      <c r="M564" s="21">
        <f ca="1">LN(Data!N574/Data!N573)</f>
        <v>1.830714744435611E-2</v>
      </c>
      <c r="N564" s="21">
        <f ca="1">LN(Data!O574/Data!O573)</f>
        <v>4.5447916504084565E-3</v>
      </c>
      <c r="O564" s="21">
        <f ca="1">LN(Data!P574/Data!P573)</f>
        <v>3.7732146841718498E-3</v>
      </c>
      <c r="Q564" s="41">
        <f t="shared" ca="1" si="885"/>
        <v>4.2607252298819355E-4</v>
      </c>
      <c r="R564" s="41">
        <f t="shared" ca="1" si="886"/>
        <v>2.4605098845113544E-4</v>
      </c>
      <c r="S564" s="41">
        <f t="shared" ca="1" si="887"/>
        <v>9.8939882174970436E-4</v>
      </c>
      <c r="T564" s="41">
        <f t="shared" ca="1" si="888"/>
        <v>2.0818391596576012E-3</v>
      </c>
      <c r="U564" s="41">
        <f t="shared" ca="1" si="889"/>
        <v>4.0898424516110028E-4</v>
      </c>
      <c r="V564" s="41">
        <f t="shared" ca="1" si="890"/>
        <v>5.7377885555004644E-4</v>
      </c>
      <c r="W564" s="41">
        <f t="shared" ca="1" si="891"/>
        <v>1.20931233975501E-4</v>
      </c>
      <c r="X564" s="41">
        <f t="shared" ca="1" si="892"/>
        <v>1.8292270014277743E-4</v>
      </c>
      <c r="Y564" s="41">
        <f t="shared" ca="1" si="893"/>
        <v>9.5863395356687072E-5</v>
      </c>
      <c r="Z564" s="41">
        <f t="shared" ca="1" si="894"/>
        <v>2.0412041403112228E-4</v>
      </c>
      <c r="AA564" s="41">
        <f t="shared" ca="1" si="895"/>
        <v>5.1807390888320023E-4</v>
      </c>
      <c r="AB564" s="41">
        <f t="shared" ca="1" si="896"/>
        <v>1.3118854957874711E-4</v>
      </c>
      <c r="AC564" s="41">
        <f t="shared" ca="1" si="897"/>
        <v>2.7085528017994638E-4</v>
      </c>
      <c r="AD564" s="41">
        <f t="shared" ca="1" si="898"/>
        <v>1.4348647660801446E-4</v>
      </c>
      <c r="AF564" s="43">
        <f t="shared" ca="1" si="899"/>
        <v>2.2612871432718597E-4</v>
      </c>
      <c r="AG564" s="43">
        <f t="shared" ca="1" si="900"/>
        <v>3.7632502757511558E-4</v>
      </c>
      <c r="AH564" s="43">
        <f t="shared" ca="1" si="901"/>
        <v>2.8246013750621041E-4</v>
      </c>
      <c r="AI564" s="43">
        <f t="shared" ca="1" si="902"/>
        <v>2.0371483753432577E-4</v>
      </c>
      <c r="AJ564" s="43">
        <f t="shared" ca="1" si="903"/>
        <v>3.435731010240966E-4</v>
      </c>
      <c r="AK564" s="43">
        <f t="shared" ca="1" si="904"/>
        <v>1.770961473961646E-5</v>
      </c>
      <c r="AL564" s="43">
        <f t="shared" ca="1" si="905"/>
        <v>1.1951986213468868E-4</v>
      </c>
      <c r="AM564" s="43">
        <f t="shared" ca="1" si="906"/>
        <v>2.4670510462401103E-6</v>
      </c>
      <c r="AN564" s="43">
        <f t="shared" ca="1" si="907"/>
        <v>1.5754021213922249E-4</v>
      </c>
      <c r="AO564" s="43">
        <f t="shared" ca="1" si="908"/>
        <v>2.6229758243871264E-4</v>
      </c>
      <c r="AP564" s="43">
        <f t="shared" ca="1" si="909"/>
        <v>9.1172013261207047E-5</v>
      </c>
      <c r="AQ564" s="43">
        <f t="shared" ca="1" si="910"/>
        <v>1.2238486279520649E-4</v>
      </c>
      <c r="AR564" s="43">
        <f t="shared" ca="1" si="911"/>
        <v>2.0376904520822409E-4</v>
      </c>
      <c r="AT564" s="43">
        <f t="shared" ca="1" si="912"/>
        <v>2.8570062165665221E-4</v>
      </c>
      <c r="AU564" s="43">
        <f t="shared" ca="1" si="913"/>
        <v>1.1697828944853321E-4</v>
      </c>
      <c r="AV564" s="43">
        <f t="shared" ca="1" si="914"/>
        <v>1.34633706044193E-4</v>
      </c>
      <c r="AW564" s="43">
        <f t="shared" ca="1" si="915"/>
        <v>2.7450451939916356E-4</v>
      </c>
      <c r="AX564" s="43">
        <f t="shared" ca="1" si="916"/>
        <v>1.0453500606347562E-6</v>
      </c>
      <c r="AY564" s="43">
        <f t="shared" ca="1" si="917"/>
        <v>7.2113752513015516E-5</v>
      </c>
      <c r="AZ564" s="43">
        <f t="shared" ca="1" si="918"/>
        <v>-1.4472088703485488E-5</v>
      </c>
      <c r="BA564" s="43">
        <f t="shared" ca="1" si="919"/>
        <v>1.3091454292875999E-4</v>
      </c>
      <c r="BB564" s="43">
        <f t="shared" ca="1" si="920"/>
        <v>2.1171276569509535E-4</v>
      </c>
      <c r="BC564" s="43">
        <f t="shared" ca="1" si="921"/>
        <v>3.3364801178590851E-5</v>
      </c>
      <c r="BD564" s="43">
        <f t="shared" ca="1" si="922"/>
        <v>7.4402387390759415E-5</v>
      </c>
      <c r="BE564" s="43">
        <f t="shared" ca="1" si="923"/>
        <v>1.5826294975010047E-4</v>
      </c>
      <c r="BG564" s="43">
        <f t="shared" ca="1" si="924"/>
        <v>3.4969241499435884E-4</v>
      </c>
      <c r="BH564" s="43">
        <f t="shared" ca="1" si="925"/>
        <v>1.8929239189331695E-4</v>
      </c>
      <c r="BI564" s="43">
        <f t="shared" ca="1" si="926"/>
        <v>3.8871059144305193E-4</v>
      </c>
      <c r="BJ564" s="43">
        <f t="shared" ca="1" si="927"/>
        <v>-1.1554536998005212E-5</v>
      </c>
      <c r="BK564" s="43">
        <f t="shared" ca="1" si="928"/>
        <v>1.1769804714235027E-4</v>
      </c>
      <c r="BL564" s="43">
        <f t="shared" ca="1" si="929"/>
        <v>-3.4887017810263768E-5</v>
      </c>
      <c r="BM564" s="43">
        <f t="shared" ca="1" si="930"/>
        <v>1.6756469987912965E-4</v>
      </c>
      <c r="BN564" s="43">
        <f t="shared" ca="1" si="931"/>
        <v>2.943076572019071E-4</v>
      </c>
      <c r="BO564" s="43">
        <f t="shared" ca="1" si="932"/>
        <v>9.3109067643792347E-5</v>
      </c>
      <c r="BP564" s="43">
        <f t="shared" ca="1" si="933"/>
        <v>2.0718930348429088E-4</v>
      </c>
      <c r="BQ564" s="43">
        <f t="shared" ca="1" si="934"/>
        <v>2.1756422845628168E-4</v>
      </c>
      <c r="BS564" s="43">
        <f t="shared" ca="1" si="935"/>
        <v>9.2375822691502347E-5</v>
      </c>
      <c r="BT564" s="43">
        <f t="shared" ca="1" si="936"/>
        <v>1.6095386351100646E-4</v>
      </c>
      <c r="BU564" s="43">
        <f t="shared" ca="1" si="937"/>
        <v>2.9494646090173664E-5</v>
      </c>
      <c r="BV564" s="43">
        <f t="shared" ca="1" si="938"/>
        <v>1.6276789565669277E-4</v>
      </c>
      <c r="BW564" s="43">
        <f t="shared" ca="1" si="939"/>
        <v>1.0296998038772358E-4</v>
      </c>
      <c r="BX564" s="43">
        <f t="shared" ca="1" si="940"/>
        <v>-1.5214822517407615E-5</v>
      </c>
      <c r="BY564" s="43">
        <f t="shared" ca="1" si="941"/>
        <v>1.526026617154138E-4</v>
      </c>
      <c r="BZ564" s="43">
        <f t="shared" ca="1" si="942"/>
        <v>1.2550307478749272E-4</v>
      </c>
      <c r="CA564" s="43">
        <f t="shared" ca="1" si="943"/>
        <v>4.953771566653894E-4</v>
      </c>
      <c r="CB564" s="43">
        <f t="shared" ca="1" si="944"/>
        <v>1.5157039114976342E-4</v>
      </c>
      <c r="CD564" s="43">
        <f t="shared" ca="1" si="945"/>
        <v>2.1912768962408197E-4</v>
      </c>
      <c r="CE564" s="43">
        <f t="shared" ca="1" si="946"/>
        <v>-1.7819719405752678E-5</v>
      </c>
      <c r="CF564" s="43">
        <f t="shared" ca="1" si="947"/>
        <v>3.5254625243372262E-6</v>
      </c>
      <c r="CG564" s="43">
        <f t="shared" ca="1" si="948"/>
        <v>6.4786052264160806E-6</v>
      </c>
      <c r="CH564" s="43">
        <f t="shared" ca="1" si="949"/>
        <v>1.5117691181915422E-4</v>
      </c>
      <c r="CI564" s="43">
        <f t="shared" ca="1" si="950"/>
        <v>1.3916820199128346E-4</v>
      </c>
      <c r="CJ564" s="43">
        <f t="shared" ca="1" si="951"/>
        <v>-4.9753444183678397E-6</v>
      </c>
      <c r="CK564" s="43">
        <f t="shared" ca="1" si="952"/>
        <v>3.9946107468094631E-5</v>
      </c>
      <c r="CL564" s="43">
        <f t="shared" ca="1" si="953"/>
        <v>1.3295734092669313E-4</v>
      </c>
      <c r="CN564" s="43">
        <f t="shared" ca="1" si="954"/>
        <v>1.0181971997496083E-5</v>
      </c>
      <c r="CO564" s="43">
        <f t="shared" ca="1" si="955"/>
        <v>1.048192285226362E-4</v>
      </c>
      <c r="CP564" s="43">
        <f t="shared" ca="1" si="956"/>
        <v>5.5839112353546783E-6</v>
      </c>
      <c r="CQ564" s="43">
        <f t="shared" ca="1" si="957"/>
        <v>2.2262967617385496E-4</v>
      </c>
      <c r="CR564" s="43">
        <f t="shared" ca="1" si="958"/>
        <v>2.3489946019677278E-4</v>
      </c>
      <c r="CS564" s="43">
        <f t="shared" ca="1" si="959"/>
        <v>4.9979414353424615E-5</v>
      </c>
      <c r="CT564" s="43">
        <f t="shared" ca="1" si="960"/>
        <v>1.1445174999963209E-4</v>
      </c>
      <c r="CU564" s="43">
        <f t="shared" ca="1" si="960"/>
        <v>2.3176353221201451E-4</v>
      </c>
      <c r="CW564" s="43">
        <f t="shared" ca="1" si="961"/>
        <v>6.3782244096983708E-5</v>
      </c>
      <c r="CX564" s="43">
        <f t="shared" ca="1" si="962"/>
        <v>6.5459303061233279E-5</v>
      </c>
      <c r="CY564" s="43">
        <f t="shared" ca="1" si="963"/>
        <v>-4.8090730350965126E-6</v>
      </c>
      <c r="CZ564" s="43">
        <f t="shared" ca="1" si="964"/>
        <v>1.3440320103926218E-6</v>
      </c>
      <c r="DA564" s="43">
        <f t="shared" ca="1" si="965"/>
        <v>6.0755794492417409E-5</v>
      </c>
      <c r="DB564" s="43">
        <f t="shared" ca="1" si="966"/>
        <v>4.4337146075347855E-5</v>
      </c>
      <c r="DC564" s="43">
        <f t="shared" ca="1" si="967"/>
        <v>2.026537016579794E-5</v>
      </c>
      <c r="DE564" s="43">
        <f t="shared" ca="1" si="968"/>
        <v>4.1231434009771446E-5</v>
      </c>
      <c r="DF564" s="43">
        <f t="shared" ca="1" si="969"/>
        <v>3.6848339588656359E-5</v>
      </c>
      <c r="DG564" s="43">
        <f t="shared" ca="1" si="970"/>
        <v>8.1271102750014092E-5</v>
      </c>
      <c r="DH564" s="43">
        <f t="shared" ca="1" si="971"/>
        <v>1.0615864181761186E-4</v>
      </c>
      <c r="DI564" s="43">
        <f t="shared" ca="1" si="972"/>
        <v>1.2425082459986884E-4</v>
      </c>
      <c r="DJ564" s="43">
        <f t="shared" ca="1" si="973"/>
        <v>7.1599065162557008E-5</v>
      </c>
      <c r="DL564" s="43">
        <f t="shared" ca="1" si="974"/>
        <v>-1.4678299455340015E-5</v>
      </c>
      <c r="DM564" s="43">
        <f t="shared" ca="1" si="975"/>
        <v>-2.6910119732671882E-5</v>
      </c>
      <c r="DN564" s="43">
        <f t="shared" ca="1" si="976"/>
        <v>5.4786276421591265E-5</v>
      </c>
      <c r="DO564" s="43">
        <f t="shared" ca="1" si="977"/>
        <v>6.7572970163537E-5</v>
      </c>
      <c r="DP564" s="43">
        <f t="shared" ca="1" si="978"/>
        <v>1.3210096117874772E-5</v>
      </c>
      <c r="DR564" s="43">
        <f t="shared" ca="1" si="979"/>
        <v>1.4652654521024421E-4</v>
      </c>
      <c r="DS564" s="43">
        <f t="shared" ca="1" si="980"/>
        <v>6.6278131395159987E-6</v>
      </c>
      <c r="DT564" s="43">
        <f t="shared" ca="1" si="981"/>
        <v>2.7647601705271086E-5</v>
      </c>
      <c r="DU564" s="43">
        <f t="shared" ca="1" si="982"/>
        <v>1.2871866470765653E-4</v>
      </c>
      <c r="DW564" s="43">
        <f t="shared" ca="1" si="983"/>
        <v>4.1131369412757325E-5</v>
      </c>
      <c r="DX564" s="43">
        <f t="shared" ca="1" si="984"/>
        <v>7.5827639874702151E-5</v>
      </c>
      <c r="DY564" s="43">
        <f t="shared" ca="1" si="985"/>
        <v>1.7612204755048503E-4</v>
      </c>
      <c r="EA564" s="43">
        <f t="shared" ca="1" si="986"/>
        <v>9.73576339282398E-5</v>
      </c>
      <c r="EB564" s="43">
        <f t="shared" ca="1" si="987"/>
        <v>4.8749050565678073E-5</v>
      </c>
      <c r="ED564" s="43">
        <f t="shared" ca="1" si="988"/>
        <v>7.9238108278357054E-5</v>
      </c>
    </row>
    <row r="565" spans="1:134" x14ac:dyDescent="0.3">
      <c r="A565">
        <f ca="1"/>
        <v>561</v>
      </c>
      <c r="B565" s="21">
        <f ca="1">LN(Data!C575/Data!C574)</f>
        <v>-1.3901399146029038E-2</v>
      </c>
      <c r="C565" s="21">
        <f ca="1">LN(Data!D575/Data!D574)</f>
        <v>-1.1949189634540084E-2</v>
      </c>
      <c r="D565" s="21">
        <f ca="1">LN(Data!E575/Data!E574)</f>
        <v>-3.5077641511209012E-2</v>
      </c>
      <c r="E565" s="21">
        <f ca="1">LN(Data!F575/Data!F574)</f>
        <v>-3.1642319736761459E-2</v>
      </c>
      <c r="F565" s="21">
        <f ca="1">LN(Data!G575/Data!G574)</f>
        <v>-5.879515752750023E-3</v>
      </c>
      <c r="G565" s="21">
        <f ca="1">LN(Data!H575/Data!H574)</f>
        <v>-1.3852950323478046E-2</v>
      </c>
      <c r="H565" s="21">
        <f ca="1">LN(Data!I575/Data!I574)</f>
        <v>2.8046933224830802E-3</v>
      </c>
      <c r="I565" s="21">
        <f ca="1">LN(Data!J575/Data!J574)</f>
        <v>-1.4465421628357527E-2</v>
      </c>
      <c r="J565" s="21">
        <f ca="1">LN(Data!K575/Data!K574)</f>
        <v>-1.703238159378808E-2</v>
      </c>
      <c r="K565" s="21">
        <f ca="1">LN(Data!L575/Data!L574)</f>
        <v>-8.1985718657999838E-3</v>
      </c>
      <c r="L565" s="21">
        <f ca="1">LN(Data!M575/Data!M574)</f>
        <v>3.7061581816123151E-2</v>
      </c>
      <c r="M565" s="21">
        <f ca="1">LN(Data!N575/Data!N574)</f>
        <v>-1.1020442144755236E-2</v>
      </c>
      <c r="N565" s="21">
        <f ca="1">LN(Data!O575/Data!O574)</f>
        <v>-2.9462228376006185E-2</v>
      </c>
      <c r="O565" s="21">
        <f ca="1">LN(Data!P575/Data!P574)</f>
        <v>-1.1198609403515664E-2</v>
      </c>
      <c r="Q565" s="41">
        <f t="shared" ca="1" si="885"/>
        <v>4.0077546464842068E-4</v>
      </c>
      <c r="R565" s="41">
        <f t="shared" ca="1" si="886"/>
        <v>2.3165168327762139E-4</v>
      </c>
      <c r="S565" s="41">
        <f t="shared" ca="1" si="887"/>
        <v>9.3200382566832412E-4</v>
      </c>
      <c r="T565" s="41">
        <f t="shared" ca="1" si="888"/>
        <v>1.9604545598271811E-3</v>
      </c>
      <c r="U565" s="41">
        <f t="shared" ca="1" si="889"/>
        <v>3.8968738364836313E-4</v>
      </c>
      <c r="V565" s="41">
        <f t="shared" ca="1" si="890"/>
        <v>5.3966829427441114E-4</v>
      </c>
      <c r="W565" s="41">
        <f t="shared" ca="1" si="891"/>
        <v>1.1851025109027156E-4</v>
      </c>
      <c r="X565" s="41">
        <f t="shared" ca="1" si="892"/>
        <v>1.7208466278303161E-4</v>
      </c>
      <c r="Y565" s="41">
        <f t="shared" ca="1" si="893"/>
        <v>9.0444647152918063E-5</v>
      </c>
      <c r="Z565" s="41">
        <f t="shared" ca="1" si="894"/>
        <v>2.0222879027637707E-4</v>
      </c>
      <c r="AA565" s="41">
        <f t="shared" ca="1" si="895"/>
        <v>4.8718080098250345E-4</v>
      </c>
      <c r="AB565" s="41">
        <f t="shared" ca="1" si="896"/>
        <v>1.4342633545698597E-4</v>
      </c>
      <c r="AC565" s="41">
        <f t="shared" ca="1" si="897"/>
        <v>2.5584327123788692E-4</v>
      </c>
      <c r="AD565" s="41">
        <f t="shared" ca="1" si="898"/>
        <v>1.3573151695470459E-4</v>
      </c>
      <c r="AF565" s="43">
        <f t="shared" ca="1" si="899"/>
        <v>2.1224917590027952E-4</v>
      </c>
      <c r="AG565" s="43">
        <f t="shared" ca="1" si="900"/>
        <v>3.5302007285807038E-4</v>
      </c>
      <c r="AH565" s="43">
        <f t="shared" ca="1" si="901"/>
        <v>2.6454175205843232E-4</v>
      </c>
      <c r="AI565" s="43">
        <f t="shared" ca="1" si="902"/>
        <v>1.9030822360110081E-4</v>
      </c>
      <c r="AJ565" s="43">
        <f t="shared" ca="1" si="903"/>
        <v>3.2324942109543544E-4</v>
      </c>
      <c r="AK565" s="43">
        <f t="shared" ca="1" si="904"/>
        <v>1.7783845997411298E-5</v>
      </c>
      <c r="AL565" s="43">
        <f t="shared" ca="1" si="905"/>
        <v>1.1254025830493124E-4</v>
      </c>
      <c r="AM565" s="43">
        <f t="shared" ca="1" si="906"/>
        <v>2.6173959134387754E-6</v>
      </c>
      <c r="AN565" s="43">
        <f t="shared" ca="1" si="907"/>
        <v>1.4975152417495146E-4</v>
      </c>
      <c r="AO565" s="43">
        <f t="shared" ca="1" si="908"/>
        <v>2.4633358533115697E-4</v>
      </c>
      <c r="AP565" s="43">
        <f t="shared" ca="1" si="909"/>
        <v>8.8020101867342714E-5</v>
      </c>
      <c r="AQ565" s="43">
        <f t="shared" ca="1" si="910"/>
        <v>1.1561732151801108E-4</v>
      </c>
      <c r="AR565" s="43">
        <f t="shared" ca="1" si="911"/>
        <v>1.9202074080589956E-4</v>
      </c>
      <c r="AT565" s="43">
        <f t="shared" ca="1" si="912"/>
        <v>2.69404874850392E-4</v>
      </c>
      <c r="AU565" s="43">
        <f t="shared" ca="1" si="913"/>
        <v>1.1109206991588074E-4</v>
      </c>
      <c r="AV565" s="43">
        <f t="shared" ca="1" si="914"/>
        <v>1.2793657811786593E-4</v>
      </c>
      <c r="AW565" s="43">
        <f t="shared" ca="1" si="915"/>
        <v>2.5769511969723222E-4</v>
      </c>
      <c r="AX565" s="43">
        <f t="shared" ca="1" si="916"/>
        <v>-3.4353520217232396E-7</v>
      </c>
      <c r="AY565" s="43">
        <f t="shared" ca="1" si="917"/>
        <v>6.7563427007318885E-5</v>
      </c>
      <c r="AZ565" s="43">
        <f t="shared" ca="1" si="918"/>
        <v>-1.3951829928421758E-5</v>
      </c>
      <c r="BA565" s="43">
        <f t="shared" ca="1" si="919"/>
        <v>1.2111882190431975E-4</v>
      </c>
      <c r="BB565" s="43">
        <f t="shared" ca="1" si="920"/>
        <v>1.9927381001353197E-4</v>
      </c>
      <c r="BC565" s="43">
        <f t="shared" ca="1" si="921"/>
        <v>2.8658330361902642E-5</v>
      </c>
      <c r="BD565" s="43">
        <f t="shared" ca="1" si="922"/>
        <v>6.9266825231882256E-5</v>
      </c>
      <c r="BE565" s="43">
        <f t="shared" ca="1" si="923"/>
        <v>1.48209741774675E-4</v>
      </c>
      <c r="BG565" s="43">
        <f t="shared" ca="1" si="924"/>
        <v>3.3134563115008422E-4</v>
      </c>
      <c r="BH565" s="43">
        <f t="shared" ca="1" si="925"/>
        <v>1.8114756192903639E-4</v>
      </c>
      <c r="BI565" s="43">
        <f t="shared" ca="1" si="926"/>
        <v>3.6459895802855064E-4</v>
      </c>
      <c r="BJ565" s="43">
        <f t="shared" ca="1" si="927"/>
        <v>-1.3946646087498788E-5</v>
      </c>
      <c r="BK565" s="43">
        <f t="shared" ca="1" si="928"/>
        <v>1.1011618059917693E-4</v>
      </c>
      <c r="BL565" s="43">
        <f t="shared" ca="1" si="929"/>
        <v>-3.3603589353351762E-5</v>
      </c>
      <c r="BM565" s="43">
        <f t="shared" ca="1" si="930"/>
        <v>1.5299534592535659E-4</v>
      </c>
      <c r="BN565" s="43">
        <f t="shared" ca="1" si="931"/>
        <v>2.7726296430756247E-4</v>
      </c>
      <c r="BO565" s="43">
        <f t="shared" ca="1" si="932"/>
        <v>8.1230189135352067E-5</v>
      </c>
      <c r="BP565" s="43">
        <f t="shared" ca="1" si="933"/>
        <v>1.9319585871008135E-4</v>
      </c>
      <c r="BQ565" s="43">
        <f t="shared" ca="1" si="934"/>
        <v>2.0321348626226764E-4</v>
      </c>
      <c r="BS565" s="43">
        <f t="shared" ca="1" si="935"/>
        <v>9.1132419913750643E-5</v>
      </c>
      <c r="BT565" s="43">
        <f t="shared" ca="1" si="936"/>
        <v>1.5024082087429047E-4</v>
      </c>
      <c r="BU565" s="43">
        <f t="shared" ca="1" si="937"/>
        <v>2.359621251606294E-5</v>
      </c>
      <c r="BV565" s="43">
        <f t="shared" ca="1" si="938"/>
        <v>1.5230599697801659E-4</v>
      </c>
      <c r="BW565" s="43">
        <f t="shared" ca="1" si="939"/>
        <v>9.5708143983113503E-5</v>
      </c>
      <c r="BX565" s="43">
        <f t="shared" ca="1" si="940"/>
        <v>-2.0344387794578198E-5</v>
      </c>
      <c r="BY565" s="43">
        <f t="shared" ca="1" si="941"/>
        <v>1.4426782401134126E-4</v>
      </c>
      <c r="BZ565" s="43">
        <f t="shared" ca="1" si="942"/>
        <v>1.0955269729567515E-4</v>
      </c>
      <c r="CA565" s="43">
        <f t="shared" ca="1" si="943"/>
        <v>4.6356419489783184E-4</v>
      </c>
      <c r="CB565" s="43">
        <f t="shared" ca="1" si="944"/>
        <v>1.4074071457510046E-4</v>
      </c>
      <c r="CD565" s="43">
        <f t="shared" ca="1" si="945"/>
        <v>2.0469261824053776E-4</v>
      </c>
      <c r="CE565" s="43">
        <f t="shared" ca="1" si="946"/>
        <v>-2.1784961085590218E-5</v>
      </c>
      <c r="CF565" s="43">
        <f t="shared" ca="1" si="947"/>
        <v>2.4654759702123006E-6</v>
      </c>
      <c r="CG565" s="43">
        <f t="shared" ca="1" si="948"/>
        <v>4.7685481661910777E-6</v>
      </c>
      <c r="CH565" s="43">
        <f t="shared" ca="1" si="949"/>
        <v>1.3473838956654184E-4</v>
      </c>
      <c r="CI565" s="43">
        <f t="shared" ca="1" si="950"/>
        <v>1.3181959435506582E-4</v>
      </c>
      <c r="CJ565" s="43">
        <f t="shared" ca="1" si="951"/>
        <v>-1.4944042519970602E-5</v>
      </c>
      <c r="CK565" s="43">
        <f t="shared" ca="1" si="952"/>
        <v>3.50004802395042E-5</v>
      </c>
      <c r="CL565" s="43">
        <f t="shared" ca="1" si="953"/>
        <v>1.2286376409682102E-4</v>
      </c>
      <c r="CN565" s="43">
        <f t="shared" ca="1" si="954"/>
        <v>1.0807438655436295E-5</v>
      </c>
      <c r="CO565" s="43">
        <f t="shared" ca="1" si="955"/>
        <v>9.8738444535795885E-5</v>
      </c>
      <c r="CP565" s="43">
        <f t="shared" ca="1" si="956"/>
        <v>5.5733795382865292E-6</v>
      </c>
      <c r="CQ565" s="43">
        <f t="shared" ca="1" si="957"/>
        <v>2.1108135159619894E-4</v>
      </c>
      <c r="CR565" s="43">
        <f t="shared" ca="1" si="958"/>
        <v>2.2055954187382958E-4</v>
      </c>
      <c r="CS565" s="43">
        <f t="shared" ca="1" si="959"/>
        <v>4.9502136144563432E-5</v>
      </c>
      <c r="CT565" s="43">
        <f t="shared" ca="1" si="960"/>
        <v>1.0821060988681212E-4</v>
      </c>
      <c r="CU565" s="43">
        <f t="shared" ca="1" si="960"/>
        <v>2.1837741404870728E-4</v>
      </c>
      <c r="CW565" s="43">
        <f t="shared" ca="1" si="961"/>
        <v>6.0770140556188266E-5</v>
      </c>
      <c r="CX565" s="43">
        <f t="shared" ca="1" si="962"/>
        <v>6.280071578966011E-5</v>
      </c>
      <c r="CY565" s="43">
        <f t="shared" ca="1" si="963"/>
        <v>2.5553602723130913E-6</v>
      </c>
      <c r="CZ565" s="43">
        <f t="shared" ca="1" si="964"/>
        <v>3.0159830259527949E-7</v>
      </c>
      <c r="DA565" s="43">
        <f t="shared" ca="1" si="965"/>
        <v>6.6970736075477579E-5</v>
      </c>
      <c r="DB565" s="43">
        <f t="shared" ca="1" si="966"/>
        <v>4.4124756899275142E-5</v>
      </c>
      <c r="DC565" s="43">
        <f t="shared" ca="1" si="967"/>
        <v>2.1081713676721927E-5</v>
      </c>
      <c r="DE565" s="43">
        <f t="shared" ca="1" si="968"/>
        <v>3.8971409447709661E-5</v>
      </c>
      <c r="DF565" s="43">
        <f t="shared" ca="1" si="969"/>
        <v>3.5829948870579913E-5</v>
      </c>
      <c r="DG565" s="43">
        <f t="shared" ca="1" si="970"/>
        <v>7.6232744442729871E-5</v>
      </c>
      <c r="DH565" s="43">
        <f t="shared" ca="1" si="971"/>
        <v>1.0145089192604875E-4</v>
      </c>
      <c r="DI565" s="43">
        <f t="shared" ca="1" si="972"/>
        <v>1.1720831302256632E-4</v>
      </c>
      <c r="DJ565" s="43">
        <f t="shared" ca="1" si="973"/>
        <v>6.7645621894603787E-5</v>
      </c>
      <c r="DL565" s="43">
        <f t="shared" ca="1" si="974"/>
        <v>-1.1940455807017644E-5</v>
      </c>
      <c r="DM565" s="43">
        <f t="shared" ca="1" si="975"/>
        <v>-2.5547945491403111E-5</v>
      </c>
      <c r="DN565" s="43">
        <f t="shared" ca="1" si="976"/>
        <v>5.4087042325531466E-5</v>
      </c>
      <c r="DO565" s="43">
        <f t="shared" ca="1" si="977"/>
        <v>6.416105465593246E-5</v>
      </c>
      <c r="DP565" s="43">
        <f t="shared" ca="1" si="978"/>
        <v>1.295088107329776E-5</v>
      </c>
      <c r="DR565" s="43">
        <f t="shared" ca="1" si="979"/>
        <v>1.3632736510020381E-4</v>
      </c>
      <c r="DS565" s="43">
        <f t="shared" ca="1" si="980"/>
        <v>2.0660730130759016E-5</v>
      </c>
      <c r="DT565" s="43">
        <f t="shared" ca="1" si="981"/>
        <v>2.9571171863574216E-5</v>
      </c>
      <c r="DU565" s="43">
        <f t="shared" ca="1" si="982"/>
        <v>1.2396977651969452E-4</v>
      </c>
      <c r="DW565" s="43">
        <f t="shared" ca="1" si="983"/>
        <v>3.6702006643441042E-5</v>
      </c>
      <c r="DX565" s="43">
        <f t="shared" ca="1" si="984"/>
        <v>7.0791039390280446E-5</v>
      </c>
      <c r="DY565" s="43">
        <f t="shared" ca="1" si="985"/>
        <v>1.6515045158815229E-4</v>
      </c>
      <c r="EA565" s="43">
        <f t="shared" ca="1" si="986"/>
        <v>9.6508306143419783E-5</v>
      </c>
      <c r="EB565" s="43">
        <f t="shared" ca="1" si="987"/>
        <v>4.9968715385478009E-5</v>
      </c>
      <c r="ED565" s="43">
        <f t="shared" ca="1" si="988"/>
        <v>7.5512730257164991E-5</v>
      </c>
    </row>
    <row r="566" spans="1:134" x14ac:dyDescent="0.3">
      <c r="A566">
        <f ca="1"/>
        <v>562</v>
      </c>
      <c r="B566" s="21">
        <f ca="1">LN(Data!C576/Data!C575)</f>
        <v>9.9780502172876224E-3</v>
      </c>
      <c r="C566" s="21">
        <f ca="1">LN(Data!D576/Data!D575)</f>
        <v>7.2316699341645422E-3</v>
      </c>
      <c r="D566" s="21">
        <f ca="1">LN(Data!E576/Data!E575)</f>
        <v>2.4295865907920558E-2</v>
      </c>
      <c r="E566" s="21">
        <f ca="1">LN(Data!F576/Data!F575)</f>
        <v>-1.986314349941156E-2</v>
      </c>
      <c r="F566" s="21">
        <f ca="1">LN(Data!G576/Data!G575)</f>
        <v>1.1950973107490362E-2</v>
      </c>
      <c r="G566" s="21">
        <f ca="1">LN(Data!H576/Data!H575)</f>
        <v>3.6427707944487783E-2</v>
      </c>
      <c r="H566" s="21">
        <f ca="1">LN(Data!I576/Data!I575)</f>
        <v>-1.2039079835582625E-2</v>
      </c>
      <c r="I566" s="21">
        <f ca="1">LN(Data!J576/Data!J575)</f>
        <v>-1.1181917165198813E-2</v>
      </c>
      <c r="J566" s="21">
        <f ca="1">LN(Data!K576/Data!K575)</f>
        <v>-7.0651699852723841E-3</v>
      </c>
      <c r="K566" s="21">
        <f ca="1">LN(Data!L576/Data!L575)</f>
        <v>8.7622403184230927E-3</v>
      </c>
      <c r="L566" s="21">
        <f ca="1">LN(Data!M576/Data!M575)</f>
        <v>-2.4407400307089745E-2</v>
      </c>
      <c r="M566" s="21">
        <f ca="1">LN(Data!N576/Data!N575)</f>
        <v>4.2705776793918061E-3</v>
      </c>
      <c r="N566" s="21">
        <f ca="1">LN(Data!O576/Data!O575)</f>
        <v>-1.2634059838780375E-2</v>
      </c>
      <c r="O566" s="21">
        <f ca="1">LN(Data!P576/Data!P575)</f>
        <v>9.6116223614568508E-3</v>
      </c>
      <c r="Q566" s="41">
        <f t="shared" ca="1" si="885"/>
        <v>3.8832387066254845E-4</v>
      </c>
      <c r="R566" s="41">
        <f t="shared" ca="1" si="886"/>
        <v>2.2631957025629612E-4</v>
      </c>
      <c r="S566" s="41">
        <f t="shared" ca="1" si="887"/>
        <v>9.4991005216755835E-4</v>
      </c>
      <c r="T566" s="41">
        <f t="shared" ca="1" si="888"/>
        <v>1.902901470136957E-3</v>
      </c>
      <c r="U566" s="41">
        <f t="shared" ca="1" si="889"/>
        <v>3.6838026295867146E-4</v>
      </c>
      <c r="V566" s="41">
        <f t="shared" ca="1" si="890"/>
        <v>5.1880245057783151E-4</v>
      </c>
      <c r="W566" s="41">
        <f t="shared" ca="1" si="891"/>
        <v>1.1187161430284613E-4</v>
      </c>
      <c r="X566" s="41">
        <f t="shared" ca="1" si="892"/>
        <v>1.7431448838921894E-4</v>
      </c>
      <c r="Y566" s="41">
        <f t="shared" ca="1" si="893"/>
        <v>1.0242408968912765E-4</v>
      </c>
      <c r="Z566" s="41">
        <f t="shared" ca="1" si="894"/>
        <v>1.9412805769811566E-4</v>
      </c>
      <c r="AA566" s="41">
        <f t="shared" ca="1" si="895"/>
        <v>5.4036360372634472E-4</v>
      </c>
      <c r="AB566" s="41">
        <f t="shared" ca="1" si="896"/>
        <v>1.4210776403352065E-4</v>
      </c>
      <c r="AC566" s="41">
        <f t="shared" ca="1" si="897"/>
        <v>2.9257404901641038E-4</v>
      </c>
      <c r="AD566" s="41">
        <f t="shared" ca="1" si="898"/>
        <v>1.3511215709177289E-4</v>
      </c>
      <c r="AF566" s="43">
        <f t="shared" ca="1" si="899"/>
        <v>2.094808526211428E-4</v>
      </c>
      <c r="AG566" s="43">
        <f t="shared" ca="1" si="900"/>
        <v>3.6109656623150416E-4</v>
      </c>
      <c r="AH566" s="43">
        <f t="shared" ca="1" si="901"/>
        <v>2.7506159792894599E-4</v>
      </c>
      <c r="AI566" s="43">
        <f t="shared" ca="1" si="902"/>
        <v>1.8379373990089537E-4</v>
      </c>
      <c r="AJ566" s="43">
        <f t="shared" ca="1" si="903"/>
        <v>3.1540897933751613E-4</v>
      </c>
      <c r="AK566" s="43">
        <f t="shared" ca="1" si="904"/>
        <v>1.4377465556084238E-5</v>
      </c>
      <c r="AL566" s="43">
        <f t="shared" ca="1" si="905"/>
        <v>1.1785321879891933E-4</v>
      </c>
      <c r="AM566" s="43">
        <f t="shared" ca="1" si="906"/>
        <v>1.666678825519604E-5</v>
      </c>
      <c r="AN566" s="43">
        <f t="shared" ca="1" si="907"/>
        <v>1.4760472992048776E-4</v>
      </c>
      <c r="AO566" s="43">
        <f t="shared" ca="1" si="908"/>
        <v>2.0064109970273914E-4</v>
      </c>
      <c r="AP566" s="43">
        <f t="shared" ca="1" si="909"/>
        <v>9.1930869656499926E-5</v>
      </c>
      <c r="AQ566" s="43">
        <f t="shared" ca="1" si="910"/>
        <v>1.3325425401010992E-4</v>
      </c>
      <c r="AR566" s="43">
        <f t="shared" ca="1" si="911"/>
        <v>1.898400767094703E-4</v>
      </c>
      <c r="AT566" s="43">
        <f t="shared" ca="1" si="912"/>
        <v>2.7838954578035958E-4</v>
      </c>
      <c r="AU566" s="43">
        <f t="shared" ca="1" si="913"/>
        <v>1.2711255046160672E-4</v>
      </c>
      <c r="AV566" s="43">
        <f t="shared" ca="1" si="914"/>
        <v>1.2447571035212652E-4</v>
      </c>
      <c r="AW566" s="43">
        <f t="shared" ca="1" si="915"/>
        <v>2.521653043401844E-4</v>
      </c>
      <c r="AX566" s="43">
        <f t="shared" ca="1" si="916"/>
        <v>-2.3337518326667032E-6</v>
      </c>
      <c r="AY566" s="43">
        <f t="shared" ca="1" si="917"/>
        <v>7.3880625357729065E-5</v>
      </c>
      <c r="AZ566" s="43">
        <f t="shared" ca="1" si="918"/>
        <v>-9.0333067719501038E-7</v>
      </c>
      <c r="BA566" s="43">
        <f t="shared" ca="1" si="919"/>
        <v>1.1972966998747151E-4</v>
      </c>
      <c r="BB566" s="43">
        <f t="shared" ca="1" si="920"/>
        <v>1.6074602925610732E-4</v>
      </c>
      <c r="BC566" s="43">
        <f t="shared" ca="1" si="921"/>
        <v>3.4839951722837966E-5</v>
      </c>
      <c r="BD566" s="43">
        <f t="shared" ca="1" si="922"/>
        <v>8.623380095323089E-5</v>
      </c>
      <c r="BE566" s="43">
        <f t="shared" ca="1" si="923"/>
        <v>1.4734601571253966E-4</v>
      </c>
      <c r="BG566" s="43">
        <f t="shared" ca="1" si="924"/>
        <v>3.7806117017962957E-4</v>
      </c>
      <c r="BH566" s="43">
        <f t="shared" ca="1" si="925"/>
        <v>1.8265308096336249E-4</v>
      </c>
      <c r="BI566" s="43">
        <f t="shared" ca="1" si="926"/>
        <v>3.7187875006601057E-4</v>
      </c>
      <c r="BJ566" s="43">
        <f t="shared" ca="1" si="927"/>
        <v>-1.9012768937145456E-5</v>
      </c>
      <c r="BK566" s="43">
        <f t="shared" ca="1" si="928"/>
        <v>1.3395398221450721E-4</v>
      </c>
      <c r="BL566" s="43">
        <f t="shared" ca="1" si="929"/>
        <v>4.259972545590164E-6</v>
      </c>
      <c r="BM566" s="43">
        <f t="shared" ca="1" si="930"/>
        <v>1.6107081905858016E-4</v>
      </c>
      <c r="BN566" s="43">
        <f t="shared" ca="1" si="931"/>
        <v>1.8262521360204998E-4</v>
      </c>
      <c r="BO566" s="43">
        <f t="shared" ca="1" si="932"/>
        <v>9.9550644918155575E-5</v>
      </c>
      <c r="BP566" s="43">
        <f t="shared" ca="1" si="933"/>
        <v>2.4361203629317139E-4</v>
      </c>
      <c r="BQ566" s="43">
        <f t="shared" ca="1" si="934"/>
        <v>2.1458992545136618E-4</v>
      </c>
      <c r="BS566" s="43">
        <f t="shared" ca="1" si="935"/>
        <v>9.6826965759676126E-5</v>
      </c>
      <c r="BT566" s="43">
        <f t="shared" ca="1" si="936"/>
        <v>1.6752674062781099E-4</v>
      </c>
      <c r="BU566" s="43">
        <f t="shared" ca="1" si="937"/>
        <v>1.685561959268499E-5</v>
      </c>
      <c r="BV566" s="43">
        <f t="shared" ca="1" si="938"/>
        <v>1.7063080693682881E-4</v>
      </c>
      <c r="BW566" s="43">
        <f t="shared" ca="1" si="939"/>
        <v>1.223022992002771E-4</v>
      </c>
      <c r="BX566" s="43">
        <f t="shared" ca="1" si="940"/>
        <v>-3.5584145851558875E-6</v>
      </c>
      <c r="BY566" s="43">
        <f t="shared" ca="1" si="941"/>
        <v>6.5248889264105925E-5</v>
      </c>
      <c r="BZ566" s="43">
        <f t="shared" ca="1" si="942"/>
        <v>1.2390227669702424E-4</v>
      </c>
      <c r="CA566" s="43">
        <f t="shared" ca="1" si="943"/>
        <v>4.9168553822982633E-4</v>
      </c>
      <c r="CB566" s="43">
        <f t="shared" ca="1" si="944"/>
        <v>1.5355727046178323E-4</v>
      </c>
      <c r="CD566" s="43">
        <f t="shared" ca="1" si="945"/>
        <v>1.9729797952504265E-4</v>
      </c>
      <c r="CE566" s="43">
        <f t="shared" ca="1" si="946"/>
        <v>-2.1467277734725127E-5</v>
      </c>
      <c r="CF566" s="43">
        <f t="shared" ca="1" si="947"/>
        <v>7.420527872045505E-6</v>
      </c>
      <c r="CG566" s="43">
        <f t="shared" ca="1" si="948"/>
        <v>1.0490964629471213E-5</v>
      </c>
      <c r="CH566" s="43">
        <f t="shared" ca="1" si="949"/>
        <v>1.2954630413865078E-4</v>
      </c>
      <c r="CI566" s="43">
        <f t="shared" ca="1" si="950"/>
        <v>1.1083616944717806E-4</v>
      </c>
      <c r="CJ566" s="43">
        <f t="shared" ca="1" si="951"/>
        <v>-1.0159708177230842E-5</v>
      </c>
      <c r="CK566" s="43">
        <f t="shared" ca="1" si="952"/>
        <v>4.3293869576004784E-5</v>
      </c>
      <c r="CL566" s="43">
        <f t="shared" ca="1" si="953"/>
        <v>1.1944248227482365E-4</v>
      </c>
      <c r="CN566" s="43">
        <f t="shared" ca="1" si="954"/>
        <v>7.8277956999731938E-6</v>
      </c>
      <c r="CO566" s="43">
        <f t="shared" ca="1" si="955"/>
        <v>1.0483746389719625E-4</v>
      </c>
      <c r="CP566" s="43">
        <f t="shared" ca="1" si="956"/>
        <v>1.9395900932545435E-5</v>
      </c>
      <c r="CQ566" s="43">
        <f t="shared" ca="1" si="957"/>
        <v>2.0523093502725049E-4</v>
      </c>
      <c r="CR566" s="43">
        <f t="shared" ca="1" si="958"/>
        <v>1.7652123425290349E-4</v>
      </c>
      <c r="CS566" s="43">
        <f t="shared" ca="1" si="959"/>
        <v>5.5691946230333121E-5</v>
      </c>
      <c r="CT566" s="43">
        <f t="shared" ca="1" si="960"/>
        <v>1.2620630046031013E-4</v>
      </c>
      <c r="CU566" s="43">
        <f t="shared" ca="1" si="960"/>
        <v>2.1458279599132103E-4</v>
      </c>
      <c r="CW566" s="43">
        <f t="shared" ca="1" si="961"/>
        <v>5.4689667835939569E-5</v>
      </c>
      <c r="CX566" s="43">
        <f t="shared" ca="1" si="962"/>
        <v>5.6166436426955627E-5</v>
      </c>
      <c r="CY566" s="43">
        <f t="shared" ca="1" si="963"/>
        <v>1.0223698700198927E-6</v>
      </c>
      <c r="CZ566" s="43">
        <f t="shared" ca="1" si="964"/>
        <v>6.5202846668600249E-6</v>
      </c>
      <c r="DA566" s="43">
        <f t="shared" ca="1" si="965"/>
        <v>6.1097954281296549E-5</v>
      </c>
      <c r="DB566" s="43">
        <f t="shared" ca="1" si="966"/>
        <v>3.6519320573819261E-5</v>
      </c>
      <c r="DC566" s="43">
        <f t="shared" ca="1" si="967"/>
        <v>1.7932290955210412E-5</v>
      </c>
      <c r="DE566" s="43">
        <f t="shared" ca="1" si="968"/>
        <v>5.1415959746200334E-5</v>
      </c>
      <c r="DF566" s="43">
        <f t="shared" ca="1" si="969"/>
        <v>4.079589986569632E-5</v>
      </c>
      <c r="DG566" s="43">
        <f t="shared" ca="1" si="970"/>
        <v>3.9492095345120661E-5</v>
      </c>
      <c r="DH566" s="43">
        <f t="shared" ca="1" si="971"/>
        <v>1.0492875893977413E-4</v>
      </c>
      <c r="DI566" s="43">
        <f t="shared" ca="1" si="972"/>
        <v>1.3574682757540568E-4</v>
      </c>
      <c r="DJ566" s="43">
        <f t="shared" ca="1" si="973"/>
        <v>7.330644098131618E-5</v>
      </c>
      <c r="DL566" s="43">
        <f t="shared" ca="1" si="974"/>
        <v>-2.845556186052552E-6</v>
      </c>
      <c r="DM566" s="43">
        <f t="shared" ca="1" si="975"/>
        <v>-6.1889888999615381E-5</v>
      </c>
      <c r="DN566" s="43">
        <f t="shared" ca="1" si="976"/>
        <v>6.210408234250372E-5</v>
      </c>
      <c r="DO566" s="43">
        <f t="shared" ca="1" si="977"/>
        <v>9.0420106354784658E-5</v>
      </c>
      <c r="DP566" s="43">
        <f t="shared" ca="1" si="978"/>
        <v>2.3618167529727643E-5</v>
      </c>
      <c r="DR566" s="43">
        <f t="shared" ca="1" si="979"/>
        <v>1.0991660067540886E-4</v>
      </c>
      <c r="DS566" s="43">
        <f t="shared" ca="1" si="980"/>
        <v>2.4842199537913482E-5</v>
      </c>
      <c r="DT566" s="43">
        <f t="shared" ca="1" si="981"/>
        <v>4.2289793351797669E-5</v>
      </c>
      <c r="DU566" s="43">
        <f t="shared" ca="1" si="982"/>
        <v>1.2204034616801765E-4</v>
      </c>
      <c r="DW566" s="43">
        <f t="shared" ca="1" si="983"/>
        <v>9.9937851529726812E-6</v>
      </c>
      <c r="DX566" s="43">
        <f t="shared" ca="1" si="984"/>
        <v>1.0285697803040652E-6</v>
      </c>
      <c r="DY566" s="43">
        <f t="shared" ca="1" si="985"/>
        <v>1.30339133774751E-4</v>
      </c>
      <c r="EA566" s="43">
        <f t="shared" ca="1" si="986"/>
        <v>1.1019901477121513E-4</v>
      </c>
      <c r="EB566" s="43">
        <f t="shared" ca="1" si="987"/>
        <v>5.4375410084338713E-5</v>
      </c>
      <c r="ED566" s="43">
        <f t="shared" ca="1" si="988"/>
        <v>9.0778125706139241E-5</v>
      </c>
    </row>
    <row r="567" spans="1:134" x14ac:dyDescent="0.3">
      <c r="A567">
        <f ca="1"/>
        <v>563</v>
      </c>
      <c r="B567" s="21">
        <f ca="1">LN(Data!C577/Data!C576)</f>
        <v>-1.4109760550600002E-2</v>
      </c>
      <c r="C567" s="21">
        <f ca="1">LN(Data!D577/Data!D576)</f>
        <v>-4.0613774237754953E-3</v>
      </c>
      <c r="D567" s="21">
        <f ca="1">LN(Data!E577/Data!E576)</f>
        <v>4.9103519563091211E-2</v>
      </c>
      <c r="E567" s="21">
        <f ca="1">LN(Data!F577/Data!F576)</f>
        <v>-4.2528577535516053E-3</v>
      </c>
      <c r="F567" s="21">
        <f ca="1">LN(Data!G577/Data!G576)</f>
        <v>-4.6495887801977715E-3</v>
      </c>
      <c r="G567" s="21">
        <f ca="1">LN(Data!H577/Data!H576)</f>
        <v>-7.1321174448594508E-3</v>
      </c>
      <c r="H567" s="21">
        <f ca="1">LN(Data!I577/Data!I576)</f>
        <v>-1.8466064381129244E-2</v>
      </c>
      <c r="I567" s="21">
        <f ca="1">LN(Data!J577/Data!J576)</f>
        <v>-1.5521927835081733E-3</v>
      </c>
      <c r="J567" s="21">
        <f ca="1">LN(Data!K577/Data!K576)</f>
        <v>-1.2844475146376525E-2</v>
      </c>
      <c r="K567" s="21">
        <f ca="1">LN(Data!L577/Data!L576)</f>
        <v>-2.2984192821627544E-3</v>
      </c>
      <c r="L567" s="21">
        <f ca="1">LN(Data!M577/Data!M576)</f>
        <v>1.4237454382277538E-2</v>
      </c>
      <c r="M567" s="21">
        <f ca="1">LN(Data!N577/Data!N576)</f>
        <v>-1.6264263389084776E-2</v>
      </c>
      <c r="N567" s="21">
        <f ca="1">LN(Data!O577/Data!O576)</f>
        <v>-1.3916172255340496E-2</v>
      </c>
      <c r="O567" s="21">
        <f ca="1">LN(Data!P577/Data!P576)</f>
        <v>-8.5552714090397601E-3</v>
      </c>
      <c r="Q567" s="41">
        <f t="shared" ca="1" si="885"/>
        <v>3.7099812759111832E-4</v>
      </c>
      <c r="R567" s="41">
        <f t="shared" ca="1" si="886"/>
        <v>2.1587821904312031E-4</v>
      </c>
      <c r="S567" s="41">
        <f t="shared" ca="1" si="887"/>
        <v>9.2833279505044413E-4</v>
      </c>
      <c r="T567" s="41">
        <f t="shared" ca="1" si="888"/>
        <v>1.8124000501094325E-3</v>
      </c>
      <c r="U567" s="41">
        <f t="shared" ca="1" si="889"/>
        <v>3.5484699267410863E-4</v>
      </c>
      <c r="V567" s="41">
        <f t="shared" ca="1" si="890"/>
        <v>5.6729297790849556E-4</v>
      </c>
      <c r="W567" s="41">
        <f t="shared" ca="1" si="891"/>
        <v>1.138556840419273E-4</v>
      </c>
      <c r="X567" s="41">
        <f t="shared" ca="1" si="892"/>
        <v>1.7135773537522788E-4</v>
      </c>
      <c r="Y567" s="41">
        <f t="shared" ca="1" si="893"/>
        <v>9.9273641923027615E-5</v>
      </c>
      <c r="Z567" s="41">
        <f t="shared" ca="1" si="894"/>
        <v>1.8708698556009666E-4</v>
      </c>
      <c r="AA567" s="41">
        <f t="shared" ca="1" si="895"/>
        <v>5.4368505888779549E-4</v>
      </c>
      <c r="AB567" s="41">
        <f t="shared" ca="1" si="896"/>
        <v>1.3467556821445258E-4</v>
      </c>
      <c r="AC567" s="41">
        <f t="shared" ca="1" si="897"/>
        <v>2.8459677415601872E-4</v>
      </c>
      <c r="AD567" s="41">
        <f t="shared" ca="1" si="898"/>
        <v>1.3254842473142195E-4</v>
      </c>
      <c r="AF567" s="43">
        <f t="shared" ca="1" si="899"/>
        <v>2.0124147940935079E-4</v>
      </c>
      <c r="AG567" s="43">
        <f t="shared" ca="1" si="900"/>
        <v>3.5397629446371701E-4</v>
      </c>
      <c r="AH567" s="43">
        <f t="shared" ca="1" si="901"/>
        <v>2.4666617545459008E-4</v>
      </c>
      <c r="AI567" s="43">
        <f t="shared" ca="1" si="902"/>
        <v>1.7992096009556121E-4</v>
      </c>
      <c r="AJ567" s="43">
        <f t="shared" ca="1" si="903"/>
        <v>3.1829309052751234E-4</v>
      </c>
      <c r="AK567" s="43">
        <f t="shared" ca="1" si="904"/>
        <v>6.3072250325564817E-6</v>
      </c>
      <c r="AL567" s="43">
        <f t="shared" ca="1" si="905"/>
        <v>1.040876018109899E-4</v>
      </c>
      <c r="AM567" s="43">
        <f t="shared" ca="1" si="906"/>
        <v>1.1436983705481008E-5</v>
      </c>
      <c r="AN567" s="43">
        <f t="shared" ca="1" si="907"/>
        <v>1.4399425056004856E-4</v>
      </c>
      <c r="AO567" s="43">
        <f t="shared" ca="1" si="908"/>
        <v>1.739903377643198E-4</v>
      </c>
      <c r="AP567" s="43">
        <f t="shared" ca="1" si="909"/>
        <v>8.897173978961787E-5</v>
      </c>
      <c r="AQ567" s="43">
        <f t="shared" ca="1" si="910"/>
        <v>1.1769520175832927E-4</v>
      </c>
      <c r="AR567" s="43">
        <f t="shared" ca="1" si="911"/>
        <v>1.8420398714243534E-4</v>
      </c>
      <c r="AT567" s="43">
        <f t="shared" ca="1" si="912"/>
        <v>2.7222815401418613E-4</v>
      </c>
      <c r="AU567" s="43">
        <f t="shared" ca="1" si="913"/>
        <v>1.1086717557534888E-4</v>
      </c>
      <c r="AV567" s="43">
        <f t="shared" ca="1" si="914"/>
        <v>1.2219269730532576E-4</v>
      </c>
      <c r="AW567" s="43">
        <f t="shared" ca="1" si="915"/>
        <v>2.5284137569853409E-4</v>
      </c>
      <c r="AX567" s="43">
        <f t="shared" ca="1" si="916"/>
        <v>-7.4174858236260739E-6</v>
      </c>
      <c r="AY567" s="43">
        <f t="shared" ca="1" si="917"/>
        <v>6.4595951786072117E-5</v>
      </c>
      <c r="AZ567" s="43">
        <f t="shared" ca="1" si="918"/>
        <v>-3.9147094782986747E-6</v>
      </c>
      <c r="BA567" s="43">
        <f t="shared" ca="1" si="919"/>
        <v>1.163478275802231E-4</v>
      </c>
      <c r="BB567" s="43">
        <f t="shared" ca="1" si="920"/>
        <v>1.405108917224269E-4</v>
      </c>
      <c r="BC567" s="43">
        <f t="shared" ca="1" si="921"/>
        <v>3.4602559111802001E-5</v>
      </c>
      <c r="BD567" s="43">
        <f t="shared" ca="1" si="922"/>
        <v>7.5577851855084395E-5</v>
      </c>
      <c r="BE567" s="43">
        <f t="shared" ca="1" si="923"/>
        <v>1.4267573959678075E-4</v>
      </c>
      <c r="BG567" s="43">
        <f t="shared" ca="1" si="924"/>
        <v>3.2642196371056255E-4</v>
      </c>
      <c r="BH567" s="43">
        <f t="shared" ca="1" si="925"/>
        <v>1.8911545051088579E-4</v>
      </c>
      <c r="BI567" s="43">
        <f t="shared" ca="1" si="926"/>
        <v>4.0266858751518002E-4</v>
      </c>
      <c r="BJ567" s="43">
        <f t="shared" ca="1" si="927"/>
        <v>-3.5421994961320688E-5</v>
      </c>
      <c r="BK567" s="43">
        <f t="shared" ca="1" si="928"/>
        <v>1.0961628167928801E-4</v>
      </c>
      <c r="BL567" s="43">
        <f t="shared" ca="1" si="929"/>
        <v>-6.2948911618758296E-6</v>
      </c>
      <c r="BM567" s="43">
        <f t="shared" ca="1" si="930"/>
        <v>1.641797428648283E-4</v>
      </c>
      <c r="BN567" s="43">
        <f t="shared" ca="1" si="931"/>
        <v>1.3608776528460745E-4</v>
      </c>
      <c r="BO567" s="43">
        <f t="shared" ca="1" si="932"/>
        <v>9.9803049181937961E-5</v>
      </c>
      <c r="BP567" s="43">
        <f t="shared" ca="1" si="933"/>
        <v>2.1057798869264193E-4</v>
      </c>
      <c r="BQ567" s="43">
        <f t="shared" ca="1" si="934"/>
        <v>2.157258912073758E-4</v>
      </c>
      <c r="BS567" s="43">
        <f t="shared" ca="1" si="935"/>
        <v>7.6774314186594175E-5</v>
      </c>
      <c r="BT567" s="43">
        <f t="shared" ca="1" si="936"/>
        <v>1.1406100877478136E-4</v>
      </c>
      <c r="BU567" s="43">
        <f t="shared" ca="1" si="937"/>
        <v>3.0192320639626891E-5</v>
      </c>
      <c r="BV567" s="43">
        <f t="shared" ca="1" si="938"/>
        <v>1.7371944003567174E-4</v>
      </c>
      <c r="BW567" s="43">
        <f t="shared" ca="1" si="939"/>
        <v>1.2338435036417253E-4</v>
      </c>
      <c r="BX567" s="43">
        <f t="shared" ca="1" si="940"/>
        <v>-1.3787647919316594E-5</v>
      </c>
      <c r="BY567" s="43">
        <f t="shared" ca="1" si="941"/>
        <v>9.0422417593097914E-5</v>
      </c>
      <c r="BZ567" s="43">
        <f t="shared" ca="1" si="942"/>
        <v>1.1137851425893417E-4</v>
      </c>
      <c r="CA567" s="43">
        <f t="shared" ca="1" si="943"/>
        <v>4.7724153454950757E-4</v>
      </c>
      <c r="CB567" s="43">
        <f t="shared" ca="1" si="944"/>
        <v>1.3288881218040998E-4</v>
      </c>
      <c r="CD567" s="43">
        <f t="shared" ca="1" si="945"/>
        <v>2.1158089423426531E-4</v>
      </c>
      <c r="CE567" s="43">
        <f t="shared" ca="1" si="946"/>
        <v>-2.8811964231880273E-5</v>
      </c>
      <c r="CF567" s="43">
        <f t="shared" ca="1" si="947"/>
        <v>-1.0427912801657848E-6</v>
      </c>
      <c r="CG567" s="43">
        <f t="shared" ca="1" si="948"/>
        <v>4.7953673620726355E-6</v>
      </c>
      <c r="CH567" s="43">
        <f t="shared" ca="1" si="949"/>
        <v>1.2805656379474226E-4</v>
      </c>
      <c r="CI567" s="43">
        <f t="shared" ca="1" si="950"/>
        <v>8.6684468198720461E-5</v>
      </c>
      <c r="CJ567" s="43">
        <f t="shared" ca="1" si="951"/>
        <v>-6.4878721466053835E-6</v>
      </c>
      <c r="CK567" s="43">
        <f t="shared" ca="1" si="952"/>
        <v>3.163687883914319E-5</v>
      </c>
      <c r="CL567" s="43">
        <f t="shared" ca="1" si="953"/>
        <v>1.1916802776000166E-4</v>
      </c>
      <c r="CN567" s="43">
        <f t="shared" ca="1" si="954"/>
        <v>-1.8955237092283771E-5</v>
      </c>
      <c r="CO567" s="43">
        <f t="shared" ca="1" si="955"/>
        <v>7.4107319298165423E-5</v>
      </c>
      <c r="CP567" s="43">
        <f t="shared" ca="1" si="956"/>
        <v>2.7900699484928855E-6</v>
      </c>
      <c r="CQ567" s="43">
        <f t="shared" ca="1" si="957"/>
        <v>2.1206837880115138E-4</v>
      </c>
      <c r="CR567" s="43">
        <f t="shared" ca="1" si="958"/>
        <v>1.1258362119347722E-4</v>
      </c>
      <c r="CS567" s="43">
        <f t="shared" ca="1" si="959"/>
        <v>6.1684470844061129E-5</v>
      </c>
      <c r="CT567" s="43">
        <f t="shared" ca="1" si="960"/>
        <v>9.1020131915075061E-5</v>
      </c>
      <c r="CU567" s="43">
        <f t="shared" ca="1" si="960"/>
        <v>2.2271559056719325E-4</v>
      </c>
      <c r="CW567" s="43">
        <f t="shared" ca="1" si="961"/>
        <v>5.9485487373785214E-5</v>
      </c>
      <c r="CX567" s="43">
        <f t="shared" ca="1" si="962"/>
        <v>5.7899938971617672E-5</v>
      </c>
      <c r="CY567" s="43">
        <f t="shared" ca="1" si="963"/>
        <v>-5.368330966104699E-6</v>
      </c>
      <c r="CZ567" s="43">
        <f t="shared" ca="1" si="964"/>
        <v>2.3759626039413076E-5</v>
      </c>
      <c r="DA567" s="43">
        <f t="shared" ca="1" si="965"/>
        <v>5.4347247486843444E-5</v>
      </c>
      <c r="DB567" s="43">
        <f t="shared" ca="1" si="966"/>
        <v>4.3454308642186415E-5</v>
      </c>
      <c r="DC567" s="43">
        <f t="shared" ca="1" si="967"/>
        <v>9.9134481603547654E-6</v>
      </c>
      <c r="DE567" s="43">
        <f t="shared" ca="1" si="968"/>
        <v>5.3071130893430196E-5</v>
      </c>
      <c r="DF567" s="43">
        <f t="shared" ca="1" si="969"/>
        <v>3.2469427148424193E-5</v>
      </c>
      <c r="DG567" s="43">
        <f t="shared" ca="1" si="970"/>
        <v>5.3497861331516967E-5</v>
      </c>
      <c r="DH567" s="43">
        <f t="shared" ca="1" si="971"/>
        <v>9.5767838651877294E-5</v>
      </c>
      <c r="DI567" s="43">
        <f t="shared" ca="1" si="972"/>
        <v>1.3607839855552575E-4</v>
      </c>
      <c r="DJ567" s="43">
        <f t="shared" ca="1" si="973"/>
        <v>6.2459472618298223E-5</v>
      </c>
      <c r="DL567" s="43">
        <f t="shared" ca="1" si="974"/>
        <v>-6.3892258529773836E-6</v>
      </c>
      <c r="DM567" s="43">
        <f t="shared" ca="1" si="975"/>
        <v>-4.782994973554774E-5</v>
      </c>
      <c r="DN567" s="43">
        <f t="shared" ca="1" si="976"/>
        <v>5.65674959675407E-5</v>
      </c>
      <c r="DO567" s="43">
        <f t="shared" ca="1" si="977"/>
        <v>9.0350606795402757E-5</v>
      </c>
      <c r="DP567" s="43">
        <f t="shared" ca="1" si="978"/>
        <v>1.8126612728867711E-5</v>
      </c>
      <c r="DR567" s="43">
        <f t="shared" ca="1" si="979"/>
        <v>9.0489794212563873E-5</v>
      </c>
      <c r="DS567" s="43">
        <f t="shared" ca="1" si="980"/>
        <v>2.5596857241158152E-5</v>
      </c>
      <c r="DT567" s="43">
        <f t="shared" ca="1" si="981"/>
        <v>3.3110245640405924E-5</v>
      </c>
      <c r="DU567" s="43">
        <f t="shared" ca="1" si="982"/>
        <v>1.1977108609679743E-4</v>
      </c>
      <c r="DW567" s="43">
        <f t="shared" ca="1" si="983"/>
        <v>3.1401361059880231E-6</v>
      </c>
      <c r="DX567" s="43">
        <f t="shared" ca="1" si="984"/>
        <v>1.946872895281614E-5</v>
      </c>
      <c r="DY567" s="43">
        <f t="shared" ca="1" si="985"/>
        <v>1.0844310287366677E-4</v>
      </c>
      <c r="EA567" s="43">
        <f t="shared" ca="1" si="986"/>
        <v>1.0034978984808646E-4</v>
      </c>
      <c r="EB567" s="43">
        <f t="shared" ca="1" si="987"/>
        <v>5.3575716274453237E-5</v>
      </c>
      <c r="ED567" s="43">
        <f t="shared" ca="1" si="988"/>
        <v>7.804540944002655E-5</v>
      </c>
    </row>
    <row r="568" spans="1:134" x14ac:dyDescent="0.3">
      <c r="A568">
        <f ca="1"/>
        <v>564</v>
      </c>
      <c r="B568" s="21">
        <f ca="1">LN(Data!C578/Data!C577)</f>
        <v>4.7932374673270439E-3</v>
      </c>
      <c r="C568" s="21">
        <f ca="1">LN(Data!D578/Data!D577)</f>
        <v>1.8591643123863019E-2</v>
      </c>
      <c r="D568" s="21">
        <f ca="1">LN(Data!E578/Data!E577)</f>
        <v>1.9347199565771765E-2</v>
      </c>
      <c r="E568" s="21">
        <f ca="1">LN(Data!F578/Data!F577)</f>
        <v>-6.2184421137439607E-3</v>
      </c>
      <c r="F568" s="21">
        <f ca="1">LN(Data!G578/Data!G577)</f>
        <v>-1.5060266895885473E-2</v>
      </c>
      <c r="G568" s="21">
        <f ca="1">LN(Data!H578/Data!H577)</f>
        <v>1.065542728398761E-2</v>
      </c>
      <c r="H568" s="21">
        <f ca="1">LN(Data!I578/Data!I577)</f>
        <v>-1.088724422242578E-2</v>
      </c>
      <c r="I568" s="21">
        <f ca="1">LN(Data!J578/Data!J577)</f>
        <v>-2.7221482879847391E-3</v>
      </c>
      <c r="J568" s="21">
        <f ca="1">LN(Data!K578/Data!K577)</f>
        <v>-5.9065215295210265E-3</v>
      </c>
      <c r="K568" s="21">
        <f ca="1">LN(Data!L578/Data!L577)</f>
        <v>4.5915679449073828E-3</v>
      </c>
      <c r="L568" s="21">
        <f ca="1">LN(Data!M578/Data!M577)</f>
        <v>-1.3796342773889804E-2</v>
      </c>
      <c r="M568" s="21">
        <f ca="1">LN(Data!N578/Data!N577)</f>
        <v>-1.7030504193656078E-3</v>
      </c>
      <c r="N568" s="21">
        <f ca="1">LN(Data!O578/Data!O577)</f>
        <v>-3.4938892542557406E-3</v>
      </c>
      <c r="O568" s="21">
        <f ca="1">LN(Data!P578/Data!P577)</f>
        <v>-2.0025669333891352E-4</v>
      </c>
      <c r="Q568" s="41">
        <f t="shared" ca="1" si="885"/>
        <v>3.6068336050336733E-4</v>
      </c>
      <c r="R568" s="41">
        <f t="shared" ca="1" si="886"/>
        <v>2.0391521309523426E-4</v>
      </c>
      <c r="S568" s="41">
        <f t="shared" ca="1" si="887"/>
        <v>1.0173021653563903E-3</v>
      </c>
      <c r="T568" s="41">
        <f t="shared" ca="1" si="888"/>
        <v>1.7047412550471831E-3</v>
      </c>
      <c r="U568" s="41">
        <f t="shared" ca="1" si="889"/>
        <v>3.3485329366315854E-4</v>
      </c>
      <c r="V568" s="41">
        <f t="shared" ca="1" si="890"/>
        <v>5.3630742518882184E-4</v>
      </c>
      <c r="W568" s="41">
        <f t="shared" ca="1" si="891"/>
        <v>1.2748407502309229E-4</v>
      </c>
      <c r="X568" s="41">
        <f t="shared" ca="1" si="892"/>
        <v>1.6122082939894471E-4</v>
      </c>
      <c r="Y568" s="41">
        <f t="shared" ca="1" si="893"/>
        <v>1.0321605591479902E-4</v>
      </c>
      <c r="Z568" s="41">
        <f t="shared" ca="1" si="894"/>
        <v>1.7617873029828791E-4</v>
      </c>
      <c r="AA568" s="41">
        <f t="shared" ca="1" si="895"/>
        <v>5.2322626179177381E-4</v>
      </c>
      <c r="AB568" s="41">
        <f t="shared" ca="1" si="896"/>
        <v>1.4246660993695682E-4</v>
      </c>
      <c r="AC568" s="41">
        <f t="shared" ca="1" si="897"/>
        <v>2.7914055872107612E-4</v>
      </c>
      <c r="AD568" s="41">
        <f t="shared" ca="1" si="898"/>
        <v>1.2898707938047661E-4</v>
      </c>
      <c r="AF568" s="43">
        <f t="shared" ca="1" si="899"/>
        <v>1.9260529442209482E-4</v>
      </c>
      <c r="AG568" s="43">
        <f t="shared" ca="1" si="900"/>
        <v>2.9116738260227874E-4</v>
      </c>
      <c r="AH568" s="43">
        <f t="shared" ca="1" si="901"/>
        <v>2.354666132008172E-4</v>
      </c>
      <c r="AI568" s="43">
        <f t="shared" ca="1" si="902"/>
        <v>1.7306197755066833E-4</v>
      </c>
      <c r="AJ568" s="43">
        <f t="shared" ca="1" si="903"/>
        <v>3.0523345325780506E-4</v>
      </c>
      <c r="AK568" s="43">
        <f t="shared" ca="1" si="904"/>
        <v>2.1561896334384942E-5</v>
      </c>
      <c r="AL568" s="43">
        <f t="shared" ca="1" si="905"/>
        <v>9.9156409812550673E-5</v>
      </c>
      <c r="AM568" s="43">
        <f t="shared" ca="1" si="906"/>
        <v>2.1624712805962498E-5</v>
      </c>
      <c r="AN568" s="43">
        <f t="shared" ca="1" si="907"/>
        <v>1.3730040426941753E-4</v>
      </c>
      <c r="AO568" s="43">
        <f t="shared" ca="1" si="908"/>
        <v>1.51497693167419E-4</v>
      </c>
      <c r="AP568" s="43">
        <f t="shared" ca="1" si="909"/>
        <v>9.7402527119353388E-5</v>
      </c>
      <c r="AQ568" s="43">
        <f t="shared" ca="1" si="910"/>
        <v>1.2241472115105497E-4</v>
      </c>
      <c r="AR568" s="43">
        <f t="shared" ca="1" si="911"/>
        <v>1.8039451777550594E-4</v>
      </c>
      <c r="AT568" s="43">
        <f t="shared" ca="1" si="912"/>
        <v>2.4392878922644751E-4</v>
      </c>
      <c r="AU568" s="43">
        <f t="shared" ca="1" si="913"/>
        <v>1.0525149266883613E-4</v>
      </c>
      <c r="AV568" s="43">
        <f t="shared" ca="1" si="914"/>
        <v>1.1599415956111031E-4</v>
      </c>
      <c r="AW568" s="43">
        <f t="shared" ca="1" si="915"/>
        <v>2.3940886640307809E-4</v>
      </c>
      <c r="AX568" s="43">
        <f t="shared" ca="1" si="916"/>
        <v>-2.4725772551983175E-6</v>
      </c>
      <c r="AY568" s="43">
        <f t="shared" ca="1" si="917"/>
        <v>6.109843712260503E-5</v>
      </c>
      <c r="AZ568" s="43">
        <f t="shared" ca="1" si="918"/>
        <v>-5.4985122681640711E-7</v>
      </c>
      <c r="BA568" s="43">
        <f t="shared" ca="1" si="919"/>
        <v>1.0992704281638648E-4</v>
      </c>
      <c r="BB568" s="43">
        <f t="shared" ca="1" si="920"/>
        <v>1.2861081767106836E-4</v>
      </c>
      <c r="BC568" s="43">
        <f t="shared" ca="1" si="921"/>
        <v>3.6489724293659915E-5</v>
      </c>
      <c r="BD568" s="43">
        <f t="shared" ca="1" si="922"/>
        <v>7.4434310413171972E-5</v>
      </c>
      <c r="BE568" s="43">
        <f t="shared" ca="1" si="923"/>
        <v>1.3619996639027066E-4</v>
      </c>
      <c r="BG568" s="43">
        <f t="shared" ca="1" si="924"/>
        <v>2.9430682885389484E-4</v>
      </c>
      <c r="BH568" s="43">
        <f t="shared" ca="1" si="925"/>
        <v>1.6406985306250638E-4</v>
      </c>
      <c r="BI568" s="43">
        <f t="shared" ca="1" si="926"/>
        <v>3.5749574815547398E-4</v>
      </c>
      <c r="BJ568" s="43">
        <f t="shared" ca="1" si="927"/>
        <v>-8.7701600479166397E-5</v>
      </c>
      <c r="BK568" s="43">
        <f t="shared" ca="1" si="928"/>
        <v>9.8466217055889771E-5</v>
      </c>
      <c r="BL568" s="43">
        <f t="shared" ca="1" si="929"/>
        <v>-4.3759733889827624E-5</v>
      </c>
      <c r="BM568" s="43">
        <f t="shared" ca="1" si="930"/>
        <v>1.475573297217867E-4</v>
      </c>
      <c r="BN568" s="43">
        <f t="shared" ca="1" si="931"/>
        <v>1.6986904655485807E-4</v>
      </c>
      <c r="BO568" s="43">
        <f t="shared" ca="1" si="932"/>
        <v>4.5896911700710094E-5</v>
      </c>
      <c r="BP568" s="43">
        <f t="shared" ca="1" si="933"/>
        <v>1.569433271760758E-4</v>
      </c>
      <c r="BQ568" s="43">
        <f t="shared" ca="1" si="934"/>
        <v>1.7757670151485289E-4</v>
      </c>
      <c r="BS568" s="43">
        <f t="shared" ca="1" si="935"/>
        <v>7.3354297717079968E-5</v>
      </c>
      <c r="BT568" s="43">
        <f t="shared" ca="1" si="936"/>
        <v>1.0903726110677114E-4</v>
      </c>
      <c r="BU568" s="43">
        <f t="shared" ca="1" si="937"/>
        <v>3.30927941061014E-5</v>
      </c>
      <c r="BV568" s="43">
        <f t="shared" ca="1" si="938"/>
        <v>1.636923489403924E-4</v>
      </c>
      <c r="BW568" s="43">
        <f t="shared" ca="1" si="939"/>
        <v>1.1925883288531627E-4</v>
      </c>
      <c r="BX568" s="43">
        <f t="shared" ca="1" si="940"/>
        <v>-1.2373898028254095E-5</v>
      </c>
      <c r="BY568" s="43">
        <f t="shared" ca="1" si="941"/>
        <v>8.1364080441881647E-5</v>
      </c>
      <c r="BZ568" s="43">
        <f t="shared" ca="1" si="942"/>
        <v>1.0884597932300259E-4</v>
      </c>
      <c r="CA568" s="43">
        <f t="shared" ca="1" si="943"/>
        <v>4.5215805254109016E-4</v>
      </c>
      <c r="CB568" s="43">
        <f t="shared" ca="1" si="944"/>
        <v>1.2709854459032577E-4</v>
      </c>
      <c r="CD568" s="43">
        <f t="shared" ca="1" si="945"/>
        <v>2.0087572537524966E-4</v>
      </c>
      <c r="CE568" s="43">
        <f t="shared" ca="1" si="946"/>
        <v>-2.1931670032312955E-5</v>
      </c>
      <c r="CF568" s="43">
        <f t="shared" ca="1" si="947"/>
        <v>-5.4720031430162431E-7</v>
      </c>
      <c r="CG568" s="43">
        <f t="shared" ca="1" si="948"/>
        <v>8.090936972035565E-6</v>
      </c>
      <c r="CH568" s="43">
        <f t="shared" ca="1" si="949"/>
        <v>1.2101437223744977E-4</v>
      </c>
      <c r="CI568" s="43">
        <f t="shared" ca="1" si="950"/>
        <v>7.7511501617532312E-5</v>
      </c>
      <c r="CJ568" s="43">
        <f t="shared" ca="1" si="951"/>
        <v>-1.5612716234848593E-6</v>
      </c>
      <c r="CK568" s="43">
        <f t="shared" ca="1" si="952"/>
        <v>3.3620934811698441E-5</v>
      </c>
      <c r="CL568" s="43">
        <f t="shared" ca="1" si="953"/>
        <v>1.1440465573170264E-4</v>
      </c>
      <c r="CN568" s="43">
        <f t="shared" ca="1" si="954"/>
        <v>-9.9157944721137585E-6</v>
      </c>
      <c r="CO568" s="43">
        <f t="shared" ca="1" si="955"/>
        <v>7.0325105414018106E-5</v>
      </c>
      <c r="CP568" s="43">
        <f t="shared" ca="1" si="956"/>
        <v>8.1191640672754563E-6</v>
      </c>
      <c r="CQ568" s="43">
        <f t="shared" ca="1" si="957"/>
        <v>2.0032783184855714E-4</v>
      </c>
      <c r="CR568" s="43">
        <f t="shared" ca="1" si="958"/>
        <v>9.9736012115654639E-5</v>
      </c>
      <c r="CS568" s="43">
        <f t="shared" ca="1" si="959"/>
        <v>6.4943320792122282E-5</v>
      </c>
      <c r="CT568" s="43">
        <f t="shared" ca="1" si="960"/>
        <v>9.1514030494649535E-5</v>
      </c>
      <c r="CU568" s="43">
        <f t="shared" ca="1" si="960"/>
        <v>2.1301368716087683E-4</v>
      </c>
      <c r="CW568" s="43">
        <f t="shared" ca="1" si="961"/>
        <v>5.7636131643689265E-5</v>
      </c>
      <c r="CX568" s="43">
        <f t="shared" ca="1" si="962"/>
        <v>6.8657156933008828E-5</v>
      </c>
      <c r="CY568" s="43">
        <f t="shared" ca="1" si="963"/>
        <v>-2.4996656017836372E-6</v>
      </c>
      <c r="CZ568" s="43">
        <f t="shared" ca="1" si="964"/>
        <v>6.5594635222566146E-6</v>
      </c>
      <c r="DA568" s="43">
        <f t="shared" ca="1" si="965"/>
        <v>6.9106628728901826E-5</v>
      </c>
      <c r="DB568" s="43">
        <f t="shared" ca="1" si="966"/>
        <v>5.626566609201537E-5</v>
      </c>
      <c r="DC568" s="43">
        <f t="shared" ca="1" si="967"/>
        <v>1.8797572828975236E-5</v>
      </c>
      <c r="DE568" s="43">
        <f t="shared" ca="1" si="968"/>
        <v>5.1083089137633728E-5</v>
      </c>
      <c r="DF568" s="43">
        <f t="shared" ca="1" si="969"/>
        <v>3.0735316908913685E-5</v>
      </c>
      <c r="DG568" s="43">
        <f t="shared" ca="1" si="970"/>
        <v>4.8962033214764059E-5</v>
      </c>
      <c r="DH568" s="43">
        <f t="shared" ca="1" si="971"/>
        <v>9.1536484668461464E-5</v>
      </c>
      <c r="DI568" s="43">
        <f t="shared" ca="1" si="972"/>
        <v>1.2920972957112197E-4</v>
      </c>
      <c r="DJ568" s="43">
        <f t="shared" ca="1" si="973"/>
        <v>5.9508670093724243E-5</v>
      </c>
      <c r="DL568" s="43">
        <f t="shared" ca="1" si="974"/>
        <v>-4.2345529410572141E-6</v>
      </c>
      <c r="DM568" s="43">
        <f t="shared" ca="1" si="975"/>
        <v>-5.5932510489064885E-5</v>
      </c>
      <c r="DN568" s="43">
        <f t="shared" ca="1" si="976"/>
        <v>6.5707801822001535E-5</v>
      </c>
      <c r="DO568" s="43">
        <f t="shared" ca="1" si="977"/>
        <v>9.5654326107663527E-5</v>
      </c>
      <c r="DP568" s="43">
        <f t="shared" ca="1" si="978"/>
        <v>2.3632294224170665E-5</v>
      </c>
      <c r="DR568" s="43">
        <f t="shared" ca="1" si="979"/>
        <v>8.3096988178941675E-5</v>
      </c>
      <c r="DS568" s="43">
        <f t="shared" ca="1" si="980"/>
        <v>2.6303971601707437E-5</v>
      </c>
      <c r="DT568" s="43">
        <f t="shared" ca="1" si="981"/>
        <v>3.3042742820715941E-5</v>
      </c>
      <c r="DU568" s="43">
        <f t="shared" ca="1" si="982"/>
        <v>1.1376463697722993E-4</v>
      </c>
      <c r="DW568" s="43">
        <f t="shared" ca="1" si="983"/>
        <v>-1.094197454417774E-5</v>
      </c>
      <c r="DX568" s="43">
        <f t="shared" ca="1" si="984"/>
        <v>6.4127531559675618E-6</v>
      </c>
      <c r="DY568" s="43">
        <f t="shared" ca="1" si="985"/>
        <v>9.4628199516394348E-5</v>
      </c>
      <c r="EA568" s="43">
        <f t="shared" ca="1" si="986"/>
        <v>1.0790897991292519E-4</v>
      </c>
      <c r="EB568" s="43">
        <f t="shared" ca="1" si="987"/>
        <v>5.8709884551689799E-5</v>
      </c>
      <c r="ED568" s="43">
        <f t="shared" ca="1" si="988"/>
        <v>8.0506082710788174E-5</v>
      </c>
    </row>
    <row r="569" spans="1:134" x14ac:dyDescent="0.3">
      <c r="A569">
        <f ca="1"/>
        <v>565</v>
      </c>
      <c r="B569" s="21">
        <f ca="1">LN(Data!C579/Data!C578)</f>
        <v>2.2235434920592347E-2</v>
      </c>
      <c r="C569" s="21">
        <f ca="1">LN(Data!D579/Data!D578)</f>
        <v>9.7173909528062916E-3</v>
      </c>
      <c r="D569" s="21">
        <f ca="1">LN(Data!E579/Data!E578)</f>
        <v>2.110613135583779E-2</v>
      </c>
      <c r="E569" s="21">
        <f ca="1">LN(Data!F579/Data!F578)</f>
        <v>1.1689072049819618E-3</v>
      </c>
      <c r="F569" s="21">
        <f ca="1">LN(Data!G579/Data!G578)</f>
        <v>-3.9303799918992202E-2</v>
      </c>
      <c r="G569" s="21">
        <f ca="1">LN(Data!H579/Data!H578)</f>
        <v>-2.4245944300669821E-2</v>
      </c>
      <c r="H569" s="21">
        <f ca="1">LN(Data!I579/Data!I578)</f>
        <v>-6.2558436418102088E-3</v>
      </c>
      <c r="I569" s="21">
        <f ca="1">LN(Data!J579/Data!J578)</f>
        <v>4.6620131058113714E-3</v>
      </c>
      <c r="J569" s="21">
        <f ca="1">LN(Data!K579/Data!K578)</f>
        <v>-5.360389510433129E-3</v>
      </c>
      <c r="K569" s="21">
        <f ca="1">LN(Data!L579/Data!L578)</f>
        <v>-5.9312650388580251E-3</v>
      </c>
      <c r="L569" s="21">
        <f ca="1">LN(Data!M579/Data!M578)</f>
        <v>6.1552183781655922E-3</v>
      </c>
      <c r="M569" s="21">
        <f ca="1">LN(Data!N579/Data!N578)</f>
        <v>0</v>
      </c>
      <c r="N569" s="21">
        <f ca="1">LN(Data!O579/Data!O578)</f>
        <v>1.4888612493750777E-2</v>
      </c>
      <c r="O569" s="21">
        <f ca="1">LN(Data!P579/Data!P578)</f>
        <v>-2.7712969895180919E-3</v>
      </c>
      <c r="Q569" s="41">
        <f t="shared" ca="1" si="885"/>
        <v>3.4042086639825649E-4</v>
      </c>
      <c r="R569" s="41">
        <f t="shared" ca="1" si="886"/>
        <v>2.1241925195222521E-4</v>
      </c>
      <c r="S569" s="41">
        <f t="shared" ca="1" si="887"/>
        <v>9.7872288329727496E-4</v>
      </c>
      <c r="T569" s="41">
        <f t="shared" ca="1" si="888"/>
        <v>1.604776921083671E-3</v>
      </c>
      <c r="U569" s="41">
        <f t="shared" ca="1" si="889"/>
        <v>3.2837079438188723E-4</v>
      </c>
      <c r="V569" s="41">
        <f t="shared" ca="1" si="890"/>
        <v>5.1094126751375334E-4</v>
      </c>
      <c r="W569" s="41">
        <f t="shared" ca="1" si="891"/>
        <v>1.2694695572723136E-4</v>
      </c>
      <c r="X569" s="41">
        <f t="shared" ca="1" si="892"/>
        <v>1.5199218511311471E-4</v>
      </c>
      <c r="Y569" s="41">
        <f t="shared" ca="1" si="893"/>
        <v>9.9116312354632791E-5</v>
      </c>
      <c r="Z569" s="41">
        <f t="shared" ca="1" si="894"/>
        <v>1.6687295625195269E-4</v>
      </c>
      <c r="AA569" s="41">
        <f t="shared" ca="1" si="895"/>
        <v>5.0325303052034705E-4</v>
      </c>
      <c r="AB569" s="41">
        <f t="shared" ca="1" si="896"/>
        <v>1.3409263618459349E-4</v>
      </c>
      <c r="AC569" s="41">
        <f t="shared" ca="1" si="897"/>
        <v>2.631245609250718E-4</v>
      </c>
      <c r="AD569" s="41">
        <f t="shared" ca="1" si="898"/>
        <v>1.2125026078224163E-4</v>
      </c>
      <c r="AF569" s="43">
        <f t="shared" ca="1" si="899"/>
        <v>1.8639582638079751E-4</v>
      </c>
      <c r="AG569" s="43">
        <f t="shared" ca="1" si="900"/>
        <v>2.7926148295693263E-4</v>
      </c>
      <c r="AH569" s="43">
        <f t="shared" ca="1" si="901"/>
        <v>2.1955022822508802E-4</v>
      </c>
      <c r="AI569" s="43">
        <f t="shared" ca="1" si="902"/>
        <v>1.5834701276443001E-4</v>
      </c>
      <c r="AJ569" s="43">
        <f t="shared" ca="1" si="903"/>
        <v>2.8998388565961607E-4</v>
      </c>
      <c r="AK569" s="43">
        <f t="shared" ca="1" si="904"/>
        <v>1.7137073738949573E-5</v>
      </c>
      <c r="AL569" s="43">
        <f t="shared" ca="1" si="905"/>
        <v>9.2424151033862305E-5</v>
      </c>
      <c r="AM569" s="43">
        <f t="shared" ca="1" si="906"/>
        <v>1.8628548419792304E-5</v>
      </c>
      <c r="AN569" s="43">
        <f t="shared" ca="1" si="907"/>
        <v>1.3038288854369095E-4</v>
      </c>
      <c r="AO569" s="43">
        <f t="shared" ca="1" si="908"/>
        <v>1.3844008275162013E-4</v>
      </c>
      <c r="AP569" s="43">
        <f t="shared" ca="1" si="909"/>
        <v>9.1068587987461173E-5</v>
      </c>
      <c r="AQ569" s="43">
        <f t="shared" ca="1" si="910"/>
        <v>1.1406501542918026E-4</v>
      </c>
      <c r="AR569" s="43">
        <f t="shared" ca="1" si="911"/>
        <v>1.6951325403583988E-4</v>
      </c>
      <c r="AT569" s="43">
        <f t="shared" ca="1" si="912"/>
        <v>2.5087483565923983E-4</v>
      </c>
      <c r="AU569" s="43">
        <f t="shared" ca="1" si="913"/>
        <v>9.1999739714798269E-5</v>
      </c>
      <c r="AV569" s="43">
        <f t="shared" ca="1" si="914"/>
        <v>9.2234803538737811E-5</v>
      </c>
      <c r="AW569" s="43">
        <f t="shared" ca="1" si="915"/>
        <v>2.3693044850266363E-4</v>
      </c>
      <c r="AX569" s="43">
        <f t="shared" ca="1" si="916"/>
        <v>-1.4468928171027207E-5</v>
      </c>
      <c r="AY569" s="43">
        <f t="shared" ca="1" si="917"/>
        <v>5.4395978325221904E-5</v>
      </c>
      <c r="AZ569" s="43">
        <f t="shared" ca="1" si="918"/>
        <v>-7.1055765760235373E-6</v>
      </c>
      <c r="BA569" s="43">
        <f t="shared" ca="1" si="919"/>
        <v>1.0845330780404453E-4</v>
      </c>
      <c r="BB569" s="43">
        <f t="shared" ca="1" si="920"/>
        <v>1.0550436773480551E-4</v>
      </c>
      <c r="BC569" s="43">
        <f t="shared" ca="1" si="921"/>
        <v>3.2400590498912877E-5</v>
      </c>
      <c r="BD569" s="43">
        <f t="shared" ca="1" si="922"/>
        <v>6.607082326061629E-5</v>
      </c>
      <c r="BE569" s="43">
        <f t="shared" ca="1" si="923"/>
        <v>1.2780458234831109E-4</v>
      </c>
      <c r="BG569" s="43">
        <f t="shared" ca="1" si="924"/>
        <v>2.6942985268889292E-4</v>
      </c>
      <c r="BH569" s="43">
        <f t="shared" ca="1" si="925"/>
        <v>1.3674322252984702E-4</v>
      </c>
      <c r="BI569" s="43">
        <f t="shared" ca="1" si="926"/>
        <v>3.4841516395345821E-4</v>
      </c>
      <c r="BJ569" s="43">
        <f t="shared" ca="1" si="927"/>
        <v>-9.5077765651970452E-5</v>
      </c>
      <c r="BK569" s="43">
        <f t="shared" ca="1" si="928"/>
        <v>8.93982872620205E-5</v>
      </c>
      <c r="BL569" s="43">
        <f t="shared" ca="1" si="929"/>
        <v>-4.7990628902708217E-5</v>
      </c>
      <c r="BM569" s="43">
        <f t="shared" ca="1" si="930"/>
        <v>1.4403392881947493E-4</v>
      </c>
      <c r="BN569" s="43">
        <f t="shared" ca="1" si="931"/>
        <v>1.4366166794611219E-4</v>
      </c>
      <c r="BO569" s="43">
        <f t="shared" ca="1" si="932"/>
        <v>4.1166141618625218E-5</v>
      </c>
      <c r="BP569" s="43">
        <f t="shared" ca="1" si="933"/>
        <v>1.4347090918574376E-4</v>
      </c>
      <c r="BQ569" s="43">
        <f t="shared" ca="1" si="934"/>
        <v>1.6668963505133712E-4</v>
      </c>
      <c r="BS569" s="43">
        <f t="shared" ca="1" si="935"/>
        <v>7.4572123728631077E-5</v>
      </c>
      <c r="BT569" s="43">
        <f t="shared" ca="1" si="936"/>
        <v>9.8519415974603758E-5</v>
      </c>
      <c r="BU569" s="43">
        <f t="shared" ca="1" si="937"/>
        <v>3.5169328338256203E-5</v>
      </c>
      <c r="BV569" s="43">
        <f t="shared" ca="1" si="938"/>
        <v>1.5488645929720047E-4</v>
      </c>
      <c r="BW569" s="43">
        <f t="shared" ca="1" si="939"/>
        <v>1.1430706464569182E-4</v>
      </c>
      <c r="BX569" s="43">
        <f t="shared" ca="1" si="940"/>
        <v>-1.3344608115162582E-5</v>
      </c>
      <c r="BY569" s="43">
        <f t="shared" ca="1" si="941"/>
        <v>8.1629741150616967E-5</v>
      </c>
      <c r="BZ569" s="43">
        <f t="shared" ca="1" si="942"/>
        <v>1.0295063979059918E-4</v>
      </c>
      <c r="CA569" s="43">
        <f t="shared" ca="1" si="943"/>
        <v>4.2633216227339001E-4</v>
      </c>
      <c r="CB569" s="43">
        <f t="shared" ca="1" si="944"/>
        <v>1.1954734899423127E-4</v>
      </c>
      <c r="CD569" s="43">
        <f t="shared" ca="1" si="945"/>
        <v>1.7919476712554145E-4</v>
      </c>
      <c r="CE569" s="43">
        <f t="shared" ca="1" si="946"/>
        <v>-1.0777881605349006E-5</v>
      </c>
      <c r="CF569" s="43">
        <f t="shared" ca="1" si="947"/>
        <v>1.9454084893901483E-6</v>
      </c>
      <c r="CG569" s="43">
        <f t="shared" ca="1" si="948"/>
        <v>1.2942708193366256E-5</v>
      </c>
      <c r="CH569" s="43">
        <f t="shared" ca="1" si="949"/>
        <v>1.0960449557994892E-4</v>
      </c>
      <c r="CI569" s="43">
        <f t="shared" ca="1" si="950"/>
        <v>8.5327407782194464E-5</v>
      </c>
      <c r="CJ569" s="43">
        <f t="shared" ca="1" si="951"/>
        <v>7.1308305091977627E-8</v>
      </c>
      <c r="CK569" s="43">
        <f t="shared" ca="1" si="952"/>
        <v>3.4760813003422003E-5</v>
      </c>
      <c r="CL569" s="43">
        <f t="shared" ca="1" si="953"/>
        <v>1.0772133154276276E-4</v>
      </c>
      <c r="CN569" s="43">
        <f t="shared" ca="1" si="954"/>
        <v>-1.6281341151891268E-5</v>
      </c>
      <c r="CO569" s="43">
        <f t="shared" ca="1" si="955"/>
        <v>6.4365259900845851E-5</v>
      </c>
      <c r="CP569" s="43">
        <f t="shared" ca="1" si="956"/>
        <v>3.8558235836918109E-6</v>
      </c>
      <c r="CQ569" s="43">
        <f t="shared" ca="1" si="957"/>
        <v>1.9124366903903065E-4</v>
      </c>
      <c r="CR569" s="43">
        <f t="shared" ca="1" si="958"/>
        <v>8.4931495755986302E-5</v>
      </c>
      <c r="CS569" s="43">
        <f t="shared" ca="1" si="959"/>
        <v>5.9957917750324055E-5</v>
      </c>
      <c r="CT569" s="43">
        <f t="shared" ca="1" si="960"/>
        <v>8.3789455691748882E-5</v>
      </c>
      <c r="CU569" s="43">
        <f t="shared" ca="1" si="960"/>
        <v>2.0010483669318394E-4</v>
      </c>
      <c r="CW569" s="43">
        <f t="shared" ca="1" si="961"/>
        <v>5.5956165338324796E-5</v>
      </c>
      <c r="CX569" s="43">
        <f t="shared" ca="1" si="962"/>
        <v>6.839607206084297E-5</v>
      </c>
      <c r="CY569" s="43">
        <f t="shared" ca="1" si="963"/>
        <v>-5.3490569604807207E-6</v>
      </c>
      <c r="CZ569" s="43">
        <f t="shared" ca="1" si="964"/>
        <v>1.5178144900259471E-5</v>
      </c>
      <c r="DA569" s="43">
        <f t="shared" ca="1" si="965"/>
        <v>6.6072722555492002E-5</v>
      </c>
      <c r="DB569" s="43">
        <f t="shared" ca="1" si="966"/>
        <v>5.5172055662325924E-5</v>
      </c>
      <c r="DC569" s="43">
        <f t="shared" ca="1" si="967"/>
        <v>1.7800533070890092E-5</v>
      </c>
      <c r="DE569" s="43">
        <f t="shared" ca="1" si="968"/>
        <v>4.898280943754754E-5</v>
      </c>
      <c r="DF569" s="43">
        <f t="shared" ca="1" si="969"/>
        <v>2.8141262165155149E-5</v>
      </c>
      <c r="DG569" s="43">
        <f t="shared" ca="1" si="970"/>
        <v>4.82776526736219E-5</v>
      </c>
      <c r="DH569" s="43">
        <f t="shared" ca="1" si="971"/>
        <v>8.632245293535943E-5</v>
      </c>
      <c r="DI569" s="43">
        <f t="shared" ca="1" si="972"/>
        <v>1.2202779887596748E-4</v>
      </c>
      <c r="DJ569" s="43">
        <f t="shared" ca="1" si="973"/>
        <v>5.5970857592996584E-5</v>
      </c>
      <c r="DL569" s="43">
        <f t="shared" ca="1" si="974"/>
        <v>-5.6076914598450265E-6</v>
      </c>
      <c r="DM569" s="43">
        <f t="shared" ca="1" si="975"/>
        <v>-4.7687256122363064E-5</v>
      </c>
      <c r="DN569" s="43">
        <f t="shared" ca="1" si="976"/>
        <v>6.2368879950752017E-5</v>
      </c>
      <c r="DO569" s="43">
        <f t="shared" ca="1" si="977"/>
        <v>9.1153270467325131E-5</v>
      </c>
      <c r="DP569" s="43">
        <f t="shared" ca="1" si="978"/>
        <v>2.2285325798958644E-5</v>
      </c>
      <c r="DR569" s="43">
        <f t="shared" ca="1" si="979"/>
        <v>7.4310358173952342E-5</v>
      </c>
      <c r="DS569" s="43">
        <f t="shared" ca="1" si="980"/>
        <v>2.4256553002757776E-5</v>
      </c>
      <c r="DT569" s="43">
        <f t="shared" ca="1" si="981"/>
        <v>3.0097632457299158E-5</v>
      </c>
      <c r="DU569" s="43">
        <f t="shared" ca="1" si="982"/>
        <v>1.0688358922576284E-4</v>
      </c>
      <c r="DW569" s="43">
        <f t="shared" ca="1" si="983"/>
        <v>-8.8757040307199924E-6</v>
      </c>
      <c r="DX569" s="43">
        <f t="shared" ca="1" si="984"/>
        <v>8.9201615925528552E-6</v>
      </c>
      <c r="DY569" s="43">
        <f t="shared" ca="1" si="985"/>
        <v>8.9116276144454842E-5</v>
      </c>
      <c r="EA569" s="43">
        <f t="shared" ca="1" si="986"/>
        <v>1.0179145729173031E-4</v>
      </c>
      <c r="EB569" s="43">
        <f t="shared" ca="1" si="987"/>
        <v>5.5207754313322703E-5</v>
      </c>
      <c r="ED569" s="43">
        <f t="shared" ca="1" si="988"/>
        <v>7.5717698230677859E-5</v>
      </c>
    </row>
    <row r="570" spans="1:134" x14ac:dyDescent="0.3">
      <c r="A570">
        <f ca="1"/>
        <v>566</v>
      </c>
      <c r="B570" s="21">
        <f ca="1">LN(Data!C580/Data!C579)</f>
        <v>2.4844733276619658E-3</v>
      </c>
      <c r="C570" s="21">
        <f ca="1">LN(Data!D580/Data!D579)</f>
        <v>1.7429635135283596E-2</v>
      </c>
      <c r="D570" s="21">
        <f ca="1">LN(Data!E580/Data!E579)</f>
        <v>1.8239719971006516E-2</v>
      </c>
      <c r="E570" s="21">
        <f ca="1">LN(Data!F580/Data!F579)</f>
        <v>3.0677252247047041E-2</v>
      </c>
      <c r="F570" s="21">
        <f ca="1">LN(Data!G580/Data!G579)</f>
        <v>-8.7394703856671953E-3</v>
      </c>
      <c r="G570" s="21">
        <f ca="1">LN(Data!H580/Data!H579)</f>
        <v>-1.5902956139177155E-2</v>
      </c>
      <c r="H570" s="21">
        <f ca="1">LN(Data!I580/Data!I579)</f>
        <v>1.0162486584200953E-2</v>
      </c>
      <c r="I570" s="21">
        <f ca="1">LN(Data!J580/Data!J579)</f>
        <v>4.6403795565023009E-3</v>
      </c>
      <c r="J570" s="21">
        <f ca="1">LN(Data!K580/Data!K579)</f>
        <v>1.2989069904166218E-2</v>
      </c>
      <c r="K570" s="21">
        <f ca="1">LN(Data!L580/Data!L579)</f>
        <v>1.7853909995764E-2</v>
      </c>
      <c r="L570" s="21">
        <f ca="1">LN(Data!M580/Data!M579)</f>
        <v>-3.7512770808125213E-2</v>
      </c>
      <c r="M570" s="21">
        <f ca="1">LN(Data!N580/Data!N579)</f>
        <v>1.5494267152161333E-4</v>
      </c>
      <c r="N570" s="21">
        <f ca="1">LN(Data!O580/Data!O579)</f>
        <v>5.5265722488419692E-3</v>
      </c>
      <c r="O570" s="21">
        <f ca="1">LN(Data!P580/Data!P579)</f>
        <v>1.0244576828296237E-2</v>
      </c>
      <c r="Q570" s="41">
        <f t="shared" ca="1" si="885"/>
        <v>3.4966048838083497E-4</v>
      </c>
      <c r="R570" s="41">
        <f t="shared" ca="1" si="886"/>
        <v>2.0533975805087258E-4</v>
      </c>
      <c r="S570" s="41">
        <f t="shared" ca="1" si="887"/>
        <v>9.4672763714803124E-4</v>
      </c>
      <c r="T570" s="41">
        <f t="shared" ca="1" si="888"/>
        <v>1.5085722864618823E-3</v>
      </c>
      <c r="U570" s="41">
        <f t="shared" ca="1" si="889"/>
        <v>4.0135586800330432E-4</v>
      </c>
      <c r="V570" s="41">
        <f t="shared" ca="1" si="890"/>
        <v>5.1555674036479911E-4</v>
      </c>
      <c r="W570" s="41">
        <f t="shared" ca="1" si="891"/>
        <v>1.2167827316384412E-4</v>
      </c>
      <c r="X570" s="41">
        <f t="shared" ca="1" si="892"/>
        <v>1.4417671597825323E-4</v>
      </c>
      <c r="Y570" s="41">
        <f t="shared" ca="1" si="893"/>
        <v>9.489336015556851E-5</v>
      </c>
      <c r="Z570" s="41">
        <f t="shared" ca="1" si="894"/>
        <v>1.5897137317450626E-4</v>
      </c>
      <c r="AA570" s="41">
        <f t="shared" ca="1" si="895"/>
        <v>4.753310514861006E-4</v>
      </c>
      <c r="AB570" s="41">
        <f t="shared" ca="1" si="896"/>
        <v>1.2604707801351788E-4</v>
      </c>
      <c r="AC570" s="41">
        <f t="shared" ca="1" si="897"/>
        <v>2.6063733418891176E-4</v>
      </c>
      <c r="AD570" s="41">
        <f t="shared" ca="1" si="898"/>
        <v>1.1443605035555386E-4</v>
      </c>
      <c r="AF570" s="43">
        <f t="shared" ca="1" si="899"/>
        <v>1.8817630164569429E-4</v>
      </c>
      <c r="AG570" s="43">
        <f t="shared" ca="1" si="900"/>
        <v>2.9066403459080894E-4</v>
      </c>
      <c r="AH570" s="43">
        <f t="shared" ca="1" si="901"/>
        <v>2.0793668413665801E-4</v>
      </c>
      <c r="AI570" s="43">
        <f t="shared" ca="1" si="902"/>
        <v>9.6409966884720107E-5</v>
      </c>
      <c r="AJ570" s="43">
        <f t="shared" ca="1" si="903"/>
        <v>2.4023770552488799E-4</v>
      </c>
      <c r="AK570" s="43">
        <f t="shared" ca="1" si="904"/>
        <v>7.7627650643602524E-6</v>
      </c>
      <c r="AL570" s="43">
        <f t="shared" ca="1" si="905"/>
        <v>9.3098415312623602E-5</v>
      </c>
      <c r="AM570" s="43">
        <f t="shared" ca="1" si="906"/>
        <v>1.0359399988109054E-5</v>
      </c>
      <c r="AN570" s="43">
        <f t="shared" ca="1" si="907"/>
        <v>1.1464685976497074E-4</v>
      </c>
      <c r="AO570" s="43">
        <f t="shared" ca="1" si="908"/>
        <v>1.3834551524670704E-4</v>
      </c>
      <c r="AP570" s="43">
        <f t="shared" ca="1" si="909"/>
        <v>8.5604472708213504E-5</v>
      </c>
      <c r="AQ570" s="43">
        <f t="shared" ca="1" si="910"/>
        <v>1.2708440095319227E-4</v>
      </c>
      <c r="AR570" s="43">
        <f t="shared" ca="1" si="911"/>
        <v>1.556451991623257E-4</v>
      </c>
      <c r="AT570" s="43">
        <f t="shared" ca="1" si="912"/>
        <v>2.4812813731284303E-4</v>
      </c>
      <c r="AU570" s="43">
        <f t="shared" ca="1" si="913"/>
        <v>8.7161279029812074E-5</v>
      </c>
      <c r="AV570" s="43">
        <f t="shared" ca="1" si="914"/>
        <v>6.3784891941790105E-5</v>
      </c>
      <c r="AW570" s="43">
        <f t="shared" ca="1" si="915"/>
        <v>2.0857818240512934E-4</v>
      </c>
      <c r="AX570" s="43">
        <f t="shared" ca="1" si="916"/>
        <v>-1.7248221185191414E-5</v>
      </c>
      <c r="AY570" s="43">
        <f t="shared" ca="1" si="917"/>
        <v>5.3850375864285138E-5</v>
      </c>
      <c r="AZ570" s="43">
        <f t="shared" ca="1" si="918"/>
        <v>-9.8045820133941642E-6</v>
      </c>
      <c r="BA570" s="43">
        <f t="shared" ca="1" si="919"/>
        <v>9.8487924062164129E-5</v>
      </c>
      <c r="BB570" s="43">
        <f t="shared" ca="1" si="920"/>
        <v>1.0276286547354917E-4</v>
      </c>
      <c r="BC570" s="43">
        <f t="shared" ca="1" si="921"/>
        <v>3.0456555068978104E-5</v>
      </c>
      <c r="BD570" s="43">
        <f t="shared" ca="1" si="922"/>
        <v>7.0787281965776057E-5</v>
      </c>
      <c r="BE570" s="43">
        <f t="shared" ca="1" si="923"/>
        <v>1.1852052082980348E-4</v>
      </c>
      <c r="BG570" s="43">
        <f t="shared" ca="1" si="924"/>
        <v>2.5474432806822737E-4</v>
      </c>
      <c r="BH570" s="43">
        <f t="shared" ca="1" si="925"/>
        <v>7.8765559345627171E-5</v>
      </c>
      <c r="BI570" s="43">
        <f t="shared" ca="1" si="926"/>
        <v>2.9680596900087485E-4</v>
      </c>
      <c r="BJ570" s="43">
        <f t="shared" ca="1" si="927"/>
        <v>-9.7295299171589963E-5</v>
      </c>
      <c r="BK570" s="43">
        <f t="shared" ca="1" si="928"/>
        <v>8.9938213685932791E-5</v>
      </c>
      <c r="BL570" s="43">
        <f t="shared" ca="1" si="929"/>
        <v>-5.1899416276085128E-5</v>
      </c>
      <c r="BM570" s="43">
        <f t="shared" ca="1" si="930"/>
        <v>1.2788072954932086E-4</v>
      </c>
      <c r="BN570" s="43">
        <f t="shared" ca="1" si="931"/>
        <v>1.4283673872615127E-4</v>
      </c>
      <c r="BO570" s="43">
        <f t="shared" ca="1" si="932"/>
        <v>3.86961731215077E-5</v>
      </c>
      <c r="BP570" s="43">
        <f t="shared" ca="1" si="933"/>
        <v>1.5371711529455544E-4</v>
      </c>
      <c r="BQ570" s="43">
        <f t="shared" ca="1" si="934"/>
        <v>1.5317877545104847E-4</v>
      </c>
      <c r="BS570" s="43">
        <f t="shared" ca="1" si="935"/>
        <v>6.7341246610404438E-5</v>
      </c>
      <c r="BT570" s="43">
        <f t="shared" ca="1" si="936"/>
        <v>9.090777547704887E-5</v>
      </c>
      <c r="BU570" s="43">
        <f t="shared" ca="1" si="937"/>
        <v>3.2620418595591677E-5</v>
      </c>
      <c r="BV570" s="43">
        <f t="shared" ca="1" si="938"/>
        <v>1.4592023938191464E-4</v>
      </c>
      <c r="BW570" s="43">
        <f t="shared" ca="1" si="939"/>
        <v>1.07072692891735E-4</v>
      </c>
      <c r="BX570" s="43">
        <f t="shared" ca="1" si="940"/>
        <v>-1.2959917534567552E-5</v>
      </c>
      <c r="BY570" s="43">
        <f t="shared" ca="1" si="941"/>
        <v>7.7163649428208442E-5</v>
      </c>
      <c r="BZ570" s="43">
        <f t="shared" ca="1" si="942"/>
        <v>9.6773601403163221E-5</v>
      </c>
      <c r="CA570" s="43">
        <f t="shared" ca="1" si="943"/>
        <v>4.0179643692195435E-4</v>
      </c>
      <c r="CB570" s="43">
        <f t="shared" ca="1" si="944"/>
        <v>1.1218014471348584E-4</v>
      </c>
      <c r="CD570" s="43">
        <f t="shared" ca="1" si="945"/>
        <v>2.2562054571644236E-4</v>
      </c>
      <c r="CE570" s="43">
        <f t="shared" ca="1" si="946"/>
        <v>4.6214969003044235E-6</v>
      </c>
      <c r="CF570" s="43">
        <f t="shared" ca="1" si="947"/>
        <v>-9.1654058398050447E-6</v>
      </c>
      <c r="CG570" s="43">
        <f t="shared" ca="1" si="948"/>
        <v>2.4807166310119988E-5</v>
      </c>
      <c r="CH570" s="43">
        <f t="shared" ca="1" si="949"/>
        <v>1.1701550110637935E-4</v>
      </c>
      <c r="CI570" s="43">
        <f t="shared" ca="1" si="950"/>
        <v>6.5692355019675327E-5</v>
      </c>
      <c r="CJ570" s="43">
        <f t="shared" ca="1" si="951"/>
        <v>6.7029806786458971E-8</v>
      </c>
      <c r="CK570" s="43">
        <f t="shared" ca="1" si="952"/>
        <v>-2.4355785683306412E-6</v>
      </c>
      <c r="CL570" s="43">
        <f t="shared" ca="1" si="953"/>
        <v>1.0779340179372446E-4</v>
      </c>
      <c r="CN570" s="43">
        <f t="shared" ca="1" si="954"/>
        <v>-6.2037304931959975E-6</v>
      </c>
      <c r="CO570" s="43">
        <f t="shared" ca="1" si="955"/>
        <v>5.3721249701245374E-5</v>
      </c>
      <c r="CP570" s="43">
        <f t="shared" ca="1" si="956"/>
        <v>1.1422536498661694E-5</v>
      </c>
      <c r="CQ570" s="43">
        <f t="shared" ca="1" si="957"/>
        <v>1.8839759620256852E-4</v>
      </c>
      <c r="CR570" s="43">
        <f t="shared" ca="1" si="958"/>
        <v>7.088126109329938E-5</v>
      </c>
      <c r="CS570" s="43">
        <f t="shared" ca="1" si="959"/>
        <v>5.6360442685304608E-5</v>
      </c>
      <c r="CT570" s="43">
        <f t="shared" ca="1" si="960"/>
        <v>5.7102780195979629E-5</v>
      </c>
      <c r="CU570" s="43">
        <f t="shared" ca="1" si="960"/>
        <v>1.9213010923850108E-4</v>
      </c>
      <c r="CW570" s="43">
        <f t="shared" ca="1" si="961"/>
        <v>5.0848905915263742E-5</v>
      </c>
      <c r="CX570" s="43">
        <f t="shared" ca="1" si="962"/>
        <v>6.6304333255380547E-5</v>
      </c>
      <c r="CY570" s="43">
        <f t="shared" ca="1" si="963"/>
        <v>-2.801809541978006E-6</v>
      </c>
      <c r="CZ570" s="43">
        <f t="shared" ca="1" si="964"/>
        <v>1.1957091180943866E-5</v>
      </c>
      <c r="DA570" s="43">
        <f t="shared" ca="1" si="965"/>
        <v>6.2108359202162476E-5</v>
      </c>
      <c r="DB570" s="43">
        <f t="shared" ca="1" si="966"/>
        <v>4.6273282414321952E-5</v>
      </c>
      <c r="DC570" s="43">
        <f t="shared" ca="1" si="967"/>
        <v>1.777270912572336E-5</v>
      </c>
      <c r="DE570" s="43">
        <f t="shared" ca="1" si="968"/>
        <v>4.4544428502301098E-5</v>
      </c>
      <c r="DF570" s="43">
        <f t="shared" ca="1" si="969"/>
        <v>2.4793688314534023E-5</v>
      </c>
      <c r="DG570" s="43">
        <f t="shared" ca="1" si="970"/>
        <v>4.7102736038092926E-5</v>
      </c>
      <c r="DH570" s="43">
        <f t="shared" ca="1" si="971"/>
        <v>8.1143105759237853E-5</v>
      </c>
      <c r="DI570" s="43">
        <f t="shared" ca="1" si="972"/>
        <v>1.1887078533780221E-4</v>
      </c>
      <c r="DJ570" s="43">
        <f t="shared" ca="1" si="973"/>
        <v>5.1837416764303046E-5</v>
      </c>
      <c r="DL570" s="43">
        <f t="shared" ca="1" si="974"/>
        <v>-3.3635965183807245E-6</v>
      </c>
      <c r="DM570" s="43">
        <f t="shared" ca="1" si="975"/>
        <v>-4.6805682836745924E-5</v>
      </c>
      <c r="DN570" s="43">
        <f t="shared" ca="1" si="976"/>
        <v>5.8626747153706896E-5</v>
      </c>
      <c r="DO570" s="43">
        <f t="shared" ca="1" si="977"/>
        <v>8.0895548505101301E-5</v>
      </c>
      <c r="DP570" s="43">
        <f t="shared" ca="1" si="978"/>
        <v>2.1839520129795586E-5</v>
      </c>
      <c r="DR570" s="43">
        <f t="shared" ca="1" si="979"/>
        <v>6.7661242789138188E-5</v>
      </c>
      <c r="DS570" s="43">
        <f t="shared" ca="1" si="980"/>
        <v>2.2801159822592309E-5</v>
      </c>
      <c r="DT570" s="43">
        <f t="shared" ca="1" si="981"/>
        <v>2.2993276104183877E-5</v>
      </c>
      <c r="DU570" s="43">
        <f t="shared" ca="1" si="982"/>
        <v>1.0145681168899033E-4</v>
      </c>
      <c r="DW570" s="43">
        <f t="shared" ca="1" si="983"/>
        <v>-8.3431617888767916E-6</v>
      </c>
      <c r="DX570" s="43">
        <f t="shared" ca="1" si="984"/>
        <v>1.3883511571814926E-5</v>
      </c>
      <c r="DY570" s="43">
        <f t="shared" ca="1" si="985"/>
        <v>8.2745823286113336E-5</v>
      </c>
      <c r="EA570" s="43">
        <f t="shared" ca="1" si="986"/>
        <v>9.5683969854226482E-5</v>
      </c>
      <c r="EB570" s="43">
        <f t="shared" ca="1" si="987"/>
        <v>5.1895289054523336E-5</v>
      </c>
      <c r="ED570" s="43">
        <f t="shared" ca="1" si="988"/>
        <v>6.8698990317915196E-5</v>
      </c>
    </row>
    <row r="571" spans="1:134" x14ac:dyDescent="0.3">
      <c r="A571">
        <f ca="1"/>
        <v>567</v>
      </c>
      <c r="B571" s="21">
        <f ca="1">LN(Data!C581/Data!C580)</f>
        <v>-5.9731387149650926E-3</v>
      </c>
      <c r="C571" s="21">
        <f ca="1">LN(Data!D581/Data!D580)</f>
        <v>7.7453055010955653E-3</v>
      </c>
      <c r="D571" s="21">
        <f ca="1">LN(Data!E581/Data!E580)</f>
        <v>-2.0876834304839552E-3</v>
      </c>
      <c r="E571" s="21">
        <f ca="1">LN(Data!F581/Data!F580)</f>
        <v>-7.2010923270177116E-3</v>
      </c>
      <c r="F571" s="21">
        <f ca="1">LN(Data!G581/Data!G580)</f>
        <v>9.5192910664386558E-3</v>
      </c>
      <c r="G571" s="21">
        <f ca="1">LN(Data!H581/Data!H580)</f>
        <v>2.1729346674624436E-2</v>
      </c>
      <c r="H571" s="21">
        <f ca="1">LN(Data!I581/Data!I580)</f>
        <v>5.7329404818797928E-3</v>
      </c>
      <c r="I571" s="21">
        <f ca="1">LN(Data!J581/Data!J580)</f>
        <v>4.2348475224001092E-3</v>
      </c>
      <c r="J571" s="21">
        <f ca="1">LN(Data!K581/Data!K580)</f>
        <v>6.7167097816524073E-3</v>
      </c>
      <c r="K571" s="21">
        <f ca="1">LN(Data!L581/Data!L580)</f>
        <v>8.4212318060332414E-3</v>
      </c>
      <c r="L571" s="21">
        <f ca="1">LN(Data!M581/Data!M580)</f>
        <v>-3.4019247197502711E-2</v>
      </c>
      <c r="M571" s="21">
        <f ca="1">LN(Data!N581/Data!N580)</f>
        <v>1.5069094250797459E-2</v>
      </c>
      <c r="N571" s="21">
        <f ca="1">LN(Data!O581/Data!O580)</f>
        <v>7.2607781076473102E-3</v>
      </c>
      <c r="O571" s="21">
        <f ca="1">LN(Data!P581/Data!P580)</f>
        <v>1.0927499103282173E-2</v>
      </c>
      <c r="Q571" s="41">
        <f t="shared" ca="1" si="885"/>
        <v>3.2905121554093668E-4</v>
      </c>
      <c r="R571" s="41">
        <f t="shared" ca="1" si="886"/>
        <v>2.1124690342476697E-4</v>
      </c>
      <c r="S571" s="41">
        <f t="shared" ca="1" si="887"/>
        <v>9.0988522199639342E-4</v>
      </c>
      <c r="T571" s="41">
        <f t="shared" ca="1" si="888"/>
        <v>1.4745235775999066E-3</v>
      </c>
      <c r="U571" s="41">
        <f t="shared" ca="1" si="889"/>
        <v>3.8185721648042325E-4</v>
      </c>
      <c r="V571" s="41">
        <f t="shared" ca="1" si="890"/>
        <v>4.9979757678078672E-4</v>
      </c>
      <c r="W571" s="41">
        <f t="shared" ca="1" si="891"/>
        <v>1.2057414478845733E-4</v>
      </c>
      <c r="X571" s="41">
        <f t="shared" ca="1" si="892"/>
        <v>1.368181003652623E-4</v>
      </c>
      <c r="Y571" s="41">
        <f t="shared" ca="1" si="893"/>
        <v>9.9322714764753402E-5</v>
      </c>
      <c r="Z571" s="41">
        <f t="shared" ca="1" si="894"/>
        <v>1.6855881691224642E-4</v>
      </c>
      <c r="AA571" s="41">
        <f t="shared" ca="1" si="895"/>
        <v>5.3124366681911049E-4</v>
      </c>
      <c r="AB571" s="41">
        <f t="shared" ca="1" si="896"/>
        <v>1.184856937665943E-4</v>
      </c>
      <c r="AC571" s="41">
        <f t="shared" ca="1" si="897"/>
        <v>2.4683167418687726E-4</v>
      </c>
      <c r="AD571" s="41">
        <f t="shared" ca="1" si="898"/>
        <v>1.1386696859767248E-4</v>
      </c>
      <c r="AF571" s="43">
        <f t="shared" ca="1" si="899"/>
        <v>1.7948393136322214E-4</v>
      </c>
      <c r="AG571" s="43">
        <f t="shared" ca="1" si="900"/>
        <v>2.7594315838167974E-4</v>
      </c>
      <c r="AH571" s="43">
        <f t="shared" ca="1" si="901"/>
        <v>2.0003349198688329E-4</v>
      </c>
      <c r="AI571" s="43">
        <f t="shared" ca="1" si="902"/>
        <v>8.9322590007371989E-5</v>
      </c>
      <c r="AJ571" s="43">
        <f t="shared" ca="1" si="903"/>
        <v>2.2345281497186889E-4</v>
      </c>
      <c r="AK571" s="43">
        <f t="shared" ca="1" si="904"/>
        <v>8.8119047721688283E-6</v>
      </c>
      <c r="AL571" s="43">
        <f t="shared" ca="1" si="905"/>
        <v>8.8204244348167647E-5</v>
      </c>
      <c r="AM571" s="43">
        <f t="shared" ca="1" si="906"/>
        <v>1.1674095852504777E-5</v>
      </c>
      <c r="AN571" s="43">
        <f t="shared" ca="1" si="907"/>
        <v>1.1042950196980967E-4</v>
      </c>
      <c r="AO571" s="43">
        <f t="shared" ca="1" si="908"/>
        <v>1.244528156207356E-4</v>
      </c>
      <c r="AP571" s="43">
        <f t="shared" ca="1" si="909"/>
        <v>8.0491301401803417E-5</v>
      </c>
      <c r="AQ571" s="43">
        <f t="shared" ca="1" si="910"/>
        <v>1.2028317417673941E-4</v>
      </c>
      <c r="AR571" s="43">
        <f t="shared" ca="1" si="911"/>
        <v>1.4783362988557132E-4</v>
      </c>
      <c r="AT571" s="43">
        <f t="shared" ca="1" si="912"/>
        <v>2.5231514891793579E-4</v>
      </c>
      <c r="AU571" s="43">
        <f t="shared" ca="1" si="913"/>
        <v>1.140132011051687E-4</v>
      </c>
      <c r="AV571" s="43">
        <f t="shared" ca="1" si="914"/>
        <v>5.0818251619414967E-5</v>
      </c>
      <c r="AW571" s="43">
        <f t="shared" ca="1" si="915"/>
        <v>1.7943252807612497E-4</v>
      </c>
      <c r="AX571" s="43">
        <f t="shared" ca="1" si="916"/>
        <v>-5.5856219202896931E-6</v>
      </c>
      <c r="AY571" s="43">
        <f t="shared" ca="1" si="917"/>
        <v>5.547216066597188E-5</v>
      </c>
      <c r="AZ571" s="43">
        <f t="shared" ca="1" si="918"/>
        <v>4.3673778579881126E-6</v>
      </c>
      <c r="BA571" s="43">
        <f t="shared" ca="1" si="919"/>
        <v>1.1124987683629585E-4</v>
      </c>
      <c r="BB571" s="43">
        <f t="shared" ca="1" si="920"/>
        <v>5.7367059059187772E-5</v>
      </c>
      <c r="BC571" s="43">
        <f t="shared" ca="1" si="921"/>
        <v>2.8791197418729885E-5</v>
      </c>
      <c r="BD571" s="43">
        <f t="shared" ca="1" si="922"/>
        <v>7.2319613318595451E-5</v>
      </c>
      <c r="BE571" s="43">
        <f t="shared" ca="1" si="923"/>
        <v>1.2212284375397032E-4</v>
      </c>
      <c r="BG571" s="43">
        <f t="shared" ca="1" si="924"/>
        <v>2.7303233781209783E-4</v>
      </c>
      <c r="BH571" s="43">
        <f t="shared" ca="1" si="925"/>
        <v>6.447529623312109E-5</v>
      </c>
      <c r="BI571" s="43">
        <f t="shared" ca="1" si="926"/>
        <v>2.6159368285943492E-4</v>
      </c>
      <c r="BJ571" s="43">
        <f t="shared" ca="1" si="927"/>
        <v>-8.0335926650998402E-5</v>
      </c>
      <c r="BK571" s="43">
        <f t="shared" ca="1" si="928"/>
        <v>8.9620274284963949E-5</v>
      </c>
      <c r="BL571" s="43">
        <f t="shared" ca="1" si="929"/>
        <v>-3.457043143537079E-5</v>
      </c>
      <c r="BM571" s="43">
        <f t="shared" ca="1" si="930"/>
        <v>1.3974690489897899E-4</v>
      </c>
      <c r="BN571" s="43">
        <f t="shared" ca="1" si="931"/>
        <v>9.3213188309977044E-5</v>
      </c>
      <c r="BO571" s="43">
        <f t="shared" ca="1" si="932"/>
        <v>3.6543969390624066E-5</v>
      </c>
      <c r="BP571" s="43">
        <f t="shared" ca="1" si="933"/>
        <v>1.5054227618998691E-4</v>
      </c>
      <c r="BQ571" s="43">
        <f t="shared" ca="1" si="934"/>
        <v>1.551995416781607E-4</v>
      </c>
      <c r="BS571" s="43">
        <f t="shared" ca="1" si="935"/>
        <v>4.7214595562177549E-5</v>
      </c>
      <c r="BT571" s="43">
        <f t="shared" ca="1" si="936"/>
        <v>5.6181769131110129E-5</v>
      </c>
      <c r="BU571" s="43">
        <f t="shared" ca="1" si="937"/>
        <v>4.9368623343902041E-5</v>
      </c>
      <c r="BV571" s="43">
        <f t="shared" ca="1" si="938"/>
        <v>1.4570627066961143E-4</v>
      </c>
      <c r="BW571" s="43">
        <f t="shared" ca="1" si="939"/>
        <v>1.2455646975250898E-4</v>
      </c>
      <c r="BX571" s="43">
        <f t="shared" ca="1" si="940"/>
        <v>2.0680211549674143E-5</v>
      </c>
      <c r="BY571" s="43">
        <f t="shared" ca="1" si="941"/>
        <v>3.4865065085246707E-6</v>
      </c>
      <c r="BZ571" s="43">
        <f t="shared" ca="1" si="942"/>
        <v>9.1252378244059419E-5</v>
      </c>
      <c r="CA571" s="43">
        <f t="shared" ca="1" si="943"/>
        <v>3.8786105376299235E-4</v>
      </c>
      <c r="CB571" s="43">
        <f t="shared" ca="1" si="944"/>
        <v>1.243058640822305E-4</v>
      </c>
      <c r="CD571" s="43">
        <f t="shared" ca="1" si="945"/>
        <v>2.2042231782683E-4</v>
      </c>
      <c r="CE571" s="43">
        <f t="shared" ca="1" si="946"/>
        <v>-9.8467794655571154E-7</v>
      </c>
      <c r="CF571" s="43">
        <f t="shared" ca="1" si="947"/>
        <v>-1.1048749072155185E-5</v>
      </c>
      <c r="CG571" s="43">
        <f t="shared" ca="1" si="948"/>
        <v>1.6507680825623481E-5</v>
      </c>
      <c r="CH571" s="43">
        <f t="shared" ca="1" si="949"/>
        <v>1.0063254797941576E-4</v>
      </c>
      <c r="CI571" s="43">
        <f t="shared" ca="1" si="950"/>
        <v>8.1421318692210688E-5</v>
      </c>
      <c r="CJ571" s="43">
        <f t="shared" ca="1" si="951"/>
        <v>-1.8238994975086608E-8</v>
      </c>
      <c r="CK571" s="43">
        <f t="shared" ca="1" si="952"/>
        <v>-5.1874027244110784E-6</v>
      </c>
      <c r="CL571" s="43">
        <f t="shared" ca="1" si="953"/>
        <v>9.5953867137825745E-5</v>
      </c>
      <c r="CN571" s="43">
        <f t="shared" ca="1" si="954"/>
        <v>-1.5528321368415689E-5</v>
      </c>
      <c r="CO571" s="43">
        <f t="shared" ca="1" si="955"/>
        <v>4.6070229565799216E-5</v>
      </c>
      <c r="CP571" s="43">
        <f t="shared" ca="1" si="956"/>
        <v>-1.6566922297377007E-6</v>
      </c>
      <c r="CQ571" s="43">
        <f t="shared" ca="1" si="957"/>
        <v>1.6005794357588731E-4</v>
      </c>
      <c r="CR571" s="43">
        <f t="shared" ca="1" si="958"/>
        <v>1.0242222235693868E-4</v>
      </c>
      <c r="CS571" s="43">
        <f t="shared" ca="1" si="959"/>
        <v>5.2830973333628621E-5</v>
      </c>
      <c r="CT571" s="43">
        <f t="shared" ca="1" si="960"/>
        <v>4.8403283219821196E-5</v>
      </c>
      <c r="CU571" s="43">
        <f t="shared" ca="1" si="960"/>
        <v>1.7082715932630144E-4</v>
      </c>
      <c r="CW571" s="43">
        <f t="shared" ca="1" si="961"/>
        <v>5.0627439259661219E-5</v>
      </c>
      <c r="CX571" s="43">
        <f t="shared" ca="1" si="962"/>
        <v>7.0246148178597977E-5</v>
      </c>
      <c r="CY571" s="43">
        <f t="shared" ca="1" si="963"/>
        <v>8.2527062789896605E-6</v>
      </c>
      <c r="CZ571" s="43">
        <f t="shared" ca="1" si="964"/>
        <v>-1.1633716094339447E-5</v>
      </c>
      <c r="DA571" s="43">
        <f t="shared" ca="1" si="965"/>
        <v>5.847633381927224E-5</v>
      </c>
      <c r="DB571" s="43">
        <f t="shared" ca="1" si="966"/>
        <v>4.686670844959106E-5</v>
      </c>
      <c r="DC571" s="43">
        <f t="shared" ca="1" si="967"/>
        <v>2.2952969052882551E-5</v>
      </c>
      <c r="DE571" s="43">
        <f t="shared" ca="1" si="968"/>
        <v>4.5488215658639366E-5</v>
      </c>
      <c r="DF571" s="43">
        <f t="shared" ca="1" si="969"/>
        <v>2.8277002152540506E-5</v>
      </c>
      <c r="DG571" s="43">
        <f t="shared" ca="1" si="970"/>
        <v>3.3832162189860511E-5</v>
      </c>
      <c r="DH571" s="43">
        <f t="shared" ca="1" si="971"/>
        <v>7.6317658982005108E-5</v>
      </c>
      <c r="DI571" s="43">
        <f t="shared" ca="1" si="972"/>
        <v>1.1327726179039763E-4</v>
      </c>
      <c r="DJ571" s="43">
        <f t="shared" ca="1" si="973"/>
        <v>5.157949525118744E-5</v>
      </c>
      <c r="DL571" s="43">
        <f t="shared" ca="1" si="974"/>
        <v>1.0752560372582366E-5</v>
      </c>
      <c r="DM571" s="43">
        <f t="shared" ca="1" si="975"/>
        <v>-7.3232702006083451E-5</v>
      </c>
      <c r="DN571" s="43">
        <f t="shared" ca="1" si="976"/>
        <v>5.5229895995976424E-5</v>
      </c>
      <c r="DO571" s="43">
        <f t="shared" ca="1" si="977"/>
        <v>8.0348917591033223E-5</v>
      </c>
      <c r="DP571" s="43">
        <f t="shared" ca="1" si="978"/>
        <v>2.8513200395688331E-5</v>
      </c>
      <c r="DR571" s="43">
        <f t="shared" ca="1" si="979"/>
        <v>2.3416590199790415E-5</v>
      </c>
      <c r="DS571" s="43">
        <f t="shared" ca="1" si="980"/>
        <v>2.1599070183947776E-5</v>
      </c>
      <c r="DT571" s="43">
        <f t="shared" ca="1" si="981"/>
        <v>2.7533934948887542E-5</v>
      </c>
      <c r="DU571" s="43">
        <f t="shared" ca="1" si="982"/>
        <v>1.0634374814587634E-4</v>
      </c>
      <c r="DW571" s="43">
        <f t="shared" ca="1" si="983"/>
        <v>-8.1913118170555186E-6</v>
      </c>
      <c r="DX571" s="43">
        <f t="shared" ca="1" si="984"/>
        <v>6.1147858998478267E-7</v>
      </c>
      <c r="DY571" s="43">
        <f t="shared" ca="1" si="985"/>
        <v>5.4722926133780094E-5</v>
      </c>
      <c r="EA571" s="43">
        <f t="shared" ca="1" si="986"/>
        <v>8.9994309775088453E-5</v>
      </c>
      <c r="EB571" s="43">
        <f t="shared" ca="1" si="987"/>
        <v>4.887681103739501E-5</v>
      </c>
      <c r="ED571" s="43">
        <f t="shared" ca="1" si="988"/>
        <v>6.7974094538863768E-5</v>
      </c>
    </row>
    <row r="572" spans="1:134" x14ac:dyDescent="0.3">
      <c r="A572">
        <f ca="1"/>
        <v>568</v>
      </c>
      <c r="B572" s="21">
        <f ca="1">LN(Data!C582/Data!C581)</f>
        <v>6.2708611406248112E-3</v>
      </c>
      <c r="C572" s="21">
        <f ca="1">LN(Data!D582/Data!D581)</f>
        <v>4.0637420911474693E-3</v>
      </c>
      <c r="D572" s="21">
        <f ca="1">LN(Data!E582/Data!E581)</f>
        <v>3.4770549634644981E-3</v>
      </c>
      <c r="E572" s="21">
        <f ca="1">LN(Data!F582/Data!F581)</f>
        <v>-8.7870670450908017E-3</v>
      </c>
      <c r="F572" s="21">
        <f ca="1">LN(Data!G582/Data!G581)</f>
        <v>2.3174840686311309E-2</v>
      </c>
      <c r="G572" s="21">
        <f ca="1">LN(Data!H582/Data!H581)</f>
        <v>1.1934694114024697E-2</v>
      </c>
      <c r="H572" s="21">
        <f ca="1">LN(Data!I582/Data!I581)</f>
        <v>5.9119126758839667E-4</v>
      </c>
      <c r="I572" s="21">
        <f ca="1">LN(Data!J582/Data!J581)</f>
        <v>-1.1592092712821181E-2</v>
      </c>
      <c r="J572" s="21">
        <f ca="1">LN(Data!K582/Data!K581)</f>
        <v>-8.2952420747020601E-3</v>
      </c>
      <c r="K572" s="21">
        <f ca="1">LN(Data!L582/Data!L581)</f>
        <v>4.39749074864165E-3</v>
      </c>
      <c r="L572" s="21">
        <f ca="1">LN(Data!M582/Data!M581)</f>
        <v>-1.413427797146853E-3</v>
      </c>
      <c r="M572" s="21">
        <f ca="1">LN(Data!N582/Data!N581)</f>
        <v>-2.3392428055558041E-2</v>
      </c>
      <c r="N572" s="21">
        <f ca="1">LN(Data!O582/Data!O581)</f>
        <v>-1.8158894158400128E-2</v>
      </c>
      <c r="O572" s="21">
        <f ca="1">LN(Data!P582/Data!P581)</f>
        <v>5.0037529190127979E-4</v>
      </c>
      <c r="Q572" s="41">
        <f t="shared" ca="1" si="885"/>
        <v>3.1144884577497336E-4</v>
      </c>
      <c r="R572" s="41">
        <f t="shared" ca="1" si="886"/>
        <v>2.0217147465759902E-4</v>
      </c>
      <c r="S572" s="41">
        <f t="shared" ca="1" si="887"/>
        <v>8.5555361400296479E-4</v>
      </c>
      <c r="T572" s="41">
        <f t="shared" ca="1" si="888"/>
        <v>1.3891635067860462E-3</v>
      </c>
      <c r="U572" s="41">
        <f t="shared" ca="1" si="889"/>
        <v>3.6438279763605254E-4</v>
      </c>
      <c r="V572" s="41">
        <f t="shared" ca="1" si="890"/>
        <v>4.9813959258830024E-4</v>
      </c>
      <c r="W572" s="41">
        <f t="shared" ca="1" si="891"/>
        <v>1.1531169249527646E-4</v>
      </c>
      <c r="X572" s="41">
        <f t="shared" ca="1" si="892"/>
        <v>1.2968505035562526E-4</v>
      </c>
      <c r="Y572" s="41">
        <f t="shared" ca="1" si="893"/>
        <v>9.607020329632489E-5</v>
      </c>
      <c r="Z572" s="41">
        <f t="shared" ca="1" si="894"/>
        <v>1.6270031660536838E-4</v>
      </c>
      <c r="AA572" s="41">
        <f t="shared" ca="1" si="895"/>
        <v>5.6880759760305163E-4</v>
      </c>
      <c r="AB572" s="41">
        <f t="shared" ca="1" si="896"/>
        <v>1.2500120823296366E-4</v>
      </c>
      <c r="AC572" s="41">
        <f t="shared" ca="1" si="897"/>
        <v>2.3518490765937403E-4</v>
      </c>
      <c r="AD572" s="41">
        <f t="shared" ca="1" si="898"/>
        <v>1.141995646809461E-4</v>
      </c>
      <c r="AF572" s="43">
        <f t="shared" ca="1" si="899"/>
        <v>1.6593906843255922E-4</v>
      </c>
      <c r="AG572" s="43">
        <f t="shared" ca="1" si="900"/>
        <v>2.6013477024217183E-4</v>
      </c>
      <c r="AH572" s="43">
        <f t="shared" ca="1" si="901"/>
        <v>1.9061226986978315E-4</v>
      </c>
      <c r="AI572" s="43">
        <f t="shared" ca="1" si="902"/>
        <v>8.0551631846451701E-5</v>
      </c>
      <c r="AJ572" s="43">
        <f t="shared" ca="1" si="903"/>
        <v>2.0225810196117093E-4</v>
      </c>
      <c r="AK572" s="43">
        <f t="shared" ca="1" si="904"/>
        <v>6.2285715612642866E-6</v>
      </c>
      <c r="AL572" s="43">
        <f t="shared" ca="1" si="905"/>
        <v>8.1394269785996264E-5</v>
      </c>
      <c r="AM572" s="43">
        <f t="shared" ca="1" si="906"/>
        <v>8.5664597473161235E-6</v>
      </c>
      <c r="AN572" s="43">
        <f t="shared" ca="1" si="907"/>
        <v>1.0078566070792232E-4</v>
      </c>
      <c r="AO572" s="43">
        <f t="shared" ca="1" si="908"/>
        <v>1.2917774763285375E-4</v>
      </c>
      <c r="AP572" s="43">
        <f t="shared" ca="1" si="909"/>
        <v>7.0261235901561425E-5</v>
      </c>
      <c r="AQ572" s="43">
        <f t="shared" ca="1" si="910"/>
        <v>1.104640056372015E-4</v>
      </c>
      <c r="AR572" s="43">
        <f t="shared" ca="1" si="911"/>
        <v>1.3504732401534337E-4</v>
      </c>
      <c r="AT572" s="43">
        <f t="shared" ca="1" si="912"/>
        <v>2.3620605522533923E-4</v>
      </c>
      <c r="AU572" s="43">
        <f t="shared" ca="1" si="913"/>
        <v>1.0382592943799772E-4</v>
      </c>
      <c r="AV572" s="43">
        <f t="shared" ca="1" si="914"/>
        <v>5.2192945570055101E-5</v>
      </c>
      <c r="AW572" s="43">
        <f t="shared" ca="1" si="915"/>
        <v>1.7876460209160835E-4</v>
      </c>
      <c r="AX572" s="43">
        <f t="shared" ca="1" si="916"/>
        <v>-2.5862820779668875E-6</v>
      </c>
      <c r="AY572" s="43">
        <f t="shared" ca="1" si="917"/>
        <v>5.4111842294706358E-5</v>
      </c>
      <c r="AZ572" s="43">
        <f t="shared" ca="1" si="918"/>
        <v>7.2267133397745151E-6</v>
      </c>
      <c r="BA572" s="43">
        <f t="shared" ca="1" si="919"/>
        <v>1.0848838500811432E-4</v>
      </c>
      <c r="BB572" s="43">
        <f t="shared" ca="1" si="920"/>
        <v>3.8115667767919631E-5</v>
      </c>
      <c r="BC572" s="43">
        <f t="shared" ca="1" si="921"/>
        <v>3.4066609889439843E-5</v>
      </c>
      <c r="BD572" s="43">
        <f t="shared" ca="1" si="922"/>
        <v>7.135465319664343E-5</v>
      </c>
      <c r="BE572" s="43">
        <f t="shared" ca="1" si="923"/>
        <v>1.1987368226380419E-4</v>
      </c>
      <c r="BG572" s="43">
        <f t="shared" ca="1" si="924"/>
        <v>2.5755241361132193E-4</v>
      </c>
      <c r="BH572" s="43">
        <f t="shared" ca="1" si="925"/>
        <v>5.9414382485372344E-5</v>
      </c>
      <c r="BI572" s="43">
        <f t="shared" ca="1" si="926"/>
        <v>2.4317622206739754E-4</v>
      </c>
      <c r="BJ572" s="43">
        <f t="shared" ca="1" si="927"/>
        <v>-7.6233884943056768E-5</v>
      </c>
      <c r="BK572" s="43">
        <f t="shared" ca="1" si="928"/>
        <v>8.3712596567677664E-5</v>
      </c>
      <c r="BL572" s="43">
        <f t="shared" ca="1" si="929"/>
        <v>-3.333754737236006E-5</v>
      </c>
      <c r="BM572" s="43">
        <f t="shared" ca="1" si="930"/>
        <v>1.3030723863869704E-4</v>
      </c>
      <c r="BN572" s="43">
        <f t="shared" ca="1" si="931"/>
        <v>9.1881682132884273E-5</v>
      </c>
      <c r="BO572" s="43">
        <f t="shared" ca="1" si="932"/>
        <v>3.2463761324399164E-5</v>
      </c>
      <c r="BP572" s="43">
        <f t="shared" ca="1" si="933"/>
        <v>1.4060024724972233E-4</v>
      </c>
      <c r="BQ572" s="43">
        <f t="shared" ca="1" si="934"/>
        <v>1.4451877964859804E-4</v>
      </c>
      <c r="BS572" s="43">
        <f t="shared" ca="1" si="935"/>
        <v>4.0268762197016109E-5</v>
      </c>
      <c r="BT572" s="43">
        <f t="shared" ca="1" si="936"/>
        <v>4.3422361086658761E-5</v>
      </c>
      <c r="BU572" s="43">
        <f t="shared" ca="1" si="937"/>
        <v>4.3929499920349088E-5</v>
      </c>
      <c r="BV572" s="43">
        <f t="shared" ca="1" si="938"/>
        <v>1.3513416274945603E-4</v>
      </c>
      <c r="BW572" s="43">
        <f t="shared" ca="1" si="939"/>
        <v>1.1418102273107071E-4</v>
      </c>
      <c r="BX572" s="43">
        <f t="shared" ca="1" si="940"/>
        <v>1.5800874792145882E-5</v>
      </c>
      <c r="BY572" s="43">
        <f t="shared" ca="1" si="941"/>
        <v>1.7975860515904535E-5</v>
      </c>
      <c r="BZ572" s="43">
        <f t="shared" ca="1" si="942"/>
        <v>7.9266399210344384E-5</v>
      </c>
      <c r="CA572" s="43">
        <f t="shared" ca="1" si="943"/>
        <v>3.6145225852606336E-4</v>
      </c>
      <c r="CB572" s="43">
        <f t="shared" ca="1" si="944"/>
        <v>1.1212611644052837E-4</v>
      </c>
      <c r="CD572" s="43">
        <f t="shared" ca="1" si="945"/>
        <v>2.1960785729797827E-4</v>
      </c>
      <c r="CE572" s="43">
        <f t="shared" ca="1" si="946"/>
        <v>2.3488144770526043E-6</v>
      </c>
      <c r="CF572" s="43">
        <f t="shared" ca="1" si="947"/>
        <v>-7.9670593565630777E-6</v>
      </c>
      <c r="CG572" s="43">
        <f t="shared" ca="1" si="948"/>
        <v>1.9353518901306766E-5</v>
      </c>
      <c r="CH572" s="43">
        <f t="shared" ca="1" si="949"/>
        <v>9.9404444502625678E-5</v>
      </c>
      <c r="CI572" s="43">
        <f t="shared" ca="1" si="950"/>
        <v>5.7105692614628678E-5</v>
      </c>
      <c r="CJ572" s="43">
        <f t="shared" ca="1" si="951"/>
        <v>8.5896810015797281E-6</v>
      </c>
      <c r="CK572" s="43">
        <f t="shared" ca="1" si="952"/>
        <v>-7.2911095041518553E-7</v>
      </c>
      <c r="CL572" s="43">
        <f t="shared" ca="1" si="953"/>
        <v>9.6437957785099616E-5</v>
      </c>
      <c r="CN572" s="43">
        <f t="shared" ca="1" si="954"/>
        <v>-7.1222390145654712E-6</v>
      </c>
      <c r="CO572" s="43">
        <f t="shared" ca="1" si="955"/>
        <v>4.8827243987555649E-5</v>
      </c>
      <c r="CP572" s="43">
        <f t="shared" ca="1" si="956"/>
        <v>7.1996922255485393E-6</v>
      </c>
      <c r="CQ572" s="43">
        <f t="shared" ca="1" si="957"/>
        <v>1.6143373888177426E-4</v>
      </c>
      <c r="CR572" s="43">
        <f t="shared" ca="1" si="958"/>
        <v>5.1923928057665382E-5</v>
      </c>
      <c r="CS572" s="43">
        <f t="shared" ca="1" si="959"/>
        <v>6.9307609316500988E-5</v>
      </c>
      <c r="CT572" s="43">
        <f t="shared" ca="1" si="960"/>
        <v>5.4965404104347451E-5</v>
      </c>
      <c r="CU572" s="43">
        <f t="shared" ca="1" si="960"/>
        <v>1.7482437474483531E-4</v>
      </c>
      <c r="CW572" s="43">
        <f t="shared" ca="1" si="961"/>
        <v>4.9046480631826904E-5</v>
      </c>
      <c r="CX572" s="43">
        <f t="shared" ca="1" si="962"/>
        <v>6.834176913261849E-5</v>
      </c>
      <c r="CY572" s="43">
        <f t="shared" ca="1" si="963"/>
        <v>1.0654249145936382E-5</v>
      </c>
      <c r="CZ572" s="43">
        <f t="shared" ca="1" si="964"/>
        <v>-2.2637512293977429E-5</v>
      </c>
      <c r="DA572" s="43">
        <f t="shared" ca="1" si="965"/>
        <v>6.0151167017455435E-5</v>
      </c>
      <c r="DB572" s="43">
        <f t="shared" ca="1" si="966"/>
        <v>4.655224246721226E-5</v>
      </c>
      <c r="DC572" s="43">
        <f t="shared" ca="1" si="967"/>
        <v>2.533459302820429E-5</v>
      </c>
      <c r="DE572" s="43">
        <f t="shared" ca="1" si="968"/>
        <v>4.4465577225771679E-5</v>
      </c>
      <c r="DF572" s="43">
        <f t="shared" ca="1" si="969"/>
        <v>2.872013998234829E-5</v>
      </c>
      <c r="DG572" s="43">
        <f t="shared" ca="1" si="970"/>
        <v>2.3158252975973202E-5</v>
      </c>
      <c r="DH572" s="43">
        <f t="shared" ca="1" si="971"/>
        <v>7.5567518430252995E-5</v>
      </c>
      <c r="DI572" s="43">
        <f t="shared" ca="1" si="972"/>
        <v>1.083255233737658E-4</v>
      </c>
      <c r="DJ572" s="43">
        <f t="shared" ca="1" si="973"/>
        <v>5.126130308633003E-5</v>
      </c>
      <c r="DL572" s="43">
        <f t="shared" ca="1" si="974"/>
        <v>1.3501184952936177E-5</v>
      </c>
      <c r="DM572" s="43">
        <f t="shared" ca="1" si="975"/>
        <v>-8.2548584510673515E-5</v>
      </c>
      <c r="DN572" s="43">
        <f t="shared" ca="1" si="976"/>
        <v>5.7988986201516245E-5</v>
      </c>
      <c r="DO572" s="43">
        <f t="shared" ca="1" si="977"/>
        <v>7.8454094895853767E-5</v>
      </c>
      <c r="DP572" s="43">
        <f t="shared" ca="1" si="978"/>
        <v>3.1206218778907831E-5</v>
      </c>
      <c r="DR572" s="43">
        <f t="shared" ca="1" si="979"/>
        <v>4.8225567967879488E-6</v>
      </c>
      <c r="DS572" s="43">
        <f t="shared" ca="1" si="980"/>
        <v>2.7917146120486608E-5</v>
      </c>
      <c r="DT572" s="43">
        <f t="shared" ca="1" si="981"/>
        <v>2.9550580584154456E-5</v>
      </c>
      <c r="DU572" s="43">
        <f t="shared" ca="1" si="982"/>
        <v>1.0548450343766133E-4</v>
      </c>
      <c r="DW572" s="43">
        <f t="shared" ca="1" si="983"/>
        <v>-3.8458187649652961E-5</v>
      </c>
      <c r="DX572" s="43">
        <f t="shared" ca="1" si="984"/>
        <v>-1.4245582442830504E-5</v>
      </c>
      <c r="DY572" s="43">
        <f t="shared" ca="1" si="985"/>
        <v>2.9134832971050539E-5</v>
      </c>
      <c r="EA572" s="43">
        <f t="shared" ca="1" si="986"/>
        <v>9.1159452166878998E-5</v>
      </c>
      <c r="EB572" s="43">
        <f t="shared" ca="1" si="987"/>
        <v>5.5824253209923142E-5</v>
      </c>
      <c r="ED572" s="43">
        <f t="shared" ca="1" si="988"/>
        <v>6.8656177642158756E-5</v>
      </c>
    </row>
    <row r="573" spans="1:134" x14ac:dyDescent="0.3">
      <c r="A573">
        <f ca="1"/>
        <v>569</v>
      </c>
      <c r="B573" s="21">
        <f ca="1">LN(Data!C583/Data!C582)</f>
        <v>-2.782195753321553E-3</v>
      </c>
      <c r="C573" s="21">
        <f ca="1">LN(Data!D583/Data!D582)</f>
        <v>1.2936242323186225E-2</v>
      </c>
      <c r="D573" s="21">
        <f ca="1">LN(Data!E583/Data!E582)</f>
        <v>1.1389251670621794E-2</v>
      </c>
      <c r="E573" s="21">
        <f ca="1">LN(Data!F583/Data!F582)</f>
        <v>4.9760868229216364E-3</v>
      </c>
      <c r="F573" s="21">
        <f ca="1">LN(Data!G583/Data!G582)</f>
        <v>1.6617662045544442E-2</v>
      </c>
      <c r="G573" s="21">
        <f ca="1">LN(Data!H583/Data!H582)</f>
        <v>2.1766734259212512E-2</v>
      </c>
      <c r="H573" s="21">
        <f ca="1">LN(Data!I583/Data!I582)</f>
        <v>-1.774623358368601E-3</v>
      </c>
      <c r="I573" s="21">
        <f ca="1">LN(Data!J583/Data!J582)</f>
        <v>2.3291935996004516E-3</v>
      </c>
      <c r="J573" s="21">
        <f ca="1">LN(Data!K583/Data!K582)</f>
        <v>-2.3005042496657161E-3</v>
      </c>
      <c r="K573" s="21">
        <f ca="1">LN(Data!L583/Data!L582)</f>
        <v>1.0467702580200092E-2</v>
      </c>
      <c r="L573" s="21">
        <f ca="1">LN(Data!M583/Data!M582)</f>
        <v>1.7294191253397494E-2</v>
      </c>
      <c r="M573" s="21">
        <f ca="1">LN(Data!N583/Data!N582)</f>
        <v>1.5610368452538142E-3</v>
      </c>
      <c r="N573" s="21">
        <f ca="1">LN(Data!O583/Data!O582)</f>
        <v>-1.3009139204993394E-3</v>
      </c>
      <c r="O573" s="21">
        <f ca="1">LN(Data!P583/Data!P582)</f>
        <v>7.883514896942459E-3</v>
      </c>
      <c r="Q573" s="41">
        <f t="shared" ca="1" si="885"/>
        <v>2.9512133699517484E-4</v>
      </c>
      <c r="R573" s="41">
        <f t="shared" ca="1" si="886"/>
        <v>1.9103202616514486E-4</v>
      </c>
      <c r="S573" s="41">
        <f t="shared" ca="1" si="887"/>
        <v>8.0494579183592403E-4</v>
      </c>
      <c r="T573" s="41">
        <f t="shared" ca="1" si="888"/>
        <v>1.3104464492141787E-3</v>
      </c>
      <c r="U573" s="41">
        <f t="shared" ca="1" si="889"/>
        <v>3.74744224228044E-4</v>
      </c>
      <c r="V573" s="41">
        <f t="shared" ca="1" si="890"/>
        <v>4.7679743244872234E-4</v>
      </c>
      <c r="W573" s="41">
        <f t="shared" ca="1" si="891"/>
        <v>1.0841396137245223E-4</v>
      </c>
      <c r="X573" s="41">
        <f t="shared" ca="1" si="892"/>
        <v>1.2996654414204625E-4</v>
      </c>
      <c r="Y573" s="41">
        <f t="shared" ca="1" si="893"/>
        <v>9.443465356321983E-5</v>
      </c>
      <c r="Z573" s="41">
        <f t="shared" ca="1" si="894"/>
        <v>1.5409857310210961E-4</v>
      </c>
      <c r="AA573" s="41">
        <f t="shared" ca="1" si="895"/>
        <v>5.3479900843513332E-4</v>
      </c>
      <c r="AB573" s="41">
        <f t="shared" ca="1" si="896"/>
        <v>1.503334771590534E-4</v>
      </c>
      <c r="AC573" s="41">
        <f t="shared" ca="1" si="897"/>
        <v>2.4085853942317029E-4</v>
      </c>
      <c r="AD573" s="41">
        <f t="shared" ca="1" si="898"/>
        <v>1.0736261332605404E-4</v>
      </c>
      <c r="AF573" s="43">
        <f t="shared" ca="1" si="899"/>
        <v>1.5751171406849952E-4</v>
      </c>
      <c r="AG573" s="43">
        <f t="shared" ca="1" si="900"/>
        <v>2.458349317588939E-4</v>
      </c>
      <c r="AH573" s="43">
        <f t="shared" ca="1" si="901"/>
        <v>1.7586938504120865E-4</v>
      </c>
      <c r="AI573" s="43">
        <f t="shared" ca="1" si="902"/>
        <v>8.443810640966223E-5</v>
      </c>
      <c r="AJ573" s="43">
        <f t="shared" ca="1" si="903"/>
        <v>1.9461306441619352E-4</v>
      </c>
      <c r="AK573" s="43">
        <f t="shared" ca="1" si="904"/>
        <v>6.0772939683842374E-6</v>
      </c>
      <c r="AL573" s="43">
        <f t="shared" ca="1" si="905"/>
        <v>7.214906937495545E-5</v>
      </c>
      <c r="AM573" s="43">
        <f t="shared" ca="1" si="906"/>
        <v>4.931373491777647E-6</v>
      </c>
      <c r="AN573" s="43">
        <f t="shared" ca="1" si="907"/>
        <v>9.639308429656182E-5</v>
      </c>
      <c r="AO573" s="43">
        <f t="shared" ca="1" si="908"/>
        <v>1.2089527820799009E-4</v>
      </c>
      <c r="AP573" s="43">
        <f t="shared" ca="1" si="909"/>
        <v>5.7244121662760097E-5</v>
      </c>
      <c r="AQ573" s="43">
        <f t="shared" ca="1" si="910"/>
        <v>9.7003851074891584E-5</v>
      </c>
      <c r="AR573" s="43">
        <f t="shared" ca="1" si="911"/>
        <v>1.2713275161284552E-4</v>
      </c>
      <c r="AT573" s="43">
        <f t="shared" ca="1" si="912"/>
        <v>2.2288148318831469E-4</v>
      </c>
      <c r="AU573" s="43">
        <f t="shared" ca="1" si="913"/>
        <v>9.545387121918563E-5</v>
      </c>
      <c r="AV573" s="43">
        <f t="shared" ca="1" si="914"/>
        <v>5.4711963369007802E-5</v>
      </c>
      <c r="AW573" s="43">
        <f t="shared" ca="1" si="915"/>
        <v>1.7094869709507977E-4</v>
      </c>
      <c r="AX573" s="43">
        <f t="shared" ca="1" si="916"/>
        <v>-2.2869582230078063E-6</v>
      </c>
      <c r="AY573" s="43">
        <f t="shared" ca="1" si="917"/>
        <v>4.8038695252129458E-5</v>
      </c>
      <c r="AZ573" s="43">
        <f t="shared" ca="1" si="918"/>
        <v>4.7705270768745893E-6</v>
      </c>
      <c r="BA573" s="43">
        <f t="shared" ca="1" si="919"/>
        <v>1.0305129800266866E-4</v>
      </c>
      <c r="BB573" s="43">
        <f t="shared" ca="1" si="920"/>
        <v>3.5484099339920643E-5</v>
      </c>
      <c r="BC573" s="43">
        <f t="shared" ca="1" si="921"/>
        <v>2.6318965625862837E-5</v>
      </c>
      <c r="BD573" s="43">
        <f t="shared" ca="1" si="922"/>
        <v>6.264579025363386E-5</v>
      </c>
      <c r="BE573" s="43">
        <f t="shared" ca="1" si="923"/>
        <v>1.1280326509608009E-4</v>
      </c>
      <c r="BG573" s="43">
        <f t="shared" ca="1" si="924"/>
        <v>2.4026608188963688E-4</v>
      </c>
      <c r="BH573" s="43">
        <f t="shared" ca="1" si="925"/>
        <v>6.0684331226400268E-5</v>
      </c>
      <c r="BI573" s="43">
        <f t="shared" ca="1" si="926"/>
        <v>2.3107550398774967E-4</v>
      </c>
      <c r="BJ573" s="43">
        <f t="shared" ca="1" si="927"/>
        <v>-7.1536515574593856E-5</v>
      </c>
      <c r="BK573" s="43">
        <f t="shared" ca="1" si="928"/>
        <v>7.6271460163373676E-5</v>
      </c>
      <c r="BL573" s="43">
        <f t="shared" ca="1" si="929"/>
        <v>-3.3067875287757394E-5</v>
      </c>
      <c r="BM573" s="43">
        <f t="shared" ca="1" si="930"/>
        <v>1.2340622334243643E-4</v>
      </c>
      <c r="BN573" s="43">
        <f t="shared" ca="1" si="931"/>
        <v>8.6073907236657125E-5</v>
      </c>
      <c r="BO573" s="43">
        <f t="shared" ca="1" si="932"/>
        <v>2.5635730160251354E-5</v>
      </c>
      <c r="BP573" s="43">
        <f t="shared" ca="1" si="933"/>
        <v>1.2837586403086947E-4</v>
      </c>
      <c r="BQ573" s="43">
        <f t="shared" ca="1" si="934"/>
        <v>1.3595204281322017E-4</v>
      </c>
      <c r="BS573" s="43">
        <f t="shared" ca="1" si="935"/>
        <v>2.5634303733000189E-5</v>
      </c>
      <c r="BT573" s="43">
        <f t="shared" ca="1" si="936"/>
        <v>3.4524761980904091E-5</v>
      </c>
      <c r="BU573" s="43">
        <f t="shared" ca="1" si="937"/>
        <v>4.0982039686841848E-5</v>
      </c>
      <c r="BV573" s="43">
        <f t="shared" ca="1" si="938"/>
        <v>1.3313774273611675E-4</v>
      </c>
      <c r="BW573" s="43">
        <f t="shared" ca="1" si="939"/>
        <v>1.1170361226314638E-4</v>
      </c>
      <c r="BX573" s="43">
        <f t="shared" ca="1" si="940"/>
        <v>1.2534359542308283E-5</v>
      </c>
      <c r="BY573" s="43">
        <f t="shared" ca="1" si="941"/>
        <v>1.7642501973965725E-5</v>
      </c>
      <c r="BZ573" s="43">
        <f t="shared" ca="1" si="942"/>
        <v>8.6843465278022824E-5</v>
      </c>
      <c r="CA573" s="43">
        <f t="shared" ca="1" si="943"/>
        <v>3.4933892824057374E-4</v>
      </c>
      <c r="CB573" s="43">
        <f t="shared" ca="1" si="944"/>
        <v>1.0513473957983805E-4</v>
      </c>
      <c r="CD573" s="43">
        <f t="shared" ca="1" si="945"/>
        <v>2.2302646394404237E-4</v>
      </c>
      <c r="CE573" s="43">
        <f t="shared" ca="1" si="946"/>
        <v>3.0299314149194206E-6</v>
      </c>
      <c r="CF573" s="43">
        <f t="shared" ca="1" si="947"/>
        <v>-2.3607729905604171E-5</v>
      </c>
      <c r="CG573" s="43">
        <f t="shared" ca="1" si="948"/>
        <v>6.6578529550919454E-6</v>
      </c>
      <c r="CH573" s="43">
        <f t="shared" ca="1" si="949"/>
        <v>9.9554846683626031E-5</v>
      </c>
      <c r="CI573" s="43">
        <f t="shared" ca="1" si="950"/>
        <v>5.1713993216522019E-5</v>
      </c>
      <c r="CJ573" s="43">
        <f t="shared" ca="1" si="951"/>
        <v>-2.4452647465728475E-5</v>
      </c>
      <c r="CK573" s="43">
        <f t="shared" ca="1" si="952"/>
        <v>-2.5935133043021019E-5</v>
      </c>
      <c r="CL573" s="43">
        <f t="shared" ca="1" si="953"/>
        <v>9.1347447378384343E-5</v>
      </c>
      <c r="CN573" s="43">
        <f t="shared" ca="1" si="954"/>
        <v>-6.2715634571985404E-6</v>
      </c>
      <c r="CO573" s="43">
        <f t="shared" ca="1" si="955"/>
        <v>3.7596724508166173E-5</v>
      </c>
      <c r="CP573" s="43">
        <f t="shared" ca="1" si="956"/>
        <v>8.2764008621421999E-7</v>
      </c>
      <c r="CQ573" s="43">
        <f t="shared" ca="1" si="957"/>
        <v>1.5489667696612529E-4</v>
      </c>
      <c r="CR573" s="43">
        <f t="shared" ca="1" si="958"/>
        <v>4.779636266953301E-5</v>
      </c>
      <c r="CS573" s="43">
        <f t="shared" ca="1" si="959"/>
        <v>4.8398264351866033E-5</v>
      </c>
      <c r="CT573" s="43">
        <f t="shared" ca="1" si="960"/>
        <v>3.8664229024319266E-5</v>
      </c>
      <c r="CU573" s="43">
        <f t="shared" ca="1" si="960"/>
        <v>1.6469322182320864E-4</v>
      </c>
      <c r="CW573" s="43">
        <f t="shared" ca="1" si="961"/>
        <v>4.5692503154823587E-5</v>
      </c>
      <c r="CX573" s="43">
        <f t="shared" ca="1" si="962"/>
        <v>6.3947018504035628E-5</v>
      </c>
      <c r="CY573" s="43">
        <f t="shared" ca="1" si="963"/>
        <v>1.0170979684974061E-5</v>
      </c>
      <c r="CZ573" s="43">
        <f t="shared" ca="1" si="964"/>
        <v>-2.1329397926601177E-5</v>
      </c>
      <c r="DA573" s="43">
        <f t="shared" ca="1" si="965"/>
        <v>5.5712333044759961E-5</v>
      </c>
      <c r="DB573" s="43">
        <f t="shared" ca="1" si="966"/>
        <v>4.3114985139849031E-5</v>
      </c>
      <c r="DC573" s="43">
        <f t="shared" ca="1" si="967"/>
        <v>2.3832266496697375E-5</v>
      </c>
      <c r="DE573" s="43">
        <f t="shared" ca="1" si="968"/>
        <v>4.7567195504539865E-5</v>
      </c>
      <c r="DF573" s="43">
        <f t="shared" ca="1" si="969"/>
        <v>2.3938364355685742E-5</v>
      </c>
      <c r="DG573" s="43">
        <f t="shared" ca="1" si="970"/>
        <v>2.2751832961459105E-5</v>
      </c>
      <c r="DH573" s="43">
        <f t="shared" ca="1" si="971"/>
        <v>8.7303499012319504E-5</v>
      </c>
      <c r="DI573" s="43">
        <f t="shared" ca="1" si="972"/>
        <v>1.1445596705012874E-4</v>
      </c>
      <c r="DJ573" s="43">
        <f t="shared" ca="1" si="973"/>
        <v>4.7837601094654753E-5</v>
      </c>
      <c r="DL573" s="43">
        <f t="shared" ca="1" si="974"/>
        <v>1.0502418838885287E-5</v>
      </c>
      <c r="DM573" s="43">
        <f t="shared" ca="1" si="975"/>
        <v>-7.6892185896086348E-5</v>
      </c>
      <c r="DN573" s="43">
        <f t="shared" ca="1" si="976"/>
        <v>6.6152398235579631E-5</v>
      </c>
      <c r="DO573" s="43">
        <f t="shared" ca="1" si="977"/>
        <v>8.2784794573271883E-5</v>
      </c>
      <c r="DP573" s="43">
        <f t="shared" ca="1" si="978"/>
        <v>2.9084801601702111E-5</v>
      </c>
      <c r="DR573" s="43">
        <f t="shared" ca="1" si="979"/>
        <v>4.160271249271098E-6</v>
      </c>
      <c r="DS573" s="43">
        <f t="shared" ca="1" si="980"/>
        <v>2.0070038195502492E-5</v>
      </c>
      <c r="DT573" s="43">
        <f t="shared" ca="1" si="981"/>
        <v>2.2986331605077534E-5</v>
      </c>
      <c r="DU573" s="43">
        <f t="shared" ca="1" si="982"/>
        <v>9.9287456974420733E-5</v>
      </c>
      <c r="DW573" s="43">
        <f t="shared" ca="1" si="983"/>
        <v>-3.4166885907284764E-5</v>
      </c>
      <c r="DX573" s="43">
        <f t="shared" ca="1" si="984"/>
        <v>-1.1850870350124852E-5</v>
      </c>
      <c r="DY573" s="43">
        <f t="shared" ca="1" si="985"/>
        <v>2.7344308331992782E-5</v>
      </c>
      <c r="EA573" s="43">
        <f t="shared" ca="1" si="986"/>
        <v>1.1117672254699836E-4</v>
      </c>
      <c r="EB573" s="43">
        <f t="shared" ca="1" si="987"/>
        <v>5.1772498436332977E-5</v>
      </c>
      <c r="ED573" s="43">
        <f t="shared" ca="1" si="988"/>
        <v>6.3991631265722398E-5</v>
      </c>
    </row>
    <row r="574" spans="1:134" x14ac:dyDescent="0.3">
      <c r="A574">
        <f ca="1"/>
        <v>570</v>
      </c>
      <c r="B574" s="21">
        <f ca="1">LN(Data!C584/Data!C583)</f>
        <v>3.9793076529873232E-4</v>
      </c>
      <c r="C574" s="21">
        <f ca="1">LN(Data!D584/Data!D583)</f>
        <v>-7.189711664286262E-3</v>
      </c>
      <c r="D574" s="21">
        <f ca="1">LN(Data!E584/Data!E583)</f>
        <v>3.1083583557769665E-2</v>
      </c>
      <c r="E574" s="21">
        <f ca="1">LN(Data!F584/Data!F583)</f>
        <v>1.0256500167189061E-2</v>
      </c>
      <c r="F574" s="21">
        <f ca="1">LN(Data!G584/Data!G583)</f>
        <v>2.8348533959526832E-2</v>
      </c>
      <c r="G574" s="21">
        <f ca="1">LN(Data!H584/Data!H583)</f>
        <v>1.0245036987876186E-2</v>
      </c>
      <c r="H574" s="21">
        <f ca="1">LN(Data!I584/Data!I583)</f>
        <v>2.6279497418301629E-3</v>
      </c>
      <c r="I574" s="21">
        <f ca="1">LN(Data!J584/Data!J583)</f>
        <v>-7.0039196818195435E-3</v>
      </c>
      <c r="J574" s="21">
        <f ca="1">LN(Data!K584/Data!K583)</f>
        <v>1.2303445615137276E-2</v>
      </c>
      <c r="K574" s="21">
        <f ca="1">LN(Data!L584/Data!L583)</f>
        <v>-3.0400973695640823E-3</v>
      </c>
      <c r="L574" s="21">
        <f ca="1">LN(Data!M584/Data!M583)</f>
        <v>-1.3059887114609042E-2</v>
      </c>
      <c r="M574" s="21">
        <f ca="1">LN(Data!N584/Data!N583)</f>
        <v>2.1755081545647998E-2</v>
      </c>
      <c r="N574" s="21">
        <f ca="1">LN(Data!O584/Data!O583)</f>
        <v>6.1986672885389971E-5</v>
      </c>
      <c r="O574" s="21">
        <f ca="1">LN(Data!P584/Data!P583)</f>
        <v>4.9509428333938052E-3</v>
      </c>
      <c r="Q574" s="41">
        <f t="shared" ca="1" si="885"/>
        <v>2.7787849356805238E-4</v>
      </c>
      <c r="R574" s="41">
        <f t="shared" ca="1" si="886"/>
        <v>1.8961088652188785E-4</v>
      </c>
      <c r="S574" s="41">
        <f t="shared" ca="1" si="887"/>
        <v>7.6443194754277416E-4</v>
      </c>
      <c r="T574" s="41">
        <f t="shared" ca="1" si="888"/>
        <v>1.2333053486654831E-3</v>
      </c>
      <c r="U574" s="41">
        <f t="shared" ca="1" si="889"/>
        <v>3.6882837228595703E-4</v>
      </c>
      <c r="V574" s="41">
        <f t="shared" ca="1" si="890"/>
        <v>4.7661702972046956E-4</v>
      </c>
      <c r="W574" s="41">
        <f t="shared" ca="1" si="891"/>
        <v>1.0209808097394914E-4</v>
      </c>
      <c r="X574" s="41">
        <f t="shared" ca="1" si="892"/>
        <v>1.2249406006298864E-4</v>
      </c>
      <c r="Y574" s="41">
        <f t="shared" ca="1" si="893"/>
        <v>8.9086113537590442E-5</v>
      </c>
      <c r="Z574" s="41">
        <f t="shared" ca="1" si="894"/>
        <v>1.5142702655443469E-4</v>
      </c>
      <c r="AA574" s="41">
        <f t="shared" ca="1" si="895"/>
        <v>5.2065641099557078E-4</v>
      </c>
      <c r="AB574" s="41">
        <f t="shared" ca="1" si="896"/>
        <v>1.4145967869144457E-4</v>
      </c>
      <c r="AC574" s="41">
        <f t="shared" ca="1" si="897"/>
        <v>2.26508569679493E-4</v>
      </c>
      <c r="AD574" s="41">
        <f t="shared" ca="1" si="898"/>
        <v>1.0464984495430963E-4</v>
      </c>
      <c r="AF574" s="43">
        <f t="shared" ca="1" si="899"/>
        <v>1.4590154171705911E-4</v>
      </c>
      <c r="AG574" s="43">
        <f t="shared" ca="1" si="900"/>
        <v>2.2918360819546937E-4</v>
      </c>
      <c r="AH574" s="43">
        <f t="shared" ca="1" si="901"/>
        <v>1.6448655508112262E-4</v>
      </c>
      <c r="AI574" s="43">
        <f t="shared" ca="1" si="902"/>
        <v>7.6597804698687701E-5</v>
      </c>
      <c r="AJ574" s="43">
        <f t="shared" ca="1" si="903"/>
        <v>1.7930272161404231E-4</v>
      </c>
      <c r="AK574" s="43">
        <f t="shared" ca="1" si="904"/>
        <v>6.0088973045650842E-6</v>
      </c>
      <c r="AL574" s="43">
        <f t="shared" ca="1" si="905"/>
        <v>6.7431308859969784E-5</v>
      </c>
      <c r="AM574" s="43">
        <f t="shared" ca="1" si="906"/>
        <v>5.0195182715060766E-6</v>
      </c>
      <c r="AN574" s="43">
        <f t="shared" ca="1" si="907"/>
        <v>8.8862107378828164E-5</v>
      </c>
      <c r="AO574" s="43">
        <f t="shared" ca="1" si="908"/>
        <v>1.1075461198777067E-4</v>
      </c>
      <c r="AP574" s="43">
        <f t="shared" ca="1" si="909"/>
        <v>5.3548887758095873E-5</v>
      </c>
      <c r="AQ574" s="43">
        <f t="shared" ca="1" si="910"/>
        <v>9.1400783841501091E-5</v>
      </c>
      <c r="AR574" s="43">
        <f t="shared" ca="1" si="911"/>
        <v>1.1818877761602355E-4</v>
      </c>
      <c r="AT574" s="43">
        <f t="shared" ca="1" si="912"/>
        <v>2.1834864136647083E-4</v>
      </c>
      <c r="AU574" s="43">
        <f t="shared" ca="1" si="913"/>
        <v>9.358895084378618E-5</v>
      </c>
      <c r="AV574" s="43">
        <f t="shared" ca="1" si="914"/>
        <v>6.4327451750825979E-5</v>
      </c>
      <c r="AW574" s="43">
        <f t="shared" ca="1" si="915"/>
        <v>1.7758656020706935E-4</v>
      </c>
      <c r="AX574" s="43">
        <f t="shared" ca="1" si="916"/>
        <v>-3.527158197401905E-6</v>
      </c>
      <c r="AY574" s="43">
        <f t="shared" ca="1" si="917"/>
        <v>4.6964234306324444E-5</v>
      </c>
      <c r="AZ574" s="43">
        <f t="shared" ca="1" si="918"/>
        <v>2.6987026259103878E-6</v>
      </c>
      <c r="BA574" s="43">
        <f t="shared" ca="1" si="919"/>
        <v>1.0499298435117914E-4</v>
      </c>
      <c r="BB574" s="43">
        <f t="shared" ca="1" si="920"/>
        <v>4.6778364309774078E-5</v>
      </c>
      <c r="BC574" s="43">
        <f t="shared" ca="1" si="921"/>
        <v>2.5951464742648597E-5</v>
      </c>
      <c r="BD574" s="43">
        <f t="shared" ca="1" si="922"/>
        <v>5.7877306575384682E-5</v>
      </c>
      <c r="BE574" s="43">
        <f t="shared" ca="1" si="923"/>
        <v>1.1215405273423306E-4</v>
      </c>
      <c r="BG574" s="43">
        <f t="shared" ca="1" si="924"/>
        <v>2.2925055128592583E-4</v>
      </c>
      <c r="BH574" s="43">
        <f t="shared" ca="1" si="925"/>
        <v>6.8399035465658981E-5</v>
      </c>
      <c r="BI574" s="43">
        <f t="shared" ca="1" si="926"/>
        <v>2.3208538262002769E-4</v>
      </c>
      <c r="BJ574" s="43">
        <f t="shared" ca="1" si="927"/>
        <v>-6.8457022563059669E-5</v>
      </c>
      <c r="BK574" s="43">
        <f t="shared" ca="1" si="928"/>
        <v>7.3286838879298318E-5</v>
      </c>
      <c r="BL574" s="43">
        <f t="shared" ca="1" si="929"/>
        <v>-3.265586408261862E-5</v>
      </c>
      <c r="BM574" s="43">
        <f t="shared" ca="1" si="930"/>
        <v>1.231550078878372E-4</v>
      </c>
      <c r="BN574" s="43">
        <f t="shared" ca="1" si="931"/>
        <v>9.2727546599946317E-5</v>
      </c>
      <c r="BO574" s="43">
        <f t="shared" ca="1" si="932"/>
        <v>2.5164328840498822E-5</v>
      </c>
      <c r="BP574" s="43">
        <f t="shared" ca="1" si="933"/>
        <v>1.1978432602647435E-4</v>
      </c>
      <c r="BQ574" s="43">
        <f t="shared" ca="1" si="934"/>
        <v>1.3318216035704939E-4</v>
      </c>
      <c r="BS574" s="43">
        <f t="shared" ca="1" si="935"/>
        <v>2.9057701256976102E-5</v>
      </c>
      <c r="BT574" s="43">
        <f t="shared" ca="1" si="936"/>
        <v>3.8952065833568112E-5</v>
      </c>
      <c r="BU574" s="43">
        <f t="shared" ca="1" si="937"/>
        <v>3.799327651107772E-5</v>
      </c>
      <c r="BV574" s="43">
        <f t="shared" ca="1" si="938"/>
        <v>1.2584489434669003E-4</v>
      </c>
      <c r="BW574" s="43">
        <f t="shared" ca="1" si="939"/>
        <v>1.0431454499438738E-4</v>
      </c>
      <c r="BX574" s="43">
        <f t="shared" ca="1" si="940"/>
        <v>1.4907589782305579E-5</v>
      </c>
      <c r="BY574" s="43">
        <f t="shared" ca="1" si="941"/>
        <v>2.1747395688074859E-5</v>
      </c>
      <c r="BZ574" s="43">
        <f t="shared" ca="1" si="942"/>
        <v>8.2098928653887213E-5</v>
      </c>
      <c r="CA574" s="43">
        <f t="shared" ca="1" si="943"/>
        <v>3.2799018490908621E-4</v>
      </c>
      <c r="CB574" s="43">
        <f t="shared" ca="1" si="944"/>
        <v>1.0118039848086667E-4</v>
      </c>
      <c r="CD574" s="43">
        <f t="shared" ca="1" si="945"/>
        <v>2.3134761013268588E-4</v>
      </c>
      <c r="CE574" s="43">
        <f t="shared" ca="1" si="946"/>
        <v>1.0787300563743425E-6</v>
      </c>
      <c r="CF574" s="43">
        <f t="shared" ca="1" si="947"/>
        <v>-1.986892098665959E-5</v>
      </c>
      <c r="CG574" s="43">
        <f t="shared" ca="1" si="948"/>
        <v>3.9646416484694066E-6</v>
      </c>
      <c r="CH574" s="43">
        <f t="shared" ca="1" si="949"/>
        <v>1.0401848051487081E-4</v>
      </c>
      <c r="CI574" s="43">
        <f t="shared" ca="1" si="950"/>
        <v>6.5854495159528922E-5</v>
      </c>
      <c r="CJ574" s="43">
        <f t="shared" ca="1" si="951"/>
        <v>-2.1429041653680519E-5</v>
      </c>
      <c r="CK574" s="43">
        <f t="shared" ca="1" si="952"/>
        <v>-2.5676113933311898E-5</v>
      </c>
      <c r="CL574" s="43">
        <f t="shared" ca="1" si="953"/>
        <v>9.3726935712985573E-5</v>
      </c>
      <c r="CN574" s="43">
        <f t="shared" ca="1" si="954"/>
        <v>-8.212934952874666E-6</v>
      </c>
      <c r="CO574" s="43">
        <f t="shared" ca="1" si="955"/>
        <v>3.8382857324921903E-5</v>
      </c>
      <c r="CP574" s="43">
        <f t="shared" ca="1" si="956"/>
        <v>-2.226486198838399E-6</v>
      </c>
      <c r="CQ574" s="43">
        <f t="shared" ca="1" si="957"/>
        <v>1.5927373837021908E-4</v>
      </c>
      <c r="CR574" s="43">
        <f t="shared" ca="1" si="958"/>
        <v>6.7514864823803083E-5</v>
      </c>
      <c r="CS574" s="43">
        <f t="shared" ca="1" si="959"/>
        <v>4.7533088941522821E-5</v>
      </c>
      <c r="CT574" s="43">
        <f t="shared" ca="1" si="960"/>
        <v>3.4645376426762941E-5</v>
      </c>
      <c r="CU574" s="43">
        <f t="shared" ca="1" si="960"/>
        <v>1.651075309412335E-4</v>
      </c>
      <c r="CW574" s="43">
        <f t="shared" ca="1" si="961"/>
        <v>4.2702946483453352E-5</v>
      </c>
      <c r="CX574" s="43">
        <f t="shared" ca="1" si="962"/>
        <v>6.0355149108442472E-5</v>
      </c>
      <c r="CY574" s="43">
        <f t="shared" ca="1" si="963"/>
        <v>8.4461471334389148E-6</v>
      </c>
      <c r="CZ574" s="43">
        <f t="shared" ca="1" si="964"/>
        <v>-2.1891074596747498E-5</v>
      </c>
      <c r="DA574" s="43">
        <f t="shared" ca="1" si="965"/>
        <v>5.2203377915142669E-5</v>
      </c>
      <c r="DB574" s="43">
        <f t="shared" ca="1" si="966"/>
        <v>4.0666603965290791E-5</v>
      </c>
      <c r="DC574" s="43">
        <f t="shared" ca="1" si="967"/>
        <v>2.1562914325965873E-5</v>
      </c>
      <c r="DE574" s="43">
        <f t="shared" ca="1" si="968"/>
        <v>4.4391664587816971E-5</v>
      </c>
      <c r="DF574" s="43">
        <f t="shared" ca="1" si="969"/>
        <v>2.3964940845483989E-5</v>
      </c>
      <c r="DG574" s="43">
        <f t="shared" ca="1" si="970"/>
        <v>2.3803614158432331E-5</v>
      </c>
      <c r="DH574" s="43">
        <f t="shared" ca="1" si="971"/>
        <v>8.2283446493302669E-5</v>
      </c>
      <c r="DI574" s="43">
        <f t="shared" ca="1" si="972"/>
        <v>1.0740680420448552E-4</v>
      </c>
      <c r="DJ574" s="43">
        <f t="shared" ca="1" si="973"/>
        <v>4.606907897539426E-5</v>
      </c>
      <c r="DL574" s="43">
        <f t="shared" ca="1" si="974"/>
        <v>8.4274140523529431E-6</v>
      </c>
      <c r="DM574" s="43">
        <f t="shared" ca="1" si="975"/>
        <v>-7.4665776370699518E-5</v>
      </c>
      <c r="DN574" s="43">
        <f t="shared" ca="1" si="976"/>
        <v>6.1967784027661382E-5</v>
      </c>
      <c r="DO574" s="43">
        <f t="shared" ca="1" si="977"/>
        <v>7.7997272379029046E-5</v>
      </c>
      <c r="DP574" s="43">
        <f t="shared" ca="1" si="978"/>
        <v>2.6251549934236837E-5</v>
      </c>
      <c r="DR574" s="43">
        <f t="shared" ca="1" si="979"/>
        <v>1.4772481998654611E-5</v>
      </c>
      <c r="DS574" s="43">
        <f t="shared" ca="1" si="980"/>
        <v>1.9846264068543388E-5</v>
      </c>
      <c r="DT574" s="43">
        <f t="shared" ca="1" si="981"/>
        <v>2.0790096908639133E-5</v>
      </c>
      <c r="DU574" s="43">
        <f t="shared" ca="1" si="982"/>
        <v>9.8281546909621719E-5</v>
      </c>
      <c r="DW574" s="43">
        <f t="shared" ca="1" si="983"/>
        <v>-3.049706056752249E-5</v>
      </c>
      <c r="DX574" s="43">
        <f t="shared" ca="1" si="984"/>
        <v>-1.2489713377836724E-5</v>
      </c>
      <c r="DY574" s="43">
        <f t="shared" ca="1" si="985"/>
        <v>3.3883990694677086E-5</v>
      </c>
      <c r="EA574" s="43">
        <f t="shared" ca="1" si="986"/>
        <v>1.0438427272043426E-4</v>
      </c>
      <c r="EB574" s="43">
        <f t="shared" ca="1" si="987"/>
        <v>4.940453596360707E-5</v>
      </c>
      <c r="ED574" s="43">
        <f t="shared" ca="1" si="988"/>
        <v>5.9536786933465271E-5</v>
      </c>
    </row>
    <row r="575" spans="1:134" x14ac:dyDescent="0.3">
      <c r="A575">
        <f ca="1"/>
        <v>571</v>
      </c>
      <c r="B575" s="21">
        <f ca="1">LN(Data!C585/Data!C584)</f>
        <v>2.0136064953739752E-2</v>
      </c>
      <c r="C575" s="21">
        <f ca="1">LN(Data!D585/Data!D584)</f>
        <v>4.2354997668547466E-3</v>
      </c>
      <c r="D575" s="21">
        <f ca="1">LN(Data!E585/Data!E584)</f>
        <v>-3.3322256758096789E-3</v>
      </c>
      <c r="E575" s="21">
        <f ca="1">LN(Data!F585/Data!F584)</f>
        <v>1.6863806052004725E-2</v>
      </c>
      <c r="F575" s="21">
        <f ca="1">LN(Data!G585/Data!G584)</f>
        <v>-1.2966694248592463E-2</v>
      </c>
      <c r="G575" s="21">
        <f ca="1">LN(Data!H585/Data!H584)</f>
        <v>2.6517051539703088E-2</v>
      </c>
      <c r="H575" s="21">
        <f ca="1">LN(Data!I585/Data!I584)</f>
        <v>2.2283401539463766E-3</v>
      </c>
      <c r="I575" s="21">
        <f ca="1">LN(Data!J585/Data!J584)</f>
        <v>8.1664852070626841E-3</v>
      </c>
      <c r="J575" s="21">
        <f ca="1">LN(Data!K585/Data!K584)</f>
        <v>5.95408620342014E-3</v>
      </c>
      <c r="K575" s="21">
        <f ca="1">LN(Data!L585/Data!L584)</f>
        <v>2.9596840450329376E-3</v>
      </c>
      <c r="L575" s="21">
        <f ca="1">LN(Data!M585/Data!M584)</f>
        <v>-1.3946568094034101E-2</v>
      </c>
      <c r="M575" s="21">
        <f ca="1">LN(Data!N585/Data!N584)</f>
        <v>7.6022868802329436E-3</v>
      </c>
      <c r="N575" s="21">
        <f ca="1">LN(Data!O585/Data!O584)</f>
        <v>8.3331243609712745E-3</v>
      </c>
      <c r="O575" s="21">
        <f ca="1">LN(Data!P585/Data!P584)</f>
        <v>1.9031178099473455E-3</v>
      </c>
      <c r="Q575" s="41">
        <f t="shared" ca="1" si="885"/>
        <v>2.6121528488760751E-4</v>
      </c>
      <c r="R575" s="41">
        <f t="shared" ca="1" si="886"/>
        <v>1.8133575055950902E-4</v>
      </c>
      <c r="S575" s="41">
        <f t="shared" ca="1" si="887"/>
        <v>7.7653738069777864E-4</v>
      </c>
      <c r="T575" s="41">
        <f t="shared" ca="1" si="888"/>
        <v>1.1656187754863268E-3</v>
      </c>
      <c r="U575" s="41">
        <f t="shared" ca="1" si="889"/>
        <v>3.9491703260806642E-4</v>
      </c>
      <c r="V575" s="41">
        <f t="shared" ca="1" si="890"/>
        <v>4.5431765491021843E-4</v>
      </c>
      <c r="W575" s="41">
        <f t="shared" ca="1" si="891"/>
        <v>9.6386563306247305E-5</v>
      </c>
      <c r="X575" s="41">
        <f t="shared" ca="1" si="892"/>
        <v>1.1808770991377206E-4</v>
      </c>
      <c r="Y575" s="41">
        <f t="shared" ca="1" si="893"/>
        <v>9.2823433165613461E-5</v>
      </c>
      <c r="Z575" s="41">
        <f t="shared" ca="1" si="894"/>
        <v>1.4289593648215442E-4</v>
      </c>
      <c r="AA575" s="41">
        <f t="shared" ca="1" si="895"/>
        <v>4.9965066542261645E-4</v>
      </c>
      <c r="AB575" s="41">
        <f t="shared" ca="1" si="896"/>
        <v>1.6136911235342555E-4</v>
      </c>
      <c r="AC575" s="41">
        <f t="shared" ca="1" si="897"/>
        <v>2.1291828603958032E-4</v>
      </c>
      <c r="AD575" s="41">
        <f t="shared" ca="1" si="898"/>
        <v>9.9841564353423052E-5</v>
      </c>
      <c r="AF575" s="43">
        <f t="shared" ca="1" si="899"/>
        <v>1.3697578876614475E-4</v>
      </c>
      <c r="AG575" s="43">
        <f t="shared" ca="1" si="900"/>
        <v>2.1617473855534342E-4</v>
      </c>
      <c r="AH575" s="43">
        <f t="shared" ca="1" si="901"/>
        <v>1.5486224439390423E-4</v>
      </c>
      <c r="AI575" s="43">
        <f t="shared" ca="1" si="902"/>
        <v>7.2678781645583136E-5</v>
      </c>
      <c r="AJ575" s="43">
        <f t="shared" ca="1" si="903"/>
        <v>1.6878916724174571E-4</v>
      </c>
      <c r="AK575" s="43">
        <f t="shared" ca="1" si="904"/>
        <v>5.711107989407164E-6</v>
      </c>
      <c r="AL575" s="43">
        <f t="shared" ca="1" si="905"/>
        <v>6.3218205821226954E-5</v>
      </c>
      <c r="AM575" s="43">
        <f t="shared" ca="1" si="906"/>
        <v>5.0121023469822868E-6</v>
      </c>
      <c r="AN575" s="43">
        <f t="shared" ca="1" si="907"/>
        <v>8.345779603972727E-5</v>
      </c>
      <c r="AO575" s="43">
        <f t="shared" ca="1" si="908"/>
        <v>1.0379751941605053E-4</v>
      </c>
      <c r="AP575" s="43">
        <f t="shared" ca="1" si="909"/>
        <v>5.0855375467525879E-5</v>
      </c>
      <c r="AQ575" s="43">
        <f t="shared" ca="1" si="910"/>
        <v>8.5918216795261796E-5</v>
      </c>
      <c r="AR575" s="43">
        <f t="shared" ca="1" si="911"/>
        <v>1.1121565890730068E-4</v>
      </c>
      <c r="AT575" s="43">
        <f t="shared" ca="1" si="912"/>
        <v>1.9183880268809576E-4</v>
      </c>
      <c r="AU575" s="43">
        <f t="shared" ca="1" si="913"/>
        <v>8.354913705995141E-5</v>
      </c>
      <c r="AV575" s="43">
        <f t="shared" ca="1" si="914"/>
        <v>4.8238737529322887E-5</v>
      </c>
      <c r="AW575" s="43">
        <f t="shared" ca="1" si="915"/>
        <v>1.6251183487867851E-4</v>
      </c>
      <c r="AX575" s="43">
        <f t="shared" ca="1" si="916"/>
        <v>-4.4491807602774552E-6</v>
      </c>
      <c r="AY575" s="43">
        <f t="shared" ca="1" si="917"/>
        <v>4.7167750029871101E-5</v>
      </c>
      <c r="AZ575" s="43">
        <f t="shared" ca="1" si="918"/>
        <v>-2.7707131186480881E-6</v>
      </c>
      <c r="BA575" s="43">
        <f t="shared" ca="1" si="919"/>
        <v>1.0000485070121963E-4</v>
      </c>
      <c r="BB575" s="43">
        <f t="shared" ca="1" si="920"/>
        <v>4.9605471814517628E-5</v>
      </c>
      <c r="BC575" s="43">
        <f t="shared" ca="1" si="921"/>
        <v>1.5009611045315019E-5</v>
      </c>
      <c r="BD575" s="43">
        <f t="shared" ca="1" si="922"/>
        <v>5.4377928202557131E-5</v>
      </c>
      <c r="BE575" s="43">
        <f t="shared" ca="1" si="923"/>
        <v>1.0328905848387111E-4</v>
      </c>
      <c r="BG575" s="43">
        <f t="shared" ca="1" si="924"/>
        <v>2.3462404500619629E-4</v>
      </c>
      <c r="BH575" s="43">
        <f t="shared" ca="1" si="925"/>
        <v>1.1716553478199288E-4</v>
      </c>
      <c r="BI575" s="43">
        <f t="shared" ca="1" si="926"/>
        <v>2.3726740745873143E-4</v>
      </c>
      <c r="BJ575" s="43">
        <f t="shared" ca="1" si="927"/>
        <v>-5.9448435486128248E-5</v>
      </c>
      <c r="BK575" s="43">
        <f t="shared" ca="1" si="928"/>
        <v>5.5827213186835683E-5</v>
      </c>
      <c r="BL575" s="43">
        <f t="shared" ca="1" si="929"/>
        <v>-7.7504014480658218E-6</v>
      </c>
      <c r="BM575" s="43">
        <f t="shared" ca="1" si="930"/>
        <v>1.100958801779309E-4</v>
      </c>
      <c r="BN575" s="43">
        <f t="shared" ca="1" si="931"/>
        <v>6.2807008261030135E-5</v>
      </c>
      <c r="BO575" s="43">
        <f t="shared" ca="1" si="932"/>
        <v>6.4228022811883481E-5</v>
      </c>
      <c r="BP575" s="43">
        <f t="shared" ca="1" si="933"/>
        <v>1.1271287254045195E-4</v>
      </c>
      <c r="BQ575" s="43">
        <f t="shared" ca="1" si="934"/>
        <v>1.3442481345071866E-4</v>
      </c>
      <c r="BS575" s="43">
        <f t="shared" ca="1" si="935"/>
        <v>4.4759643779284652E-5</v>
      </c>
      <c r="BT575" s="43">
        <f t="shared" ca="1" si="936"/>
        <v>4.2919635298294644E-5</v>
      </c>
      <c r="BU575" s="43">
        <f t="shared" ca="1" si="937"/>
        <v>3.7330893938399789E-5</v>
      </c>
      <c r="BV575" s="43">
        <f t="shared" ca="1" si="938"/>
        <v>1.1398405848263497E-4</v>
      </c>
      <c r="BW575" s="43">
        <f t="shared" ca="1" si="939"/>
        <v>1.0562708981524356E-4</v>
      </c>
      <c r="BX575" s="43">
        <f t="shared" ca="1" si="940"/>
        <v>1.214228884461494E-5</v>
      </c>
      <c r="BY575" s="43">
        <f t="shared" ca="1" si="941"/>
        <v>1.2405627884322886E-5</v>
      </c>
      <c r="BZ575" s="43">
        <f t="shared" ca="1" si="942"/>
        <v>9.0560852785263006E-5</v>
      </c>
      <c r="CA575" s="43">
        <f t="shared" ca="1" si="943"/>
        <v>3.0834891979378981E-4</v>
      </c>
      <c r="CB575" s="43">
        <f t="shared" ca="1" si="944"/>
        <v>9.8156335331921492E-5</v>
      </c>
      <c r="CD575" s="43">
        <f t="shared" ca="1" si="945"/>
        <v>2.3489266026276972E-4</v>
      </c>
      <c r="CE575" s="43">
        <f t="shared" ca="1" si="946"/>
        <v>5.4839176030040138E-6</v>
      </c>
      <c r="CF575" s="43">
        <f t="shared" ca="1" si="947"/>
        <v>-3.0589837024451603E-5</v>
      </c>
      <c r="CG575" s="43">
        <f t="shared" ca="1" si="948"/>
        <v>2.4653841899955894E-5</v>
      </c>
      <c r="CH575" s="43">
        <f t="shared" ca="1" si="949"/>
        <v>9.2606433472697218E-5</v>
      </c>
      <c r="CI575" s="43">
        <f t="shared" ca="1" si="950"/>
        <v>3.9689506247392286E-5</v>
      </c>
      <c r="CJ575" s="43">
        <f t="shared" ca="1" si="951"/>
        <v>1.6860180924885009E-5</v>
      </c>
      <c r="CK575" s="43">
        <f t="shared" ca="1" si="952"/>
        <v>-2.4030113219233412E-5</v>
      </c>
      <c r="CL575" s="43">
        <f t="shared" ca="1" si="953"/>
        <v>9.6524437832854851E-5</v>
      </c>
      <c r="CN575" s="43">
        <f t="shared" ca="1" si="954"/>
        <v>-6.1047523172624016E-6</v>
      </c>
      <c r="CO575" s="43">
        <f t="shared" ca="1" si="955"/>
        <v>3.1774560913405266E-5</v>
      </c>
      <c r="CP575" s="43">
        <f t="shared" ca="1" si="956"/>
        <v>5.4700582974161788E-6</v>
      </c>
      <c r="CQ575" s="43">
        <f t="shared" ca="1" si="957"/>
        <v>1.4784855946813017E-4</v>
      </c>
      <c r="CR575" s="43">
        <f t="shared" ca="1" si="958"/>
        <v>5.5436031341575456E-5</v>
      </c>
      <c r="CS575" s="43">
        <f t="shared" ca="1" si="959"/>
        <v>5.8054000511597041E-5</v>
      </c>
      <c r="CT575" s="43">
        <f t="shared" ca="1" si="960"/>
        <v>3.2604757186545135E-5</v>
      </c>
      <c r="CU575" s="43">
        <f t="shared" ca="1" si="960"/>
        <v>1.5824443463193828E-4</v>
      </c>
      <c r="CW575" s="43">
        <f t="shared" ca="1" si="961"/>
        <v>3.9036412759267937E-5</v>
      </c>
      <c r="CX575" s="43">
        <f t="shared" ca="1" si="962"/>
        <v>5.8673810365611209E-5</v>
      </c>
      <c r="CY575" s="43">
        <f t="shared" ca="1" si="963"/>
        <v>7.46002491958351E-6</v>
      </c>
      <c r="CZ575" s="43">
        <f t="shared" ca="1" si="964"/>
        <v>-2.2636853739212722E-5</v>
      </c>
      <c r="DA575" s="43">
        <f t="shared" ca="1" si="965"/>
        <v>5.2501450896116896E-5</v>
      </c>
      <c r="DB575" s="43">
        <f t="shared" ca="1" si="966"/>
        <v>3.8236381599033701E-5</v>
      </c>
      <c r="DC575" s="43">
        <f t="shared" ca="1" si="967"/>
        <v>2.1049789202857909E-5</v>
      </c>
      <c r="DE575" s="43">
        <f t="shared" ca="1" si="968"/>
        <v>3.6557824018664571E-5</v>
      </c>
      <c r="DF575" s="43">
        <f t="shared" ca="1" si="969"/>
        <v>2.380460026283521E-5</v>
      </c>
      <c r="DG575" s="43">
        <f t="shared" ca="1" si="970"/>
        <v>2.7863621333187497E-5</v>
      </c>
      <c r="DH575" s="43">
        <f t="shared" ca="1" si="971"/>
        <v>6.8204189074675309E-5</v>
      </c>
      <c r="DI575" s="43">
        <f t="shared" ca="1" si="972"/>
        <v>1.0093634697152243E-4</v>
      </c>
      <c r="DJ575" s="43">
        <f t="shared" ca="1" si="973"/>
        <v>4.1224373879608382E-5</v>
      </c>
      <c r="DL575" s="43">
        <f t="shared" ca="1" si="974"/>
        <v>5.6775488501425491E-6</v>
      </c>
      <c r="DM575" s="43">
        <f t="shared" ca="1" si="975"/>
        <v>-7.9826726439723009E-5</v>
      </c>
      <c r="DN575" s="43">
        <f t="shared" ca="1" si="976"/>
        <v>7.4309464744987119E-5</v>
      </c>
      <c r="DO575" s="43">
        <f t="shared" ca="1" si="977"/>
        <v>7.3363195015809811E-5</v>
      </c>
      <c r="DP575" s="43">
        <f t="shared" ca="1" si="978"/>
        <v>2.8331276291841491E-5</v>
      </c>
      <c r="DR575" s="43">
        <f t="shared" ca="1" si="979"/>
        <v>1.6268332786570945E-5</v>
      </c>
      <c r="DS575" s="43">
        <f t="shared" ca="1" si="980"/>
        <v>1.4687234253536184E-5</v>
      </c>
      <c r="DT575" s="43">
        <f t="shared" ca="1" si="981"/>
        <v>1.9531384362849569E-5</v>
      </c>
      <c r="DU575" s="43">
        <f t="shared" ca="1" si="982"/>
        <v>9.1481573197964652E-5</v>
      </c>
      <c r="DW575" s="43">
        <f t="shared" ca="1" si="983"/>
        <v>-4.5714371482787785E-5</v>
      </c>
      <c r="DX575" s="43">
        <f t="shared" ca="1" si="984"/>
        <v>-1.1788902912196124E-5</v>
      </c>
      <c r="DY575" s="43">
        <f t="shared" ca="1" si="985"/>
        <v>2.7971425982096111E-5</v>
      </c>
      <c r="EA575" s="43">
        <f t="shared" ca="1" si="986"/>
        <v>9.8202127864610101E-5</v>
      </c>
      <c r="EB575" s="43">
        <f t="shared" ca="1" si="987"/>
        <v>5.2902753709890076E-5</v>
      </c>
      <c r="ED575" s="43">
        <f t="shared" ca="1" si="988"/>
        <v>5.5982993265890618E-5</v>
      </c>
    </row>
    <row r="576" spans="1:134" x14ac:dyDescent="0.3">
      <c r="A576">
        <f ca="1"/>
        <v>572</v>
      </c>
      <c r="B576" s="21">
        <f ca="1">LN(Data!C586/Data!C585)</f>
        <v>1.2833416646386379E-2</v>
      </c>
      <c r="C576" s="21">
        <f ca="1">LN(Data!D586/Data!D585)</f>
        <v>1.7388099133948492E-2</v>
      </c>
      <c r="D576" s="21">
        <f ca="1">LN(Data!E586/Data!E585)</f>
        <v>7.0549292034609551E-2</v>
      </c>
      <c r="E576" s="21">
        <f ca="1">LN(Data!F586/Data!F585)</f>
        <v>3.4335001634478592E-2</v>
      </c>
      <c r="F576" s="21">
        <f ca="1">LN(Data!G586/Data!G585)</f>
        <v>-2.2154694209667205E-3</v>
      </c>
      <c r="G576" s="21">
        <f ca="1">LN(Data!H586/Data!H585)</f>
        <v>1.6289628970528679E-2</v>
      </c>
      <c r="H576" s="21">
        <f ca="1">LN(Data!I586/Data!I585)</f>
        <v>2.0540457147600492E-2</v>
      </c>
      <c r="I576" s="21">
        <f ca="1">LN(Data!J586/Data!J585)</f>
        <v>3.0137699571101302E-2</v>
      </c>
      <c r="J576" s="21">
        <f ca="1">LN(Data!K586/Data!K585)</f>
        <v>1.2919713482480969E-2</v>
      </c>
      <c r="K576" s="21">
        <f ca="1">LN(Data!L586/Data!L585)</f>
        <v>-1.0834298365843018E-2</v>
      </c>
      <c r="L576" s="21">
        <f ca="1">LN(Data!M586/Data!M585)</f>
        <v>2.003130486414027E-2</v>
      </c>
      <c r="M576" s="21">
        <f ca="1">LN(Data!N586/Data!N585)</f>
        <v>2.4093945161801696E-2</v>
      </c>
      <c r="N576" s="21">
        <f ca="1">LN(Data!O586/Data!O585)</f>
        <v>2.272963243325998E-2</v>
      </c>
      <c r="O576" s="21">
        <f ca="1">LN(Data!P586/Data!P585)</f>
        <v>-4.5782709022971346E-4</v>
      </c>
      <c r="Q576" s="41">
        <f t="shared" ca="1" si="885"/>
        <v>2.6987003450362464E-4</v>
      </c>
      <c r="R576" s="41">
        <f t="shared" ca="1" si="886"/>
        <v>1.7153197302244007E-4</v>
      </c>
      <c r="S576" s="41">
        <f t="shared" ca="1" si="887"/>
        <v>7.3061136153318342E-4</v>
      </c>
      <c r="T576" s="41">
        <f t="shared" ca="1" si="888"/>
        <v>1.1127449262307251E-3</v>
      </c>
      <c r="U576" s="41">
        <f t="shared" ca="1" si="889"/>
        <v>3.8131012023577126E-4</v>
      </c>
      <c r="V576" s="41">
        <f t="shared" ca="1" si="890"/>
        <v>4.6924783695716156E-4</v>
      </c>
      <c r="W576" s="41">
        <f t="shared" ca="1" si="891"/>
        <v>9.0901299498373844E-5</v>
      </c>
      <c r="X576" s="41">
        <f t="shared" ca="1" si="892"/>
        <v>1.1500393615717616E-4</v>
      </c>
      <c r="Y576" s="41">
        <f t="shared" ca="1" si="893"/>
        <v>8.9381095726742129E-5</v>
      </c>
      <c r="Z576" s="41">
        <f t="shared" ca="1" si="894"/>
        <v>1.348477640720105E-4</v>
      </c>
      <c r="AA576" s="41">
        <f t="shared" ca="1" si="895"/>
        <v>4.8134203119335123E-4</v>
      </c>
      <c r="AB576" s="41">
        <f t="shared" ca="1" si="896"/>
        <v>1.5515465156078174E-4</v>
      </c>
      <c r="AC576" s="41">
        <f t="shared" ca="1" si="897"/>
        <v>2.0430964657413027E-4</v>
      </c>
      <c r="AD576" s="41">
        <f t="shared" ca="1" si="898"/>
        <v>9.4068381936129988E-5</v>
      </c>
      <c r="AF576" s="43">
        <f t="shared" ca="1" si="899"/>
        <v>1.3387441934519225E-4</v>
      </c>
      <c r="AG576" s="43">
        <f t="shared" ca="1" si="900"/>
        <v>1.9917837948310542E-4</v>
      </c>
      <c r="AH576" s="43">
        <f t="shared" ca="1" si="901"/>
        <v>1.6594475137209617E-4</v>
      </c>
      <c r="AI576" s="43">
        <f t="shared" ca="1" si="902"/>
        <v>5.2652162889351642E-5</v>
      </c>
      <c r="AJ576" s="43">
        <f t="shared" ca="1" si="903"/>
        <v>1.9069876153834855E-4</v>
      </c>
      <c r="AK576" s="43">
        <f t="shared" ca="1" si="904"/>
        <v>8.0606416347761765E-6</v>
      </c>
      <c r="AL576" s="43">
        <f t="shared" ca="1" si="905"/>
        <v>6.9291566066343482E-5</v>
      </c>
      <c r="AM576" s="43">
        <f t="shared" ca="1" si="906"/>
        <v>1.1904888198097375E-5</v>
      </c>
      <c r="AN576" s="43">
        <f t="shared" ca="1" si="907"/>
        <v>8.2026111687743462E-5</v>
      </c>
      <c r="AO576" s="43">
        <f t="shared" ca="1" si="908"/>
        <v>8.071992818969398E-5</v>
      </c>
      <c r="AP576" s="43">
        <f t="shared" ca="1" si="909"/>
        <v>5.6988861484514378E-5</v>
      </c>
      <c r="AQ576" s="43">
        <f t="shared" ca="1" si="910"/>
        <v>9.0830903791552621E-5</v>
      </c>
      <c r="AR576" s="43">
        <f t="shared" ca="1" si="911"/>
        <v>1.0684199760300575E-4</v>
      </c>
      <c r="AT576" s="43">
        <f t="shared" ca="1" si="912"/>
        <v>1.7948165606243005E-4</v>
      </c>
      <c r="AU576" s="43">
        <f t="shared" ca="1" si="913"/>
        <v>8.2821787632447299E-5</v>
      </c>
      <c r="AV576" s="43">
        <f t="shared" ca="1" si="914"/>
        <v>4.2049187449556098E-5</v>
      </c>
      <c r="AW576" s="43">
        <f t="shared" ca="1" si="915"/>
        <v>1.5949990272280304E-4</v>
      </c>
      <c r="AX576" s="43">
        <f t="shared" ca="1" si="916"/>
        <v>-3.6159418625100307E-6</v>
      </c>
      <c r="AY576" s="43">
        <f t="shared" ca="1" si="917"/>
        <v>4.6413033799511039E-5</v>
      </c>
      <c r="AZ576" s="43">
        <f t="shared" ca="1" si="918"/>
        <v>-1.0913584879440575E-6</v>
      </c>
      <c r="BA576" s="43">
        <f t="shared" ca="1" si="919"/>
        <v>9.4756704124108492E-5</v>
      </c>
      <c r="BB576" s="43">
        <f t="shared" ca="1" si="920"/>
        <v>4.3084902351004243E-5</v>
      </c>
      <c r="BC576" s="43">
        <f t="shared" ca="1" si="921"/>
        <v>1.6041003441123489E-5</v>
      </c>
      <c r="BD576" s="43">
        <f t="shared" ca="1" si="922"/>
        <v>5.3232949287687629E-5</v>
      </c>
      <c r="BE576" s="43">
        <f t="shared" ca="1" si="923"/>
        <v>9.7575354277258585E-5</v>
      </c>
      <c r="BG576" s="43">
        <f t="shared" ca="1" si="924"/>
        <v>2.1717496185472262E-4</v>
      </c>
      <c r="BH576" s="43">
        <f t="shared" ca="1" si="925"/>
        <v>1.1272807978540532E-4</v>
      </c>
      <c r="BI576" s="43">
        <f t="shared" ca="1" si="926"/>
        <v>2.1772971501196552E-4</v>
      </c>
      <c r="BJ576" s="43">
        <f t="shared" ca="1" si="927"/>
        <v>-5.6327049293485619E-5</v>
      </c>
      <c r="BK576" s="43">
        <f t="shared" ca="1" si="928"/>
        <v>5.084482609433989E-5</v>
      </c>
      <c r="BL576" s="43">
        <f t="shared" ca="1" si="929"/>
        <v>-8.4757988965631198E-6</v>
      </c>
      <c r="BM576" s="43">
        <f t="shared" ca="1" si="930"/>
        <v>1.0289838725722645E-4</v>
      </c>
      <c r="BN576" s="43">
        <f t="shared" ca="1" si="931"/>
        <v>6.1826974502910442E-5</v>
      </c>
      <c r="BO576" s="43">
        <f t="shared" ca="1" si="932"/>
        <v>5.8854389310939473E-5</v>
      </c>
      <c r="BP576" s="43">
        <f t="shared" ca="1" si="933"/>
        <v>1.0428402913070422E-4</v>
      </c>
      <c r="BQ576" s="43">
        <f t="shared" ca="1" si="934"/>
        <v>1.2597882756185171E-4</v>
      </c>
      <c r="BS576" s="43">
        <f t="shared" ca="1" si="935"/>
        <v>2.895399613589305E-5</v>
      </c>
      <c r="BT576" s="43">
        <f t="shared" ca="1" si="936"/>
        <v>6.7175162034590965E-5</v>
      </c>
      <c r="BU576" s="43">
        <f t="shared" ca="1" si="937"/>
        <v>3.7345738072538568E-5</v>
      </c>
      <c r="BV576" s="43">
        <f t="shared" ca="1" si="938"/>
        <v>1.1540809633318511E-4</v>
      </c>
      <c r="BW576" s="43">
        <f t="shared" ca="1" si="939"/>
        <v>1.0531397772341261E-4</v>
      </c>
      <c r="BX576" s="43">
        <f t="shared" ca="1" si="940"/>
        <v>1.4408443776576943E-5</v>
      </c>
      <c r="BY576" s="43">
        <f t="shared" ca="1" si="941"/>
        <v>-2.4502429544685977E-6</v>
      </c>
      <c r="BZ576" s="43">
        <f t="shared" ca="1" si="942"/>
        <v>9.2819411108144143E-5</v>
      </c>
      <c r="CA576" s="43">
        <f t="shared" ca="1" si="943"/>
        <v>2.9827967618800173E-4</v>
      </c>
      <c r="CB576" s="43">
        <f t="shared" ca="1" si="944"/>
        <v>9.4192583790470279E-5</v>
      </c>
      <c r="CD576" s="43">
        <f t="shared" ca="1" si="945"/>
        <v>2.0016879066563363E-4</v>
      </c>
      <c r="CE576" s="43">
        <f t="shared" ca="1" si="946"/>
        <v>3.4212302193387242E-6</v>
      </c>
      <c r="CF576" s="43">
        <f t="shared" ca="1" si="947"/>
        <v>-3.510798580892262E-5</v>
      </c>
      <c r="CG576" s="43">
        <f t="shared" ca="1" si="948"/>
        <v>1.8542322466187832E-5</v>
      </c>
      <c r="CH576" s="43">
        <f t="shared" ca="1" si="949"/>
        <v>8.4747408379272598E-5</v>
      </c>
      <c r="CI576" s="43">
        <f t="shared" ca="1" si="950"/>
        <v>4.815858893009967E-5</v>
      </c>
      <c r="CJ576" s="43">
        <f t="shared" ca="1" si="951"/>
        <v>9.9339782954279141E-6</v>
      </c>
      <c r="CK576" s="43">
        <f t="shared" ca="1" si="952"/>
        <v>-2.907149096953213E-5</v>
      </c>
      <c r="CL576" s="43">
        <f t="shared" ca="1" si="953"/>
        <v>8.9252342757245267E-5</v>
      </c>
      <c r="CN576" s="43">
        <f t="shared" ca="1" si="954"/>
        <v>-2.1931265356154948E-6</v>
      </c>
      <c r="CO576" s="43">
        <f t="shared" ca="1" si="955"/>
        <v>4.2861153806635202E-5</v>
      </c>
      <c r="CP576" s="43">
        <f t="shared" ca="1" si="956"/>
        <v>1.4614943443246833E-5</v>
      </c>
      <c r="CQ576" s="43">
        <f t="shared" ca="1" si="957"/>
        <v>1.4368657156184488E-4</v>
      </c>
      <c r="CR576" s="43">
        <f t="shared" ca="1" si="958"/>
        <v>2.9920557563992048E-5</v>
      </c>
      <c r="CS576" s="43">
        <f t="shared" ca="1" si="959"/>
        <v>6.6666174462265952E-5</v>
      </c>
      <c r="CT576" s="43">
        <f t="shared" ca="1" si="960"/>
        <v>4.3906665045350275E-5</v>
      </c>
      <c r="CU576" s="43">
        <f t="shared" ca="1" si="960"/>
        <v>1.5177767293717202E-4</v>
      </c>
      <c r="CW576" s="43">
        <f t="shared" ca="1" si="961"/>
        <v>3.7786090407922272E-5</v>
      </c>
      <c r="CX576" s="43">
        <f t="shared" ca="1" si="962"/>
        <v>5.5949445505702888E-5</v>
      </c>
      <c r="CY576" s="43">
        <f t="shared" ca="1" si="963"/>
        <v>7.4081343924409786E-6</v>
      </c>
      <c r="CZ576" s="43">
        <f t="shared" ca="1" si="964"/>
        <v>-2.3143304376480975E-5</v>
      </c>
      <c r="DA576" s="43">
        <f t="shared" ca="1" si="965"/>
        <v>5.0367792709372449E-5</v>
      </c>
      <c r="DB576" s="43">
        <f t="shared" ca="1" si="966"/>
        <v>3.7056340840374539E-5</v>
      </c>
      <c r="DC576" s="43">
        <f t="shared" ca="1" si="967"/>
        <v>2.00412494807022E-5</v>
      </c>
      <c r="DE576" s="43">
        <f t="shared" ca="1" si="968"/>
        <v>3.7281791991653091E-5</v>
      </c>
      <c r="DF576" s="43">
        <f t="shared" ca="1" si="969"/>
        <v>2.3826537205345555E-5</v>
      </c>
      <c r="DG576" s="43">
        <f t="shared" ca="1" si="970"/>
        <v>1.9358137531442926E-5</v>
      </c>
      <c r="DH576" s="43">
        <f t="shared" ca="1" si="971"/>
        <v>6.7836975531030934E-5</v>
      </c>
      <c r="DI576" s="43">
        <f t="shared" ca="1" si="972"/>
        <v>9.8963306362580223E-5</v>
      </c>
      <c r="DJ576" s="43">
        <f t="shared" ca="1" si="973"/>
        <v>3.9683418453365829E-5</v>
      </c>
      <c r="DL576" s="43">
        <f t="shared" ca="1" si="974"/>
        <v>6.3942287554747966E-6</v>
      </c>
      <c r="DM576" s="43">
        <f t="shared" ca="1" si="975"/>
        <v>-8.0019466973764501E-5</v>
      </c>
      <c r="DN576" s="43">
        <f t="shared" ca="1" si="976"/>
        <v>7.2566777145970104E-5</v>
      </c>
      <c r="DO576" s="43">
        <f t="shared" ca="1" si="977"/>
        <v>7.1938371762203827E-5</v>
      </c>
      <c r="DP576" s="43">
        <f t="shared" ca="1" si="978"/>
        <v>2.731127936407244E-5</v>
      </c>
      <c r="DR576" s="43">
        <f t="shared" ca="1" si="979"/>
        <v>1.2815586715123996E-5</v>
      </c>
      <c r="DS576" s="43">
        <f t="shared" ca="1" si="980"/>
        <v>1.5156022229435334E-5</v>
      </c>
      <c r="DT576" s="43">
        <f t="shared" ca="1" si="981"/>
        <v>1.9839306214065115E-5</v>
      </c>
      <c r="DU576" s="43">
        <f t="shared" ca="1" si="982"/>
        <v>8.6330636451161923E-5</v>
      </c>
      <c r="DW576" s="43">
        <f t="shared" ca="1" si="983"/>
        <v>-4.9333057892553568E-5</v>
      </c>
      <c r="DX576" s="43">
        <f t="shared" ca="1" si="984"/>
        <v>-1.805467791764478E-5</v>
      </c>
      <c r="DY576" s="43">
        <f t="shared" ca="1" si="985"/>
        <v>2.4700622695526358E-5</v>
      </c>
      <c r="EA576" s="43">
        <f t="shared" ca="1" si="986"/>
        <v>9.6111048312779181E-5</v>
      </c>
      <c r="EB576" s="43">
        <f t="shared" ca="1" si="987"/>
        <v>5.059667134078269E-5</v>
      </c>
      <c r="ED576" s="43">
        <f t="shared" ca="1" si="988"/>
        <v>5.3575548712969411E-5</v>
      </c>
    </row>
    <row r="577" spans="1:134" x14ac:dyDescent="0.3">
      <c r="A577">
        <f ca="1"/>
        <v>573</v>
      </c>
      <c r="B577" s="21">
        <f ca="1">LN(Data!C587/Data!C586)</f>
        <v>2.1987275129697868E-2</v>
      </c>
      <c r="C577" s="21">
        <f ca="1">LN(Data!D587/Data!D586)</f>
        <v>1.1563209574316672E-2</v>
      </c>
      <c r="D577" s="21">
        <f ca="1">LN(Data!E587/Data!E586)</f>
        <v>1.9406122632055253E-2</v>
      </c>
      <c r="E577" s="21">
        <f ca="1">LN(Data!F587/Data!F586)</f>
        <v>3.041252775967947E-2</v>
      </c>
      <c r="F577" s="21">
        <f ca="1">LN(Data!G587/Data!G586)</f>
        <v>1.5798116876591092E-2</v>
      </c>
      <c r="G577" s="21">
        <f ca="1">LN(Data!H587/Data!H586)</f>
        <v>3.3179226467690164E-2</v>
      </c>
      <c r="H577" s="21">
        <f ca="1">LN(Data!I587/Data!I586)</f>
        <v>-2.3115459117586997E-3</v>
      </c>
      <c r="I577" s="21">
        <f ca="1">LN(Data!J587/Data!J586)</f>
        <v>1.6769537753044239E-2</v>
      </c>
      <c r="J577" s="21">
        <f ca="1">LN(Data!K587/Data!K586)</f>
        <v>-1.0660782689922613E-2</v>
      </c>
      <c r="K577" s="21">
        <f ca="1">LN(Data!L587/Data!L586)</f>
        <v>-1.9529269587524277E-3</v>
      </c>
      <c r="L577" s="21">
        <f ca="1">LN(Data!M587/Data!M586)</f>
        <v>2.4658467942257227E-2</v>
      </c>
      <c r="M577" s="21">
        <f ca="1">LN(Data!N587/Data!N586)</f>
        <v>8.9792315965751095E-3</v>
      </c>
      <c r="N577" s="21">
        <f ca="1">LN(Data!O587/Data!O586)</f>
        <v>4.3793180067414665E-2</v>
      </c>
      <c r="O577" s="21">
        <f ca="1">LN(Data!P587/Data!P586)</f>
        <v>4.428596240296988E-3</v>
      </c>
      <c r="Q577" s="41">
        <f t="shared" ca="1" si="885"/>
        <v>2.6355962740259197E-4</v>
      </c>
      <c r="R577" s="41">
        <f t="shared" ca="1" si="886"/>
        <v>1.7938081413061487E-4</v>
      </c>
      <c r="S577" s="41">
        <f t="shared" ca="1" si="887"/>
        <v>9.8540683623626999E-4</v>
      </c>
      <c r="T577" s="41">
        <f t="shared" ca="1" si="888"/>
        <v>1.1167137708912604E-3</v>
      </c>
      <c r="U577" s="41">
        <f t="shared" ca="1" si="889"/>
        <v>3.5872601130693929E-4</v>
      </c>
      <c r="V577" s="41">
        <f t="shared" ca="1" si="890"/>
        <v>4.5701408745958108E-4</v>
      </c>
      <c r="W577" s="41">
        <f t="shared" ca="1" si="891"/>
        <v>1.1076184431841617E-4</v>
      </c>
      <c r="X577" s="41">
        <f t="shared" ca="1" si="892"/>
        <v>1.6260055611402321E-4</v>
      </c>
      <c r="Y577" s="41">
        <f t="shared" ca="1" si="893"/>
        <v>9.4033369771301631E-5</v>
      </c>
      <c r="Z577" s="41">
        <f t="shared" ca="1" si="894"/>
        <v>1.3379981949249642E-4</v>
      </c>
      <c r="AA577" s="41">
        <f t="shared" ca="1" si="895"/>
        <v>4.765366997953579E-4</v>
      </c>
      <c r="AB577" s="41">
        <f t="shared" ca="1" si="896"/>
        <v>1.8067646407472928E-4</v>
      </c>
      <c r="AC577" s="41">
        <f t="shared" ca="1" si="897"/>
        <v>2.2304923921274872E-4</v>
      </c>
      <c r="AD577" s="41">
        <f t="shared" ca="1" si="898"/>
        <v>8.8436855358635082E-5</v>
      </c>
      <c r="AF577" s="43">
        <f t="shared" ca="1" si="899"/>
        <v>1.392308774369586E-4</v>
      </c>
      <c r="AG577" s="43">
        <f t="shared" ca="1" si="900"/>
        <v>2.4155098424138305E-4</v>
      </c>
      <c r="AH577" s="43">
        <f t="shared" ca="1" si="901"/>
        <v>1.8242618918154767E-4</v>
      </c>
      <c r="AI577" s="43">
        <f t="shared" ca="1" si="902"/>
        <v>4.778711058719488E-5</v>
      </c>
      <c r="AJ577" s="43">
        <f t="shared" ca="1" si="903"/>
        <v>1.9179993158167808E-4</v>
      </c>
      <c r="AK577" s="43">
        <f t="shared" ca="1" si="904"/>
        <v>2.3393257817633756E-5</v>
      </c>
      <c r="AL577" s="43">
        <f t="shared" ca="1" si="905"/>
        <v>8.8340251423936681E-5</v>
      </c>
      <c r="AM577" s="43">
        <f t="shared" ca="1" si="906"/>
        <v>2.1138838870568366E-5</v>
      </c>
      <c r="AN577" s="43">
        <f t="shared" ca="1" si="907"/>
        <v>6.8762081086471254E-5</v>
      </c>
      <c r="AO577" s="43">
        <f t="shared" ca="1" si="908"/>
        <v>9.1300937375850236E-5</v>
      </c>
      <c r="AP577" s="43">
        <f t="shared" ca="1" si="909"/>
        <v>7.2121988010438718E-5</v>
      </c>
      <c r="AQ577" s="43">
        <f t="shared" ca="1" si="910"/>
        <v>1.0288298015817401E-4</v>
      </c>
      <c r="AR577" s="43">
        <f t="shared" ca="1" si="911"/>
        <v>1.0007894859877017E-4</v>
      </c>
      <c r="AT577" s="43">
        <f t="shared" ca="1" si="912"/>
        <v>2.4231584172234471E-4</v>
      </c>
      <c r="AU577" s="43">
        <f t="shared" ca="1" si="913"/>
        <v>1.1367370510557634E-4</v>
      </c>
      <c r="AV577" s="43">
        <f t="shared" ca="1" si="914"/>
        <v>3.7214868087382678E-5</v>
      </c>
      <c r="AW577" s="43">
        <f t="shared" ca="1" si="915"/>
        <v>1.6692464956312241E-4</v>
      </c>
      <c r="AX577" s="43">
        <f t="shared" ca="1" si="916"/>
        <v>1.8030584957586484E-5</v>
      </c>
      <c r="AY577" s="43">
        <f t="shared" ca="1" si="917"/>
        <v>7.5070490240228388E-5</v>
      </c>
      <c r="AZ577" s="43">
        <f t="shared" ca="1" si="918"/>
        <v>1.2453078550267998E-5</v>
      </c>
      <c r="BA577" s="43">
        <f t="shared" ca="1" si="919"/>
        <v>7.7768030634738688E-5</v>
      </c>
      <c r="BB577" s="43">
        <f t="shared" ca="1" si="920"/>
        <v>6.1398187095544946E-5</v>
      </c>
      <c r="BC577" s="43">
        <f t="shared" ca="1" si="921"/>
        <v>4.0215417654735693E-5</v>
      </c>
      <c r="BD577" s="43">
        <f t="shared" ca="1" si="922"/>
        <v>7.3752478452090509E-5</v>
      </c>
      <c r="BE577" s="43">
        <f t="shared" ca="1" si="923"/>
        <v>9.1243188450755767E-5</v>
      </c>
      <c r="BG577" s="43">
        <f t="shared" ca="1" si="924"/>
        <v>3.4948306758261695E-4</v>
      </c>
      <c r="BH577" s="43">
        <f t="shared" ca="1" si="925"/>
        <v>9.6586407047869274E-5</v>
      </c>
      <c r="BI577" s="43">
        <f t="shared" ca="1" si="926"/>
        <v>2.7361923959388348E-4</v>
      </c>
      <c r="BJ577" s="43">
        <f t="shared" ca="1" si="927"/>
        <v>3.399945625395062E-5</v>
      </c>
      <c r="BK577" s="43">
        <f t="shared" ca="1" si="928"/>
        <v>1.7536573862625675E-4</v>
      </c>
      <c r="BL577" s="43">
        <f t="shared" ca="1" si="929"/>
        <v>4.6721347405972651E-5</v>
      </c>
      <c r="BM577" s="43">
        <f t="shared" ca="1" si="930"/>
        <v>5.0863359257675703E-5</v>
      </c>
      <c r="BN577" s="43">
        <f t="shared" ca="1" si="931"/>
        <v>1.4290901863440748E-4</v>
      </c>
      <c r="BO577" s="43">
        <f t="shared" ca="1" si="932"/>
        <v>1.5731177236143212E-4</v>
      </c>
      <c r="BP577" s="43">
        <f t="shared" ca="1" si="933"/>
        <v>1.9424055596526551E-4</v>
      </c>
      <c r="BQ577" s="43">
        <f t="shared" ca="1" si="934"/>
        <v>1.164821352827423E-4</v>
      </c>
      <c r="BS577" s="43">
        <f t="shared" ca="1" si="935"/>
        <v>2.265266759633768E-5</v>
      </c>
      <c r="BT577" s="43">
        <f t="shared" ca="1" si="936"/>
        <v>9.6702918552204659E-5</v>
      </c>
      <c r="BU577" s="43">
        <f t="shared" ca="1" si="937"/>
        <v>7.7420391572334318E-5</v>
      </c>
      <c r="BV577" s="43">
        <f t="shared" ca="1" si="938"/>
        <v>1.7057028839518533E-4</v>
      </c>
      <c r="BW577" s="43">
        <f t="shared" ca="1" si="939"/>
        <v>1.2561104207228663E-4</v>
      </c>
      <c r="BX577" s="43">
        <f t="shared" ca="1" si="940"/>
        <v>-8.7758019759966198E-6</v>
      </c>
      <c r="BY577" s="43">
        <f t="shared" ca="1" si="941"/>
        <v>3.8963264737859265E-5</v>
      </c>
      <c r="BZ577" s="43">
        <f t="shared" ca="1" si="942"/>
        <v>1.3688618523234546E-4</v>
      </c>
      <c r="CA577" s="43">
        <f t="shared" ca="1" si="943"/>
        <v>3.272082136215464E-4</v>
      </c>
      <c r="CB577" s="43">
        <f t="shared" ca="1" si="944"/>
        <v>8.7597859129561311E-5</v>
      </c>
      <c r="CD577" s="43">
        <f t="shared" ca="1" si="945"/>
        <v>1.8599331273390959E-4</v>
      </c>
      <c r="CE577" s="43">
        <f t="shared" ca="1" si="946"/>
        <v>4.8555112398722654E-7</v>
      </c>
      <c r="CF577" s="43">
        <f t="shared" ca="1" si="947"/>
        <v>-3.7007655769470674E-5</v>
      </c>
      <c r="CG577" s="43">
        <f t="shared" ca="1" si="948"/>
        <v>1.5712389309331274E-5</v>
      </c>
      <c r="CH577" s="43">
        <f t="shared" ca="1" si="949"/>
        <v>8.1102747280145529E-5</v>
      </c>
      <c r="CI577" s="43">
        <f t="shared" ca="1" si="950"/>
        <v>4.2606348990979804E-5</v>
      </c>
      <c r="CJ577" s="43">
        <f t="shared" ca="1" si="951"/>
        <v>6.1351756735169928E-6</v>
      </c>
      <c r="CK577" s="43">
        <f t="shared" ca="1" si="952"/>
        <v>-3.0348609847702256E-5</v>
      </c>
      <c r="CL577" s="43">
        <f t="shared" ca="1" si="953"/>
        <v>8.3958060306920195E-5</v>
      </c>
      <c r="CN577" s="43">
        <f t="shared" ca="1" si="954"/>
        <v>1.8014246605688802E-5</v>
      </c>
      <c r="CO577" s="43">
        <f t="shared" ca="1" si="955"/>
        <v>6.9745401220547201E-5</v>
      </c>
      <c r="CP577" s="43">
        <f t="shared" ca="1" si="956"/>
        <v>2.6365487178761152E-5</v>
      </c>
      <c r="CQ577" s="43">
        <f t="shared" ca="1" si="957"/>
        <v>1.2447617523599888E-4</v>
      </c>
      <c r="CR577" s="43">
        <f t="shared" ca="1" si="958"/>
        <v>4.7703475552096021E-5</v>
      </c>
      <c r="CS577" s="43">
        <f t="shared" ca="1" si="959"/>
        <v>8.6215089621850875E-5</v>
      </c>
      <c r="CT577" s="43">
        <f t="shared" ca="1" si="960"/>
        <v>6.3487701881087278E-5</v>
      </c>
      <c r="CU577" s="43">
        <f t="shared" ca="1" si="960"/>
        <v>1.4222354255499176E-4</v>
      </c>
      <c r="CW577" s="43">
        <f t="shared" ca="1" si="961"/>
        <v>7.2661452577494809E-5</v>
      </c>
      <c r="CX577" s="43">
        <f t="shared" ca="1" si="962"/>
        <v>6.8515088044131329E-5</v>
      </c>
      <c r="CY577" s="43">
        <f t="shared" ca="1" si="963"/>
        <v>-6.3888401495804873E-6</v>
      </c>
      <c r="CZ577" s="43">
        <f t="shared" ca="1" si="964"/>
        <v>2.9324234364515803E-6</v>
      </c>
      <c r="DA577" s="43">
        <f t="shared" ca="1" si="965"/>
        <v>7.7039764033567565E-5</v>
      </c>
      <c r="DB577" s="43">
        <f t="shared" ca="1" si="966"/>
        <v>6.2845582848517306E-5</v>
      </c>
      <c r="DC577" s="43">
        <f t="shared" ca="1" si="967"/>
        <v>1.8274535848187624E-5</v>
      </c>
      <c r="DE577" s="43">
        <f t="shared" ca="1" si="968"/>
        <v>5.8407111080937029E-5</v>
      </c>
      <c r="DF577" s="43">
        <f t="shared" ca="1" si="969"/>
        <v>2.8056952202177638E-6</v>
      </c>
      <c r="DG577" s="43">
        <f t="shared" ca="1" si="970"/>
        <v>5.4418496160312359E-5</v>
      </c>
      <c r="DH577" s="43">
        <f t="shared" ca="1" si="971"/>
        <v>1.0733492184530727E-4</v>
      </c>
      <c r="DI577" s="43">
        <f t="shared" ca="1" si="972"/>
        <v>1.3412663799893443E-4</v>
      </c>
      <c r="DJ577" s="43">
        <f t="shared" ca="1" si="973"/>
        <v>3.6474542028112603E-5</v>
      </c>
      <c r="DL577" s="43">
        <f t="shared" ca="1" si="974"/>
        <v>-2.3879868100779127E-6</v>
      </c>
      <c r="DM577" s="43">
        <f t="shared" ca="1" si="975"/>
        <v>-5.9690375783843434E-5</v>
      </c>
      <c r="DN577" s="43">
        <f t="shared" ca="1" si="976"/>
        <v>8.6889982606397115E-5</v>
      </c>
      <c r="DO577" s="43">
        <f t="shared" ca="1" si="977"/>
        <v>8.5241689772461146E-5</v>
      </c>
      <c r="DP577" s="43">
        <f t="shared" ca="1" si="978"/>
        <v>2.531770291241094E-5</v>
      </c>
      <c r="DR577" s="43">
        <f t="shared" ca="1" si="979"/>
        <v>-9.7485650109894811E-7</v>
      </c>
      <c r="DS577" s="43">
        <f t="shared" ca="1" si="980"/>
        <v>-1.4157985459239666E-6</v>
      </c>
      <c r="DT577" s="43">
        <f t="shared" ca="1" si="981"/>
        <v>3.8733706695483321E-6</v>
      </c>
      <c r="DU577" s="43">
        <f t="shared" ca="1" si="982"/>
        <v>8.1448412381823076E-5</v>
      </c>
      <c r="DW577" s="43">
        <f t="shared" ca="1" si="983"/>
        <v>-1.7415084764044693E-5</v>
      </c>
      <c r="DX577" s="43">
        <f t="shared" ca="1" si="984"/>
        <v>1.0346854560642795E-5</v>
      </c>
      <c r="DY577" s="43">
        <f t="shared" ca="1" si="985"/>
        <v>2.2668332892627557E-5</v>
      </c>
      <c r="EA577" s="43">
        <f t="shared" ca="1" si="986"/>
        <v>1.2320317645770495E-4</v>
      </c>
      <c r="EB577" s="43">
        <f t="shared" ca="1" si="987"/>
        <v>4.6899019412000808E-5</v>
      </c>
      <c r="ED577" s="43">
        <f t="shared" ca="1" si="988"/>
        <v>4.9736641301456627E-5</v>
      </c>
    </row>
    <row r="578" spans="1:134" x14ac:dyDescent="0.3">
      <c r="A578">
        <f ca="1"/>
        <v>574</v>
      </c>
      <c r="B578" s="21">
        <f ca="1">LN(Data!C588/Data!C587)</f>
        <v>5.2114017332771934E-3</v>
      </c>
      <c r="C578" s="21">
        <f ca="1">LN(Data!D588/Data!D587)</f>
        <v>4.506357482580851E-3</v>
      </c>
      <c r="D578" s="21">
        <f ca="1">LN(Data!E588/Data!E587)</f>
        <v>1.0922438682733251E-2</v>
      </c>
      <c r="E578" s="21">
        <f ca="1">LN(Data!F588/Data!F587)</f>
        <v>-1.5444322427473631E-2</v>
      </c>
      <c r="F578" s="21">
        <f ca="1">LN(Data!G588/Data!G587)</f>
        <v>4.9697173508352161E-3</v>
      </c>
      <c r="G578" s="21">
        <f ca="1">LN(Data!H588/Data!H587)</f>
        <v>-4.1308148239677465E-3</v>
      </c>
      <c r="H578" s="21">
        <f ca="1">LN(Data!I588/Data!I587)</f>
        <v>2.8885984716113329E-3</v>
      </c>
      <c r="I578" s="21">
        <f ca="1">LN(Data!J588/Data!J587)</f>
        <v>-1.489230799207936E-2</v>
      </c>
      <c r="J578" s="21">
        <f ca="1">LN(Data!K588/Data!K587)</f>
        <v>6.1858766069400675E-3</v>
      </c>
      <c r="K578" s="21">
        <f ca="1">LN(Data!L588/Data!L587)</f>
        <v>1.5657992666304153E-2</v>
      </c>
      <c r="L578" s="21">
        <f ca="1">LN(Data!M588/Data!M587)</f>
        <v>-2.963640605287852E-3</v>
      </c>
      <c r="M578" s="21">
        <f ca="1">LN(Data!N588/Data!N587)</f>
        <v>-8.0924446629073894E-3</v>
      </c>
      <c r="N578" s="21">
        <f ca="1">LN(Data!O588/Data!O587)</f>
        <v>-8.9546801316199784E-3</v>
      </c>
      <c r="O578" s="21">
        <f ca="1">LN(Data!P588/Data!P587)</f>
        <v>8.6075729390965878E-3</v>
      </c>
      <c r="Q578" s="41">
        <f t="shared" ca="1" si="885"/>
        <v>2.7675246581617828E-4</v>
      </c>
      <c r="R578" s="41">
        <f t="shared" ca="1" si="886"/>
        <v>1.766404342223521E-4</v>
      </c>
      <c r="S578" s="41">
        <f t="shared" ca="1" si="887"/>
        <v>9.4887828179871577E-4</v>
      </c>
      <c r="T578" s="41">
        <f t="shared" ca="1" si="888"/>
        <v>1.1052062553217814E-3</v>
      </c>
      <c r="U578" s="41">
        <f t="shared" ca="1" si="889"/>
        <v>3.5217728043930889E-4</v>
      </c>
      <c r="V578" s="41">
        <f t="shared" ca="1" si="890"/>
        <v>4.956449063516625E-4</v>
      </c>
      <c r="W578" s="41">
        <f t="shared" ca="1" si="891"/>
        <v>1.044367283294413E-4</v>
      </c>
      <c r="X578" s="41">
        <f t="shared" ca="1" si="892"/>
        <v>1.6971756653422836E-4</v>
      </c>
      <c r="Y578" s="41">
        <f t="shared" ca="1" si="893"/>
        <v>9.5210504838728741E-5</v>
      </c>
      <c r="Z578" s="41">
        <f t="shared" ca="1" si="894"/>
        <v>1.2600066574531996E-4</v>
      </c>
      <c r="AA578" s="41">
        <f t="shared" ca="1" si="895"/>
        <v>4.8442690028319607E-4</v>
      </c>
      <c r="AB578" s="41">
        <f t="shared" ca="1" si="896"/>
        <v>1.7467347223414149E-4</v>
      </c>
      <c r="AC578" s="41">
        <f t="shared" ca="1" si="897"/>
        <v>3.2473684208500421E-4</v>
      </c>
      <c r="AD578" s="41">
        <f t="shared" ca="1" si="898"/>
        <v>8.4307391916691325E-5</v>
      </c>
      <c r="AF578" s="43">
        <f t="shared" ca="1" si="899"/>
        <v>1.4613163300831252E-4</v>
      </c>
      <c r="AG578" s="43">
        <f t="shared" ca="1" si="900"/>
        <v>2.5265919063759937E-4</v>
      </c>
      <c r="AH578" s="43">
        <f t="shared" ca="1" si="901"/>
        <v>2.1160193474515363E-4</v>
      </c>
      <c r="AI578" s="43">
        <f t="shared" ca="1" si="902"/>
        <v>6.576133648976709E-5</v>
      </c>
      <c r="AJ578" s="43">
        <f t="shared" ca="1" si="903"/>
        <v>2.2406318254291686E-4</v>
      </c>
      <c r="AK578" s="43">
        <f t="shared" ca="1" si="904"/>
        <v>1.8940186592369714E-5</v>
      </c>
      <c r="AL578" s="43">
        <f t="shared" ca="1" si="905"/>
        <v>1.0516282276094284E-4</v>
      </c>
      <c r="AM578" s="43">
        <f t="shared" ca="1" si="906"/>
        <v>5.8064148122593115E-6</v>
      </c>
      <c r="AN578" s="43">
        <f t="shared" ca="1" si="907"/>
        <v>6.2059983680265345E-5</v>
      </c>
      <c r="AO578" s="43">
        <f t="shared" ca="1" si="908"/>
        <v>1.1835323226869391E-4</v>
      </c>
      <c r="AP578" s="43">
        <f t="shared" ca="1" si="909"/>
        <v>7.9640398863842796E-5</v>
      </c>
      <c r="AQ578" s="43">
        <f t="shared" ca="1" si="910"/>
        <v>1.5448356328548243E-4</v>
      </c>
      <c r="AR578" s="43">
        <f t="shared" ca="1" si="911"/>
        <v>9.9916577521269275E-5</v>
      </c>
      <c r="AT578" s="43">
        <f t="shared" ca="1" si="912"/>
        <v>2.4124071500016472E-4</v>
      </c>
      <c r="AU578" s="43">
        <f t="shared" ca="1" si="913"/>
        <v>1.2795326872943561E-4</v>
      </c>
      <c r="AV578" s="43">
        <f t="shared" ca="1" si="914"/>
        <v>4.5942592181554039E-5</v>
      </c>
      <c r="AW578" s="43">
        <f t="shared" ca="1" si="915"/>
        <v>1.7992867153891203E-4</v>
      </c>
      <c r="AX578" s="43">
        <f t="shared" ca="1" si="916"/>
        <v>1.5345016471032047E-5</v>
      </c>
      <c r="AY578" s="43">
        <f t="shared" ca="1" si="917"/>
        <v>8.2200841595986659E-5</v>
      </c>
      <c r="AZ578" s="43">
        <f t="shared" ca="1" si="918"/>
        <v>4.3095219690625538E-6</v>
      </c>
      <c r="BA578" s="43">
        <f t="shared" ca="1" si="919"/>
        <v>7.1747022574211126E-5</v>
      </c>
      <c r="BB578" s="43">
        <f t="shared" ca="1" si="920"/>
        <v>7.4822157825685636E-5</v>
      </c>
      <c r="BC578" s="43">
        <f t="shared" ca="1" si="921"/>
        <v>4.4032216801503001E-5</v>
      </c>
      <c r="BD578" s="43">
        <f t="shared" ca="1" si="922"/>
        <v>9.9710712887683299E-5</v>
      </c>
      <c r="BE578" s="43">
        <f t="shared" ca="1" si="923"/>
        <v>8.8841124330505511E-5</v>
      </c>
      <c r="BG578" s="43">
        <f t="shared" ca="1" si="924"/>
        <v>3.639254381229674E-4</v>
      </c>
      <c r="BH578" s="43">
        <f t="shared" ca="1" si="925"/>
        <v>1.0918603423275723E-4</v>
      </c>
      <c r="BI578" s="43">
        <f t="shared" ca="1" si="926"/>
        <v>2.9583489347837421E-4</v>
      </c>
      <c r="BJ578" s="43">
        <f t="shared" ca="1" si="927"/>
        <v>2.9268000272720663E-5</v>
      </c>
      <c r="BK578" s="43">
        <f t="shared" ca="1" si="928"/>
        <v>1.8436969667578876E-4</v>
      </c>
      <c r="BL578" s="43">
        <f t="shared" ca="1" si="929"/>
        <v>3.1504999187554475E-5</v>
      </c>
      <c r="BM578" s="43">
        <f t="shared" ca="1" si="930"/>
        <v>4.553763329903538E-5</v>
      </c>
      <c r="BN578" s="43">
        <f t="shared" ca="1" si="931"/>
        <v>1.6304599268470585E-4</v>
      </c>
      <c r="BO578" s="43">
        <f t="shared" ca="1" si="932"/>
        <v>1.5832819019003189E-4</v>
      </c>
      <c r="BP578" s="43">
        <f t="shared" ca="1" si="933"/>
        <v>2.335774719775052E-4</v>
      </c>
      <c r="BQ578" s="43">
        <f t="shared" ca="1" si="934"/>
        <v>1.1464972006940149E-4</v>
      </c>
      <c r="BS578" s="43">
        <f t="shared" ca="1" si="935"/>
        <v>5.0121147624156677E-5</v>
      </c>
      <c r="BT578" s="43">
        <f t="shared" ca="1" si="936"/>
        <v>1.5144459219867157E-4</v>
      </c>
      <c r="BU578" s="43">
        <f t="shared" ca="1" si="937"/>
        <v>6.8557170825446143E-5</v>
      </c>
      <c r="BV578" s="43">
        <f t="shared" ca="1" si="938"/>
        <v>1.9093631303736128E-4</v>
      </c>
      <c r="BW578" s="43">
        <f t="shared" ca="1" si="939"/>
        <v>9.862109857811849E-5</v>
      </c>
      <c r="BX578" s="43">
        <f t="shared" ca="1" si="940"/>
        <v>-1.1812860578177901E-5</v>
      </c>
      <c r="BY578" s="43">
        <f t="shared" ca="1" si="941"/>
        <v>8.16210493018916E-5</v>
      </c>
      <c r="BZ578" s="43">
        <f t="shared" ca="1" si="942"/>
        <v>1.4505788192989064E-4</v>
      </c>
      <c r="CA578" s="43">
        <f t="shared" ca="1" si="943"/>
        <v>3.8748739907334712E-4</v>
      </c>
      <c r="CB578" s="43">
        <f t="shared" ca="1" si="944"/>
        <v>9.0423075947454297E-5</v>
      </c>
      <c r="CD578" s="43">
        <f t="shared" ca="1" si="945"/>
        <v>2.0628387182656225E-4</v>
      </c>
      <c r="CE578" s="43">
        <f t="shared" ca="1" si="946"/>
        <v>-1.7346662922262245E-6</v>
      </c>
      <c r="CF578" s="43">
        <f t="shared" ca="1" si="947"/>
        <v>-1.8891569379962438E-5</v>
      </c>
      <c r="CG578" s="43">
        <f t="shared" ca="1" si="948"/>
        <v>4.6644284948911905E-6</v>
      </c>
      <c r="CH578" s="43">
        <f t="shared" ca="1" si="949"/>
        <v>7.4385428342587813E-5</v>
      </c>
      <c r="CI578" s="43">
        <f t="shared" ca="1" si="950"/>
        <v>6.3423409564488287E-5</v>
      </c>
      <c r="CJ578" s="43">
        <f t="shared" ca="1" si="951"/>
        <v>1.4278362146586373E-5</v>
      </c>
      <c r="CK578" s="43">
        <f t="shared" ca="1" si="952"/>
        <v>1.2983293369316888E-5</v>
      </c>
      <c r="CL578" s="43">
        <f t="shared" ca="1" si="953"/>
        <v>8.3118385548711608E-5</v>
      </c>
      <c r="CN578" s="43">
        <f t="shared" ca="1" si="954"/>
        <v>1.2331673491545154E-5</v>
      </c>
      <c r="CO578" s="43">
        <f t="shared" ca="1" si="955"/>
        <v>9.8944694599318485E-5</v>
      </c>
      <c r="CP578" s="43">
        <f t="shared" ca="1" si="956"/>
        <v>3.5605665565290505E-6</v>
      </c>
      <c r="CQ578" s="43">
        <f t="shared" ca="1" si="957"/>
        <v>1.1311980837148069E-4</v>
      </c>
      <c r="CR578" s="43">
        <f t="shared" ca="1" si="958"/>
        <v>9.3930200551116123E-5</v>
      </c>
      <c r="CS578" s="43">
        <f t="shared" ca="1" si="959"/>
        <v>9.8917621763456112E-5</v>
      </c>
      <c r="CT578" s="43">
        <f t="shared" ca="1" si="960"/>
        <v>1.4685987012004725E-4</v>
      </c>
      <c r="CU578" s="43">
        <f t="shared" ca="1" si="960"/>
        <v>1.4250637385713875E-4</v>
      </c>
      <c r="CW578" s="43">
        <f t="shared" ca="1" si="961"/>
        <v>6.5975952036737169E-5</v>
      </c>
      <c r="CX578" s="43">
        <f t="shared" ca="1" si="962"/>
        <v>6.5882756080065747E-5</v>
      </c>
      <c r="CY578" s="43">
        <f t="shared" ca="1" si="963"/>
        <v>-5.7346529209576061E-6</v>
      </c>
      <c r="CZ578" s="43">
        <f t="shared" ca="1" si="964"/>
        <v>-6.6347281546497645E-7</v>
      </c>
      <c r="DA578" s="43">
        <f t="shared" ca="1" si="965"/>
        <v>7.1172023826285646E-5</v>
      </c>
      <c r="DB578" s="43">
        <f t="shared" ca="1" si="966"/>
        <v>5.300105109674156E-5</v>
      </c>
      <c r="DC578" s="43">
        <f t="shared" ca="1" si="967"/>
        <v>1.656384948525106E-5</v>
      </c>
      <c r="DE578" s="43">
        <f t="shared" ca="1" si="968"/>
        <v>4.4176100548341333E-5</v>
      </c>
      <c r="DF578" s="43">
        <f t="shared" ca="1" si="969"/>
        <v>6.7237256518049427E-7</v>
      </c>
      <c r="DG578" s="43">
        <f t="shared" ca="1" si="970"/>
        <v>7.5964052936088462E-5</v>
      </c>
      <c r="DH578" s="43">
        <f t="shared" ca="1" si="971"/>
        <v>1.0992948032971448E-4</v>
      </c>
      <c r="DI578" s="43">
        <f t="shared" ca="1" si="972"/>
        <v>1.7014252290698087E-4</v>
      </c>
      <c r="DJ578" s="43">
        <f t="shared" ca="1" si="973"/>
        <v>3.8742000217104861E-5</v>
      </c>
      <c r="DL578" s="43">
        <f t="shared" ca="1" si="974"/>
        <v>-9.9552380648017112E-7</v>
      </c>
      <c r="DM578" s="43">
        <f t="shared" ca="1" si="975"/>
        <v>-7.1881667328742489E-5</v>
      </c>
      <c r="DN578" s="43">
        <f t="shared" ca="1" si="976"/>
        <v>7.5933045443598828E-5</v>
      </c>
      <c r="DO578" s="43">
        <f t="shared" ca="1" si="977"/>
        <v>5.2115013826151953E-5</v>
      </c>
      <c r="DP578" s="43">
        <f t="shared" ca="1" si="978"/>
        <v>2.0965902609313409E-5</v>
      </c>
      <c r="DR578" s="43">
        <f t="shared" ca="1" si="979"/>
        <v>-3.8057363193910124E-6</v>
      </c>
      <c r="DS578" s="43">
        <f t="shared" ca="1" si="980"/>
        <v>-2.3829976403985174E-6</v>
      </c>
      <c r="DT578" s="43">
        <f t="shared" ca="1" si="981"/>
        <v>-1.490524488413786E-6</v>
      </c>
      <c r="DU578" s="43">
        <f t="shared" ca="1" si="982"/>
        <v>7.604258413968736E-5</v>
      </c>
      <c r="DW578" s="43">
        <f t="shared" ca="1" si="983"/>
        <v>-3.0853340099869661E-6</v>
      </c>
      <c r="DX578" s="43">
        <f t="shared" ca="1" si="984"/>
        <v>7.451840689391485E-5</v>
      </c>
      <c r="DY578" s="43">
        <f t="shared" ca="1" si="985"/>
        <v>2.7860376824303756E-5</v>
      </c>
      <c r="EA578" s="43">
        <f t="shared" ca="1" si="986"/>
        <v>1.3940473224079267E-4</v>
      </c>
      <c r="EB578" s="43">
        <f t="shared" ca="1" si="987"/>
        <v>4.6471001724641666E-5</v>
      </c>
      <c r="ED578" s="43">
        <f t="shared" ca="1" si="988"/>
        <v>5.8388981579201327E-5</v>
      </c>
    </row>
    <row r="579" spans="1:134" x14ac:dyDescent="0.3">
      <c r="A579">
        <f ca="1"/>
        <v>575</v>
      </c>
      <c r="B579" s="21">
        <f ca="1">LN(Data!C589/Data!C588)</f>
        <v>-1.7001590157273334E-2</v>
      </c>
      <c r="C579" s="21">
        <f ca="1">LN(Data!D589/Data!D588)</f>
        <v>-5.5333679456556883E-3</v>
      </c>
      <c r="D579" s="21">
        <f ca="1">LN(Data!E589/Data!E588)</f>
        <v>-1.0312496608318953E-2</v>
      </c>
      <c r="E579" s="21">
        <f ca="1">LN(Data!F589/Data!F588)</f>
        <v>-1.7484834379301175E-2</v>
      </c>
      <c r="F579" s="21">
        <f ca="1">LN(Data!G589/Data!G588)</f>
        <v>-1.5379737364805869E-2</v>
      </c>
      <c r="G579" s="21">
        <f ca="1">LN(Data!H589/Data!H588)</f>
        <v>-3.4554284554202228E-3</v>
      </c>
      <c r="H579" s="21">
        <f ca="1">LN(Data!I589/Data!I588)</f>
        <v>-4.7545707660795163E-3</v>
      </c>
      <c r="I579" s="21">
        <f ca="1">LN(Data!J589/Data!J588)</f>
        <v>-2.1995577692110461E-2</v>
      </c>
      <c r="J579" s="21">
        <f ca="1">LN(Data!K589/Data!K588)</f>
        <v>-4.7766317288430249E-3</v>
      </c>
      <c r="K579" s="21">
        <f ca="1">LN(Data!L589/Data!L588)</f>
        <v>-2.2477331451158352E-3</v>
      </c>
      <c r="L579" s="21">
        <f ca="1">LN(Data!M589/Data!M588)</f>
        <v>-1.0327114155849517E-2</v>
      </c>
      <c r="M579" s="21">
        <f ca="1">LN(Data!N589/Data!N588)</f>
        <v>-6.8932563655879856E-3</v>
      </c>
      <c r="N579" s="21">
        <f ca="1">LN(Data!O589/Data!O588)</f>
        <v>-1.1556773695143551E-2</v>
      </c>
      <c r="O579" s="21">
        <f ca="1">LN(Data!P589/Data!P588)</f>
        <v>-8.0466122792817122E-3</v>
      </c>
      <c r="Q579" s="41">
        <f t="shared" ca="1" si="885"/>
        <v>2.6177684034874385E-4</v>
      </c>
      <c r="R579" s="41">
        <f t="shared" ca="1" si="886"/>
        <v>1.6726044363465971E-4</v>
      </c>
      <c r="S579" s="41">
        <f t="shared" ca="1" si="887"/>
        <v>8.9910356489747683E-4</v>
      </c>
      <c r="T579" s="41">
        <f t="shared" ca="1" si="888"/>
        <v>1.0532055057171003E-3</v>
      </c>
      <c r="U579" s="41">
        <f t="shared" ca="1" si="889"/>
        <v>3.3252852904578191E-4</v>
      </c>
      <c r="V579" s="41">
        <f t="shared" ca="1" si="890"/>
        <v>4.6693002983715743E-4</v>
      </c>
      <c r="W579" s="41">
        <f t="shared" ca="1" si="891"/>
        <v>9.8671164697486542E-5</v>
      </c>
      <c r="X579" s="41">
        <f t="shared" ca="1" si="892"/>
        <v>1.728413627820317E-4</v>
      </c>
      <c r="Y579" s="41">
        <f t="shared" ca="1" si="893"/>
        <v>9.1793778712182309E-5</v>
      </c>
      <c r="Z579" s="41">
        <f t="shared" ca="1" si="894"/>
        <v>1.3315098986088283E-4</v>
      </c>
      <c r="AA579" s="41">
        <f t="shared" ca="1" si="895"/>
        <v>4.5588827620444294E-4</v>
      </c>
      <c r="AB579" s="41">
        <f t="shared" ca="1" si="896"/>
        <v>1.6812232353742609E-4</v>
      </c>
      <c r="AC579" s="41">
        <f t="shared" ca="1" si="897"/>
        <v>3.1006380933548173E-4</v>
      </c>
      <c r="AD579" s="41">
        <f t="shared" ca="1" si="898"/>
        <v>8.3694367115801912E-5</v>
      </c>
      <c r="AF579" s="43">
        <f t="shared" ca="1" si="899"/>
        <v>1.3877280137954305E-4</v>
      </c>
      <c r="AG579" s="43">
        <f t="shared" ca="1" si="900"/>
        <v>2.4091491215231199E-4</v>
      </c>
      <c r="AH579" s="43">
        <f t="shared" ca="1" si="901"/>
        <v>1.9407662454037471E-4</v>
      </c>
      <c r="AI579" s="43">
        <f t="shared" ca="1" si="902"/>
        <v>6.3369607917343482E-5</v>
      </c>
      <c r="AJ579" s="43">
        <f t="shared" ca="1" si="903"/>
        <v>2.0932775145833348E-4</v>
      </c>
      <c r="AK579" s="43">
        <f t="shared" ca="1" si="904"/>
        <v>1.8706994221729362E-5</v>
      </c>
      <c r="AL579" s="43">
        <f t="shared" ca="1" si="905"/>
        <v>9.419646541434105E-5</v>
      </c>
      <c r="AM579" s="43">
        <f t="shared" ca="1" si="906"/>
        <v>7.3922552077985329E-6</v>
      </c>
      <c r="AN579" s="43">
        <f t="shared" ca="1" si="907"/>
        <v>6.3232390066698566E-5</v>
      </c>
      <c r="AO579" s="43">
        <f t="shared" ca="1" si="908"/>
        <v>1.1032535502533981E-4</v>
      </c>
      <c r="AP579" s="43">
        <f t="shared" ca="1" si="909"/>
        <v>7.2331596123448695E-5</v>
      </c>
      <c r="AQ579" s="43">
        <f t="shared" ca="1" si="910"/>
        <v>1.4241456335482145E-4</v>
      </c>
      <c r="AR579" s="43">
        <f t="shared" ca="1" si="911"/>
        <v>9.661303410204018E-5</v>
      </c>
      <c r="AT579" s="43">
        <f t="shared" ca="1" si="912"/>
        <v>2.2971949689731274E-4</v>
      </c>
      <c r="AU579" s="43">
        <f t="shared" ca="1" si="913"/>
        <v>1.1610021432960324E-4</v>
      </c>
      <c r="AV579" s="43">
        <f t="shared" ca="1" si="914"/>
        <v>4.4529756028875687E-5</v>
      </c>
      <c r="AW579" s="43">
        <f t="shared" ca="1" si="915"/>
        <v>1.6801605554910874E-4</v>
      </c>
      <c r="AX579" s="43">
        <f t="shared" ca="1" si="916"/>
        <v>1.5205338922973165E-5</v>
      </c>
      <c r="AY579" s="43">
        <f t="shared" ca="1" si="917"/>
        <v>7.3242187287047132E-5</v>
      </c>
      <c r="AZ579" s="43">
        <f t="shared" ca="1" si="918"/>
        <v>5.723496930959175E-6</v>
      </c>
      <c r="BA579" s="43">
        <f t="shared" ca="1" si="919"/>
        <v>7.16758319645982E-5</v>
      </c>
      <c r="BB579" s="43">
        <f t="shared" ca="1" si="920"/>
        <v>6.9531514915105328E-5</v>
      </c>
      <c r="BC579" s="43">
        <f t="shared" ca="1" si="921"/>
        <v>3.9202236879868966E-5</v>
      </c>
      <c r="BD579" s="43">
        <f t="shared" ca="1" si="922"/>
        <v>9.1306890725507657E-5</v>
      </c>
      <c r="BE579" s="43">
        <f t="shared" ca="1" si="923"/>
        <v>8.583798491393269E-5</v>
      </c>
      <c r="BG579" s="43">
        <f t="shared" ca="1" si="924"/>
        <v>3.3196853195296278E-4</v>
      </c>
      <c r="BH579" s="43">
        <f t="shared" ca="1" si="925"/>
        <v>1.0589175816089259E-4</v>
      </c>
      <c r="BI579" s="43">
        <f t="shared" ca="1" si="926"/>
        <v>2.7537768557220094E-4</v>
      </c>
      <c r="BJ579" s="43">
        <f t="shared" ca="1" si="927"/>
        <v>2.9404952637470131E-5</v>
      </c>
      <c r="BK579" s="43">
        <f t="shared" ca="1" si="928"/>
        <v>1.6354789562196952E-4</v>
      </c>
      <c r="BL579" s="43">
        <f t="shared" ca="1" si="929"/>
        <v>3.3668590712596625E-5</v>
      </c>
      <c r="BM579" s="43">
        <f t="shared" ca="1" si="930"/>
        <v>5.3066783188636906E-5</v>
      </c>
      <c r="BN579" s="43">
        <f t="shared" ca="1" si="931"/>
        <v>1.5132102215628857E-4</v>
      </c>
      <c r="BO579" s="43">
        <f t="shared" ca="1" si="932"/>
        <v>1.4352514494118889E-4</v>
      </c>
      <c r="BP579" s="43">
        <f t="shared" ca="1" si="933"/>
        <v>2.1369440697918834E-4</v>
      </c>
      <c r="BQ579" s="43">
        <f t="shared" ca="1" si="934"/>
        <v>1.1341167812330359E-4</v>
      </c>
      <c r="BS579" s="43">
        <f t="shared" ca="1" si="935"/>
        <v>4.2508643738324718E-5</v>
      </c>
      <c r="BT579" s="43">
        <f t="shared" ca="1" si="936"/>
        <v>1.46185774828524E-4</v>
      </c>
      <c r="BU579" s="43">
        <f t="shared" ca="1" si="937"/>
        <v>6.1766993806374994E-5</v>
      </c>
      <c r="BV579" s="43">
        <f t="shared" ca="1" si="938"/>
        <v>1.9328023063425458E-4</v>
      </c>
      <c r="BW579" s="43">
        <f t="shared" ca="1" si="939"/>
        <v>8.6971632294582433E-5</v>
      </c>
      <c r="BX579" s="43">
        <f t="shared" ca="1" si="940"/>
        <v>-2.561371418181237E-5</v>
      </c>
      <c r="BY579" s="43">
        <f t="shared" ca="1" si="941"/>
        <v>7.947007160781123E-5</v>
      </c>
      <c r="BZ579" s="43">
        <f t="shared" ca="1" si="942"/>
        <v>1.4385334849012298E-4</v>
      </c>
      <c r="CA579" s="43">
        <f t="shared" ca="1" si="943"/>
        <v>3.7253609316020413E-4</v>
      </c>
      <c r="CB579" s="43">
        <f t="shared" ca="1" si="944"/>
        <v>7.7021403483242755E-5</v>
      </c>
      <c r="CD579" s="43">
        <f t="shared" ca="1" si="945"/>
        <v>1.9267510059074291E-4</v>
      </c>
      <c r="CE579" s="43">
        <f t="shared" ca="1" si="946"/>
        <v>-7.6925523805487464E-7</v>
      </c>
      <c r="CF579" s="43">
        <f t="shared" ca="1" si="947"/>
        <v>-2.219870890249782E-5</v>
      </c>
      <c r="CG579" s="43">
        <f t="shared" ca="1" si="948"/>
        <v>6.2290862834158641E-6</v>
      </c>
      <c r="CH579" s="43">
        <f t="shared" ca="1" si="949"/>
        <v>7.4591250512011489E-5</v>
      </c>
      <c r="CI579" s="43">
        <f t="shared" ca="1" si="950"/>
        <v>5.8734297622354656E-5</v>
      </c>
      <c r="CJ579" s="43">
        <f t="shared" ca="1" si="951"/>
        <v>1.1008630658675705E-5</v>
      </c>
      <c r="CK579" s="43">
        <f t="shared" ca="1" si="952"/>
        <v>9.5341620138804004E-6</v>
      </c>
      <c r="CL579" s="43">
        <f t="shared" ca="1" si="953"/>
        <v>8.0697914690829389E-5</v>
      </c>
      <c r="CN579" s="43">
        <f t="shared" ca="1" si="954"/>
        <v>1.0875837158831085E-5</v>
      </c>
      <c r="CO579" s="43">
        <f t="shared" ca="1" si="955"/>
        <v>9.6699054920365853E-5</v>
      </c>
      <c r="CP579" s="43">
        <f t="shared" ca="1" si="956"/>
        <v>1.8137699159063057E-6</v>
      </c>
      <c r="CQ579" s="43">
        <f t="shared" ca="1" si="957"/>
        <v>1.0245180377601898E-4</v>
      </c>
      <c r="CR579" s="43">
        <f t="shared" ca="1" si="958"/>
        <v>8.9028923550763293E-5</v>
      </c>
      <c r="CS579" s="43">
        <f t="shared" ca="1" si="959"/>
        <v>9.4988267880189337E-5</v>
      </c>
      <c r="CT579" s="43">
        <f t="shared" ca="1" si="960"/>
        <v>1.402676854387395E-4</v>
      </c>
      <c r="CU579" s="43">
        <f t="shared" ca="1" si="960"/>
        <v>1.3182261403199818E-4</v>
      </c>
      <c r="CW579" s="43">
        <f t="shared" ca="1" si="961"/>
        <v>5.9436321028251791E-5</v>
      </c>
      <c r="CX579" s="43">
        <f t="shared" ca="1" si="962"/>
        <v>6.3001901538004815E-5</v>
      </c>
      <c r="CY579" s="43">
        <f t="shared" ca="1" si="963"/>
        <v>-2.6767945246368887E-6</v>
      </c>
      <c r="CZ579" s="43">
        <f t="shared" ca="1" si="964"/>
        <v>-1.1373105099074647E-6</v>
      </c>
      <c r="DA579" s="43">
        <f t="shared" ca="1" si="965"/>
        <v>6.5499152999616087E-5</v>
      </c>
      <c r="DB579" s="43">
        <f t="shared" ca="1" si="966"/>
        <v>4.8268999510419112E-5</v>
      </c>
      <c r="DC579" s="43">
        <f t="shared" ca="1" si="967"/>
        <v>1.7061847838305447E-5</v>
      </c>
      <c r="DE579" s="43">
        <f t="shared" ca="1" si="968"/>
        <v>3.5998215737547831E-5</v>
      </c>
      <c r="DF579" s="43">
        <f t="shared" ca="1" si="969"/>
        <v>-1.3358988748189628E-5</v>
      </c>
      <c r="DG579" s="43">
        <f t="shared" ca="1" si="970"/>
        <v>7.4054336680229898E-5</v>
      </c>
      <c r="DH579" s="43">
        <f t="shared" ca="1" si="971"/>
        <v>1.1056462220966414E-4</v>
      </c>
      <c r="DI579" s="43">
        <f t="shared" ca="1" si="972"/>
        <v>1.6793532280200032E-4</v>
      </c>
      <c r="DJ579" s="43">
        <f t="shared" ca="1" si="973"/>
        <v>2.8726282567679713E-5</v>
      </c>
      <c r="DL579" s="43">
        <f t="shared" ca="1" si="974"/>
        <v>4.8757122546764443E-6</v>
      </c>
      <c r="DM579" s="43">
        <f t="shared" ca="1" si="975"/>
        <v>-6.8668730194515611E-5</v>
      </c>
      <c r="DN579" s="43">
        <f t="shared" ca="1" si="976"/>
        <v>6.8373530868988747E-5</v>
      </c>
      <c r="DO579" s="43">
        <f t="shared" ca="1" si="977"/>
        <v>4.5664560215653688E-5</v>
      </c>
      <c r="DP579" s="43">
        <f t="shared" ca="1" si="978"/>
        <v>2.2902671497943884E-5</v>
      </c>
      <c r="DR579" s="43">
        <f t="shared" ca="1" si="979"/>
        <v>-6.3616719120170569E-6</v>
      </c>
      <c r="DS579" s="43">
        <f t="shared" ca="1" si="980"/>
        <v>-9.842704133031177E-6</v>
      </c>
      <c r="DT579" s="43">
        <f t="shared" ca="1" si="981"/>
        <v>-9.8138319689092728E-6</v>
      </c>
      <c r="DU579" s="43">
        <f t="shared" ca="1" si="982"/>
        <v>7.9566667928609276E-5</v>
      </c>
      <c r="DW579" s="43">
        <f t="shared" ca="1" si="983"/>
        <v>-1.4612281134455085E-6</v>
      </c>
      <c r="DX579" s="43">
        <f t="shared" ca="1" si="984"/>
        <v>7.163960969900596E-5</v>
      </c>
      <c r="DY579" s="43">
        <f t="shared" ca="1" si="985"/>
        <v>2.4658169054328516E-5</v>
      </c>
      <c r="EA579" s="43">
        <f t="shared" ca="1" si="986"/>
        <v>1.3538836351269538E-4</v>
      </c>
      <c r="EB579" s="43">
        <f t="shared" ca="1" si="987"/>
        <v>3.9503363159668466E-5</v>
      </c>
      <c r="ED579" s="43">
        <f t="shared" ca="1" si="988"/>
        <v>5.026095894169736E-5</v>
      </c>
    </row>
    <row r="580" spans="1:134" x14ac:dyDescent="0.3">
      <c r="A580">
        <f ca="1"/>
        <v>576</v>
      </c>
      <c r="B580" s="21">
        <f ca="1">LN(Data!C590/Data!C589)</f>
        <v>2.8574150113462317E-4</v>
      </c>
      <c r="C580" s="21">
        <f ca="1">LN(Data!D590/Data!D589)</f>
        <v>-3.1523328275909972E-2</v>
      </c>
      <c r="D580" s="21">
        <f ca="1">LN(Data!E590/Data!E589)</f>
        <v>2.1415386359121057E-2</v>
      </c>
      <c r="E580" s="21">
        <f ca="1">LN(Data!F590/Data!F589)</f>
        <v>2.4534563963748354E-2</v>
      </c>
      <c r="F580" s="21">
        <f ca="1">LN(Data!G590/Data!G589)</f>
        <v>-1.3840460147739682E-2</v>
      </c>
      <c r="G580" s="21">
        <f ca="1">LN(Data!H590/Data!H589)</f>
        <v>-2.0280415354335675E-2</v>
      </c>
      <c r="H580" s="21">
        <f ca="1">LN(Data!I590/Data!I589)</f>
        <v>3.3434095312587725E-3</v>
      </c>
      <c r="I580" s="21">
        <f ca="1">LN(Data!J590/Data!J589)</f>
        <v>1.3330991557745689E-2</v>
      </c>
      <c r="J580" s="21">
        <f ca="1">LN(Data!K590/Data!K589)</f>
        <v>-1.090276286714114E-2</v>
      </c>
      <c r="K580" s="21">
        <f ca="1">LN(Data!L590/Data!L589)</f>
        <v>-2.2125237820710877E-3</v>
      </c>
      <c r="L580" s="21">
        <f ca="1">LN(Data!M590/Data!M589)</f>
        <v>5.3885088494979423E-2</v>
      </c>
      <c r="M580" s="21">
        <f ca="1">LN(Data!N590/Data!N589)</f>
        <v>4.3786481327733277E-3</v>
      </c>
      <c r="N580" s="21">
        <f ca="1">LN(Data!O590/Data!O589)</f>
        <v>1.2320691517200082E-3</v>
      </c>
      <c r="O580" s="21">
        <f ca="1">LN(Data!P590/Data!P589)</f>
        <v>-6.6617582492432619E-4</v>
      </c>
      <c r="Q580" s="41">
        <f t="shared" ca="1" si="885"/>
        <v>2.6341347400037285E-4</v>
      </c>
      <c r="R580" s="41">
        <f t="shared" ca="1" si="886"/>
        <v>1.5906190666590072E-4</v>
      </c>
      <c r="S580" s="41">
        <f t="shared" ca="1" si="887"/>
        <v>8.515382061814236E-4</v>
      </c>
      <c r="T580" s="41">
        <f t="shared" ca="1" si="888"/>
        <v>1.0083563413703699E-3</v>
      </c>
      <c r="U580" s="41">
        <f t="shared" ca="1" si="889"/>
        <v>3.2676899658765936E-4</v>
      </c>
      <c r="V580" s="41">
        <f t="shared" ca="1" si="890"/>
        <v>4.3963062719555964E-4</v>
      </c>
      <c r="W580" s="41">
        <f t="shared" ca="1" si="891"/>
        <v>9.4107251405816831E-5</v>
      </c>
      <c r="X580" s="41">
        <f t="shared" ca="1" si="892"/>
        <v>1.9149920729568987E-4</v>
      </c>
      <c r="Y580" s="41">
        <f t="shared" ca="1" si="893"/>
        <v>8.7655124629830761E-5</v>
      </c>
      <c r="Z580" s="41">
        <f t="shared" ca="1" si="894"/>
        <v>1.2546506872672901E-4</v>
      </c>
      <c r="AA580" s="41">
        <f t="shared" ca="1" si="895"/>
        <v>4.3493393683945316E-4</v>
      </c>
      <c r="AB580" s="41">
        <f t="shared" ca="1" si="896"/>
        <v>1.6088600312448367E-4</v>
      </c>
      <c r="AC580" s="41">
        <f t="shared" ca="1" si="897"/>
        <v>2.9947352186979854E-4</v>
      </c>
      <c r="AD580" s="41">
        <f t="shared" ca="1" si="898"/>
        <v>8.2557583239239025E-5</v>
      </c>
      <c r="AF580" s="43">
        <f t="shared" ca="1" si="899"/>
        <v>1.3609099653685638E-4</v>
      </c>
      <c r="AG580" s="43">
        <f t="shared" ca="1" si="900"/>
        <v>2.3697974787314786E-4</v>
      </c>
      <c r="AH580" s="43">
        <f t="shared" ca="1" si="901"/>
        <v>2.0026822635303311E-4</v>
      </c>
      <c r="AI580" s="43">
        <f t="shared" ca="1" si="902"/>
        <v>7.5256230926478825E-5</v>
      </c>
      <c r="AJ580" s="43">
        <f t="shared" ca="1" si="903"/>
        <v>2.0029295307584356E-4</v>
      </c>
      <c r="AK580" s="43">
        <f t="shared" ca="1" si="904"/>
        <v>2.2434690380743827E-5</v>
      </c>
      <c r="AL580" s="43">
        <f t="shared" ca="1" si="905"/>
        <v>1.1098226532110417E-4</v>
      </c>
      <c r="AM580" s="43">
        <f t="shared" ca="1" si="906"/>
        <v>1.1821339994491651E-5</v>
      </c>
      <c r="AN580" s="43">
        <f t="shared" ca="1" si="907"/>
        <v>6.1731348925667354E-5</v>
      </c>
      <c r="AO580" s="43">
        <f t="shared" ca="1" si="908"/>
        <v>1.1424047546692719E-4</v>
      </c>
      <c r="AP580" s="43">
        <f t="shared" ca="1" si="909"/>
        <v>7.5023479530646328E-5</v>
      </c>
      <c r="AQ580" s="43">
        <f t="shared" ca="1" si="910"/>
        <v>1.4565870134784344E-4</v>
      </c>
      <c r="AR580" s="43">
        <f t="shared" ca="1" si="911"/>
        <v>9.9024564303527618E-5</v>
      </c>
      <c r="AT580" s="43">
        <f t="shared" ca="1" si="912"/>
        <v>2.1936009737380326E-4</v>
      </c>
      <c r="AU580" s="43">
        <f t="shared" ca="1" si="913"/>
        <v>1.1493920279519846E-4</v>
      </c>
      <c r="AV580" s="43">
        <f t="shared" ca="1" si="914"/>
        <v>4.6964075411964338E-5</v>
      </c>
      <c r="AW580" s="43">
        <f t="shared" ca="1" si="915"/>
        <v>1.5908230163938592E-4</v>
      </c>
      <c r="AX580" s="43">
        <f t="shared" ca="1" si="916"/>
        <v>1.5871545955937337E-5</v>
      </c>
      <c r="AY580" s="43">
        <f t="shared" ca="1" si="917"/>
        <v>7.6150233522686507E-5</v>
      </c>
      <c r="AZ580" s="43">
        <f t="shared" ca="1" si="918"/>
        <v>6.96593876889654E-6</v>
      </c>
      <c r="BA580" s="43">
        <f t="shared" ca="1" si="919"/>
        <v>6.8121534118856613E-5</v>
      </c>
      <c r="BB580" s="43">
        <f t="shared" ca="1" si="920"/>
        <v>6.8788247366665298E-5</v>
      </c>
      <c r="BC580" s="43">
        <f t="shared" ca="1" si="921"/>
        <v>3.9138678095948726E-5</v>
      </c>
      <c r="BD580" s="43">
        <f t="shared" ca="1" si="922"/>
        <v>8.9665350149171447E-5</v>
      </c>
      <c r="BE580" s="43">
        <f t="shared" ca="1" si="923"/>
        <v>8.3359197806534538E-5</v>
      </c>
      <c r="BG580" s="43">
        <f t="shared" ca="1" si="924"/>
        <v>3.2286915774979873E-4</v>
      </c>
      <c r="BH580" s="43">
        <f t="shared" ca="1" si="925"/>
        <v>1.0905446203592284E-4</v>
      </c>
      <c r="BI580" s="43">
        <f t="shared" ca="1" si="926"/>
        <v>2.6099307009147749E-4</v>
      </c>
      <c r="BJ580" s="43">
        <f t="shared" ca="1" si="927"/>
        <v>3.0582545173174372E-5</v>
      </c>
      <c r="BK580" s="43">
        <f t="shared" ca="1" si="928"/>
        <v>1.6734478110552568E-4</v>
      </c>
      <c r="BL580" s="43">
        <f t="shared" ca="1" si="929"/>
        <v>3.460401518001377E-5</v>
      </c>
      <c r="BM580" s="43">
        <f t="shared" ca="1" si="930"/>
        <v>5.1273560623443477E-5</v>
      </c>
      <c r="BN580" s="43">
        <f t="shared" ca="1" si="931"/>
        <v>1.4863166060926649E-4</v>
      </c>
      <c r="BO580" s="43">
        <f t="shared" ca="1" si="932"/>
        <v>1.391788372181415E-4</v>
      </c>
      <c r="BP580" s="43">
        <f t="shared" ca="1" si="933"/>
        <v>2.0802349393249367E-4</v>
      </c>
      <c r="BQ580" s="43">
        <f t="shared" ca="1" si="934"/>
        <v>1.1158581714621839E-4</v>
      </c>
      <c r="BS580" s="43">
        <f t="shared" ca="1" si="935"/>
        <v>5.6092854751272078E-5</v>
      </c>
      <c r="BT580" s="43">
        <f t="shared" ca="1" si="936"/>
        <v>1.4103968399396536E-4</v>
      </c>
      <c r="BU580" s="43">
        <f t="shared" ca="1" si="937"/>
        <v>6.3048947121366534E-5</v>
      </c>
      <c r="BV580" s="43">
        <f t="shared" ca="1" si="938"/>
        <v>2.0475875877761551E-4</v>
      </c>
      <c r="BW580" s="43">
        <f t="shared" ca="1" si="939"/>
        <v>8.6764451237091608E-5</v>
      </c>
      <c r="BX580" s="43">
        <f t="shared" ca="1" si="940"/>
        <v>-2.1718816824630657E-5</v>
      </c>
      <c r="BY580" s="43">
        <f t="shared" ca="1" si="941"/>
        <v>8.5535940149212495E-5</v>
      </c>
      <c r="BZ580" s="43">
        <f t="shared" ca="1" si="942"/>
        <v>1.4245379433389777E-4</v>
      </c>
      <c r="CA580" s="43">
        <f t="shared" ca="1" si="943"/>
        <v>3.6230802401171085E-4</v>
      </c>
      <c r="CB580" s="43">
        <f t="shared" ca="1" si="944"/>
        <v>8.0841740255309708E-5</v>
      </c>
      <c r="CD580" s="43">
        <f t="shared" ca="1" si="945"/>
        <v>1.8430320948293271E-4</v>
      </c>
      <c r="CE580" s="43">
        <f t="shared" ca="1" si="946"/>
        <v>3.6643430561096299E-6</v>
      </c>
      <c r="CF580" s="43">
        <f t="shared" ca="1" si="947"/>
        <v>-5.6961388283743075E-7</v>
      </c>
      <c r="CG580" s="43">
        <f t="shared" ca="1" si="948"/>
        <v>1.0263141595091175E-5</v>
      </c>
      <c r="CH580" s="43">
        <f t="shared" ca="1" si="949"/>
        <v>7.2189948207573843E-5</v>
      </c>
      <c r="CI580" s="43">
        <f t="shared" ca="1" si="950"/>
        <v>6.4739937972213454E-5</v>
      </c>
      <c r="CJ580" s="43">
        <f t="shared" ca="1" si="951"/>
        <v>1.6709101168616337E-5</v>
      </c>
      <c r="CK580" s="43">
        <f t="shared" ca="1" si="952"/>
        <v>1.9626520945995876E-5</v>
      </c>
      <c r="CL580" s="43">
        <f t="shared" ca="1" si="953"/>
        <v>8.3281326821286103E-5</v>
      </c>
      <c r="CN580" s="43">
        <f t="shared" ca="1" si="954"/>
        <v>1.1209031676406438E-5</v>
      </c>
      <c r="CO580" s="43">
        <f t="shared" ca="1" si="955"/>
        <v>9.545736032818739E-5</v>
      </c>
      <c r="CP580" s="43">
        <f t="shared" ca="1" si="956"/>
        <v>2.6952622727663655E-6</v>
      </c>
      <c r="CQ580" s="43">
        <f t="shared" ca="1" si="957"/>
        <v>9.6770708413647307E-5</v>
      </c>
      <c r="CR580" s="43">
        <f t="shared" ca="1" si="958"/>
        <v>8.5828264384707221E-5</v>
      </c>
      <c r="CS580" s="43">
        <f t="shared" ca="1" si="959"/>
        <v>9.0718121059147523E-5</v>
      </c>
      <c r="CT580" s="43">
        <f t="shared" ca="1" si="960"/>
        <v>1.3424764059315818E-4</v>
      </c>
      <c r="CU580" s="43">
        <f t="shared" ca="1" si="960"/>
        <v>1.2558152677245212E-4</v>
      </c>
      <c r="CW580" s="43">
        <f t="shared" ca="1" si="961"/>
        <v>6.2144913607233032E-5</v>
      </c>
      <c r="CX580" s="43">
        <f t="shared" ca="1" si="962"/>
        <v>6.0584437460421615E-5</v>
      </c>
      <c r="CY580" s="43">
        <f t="shared" ca="1" si="963"/>
        <v>-1.8749664750557317E-6</v>
      </c>
      <c r="CZ580" s="43">
        <f t="shared" ca="1" si="964"/>
        <v>1.8769878244890693E-6</v>
      </c>
      <c r="DA580" s="43">
        <f t="shared" ca="1" si="965"/>
        <v>6.3535672331574102E-5</v>
      </c>
      <c r="DB580" s="43">
        <f t="shared" ca="1" si="966"/>
        <v>4.8669709441461541E-5</v>
      </c>
      <c r="DC580" s="43">
        <f t="shared" ca="1" si="967"/>
        <v>1.8333628218550079E-5</v>
      </c>
      <c r="DE580" s="43">
        <f t="shared" ca="1" si="968"/>
        <v>4.0142209251196966E-5</v>
      </c>
      <c r="DF580" s="43">
        <f t="shared" ca="1" si="969"/>
        <v>-9.5910380818266175E-6</v>
      </c>
      <c r="DG580" s="43">
        <f t="shared" ca="1" si="970"/>
        <v>8.3240126984433015E-5</v>
      </c>
      <c r="DH580" s="43">
        <f t="shared" ca="1" si="971"/>
        <v>1.1302801423353983E-4</v>
      </c>
      <c r="DI580" s="43">
        <f t="shared" ca="1" si="972"/>
        <v>1.7311107825478041E-4</v>
      </c>
      <c r="DJ580" s="43">
        <f t="shared" ca="1" si="973"/>
        <v>3.7622098746452794E-5</v>
      </c>
      <c r="DL580" s="43">
        <f t="shared" ca="1" si="974"/>
        <v>5.2273651269318032E-6</v>
      </c>
      <c r="DM580" s="43">
        <f t="shared" ca="1" si="975"/>
        <v>-6.1588877114191791E-5</v>
      </c>
      <c r="DN580" s="43">
        <f t="shared" ca="1" si="976"/>
        <v>6.6246711841104429E-5</v>
      </c>
      <c r="DO580" s="43">
        <f t="shared" ca="1" si="977"/>
        <v>4.6236833717631339E-5</v>
      </c>
      <c r="DP580" s="43">
        <f t="shared" ca="1" si="978"/>
        <v>2.3834653419442146E-5</v>
      </c>
      <c r="DR580" s="43">
        <f t="shared" ca="1" si="979"/>
        <v>-4.5872157904061589E-6</v>
      </c>
      <c r="DS580" s="43">
        <f t="shared" ca="1" si="980"/>
        <v>-8.3224898364065346E-6</v>
      </c>
      <c r="DT580" s="43">
        <f t="shared" ca="1" si="981"/>
        <v>-7.6664094536640953E-6</v>
      </c>
      <c r="DU580" s="43">
        <f t="shared" ca="1" si="982"/>
        <v>7.5877866080454972E-5</v>
      </c>
      <c r="DW580" s="43">
        <f t="shared" ca="1" si="983"/>
        <v>2.8976922969390349E-6</v>
      </c>
      <c r="DX580" s="43">
        <f t="shared" ca="1" si="984"/>
        <v>7.4502120390449589E-5</v>
      </c>
      <c r="DY580" s="43">
        <f t="shared" ca="1" si="985"/>
        <v>2.8164575925628971E-5</v>
      </c>
      <c r="EA580" s="43">
        <f t="shared" ca="1" si="986"/>
        <v>1.3204488993231615E-4</v>
      </c>
      <c r="EB580" s="43">
        <f t="shared" ca="1" si="987"/>
        <v>4.0461203049022987E-5</v>
      </c>
      <c r="ED580" s="43">
        <f t="shared" ca="1" si="988"/>
        <v>5.2824874032648836E-5</v>
      </c>
    </row>
    <row r="581" spans="1:134" x14ac:dyDescent="0.3">
      <c r="A581">
        <f ca="1"/>
        <v>577</v>
      </c>
      <c r="B581" s="21">
        <f ca="1">LN(Data!C591/Data!C590)</f>
        <v>5.3662719302117997E-3</v>
      </c>
      <c r="C581" s="21">
        <f ca="1">LN(Data!D591/Data!D590)</f>
        <v>-6.5964703499498513E-3</v>
      </c>
      <c r="D581" s="21">
        <f ca="1">LN(Data!E591/Data!E590)</f>
        <v>-1.6852640800702631E-2</v>
      </c>
      <c r="E581" s="21">
        <f ca="1">LN(Data!F591/Data!F590)</f>
        <v>-5.282632464427112E-3</v>
      </c>
      <c r="F581" s="21">
        <f ca="1">LN(Data!G591/Data!G590)</f>
        <v>1.2878404670464241E-2</v>
      </c>
      <c r="G581" s="21">
        <f ca="1">LN(Data!H591/Data!H590)</f>
        <v>2.1318298166755761E-2</v>
      </c>
      <c r="H581" s="21">
        <f ca="1">LN(Data!I591/Data!I590)</f>
        <v>3.1403236625325254E-3</v>
      </c>
      <c r="I581" s="21">
        <f ca="1">LN(Data!J591/Data!J590)</f>
        <v>7.564296881105749E-4</v>
      </c>
      <c r="J581" s="21">
        <f ca="1">LN(Data!K591/Data!K590)</f>
        <v>-1.0879007953956939E-2</v>
      </c>
      <c r="K581" s="21">
        <f ca="1">LN(Data!L591/Data!L590)</f>
        <v>1.3778426809218635E-2</v>
      </c>
      <c r="L581" s="21">
        <f ca="1">LN(Data!M591/Data!M590)</f>
        <v>-3.942186445739182E-3</v>
      </c>
      <c r="M581" s="21">
        <f ca="1">LN(Data!N591/Data!N590)</f>
        <v>-4.1555417472868457E-3</v>
      </c>
      <c r="N581" s="21">
        <f ca="1">LN(Data!O591/Data!O590)</f>
        <v>-8.8931355568535892E-3</v>
      </c>
      <c r="O581" s="21">
        <f ca="1">LN(Data!P591/Data!P590)</f>
        <v>5.9099346724337193E-3</v>
      </c>
      <c r="Q581" s="41">
        <f t="shared" ca="1" si="885"/>
        <v>2.4761356445267871E-4</v>
      </c>
      <c r="R581" s="41">
        <f t="shared" ca="1" si="886"/>
        <v>2.0914140580139383E-4</v>
      </c>
      <c r="S581" s="41">
        <f t="shared" ca="1" si="887"/>
        <v>8.2796304018516382E-4</v>
      </c>
      <c r="T581" s="41">
        <f t="shared" ca="1" si="888"/>
        <v>9.8397165062162313E-4</v>
      </c>
      <c r="U581" s="41">
        <f t="shared" ca="1" si="889"/>
        <v>3.1865635701846997E-4</v>
      </c>
      <c r="V581" s="41">
        <f t="shared" ca="1" si="890"/>
        <v>4.379305043804885E-4</v>
      </c>
      <c r="W581" s="41">
        <f t="shared" ca="1" si="891"/>
        <v>8.9131519559090532E-5</v>
      </c>
      <c r="X581" s="41">
        <f t="shared" ca="1" si="892"/>
        <v>1.9067217501270967E-4</v>
      </c>
      <c r="Y581" s="41">
        <f t="shared" ca="1" si="893"/>
        <v>8.9528031440267613E-5</v>
      </c>
      <c r="Z581" s="41">
        <f t="shared" ca="1" si="894"/>
        <v>1.1823088029229908E-4</v>
      </c>
      <c r="AA581" s="41">
        <f t="shared" ca="1" si="895"/>
        <v>5.8305406635579191E-4</v>
      </c>
      <c r="AB581" s="41">
        <f t="shared" ca="1" si="896"/>
        <v>1.5238319650525298E-4</v>
      </c>
      <c r="AC581" s="41">
        <f t="shared" ca="1" si="897"/>
        <v>2.8159619022128784E-4</v>
      </c>
      <c r="AD581" s="41">
        <f t="shared" ca="1" si="898"/>
        <v>7.7630755658667503E-5</v>
      </c>
      <c r="AF581" s="43">
        <f t="shared" ca="1" si="899"/>
        <v>1.2738508535610591E-4</v>
      </c>
      <c r="AG581" s="43">
        <f t="shared" ca="1" si="900"/>
        <v>2.2312811887949697E-4</v>
      </c>
      <c r="AH581" s="43">
        <f t="shared" ca="1" si="901"/>
        <v>1.8867276536005219E-4</v>
      </c>
      <c r="AI581" s="43">
        <f t="shared" ca="1" si="902"/>
        <v>7.0503569439349555E-5</v>
      </c>
      <c r="AJ581" s="43">
        <f t="shared" ca="1" si="903"/>
        <v>1.8792767851167404E-4</v>
      </c>
      <c r="AK581" s="43">
        <f t="shared" ca="1" si="904"/>
        <v>2.114593000940138E-5</v>
      </c>
      <c r="AL581" s="43">
        <f t="shared" ca="1" si="905"/>
        <v>1.0455188245419732E-4</v>
      </c>
      <c r="AM581" s="43">
        <f t="shared" ca="1" si="906"/>
        <v>1.0925137285131847E-5</v>
      </c>
      <c r="AN581" s="43">
        <f t="shared" ca="1" si="907"/>
        <v>5.7989535398120203E-5</v>
      </c>
      <c r="AO581" s="43">
        <f t="shared" ca="1" si="908"/>
        <v>1.0830987930343118E-4</v>
      </c>
      <c r="AP581" s="43">
        <f t="shared" ca="1" si="909"/>
        <v>7.0597140448231484E-5</v>
      </c>
      <c r="AQ581" s="43">
        <f t="shared" ca="1" si="910"/>
        <v>1.3694030246430767E-4</v>
      </c>
      <c r="AR581" s="43">
        <f t="shared" ca="1" si="911"/>
        <v>9.3071669200501942E-5</v>
      </c>
      <c r="AT581" s="43">
        <f t="shared" ca="1" si="912"/>
        <v>1.6569343627013397E-4</v>
      </c>
      <c r="AU581" s="43">
        <f t="shared" ca="1" si="913"/>
        <v>6.1638183791353483E-5</v>
      </c>
      <c r="AV581" s="43">
        <f t="shared" ca="1" si="914"/>
        <v>7.0324073010857342E-5</v>
      </c>
      <c r="AW581" s="43">
        <f t="shared" ca="1" si="915"/>
        <v>1.8789573498821451E-4</v>
      </c>
      <c r="AX581" s="43">
        <f t="shared" ca="1" si="916"/>
        <v>8.5955294257004959E-6</v>
      </c>
      <c r="AY581" s="43">
        <f t="shared" ca="1" si="917"/>
        <v>4.6366986124233184E-5</v>
      </c>
      <c r="AZ581" s="43">
        <f t="shared" ca="1" si="918"/>
        <v>2.7169464821280258E-5</v>
      </c>
      <c r="BA581" s="43">
        <f t="shared" ca="1" si="919"/>
        <v>6.8219008881754305E-5</v>
      </c>
      <c r="BB581" s="43">
        <f t="shared" ca="1" si="920"/>
        <v>-3.7257287503556457E-5</v>
      </c>
      <c r="BC581" s="43">
        <f t="shared" ca="1" si="921"/>
        <v>2.8508583660544963E-5</v>
      </c>
      <c r="BD581" s="43">
        <f t="shared" ca="1" si="922"/>
        <v>8.1955093920523645E-5</v>
      </c>
      <c r="BE581" s="43">
        <f t="shared" ca="1" si="923"/>
        <v>7.9617650691256336E-5</v>
      </c>
      <c r="BG581" s="43">
        <f t="shared" ca="1" si="924"/>
        <v>3.3502203827098521E-4</v>
      </c>
      <c r="BH581" s="43">
        <f t="shared" ca="1" si="925"/>
        <v>8.4727266226655674E-5</v>
      </c>
      <c r="BI581" s="43">
        <f t="shared" ca="1" si="926"/>
        <v>2.1927471006579581E-4</v>
      </c>
      <c r="BJ581" s="43">
        <f t="shared" ca="1" si="927"/>
        <v>3.3043616874904377E-5</v>
      </c>
      <c r="BK581" s="43">
        <f t="shared" ca="1" si="928"/>
        <v>1.7443339432475245E-4</v>
      </c>
      <c r="BL581" s="43">
        <f t="shared" ca="1" si="929"/>
        <v>1.8518561518310569E-5</v>
      </c>
      <c r="BM581" s="43">
        <f t="shared" ca="1" si="930"/>
        <v>4.5354223888729096E-5</v>
      </c>
      <c r="BN581" s="43">
        <f t="shared" ca="1" si="931"/>
        <v>2.0895196031963536E-4</v>
      </c>
      <c r="BO581" s="43">
        <f t="shared" ca="1" si="932"/>
        <v>1.3645433347469208E-4</v>
      </c>
      <c r="BP581" s="43">
        <f t="shared" ca="1" si="933"/>
        <v>1.9712519851085837E-4</v>
      </c>
      <c r="BQ581" s="43">
        <f t="shared" ca="1" si="934"/>
        <v>1.0403468335701365E-4</v>
      </c>
      <c r="BS581" s="43">
        <f t="shared" ca="1" si="935"/>
        <v>3.2353104179249978E-5</v>
      </c>
      <c r="BT581" s="43">
        <f t="shared" ca="1" si="936"/>
        <v>1.0272303409098744E-4</v>
      </c>
      <c r="BU581" s="43">
        <f t="shared" ca="1" si="937"/>
        <v>6.4187755994185006E-5</v>
      </c>
      <c r="BV581" s="43">
        <f t="shared" ca="1" si="938"/>
        <v>2.1209743715538065E-4</v>
      </c>
      <c r="BW581" s="43">
        <f t="shared" ca="1" si="939"/>
        <v>6.5508912186138809E-5</v>
      </c>
      <c r="BX581" s="43">
        <f t="shared" ca="1" si="940"/>
        <v>-2.367268619030507E-5</v>
      </c>
      <c r="BY581" s="43">
        <f t="shared" ca="1" si="941"/>
        <v>1.5972661276259859E-4</v>
      </c>
      <c r="BZ581" s="43">
        <f t="shared" ca="1" si="942"/>
        <v>1.403522600351604E-4</v>
      </c>
      <c r="CA581" s="43">
        <f t="shared" ca="1" si="943"/>
        <v>3.4238323933564633E-4</v>
      </c>
      <c r="CB581" s="43">
        <f t="shared" ca="1" si="944"/>
        <v>7.501057583672859E-5</v>
      </c>
      <c r="CD581" s="43">
        <f t="shared" ca="1" si="945"/>
        <v>1.9008643374343419E-4</v>
      </c>
      <c r="CE581" s="43">
        <f t="shared" ca="1" si="946"/>
        <v>6.6802289024544603E-7</v>
      </c>
      <c r="CF581" s="43">
        <f t="shared" ca="1" si="947"/>
        <v>-1.1605860492957196E-5</v>
      </c>
      <c r="CG581" s="43">
        <f t="shared" ca="1" si="948"/>
        <v>1.8701308397161089E-5</v>
      </c>
      <c r="CH581" s="43">
        <f t="shared" ca="1" si="949"/>
        <v>6.9695892149020285E-5</v>
      </c>
      <c r="CI581" s="43">
        <f t="shared" ca="1" si="950"/>
        <v>1.6107876501549272E-5</v>
      </c>
      <c r="CJ581" s="43">
        <f t="shared" ca="1" si="951"/>
        <v>1.207040479954191E-5</v>
      </c>
      <c r="CK581" s="43">
        <f t="shared" ca="1" si="952"/>
        <v>1.7425785449617707E-5</v>
      </c>
      <c r="CL581" s="43">
        <f t="shared" ca="1" si="953"/>
        <v>7.8837658009384099E-5</v>
      </c>
      <c r="CN581" s="43">
        <f t="shared" ca="1" si="954"/>
        <v>6.4681457362076881E-6</v>
      </c>
      <c r="CO581" s="43">
        <f t="shared" ca="1" si="955"/>
        <v>7.3508435955922636E-5</v>
      </c>
      <c r="CP581" s="43">
        <f t="shared" ca="1" si="956"/>
        <v>1.5800300103727396E-5</v>
      </c>
      <c r="CQ581" s="43">
        <f t="shared" ca="1" si="957"/>
        <v>9.3656719985733304E-5</v>
      </c>
      <c r="CR581" s="43">
        <f t="shared" ca="1" si="958"/>
        <v>1.5109849956625678E-5</v>
      </c>
      <c r="CS581" s="43">
        <f t="shared" ca="1" si="959"/>
        <v>7.9946985626210893E-5</v>
      </c>
      <c r="CT581" s="43">
        <f t="shared" ca="1" si="960"/>
        <v>1.2469356970903992E-4</v>
      </c>
      <c r="CU581" s="43">
        <f t="shared" ca="1" si="960"/>
        <v>1.1885725451181394E-4</v>
      </c>
      <c r="CW581" s="43">
        <f t="shared" ca="1" si="961"/>
        <v>6.1090476644916881E-5</v>
      </c>
      <c r="CX581" s="43">
        <f t="shared" ca="1" si="962"/>
        <v>5.4762227135573081E-5</v>
      </c>
      <c r="CY581" s="43">
        <f t="shared" ca="1" si="963"/>
        <v>-2.206310872619179E-6</v>
      </c>
      <c r="CZ581" s="43">
        <f t="shared" ca="1" si="964"/>
        <v>1.2573963663029933E-5</v>
      </c>
      <c r="DA581" s="43">
        <f t="shared" ca="1" si="965"/>
        <v>6.0601908825748224E-5</v>
      </c>
      <c r="DB581" s="43">
        <f t="shared" ca="1" si="966"/>
        <v>4.5996685579675676E-5</v>
      </c>
      <c r="DC581" s="43">
        <f t="shared" ca="1" si="967"/>
        <v>1.7099972609284303E-5</v>
      </c>
      <c r="DE581" s="43">
        <f t="shared" ca="1" si="968"/>
        <v>2.9012998311847434E-5</v>
      </c>
      <c r="DF581" s="43">
        <f t="shared" ca="1" si="969"/>
        <v>-1.0785283948523095E-5</v>
      </c>
      <c r="DG581" s="43">
        <f t="shared" ca="1" si="970"/>
        <v>1.2134621895426408E-4</v>
      </c>
      <c r="DH581" s="43">
        <f t="shared" ca="1" si="971"/>
        <v>1.0974863665706785E-4</v>
      </c>
      <c r="DI581" s="43">
        <f t="shared" ca="1" si="972"/>
        <v>1.6370989576710188E-4</v>
      </c>
      <c r="DJ581" s="43">
        <f t="shared" ca="1" si="973"/>
        <v>3.4831925763783198E-5</v>
      </c>
      <c r="DL581" s="43">
        <f t="shared" ca="1" si="974"/>
        <v>6.3610805473457756E-6</v>
      </c>
      <c r="DM581" s="43">
        <f t="shared" ca="1" si="975"/>
        <v>-9.3143325003480873E-5</v>
      </c>
      <c r="DN581" s="43">
        <f t="shared" ca="1" si="976"/>
        <v>5.9407547394421487E-5</v>
      </c>
      <c r="DO581" s="43">
        <f t="shared" ca="1" si="977"/>
        <v>4.2656646226746078E-5</v>
      </c>
      <c r="DP581" s="43">
        <f t="shared" ca="1" si="978"/>
        <v>2.2840363637093942E-5</v>
      </c>
      <c r="DR581" s="43">
        <f t="shared" ca="1" si="979"/>
        <v>-1.1465305230630623E-5</v>
      </c>
      <c r="DS581" s="43">
        <f t="shared" ca="1" si="980"/>
        <v>-8.4044122338470721E-6</v>
      </c>
      <c r="DT581" s="43">
        <f t="shared" ca="1" si="981"/>
        <v>-7.3699838244044493E-6</v>
      </c>
      <c r="DU581" s="43">
        <f t="shared" ca="1" si="982"/>
        <v>7.1413629906968818E-5</v>
      </c>
      <c r="DW581" s="43">
        <f t="shared" ca="1" si="983"/>
        <v>1.6880461286494734E-5</v>
      </c>
      <c r="DX581" s="43">
        <f t="shared" ca="1" si="984"/>
        <v>7.4015402483364632E-5</v>
      </c>
      <c r="DY581" s="43">
        <f t="shared" ca="1" si="985"/>
        <v>2.4320884773335435E-5</v>
      </c>
      <c r="EA581" s="43">
        <f t="shared" ca="1" si="986"/>
        <v>1.2444588437381476E-4</v>
      </c>
      <c r="EB581" s="43">
        <f t="shared" ca="1" si="987"/>
        <v>3.7858513894167382E-5</v>
      </c>
      <c r="ED581" s="43">
        <f t="shared" ca="1" si="988"/>
        <v>4.9606135109679249E-5</v>
      </c>
    </row>
    <row r="582" spans="1:134" x14ac:dyDescent="0.3">
      <c r="A582">
        <f ca="1"/>
        <v>578</v>
      </c>
      <c r="B582" s="21">
        <f ca="1">LN(Data!C592/Data!C591)</f>
        <v>5.9969486772448706E-3</v>
      </c>
      <c r="C582" s="21">
        <f ca="1">LN(Data!D592/Data!D591)</f>
        <v>2.7715613093871405E-3</v>
      </c>
      <c r="D582" s="21">
        <f ca="1">LN(Data!E592/Data!E591)</f>
        <v>2.1021795142220561E-2</v>
      </c>
      <c r="E582" s="21">
        <f ca="1">LN(Data!F592/Data!F591)</f>
        <v>2.6826203681591273E-2</v>
      </c>
      <c r="F582" s="21">
        <f ca="1">LN(Data!G592/Data!G591)</f>
        <v>5.6459047897018553E-3</v>
      </c>
      <c r="G582" s="21">
        <f ca="1">LN(Data!H592/Data!H591)</f>
        <v>1.8500013743920209E-2</v>
      </c>
      <c r="H582" s="21">
        <f ca="1">LN(Data!I592/Data!I591)</f>
        <v>8.9818102306255861E-3</v>
      </c>
      <c r="I582" s="21">
        <f ca="1">LN(Data!J592/Data!J591)</f>
        <v>7.5585793470143092E-4</v>
      </c>
      <c r="J582" s="21">
        <f ca="1">LN(Data!K592/Data!K591)</f>
        <v>4.165176578240927E-3</v>
      </c>
      <c r="K582" s="21">
        <f ca="1">LN(Data!L592/Data!L591)</f>
        <v>-4.0398466867537551E-3</v>
      </c>
      <c r="L582" s="21">
        <f ca="1">LN(Data!M592/Data!M591)</f>
        <v>6.1255934266827971E-3</v>
      </c>
      <c r="M582" s="21">
        <f ca="1">LN(Data!N592/Data!N591)</f>
        <v>1.1827458987246405E-2</v>
      </c>
      <c r="N582" s="21">
        <f ca="1">LN(Data!O592/Data!O591)</f>
        <v>1.8056534662597701E-2</v>
      </c>
      <c r="O582" s="21">
        <f ca="1">LN(Data!P592/Data!P591)</f>
        <v>2.9245385976315631E-3</v>
      </c>
      <c r="Q582" s="41">
        <f t="shared" ca="1" si="885"/>
        <v>2.3448456305125671E-4</v>
      </c>
      <c r="R582" s="41">
        <f t="shared" ca="1" si="886"/>
        <v>1.9920372671797623E-4</v>
      </c>
      <c r="S582" s="41">
        <f t="shared" ca="1" si="887"/>
        <v>7.9532594789150438E-4</v>
      </c>
      <c r="T582" s="41">
        <f t="shared" ca="1" si="888"/>
        <v>9.2660772392957891E-4</v>
      </c>
      <c r="U582" s="41">
        <f t="shared" ca="1" si="889"/>
        <v>3.0948817400873588E-4</v>
      </c>
      <c r="V582" s="41">
        <f t="shared" ca="1" si="890"/>
        <v>4.3892286432126133E-4</v>
      </c>
      <c r="W582" s="41">
        <f t="shared" ca="1" si="891"/>
        <v>8.4375326347872789E-5</v>
      </c>
      <c r="X582" s="41">
        <f t="shared" ca="1" si="892"/>
        <v>1.7926617566433039E-4</v>
      </c>
      <c r="Y582" s="41">
        <f t="shared" ca="1" si="893"/>
        <v>9.1257518397587048E-5</v>
      </c>
      <c r="Z582" s="41">
        <f t="shared" ca="1" si="894"/>
        <v>1.2252773019498083E-4</v>
      </c>
      <c r="AA582" s="41">
        <f t="shared" ca="1" si="895"/>
        <v>5.4900327241282261E-4</v>
      </c>
      <c r="AB582" s="41">
        <f t="shared" ca="1" si="896"/>
        <v>1.442763163477444E-4</v>
      </c>
      <c r="AC582" s="41">
        <f t="shared" ca="1" si="897"/>
        <v>2.6944569040996498E-4</v>
      </c>
      <c r="AD582" s="41">
        <f t="shared" ca="1" si="898"/>
        <v>7.50685499890935E-5</v>
      </c>
      <c r="AF582" s="43">
        <f t="shared" ca="1" si="899"/>
        <v>1.1761807301409493E-4</v>
      </c>
      <c r="AG582" s="43">
        <f t="shared" ca="1" si="900"/>
        <v>2.0431428055000197E-4</v>
      </c>
      <c r="AH582" s="43">
        <f t="shared" ca="1" si="901"/>
        <v>1.7565151689976019E-4</v>
      </c>
      <c r="AI582" s="43">
        <f t="shared" ca="1" si="902"/>
        <v>7.0419896562329834E-5</v>
      </c>
      <c r="AJ582" s="43">
        <f t="shared" ca="1" si="903"/>
        <v>1.8351600490410243E-4</v>
      </c>
      <c r="AK582" s="43">
        <f t="shared" ca="1" si="904"/>
        <v>2.0888284052158989E-5</v>
      </c>
      <c r="AL582" s="43">
        <f t="shared" ca="1" si="905"/>
        <v>9.852232195109468E-5</v>
      </c>
      <c r="AM582" s="43">
        <f t="shared" ca="1" si="906"/>
        <v>6.7668461473117318E-6</v>
      </c>
      <c r="AN582" s="43">
        <f t="shared" ca="1" si="907"/>
        <v>5.8946490375960251E-5</v>
      </c>
      <c r="AO582" s="43">
        <f t="shared" ca="1" si="908"/>
        <v>1.0054199587717941E-4</v>
      </c>
      <c r="AP582" s="43">
        <f t="shared" ca="1" si="909"/>
        <v>6.5023325999340279E-5</v>
      </c>
      <c r="AQ582" s="43">
        <f t="shared" ca="1" si="910"/>
        <v>1.2586050529383048E-4</v>
      </c>
      <c r="AR582" s="43">
        <f t="shared" ca="1" si="911"/>
        <v>8.9390228040995819E-5</v>
      </c>
      <c r="AT582" s="43">
        <f t="shared" ca="1" si="912"/>
        <v>1.6242190681553734E-4</v>
      </c>
      <c r="AU582" s="43">
        <f t="shared" ca="1" si="913"/>
        <v>6.0030696469148832E-5</v>
      </c>
      <c r="AV582" s="43">
        <f t="shared" ca="1" si="914"/>
        <v>6.1007507756403513E-5</v>
      </c>
      <c r="AW582" s="43">
        <f t="shared" ca="1" si="915"/>
        <v>1.6818445958281794E-4</v>
      </c>
      <c r="AX582" s="43">
        <f t="shared" ca="1" si="916"/>
        <v>6.83689454440996E-6</v>
      </c>
      <c r="AY582" s="43">
        <f t="shared" ca="1" si="917"/>
        <v>4.3285580996212596E-5</v>
      </c>
      <c r="AZ582" s="43">
        <f t="shared" ca="1" si="918"/>
        <v>2.9845080136312177E-5</v>
      </c>
      <c r="BA582" s="43">
        <f t="shared" ca="1" si="919"/>
        <v>5.8672529313891149E-5</v>
      </c>
      <c r="BB582" s="43">
        <f t="shared" ca="1" si="920"/>
        <v>-3.3461579293145507E-5</v>
      </c>
      <c r="BC582" s="43">
        <f t="shared" ca="1" si="921"/>
        <v>2.8442783116349653E-5</v>
      </c>
      <c r="BD582" s="43">
        <f t="shared" ca="1" si="922"/>
        <v>8.0557586586424394E-5</v>
      </c>
      <c r="BE582" s="43">
        <f t="shared" ca="1" si="923"/>
        <v>7.2501509119569964E-5</v>
      </c>
      <c r="BG582" s="43">
        <f t="shared" ca="1" si="924"/>
        <v>3.2026229441903329E-4</v>
      </c>
      <c r="BH582" s="43">
        <f t="shared" ca="1" si="925"/>
        <v>6.6621522573210817E-5</v>
      </c>
      <c r="BI582" s="43">
        <f t="shared" ca="1" si="926"/>
        <v>1.8456205017265131E-4</v>
      </c>
      <c r="BJ582" s="43">
        <f t="shared" ca="1" si="927"/>
        <v>2.7885635061453658E-5</v>
      </c>
      <c r="BK582" s="43">
        <f t="shared" ca="1" si="928"/>
        <v>1.6320252039578437E-4</v>
      </c>
      <c r="BL582" s="43">
        <f t="shared" ca="1" si="929"/>
        <v>2.8407848626173332E-5</v>
      </c>
      <c r="BM582" s="43">
        <f t="shared" ca="1" si="930"/>
        <v>2.8700797786533361E-5</v>
      </c>
      <c r="BN582" s="43">
        <f t="shared" ca="1" si="931"/>
        <v>2.0040101782882368E-4</v>
      </c>
      <c r="BO582" s="43">
        <f t="shared" ca="1" si="932"/>
        <v>1.324689846101715E-4</v>
      </c>
      <c r="BP582" s="43">
        <f t="shared" ca="1" si="933"/>
        <v>1.9429005574810347E-4</v>
      </c>
      <c r="BQ582" s="43">
        <f t="shared" ca="1" si="934"/>
        <v>9.1816721984184206E-5</v>
      </c>
      <c r="BS582" s="43">
        <f t="shared" ca="1" si="935"/>
        <v>2.6330005212361528E-5</v>
      </c>
      <c r="BT582" s="43">
        <f t="shared" ca="1" si="936"/>
        <v>8.9802648006605723E-5</v>
      </c>
      <c r="BU582" s="43">
        <f t="shared" ca="1" si="937"/>
        <v>5.9341140090823721E-5</v>
      </c>
      <c r="BV582" s="43">
        <f t="shared" ca="1" si="938"/>
        <v>1.9913183452440963E-4</v>
      </c>
      <c r="BW582" s="43">
        <f t="shared" ca="1" si="939"/>
        <v>6.5026565490870503E-5</v>
      </c>
      <c r="BX582" s="43">
        <f t="shared" ca="1" si="940"/>
        <v>-2.6619506905153442E-5</v>
      </c>
      <c r="BY582" s="43">
        <f t="shared" ca="1" si="941"/>
        <v>1.5139252332278786E-4</v>
      </c>
      <c r="BZ582" s="43">
        <f t="shared" ca="1" si="942"/>
        <v>1.3324825641754075E-4</v>
      </c>
      <c r="CA582" s="43">
        <f t="shared" ca="1" si="943"/>
        <v>3.2465899497169869E-4</v>
      </c>
      <c r="CB582" s="43">
        <f t="shared" ca="1" si="944"/>
        <v>6.8636740520730359E-5</v>
      </c>
      <c r="CD582" s="43">
        <f t="shared" ca="1" si="945"/>
        <v>1.9515398795945393E-4</v>
      </c>
      <c r="CE582" s="43">
        <f t="shared" ca="1" si="946"/>
        <v>3.0544830521704159E-6</v>
      </c>
      <c r="CF582" s="43">
        <f t="shared" ca="1" si="947"/>
        <v>-1.03250124056853E-5</v>
      </c>
      <c r="CG582" s="43">
        <f t="shared" ca="1" si="948"/>
        <v>9.172973882676017E-6</v>
      </c>
      <c r="CH582" s="43">
        <f t="shared" ca="1" si="949"/>
        <v>7.6160787990368529E-5</v>
      </c>
      <c r="CI582" s="43">
        <f t="shared" ca="1" si="950"/>
        <v>1.2095259571377413E-5</v>
      </c>
      <c r="CJ582" s="43">
        <f t="shared" ca="1" si="951"/>
        <v>8.1351756167753105E-6</v>
      </c>
      <c r="CK582" s="43">
        <f t="shared" ca="1" si="952"/>
        <v>9.5084744132133455E-6</v>
      </c>
      <c r="CL582" s="43">
        <f t="shared" ca="1" si="953"/>
        <v>7.8674030346077592E-5</v>
      </c>
      <c r="CN582" s="43">
        <f t="shared" ca="1" si="954"/>
        <v>1.0096838362714443E-5</v>
      </c>
      <c r="CO582" s="43">
        <f t="shared" ca="1" si="955"/>
        <v>7.006547741656692E-5</v>
      </c>
      <c r="CP582" s="43">
        <f t="shared" ca="1" si="956"/>
        <v>9.3696597824604584E-7</v>
      </c>
      <c r="CQ582" s="43">
        <f t="shared" ca="1" si="957"/>
        <v>1.0566127344585396E-4</v>
      </c>
      <c r="CR582" s="43">
        <f t="shared" ca="1" si="958"/>
        <v>9.1608165944754704E-6</v>
      </c>
      <c r="CS582" s="43">
        <f t="shared" ca="1" si="959"/>
        <v>6.9834821807854497E-5</v>
      </c>
      <c r="CT582" s="43">
        <f t="shared" ca="1" si="960"/>
        <v>1.0583676460019457E-4</v>
      </c>
      <c r="CU582" s="43">
        <f t="shared" ca="1" si="960"/>
        <v>1.1928520421068452E-4</v>
      </c>
      <c r="CW582" s="43">
        <f t="shared" ca="1" si="961"/>
        <v>5.756757408913881E-5</v>
      </c>
      <c r="CX582" s="43">
        <f t="shared" ca="1" si="962"/>
        <v>4.9426677141277258E-5</v>
      </c>
      <c r="CY582" s="43">
        <f t="shared" ca="1" si="963"/>
        <v>5.2219096422568229E-7</v>
      </c>
      <c r="CZ582" s="43">
        <f t="shared" ca="1" si="964"/>
        <v>1.107674136058795E-5</v>
      </c>
      <c r="DA582" s="43">
        <f t="shared" ca="1" si="965"/>
        <v>5.6182809531424532E-5</v>
      </c>
      <c r="DB582" s="43">
        <f t="shared" ca="1" si="966"/>
        <v>4.1561245003497332E-5</v>
      </c>
      <c r="DC582" s="43">
        <f t="shared" ca="1" si="967"/>
        <v>1.7187520714479144E-5</v>
      </c>
      <c r="DE582" s="43">
        <f t="shared" ca="1" si="968"/>
        <v>2.6778466137522739E-5</v>
      </c>
      <c r="DF582" s="43">
        <f t="shared" ca="1" si="969"/>
        <v>-9.5128222459746104E-6</v>
      </c>
      <c r="DG582" s="43">
        <f t="shared" ca="1" si="970"/>
        <v>1.1388652660519077E-4</v>
      </c>
      <c r="DH582" s="43">
        <f t="shared" ca="1" si="971"/>
        <v>1.0297511594877393E-4</v>
      </c>
      <c r="DI582" s="43">
        <f t="shared" ca="1" si="972"/>
        <v>1.5348368011574001E-4</v>
      </c>
      <c r="DJ582" s="43">
        <f t="shared" ca="1" si="973"/>
        <v>3.3010237220417582E-5</v>
      </c>
      <c r="DL582" s="43">
        <f t="shared" ca="1" si="974"/>
        <v>-3.0143211765251611E-6</v>
      </c>
      <c r="DM582" s="43">
        <f t="shared" ca="1" si="975"/>
        <v>-8.4981500841321343E-5</v>
      </c>
      <c r="DN582" s="43">
        <f t="shared" ca="1" si="976"/>
        <v>5.8555584854060219E-5</v>
      </c>
      <c r="DO582" s="43">
        <f t="shared" ca="1" si="977"/>
        <v>4.5902157000658963E-5</v>
      </c>
      <c r="DP582" s="43">
        <f t="shared" ca="1" si="978"/>
        <v>1.7612288240341961E-5</v>
      </c>
      <c r="DR582" s="43">
        <f t="shared" ca="1" si="979"/>
        <v>-1.4036414561447453E-5</v>
      </c>
      <c r="DS582" s="43">
        <f t="shared" ca="1" si="980"/>
        <v>-1.133555716887491E-5</v>
      </c>
      <c r="DT582" s="43">
        <f t="shared" ca="1" si="981"/>
        <v>-1.4279789837414207E-5</v>
      </c>
      <c r="DU582" s="43">
        <f t="shared" ca="1" si="982"/>
        <v>7.2014588252434182E-5</v>
      </c>
      <c r="DW582" s="43">
        <f t="shared" ca="1" si="983"/>
        <v>1.6850548830356504E-5</v>
      </c>
      <c r="DX582" s="43">
        <f t="shared" ca="1" si="984"/>
        <v>7.1677982241503721E-5</v>
      </c>
      <c r="DY582" s="43">
        <f t="shared" ca="1" si="985"/>
        <v>2.1463747825282972E-5</v>
      </c>
      <c r="EA582" s="43">
        <f t="shared" ca="1" si="986"/>
        <v>1.1919647907563303E-4</v>
      </c>
      <c r="EB582" s="43">
        <f t="shared" ca="1" si="987"/>
        <v>3.4113464245215157E-5</v>
      </c>
      <c r="ED582" s="43">
        <f t="shared" ca="1" si="988"/>
        <v>4.3476295992652353E-5</v>
      </c>
    </row>
    <row r="583" spans="1:134" x14ac:dyDescent="0.3">
      <c r="A583">
        <f ca="1"/>
        <v>579</v>
      </c>
      <c r="B583" s="21">
        <f ca="1">LN(Data!C593/Data!C592)</f>
        <v>-5.902229283378157E-3</v>
      </c>
      <c r="C583" s="21">
        <f ca="1">LN(Data!D593/Data!D592)</f>
        <v>-5.1227433265690044E-3</v>
      </c>
      <c r="D583" s="21">
        <f ca="1">LN(Data!E593/Data!E592)</f>
        <v>-2.4365771506509138E-2</v>
      </c>
      <c r="E583" s="21">
        <f ca="1">LN(Data!F593/Data!F592)</f>
        <v>-2.753874373797538E-3</v>
      </c>
      <c r="F583" s="21">
        <f ca="1">LN(Data!G593/Data!G592)</f>
        <v>1.4365412908364855E-2</v>
      </c>
      <c r="G583" s="21">
        <f ca="1">LN(Data!H593/Data!H592)</f>
        <v>-5.4458950114626391E-3</v>
      </c>
      <c r="H583" s="21">
        <f ca="1">LN(Data!I593/Data!I592)</f>
        <v>-5.0224206785085303E-3</v>
      </c>
      <c r="I583" s="21">
        <f ca="1">LN(Data!J593/Data!J592)</f>
        <v>2.4996638167713227E-2</v>
      </c>
      <c r="J583" s="21">
        <f ca="1">LN(Data!K593/Data!K592)</f>
        <v>1.4322546132142159E-3</v>
      </c>
      <c r="K583" s="21">
        <f ca="1">LN(Data!L593/Data!L592)</f>
        <v>3.662424475942728E-3</v>
      </c>
      <c r="L583" s="21">
        <f ca="1">LN(Data!M593/Data!M592)</f>
        <v>9.9827217901866539E-3</v>
      </c>
      <c r="M583" s="21">
        <f ca="1">LN(Data!N593/Data!N592)</f>
        <v>-6.0440959408125747E-3</v>
      </c>
      <c r="N583" s="21">
        <f ca="1">LN(Data!O593/Data!O592)</f>
        <v>4.066103276955627E-4</v>
      </c>
      <c r="O583" s="21">
        <f ca="1">LN(Data!P593/Data!P592)</f>
        <v>-3.6046743021980305E-3</v>
      </c>
      <c r="Q583" s="41">
        <f t="shared" ref="Q583:Q646" ca="1" si="989">$P$2*Q582 + (1-$P$2)*(B582^2)</f>
        <v>2.2257329287443184E-4</v>
      </c>
      <c r="R583" s="41">
        <f t="shared" ref="R583:R646" ca="1" si="990">$P$2*R582 + (1-$P$2)*(C582^2)</f>
        <v>1.8771239624039914E-4</v>
      </c>
      <c r="S583" s="41">
        <f t="shared" ref="S583:S646" ca="1" si="991">$P$2*S582 + (1-$P$2)*(D582^2)</f>
        <v>7.7412134327810333E-4</v>
      </c>
      <c r="T583" s="41">
        <f t="shared" ref="T583:T646" ca="1" si="992">$P$2*T582 + (1-$P$2)*(E582^2)</f>
        <v>9.1418997273177744E-4</v>
      </c>
      <c r="U583" s="41">
        <f t="shared" ref="U583:U646" ca="1" si="993">$P$2*U582 + (1-$P$2)*(F582^2)</f>
        <v>2.928314580218744E-4</v>
      </c>
      <c r="V583" s="41">
        <f t="shared" ref="V583:V646" ca="1" si="994">$P$2*V582 + (1-$P$2)*(G582^2)</f>
        <v>4.3312252297349988E-4</v>
      </c>
      <c r="W583" s="41">
        <f t="shared" ref="W583:W646" ca="1" si="995">$P$2*W582 + (1-$P$2)*(H582^2)</f>
        <v>8.4153181668138641E-5</v>
      </c>
      <c r="X583" s="41">
        <f t="shared" ref="X583:X646" ca="1" si="996">$P$2*X582 + (1-$P$2)*(I582^2)</f>
        <v>1.6854448439751761E-4</v>
      </c>
      <c r="Y583" s="41">
        <f t="shared" ref="Y583:Y646" ca="1" si="997">$P$2*Y582 + (1-$P$2)*(J582^2)</f>
        <v>8.6822989049407441E-5</v>
      </c>
      <c r="Z583" s="41">
        <f t="shared" ref="Z583:Z646" ca="1" si="998">$P$2*Z582 + (1-$P$2)*(K582^2)</f>
        <v>1.1615528805843049E-4</v>
      </c>
      <c r="AA583" s="41">
        <f t="shared" ref="AA583:AA646" ca="1" si="999">$P$2*AA582 + (1-$P$2)*(L582^2)</f>
        <v>5.1831444975779435E-4</v>
      </c>
      <c r="AB583" s="41">
        <f t="shared" ref="AB583:AB646" ca="1" si="1000">$P$2*AB582 + (1-$P$2)*(M582^2)</f>
        <v>1.4401306453257949E-4</v>
      </c>
      <c r="AC583" s="41">
        <f t="shared" ref="AC583:AC646" ca="1" si="1001">$P$2*AC582 + (1-$P$2)*(N582^2)</f>
        <v>2.7284125562666264E-4</v>
      </c>
      <c r="AD583" s="41">
        <f t="shared" ref="AD583:AD646" ca="1" si="1002">$P$2*AD582 + (1-$P$2)*(O582^2)</f>
        <v>7.1077612550290097E-5</v>
      </c>
      <c r="AF583" s="43">
        <f t="shared" ref="AF583:AF646" ca="1" si="1003">$P$2*AF582 + (1-$P$2)*(B582*C582)</f>
        <v>1.1155824328894317E-4</v>
      </c>
      <c r="AG583" s="43">
        <f t="shared" ref="AG583:AG646" ca="1" si="1004">$P$2*AG582 + (1-$P$2)*($B582*D582)</f>
        <v>1.9961942131128897E-4</v>
      </c>
      <c r="AH583" s="43">
        <f t="shared" ref="AH583:AH646" ca="1" si="1005">$P$2*AH582 + (1-$P$2)*($B582*E582)</f>
        <v>1.7476494788680379E-4</v>
      </c>
      <c r="AI583" s="43">
        <f t="shared" ref="AI583:AI646" ca="1" si="1006">$P$2*AI582 + (1-$P$2)*($B582*F582)</f>
        <v>6.8226194844217224E-5</v>
      </c>
      <c r="AJ583" s="43">
        <f t="shared" ref="AJ583:AJ646" ca="1" si="1007">$P$2*AJ582 + (1-$P$2)*($B582*G582)</f>
        <v>1.7916166258689312E-4</v>
      </c>
      <c r="AK583" s="43">
        <f t="shared" ref="AK583:AK646" ca="1" si="1008">$P$2*AK582 + (1-$P$2)*($B582*H582)</f>
        <v>2.2866794307938323E-5</v>
      </c>
      <c r="AL583" s="43">
        <f t="shared" ref="AL583:AL646" ca="1" si="1009">$P$2*AL582 + (1-$P$2)*($B582*I582)</f>
        <v>9.2882953108530558E-5</v>
      </c>
      <c r="AM583" s="43">
        <f t="shared" ref="AM583:AM646" ca="1" si="1010">$P$2*AM582 + (1-$P$2)*($B582*J582)</f>
        <v>7.859536388755424E-6</v>
      </c>
      <c r="AN583" s="43">
        <f t="shared" ref="AN583:AN646" ca="1" si="1011">$P$2*AN582 + (1-$P$2)*($B582*K582)</f>
        <v>5.3956095758738629E-5</v>
      </c>
      <c r="AO583" s="43">
        <f t="shared" ref="AO583:AO646" ca="1" si="1012">$P$2*AO582 + (1-$P$2)*($B582*L582)</f>
        <v>9.6713568288397765E-5</v>
      </c>
      <c r="AP583" s="43">
        <f t="shared" ref="AP583:AP646" ca="1" si="1013">$P$2*AP582 + (1-$P$2)*($B582*M582)</f>
        <v>6.5377646311103982E-5</v>
      </c>
      <c r="AQ583" s="43">
        <f t="shared" ref="AQ583:AQ646" ca="1" si="1014">$P$2*AQ582 + (1-$P$2)*($B582*N582)</f>
        <v>1.2480592167583013E-4</v>
      </c>
      <c r="AR583" s="43">
        <f t="shared" ref="AR583:AR646" ca="1" si="1015">$P$2*AR582 + (1-$P$2)*($B582*O582)</f>
        <v>8.5079112831013158E-5</v>
      </c>
      <c r="AT583" s="43">
        <f t="shared" ref="AT583:AT646" ca="1" si="1016">$P$2*AT582 + (1-$P$2)*($C582*D582)</f>
        <v>1.5617238405080754E-4</v>
      </c>
      <c r="AU583" s="43">
        <f t="shared" ref="AU583:AU646" ca="1" si="1017">$P$2*AU582 + (1-$P$2)*($C582*E582)</f>
        <v>6.0889882773098137E-5</v>
      </c>
      <c r="AV583" s="43">
        <f t="shared" ref="AV583:AV646" ca="1" si="1018">$P$2*AV582 + (1-$P$2)*($C582*F582)</f>
        <v>5.8285935567316572E-5</v>
      </c>
      <c r="AW583" s="43">
        <f t="shared" ref="AW583:AW646" ca="1" si="1019">$P$2*AW582 + (1-$P$2)*($C582*G582)</f>
        <v>1.6116982734679563E-4</v>
      </c>
      <c r="AX583" s="43">
        <f t="shared" ref="AX583:AX646" ca="1" si="1020">$P$2*AX582 + (1-$P$2)*($C582*H582)</f>
        <v>7.9202991351529311E-6</v>
      </c>
      <c r="AY583" s="43">
        <f t="shared" ref="AY583:AY646" ca="1" si="1021">$P$2*AY582 + (1-$P$2)*($C582*I582)</f>
        <v>4.0814140532872543E-5</v>
      </c>
      <c r="AZ583" s="43">
        <f t="shared" ref="AZ583:AZ646" ca="1" si="1022">$P$2*AZ582 + (1-$P$2)*($C582*J582)</f>
        <v>2.874701786319453E-5</v>
      </c>
      <c r="BA583" s="43">
        <f t="shared" ref="BA583:BA646" ca="1" si="1023">$P$2*BA582 + (1-$P$2)*($C582*K582)</f>
        <v>5.4480376588685922E-5</v>
      </c>
      <c r="BB583" s="43">
        <f t="shared" ref="BB583:BB646" ca="1" si="1024">$P$2*BB582 + (1-$P$2)*($C582*L582)</f>
        <v>-3.0435237071250962E-5</v>
      </c>
      <c r="BC583" s="43">
        <f t="shared" ref="BC583:BC646" ca="1" si="1025">$P$2*BC582 + (1-$P$2)*($C582*M582)</f>
        <v>2.8703047792413598E-5</v>
      </c>
      <c r="BD583" s="43">
        <f t="shared" ref="BD583:BD646" ca="1" si="1026">$P$2*BD582 + (1-$P$2)*($C582*N582)</f>
        <v>7.8726818962386735E-5</v>
      </c>
      <c r="BE583" s="43">
        <f t="shared" ref="BE583:BE646" ca="1" si="1027">$P$2*BE582 + (1-$P$2)*($C582*O582)</f>
        <v>6.8637750853896054E-5</v>
      </c>
      <c r="BG583" s="43">
        <f t="shared" ref="BG583:BG646" ca="1" si="1028">$P$2*BG582 + (1-$P$2)*($D582*E582)</f>
        <v>3.3488265424816497E-4</v>
      </c>
      <c r="BH583" s="43">
        <f t="shared" ref="BH583:BH646" ca="1" si="1029">$P$2*BH582 + (1-$P$2)*($D582*F582)</f>
        <v>6.9745454451713827E-5</v>
      </c>
      <c r="BI583" s="43">
        <f t="shared" ref="BI583:BI646" ca="1" si="1030">$P$2*BI582 + (1-$P$2)*($D582*G582)</f>
        <v>1.9682253710546959E-4</v>
      </c>
      <c r="BJ583" s="43">
        <f t="shared" ref="BJ583:BJ646" ca="1" si="1031">$P$2*BJ582 + (1-$P$2)*($D582*H582)</f>
        <v>3.7541323438237156E-5</v>
      </c>
      <c r="BK583" s="43">
        <f t="shared" ref="BK583:BK646" ca="1" si="1032">$P$2*BK582 + (1-$P$2)*($D582*I582)</f>
        <v>1.5436373861163222E-4</v>
      </c>
      <c r="BL583" s="43">
        <f t="shared" ref="BL583:BL646" ca="1" si="1033">$P$2*BL582 + (1-$P$2)*($D582*J582)</f>
        <v>3.1956947034140294E-5</v>
      </c>
      <c r="BM583" s="43">
        <f t="shared" ref="BM583:BM646" ca="1" si="1034">$P$2*BM582 + (1-$P$2)*($D582*K582)</f>
        <v>2.18832601520464E-5</v>
      </c>
      <c r="BN583" s="43">
        <f t="shared" ref="BN583:BN646" ca="1" si="1035">$P$2*BN582 + (1-$P$2)*($D582*L582)</f>
        <v>1.9610321496750979E-4</v>
      </c>
      <c r="BO583" s="43">
        <f t="shared" ref="BO583:BO646" ca="1" si="1036">$P$2*BO582 + (1-$P$2)*($D582*M582)</f>
        <v>1.3943891072653577E-4</v>
      </c>
      <c r="BP583" s="43">
        <f t="shared" ref="BP583:BP646" ca="1" si="1037">$P$2*BP582 + (1-$P$2)*($D582*N582)</f>
        <v>2.0540749876254928E-4</v>
      </c>
      <c r="BQ583" s="43">
        <f t="shared" ref="BQ583:BQ646" ca="1" si="1038">$P$2*BQ582 + (1-$P$2)*($D582*O582)</f>
        <v>8.9996461742228813E-5</v>
      </c>
      <c r="BS583" s="43">
        <f t="shared" ref="BS583:BS646" ca="1" si="1039">$P$2*BS582 + (1-$P$2)*($E582*F582)</f>
        <v>3.3837696410944667E-5</v>
      </c>
      <c r="BT583" s="43">
        <f t="shared" ref="BT583:BT646" ca="1" si="1040">$P$2*BT582 + (1-$P$2)*($E582*G582)</f>
        <v>1.1419159733460789E-4</v>
      </c>
      <c r="BU583" s="43">
        <f t="shared" ref="BU583:BU646" ca="1" si="1041">$P$2*BU582 + (1-$P$2)*($E582*H582)</f>
        <v>7.0237543925944038E-5</v>
      </c>
      <c r="BV583" s="43">
        <f t="shared" ref="BV583:BV646" ca="1" si="1042">$P$2*BV582 + (1-$P$2)*($E582*I582)</f>
        <v>1.8840053238758389E-4</v>
      </c>
      <c r="BW583" s="43">
        <f t="shared" ref="BW583:BW646" ca="1" si="1043">$P$2*BW582 + (1-$P$2)*($E582*J582)</f>
        <v>6.7829124076879336E-5</v>
      </c>
      <c r="BX583" s="43">
        <f t="shared" ref="BX583:BX646" ca="1" si="1044">$P$2*BX582 + (1-$P$2)*($E582*K582)</f>
        <v>-3.1524761494519715E-5</v>
      </c>
      <c r="BY583" s="43">
        <f t="shared" ref="BY583:BY646" ca="1" si="1045">$P$2*BY582 + (1-$P$2)*($E582*L582)</f>
        <v>1.5216855693950916E-4</v>
      </c>
      <c r="BZ583" s="43">
        <f t="shared" ref="BZ583:BZ646" ca="1" si="1046">$P$2*BZ582 + (1-$P$2)*($E582*M582)</f>
        <v>1.4429051046214067E-4</v>
      </c>
      <c r="CA583" s="43">
        <f t="shared" ref="CA583:CA646" ca="1" si="1047">$P$2*CA582 + (1-$P$2)*($E582*N582)</f>
        <v>3.3424275187195034E-4</v>
      </c>
      <c r="CB583" s="43">
        <f t="shared" ref="CB583:CB646" ca="1" si="1048">$P$2*CB582 + (1-$P$2)*($E582*O582)</f>
        <v>6.9225792175170908E-5</v>
      </c>
      <c r="CD583" s="43">
        <f t="shared" ref="CD583:CD646" ca="1" si="1049">$P$2*CD582 + (1-$P$2)*($F582*G582)</f>
        <v>1.8971170765426766E-4</v>
      </c>
      <c r="CE583" s="43">
        <f t="shared" ref="CE583:CE646" ca="1" si="1050">$P$2*CE582 + (1-$P$2)*($F582*H582)</f>
        <v>5.9138407931171202E-6</v>
      </c>
      <c r="CF583" s="43">
        <f t="shared" ref="CF583:CF646" ca="1" si="1051">$P$2*CF582 + (1-$P$2)*($F582*I582)</f>
        <v>-9.4494615453122829E-6</v>
      </c>
      <c r="CG583" s="43">
        <f t="shared" ref="CG583:CG646" ca="1" si="1052">$P$2*CG582 + (1-$P$2)*($F582*J582)</f>
        <v>1.0033566873298123E-5</v>
      </c>
      <c r="CH583" s="43">
        <f t="shared" ref="CH583:CH646" ca="1" si="1053">$P$2*CH582 + (1-$P$2)*($F582*K582)</f>
        <v>7.022262532544215E-5</v>
      </c>
      <c r="CI583" s="43">
        <f t="shared" ref="CI583:CI646" ca="1" si="1054">$P$2*CI582 + (1-$P$2)*($F582*L582)</f>
        <v>1.3444615033143245E-5</v>
      </c>
      <c r="CJ583" s="43">
        <f t="shared" ref="CJ583:CJ646" ca="1" si="1055">$P$2*CJ582 + (1-$P$2)*($F582*M582)</f>
        <v>1.16536675205346E-5</v>
      </c>
      <c r="CK583" s="43">
        <f t="shared" ref="CK583:CK646" ca="1" si="1056">$P$2*CK582 + (1-$P$2)*($F582*N582)</f>
        <v>1.5054694480639224E-5</v>
      </c>
      <c r="CL583" s="43">
        <f t="shared" ref="CL583:CL646" ca="1" si="1057">$P$2*CL582 + (1-$P$2)*($F582*O582)</f>
        <v>7.4944288513875096E-5</v>
      </c>
      <c r="CN583" s="43">
        <f t="shared" ref="CN583:CN646" ca="1" si="1058">$P$2*CN582 + (1-$P$2)*($G582*H582)</f>
        <v>1.9460844823662975E-5</v>
      </c>
      <c r="CO583" s="43">
        <f t="shared" ref="CO583:CO646" ca="1" si="1059">$P$2*CO582 + (1-$P$2)*($G582*I582)</f>
        <v>6.6700551702398564E-5</v>
      </c>
      <c r="CP583" s="43">
        <f t="shared" ref="CP583:CP646" ca="1" si="1060">$P$2*CP582 + (1-$P$2)*($G582*J582)</f>
        <v>5.5040974561499888E-6</v>
      </c>
      <c r="CQ583" s="43">
        <f t="shared" ref="CQ583:CQ646" ca="1" si="1061">$P$2*CQ582 + (1-$P$2)*($G582*K582)</f>
        <v>9.4837363885406223E-5</v>
      </c>
      <c r="CR583" s="43">
        <f t="shared" ref="CR583:CR646" ca="1" si="1062">$P$2*CR582 + (1-$P$2)*($G582*L582)</f>
        <v>1.5410581353804889E-5</v>
      </c>
      <c r="CS583" s="43">
        <f t="shared" ref="CS583:CS646" ca="1" si="1063">$P$2*CS582 + (1-$P$2)*($G582*M582)</f>
        <v>7.87732217285659E-5</v>
      </c>
      <c r="CT583" s="43">
        <f t="shared" ref="CT583:CU646" ca="1" si="1064">$P$2*CT582 + (1-$P$2)*($G582*N582)</f>
        <v>1.1952932708972065E-4</v>
      </c>
      <c r="CU583" s="43">
        <f t="shared" ca="1" si="1064"/>
        <v>1.1537433221309199E-4</v>
      </c>
      <c r="CW583" s="43">
        <f t="shared" ref="CW583:CW646" ca="1" si="1065">$P$2*CW582 + (1-$P$2)*($H582*I582)</f>
        <v>5.4520857995638526E-5</v>
      </c>
      <c r="CX583" s="43">
        <f t="shared" ref="CX583:CX646" ca="1" si="1066">$P$2*CX582 + (1-$P$2)*($H582*J582)</f>
        <v>4.8705726048969009E-5</v>
      </c>
      <c r="CY583" s="43">
        <f t="shared" ref="CY583:CY646" ca="1" si="1067">$P$2*CY582 + (1-$P$2)*($H582*K582)</f>
        <v>-1.6862486717024862E-6</v>
      </c>
      <c r="CZ583" s="43">
        <f t="shared" ref="CZ583:CZ646" ca="1" si="1068">$P$2*CZ582 + (1-$P$2)*($H582*L582)</f>
        <v>1.3713271941458619E-5</v>
      </c>
      <c r="DA583" s="43">
        <f t="shared" ref="DA583:DA646" ca="1" si="1069">$P$2*DA582 + (1-$P$2)*($H582*M582)</f>
        <v>5.9185760487576324E-5</v>
      </c>
      <c r="DB583" s="43">
        <f t="shared" ref="DB583:DB646" ca="1" si="1070">$P$2*DB582 + (1-$P$2)*($H582*N582)</f>
        <v>4.8798392369017434E-5</v>
      </c>
      <c r="DC583" s="43">
        <f t="shared" ref="DC583:DC646" ca="1" si="1071">$P$2*DC582 + (1-$P$2)*($H582*O582)</f>
        <v>1.7732328513374394E-5</v>
      </c>
      <c r="DE583" s="43">
        <f t="shared" ref="DE583:DE646" ca="1" si="1072">$P$2*DE582 + (1-$P$2)*($I582*J582)</f>
        <v>2.5360655075237132E-5</v>
      </c>
      <c r="DF583" s="43">
        <f t="shared" ref="DF583:DF646" ca="1" si="1073">$P$2*DF582 + (1-$P$2)*($I582*K582)</f>
        <v>-9.1252659216057396E-6</v>
      </c>
      <c r="DG583" s="43">
        <f t="shared" ref="DG583:DG646" ca="1" si="1074">$P$2*DG582 + (1-$P$2)*($I582*L582)</f>
        <v>1.073311397126581E-4</v>
      </c>
      <c r="DH583" s="43">
        <f t="shared" ref="DH583:DH646" ca="1" si="1075">$P$2*DH582 + (1-$P$2)*($I582*M582)</f>
        <v>9.7333001715219449E-5</v>
      </c>
      <c r="DI583" s="43">
        <f t="shared" ref="DI583:DI646" ca="1" si="1076">$P$2*DI582 + (1-$P$2)*($I582*N582)</f>
        <v>1.4509354980867176E-4</v>
      </c>
      <c r="DJ583" s="43">
        <f t="shared" ref="DJ583:DJ646" ca="1" si="1077">$P$2*DJ582 + (1-$P$2)*($I582*O582)</f>
        <v>3.1162255129454148E-5</v>
      </c>
      <c r="DL583" s="43">
        <f t="shared" ref="DL583:DL646" ca="1" si="1078">$P$2*DL582 + (1-$P$2)*($J582*K582)</f>
        <v>-3.843062393894709E-6</v>
      </c>
      <c r="DM583" s="43">
        <f t="shared" ref="DM583:DM646" ca="1" si="1079">$P$2*DM582 + (1-$P$2)*($J582*L582)</f>
        <v>-7.835176009472331E-5</v>
      </c>
      <c r="DN583" s="43">
        <f t="shared" ref="DN583:DN646" ca="1" si="1080">$P$2*DN582 + (1-$P$2)*($J582*M582)</f>
        <v>5.7998057072043641E-5</v>
      </c>
      <c r="DO583" s="43">
        <f t="shared" ref="DO583:DO646" ca="1" si="1081">$P$2*DO582 + (1-$P$2)*($J582*N582)</f>
        <v>4.7660546896270269E-5</v>
      </c>
      <c r="DP583" s="43">
        <f t="shared" ref="DP583:DP646" ca="1" si="1082">$P$2*DP582 + (1-$P$2)*($J582*O582)</f>
        <v>1.7286424126062436E-5</v>
      </c>
      <c r="DR583" s="43">
        <f t="shared" ref="DR583:DR646" ca="1" si="1083">$P$2*DR582 + (1-$P$2)*($K582*L582)</f>
        <v>-1.4679017186311711E-5</v>
      </c>
      <c r="DS583" s="43">
        <f t="shared" ref="DS583:DS646" ca="1" si="1084">$P$2*DS582 + (1-$P$2)*($K582*M582)</f>
        <v>-1.3522290998883017E-5</v>
      </c>
      <c r="DT583" s="43">
        <f t="shared" ref="DT583:DT646" ca="1" si="1085">$P$2*DT582 + (1-$P$2)*($K582*N582)</f>
        <v>-1.7799740351026338E-5</v>
      </c>
      <c r="DU583" s="43">
        <f t="shared" ref="DU583:DU646" ca="1" si="1086">$P$2*DU582 + (1-$P$2)*($K582*O582)</f>
        <v>6.6984831703452603E-5</v>
      </c>
      <c r="DW583" s="43">
        <f t="shared" ref="DW583:DW646" ca="1" si="1087">$P$2*DW582 + (1-$P$2)*($L582*M582)</f>
        <v>2.0186528202133334E-5</v>
      </c>
      <c r="DX583" s="43">
        <f t="shared" ref="DX583:DX646" ca="1" si="1088">$P$2*DX582 + (1-$P$2)*($L582*N582)</f>
        <v>7.4013722709286213E-5</v>
      </c>
      <c r="DY583" s="43">
        <f t="shared" ref="DY583:DY646" ca="1" si="1089">$P$2*DY582 + (1-$P$2)*($L582*O582)</f>
        <v>2.1250795020349915E-5</v>
      </c>
      <c r="EA583" s="43">
        <f t="shared" ref="EA583:EA646" ca="1" si="1090">$P$2*EA582 + (1-$P$2)*($M582*N582)</f>
        <v>1.2485846572151511E-4</v>
      </c>
      <c r="EB583" s="43">
        <f t="shared" ref="EB583:EB646" ca="1" si="1091">$P$2*EB582 + (1-$P$2)*($M582*O582)</f>
        <v>3.4142048009708635E-5</v>
      </c>
      <c r="ED583" s="43">
        <f t="shared" ref="ED583:ED646" ca="1" si="1092">$P$2*ED582 + (1-$P$2)*($N582*O582)</f>
        <v>4.4036140186707569E-5</v>
      </c>
    </row>
    <row r="584" spans="1:134" x14ac:dyDescent="0.3">
      <c r="A584">
        <f ca="1"/>
        <v>580</v>
      </c>
      <c r="B584" s="21">
        <f ca="1">LN(Data!C594/Data!C593)</f>
        <v>-1.210172470759039E-2</v>
      </c>
      <c r="C584" s="21">
        <f ca="1">LN(Data!D594/Data!D593)</f>
        <v>7.2494987007161943E-3</v>
      </c>
      <c r="D584" s="21">
        <f ca="1">LN(Data!E594/Data!E593)</f>
        <v>-2.9041274793428745E-2</v>
      </c>
      <c r="E584" s="21">
        <f ca="1">LN(Data!F594/Data!F593)</f>
        <v>-2.7609651708644781E-2</v>
      </c>
      <c r="F584" s="21">
        <f ca="1">LN(Data!G594/Data!G593)</f>
        <v>7.5743278495419139E-3</v>
      </c>
      <c r="G584" s="21">
        <f ca="1">LN(Data!H594/Data!H593)</f>
        <v>1.6920877488337177E-2</v>
      </c>
      <c r="H584" s="21">
        <f ca="1">LN(Data!I594/Data!I593)</f>
        <v>-5.100089362110831E-4</v>
      </c>
      <c r="I584" s="21">
        <f ca="1">LN(Data!J594/Data!J593)</f>
        <v>2.4027366289868367E-2</v>
      </c>
      <c r="J584" s="21">
        <f ca="1">LN(Data!K594/Data!K593)</f>
        <v>-5.7413678595698283E-3</v>
      </c>
      <c r="K584" s="21">
        <f ca="1">LN(Data!L594/Data!L593)</f>
        <v>-5.9621998308118768E-4</v>
      </c>
      <c r="L584" s="21">
        <f ca="1">LN(Data!M594/Data!M593)</f>
        <v>-2.7141083790103725E-2</v>
      </c>
      <c r="M584" s="21">
        <f ca="1">LN(Data!N594/Data!N593)</f>
        <v>2.2892599445040679E-3</v>
      </c>
      <c r="N584" s="21">
        <f ca="1">LN(Data!O594/Data!O593)</f>
        <v>-4.5201744120527534E-2</v>
      </c>
      <c r="O584" s="21">
        <f ca="1">LN(Data!P594/Data!P593)</f>
        <v>1.969379410791834E-3</v>
      </c>
      <c r="Q584" s="41">
        <f t="shared" ca="1" si="989"/>
        <v>2.1130907393277992E-4</v>
      </c>
      <c r="R584" s="41">
        <f t="shared" ca="1" si="990"/>
        <v>1.7802420241736961E-4</v>
      </c>
      <c r="S584" s="41">
        <f t="shared" ca="1" si="991"/>
        <v>7.6329551194786191E-4</v>
      </c>
      <c r="T584" s="41">
        <f t="shared" ca="1" si="992"/>
        <v>8.5979360381187027E-4</v>
      </c>
      <c r="U584" s="41">
        <f t="shared" ca="1" si="993"/>
        <v>2.8764347582223087E-4</v>
      </c>
      <c r="V584" s="41">
        <f t="shared" ca="1" si="994"/>
        <v>4.0891463794364227E-4</v>
      </c>
      <c r="W584" s="41">
        <f t="shared" ca="1" si="995"/>
        <v>8.0617473336364926E-5</v>
      </c>
      <c r="X584" s="41">
        <f t="shared" ca="1" si="996"/>
        <v>1.9592173051492123E-4</v>
      </c>
      <c r="Y584" s="41">
        <f t="shared" ca="1" si="997"/>
        <v>8.1736690903067388E-5</v>
      </c>
      <c r="Z584" s="41">
        <f t="shared" ca="1" si="998"/>
        <v>1.0999077195744372E-4</v>
      </c>
      <c r="AA584" s="41">
        <f t="shared" ca="1" si="999"/>
        <v>4.9319486683274271E-4</v>
      </c>
      <c r="AB584" s="41">
        <f t="shared" ca="1" si="1000"/>
        <v>1.3756414640512954E-4</v>
      </c>
      <c r="AC584" s="41">
        <f t="shared" ca="1" si="1001"/>
        <v>2.5648070020657817E-4</v>
      </c>
      <c r="AD584" s="41">
        <f t="shared" ca="1" si="1002"/>
        <v>6.7592576406768303E-5</v>
      </c>
      <c r="AF584" s="43">
        <f t="shared" ca="1" si="1003"/>
        <v>1.0667888503200491E-4</v>
      </c>
      <c r="AG584" s="43">
        <f t="shared" ca="1" si="1004"/>
        <v>1.962709982384808E-4</v>
      </c>
      <c r="AH584" s="43">
        <f t="shared" ca="1" si="1005"/>
        <v>1.6525429089190192E-4</v>
      </c>
      <c r="AI584" s="43">
        <f t="shared" ca="1" si="1006"/>
        <v>5.9045345509430014E-5</v>
      </c>
      <c r="AJ584" s="43">
        <f t="shared" ca="1" si="1007"/>
        <v>1.70340538092331E-4</v>
      </c>
      <c r="AK584" s="43">
        <f t="shared" ca="1" si="1008"/>
        <v>2.3273395353590247E-5</v>
      </c>
      <c r="AL584" s="43">
        <f t="shared" ca="1" si="1009"/>
        <v>7.8457822535249613E-5</v>
      </c>
      <c r="AM584" s="43">
        <f t="shared" ca="1" si="1010"/>
        <v>6.8807544982681132E-6</v>
      </c>
      <c r="AN584" s="43">
        <f t="shared" ca="1" si="1011"/>
        <v>4.9421741873810098E-5</v>
      </c>
      <c r="AO584" s="43">
        <f t="shared" ca="1" si="1012"/>
        <v>8.7375535418422471E-5</v>
      </c>
      <c r="AP584" s="43">
        <f t="shared" ca="1" si="1013"/>
        <v>6.3595405935642404E-5</v>
      </c>
      <c r="AQ584" s="43">
        <f t="shared" ca="1" si="1014"/>
        <v>1.171735719322974E-4</v>
      </c>
      <c r="AR584" s="43">
        <f t="shared" ca="1" si="1015"/>
        <v>8.125090291456081E-5</v>
      </c>
      <c r="AT584" s="43">
        <f t="shared" ca="1" si="1016"/>
        <v>1.5429121661065959E-4</v>
      </c>
      <c r="AU584" s="43">
        <f t="shared" ca="1" si="1017"/>
        <v>5.8082933300947089E-5</v>
      </c>
      <c r="AV584" s="43">
        <f t="shared" ca="1" si="1018"/>
        <v>5.037336004669351E-5</v>
      </c>
      <c r="AW584" s="43">
        <f t="shared" ca="1" si="1019"/>
        <v>1.5317351304561781E-4</v>
      </c>
      <c r="AX584" s="43">
        <f t="shared" ca="1" si="1020"/>
        <v>8.9887955078868614E-6</v>
      </c>
      <c r="AY584" s="43">
        <f t="shared" ca="1" si="1021"/>
        <v>3.06822104192814E-5</v>
      </c>
      <c r="AZ584" s="43">
        <f t="shared" ca="1" si="1022"/>
        <v>2.6581972425695406E-5</v>
      </c>
      <c r="BA584" s="43">
        <f t="shared" ca="1" si="1023"/>
        <v>5.0085854360772842E-5</v>
      </c>
      <c r="BB584" s="43">
        <f t="shared" ca="1" si="1024"/>
        <v>-3.1677458132876323E-5</v>
      </c>
      <c r="BC584" s="43">
        <f t="shared" ca="1" si="1025"/>
        <v>2.8838606053625207E-5</v>
      </c>
      <c r="BD584" s="43">
        <f t="shared" ca="1" si="1026"/>
        <v>7.3878232204080535E-5</v>
      </c>
      <c r="BE584" s="43">
        <f t="shared" ca="1" si="1027"/>
        <v>6.5627435076224668E-5</v>
      </c>
      <c r="BG584" s="43">
        <f t="shared" ca="1" si="1028"/>
        <v>3.1881571141824996E-4</v>
      </c>
      <c r="BH584" s="43">
        <f t="shared" ca="1" si="1029"/>
        <v>4.4559265073298473E-5</v>
      </c>
      <c r="BI584" s="43">
        <f t="shared" ca="1" si="1030"/>
        <v>1.9297479088900563E-4</v>
      </c>
      <c r="BJ584" s="43">
        <f t="shared" ca="1" si="1031"/>
        <v>4.2631353311669261E-5</v>
      </c>
      <c r="BK584" s="43">
        <f t="shared" ca="1" si="1032"/>
        <v>1.0855817185341109E-4</v>
      </c>
      <c r="BL584" s="43">
        <f t="shared" ca="1" si="1033"/>
        <v>2.79456508934086E-5</v>
      </c>
      <c r="BM584" s="43">
        <f t="shared" ca="1" si="1034"/>
        <v>1.5215996666483592E-5</v>
      </c>
      <c r="BN584" s="43">
        <f t="shared" ca="1" si="1035"/>
        <v>1.6974281898029489E-4</v>
      </c>
      <c r="BO584" s="43">
        <f t="shared" ca="1" si="1036"/>
        <v>1.3990871972237914E-4</v>
      </c>
      <c r="BP584" s="43">
        <f t="shared" ca="1" si="1037"/>
        <v>1.9248860637658731E-4</v>
      </c>
      <c r="BQ584" s="43">
        <f t="shared" ca="1" si="1038"/>
        <v>8.9866514261859642E-5</v>
      </c>
      <c r="BS584" s="43">
        <f t="shared" ca="1" si="1039"/>
        <v>2.9433802077646004E-5</v>
      </c>
      <c r="BT584" s="43">
        <f t="shared" ca="1" si="1040"/>
        <v>1.0823994013739894E-4</v>
      </c>
      <c r="BU584" s="43">
        <f t="shared" ca="1" si="1041"/>
        <v>6.6853158226445921E-5</v>
      </c>
      <c r="BV584" s="43">
        <f t="shared" ca="1" si="1042"/>
        <v>1.7296624436745955E-4</v>
      </c>
      <c r="BW584" s="43">
        <f t="shared" ca="1" si="1043"/>
        <v>6.3522721675701545E-5</v>
      </c>
      <c r="BX584" s="43">
        <f t="shared" ca="1" si="1044"/>
        <v>-3.0238427219464582E-5</v>
      </c>
      <c r="BY584" s="43">
        <f t="shared" ca="1" si="1045"/>
        <v>1.4138897382001388E-4</v>
      </c>
      <c r="BZ584" s="43">
        <f t="shared" ca="1" si="1046"/>
        <v>1.3663176068986287E-4</v>
      </c>
      <c r="CA584" s="43">
        <f t="shared" ca="1" si="1047"/>
        <v>3.1412100153393953E-4</v>
      </c>
      <c r="CB584" s="43">
        <f t="shared" ca="1" si="1048"/>
        <v>6.5667853855863232E-5</v>
      </c>
      <c r="CD584" s="43">
        <f t="shared" ca="1" si="1049"/>
        <v>1.7363505336529569E-4</v>
      </c>
      <c r="CE584" s="43">
        <f t="shared" ca="1" si="1050"/>
        <v>1.2300615347529885E-6</v>
      </c>
      <c r="CF584" s="43">
        <f t="shared" ca="1" si="1051"/>
        <v>1.2662727863418065E-5</v>
      </c>
      <c r="CG584" s="43">
        <f t="shared" ca="1" si="1052"/>
        <v>1.0666048595424193E-5</v>
      </c>
      <c r="CH584" s="43">
        <f t="shared" ca="1" si="1053"/>
        <v>6.9166002196472762E-5</v>
      </c>
      <c r="CI584" s="43">
        <f t="shared" ca="1" si="1054"/>
        <v>2.1242293359076405E-5</v>
      </c>
      <c r="CJ584" s="43">
        <f t="shared" ca="1" si="1055"/>
        <v>5.7448914384498451E-6</v>
      </c>
      <c r="CK584" s="43">
        <f t="shared" ca="1" si="1056"/>
        <v>1.4501880326810008E-5</v>
      </c>
      <c r="CL584" s="43">
        <f t="shared" ca="1" si="1057"/>
        <v>6.7340673117967793E-5</v>
      </c>
      <c r="CN584" s="43">
        <f t="shared" ca="1" si="1058"/>
        <v>1.9934288677356582E-5</v>
      </c>
      <c r="CO584" s="43">
        <f t="shared" ca="1" si="1059"/>
        <v>5.4530774574201472E-5</v>
      </c>
      <c r="CP584" s="43">
        <f t="shared" ca="1" si="1060"/>
        <v>4.7058571135861297E-6</v>
      </c>
      <c r="CQ584" s="43">
        <f t="shared" ca="1" si="1061"/>
        <v>8.7950411301278134E-5</v>
      </c>
      <c r="CR584" s="43">
        <f t="shared" ca="1" si="1062"/>
        <v>1.1224055184696779E-5</v>
      </c>
      <c r="CS584" s="43">
        <f t="shared" ca="1" si="1063"/>
        <v>7.6021759140824309E-5</v>
      </c>
      <c r="CT584" s="43">
        <f t="shared" ca="1" si="1064"/>
        <v>1.1222470603502503E-4</v>
      </c>
      <c r="CU584" s="43">
        <f t="shared" ca="1" si="1064"/>
        <v>1.0962971294832374E-4</v>
      </c>
      <c r="CW584" s="43">
        <f t="shared" ca="1" si="1065"/>
        <v>4.3716988570297094E-5</v>
      </c>
      <c r="CX584" s="43">
        <f t="shared" ca="1" si="1066"/>
        <v>4.5351779374853087E-5</v>
      </c>
      <c r="CY584" s="43">
        <f t="shared" ca="1" si="1067"/>
        <v>-2.6887279366873697E-6</v>
      </c>
      <c r="CZ584" s="43">
        <f t="shared" ca="1" si="1068"/>
        <v>9.8822299241612307E-6</v>
      </c>
      <c r="DA584" s="43">
        <f t="shared" ca="1" si="1069"/>
        <v>5.7455974404483341E-5</v>
      </c>
      <c r="DB584" s="43">
        <f t="shared" ca="1" si="1070"/>
        <v>4.5747958739801586E-5</v>
      </c>
      <c r="DC584" s="43">
        <f t="shared" ca="1" si="1071"/>
        <v>1.7754640247850792E-5</v>
      </c>
      <c r="DE584" s="43">
        <f t="shared" ca="1" si="1072"/>
        <v>2.5987108790556134E-5</v>
      </c>
      <c r="DF584" s="43">
        <f t="shared" ca="1" si="1073"/>
        <v>-3.0848519998063626E-6</v>
      </c>
      <c r="DG584" s="43">
        <f t="shared" ca="1" si="1074"/>
        <v>1.1586334040099316E-4</v>
      </c>
      <c r="DH584" s="43">
        <f t="shared" ca="1" si="1075"/>
        <v>8.2428096855300097E-5</v>
      </c>
      <c r="DI584" s="43">
        <f t="shared" ca="1" si="1076"/>
        <v>1.3699777029435112E-4</v>
      </c>
      <c r="DJ584" s="43">
        <f t="shared" ca="1" si="1077"/>
        <v>2.388623546701699E-5</v>
      </c>
      <c r="DL584" s="43">
        <f t="shared" ca="1" si="1078"/>
        <v>-3.2977471891879682E-6</v>
      </c>
      <c r="DM584" s="43">
        <f t="shared" ca="1" si="1079"/>
        <v>-7.2792786528854176E-5</v>
      </c>
      <c r="DN584" s="43">
        <f t="shared" ca="1" si="1080"/>
        <v>5.3998772590084736E-5</v>
      </c>
      <c r="DO584" s="43">
        <f t="shared" ca="1" si="1081"/>
        <v>4.48358562535514E-5</v>
      </c>
      <c r="DP584" s="43">
        <f t="shared" ca="1" si="1082"/>
        <v>1.593946999459122E-5</v>
      </c>
      <c r="DR584" s="43">
        <f t="shared" ca="1" si="1083"/>
        <v>-1.1604618277878621E-5</v>
      </c>
      <c r="DS584" s="43">
        <f t="shared" ca="1" si="1084"/>
        <v>-1.4039116233464721E-5</v>
      </c>
      <c r="DT584" s="43">
        <f t="shared" ca="1" si="1085"/>
        <v>-1.6642405152985357E-5</v>
      </c>
      <c r="DU584" s="43">
        <f t="shared" ca="1" si="1086"/>
        <v>6.2173630957715141E-5</v>
      </c>
      <c r="DW584" s="43">
        <f t="shared" ca="1" si="1087"/>
        <v>1.5355144814985627E-5</v>
      </c>
      <c r="DX584" s="43">
        <f t="shared" ca="1" si="1088"/>
        <v>6.9816444013433128E-5</v>
      </c>
      <c r="DY584" s="43">
        <f t="shared" ca="1" si="1089"/>
        <v>1.781667967694423E-5</v>
      </c>
      <c r="EA584" s="43">
        <f t="shared" ca="1" si="1090"/>
        <v>1.1721950226835716E-4</v>
      </c>
      <c r="EB584" s="43">
        <f t="shared" ca="1" si="1091"/>
        <v>3.3400744968198111E-5</v>
      </c>
      <c r="ED584" s="43">
        <f t="shared" ca="1" si="1092"/>
        <v>4.1306029907549961E-5</v>
      </c>
    </row>
    <row r="585" spans="1:134" x14ac:dyDescent="0.3">
      <c r="A585">
        <f ca="1"/>
        <v>581</v>
      </c>
      <c r="B585" s="21">
        <f ca="1">LN(Data!C595/Data!C594)</f>
        <v>2.3460140508832585E-3</v>
      </c>
      <c r="C585" s="21">
        <f ca="1">LN(Data!D595/Data!D594)</f>
        <v>-1.9738894464189763E-2</v>
      </c>
      <c r="D585" s="21">
        <f ca="1">LN(Data!E595/Data!E594)</f>
        <v>-2.2508479171086875E-2</v>
      </c>
      <c r="E585" s="21">
        <f ca="1">LN(Data!F595/Data!F594)</f>
        <v>-2.6208644247513655E-2</v>
      </c>
      <c r="F585" s="21">
        <f ca="1">LN(Data!G595/Data!G594)</f>
        <v>2.420509488530561E-3</v>
      </c>
      <c r="G585" s="21">
        <f ca="1">LN(Data!H595/Data!H594)</f>
        <v>5.0322906371052828E-4</v>
      </c>
      <c r="H585" s="21">
        <f ca="1">LN(Data!I595/Data!I594)</f>
        <v>-1.0577360707383325E-2</v>
      </c>
      <c r="I585" s="21">
        <f ca="1">LN(Data!J595/Data!J594)</f>
        <v>-2.4764557624396565E-2</v>
      </c>
      <c r="J585" s="21">
        <f ca="1">LN(Data!K595/Data!K594)</f>
        <v>-1.5846722325031472E-3</v>
      </c>
      <c r="K585" s="21">
        <f ca="1">LN(Data!L595/Data!L594)</f>
        <v>5.5509440341215939E-3</v>
      </c>
      <c r="L585" s="21">
        <f ca="1">LN(Data!M595/Data!M594)</f>
        <v>-5.4252135932686268E-2</v>
      </c>
      <c r="M585" s="21">
        <f ca="1">LN(Data!N595/Data!N594)</f>
        <v>-1.3067228774400542E-2</v>
      </c>
      <c r="N585" s="21">
        <f ca="1">LN(Data!O595/Data!O594)</f>
        <v>8.5307714005612243E-3</v>
      </c>
      <c r="O585" s="21">
        <f ca="1">LN(Data!P595/Data!P594)</f>
        <v>-4.3447604138237578E-3</v>
      </c>
      <c r="Q585" s="41">
        <f t="shared" ca="1" si="989"/>
        <v>2.0741763395071134E-4</v>
      </c>
      <c r="R585" s="41">
        <f t="shared" ca="1" si="990"/>
        <v>1.7049606415702858E-4</v>
      </c>
      <c r="S585" s="41">
        <f t="shared" ca="1" si="991"/>
        <v>7.6810151972863663E-4</v>
      </c>
      <c r="T585" s="41">
        <f t="shared" ca="1" si="992"/>
        <v>8.5394355963151834E-4</v>
      </c>
      <c r="U585" s="41">
        <f t="shared" ca="1" si="993"/>
        <v>2.7382709381523773E-4</v>
      </c>
      <c r="V585" s="41">
        <f t="shared" ca="1" si="994"/>
        <v>4.0155872536554263E-4</v>
      </c>
      <c r="W585" s="41">
        <f t="shared" ca="1" si="995"/>
        <v>7.5796031483083939E-5</v>
      </c>
      <c r="X585" s="41">
        <f t="shared" ca="1" si="996"/>
        <v>2.1880528653367613E-4</v>
      </c>
      <c r="Y585" s="41">
        <f t="shared" ca="1" si="997"/>
        <v>7.8810287742817433E-5</v>
      </c>
      <c r="Z585" s="41">
        <f t="shared" ca="1" si="998"/>
        <v>1.0341265433609061E-4</v>
      </c>
      <c r="AA585" s="41">
        <f t="shared" ca="1" si="999"/>
        <v>5.0780148058086395E-4</v>
      </c>
      <c r="AB585" s="41">
        <f t="shared" ca="1" si="1000"/>
        <v>1.2962474028643239E-4</v>
      </c>
      <c r="AC585" s="41">
        <f t="shared" ca="1" si="1001"/>
        <v>3.6368371848644228E-4</v>
      </c>
      <c r="AD585" s="41">
        <f t="shared" ca="1" si="1002"/>
        <v>6.3769729138181248E-5</v>
      </c>
      <c r="AF585" s="43">
        <f t="shared" ca="1" si="1003"/>
        <v>9.5014265677438527E-5</v>
      </c>
      <c r="AG585" s="43">
        <f t="shared" ca="1" si="1004"/>
        <v>2.0558170910662548E-4</v>
      </c>
      <c r="AH585" s="43">
        <f t="shared" ca="1" si="1005"/>
        <v>1.7538649769341613E-4</v>
      </c>
      <c r="AI585" s="43">
        <f t="shared" ca="1" si="1006"/>
        <v>5.0002878950052721E-5</v>
      </c>
      <c r="AJ585" s="43">
        <f t="shared" ca="1" si="1007"/>
        <v>1.4783379773630791E-4</v>
      </c>
      <c r="AK585" s="43">
        <f t="shared" ca="1" si="1008"/>
        <v>2.2247310897041085E-5</v>
      </c>
      <c r="AL585" s="43">
        <f t="shared" ca="1" si="1009"/>
        <v>5.6303998845829154E-5</v>
      </c>
      <c r="AM585" s="43">
        <f t="shared" ca="1" si="1010"/>
        <v>1.0636736425263323E-5</v>
      </c>
      <c r="AN585" s="43">
        <f t="shared" ca="1" si="1011"/>
        <v>4.6889354767406253E-5</v>
      </c>
      <c r="AO585" s="43">
        <f t="shared" ca="1" si="1012"/>
        <v>1.018402387509259E-4</v>
      </c>
      <c r="AP585" s="43">
        <f t="shared" ca="1" si="1013"/>
        <v>5.8117441961553739E-5</v>
      </c>
      <c r="AQ585" s="43">
        <f t="shared" ca="1" si="1014"/>
        <v>1.429643014353336E-4</v>
      </c>
      <c r="AR585" s="43">
        <f t="shared" ca="1" si="1015"/>
        <v>7.4945875491235194E-5</v>
      </c>
      <c r="AT585" s="43">
        <f t="shared" ca="1" si="1016"/>
        <v>1.3240166258109376E-4</v>
      </c>
      <c r="AU585" s="43">
        <f t="shared" ca="1" si="1017"/>
        <v>4.2588589251547424E-5</v>
      </c>
      <c r="AV585" s="43">
        <f t="shared" ca="1" si="1018"/>
        <v>5.064556323813506E-5</v>
      </c>
      <c r="AW585" s="43">
        <f t="shared" ca="1" si="1019"/>
        <v>1.5134317502488143E-4</v>
      </c>
      <c r="AX585" s="43">
        <f t="shared" ca="1" si="1020"/>
        <v>8.2276292301886962E-6</v>
      </c>
      <c r="AY585" s="43">
        <f t="shared" ca="1" si="1021"/>
        <v>3.9292459436126488E-5</v>
      </c>
      <c r="AZ585" s="43">
        <f t="shared" ca="1" si="1022"/>
        <v>2.2489731749856564E-5</v>
      </c>
      <c r="BA585" s="43">
        <f t="shared" ca="1" si="1023"/>
        <v>4.6821365339565184E-5</v>
      </c>
      <c r="BB585" s="43">
        <f t="shared" ca="1" si="1024"/>
        <v>-4.1582365745246937E-5</v>
      </c>
      <c r="BC585" s="43">
        <f t="shared" ca="1" si="1025"/>
        <v>2.8104048910004726E-5</v>
      </c>
      <c r="BD585" s="43">
        <f t="shared" ca="1" si="1026"/>
        <v>4.9784139155523465E-5</v>
      </c>
      <c r="BE585" s="43">
        <f t="shared" ca="1" si="1027"/>
        <v>6.2546409780436343E-5</v>
      </c>
      <c r="BG585" s="43">
        <f t="shared" ca="1" si="1028"/>
        <v>3.4779593766645173E-4</v>
      </c>
      <c r="BH585" s="43">
        <f t="shared" ca="1" si="1029"/>
        <v>2.8687620981656536E-5</v>
      </c>
      <c r="BI585" s="43">
        <f t="shared" ca="1" si="1030"/>
        <v>1.5191207226258072E-4</v>
      </c>
      <c r="BJ585" s="43">
        <f t="shared" ca="1" si="1031"/>
        <v>4.0962150692785722E-5</v>
      </c>
      <c r="BK585" s="43">
        <f t="shared" ca="1" si="1032"/>
        <v>6.017756072302036E-5</v>
      </c>
      <c r="BL585" s="43">
        <f t="shared" ca="1" si="1033"/>
        <v>3.6273110341799726E-5</v>
      </c>
      <c r="BM585" s="43">
        <f t="shared" ca="1" si="1034"/>
        <v>1.5341936168454231E-5</v>
      </c>
      <c r="BN585" s="43">
        <f t="shared" ca="1" si="1035"/>
        <v>2.0685095019386983E-4</v>
      </c>
      <c r="BO585" s="43">
        <f t="shared" ca="1" si="1036"/>
        <v>1.2752521491172044E-4</v>
      </c>
      <c r="BP585" s="43">
        <f t="shared" ca="1" si="1037"/>
        <v>2.5970226632278165E-4</v>
      </c>
      <c r="BQ585" s="43">
        <f t="shared" ca="1" si="1038"/>
        <v>8.1042926087668466E-5</v>
      </c>
      <c r="BS585" s="43">
        <f t="shared" ca="1" si="1039"/>
        <v>1.512030072181079E-5</v>
      </c>
      <c r="BT585" s="43">
        <f t="shared" ca="1" si="1040"/>
        <v>7.3714771685696713E-5</v>
      </c>
      <c r="BU585" s="43">
        <f t="shared" ca="1" si="1041"/>
        <v>6.3686838878684236E-5</v>
      </c>
      <c r="BV585" s="43">
        <f t="shared" ca="1" si="1042"/>
        <v>1.2278503682105406E-4</v>
      </c>
      <c r="BW585" s="43">
        <f t="shared" ca="1" si="1043"/>
        <v>6.9222388391195272E-5</v>
      </c>
      <c r="BX585" s="43">
        <f t="shared" ca="1" si="1044"/>
        <v>-2.7436436021820364E-5</v>
      </c>
      <c r="BY585" s="43">
        <f t="shared" ca="1" si="1045"/>
        <v>1.778669876172076E-4</v>
      </c>
      <c r="BZ585" s="43">
        <f t="shared" ca="1" si="1046"/>
        <v>1.2464151486417255E-4</v>
      </c>
      <c r="CA585" s="43">
        <f t="shared" ca="1" si="1047"/>
        <v>3.7015400614936604E-4</v>
      </c>
      <c r="CB585" s="43">
        <f t="shared" ca="1" si="1048"/>
        <v>5.8465349847663118E-5</v>
      </c>
      <c r="CD585" s="43">
        <f t="shared" ca="1" si="1049"/>
        <v>1.7090680657929388E-4</v>
      </c>
      <c r="CE585" s="43">
        <f t="shared" ca="1" si="1050"/>
        <v>9.2447934932427772E-7</v>
      </c>
      <c r="CF585" s="43">
        <f t="shared" ca="1" si="1051"/>
        <v>2.2822433170042661E-5</v>
      </c>
      <c r="CG585" s="43">
        <f t="shared" ca="1" si="1052"/>
        <v>7.4168655313064621E-6</v>
      </c>
      <c r="CH585" s="43">
        <f t="shared" ca="1" si="1053"/>
        <v>6.4745084127346071E-5</v>
      </c>
      <c r="CI585" s="43">
        <f t="shared" ca="1" si="1054"/>
        <v>7.6332277484438134E-6</v>
      </c>
      <c r="CJ585" s="43">
        <f t="shared" ca="1" si="1055"/>
        <v>6.440574273292732E-6</v>
      </c>
      <c r="CK585" s="43">
        <f t="shared" ca="1" si="1056"/>
        <v>-6.9106022531973603E-6</v>
      </c>
      <c r="CL585" s="43">
        <f t="shared" ca="1" si="1057"/>
        <v>6.4195236249938223E-5</v>
      </c>
      <c r="CN585" s="43">
        <f t="shared" ca="1" si="1058"/>
        <v>1.8220443433060089E-5</v>
      </c>
      <c r="CO585" s="43">
        <f t="shared" ca="1" si="1059"/>
        <v>7.5652775381245322E-5</v>
      </c>
      <c r="CP585" s="43">
        <f t="shared" ca="1" si="1060"/>
        <v>-1.4054332432645061E-6</v>
      </c>
      <c r="CQ585" s="43">
        <f t="shared" ca="1" si="1061"/>
        <v>8.2068072705812522E-5</v>
      </c>
      <c r="CR585" s="43">
        <f t="shared" ca="1" si="1062"/>
        <v>-1.7004445349167404E-5</v>
      </c>
      <c r="CS585" s="43">
        <f t="shared" ca="1" si="1063"/>
        <v>7.3784630815969512E-5</v>
      </c>
      <c r="CT585" s="43">
        <f t="shared" ca="1" si="1064"/>
        <v>5.9600033201566779E-5</v>
      </c>
      <c r="CU585" s="43">
        <f t="shared" ca="1" si="1064"/>
        <v>1.0505134783570805E-4</v>
      </c>
      <c r="CW585" s="43">
        <f t="shared" ca="1" si="1065"/>
        <v>4.0358718964792278E-5</v>
      </c>
      <c r="CX585" s="43">
        <f t="shared" ca="1" si="1066"/>
        <v>4.2806361547229245E-5</v>
      </c>
      <c r="CY585" s="43">
        <f t="shared" ca="1" si="1067"/>
        <v>-2.5091596093269856E-6</v>
      </c>
      <c r="CZ585" s="43">
        <f t="shared" ca="1" si="1068"/>
        <v>1.0119827844995956E-5</v>
      </c>
      <c r="DA585" s="43">
        <f t="shared" ca="1" si="1069"/>
        <v>5.3938563358473902E-5</v>
      </c>
      <c r="DB585" s="43">
        <f t="shared" ca="1" si="1070"/>
        <v>4.4386278821441241E-5</v>
      </c>
      <c r="DC585" s="43">
        <f t="shared" ca="1" si="1071"/>
        <v>1.6629097767082109E-5</v>
      </c>
      <c r="DE585" s="43">
        <f t="shared" ca="1" si="1072"/>
        <v>1.6150885349117051E-5</v>
      </c>
      <c r="DF585" s="43">
        <f t="shared" ca="1" si="1073"/>
        <v>-3.7592966351878307E-6</v>
      </c>
      <c r="DG585" s="43">
        <f t="shared" ca="1" si="1074"/>
        <v>6.9783814273203653E-5</v>
      </c>
      <c r="DH585" s="43">
        <f t="shared" ca="1" si="1075"/>
        <v>8.0782704277141461E-5</v>
      </c>
      <c r="DI585" s="43">
        <f t="shared" ca="1" si="1076"/>
        <v>6.3613172301200843E-5</v>
      </c>
      <c r="DJ585" s="43">
        <f t="shared" ca="1" si="1077"/>
        <v>2.5292201367005204E-5</v>
      </c>
      <c r="DL585" s="43">
        <f t="shared" ca="1" si="1078"/>
        <v>-2.8944952629509537E-6</v>
      </c>
      <c r="DM585" s="43">
        <f t="shared" ca="1" si="1079"/>
        <v>-5.9075602568339327E-5</v>
      </c>
      <c r="DN585" s="43">
        <f t="shared" ca="1" si="1080"/>
        <v>4.9970237226625074E-5</v>
      </c>
      <c r="DO585" s="43">
        <f t="shared" ca="1" si="1081"/>
        <v>5.7716895331744102E-5</v>
      </c>
      <c r="DP585" s="43">
        <f t="shared" ca="1" si="1082"/>
        <v>1.4304685895770618E-5</v>
      </c>
      <c r="DR585" s="43">
        <f t="shared" ca="1" si="1083"/>
        <v>-9.9374177901174584E-6</v>
      </c>
      <c r="DS585" s="43">
        <f t="shared" ca="1" si="1084"/>
        <v>-1.3278663410979677E-5</v>
      </c>
      <c r="DT585" s="43">
        <f t="shared" ca="1" si="1085"/>
        <v>-1.4026849856919367E-5</v>
      </c>
      <c r="DU585" s="43">
        <f t="shared" ca="1" si="1086"/>
        <v>5.8372762098713268E-5</v>
      </c>
      <c r="DW585" s="43">
        <f t="shared" ca="1" si="1087"/>
        <v>1.0705856367819698E-5</v>
      </c>
      <c r="DX585" s="43">
        <f t="shared" ca="1" si="1088"/>
        <v>1.3923691685067117E-4</v>
      </c>
      <c r="DY585" s="43">
        <f t="shared" ca="1" si="1089"/>
        <v>1.3540613400159194E-5</v>
      </c>
      <c r="EA585" s="43">
        <f t="shared" ca="1" si="1090"/>
        <v>1.0397761959804496E-4</v>
      </c>
      <c r="EB585" s="43">
        <f t="shared" ca="1" si="1091"/>
        <v>3.1667205554145625E-5</v>
      </c>
      <c r="ED585" s="43">
        <f t="shared" ca="1" si="1092"/>
        <v>3.3486505060926096E-5</v>
      </c>
    </row>
    <row r="586" spans="1:134" x14ac:dyDescent="0.3">
      <c r="A586">
        <f ca="1"/>
        <v>582</v>
      </c>
      <c r="B586" s="21">
        <f ca="1">LN(Data!C596/Data!C595)</f>
        <v>5.0087160785759338E-3</v>
      </c>
      <c r="C586" s="21">
        <f ca="1">LN(Data!D596/Data!D595)</f>
        <v>-2.6036031197110236E-3</v>
      </c>
      <c r="D586" s="21">
        <f ca="1">LN(Data!E596/Data!E595)</f>
        <v>-1.3232402208978717E-2</v>
      </c>
      <c r="E586" s="21">
        <f ca="1">LN(Data!F596/Data!F595)</f>
        <v>6.52649162168024E-3</v>
      </c>
      <c r="F586" s="21">
        <f ca="1">LN(Data!G596/Data!G595)</f>
        <v>5.3155178996793229E-3</v>
      </c>
      <c r="G586" s="21">
        <f ca="1">LN(Data!H596/Data!H595)</f>
        <v>-3.0231799982236747E-3</v>
      </c>
      <c r="H586" s="21">
        <f ca="1">LN(Data!I596/Data!I595)</f>
        <v>6.0089960792051353E-2</v>
      </c>
      <c r="I586" s="21">
        <f ca="1">LN(Data!J596/Data!J595)</f>
        <v>1.6819409292960868E-2</v>
      </c>
      <c r="J586" s="21">
        <f ca="1">LN(Data!K596/Data!K595)</f>
        <v>-1.2984204377727794E-3</v>
      </c>
      <c r="K586" s="21">
        <f ca="1">LN(Data!L596/Data!L595)</f>
        <v>-3.9547576249049837E-4</v>
      </c>
      <c r="L586" s="21">
        <f ca="1">LN(Data!M596/Data!M595)</f>
        <v>-1.4064699927516019E-3</v>
      </c>
      <c r="M586" s="21">
        <f ca="1">LN(Data!N596/Data!N595)</f>
        <v>1.1443132743412724E-2</v>
      </c>
      <c r="N586" s="21">
        <f ca="1">LN(Data!O596/Data!O595)</f>
        <v>1.2750464558787884E-2</v>
      </c>
      <c r="O586" s="21">
        <f ca="1">LN(Data!P596/Data!P595)</f>
        <v>3.2821258513753937E-3</v>
      </c>
      <c r="Q586" s="41">
        <f t="shared" ca="1" si="989"/>
        <v>1.9530280282928516E-4</v>
      </c>
      <c r="R586" s="41">
        <f t="shared" ca="1" si="990"/>
        <v>1.8364373758771214E-4</v>
      </c>
      <c r="S586" s="41">
        <f t="shared" ca="1" si="991"/>
        <v>7.5241332662063349E-4</v>
      </c>
      <c r="T586" s="41">
        <f t="shared" ca="1" si="992"/>
        <v>8.4392052805119105E-4</v>
      </c>
      <c r="U586" s="41">
        <f t="shared" ca="1" si="993"/>
        <v>2.5774900015736743E-4</v>
      </c>
      <c r="V586" s="41">
        <f t="shared" ca="1" si="994"/>
        <v>3.7748039621304384E-4</v>
      </c>
      <c r="W586" s="41">
        <f t="shared" ca="1" si="995"/>
        <v>7.7961103166144702E-5</v>
      </c>
      <c r="X586" s="41">
        <f t="shared" ca="1" si="996"/>
        <v>2.4247396820157907E-4</v>
      </c>
      <c r="Y586" s="41">
        <f t="shared" ca="1" si="997"/>
        <v>7.423234164331637E-5</v>
      </c>
      <c r="Z586" s="41">
        <f t="shared" ca="1" si="998"/>
        <v>9.9056673856122183E-5</v>
      </c>
      <c r="AA586" s="41">
        <f t="shared" ca="1" si="999"/>
        <v>6.5393104694153232E-4</v>
      </c>
      <c r="AB586" s="41">
        <f t="shared" ca="1" si="1000"/>
        <v>1.3209240393979773E-4</v>
      </c>
      <c r="AC586" s="41">
        <f t="shared" ca="1" si="1001"/>
        <v>3.4622913901857376E-4</v>
      </c>
      <c r="AD586" s="41">
        <f t="shared" ca="1" si="1002"/>
        <v>6.1076161973102177E-5</v>
      </c>
      <c r="AF586" s="43">
        <f t="shared" ca="1" si="1003"/>
        <v>8.6534946311078755E-5</v>
      </c>
      <c r="AG586" s="43">
        <f t="shared" ca="1" si="1004"/>
        <v>1.9007849405626497E-4</v>
      </c>
      <c r="AH586" s="43">
        <f t="shared" ca="1" si="1005"/>
        <v>1.6117415697225509E-4</v>
      </c>
      <c r="AI586" s="43">
        <f t="shared" ca="1" si="1006"/>
        <v>4.734341916927289E-5</v>
      </c>
      <c r="AJ586" s="43">
        <f t="shared" ca="1" si="1007"/>
        <v>1.390346048193861E-4</v>
      </c>
      <c r="AK586" s="43">
        <f t="shared" ca="1" si="1008"/>
        <v>1.9423594032771713E-5</v>
      </c>
      <c r="AL586" s="43">
        <f t="shared" ca="1" si="1009"/>
        <v>4.9439878906034851E-5</v>
      </c>
      <c r="AM586" s="43">
        <f t="shared" ca="1" si="1010"/>
        <v>9.7754724403377059E-6</v>
      </c>
      <c r="AN586" s="43">
        <f t="shared" ca="1" si="1011"/>
        <v>4.4857349043344826E-5</v>
      </c>
      <c r="AO586" s="43">
        <f t="shared" ca="1" si="1012"/>
        <v>8.8093248034559713E-5</v>
      </c>
      <c r="AP586" s="43">
        <f t="shared" ca="1" si="1013"/>
        <v>5.2791041305209527E-5</v>
      </c>
      <c r="AQ586" s="43">
        <f t="shared" ca="1" si="1014"/>
        <v>1.3558724192344897E-4</v>
      </c>
      <c r="AR586" s="43">
        <f t="shared" ca="1" si="1015"/>
        <v>6.9837550823047969E-5</v>
      </c>
      <c r="AT586" s="43">
        <f t="shared" ca="1" si="1016"/>
        <v>1.51115112520678E-4</v>
      </c>
      <c r="AU586" s="43">
        <f t="shared" ca="1" si="1017"/>
        <v>7.1073053667524582E-5</v>
      </c>
      <c r="AV586" s="43">
        <f t="shared" ca="1" si="1018"/>
        <v>4.4740138563226467E-5</v>
      </c>
      <c r="AW586" s="43">
        <f t="shared" ca="1" si="1019"/>
        <v>1.4166659340059481E-4</v>
      </c>
      <c r="AX586" s="43">
        <f t="shared" ca="1" si="1020"/>
        <v>2.0261095879139807E-5</v>
      </c>
      <c r="AY586" s="43">
        <f t="shared" ca="1" si="1021"/>
        <v>6.6264411233977509E-5</v>
      </c>
      <c r="AZ586" s="43">
        <f t="shared" ca="1" si="1022"/>
        <v>2.3017128522327868E-5</v>
      </c>
      <c r="BA586" s="43">
        <f t="shared" ca="1" si="1023"/>
        <v>3.7437913511222268E-5</v>
      </c>
      <c r="BB586" s="43">
        <f t="shared" ca="1" si="1024"/>
        <v>2.5165207337398234E-5</v>
      </c>
      <c r="BC586" s="43">
        <f t="shared" ca="1" si="1025"/>
        <v>4.1893764958443418E-5</v>
      </c>
      <c r="BD586" s="43">
        <f t="shared" ca="1" si="1026"/>
        <v>3.6693811023763666E-5</v>
      </c>
      <c r="BE586" s="43">
        <f t="shared" ca="1" si="1027"/>
        <v>6.3939271230449557E-5</v>
      </c>
      <c r="BG586" s="43">
        <f t="shared" ca="1" si="1028"/>
        <v>3.6232318479531984E-4</v>
      </c>
      <c r="BH586" s="43">
        <f t="shared" ca="1" si="1029"/>
        <v>2.3697444478396644E-5</v>
      </c>
      <c r="BI586" s="43">
        <f t="shared" ca="1" si="1030"/>
        <v>1.4211773267289702E-4</v>
      </c>
      <c r="BJ586" s="43">
        <f t="shared" ca="1" si="1031"/>
        <v>5.2789239841251208E-5</v>
      </c>
      <c r="BK586" s="43">
        <f t="shared" ca="1" si="1032"/>
        <v>9.0011658847833823E-5</v>
      </c>
      <c r="BL586" s="43">
        <f t="shared" ca="1" si="1033"/>
        <v>3.6236837437589546E-5</v>
      </c>
      <c r="BM586" s="43">
        <f t="shared" ca="1" si="1034"/>
        <v>6.9248215080332789E-6</v>
      </c>
      <c r="BN586" s="43">
        <f t="shared" ca="1" si="1035"/>
        <v>2.6770787747990824E-4</v>
      </c>
      <c r="BO586" s="43">
        <f t="shared" ca="1" si="1036"/>
        <v>1.3752110881856252E-4</v>
      </c>
      <c r="BP586" s="43">
        <f t="shared" ca="1" si="1037"/>
        <v>2.3259924892044456E-4</v>
      </c>
      <c r="BQ586" s="43">
        <f t="shared" ca="1" si="1038"/>
        <v>8.2047987479083253E-5</v>
      </c>
      <c r="BS586" s="43">
        <f t="shared" ca="1" si="1039"/>
        <v>1.0406786353544415E-5</v>
      </c>
      <c r="BT586" s="43">
        <f t="shared" ca="1" si="1040"/>
        <v>6.8500548294206991E-5</v>
      </c>
      <c r="BU586" s="43">
        <f t="shared" ca="1" si="1041"/>
        <v>7.6498725577409528E-5</v>
      </c>
      <c r="BV586" s="43">
        <f t="shared" ca="1" si="1042"/>
        <v>1.5436066345528253E-4</v>
      </c>
      <c r="BW586" s="43">
        <f t="shared" ca="1" si="1043"/>
        <v>6.7560971735158848E-5</v>
      </c>
      <c r="BX586" s="43">
        <f t="shared" ca="1" si="1044"/>
        <v>-3.4519212906200217E-5</v>
      </c>
      <c r="BY586" s="43">
        <f t="shared" ca="1" si="1045"/>
        <v>2.525074641798268E-4</v>
      </c>
      <c r="BZ586" s="43">
        <f t="shared" ca="1" si="1046"/>
        <v>1.3771148498727047E-4</v>
      </c>
      <c r="CA586" s="43">
        <f t="shared" ca="1" si="1047"/>
        <v>3.3452996861275372E-4</v>
      </c>
      <c r="CB586" s="43">
        <f t="shared" ca="1" si="1048"/>
        <v>6.1789645658398559E-5</v>
      </c>
      <c r="CD586" s="43">
        <f t="shared" ca="1" si="1049"/>
        <v>1.6072548242795318E-4</v>
      </c>
      <c r="CE586" s="43">
        <f t="shared" ca="1" si="1050"/>
        <v>-6.6714552898508017E-7</v>
      </c>
      <c r="CF586" s="43">
        <f t="shared" ca="1" si="1051"/>
        <v>1.7856516377293274E-5</v>
      </c>
      <c r="CG586" s="43">
        <f t="shared" ca="1" si="1052"/>
        <v>6.7417107489289874E-6</v>
      </c>
      <c r="CH586" s="43">
        <f t="shared" ca="1" si="1053"/>
        <v>6.1666545841998908E-5</v>
      </c>
      <c r="CI586" s="43">
        <f t="shared" ca="1" si="1054"/>
        <v>-7.0383450434983705E-7</v>
      </c>
      <c r="CJ586" s="43">
        <f t="shared" ca="1" si="1055"/>
        <v>4.1563787426610015E-6</v>
      </c>
      <c r="CK586" s="43">
        <f t="shared" ca="1" si="1056"/>
        <v>-5.2570373308329022E-6</v>
      </c>
      <c r="CL586" s="43">
        <f t="shared" ca="1" si="1057"/>
        <v>5.9712530046518782E-5</v>
      </c>
      <c r="CN586" s="43">
        <f t="shared" ca="1" si="1058"/>
        <v>1.6807846707558179E-5</v>
      </c>
      <c r="CO586" s="43">
        <f t="shared" ca="1" si="1059"/>
        <v>7.0365874149578767E-5</v>
      </c>
      <c r="CP586" s="43">
        <f t="shared" ca="1" si="1060"/>
        <v>-1.3689544360996736E-6</v>
      </c>
      <c r="CQ586" s="43">
        <f t="shared" ca="1" si="1061"/>
        <v>7.7311592125603804E-5</v>
      </c>
      <c r="CR586" s="43">
        <f t="shared" ca="1" si="1062"/>
        <v>-1.7622253722399483E-5</v>
      </c>
      <c r="CS586" s="43">
        <f t="shared" ca="1" si="1063"/>
        <v>6.896300440892537E-5</v>
      </c>
      <c r="CT586" s="43">
        <f t="shared" ca="1" si="1064"/>
        <v>5.6281607135750744E-5</v>
      </c>
      <c r="CU586" s="43">
        <f t="shared" ca="1" si="1064"/>
        <v>9.8617082382659852E-5</v>
      </c>
      <c r="CW586" s="43">
        <f t="shared" ca="1" si="1065"/>
        <v>5.3653815352026099E-5</v>
      </c>
      <c r="CX586" s="43">
        <f t="shared" ca="1" si="1066"/>
        <v>4.12436788427651E-5</v>
      </c>
      <c r="CY586" s="43">
        <f t="shared" ca="1" si="1067"/>
        <v>-5.8814702716914666E-6</v>
      </c>
      <c r="CZ586" s="43">
        <f t="shared" ca="1" si="1068"/>
        <v>4.3943302828657112E-5</v>
      </c>
      <c r="DA586" s="43">
        <f t="shared" ca="1" si="1069"/>
        <v>5.8995257088529454E-5</v>
      </c>
      <c r="DB586" s="43">
        <f t="shared" ca="1" si="1070"/>
        <v>3.6309119319196817E-5</v>
      </c>
      <c r="DC586" s="43">
        <f t="shared" ca="1" si="1071"/>
        <v>1.8388717786107618E-5</v>
      </c>
      <c r="DE586" s="43">
        <f t="shared" ca="1" si="1072"/>
        <v>1.753645463722635E-5</v>
      </c>
      <c r="DF586" s="43">
        <f t="shared" ca="1" si="1073"/>
        <v>-1.1781739241244839E-5</v>
      </c>
      <c r="DG586" s="43">
        <f t="shared" ca="1" si="1074"/>
        <v>1.4620859420990778E-4</v>
      </c>
      <c r="DH586" s="43">
        <f t="shared" ca="1" si="1075"/>
        <v>9.5351990419001887E-5</v>
      </c>
      <c r="DI586" s="43">
        <f t="shared" ca="1" si="1076"/>
        <v>4.7120735167343624E-5</v>
      </c>
      <c r="DJ586" s="43">
        <f t="shared" ca="1" si="1077"/>
        <v>3.0230433462925028E-5</v>
      </c>
      <c r="DL586" s="43">
        <f t="shared" ca="1" si="1078"/>
        <v>-3.248611159676986E-6</v>
      </c>
      <c r="DM586" s="43">
        <f t="shared" ca="1" si="1079"/>
        <v>-5.037275521224811E-5</v>
      </c>
      <c r="DN586" s="43">
        <f t="shared" ca="1" si="1080"/>
        <v>4.8214459468701085E-5</v>
      </c>
      <c r="DO586" s="43">
        <f t="shared" ca="1" si="1081"/>
        <v>5.3442773018221368E-5</v>
      </c>
      <c r="DP586" s="43">
        <f t="shared" ca="1" si="1082"/>
        <v>1.3859506013104304E-5</v>
      </c>
      <c r="DR586" s="43">
        <f t="shared" ca="1" si="1083"/>
        <v>-2.7410206940344347E-5</v>
      </c>
      <c r="DS586" s="43">
        <f t="shared" ca="1" si="1084"/>
        <v>-1.6834070942786542E-5</v>
      </c>
      <c r="DT586" s="43">
        <f t="shared" ca="1" si="1085"/>
        <v>-1.0344008788760175E-5</v>
      </c>
      <c r="DU586" s="43">
        <f t="shared" ca="1" si="1086"/>
        <v>5.3423345058862309E-5</v>
      </c>
      <c r="DW586" s="43">
        <f t="shared" ca="1" si="1087"/>
        <v>5.2599009289687816E-5</v>
      </c>
      <c r="DX586" s="43">
        <f t="shared" ca="1" si="1088"/>
        <v>1.0311394766159568E-4</v>
      </c>
      <c r="DY586" s="43">
        <f t="shared" ca="1" si="1089"/>
        <v>2.68709285500929E-5</v>
      </c>
      <c r="EA586" s="43">
        <f t="shared" ca="1" si="1090"/>
        <v>9.1050549931367443E-5</v>
      </c>
      <c r="EB586" s="43">
        <f t="shared" ca="1" si="1091"/>
        <v>3.3173611918740541E-5</v>
      </c>
      <c r="ED586" s="43">
        <f t="shared" ca="1" si="1092"/>
        <v>2.9253465284438232E-5</v>
      </c>
    </row>
    <row r="587" spans="1:134" x14ac:dyDescent="0.3">
      <c r="A587">
        <f ca="1"/>
        <v>583</v>
      </c>
      <c r="B587" s="21">
        <f ca="1">LN(Data!C597/Data!C596)</f>
        <v>-6.6638109943707117E-4</v>
      </c>
      <c r="C587" s="21">
        <f ca="1">LN(Data!D597/Data!D596)</f>
        <v>2.1279685282773519E-2</v>
      </c>
      <c r="D587" s="21">
        <f ca="1">LN(Data!E597/Data!E596)</f>
        <v>2.9766960139522763E-2</v>
      </c>
      <c r="E587" s="21">
        <f ca="1">LN(Data!F597/Data!F596)</f>
        <v>4.8325396157760811E-2</v>
      </c>
      <c r="F587" s="21">
        <f ca="1">LN(Data!G597/Data!G596)</f>
        <v>3.3283348144703484E-3</v>
      </c>
      <c r="G587" s="21">
        <f ca="1">LN(Data!H597/Data!H596)</f>
        <v>-3.3647375822162308E-4</v>
      </c>
      <c r="H587" s="21">
        <f ca="1">LN(Data!I597/Data!I596)</f>
        <v>-1.0983756995370353E-2</v>
      </c>
      <c r="I587" s="21">
        <f ca="1">LN(Data!J597/Data!J596)</f>
        <v>1.974575013660981E-2</v>
      </c>
      <c r="J587" s="21">
        <f ca="1">LN(Data!K597/Data!K596)</f>
        <v>1.8876579372867221E-2</v>
      </c>
      <c r="K587" s="21">
        <f ca="1">LN(Data!L597/Data!L596)</f>
        <v>1.1953116798728996E-2</v>
      </c>
      <c r="L587" s="21">
        <f ca="1">LN(Data!M597/Data!M596)</f>
        <v>2.1351472521392724E-2</v>
      </c>
      <c r="M587" s="21">
        <f ca="1">LN(Data!N597/Data!N596)</f>
        <v>7.1899614368858611E-2</v>
      </c>
      <c r="N587" s="21">
        <f ca="1">LN(Data!O597/Data!O596)</f>
        <v>2.0021867745521203E-2</v>
      </c>
      <c r="O587" s="21">
        <f ca="1">LN(Data!P597/Data!P596)</f>
        <v>5.9778442357744403E-3</v>
      </c>
      <c r="Q587" s="41">
        <f t="shared" ca="1" si="989"/>
        <v>1.8508986886487514E-4</v>
      </c>
      <c r="R587" s="41">
        <f t="shared" ca="1" si="990"/>
        <v>1.7303183828474756E-4</v>
      </c>
      <c r="S587" s="41">
        <f t="shared" ca="1" si="991"/>
        <v>7.1777431511660654E-4</v>
      </c>
      <c r="T587" s="41">
        <f t="shared" ca="1" si="992"/>
        <v>7.9584100194139131E-4</v>
      </c>
      <c r="U587" s="41">
        <f t="shared" ca="1" si="993"/>
        <v>2.4397934398043405E-4</v>
      </c>
      <c r="V587" s="41">
        <f t="shared" ca="1" si="994"/>
        <v>3.553799494783608E-4</v>
      </c>
      <c r="W587" s="41">
        <f t="shared" ca="1" si="995"/>
        <v>2.8993164025559236E-4</v>
      </c>
      <c r="X587" s="41">
        <f t="shared" ca="1" si="996"/>
        <v>2.448990818473326E-4</v>
      </c>
      <c r="Y587" s="41">
        <f t="shared" ca="1" si="997"/>
        <v>6.9879554882710946E-5</v>
      </c>
      <c r="Z587" s="41">
        <f t="shared" ca="1" si="998"/>
        <v>9.3122657489477895E-5</v>
      </c>
      <c r="AA587" s="41">
        <f t="shared" ca="1" si="999"/>
        <v>6.14813873595471E-4</v>
      </c>
      <c r="AB587" s="41">
        <f t="shared" ca="1" si="1000"/>
        <v>1.3202357692241172E-4</v>
      </c>
      <c r="AC587" s="41">
        <f t="shared" ca="1" si="1001"/>
        <v>3.3520985146535368E-4</v>
      </c>
      <c r="AD587" s="41">
        <f t="shared" ca="1" si="1002"/>
        <v>5.8057933260972046E-5</v>
      </c>
      <c r="AF587" s="43">
        <f t="shared" ca="1" si="1003"/>
        <v>8.0560407003938406E-5</v>
      </c>
      <c r="AG587" s="43">
        <f t="shared" ca="1" si="1004"/>
        <v>1.7469714367075135E-4</v>
      </c>
      <c r="AH587" s="43">
        <f t="shared" ca="1" si="1005"/>
        <v>1.5346506816525183E-4</v>
      </c>
      <c r="AI587" s="43">
        <f t="shared" ca="1" si="1006"/>
        <v>4.6100249217321431E-5</v>
      </c>
      <c r="AJ587" s="43">
        <f t="shared" ca="1" si="1007"/>
        <v>1.2978399351429101E-4</v>
      </c>
      <c r="AK587" s="43">
        <f t="shared" ca="1" si="1008"/>
        <v>3.6316591557614128E-5</v>
      </c>
      <c r="AL587" s="43">
        <f t="shared" ca="1" si="1009"/>
        <v>5.1528104917140919E-5</v>
      </c>
      <c r="AM587" s="43">
        <f t="shared" ca="1" si="1010"/>
        <v>8.7987389345119943E-6</v>
      </c>
      <c r="AN587" s="43">
        <f t="shared" ca="1" si="1011"/>
        <v>4.2047058552127738E-5</v>
      </c>
      <c r="AO587" s="43">
        <f t="shared" ca="1" si="1012"/>
        <v>8.238497662048235E-5</v>
      </c>
      <c r="AP587" s="43">
        <f t="shared" ca="1" si="1013"/>
        <v>5.3062503004569557E-5</v>
      </c>
      <c r="AQ587" s="43">
        <f t="shared" ca="1" si="1014"/>
        <v>1.3128381481873684E-4</v>
      </c>
      <c r="AR587" s="43">
        <f t="shared" ca="1" si="1015"/>
        <v>6.6633651965086705E-5</v>
      </c>
      <c r="AT587" s="43">
        <f t="shared" ca="1" si="1016"/>
        <v>1.441153211897914E-4</v>
      </c>
      <c r="AU587" s="43">
        <f t="shared" ca="1" si="1017"/>
        <v>6.5789126810654632E-5</v>
      </c>
      <c r="AV587" s="43">
        <f t="shared" ca="1" si="1018"/>
        <v>4.1225360310243778E-5</v>
      </c>
      <c r="AW587" s="43">
        <f t="shared" ca="1" si="1019"/>
        <v>1.3363886744904852E-4</v>
      </c>
      <c r="AX587" s="43">
        <f t="shared" ca="1" si="1020"/>
        <v>9.6584055635015304E-6</v>
      </c>
      <c r="AY587" s="43">
        <f t="shared" ca="1" si="1021"/>
        <v>5.9661082569527879E-5</v>
      </c>
      <c r="AZ587" s="43">
        <f t="shared" ca="1" si="1022"/>
        <v>2.18389351011371E-5</v>
      </c>
      <c r="BA587" s="43">
        <f t="shared" ca="1" si="1023"/>
        <v>3.5253418416288348E-5</v>
      </c>
      <c r="BB587" s="43">
        <f t="shared" ca="1" si="1024"/>
        <v>2.3875008276808822E-5</v>
      </c>
      <c r="BC587" s="43">
        <f t="shared" ca="1" si="1025"/>
        <v>3.7592536494335802E-5</v>
      </c>
      <c r="BD587" s="43">
        <f t="shared" ca="1" si="1026"/>
        <v>3.2500353404156346E-5</v>
      </c>
      <c r="BE587" s="43">
        <f t="shared" ca="1" si="1027"/>
        <v>5.9590193770267068E-5</v>
      </c>
      <c r="BG587" s="43">
        <f t="shared" ca="1" si="1028"/>
        <v>3.3540212397850444E-4</v>
      </c>
      <c r="BH587" s="43">
        <f t="shared" ca="1" si="1029"/>
        <v>1.8055373561837885E-5</v>
      </c>
      <c r="BI587" s="43">
        <f t="shared" ca="1" si="1030"/>
        <v>1.3599090473372132E-4</v>
      </c>
      <c r="BJ587" s="43">
        <f t="shared" ca="1" si="1031"/>
        <v>1.9138136554450085E-6</v>
      </c>
      <c r="BK587" s="43">
        <f t="shared" ca="1" si="1032"/>
        <v>7.1257287996050224E-5</v>
      </c>
      <c r="BL587" s="43">
        <f t="shared" ca="1" si="1033"/>
        <v>3.5093500479472235E-5</v>
      </c>
      <c r="BM587" s="43">
        <f t="shared" ca="1" si="1034"/>
        <v>6.823317878741891E-6</v>
      </c>
      <c r="BN587" s="43">
        <f t="shared" ca="1" si="1035"/>
        <v>2.5276206342945062E-4</v>
      </c>
      <c r="BO587" s="43">
        <f t="shared" ca="1" si="1036"/>
        <v>1.201846341899545E-4</v>
      </c>
      <c r="BP587" s="43">
        <f t="shared" ca="1" si="1037"/>
        <v>2.0852013746162527E-4</v>
      </c>
      <c r="BQ587" s="43">
        <f t="shared" ca="1" si="1038"/>
        <v>7.4519283668385096E-5</v>
      </c>
      <c r="BS587" s="43">
        <f t="shared" ca="1" si="1039"/>
        <v>1.1863880154560657E-5</v>
      </c>
      <c r="BT587" s="43">
        <f t="shared" ca="1" si="1040"/>
        <v>6.3206669860800269E-5</v>
      </c>
      <c r="BU587" s="43">
        <f t="shared" ca="1" si="1041"/>
        <v>9.5439399582150007E-5</v>
      </c>
      <c r="BV587" s="43">
        <f t="shared" ca="1" si="1042"/>
        <v>1.5168532767789278E-4</v>
      </c>
      <c r="BW587" s="43">
        <f t="shared" ca="1" si="1043"/>
        <v>6.2998865624536767E-5</v>
      </c>
      <c r="BX587" s="43">
        <f t="shared" ca="1" si="1044"/>
        <v>-3.2602924286856515E-5</v>
      </c>
      <c r="BY587" s="43">
        <f t="shared" ca="1" si="1045"/>
        <v>2.368062574516069E-4</v>
      </c>
      <c r="BZ587" s="43">
        <f t="shared" ca="1" si="1046"/>
        <v>1.3392980648657373E-4</v>
      </c>
      <c r="CA587" s="43">
        <f t="shared" ca="1" si="1047"/>
        <v>3.1945111850291609E-4</v>
      </c>
      <c r="CB587" s="43">
        <f t="shared" ca="1" si="1048"/>
        <v>5.9367512931112741E-5</v>
      </c>
      <c r="CD587" s="43">
        <f t="shared" ca="1" si="1049"/>
        <v>1.5011776743860535E-4</v>
      </c>
      <c r="CE587" s="43">
        <f t="shared" ca="1" si="1050"/>
        <v>1.8537438933624702E-5</v>
      </c>
      <c r="CF587" s="43">
        <f t="shared" ca="1" si="1051"/>
        <v>2.2149357664181655E-5</v>
      </c>
      <c r="CG587" s="43">
        <f t="shared" ca="1" si="1052"/>
        <v>5.9231014792958077E-6</v>
      </c>
      <c r="CH587" s="43">
        <f t="shared" ca="1" si="1053"/>
        <v>5.7840423581814516E-5</v>
      </c>
      <c r="CI587" s="43">
        <f t="shared" ca="1" si="1054"/>
        <v>-1.1101714193988265E-6</v>
      </c>
      <c r="CJ587" s="43">
        <f t="shared" ca="1" si="1055"/>
        <v>7.5565666336623579E-6</v>
      </c>
      <c r="CK587" s="43">
        <f t="shared" ca="1" si="1056"/>
        <v>-8.7509573549509561E-7</v>
      </c>
      <c r="CL587" s="43">
        <f t="shared" ca="1" si="1057"/>
        <v>5.717655016644682E-5</v>
      </c>
      <c r="CN587" s="43">
        <f t="shared" ca="1" si="1058"/>
        <v>4.8996098514702082E-6</v>
      </c>
      <c r="CO587" s="43">
        <f t="shared" ca="1" si="1059"/>
        <v>6.3093035595219034E-5</v>
      </c>
      <c r="CP587" s="43">
        <f t="shared" ca="1" si="1060"/>
        <v>-1.0512956481281234E-6</v>
      </c>
      <c r="CQ587" s="43">
        <f t="shared" ca="1" si="1061"/>
        <v>7.2744632262964186E-5</v>
      </c>
      <c r="CR587" s="43">
        <f t="shared" ca="1" si="1062"/>
        <v>-1.6309797782044205E-5</v>
      </c>
      <c r="CS587" s="43">
        <f t="shared" ca="1" si="1063"/>
        <v>6.2749545142775626E-5</v>
      </c>
      <c r="CT587" s="43">
        <f t="shared" ca="1" si="1064"/>
        <v>5.0591893742274454E-5</v>
      </c>
      <c r="CU587" s="43">
        <f t="shared" ca="1" si="1064"/>
        <v>9.2104710006168399E-5</v>
      </c>
      <c r="CW587" s="43">
        <f t="shared" ca="1" si="1065"/>
        <v>1.1107524512847354E-4</v>
      </c>
      <c r="CX587" s="43">
        <f t="shared" ca="1" si="1066"/>
        <v>3.4087736120357318E-5</v>
      </c>
      <c r="CY587" s="43">
        <f t="shared" ca="1" si="1067"/>
        <v>-6.9544294391256197E-6</v>
      </c>
      <c r="CZ587" s="43">
        <f t="shared" ca="1" si="1068"/>
        <v>3.6235821055759244E-5</v>
      </c>
      <c r="DA587" s="43">
        <f t="shared" ca="1" si="1069"/>
        <v>9.6712585536612298E-5</v>
      </c>
      <c r="DB587" s="43">
        <f t="shared" ca="1" si="1070"/>
        <v>8.0101067085125308E-5</v>
      </c>
      <c r="DC587" s="43">
        <f t="shared" ca="1" si="1071"/>
        <v>2.9118763542364705E-5</v>
      </c>
      <c r="DE587" s="43">
        <f t="shared" ca="1" si="1072"/>
        <v>1.5173947472358017E-5</v>
      </c>
      <c r="DF587" s="43">
        <f t="shared" ca="1" si="1073"/>
        <v>-1.1473935009656558E-5</v>
      </c>
      <c r="DG587" s="43">
        <f t="shared" ca="1" si="1074"/>
        <v>1.3601671888933189E-4</v>
      </c>
      <c r="DH587" s="43">
        <f t="shared" ca="1" si="1075"/>
        <v>1.0117887498617023E-4</v>
      </c>
      <c r="DI587" s="43">
        <f t="shared" ca="1" si="1076"/>
        <v>5.7160807982681725E-5</v>
      </c>
      <c r="DJ587" s="43">
        <f t="shared" ca="1" si="1077"/>
        <v>3.1728812537866951E-5</v>
      </c>
      <c r="DL587" s="43">
        <f t="shared" ca="1" si="1078"/>
        <v>-3.0228848613366807E-6</v>
      </c>
      <c r="DM587" s="43">
        <f t="shared" ca="1" si="1079"/>
        <v>-4.7240818536491051E-5</v>
      </c>
      <c r="DN587" s="43">
        <f t="shared" ca="1" si="1080"/>
        <v>4.4430112055007376E-5</v>
      </c>
      <c r="DO587" s="43">
        <f t="shared" ca="1" si="1081"/>
        <v>4.9242878810674419E-5</v>
      </c>
      <c r="DP587" s="43">
        <f t="shared" ca="1" si="1082"/>
        <v>1.2772240895231953E-5</v>
      </c>
      <c r="DR587" s="43">
        <f t="shared" ca="1" si="1083"/>
        <v>-2.5732221036355479E-5</v>
      </c>
      <c r="DS587" s="43">
        <f t="shared" ca="1" si="1084"/>
        <v>-1.6095555585038215E-5</v>
      </c>
      <c r="DT587" s="43">
        <f t="shared" ca="1" si="1085"/>
        <v>-1.0025918243044247E-5</v>
      </c>
      <c r="DU587" s="43">
        <f t="shared" ca="1" si="1086"/>
        <v>5.014006428191082E-5</v>
      </c>
      <c r="DW587" s="43">
        <f t="shared" ca="1" si="1087"/>
        <v>4.8477403362705545E-5</v>
      </c>
      <c r="DX587" s="43">
        <f t="shared" ca="1" si="1088"/>
        <v>9.5851122054165265E-5</v>
      </c>
      <c r="DY587" s="43">
        <f t="shared" ca="1" si="1089"/>
        <v>2.4981700145743699E-5</v>
      </c>
      <c r="EA587" s="43">
        <f t="shared" ca="1" si="1090"/>
        <v>9.4341832444668749E-5</v>
      </c>
      <c r="EB587" s="43">
        <f t="shared" ca="1" si="1091"/>
        <v>3.3436663311488618E-5</v>
      </c>
      <c r="ED587" s="43">
        <f t="shared" ca="1" si="1092"/>
        <v>3.000917512809855E-5</v>
      </c>
    </row>
    <row r="588" spans="1:134" x14ac:dyDescent="0.3">
      <c r="A588">
        <f ca="1"/>
        <v>584</v>
      </c>
      <c r="B588" s="21">
        <f ca="1">LN(Data!C598/Data!C597)</f>
        <v>5.5080861005209316E-3</v>
      </c>
      <c r="C588" s="21">
        <f ca="1">LN(Data!D598/Data!D597)</f>
        <v>6.359995998262531E-3</v>
      </c>
      <c r="D588" s="21">
        <f ca="1">LN(Data!E598/Data!E597)</f>
        <v>2.2050725583139755E-3</v>
      </c>
      <c r="E588" s="21">
        <f ca="1">LN(Data!F598/Data!F597)</f>
        <v>-4.1407926660312769E-3</v>
      </c>
      <c r="F588" s="21">
        <f ca="1">LN(Data!G598/Data!G597)</f>
        <v>8.0295570299391515E-3</v>
      </c>
      <c r="G588" s="21">
        <f ca="1">LN(Data!H598/Data!H597)</f>
        <v>7.4864878964173889E-2</v>
      </c>
      <c r="H588" s="21">
        <f ca="1">LN(Data!I598/Data!I597)</f>
        <v>4.4079904850154181E-3</v>
      </c>
      <c r="I588" s="21">
        <f ca="1">LN(Data!J598/Data!J597)</f>
        <v>-1.108143600646863E-2</v>
      </c>
      <c r="J588" s="21">
        <f ca="1">LN(Data!K598/Data!K597)</f>
        <v>-1.0538405704410076E-2</v>
      </c>
      <c r="K588" s="21">
        <f ca="1">LN(Data!L598/Data!L597)</f>
        <v>-3.2297556825181557E-3</v>
      </c>
      <c r="L588" s="21">
        <f ca="1">LN(Data!M598/Data!M597)</f>
        <v>1.6060574749711873E-3</v>
      </c>
      <c r="M588" s="21">
        <f ca="1">LN(Data!N598/Data!N597)</f>
        <v>-1.5242085298936702E-2</v>
      </c>
      <c r="N588" s="21">
        <f ca="1">LN(Data!O598/Data!O597)</f>
        <v>-5.5541082296556576E-3</v>
      </c>
      <c r="O588" s="21">
        <f ca="1">LN(Data!P598/Data!P597)</f>
        <v>-4.5056754943000878E-4</v>
      </c>
      <c r="Q588" s="41">
        <f t="shared" ca="1" si="989"/>
        <v>1.7401112055916385E-4</v>
      </c>
      <c r="R588" s="41">
        <f t="shared" ca="1" si="990"/>
        <v>1.8981942833169599E-4</v>
      </c>
      <c r="S588" s="41">
        <f t="shared" ca="1" si="991"/>
        <v>7.2787217116648643E-4</v>
      </c>
      <c r="T588" s="41">
        <f t="shared" ca="1" si="992"/>
        <v>8.8821117665317936E-4</v>
      </c>
      <c r="U588" s="41">
        <f t="shared" ca="1" si="993"/>
        <v>2.3000525209984093E-4</v>
      </c>
      <c r="V588" s="41">
        <f t="shared" ca="1" si="994"/>
        <v>3.3406394538505746E-4</v>
      </c>
      <c r="W588" s="41">
        <f t="shared" ca="1" si="995"/>
        <v>2.797743169042576E-4</v>
      </c>
      <c r="X588" s="41">
        <f t="shared" ca="1" si="996"/>
        <v>2.535988158439382E-4</v>
      </c>
      <c r="Y588" s="41">
        <f t="shared" ca="1" si="997"/>
        <v>8.7066296518957672E-5</v>
      </c>
      <c r="Z588" s="41">
        <f t="shared" ca="1" si="998"/>
        <v>9.610791811235267E-5</v>
      </c>
      <c r="AA588" s="41">
        <f t="shared" ca="1" si="999"/>
        <v>6.0527816390965007E-4</v>
      </c>
      <c r="AB588" s="41">
        <f t="shared" ca="1" si="1000"/>
        <v>4.3427543509050201E-4</v>
      </c>
      <c r="AC588" s="41">
        <f t="shared" ca="1" si="1001"/>
        <v>3.3914977165858096E-4</v>
      </c>
      <c r="AD588" s="41">
        <f t="shared" ca="1" si="1002"/>
        <v>5.6718534567744625E-5</v>
      </c>
      <c r="AF588" s="43">
        <f t="shared" ca="1" si="1003"/>
        <v>7.4875959779237522E-5</v>
      </c>
      <c r="AG588" s="43">
        <f t="shared" ca="1" si="1004"/>
        <v>1.6302514667302577E-4</v>
      </c>
      <c r="AH588" s="43">
        <f t="shared" ca="1" si="1005"/>
        <v>1.4232497623799627E-4</v>
      </c>
      <c r="AI588" s="43">
        <f t="shared" ca="1" si="1006"/>
        <v>4.3201157899504454E-5</v>
      </c>
      <c r="AJ588" s="43">
        <f t="shared" ca="1" si="1007"/>
        <v>1.2201040708860967E-4</v>
      </c>
      <c r="AK588" s="43">
        <f t="shared" ca="1" si="1008"/>
        <v>3.4576758147908747E-5</v>
      </c>
      <c r="AL588" s="43">
        <f t="shared" ca="1" si="1009"/>
        <v>4.7646926940997833E-5</v>
      </c>
      <c r="AM588" s="43">
        <f t="shared" ca="1" si="1010"/>
        <v>7.5160748554751303E-6</v>
      </c>
      <c r="AN588" s="43">
        <f t="shared" ca="1" si="1011"/>
        <v>3.9046315172157868E-5</v>
      </c>
      <c r="AO588" s="43">
        <f t="shared" ca="1" si="1012"/>
        <v>7.658818495924904E-5</v>
      </c>
      <c r="AP588" s="43">
        <f t="shared" ca="1" si="1013"/>
        <v>4.700400017996209E-5</v>
      </c>
      <c r="AQ588" s="43">
        <f t="shared" ca="1" si="1014"/>
        <v>1.2260625427514999E-4</v>
      </c>
      <c r="AR588" s="43">
        <f t="shared" ca="1" si="1015"/>
        <v>6.2396621502335575E-5</v>
      </c>
      <c r="AT588" s="43">
        <f t="shared" ca="1" si="1016"/>
        <v>1.7347429453403845E-4</v>
      </c>
      <c r="AU588" s="43">
        <f t="shared" ca="1" si="1017"/>
        <v>1.2354273248616556E-4</v>
      </c>
      <c r="AV588" s="43">
        <f t="shared" ca="1" si="1018"/>
        <v>4.3001393733686799E-5</v>
      </c>
      <c r="AW588" s="43">
        <f t="shared" ca="1" si="1019"/>
        <v>1.2519093206125352E-4</v>
      </c>
      <c r="AX588" s="43">
        <f t="shared" ca="1" si="1020"/>
        <v>-4.9449522953451654E-6</v>
      </c>
      <c r="AY588" s="43">
        <f t="shared" ca="1" si="1021"/>
        <v>8.1292418530116563E-5</v>
      </c>
      <c r="AZ588" s="43">
        <f t="shared" ca="1" si="1022"/>
        <v>4.4629859091263415E-5</v>
      </c>
      <c r="BA588" s="43">
        <f t="shared" ca="1" si="1023"/>
        <v>4.8399727128822236E-5</v>
      </c>
      <c r="BB588" s="43">
        <f t="shared" ca="1" si="1024"/>
        <v>4.9703664714941749E-5</v>
      </c>
      <c r="BC588" s="43">
        <f t="shared" ca="1" si="1025"/>
        <v>1.2713705424800126E-4</v>
      </c>
      <c r="BD588" s="43">
        <f t="shared" ca="1" si="1026"/>
        <v>5.6113874863787307E-5</v>
      </c>
      <c r="BE588" s="43">
        <f t="shared" ca="1" si="1027"/>
        <v>6.3647180784454365E-5</v>
      </c>
      <c r="BG588" s="43">
        <f t="shared" ca="1" si="1028"/>
        <v>4.0158800500907695E-4</v>
      </c>
      <c r="BH588" s="43">
        <f t="shared" ca="1" si="1029"/>
        <v>2.29165157333271E-5</v>
      </c>
      <c r="BI588" s="43">
        <f t="shared" ca="1" si="1030"/>
        <v>1.2723050239275932E-4</v>
      </c>
      <c r="BJ588" s="43">
        <f t="shared" ca="1" si="1031"/>
        <v>-1.7818198563685325E-5</v>
      </c>
      <c r="BK588" s="43">
        <f t="shared" ca="1" si="1032"/>
        <v>1.0224810815077367E-4</v>
      </c>
      <c r="BL588" s="43">
        <f t="shared" ca="1" si="1033"/>
        <v>6.6701793596464487E-5</v>
      </c>
      <c r="BM588" s="43">
        <f t="shared" ca="1" si="1034"/>
        <v>2.7762395883466955E-5</v>
      </c>
      <c r="BN588" s="43">
        <f t="shared" ca="1" si="1035"/>
        <v>2.7573044551154841E-4</v>
      </c>
      <c r="BO588" s="43">
        <f t="shared" ca="1" si="1036"/>
        <v>2.4138753343644966E-4</v>
      </c>
      <c r="BP588" s="43">
        <f t="shared" ca="1" si="1037"/>
        <v>2.3176833755991135E-4</v>
      </c>
      <c r="BQ588" s="43">
        <f t="shared" ca="1" si="1038"/>
        <v>8.0724661713476407E-5</v>
      </c>
      <c r="BS588" s="43">
        <f t="shared" ca="1" si="1039"/>
        <v>2.0802633252583842E-5</v>
      </c>
      <c r="BT588" s="43">
        <f t="shared" ca="1" si="1040"/>
        <v>5.8438656009387212E-5</v>
      </c>
      <c r="BU588" s="43">
        <f t="shared" ca="1" si="1041"/>
        <v>5.7865371121110042E-5</v>
      </c>
      <c r="BV588" s="43">
        <f t="shared" ca="1" si="1042"/>
        <v>1.99837479884249E-4</v>
      </c>
      <c r="BW588" s="43">
        <f t="shared" ca="1" si="1043"/>
        <v>1.1395202426489807E-4</v>
      </c>
      <c r="BX588" s="43">
        <f t="shared" ca="1" si="1044"/>
        <v>4.0115974474687756E-6</v>
      </c>
      <c r="BY588" s="43">
        <f t="shared" ca="1" si="1045"/>
        <v>2.8450698409338135E-4</v>
      </c>
      <c r="BZ588" s="43">
        <f t="shared" ca="1" si="1046"/>
        <v>3.3436865897529895E-4</v>
      </c>
      <c r="CA588" s="43">
        <f t="shared" ca="1" si="1047"/>
        <v>3.5833793282997746E-4</v>
      </c>
      <c r="CB588" s="43">
        <f t="shared" ca="1" si="1048"/>
        <v>7.3138363607037197E-5</v>
      </c>
      <c r="CD588" s="43">
        <f t="shared" ca="1" si="1049"/>
        <v>1.4104350755287032E-4</v>
      </c>
      <c r="CE588" s="43">
        <f t="shared" ca="1" si="1050"/>
        <v>1.5231735349524813E-5</v>
      </c>
      <c r="CF588" s="43">
        <f t="shared" ca="1" si="1051"/>
        <v>2.4763624261381422E-5</v>
      </c>
      <c r="CG588" s="43">
        <f t="shared" ca="1" si="1052"/>
        <v>9.3373699688276724E-6</v>
      </c>
      <c r="CH588" s="43">
        <f t="shared" ca="1" si="1053"/>
        <v>5.6757036653864052E-5</v>
      </c>
      <c r="CI588" s="43">
        <f t="shared" ca="1" si="1054"/>
        <v>3.2203298257546102E-6</v>
      </c>
      <c r="CJ588" s="43">
        <f t="shared" ca="1" si="1055"/>
        <v>2.1461532014694509E-5</v>
      </c>
      <c r="CK588" s="43">
        <f t="shared" ca="1" si="1056"/>
        <v>3.175778776722964E-6</v>
      </c>
      <c r="CL588" s="43">
        <f t="shared" ca="1" si="1057"/>
        <v>5.4939733181584547E-5</v>
      </c>
      <c r="CN588" s="43">
        <f t="shared" ca="1" si="1058"/>
        <v>4.8273780201195138E-6</v>
      </c>
      <c r="CO588" s="43">
        <f t="shared" ca="1" si="1059"/>
        <v>5.8908817854063674E-5</v>
      </c>
      <c r="CP588" s="43">
        <f t="shared" ca="1" si="1060"/>
        <v>-1.3693063254778805E-6</v>
      </c>
      <c r="CQ588" s="43">
        <f t="shared" ca="1" si="1061"/>
        <v>6.8138639719282515E-5</v>
      </c>
      <c r="CR588" s="43">
        <f t="shared" ca="1" si="1062"/>
        <v>-1.5762262527291877E-5</v>
      </c>
      <c r="CS588" s="43">
        <f t="shared" ca="1" si="1063"/>
        <v>5.7533032426526572E-5</v>
      </c>
      <c r="CT588" s="43">
        <f t="shared" ca="1" si="1064"/>
        <v>4.7152170132520876E-5</v>
      </c>
      <c r="CU588" s="43">
        <f t="shared" ca="1" si="1064"/>
        <v>8.6457744142833822E-5</v>
      </c>
      <c r="CW588" s="43">
        <f t="shared" ca="1" si="1065"/>
        <v>9.1397779149255713E-5</v>
      </c>
      <c r="CX588" s="43">
        <f t="shared" ca="1" si="1066"/>
        <v>1.9602326309012223E-5</v>
      </c>
      <c r="CY588" s="43">
        <f t="shared" ca="1" si="1067"/>
        <v>-1.44145714880492E-5</v>
      </c>
      <c r="CZ588" s="43">
        <f t="shared" ca="1" si="1068"/>
        <v>1.9990508652315366E-5</v>
      </c>
      <c r="DA588" s="43">
        <f t="shared" ca="1" si="1069"/>
        <v>4.3526156867112625E-5</v>
      </c>
      <c r="DB588" s="43">
        <f t="shared" ca="1" si="1070"/>
        <v>6.2100083265402865E-5</v>
      </c>
      <c r="DC588" s="43">
        <f t="shared" ca="1" si="1071"/>
        <v>2.3432086423307504E-5</v>
      </c>
      <c r="DE588" s="43">
        <f t="shared" ca="1" si="1072"/>
        <v>3.6627443807847691E-5</v>
      </c>
      <c r="DF588" s="43">
        <f t="shared" ca="1" si="1073"/>
        <v>3.3758965506078128E-6</v>
      </c>
      <c r="DG588" s="43">
        <f t="shared" ca="1" si="1074"/>
        <v>1.5315176624333866E-4</v>
      </c>
      <c r="DH588" s="43">
        <f t="shared" ca="1" si="1075"/>
        <v>1.8029085170176505E-4</v>
      </c>
      <c r="DI588" s="43">
        <f t="shared" ca="1" si="1076"/>
        <v>7.7451967369999373E-5</v>
      </c>
      <c r="DJ588" s="43">
        <f t="shared" ca="1" si="1077"/>
        <v>3.6907304903705458E-5</v>
      </c>
      <c r="DL588" s="43">
        <f t="shared" ca="1" si="1078"/>
        <v>1.0696525710605159E-5</v>
      </c>
      <c r="DM588" s="43">
        <f t="shared" ca="1" si="1079"/>
        <v>-2.022380347764177E-5</v>
      </c>
      <c r="DN588" s="43">
        <f t="shared" ca="1" si="1080"/>
        <v>1.2319743198244525E-4</v>
      </c>
      <c r="DO588" s="43">
        <f t="shared" ca="1" si="1081"/>
        <v>6.8964968623516843E-5</v>
      </c>
      <c r="DP588" s="43">
        <f t="shared" ca="1" si="1082"/>
        <v>1.8776381513232021E-5</v>
      </c>
      <c r="DR588" s="43">
        <f t="shared" ca="1" si="1083"/>
        <v>-8.875289081790541E-6</v>
      </c>
      <c r="DS588" s="43">
        <f t="shared" ca="1" si="1084"/>
        <v>3.643564705013656E-5</v>
      </c>
      <c r="DT588" s="43">
        <f t="shared" ca="1" si="1085"/>
        <v>4.9350602729936047E-6</v>
      </c>
      <c r="DU588" s="43">
        <f t="shared" ca="1" si="1086"/>
        <v>5.1418892646285422E-5</v>
      </c>
      <c r="DW588" s="43">
        <f t="shared" ca="1" si="1087"/>
        <v>1.3767851759066837E-4</v>
      </c>
      <c r="DX588" s="43">
        <f t="shared" ca="1" si="1088"/>
        <v>1.1574983627064268E-4</v>
      </c>
      <c r="DY588" s="43">
        <f t="shared" ca="1" si="1089"/>
        <v>3.1140944753237315E-5</v>
      </c>
      <c r="EA588" s="43">
        <f t="shared" ca="1" si="1090"/>
        <v>1.7505519668882449E-4</v>
      </c>
      <c r="EB588" s="43">
        <f t="shared" ca="1" si="1091"/>
        <v>5.7218745231356517E-5</v>
      </c>
      <c r="ED588" s="43">
        <f t="shared" ca="1" si="1092"/>
        <v>3.5389881021932766E-5</v>
      </c>
    </row>
    <row r="589" spans="1:134" x14ac:dyDescent="0.3">
      <c r="A589">
        <f ca="1"/>
        <v>585</v>
      </c>
      <c r="B589" s="21">
        <f ca="1">LN(Data!C599/Data!C598)</f>
        <v>6.1370159097006195E-3</v>
      </c>
      <c r="C589" s="21">
        <f ca="1">LN(Data!D599/Data!D598)</f>
        <v>3.3755306312812138E-3</v>
      </c>
      <c r="D589" s="21">
        <f ca="1">LN(Data!E599/Data!E598)</f>
        <v>1.8085931081721063E-2</v>
      </c>
      <c r="E589" s="21">
        <f ca="1">LN(Data!F599/Data!F598)</f>
        <v>-1.9906367116802902E-2</v>
      </c>
      <c r="F589" s="21">
        <f ca="1">LN(Data!G599/Data!G598)</f>
        <v>2.6870152673499233E-2</v>
      </c>
      <c r="G589" s="21">
        <f ca="1">LN(Data!H599/Data!H598)</f>
        <v>-3.2529643297651616E-2</v>
      </c>
      <c r="H589" s="21">
        <f ca="1">LN(Data!I599/Data!I598)</f>
        <v>4.0236596381198553E-3</v>
      </c>
      <c r="I589" s="21">
        <f ca="1">LN(Data!J599/Data!J598)</f>
        <v>-1.2296719141148217E-2</v>
      </c>
      <c r="J589" s="21">
        <f ca="1">LN(Data!K599/Data!K598)</f>
        <v>3.1446566794717814E-3</v>
      </c>
      <c r="K589" s="21">
        <f ca="1">LN(Data!L599/Data!L598)</f>
        <v>1.9605728794484891E-5</v>
      </c>
      <c r="L589" s="21">
        <f ca="1">LN(Data!M599/Data!M598)</f>
        <v>-1.4315645079920529E-2</v>
      </c>
      <c r="M589" s="21">
        <f ca="1">LN(Data!N599/Data!N598)</f>
        <v>-1.0809398433597288E-2</v>
      </c>
      <c r="N589" s="21">
        <f ca="1">LN(Data!O599/Data!O598)</f>
        <v>-1.5479453594479827E-2</v>
      </c>
      <c r="O589" s="21">
        <f ca="1">LN(Data!P599/Data!P598)</f>
        <v>1.7837510249668882E-3</v>
      </c>
      <c r="Q589" s="41">
        <f t="shared" ca="1" si="989"/>
        <v>1.6539079407505911E-4</v>
      </c>
      <c r="R589" s="41">
        <f t="shared" ca="1" si="990"/>
        <v>1.8085723557766914E-4</v>
      </c>
      <c r="S589" s="41">
        <f t="shared" ca="1" si="991"/>
        <v>6.8449158159574299E-4</v>
      </c>
      <c r="T589" s="41">
        <f t="shared" ca="1" si="992"/>
        <v>8.3594727588817209E-4</v>
      </c>
      <c r="U589" s="41">
        <f t="shared" ca="1" si="993"/>
        <v>2.2007336413967319E-4</v>
      </c>
      <c r="V589" s="41">
        <f t="shared" ca="1" si="994"/>
        <v>6.5030511480117866E-4</v>
      </c>
      <c r="W589" s="41">
        <f t="shared" ca="1" si="995"/>
        <v>2.6415368069696135E-4</v>
      </c>
      <c r="X589" s="41">
        <f t="shared" ca="1" si="996"/>
        <v>2.4575078033122947E-4</v>
      </c>
      <c r="Y589" s="41">
        <f t="shared" ca="1" si="997"/>
        <v>8.8505798415264791E-5</v>
      </c>
      <c r="Z589" s="41">
        <f t="shared" ca="1" si="998"/>
        <v>9.0967322331737011E-5</v>
      </c>
      <c r="AA589" s="41">
        <f t="shared" ca="1" si="999"/>
        <v>5.6911623931184578E-4</v>
      </c>
      <c r="AB589" s="41">
        <f t="shared" ca="1" si="1000"/>
        <v>4.2215817884067562E-4</v>
      </c>
      <c r="AC589" s="41">
        <f t="shared" ca="1" si="1001"/>
        <v>3.206516724526698E-4</v>
      </c>
      <c r="AD589" s="41">
        <f t="shared" ca="1" si="1002"/>
        <v>5.3327603160675905E-5</v>
      </c>
      <c r="AF589" s="43">
        <f t="shared" ca="1" si="1003"/>
        <v>7.2485286525927179E-5</v>
      </c>
      <c r="AG589" s="43">
        <f t="shared" ca="1" si="1004"/>
        <v>1.5397238164318957E-4</v>
      </c>
      <c r="AH589" s="43">
        <f t="shared" ca="1" si="1005"/>
        <v>1.3241700711198214E-4</v>
      </c>
      <c r="AI589" s="43">
        <f t="shared" ca="1" si="1006"/>
        <v>4.3262737913731069E-5</v>
      </c>
      <c r="AJ589" s="43">
        <f t="shared" ca="1" si="1007"/>
        <v>1.3943151461767798E-4</v>
      </c>
      <c r="AK589" s="43">
        <f t="shared" ca="1" si="1008"/>
        <v>3.3958928126338739E-5</v>
      </c>
      <c r="AL589" s="43">
        <f t="shared" ca="1" si="1009"/>
        <v>4.1125861106075432E-5</v>
      </c>
      <c r="AM589" s="43">
        <f t="shared" ca="1" si="1010"/>
        <v>3.5823236052199211E-6</v>
      </c>
      <c r="AN589" s="43">
        <f t="shared" ca="1" si="1011"/>
        <v>3.5636149918850984E-5</v>
      </c>
      <c r="AO589" s="43">
        <f t="shared" ca="1" si="1012"/>
        <v>7.252367203296569E-5</v>
      </c>
      <c r="AP589" s="43">
        <f t="shared" ca="1" si="1013"/>
        <v>3.9146477078482697E-5</v>
      </c>
      <c r="AQ589" s="43">
        <f t="shared" ca="1" si="1014"/>
        <v>1.1341432863820768E-4</v>
      </c>
      <c r="AR589" s="43">
        <f t="shared" ca="1" si="1015"/>
        <v>5.8503918320813766E-5</v>
      </c>
      <c r="AT589" s="43">
        <f t="shared" ca="1" si="1016"/>
        <v>1.6390729202080145E-4</v>
      </c>
      <c r="AU589" s="43">
        <f t="shared" ca="1" si="1017"/>
        <v>1.1455004304985999E-4</v>
      </c>
      <c r="AV589" s="43">
        <f t="shared" ca="1" si="1018"/>
        <v>4.3485387144359615E-5</v>
      </c>
      <c r="AW589" s="43">
        <f t="shared" ca="1" si="1019"/>
        <v>1.4624789597493163E-4</v>
      </c>
      <c r="AX589" s="43">
        <f t="shared" ca="1" si="1020"/>
        <v>-2.9661670469198115E-6</v>
      </c>
      <c r="AY589" s="43">
        <f t="shared" ca="1" si="1021"/>
        <v>7.2186200098940987E-5</v>
      </c>
      <c r="AZ589" s="43">
        <f t="shared" ca="1" si="1022"/>
        <v>3.7930614459300699E-5</v>
      </c>
      <c r="BA589" s="43">
        <f t="shared" ca="1" si="1023"/>
        <v>4.426326950812203E-5</v>
      </c>
      <c r="BB589" s="43">
        <f t="shared" ca="1" si="1024"/>
        <v>4.7334315978873022E-5</v>
      </c>
      <c r="BC589" s="43">
        <f t="shared" ca="1" si="1025"/>
        <v>1.1369245490273637E-4</v>
      </c>
      <c r="BD589" s="43">
        <f t="shared" ca="1" si="1026"/>
        <v>5.0627596005088451E-5</v>
      </c>
      <c r="BE589" s="43">
        <f t="shared" ca="1" si="1027"/>
        <v>5.9656413468707791E-5</v>
      </c>
      <c r="BG589" s="43">
        <f t="shared" ca="1" si="1028"/>
        <v>3.7694487981188035E-4</v>
      </c>
      <c r="BH589" s="43">
        <f t="shared" ca="1" si="1029"/>
        <v>2.2603870141055628E-5</v>
      </c>
      <c r="BI589" s="43">
        <f t="shared" ca="1" si="1030"/>
        <v>1.2950162166031759E-4</v>
      </c>
      <c r="BJ589" s="43">
        <f t="shared" ca="1" si="1031"/>
        <v>-1.6165910318515208E-5</v>
      </c>
      <c r="BK589" s="43">
        <f t="shared" ca="1" si="1032"/>
        <v>9.4647099435052657E-5</v>
      </c>
      <c r="BL589" s="43">
        <f t="shared" ca="1" si="1033"/>
        <v>6.1305409027046171E-5</v>
      </c>
      <c r="BM589" s="43">
        <f t="shared" ca="1" si="1034"/>
        <v>2.5669341392924172E-5</v>
      </c>
      <c r="BN589" s="43">
        <f t="shared" ca="1" si="1035"/>
        <v>2.5939910717676356E-4</v>
      </c>
      <c r="BO589" s="43">
        <f t="shared" ca="1" si="1036"/>
        <v>2.2488768718881269E-4</v>
      </c>
      <c r="BP589" s="43">
        <f t="shared" ca="1" si="1037"/>
        <v>2.1712740460772947E-4</v>
      </c>
      <c r="BQ589" s="43">
        <f t="shared" ca="1" si="1038"/>
        <v>7.5821569962332923E-5</v>
      </c>
      <c r="BS589" s="43">
        <f t="shared" ca="1" si="1039"/>
        <v>1.7559551405765695E-5</v>
      </c>
      <c r="BT589" s="43">
        <f t="shared" ca="1" si="1040"/>
        <v>3.6332340143333737E-5</v>
      </c>
      <c r="BU589" s="43">
        <f t="shared" ca="1" si="1041"/>
        <v>5.3298294373506186E-5</v>
      </c>
      <c r="BV589" s="43">
        <f t="shared" ca="1" si="1042"/>
        <v>1.9060038682787488E-4</v>
      </c>
      <c r="BW589" s="43">
        <f t="shared" ca="1" si="1043"/>
        <v>1.0973314399215319E-4</v>
      </c>
      <c r="BX589" s="43">
        <f t="shared" ca="1" si="1044"/>
        <v>4.5733265192152904E-6</v>
      </c>
      <c r="BY589" s="43">
        <f t="shared" ca="1" si="1045"/>
        <v>2.670375439869633E-4</v>
      </c>
      <c r="BZ589" s="43">
        <f t="shared" ca="1" si="1046"/>
        <v>3.1809339833803262E-4</v>
      </c>
      <c r="CA589" s="43">
        <f t="shared" ca="1" si="1047"/>
        <v>3.3821756149760094E-4</v>
      </c>
      <c r="CB589" s="43">
        <f t="shared" ca="1" si="1048"/>
        <v>6.8862004198868852E-5</v>
      </c>
      <c r="CD589" s="43">
        <f t="shared" ca="1" si="1049"/>
        <v>1.6864880601063768E-4</v>
      </c>
      <c r="CE589" s="43">
        <f t="shared" ca="1" si="1050"/>
        <v>1.6441483887764951E-5</v>
      </c>
      <c r="CF589" s="43">
        <f t="shared" ca="1" si="1051"/>
        <v>1.7939065462444868E-5</v>
      </c>
      <c r="CG589" s="43">
        <f t="shared" ca="1" si="1052"/>
        <v>3.7000039942061992E-6</v>
      </c>
      <c r="CH589" s="43">
        <f t="shared" ca="1" si="1053"/>
        <v>5.1795604007899233E-5</v>
      </c>
      <c r="CI589" s="43">
        <f t="shared" ca="1" si="1054"/>
        <v>3.8008658415278074E-6</v>
      </c>
      <c r="CJ589" s="43">
        <f t="shared" ca="1" si="1055"/>
        <v>1.2830608504032269E-5</v>
      </c>
      <c r="CK589" s="43">
        <f t="shared" ca="1" si="1056"/>
        <v>3.0941032329111445E-7</v>
      </c>
      <c r="CL589" s="43">
        <f t="shared" ca="1" si="1057"/>
        <v>5.142627772065018E-5</v>
      </c>
      <c r="CN589" s="43">
        <f t="shared" ca="1" si="1058"/>
        <v>2.4337955787066924E-5</v>
      </c>
      <c r="CO589" s="43">
        <f t="shared" ca="1" si="1059"/>
        <v>5.5976668604090638E-6</v>
      </c>
      <c r="CP589" s="43">
        <f t="shared" ca="1" si="1060"/>
        <v>-4.8624535998110453E-5</v>
      </c>
      <c r="CQ589" s="43">
        <f t="shared" ca="1" si="1061"/>
        <v>4.954260524079108E-5</v>
      </c>
      <c r="CR589" s="43">
        <f t="shared" ca="1" si="1062"/>
        <v>-7.6022888672608756E-6</v>
      </c>
      <c r="CS589" s="43">
        <f t="shared" ca="1" si="1063"/>
        <v>-1.4384761783055713E-5</v>
      </c>
      <c r="CT589" s="43">
        <f t="shared" ca="1" si="1064"/>
        <v>1.9374581502544021E-5</v>
      </c>
      <c r="CU589" s="43">
        <f t="shared" ca="1" si="1064"/>
        <v>7.9246378391068065E-5</v>
      </c>
      <c r="CW589" s="43">
        <f t="shared" ca="1" si="1065"/>
        <v>8.2983100531691101E-5</v>
      </c>
      <c r="CX589" s="43">
        <f t="shared" ca="1" si="1066"/>
        <v>1.5638995206135175E-5</v>
      </c>
      <c r="CY589" s="43">
        <f t="shared" ca="1" si="1067"/>
        <v>-1.4403901137814119E-5</v>
      </c>
      <c r="CZ589" s="43">
        <f t="shared" ca="1" si="1068"/>
        <v>1.9215847297260096E-5</v>
      </c>
      <c r="DA589" s="43">
        <f t="shared" ca="1" si="1069"/>
        <v>3.688336943691548E-5</v>
      </c>
      <c r="DB589" s="43">
        <f t="shared" ca="1" si="1070"/>
        <v>5.6905130895734611E-5</v>
      </c>
      <c r="DC589" s="43">
        <f t="shared" ca="1" si="1071"/>
        <v>2.1906995389664401E-5</v>
      </c>
      <c r="DE589" s="43">
        <f t="shared" ca="1" si="1072"/>
        <v>4.1436637284794286E-5</v>
      </c>
      <c r="DF589" s="43">
        <f t="shared" ca="1" si="1073"/>
        <v>5.320762612312547E-6</v>
      </c>
      <c r="DG589" s="43">
        <f t="shared" ca="1" si="1074"/>
        <v>1.428948148808421E-4</v>
      </c>
      <c r="DH589" s="43">
        <f t="shared" ca="1" si="1075"/>
        <v>1.7960765217037736E-4</v>
      </c>
      <c r="DI589" s="43">
        <f t="shared" ca="1" si="1076"/>
        <v>7.6497699022995205E-5</v>
      </c>
      <c r="DJ589" s="43">
        <f t="shared" ca="1" si="1077"/>
        <v>3.4992442737419127E-5</v>
      </c>
      <c r="DL589" s="43">
        <f t="shared" ca="1" si="1078"/>
        <v>1.2096922710478862E-5</v>
      </c>
      <c r="DM589" s="43">
        <f t="shared" ca="1" si="1079"/>
        <v>-2.002589238433407E-5</v>
      </c>
      <c r="DN589" s="43">
        <f t="shared" ca="1" si="1080"/>
        <v>1.254432227831837E-4</v>
      </c>
      <c r="DO589" s="43">
        <f t="shared" ca="1" si="1081"/>
        <v>6.8338957257124678E-5</v>
      </c>
      <c r="DP589" s="43">
        <f t="shared" ca="1" si="1082"/>
        <v>1.7934694440426216E-5</v>
      </c>
      <c r="DR589" s="43">
        <f t="shared" ca="1" si="1083"/>
        <v>-8.6540021322574465E-6</v>
      </c>
      <c r="DS589" s="43">
        <f t="shared" ca="1" si="1084"/>
        <v>3.7203200923588405E-5</v>
      </c>
      <c r="DT589" s="43">
        <f t="shared" ca="1" si="1085"/>
        <v>5.7152614135770622E-6</v>
      </c>
      <c r="DU589" s="43">
        <f t="shared" ca="1" si="1086"/>
        <v>4.8421072473696081E-5</v>
      </c>
      <c r="DW589" s="43">
        <f t="shared" ca="1" si="1087"/>
        <v>1.2794902663351791E-4</v>
      </c>
      <c r="DX589" s="43">
        <f t="shared" ca="1" si="1088"/>
        <v>1.0826963307206187E-4</v>
      </c>
      <c r="DY589" s="43">
        <f t="shared" ca="1" si="1089"/>
        <v>2.9229069825198582E-5</v>
      </c>
      <c r="EA589" s="43">
        <f t="shared" ca="1" si="1090"/>
        <v>1.696312563712513E-4</v>
      </c>
      <c r="EB589" s="43">
        <f t="shared" ca="1" si="1091"/>
        <v>5.4197675858755832E-5</v>
      </c>
      <c r="ED589" s="43">
        <f t="shared" ca="1" si="1092"/>
        <v>3.3416638216675099E-5</v>
      </c>
    </row>
    <row r="590" spans="1:134" x14ac:dyDescent="0.3">
      <c r="A590">
        <f ca="1"/>
        <v>586</v>
      </c>
      <c r="B590" s="21">
        <f ca="1">LN(Data!C600/Data!C599)</f>
        <v>8.9955629085780031E-3</v>
      </c>
      <c r="C590" s="21">
        <f ca="1">LN(Data!D600/Data!D599)</f>
        <v>6.0892576604032744E-3</v>
      </c>
      <c r="D590" s="21">
        <f ca="1">LN(Data!E600/Data!E599)</f>
        <v>2.2912259368863923E-2</v>
      </c>
      <c r="E590" s="21">
        <f ca="1">LN(Data!F600/Data!F599)</f>
        <v>6.2883713544986397E-2</v>
      </c>
      <c r="F590" s="21">
        <f ca="1">LN(Data!G600/Data!G599)</f>
        <v>6.501700755637713E-3</v>
      </c>
      <c r="G590" s="21">
        <f ca="1">LN(Data!H600/Data!H599)</f>
        <v>4.024150299725548E-3</v>
      </c>
      <c r="H590" s="21">
        <f ca="1">LN(Data!I600/Data!I599)</f>
        <v>2.1488081891707551E-2</v>
      </c>
      <c r="I590" s="21">
        <f ca="1">LN(Data!J600/Data!J599)</f>
        <v>4.6222234105073257E-2</v>
      </c>
      <c r="J590" s="21">
        <f ca="1">LN(Data!K600/Data!K599)</f>
        <v>-5.8684774445872884E-3</v>
      </c>
      <c r="K590" s="21">
        <f ca="1">LN(Data!L600/Data!L599)</f>
        <v>-9.4354259928562771E-3</v>
      </c>
      <c r="L590" s="21">
        <f ca="1">LN(Data!M600/Data!M599)</f>
        <v>1.2939182371197391E-2</v>
      </c>
      <c r="M590" s="21">
        <f ca="1">LN(Data!N600/Data!N599)</f>
        <v>3.0168410090801311E-2</v>
      </c>
      <c r="N590" s="21">
        <f ca="1">LN(Data!O600/Data!O599)</f>
        <v>4.3174687701349072E-2</v>
      </c>
      <c r="O590" s="21">
        <f ca="1">LN(Data!P600/Data!P599)</f>
        <v>0</v>
      </c>
      <c r="Q590" s="41">
        <f t="shared" ca="1" si="989"/>
        <v>1.5772712428711066E-4</v>
      </c>
      <c r="R590" s="41">
        <f t="shared" ca="1" si="990"/>
        <v>1.7068945386557204E-4</v>
      </c>
      <c r="S590" s="41">
        <f t="shared" ca="1" si="991"/>
        <v>6.6304814088556424E-4</v>
      </c>
      <c r="T590" s="41">
        <f t="shared" ca="1" si="992"/>
        <v>8.0956624644221761E-4</v>
      </c>
      <c r="U590" s="41">
        <f t="shared" ca="1" si="993"/>
        <v>2.5018926857312229E-4</v>
      </c>
      <c r="V590" s="41">
        <f t="shared" ca="1" si="994"/>
        <v>6.7477746949745501E-4</v>
      </c>
      <c r="W590" s="41">
        <f t="shared" ca="1" si="995"/>
        <v>2.492758500681498E-4</v>
      </c>
      <c r="X590" s="41">
        <f t="shared" ca="1" si="996"/>
        <v>2.4007829160953254E-4</v>
      </c>
      <c r="Y590" s="41">
        <f t="shared" ca="1" si="997"/>
        <v>8.3788782448253682E-5</v>
      </c>
      <c r="Z590" s="41">
        <f t="shared" ca="1" si="998"/>
        <v>8.5509306054908885E-5</v>
      </c>
      <c r="AA590" s="41">
        <f t="shared" ca="1" si="999"/>
        <v>5.472655265963902E-4</v>
      </c>
      <c r="AB590" s="41">
        <f t="shared" ca="1" si="1000"/>
        <v>4.038392737800104E-4</v>
      </c>
      <c r="AC590" s="41">
        <f t="shared" ca="1" si="1001"/>
        <v>3.1578938112052888E-4</v>
      </c>
      <c r="AD590" s="41">
        <f t="shared" ca="1" si="1002"/>
        <v>5.0318853034179577E-5</v>
      </c>
      <c r="AF590" s="43">
        <f t="shared" ca="1" si="1003"/>
        <v>6.9379110445642826E-5</v>
      </c>
      <c r="AG590" s="43">
        <f t="shared" ca="1" si="1004"/>
        <v>1.5139365755201446E-4</v>
      </c>
      <c r="AH590" s="43">
        <f t="shared" ca="1" si="1005"/>
        <v>1.1714204518325354E-4</v>
      </c>
      <c r="AI590" s="43">
        <f t="shared" ca="1" si="1006"/>
        <v>5.056112690610818E-5</v>
      </c>
      <c r="AJ590" s="43">
        <f t="shared" ca="1" si="1007"/>
        <v>1.1908752743334284E-4</v>
      </c>
      <c r="AK590" s="43">
        <f t="shared" ca="1" si="1008"/>
        <v>3.3402988231620122E-5</v>
      </c>
      <c r="AL590" s="43">
        <f t="shared" ca="1" si="1009"/>
        <v>3.4130399779330097E-5</v>
      </c>
      <c r="AM590" s="43">
        <f t="shared" ca="1" si="1010"/>
        <v>4.5253126732546056E-6</v>
      </c>
      <c r="AN590" s="43">
        <f t="shared" ca="1" si="1011"/>
        <v>3.3505200163891909E-5</v>
      </c>
      <c r="AO590" s="43">
        <f t="shared" ca="1" si="1012"/>
        <v>6.2900931214201762E-5</v>
      </c>
      <c r="AP590" s="43">
        <f t="shared" ca="1" si="1013"/>
        <v>3.2817441444096956E-5</v>
      </c>
      <c r="AQ590" s="43">
        <f t="shared" ca="1" si="1014"/>
        <v>1.0090960974094749E-4</v>
      </c>
      <c r="AR590" s="43">
        <f t="shared" ca="1" si="1015"/>
        <v>5.5650497726714929E-5</v>
      </c>
      <c r="AT590" s="43">
        <f t="shared" ca="1" si="1016"/>
        <v>1.577358313612488E-4</v>
      </c>
      <c r="AU590" s="43">
        <f t="shared" ca="1" si="1017"/>
        <v>1.0364536734925055E-4</v>
      </c>
      <c r="AV590" s="43">
        <f t="shared" ca="1" si="1018"/>
        <v>4.6318325320694008E-5</v>
      </c>
      <c r="AW590" s="43">
        <f t="shared" ca="1" si="1019"/>
        <v>1.3088473377388324E-4</v>
      </c>
      <c r="AX590" s="43">
        <f t="shared" ca="1" si="1020"/>
        <v>-1.9732778426052145E-6</v>
      </c>
      <c r="AY590" s="43">
        <f t="shared" ca="1" si="1021"/>
        <v>6.5364550965492054E-5</v>
      </c>
      <c r="AZ590" s="43">
        <f t="shared" ca="1" si="1022"/>
        <v>3.6291670688527863E-5</v>
      </c>
      <c r="BA590" s="43">
        <f t="shared" ca="1" si="1023"/>
        <v>4.1611444121920364E-5</v>
      </c>
      <c r="BB590" s="43">
        <f t="shared" ca="1" si="1024"/>
        <v>4.1594883111711317E-5</v>
      </c>
      <c r="BC590" s="43">
        <f t="shared" ca="1" si="1025"/>
        <v>1.0468166027747231E-4</v>
      </c>
      <c r="BD590" s="43">
        <f t="shared" ca="1" si="1026"/>
        <v>4.4454858058963378E-5</v>
      </c>
      <c r="BE590" s="43">
        <f t="shared" ca="1" si="1027"/>
        <v>5.6438295033986625E-5</v>
      </c>
      <c r="BG590" s="43">
        <f t="shared" ca="1" si="1028"/>
        <v>3.3272667599745136E-4</v>
      </c>
      <c r="BH590" s="43">
        <f t="shared" ca="1" si="1029"/>
        <v>5.0405941697086123E-5</v>
      </c>
      <c r="BI590" s="43">
        <f t="shared" ca="1" si="1030"/>
        <v>8.6431791153040703E-5</v>
      </c>
      <c r="BJ590" s="43">
        <f t="shared" ca="1" si="1031"/>
        <v>-1.0829657844723986E-5</v>
      </c>
      <c r="BK590" s="43">
        <f t="shared" ca="1" si="1032"/>
        <v>7.5624416573864264E-5</v>
      </c>
      <c r="BL590" s="43">
        <f t="shared" ca="1" si="1033"/>
        <v>6.1039527124259426E-5</v>
      </c>
      <c r="BM590" s="43">
        <f t="shared" ca="1" si="1034"/>
        <v>2.4150456180935756E-5</v>
      </c>
      <c r="BN590" s="43">
        <f t="shared" ca="1" si="1035"/>
        <v>2.283004545278084E-4</v>
      </c>
      <c r="BO590" s="43">
        <f t="shared" ca="1" si="1036"/>
        <v>1.9966454385118965E-4</v>
      </c>
      <c r="BP590" s="43">
        <f t="shared" ca="1" si="1037"/>
        <v>1.8730214047771798E-4</v>
      </c>
      <c r="BQ590" s="43">
        <f t="shared" ca="1" si="1038"/>
        <v>7.3207923650862967E-5</v>
      </c>
      <c r="BS590" s="43">
        <f t="shared" ca="1" si="1039"/>
        <v>-1.5587249094773405E-5</v>
      </c>
      <c r="BT590" s="43">
        <f t="shared" ca="1" si="1040"/>
        <v>7.3005221034435746E-5</v>
      </c>
      <c r="BU590" s="43">
        <f t="shared" ca="1" si="1041"/>
        <v>4.5294609956527239E-5</v>
      </c>
      <c r="BV590" s="43">
        <f t="shared" ca="1" si="1042"/>
        <v>1.9385134395155722E-4</v>
      </c>
      <c r="BW590" s="43">
        <f t="shared" ca="1" si="1043"/>
        <v>9.939323393355169E-5</v>
      </c>
      <c r="BX590" s="43">
        <f t="shared" ca="1" si="1044"/>
        <v>4.2755101979638435E-6</v>
      </c>
      <c r="BY590" s="43">
        <f t="shared" ca="1" si="1045"/>
        <v>2.6811364053623061E-4</v>
      </c>
      <c r="BZ590" s="43">
        <f t="shared" ca="1" si="1046"/>
        <v>3.1191834564960958E-4</v>
      </c>
      <c r="CA590" s="43">
        <f t="shared" ca="1" si="1047"/>
        <v>3.3641288896889867E-4</v>
      </c>
      <c r="CB590" s="43">
        <f t="shared" ca="1" si="1048"/>
        <v>6.2599803782058857E-5</v>
      </c>
      <c r="CD590" s="43">
        <f t="shared" ca="1" si="1049"/>
        <v>1.0608528874065717E-4</v>
      </c>
      <c r="CE590" s="43">
        <f t="shared" ca="1" si="1050"/>
        <v>2.194197578144769E-5</v>
      </c>
      <c r="CF590" s="43">
        <f t="shared" ca="1" si="1051"/>
        <v>-2.9621617076494205E-6</v>
      </c>
      <c r="CG590" s="43">
        <f t="shared" ca="1" si="1052"/>
        <v>8.5478480595425853E-6</v>
      </c>
      <c r="CH590" s="43">
        <f t="shared" ca="1" si="1053"/>
        <v>4.8719476302984255E-5</v>
      </c>
      <c r="CI590" s="43">
        <f t="shared" ca="1" si="1054"/>
        <v>-1.9507000243989444E-5</v>
      </c>
      <c r="CJ590" s="43">
        <f t="shared" ca="1" si="1055"/>
        <v>-5.366239179376238E-6</v>
      </c>
      <c r="CK590" s="43">
        <f t="shared" ca="1" si="1056"/>
        <v>-2.4665271179267544E-5</v>
      </c>
      <c r="CL590" s="43">
        <f t="shared" ca="1" si="1057"/>
        <v>5.121648079975343E-5</v>
      </c>
      <c r="CN590" s="43">
        <f t="shared" ca="1" si="1058"/>
        <v>1.5024385673091088E-5</v>
      </c>
      <c r="CO590" s="43">
        <f t="shared" ca="1" si="1059"/>
        <v>2.9262280092361927E-5</v>
      </c>
      <c r="CP590" s="43">
        <f t="shared" ca="1" si="1060"/>
        <v>-5.1844737442831505E-5</v>
      </c>
      <c r="CQ590" s="43">
        <f t="shared" ca="1" si="1061"/>
        <v>4.6531782884487102E-5</v>
      </c>
      <c r="CR590" s="43">
        <f t="shared" ca="1" si="1062"/>
        <v>2.0794818146310571E-5</v>
      </c>
      <c r="CS590" s="43">
        <f t="shared" ca="1" si="1063"/>
        <v>7.5758764423544821E-6</v>
      </c>
      <c r="CT590" s="43">
        <f t="shared" ca="1" si="1064"/>
        <v>4.8424572844650197E-5</v>
      </c>
      <c r="CU590" s="43">
        <f t="shared" ca="1" si="1064"/>
        <v>7.1010108613164374E-5</v>
      </c>
      <c r="CW590" s="43">
        <f t="shared" ca="1" si="1065"/>
        <v>7.5035445750417591E-5</v>
      </c>
      <c r="CX590" s="43">
        <f t="shared" ca="1" si="1066"/>
        <v>1.5459837183183142E-5</v>
      </c>
      <c r="CY590" s="43">
        <f t="shared" ca="1" si="1067"/>
        <v>-1.3534933862767694E-5</v>
      </c>
      <c r="CZ590" s="43">
        <f t="shared" ca="1" si="1068"/>
        <v>1.4606819461320966E-5</v>
      </c>
      <c r="DA590" s="43">
        <f t="shared" ca="1" si="1069"/>
        <v>3.2060766859323263E-5</v>
      </c>
      <c r="DB590" s="43">
        <f t="shared" ca="1" si="1070"/>
        <v>4.9753779883095057E-5</v>
      </c>
      <c r="DC590" s="43">
        <f t="shared" ca="1" si="1071"/>
        <v>2.1023208086501387E-5</v>
      </c>
      <c r="DE590" s="43">
        <f t="shared" ca="1" si="1072"/>
        <v>3.6630301448738611E-5</v>
      </c>
      <c r="DF590" s="43">
        <f t="shared" ca="1" si="1073"/>
        <v>4.987051687141196E-6</v>
      </c>
      <c r="DG590" s="43">
        <f t="shared" ca="1" si="1074"/>
        <v>1.4488325400032015E-4</v>
      </c>
      <c r="DH590" s="43">
        <f t="shared" ca="1" si="1075"/>
        <v>1.768064012375175E-4</v>
      </c>
      <c r="DI590" s="43">
        <f t="shared" ca="1" si="1076"/>
        <v>8.3328626680200841E-5</v>
      </c>
      <c r="DJ590" s="43">
        <f t="shared" ca="1" si="1077"/>
        <v>3.1576839050868786E-5</v>
      </c>
      <c r="DL590" s="43">
        <f t="shared" ca="1" si="1078"/>
        <v>1.13748065450107E-5</v>
      </c>
      <c r="DM590" s="43">
        <f t="shared" ca="1" si="1079"/>
        <v>-2.1525406176565192E-5</v>
      </c>
      <c r="DN590" s="43">
        <f t="shared" ca="1" si="1080"/>
        <v>1.1587711859707566E-4</v>
      </c>
      <c r="DO590" s="43">
        <f t="shared" ca="1" si="1081"/>
        <v>6.1317965793269925E-5</v>
      </c>
      <c r="DP590" s="43">
        <f t="shared" ca="1" si="1082"/>
        <v>1.719516984851125E-5</v>
      </c>
      <c r="DR590" s="43">
        <f t="shared" ca="1" si="1083"/>
        <v>-8.1516021236193007E-6</v>
      </c>
      <c r="DS590" s="43">
        <f t="shared" ca="1" si="1084"/>
        <v>3.4958293300125858E-5</v>
      </c>
      <c r="DT590" s="43">
        <f t="shared" ca="1" si="1085"/>
        <v>5.3541365706188266E-6</v>
      </c>
      <c r="DU590" s="43">
        <f t="shared" ca="1" si="1086"/>
        <v>4.5517906429604258E-5</v>
      </c>
      <c r="DW590" s="43">
        <f t="shared" ca="1" si="1087"/>
        <v>1.295566957256765E-4</v>
      </c>
      <c r="DX590" s="43">
        <f t="shared" ca="1" si="1088"/>
        <v>1.1506935690911856E-4</v>
      </c>
      <c r="DY590" s="43">
        <f t="shared" ca="1" si="1089"/>
        <v>2.5943192840624439E-5</v>
      </c>
      <c r="EA590" s="43">
        <f t="shared" ca="1" si="1090"/>
        <v>1.6949279587520294E-4</v>
      </c>
      <c r="EB590" s="43">
        <f t="shared" ca="1" si="1091"/>
        <v>4.9788938775118201E-5</v>
      </c>
      <c r="ED590" s="43">
        <f t="shared" ca="1" si="1092"/>
        <v>2.9754950450769744E-5</v>
      </c>
    </row>
    <row r="591" spans="1:134" x14ac:dyDescent="0.3">
      <c r="A591">
        <f ca="1"/>
        <v>587</v>
      </c>
      <c r="B591" s="21">
        <f ca="1">LN(Data!C601/Data!C600)</f>
        <v>-1.1667251352669031E-3</v>
      </c>
      <c r="C591" s="21">
        <f ca="1">LN(Data!D601/Data!D600)</f>
        <v>7.7156049530553838E-3</v>
      </c>
      <c r="D591" s="21">
        <f ca="1">LN(Data!E601/Data!E600)</f>
        <v>-3.0248056940533098E-3</v>
      </c>
      <c r="E591" s="21">
        <f ca="1">LN(Data!F601/Data!F600)</f>
        <v>2.3245440184952199E-2</v>
      </c>
      <c r="F591" s="21">
        <f ca="1">LN(Data!G601/Data!G600)</f>
        <v>-5.8180838699713735E-3</v>
      </c>
      <c r="G591" s="21">
        <f ca="1">LN(Data!H601/Data!H600)</f>
        <v>1.70426996679943E-2</v>
      </c>
      <c r="H591" s="21">
        <f ca="1">LN(Data!I601/Data!I600)</f>
        <v>6.9430299976179716E-3</v>
      </c>
      <c r="I591" s="21">
        <f ca="1">LN(Data!J601/Data!J600)</f>
        <v>5.5440197441161175E-3</v>
      </c>
      <c r="J591" s="21">
        <f ca="1">LN(Data!K601/Data!K600)</f>
        <v>-7.203604122765387E-3</v>
      </c>
      <c r="K591" s="21">
        <f ca="1">LN(Data!L601/Data!L600)</f>
        <v>1.1867794181265449E-3</v>
      </c>
      <c r="L591" s="21">
        <f ca="1">LN(Data!M601/Data!M600)</f>
        <v>2.0000666706669435E-2</v>
      </c>
      <c r="M591" s="21">
        <f ca="1">LN(Data!N601/Data!N600)</f>
        <v>-2.6054179976670094E-3</v>
      </c>
      <c r="N591" s="21">
        <f ca="1">LN(Data!O601/Data!O600)</f>
        <v>4.1542242130357893E-3</v>
      </c>
      <c r="O591" s="21">
        <f ca="1">LN(Data!P601/Data!P600)</f>
        <v>8.4596605513874469E-3</v>
      </c>
      <c r="Q591" s="41">
        <f t="shared" ca="1" si="989"/>
        <v>1.5311870595241509E-4</v>
      </c>
      <c r="R591" s="41">
        <f t="shared" ca="1" si="990"/>
        <v>1.6267283016492451E-4</v>
      </c>
      <c r="S591" s="41">
        <f t="shared" ca="1" si="991"/>
        <v>6.5476355019559594E-4</v>
      </c>
      <c r="T591" s="41">
        <f t="shared" ca="1" si="992"/>
        <v>9.9825395740815899E-4</v>
      </c>
      <c r="U591" s="41">
        <f t="shared" ca="1" si="993"/>
        <v>2.3771423922168655E-4</v>
      </c>
      <c r="V591" s="41">
        <f t="shared" ca="1" si="994"/>
        <v>6.3526244846569453E-4</v>
      </c>
      <c r="W591" s="41">
        <f t="shared" ca="1" si="995"/>
        <v>2.6202355886714463E-4</v>
      </c>
      <c r="X591" s="41">
        <f t="shared" ca="1" si="996"/>
        <v>3.5386328965281253E-4</v>
      </c>
      <c r="Y591" s="41">
        <f t="shared" ca="1" si="997"/>
        <v>8.0827797152416251E-5</v>
      </c>
      <c r="Z591" s="41">
        <f t="shared" ca="1" si="998"/>
        <v>8.5720383511614419E-5</v>
      </c>
      <c r="AA591" s="41">
        <f t="shared" ca="1" si="999"/>
        <v>5.244749414267131E-4</v>
      </c>
      <c r="AB591" s="41">
        <f t="shared" ca="1" si="1000"/>
        <v>4.3421689539761555E-4</v>
      </c>
      <c r="AC591" s="41">
        <f t="shared" ca="1" si="1001"/>
        <v>4.0868523773983855E-4</v>
      </c>
      <c r="AD591" s="41">
        <f t="shared" ca="1" si="1002"/>
        <v>4.72997218521288E-5</v>
      </c>
      <c r="AF591" s="43">
        <f t="shared" ca="1" si="1003"/>
        <v>6.8502941839946138E-5</v>
      </c>
      <c r="AG591" s="43">
        <f t="shared" ca="1" si="1004"/>
        <v>1.5467655833070987E-4</v>
      </c>
      <c r="AH591" s="43">
        <f t="shared" ca="1" si="1005"/>
        <v>1.4405398653939379E-4</v>
      </c>
      <c r="AI591" s="43">
        <f t="shared" ca="1" si="1006"/>
        <v>5.1036646781346976E-5</v>
      </c>
      <c r="AJ591" s="43">
        <f t="shared" ca="1" si="1007"/>
        <v>1.1411424561782752E-4</v>
      </c>
      <c r="AK591" s="43">
        <f t="shared" ca="1" si="1008"/>
        <v>4.299665248421479E-5</v>
      </c>
      <c r="AL591" s="43">
        <f t="shared" ca="1" si="1009"/>
        <v>5.7030276672602676E-5</v>
      </c>
      <c r="AM591" s="43">
        <f t="shared" ca="1" si="1010"/>
        <v>1.0863784310379641E-6</v>
      </c>
      <c r="AN591" s="43">
        <f t="shared" ca="1" si="1011"/>
        <v>2.640227006878015E-5</v>
      </c>
      <c r="AO591" s="43">
        <f t="shared" ca="1" si="1012"/>
        <v>6.6110589081689843E-5</v>
      </c>
      <c r="AP591" s="43">
        <f t="shared" ca="1" si="1013"/>
        <v>4.7131304806866108E-5</v>
      </c>
      <c r="AQ591" s="43">
        <f t="shared" ca="1" si="1014"/>
        <v>1.1815787031303234E-4</v>
      </c>
      <c r="AR591" s="43">
        <f t="shared" ca="1" si="1015"/>
        <v>5.231146786311203E-5</v>
      </c>
      <c r="AT591" s="43">
        <f t="shared" ca="1" si="1016"/>
        <v>1.5664280053231396E-4</v>
      </c>
      <c r="AU591" s="43">
        <f t="shared" ca="1" si="1017"/>
        <v>1.2040155337340034E-4</v>
      </c>
      <c r="AV591" s="43">
        <f t="shared" ca="1" si="1018"/>
        <v>4.5914657669367365E-5</v>
      </c>
      <c r="AW591" s="43">
        <f t="shared" ca="1" si="1019"/>
        <v>1.2450189502980332E-4</v>
      </c>
      <c r="AX591" s="43">
        <f t="shared" ca="1" si="1020"/>
        <v>5.9959068639382911E-6</v>
      </c>
      <c r="AY591" s="43">
        <f t="shared" ca="1" si="1021"/>
        <v>7.833022349387879E-5</v>
      </c>
      <c r="AZ591" s="43">
        <f t="shared" ca="1" si="1022"/>
        <v>3.1970090173154771E-5</v>
      </c>
      <c r="BA591" s="43">
        <f t="shared" ca="1" si="1023"/>
        <v>3.5667473074235041E-5</v>
      </c>
      <c r="BB591" s="43">
        <f t="shared" ca="1" si="1024"/>
        <v>4.3826591047398765E-5</v>
      </c>
      <c r="BC591" s="43">
        <f t="shared" ca="1" si="1025"/>
        <v>1.0942295399567994E-4</v>
      </c>
      <c r="BD591" s="43">
        <f t="shared" ca="1" si="1026"/>
        <v>5.7561674444683119E-5</v>
      </c>
      <c r="BE591" s="43">
        <f t="shared" ca="1" si="1027"/>
        <v>5.3051997331947426E-5</v>
      </c>
      <c r="BG591" s="43">
        <f t="shared" ca="1" si="1028"/>
        <v>3.9921155272680856E-4</v>
      </c>
      <c r="BH591" s="43">
        <f t="shared" ca="1" si="1029"/>
        <v>5.6319704438375552E-5</v>
      </c>
      <c r="BI591" s="43">
        <f t="shared" ca="1" si="1030"/>
        <v>8.6778026208254454E-5</v>
      </c>
      <c r="BJ591" s="43">
        <f t="shared" ca="1" si="1031"/>
        <v>1.936055196449097E-5</v>
      </c>
      <c r="BK591" s="43">
        <f t="shared" ca="1" si="1032"/>
        <v>1.3463030056485963E-4</v>
      </c>
      <c r="BL591" s="43">
        <f t="shared" ca="1" si="1033"/>
        <v>4.9309550858161147E-5</v>
      </c>
      <c r="BM591" s="43">
        <f t="shared" ca="1" si="1034"/>
        <v>9.7302131538369916E-6</v>
      </c>
      <c r="BN591" s="43">
        <f t="shared" ca="1" si="1035"/>
        <v>2.3239038140673428E-4</v>
      </c>
      <c r="BO591" s="43">
        <f t="shared" ca="1" si="1036"/>
        <v>2.2915825742491976E-4</v>
      </c>
      <c r="BP591" s="43">
        <f t="shared" ca="1" si="1037"/>
        <v>2.354177906160355E-4</v>
      </c>
      <c r="BQ591" s="43">
        <f t="shared" ca="1" si="1038"/>
        <v>6.8815448231811189E-5</v>
      </c>
      <c r="BS591" s="43">
        <f t="shared" ca="1" si="1039"/>
        <v>9.8790511232776352E-6</v>
      </c>
      <c r="BT591" s="43">
        <f t="shared" ca="1" si="1040"/>
        <v>8.3808118654964361E-5</v>
      </c>
      <c r="BU591" s="43">
        <f t="shared" ca="1" si="1041"/>
        <v>1.2365195653769648E-4</v>
      </c>
      <c r="BV591" s="43">
        <f t="shared" ca="1" si="1042"/>
        <v>3.5661780704682752E-4</v>
      </c>
      <c r="BW591" s="43">
        <f t="shared" ca="1" si="1043"/>
        <v>7.1287740623300112E-5</v>
      </c>
      <c r="BX591" s="43">
        <f t="shared" ca="1" si="1044"/>
        <v>-3.1581097932495604E-5</v>
      </c>
      <c r="BY591" s="43">
        <f t="shared" ca="1" si="1045"/>
        <v>3.0084665236825963E-4</v>
      </c>
      <c r="BZ591" s="43">
        <f t="shared" ca="1" si="1046"/>
        <v>4.0702934440609066E-4</v>
      </c>
      <c r="CA591" s="43">
        <f t="shared" ca="1" si="1047"/>
        <v>4.7912719725911777E-4</v>
      </c>
      <c r="CB591" s="43">
        <f t="shared" ca="1" si="1048"/>
        <v>5.8843815555135326E-5</v>
      </c>
      <c r="CD591" s="43">
        <f t="shared" ca="1" si="1049"/>
        <v>1.0129000067888925E-4</v>
      </c>
      <c r="CE591" s="43">
        <f t="shared" ca="1" si="1050"/>
        <v>2.9008001930912038E-5</v>
      </c>
      <c r="CF591" s="43">
        <f t="shared" ca="1" si="1051"/>
        <v>1.5246956059302645E-5</v>
      </c>
      <c r="CG591" s="43">
        <f t="shared" ca="1" si="1052"/>
        <v>5.745672121815065E-6</v>
      </c>
      <c r="CH591" s="43">
        <f t="shared" ca="1" si="1053"/>
        <v>4.2115528746354154E-5</v>
      </c>
      <c r="CI591" s="43">
        <f t="shared" ca="1" si="1054"/>
        <v>-1.3288978721341177E-5</v>
      </c>
      <c r="CJ591" s="43">
        <f t="shared" ca="1" si="1055"/>
        <v>6.7244936524114242E-6</v>
      </c>
      <c r="CK591" s="43">
        <f t="shared" ca="1" si="1056"/>
        <v>-6.3428209293744611E-6</v>
      </c>
      <c r="CL591" s="43">
        <f t="shared" ca="1" si="1057"/>
        <v>4.8143491951768218E-5</v>
      </c>
      <c r="CN591" s="43">
        <f t="shared" ca="1" si="1058"/>
        <v>1.9311198803808151E-5</v>
      </c>
      <c r="CO591" s="43">
        <f t="shared" ca="1" si="1059"/>
        <v>3.8666856320495116E-5</v>
      </c>
      <c r="CP591" s="43">
        <f t="shared" ca="1" si="1060"/>
        <v>-5.0150991312315722E-5</v>
      </c>
      <c r="CQ591" s="43">
        <f t="shared" ca="1" si="1061"/>
        <v>4.1461701571186428E-5</v>
      </c>
      <c r="CR591" s="43">
        <f t="shared" ca="1" si="1062"/>
        <v>2.2671281934567388E-5</v>
      </c>
      <c r="CS591" s="43">
        <f t="shared" ca="1" si="1063"/>
        <v>1.44054568463617E-5</v>
      </c>
      <c r="CT591" s="43">
        <f t="shared" ca="1" si="1064"/>
        <v>5.5943584421207638E-5</v>
      </c>
      <c r="CU591" s="43">
        <f t="shared" ca="1" si="1064"/>
        <v>6.6749502096374508E-5</v>
      </c>
      <c r="CW591" s="43">
        <f t="shared" ca="1" si="1065"/>
        <v>1.301269481054421E-4</v>
      </c>
      <c r="CX591" s="43">
        <f t="shared" ca="1" si="1066"/>
        <v>6.966107517656327E-6</v>
      </c>
      <c r="CY591" s="43">
        <f t="shared" ca="1" si="1067"/>
        <v>-2.4887790216060143E-5</v>
      </c>
      <c r="CZ591" s="43">
        <f t="shared" ca="1" si="1068"/>
        <v>3.0412702917883418E-5</v>
      </c>
      <c r="DA591" s="43">
        <f t="shared" ca="1" si="1069"/>
        <v>6.9032796842189196E-5</v>
      </c>
      <c r="DB591" s="43">
        <f t="shared" ca="1" si="1070"/>
        <v>1.0243302658863867E-4</v>
      </c>
      <c r="DC591" s="43">
        <f t="shared" ca="1" si="1071"/>
        <v>1.9761815601311304E-5</v>
      </c>
      <c r="DE591" s="43">
        <f t="shared" ca="1" si="1072"/>
        <v>1.8157235064770934E-5</v>
      </c>
      <c r="DF591" s="43">
        <f t="shared" ca="1" si="1073"/>
        <v>-2.1479759561461066E-5</v>
      </c>
      <c r="DG591" s="43">
        <f t="shared" ca="1" si="1074"/>
        <v>1.7207493376168433E-4</v>
      </c>
      <c r="DH591" s="43">
        <f t="shared" ca="1" si="1075"/>
        <v>2.4986509599095888E-4</v>
      </c>
      <c r="DI591" s="43">
        <f t="shared" ca="1" si="1076"/>
        <v>1.9806674042009996E-4</v>
      </c>
      <c r="DJ591" s="43">
        <f t="shared" ca="1" si="1077"/>
        <v>2.9682228707816657E-5</v>
      </c>
      <c r="DL591" s="43">
        <f t="shared" ca="1" si="1078"/>
        <v>1.4014613229459042E-5</v>
      </c>
      <c r="DM591" s="43">
        <f t="shared" ca="1" si="1079"/>
        <v>-2.4789879799777688E-5</v>
      </c>
      <c r="DN591" s="43">
        <f t="shared" ca="1" si="1080"/>
        <v>9.8301933431835481E-5</v>
      </c>
      <c r="DO591" s="43">
        <f t="shared" ca="1" si="1081"/>
        <v>4.2436706988525677E-5</v>
      </c>
      <c r="DP591" s="43">
        <f t="shared" ca="1" si="1082"/>
        <v>1.6163459657600574E-5</v>
      </c>
      <c r="DR591" s="43">
        <f t="shared" ca="1" si="1083"/>
        <v>-1.4987707856492365E-5</v>
      </c>
      <c r="DS591" s="43">
        <f t="shared" ca="1" si="1084"/>
        <v>1.578168765808463E-5</v>
      </c>
      <c r="DT591" s="43">
        <f t="shared" ca="1" si="1085"/>
        <v>-1.9409405857864003E-5</v>
      </c>
      <c r="DU591" s="43">
        <f t="shared" ca="1" si="1086"/>
        <v>4.2786832043828001E-5</v>
      </c>
      <c r="DW591" s="43">
        <f t="shared" ca="1" si="1087"/>
        <v>1.452045675829729E-4</v>
      </c>
      <c r="DX591" s="43">
        <f t="shared" ca="1" si="1088"/>
        <v>1.4168390497380637E-4</v>
      </c>
      <c r="DY591" s="43">
        <f t="shared" ca="1" si="1089"/>
        <v>2.438660127018697E-5</v>
      </c>
      <c r="EA591" s="43">
        <f t="shared" ca="1" si="1090"/>
        <v>2.3747392916968529E-4</v>
      </c>
      <c r="EB591" s="43">
        <f t="shared" ca="1" si="1091"/>
        <v>4.6801602448611107E-5</v>
      </c>
      <c r="ED591" s="43">
        <f t="shared" ca="1" si="1092"/>
        <v>2.7969653423723559E-5</v>
      </c>
    </row>
    <row r="592" spans="1:134" x14ac:dyDescent="0.3">
      <c r="A592">
        <f ca="1"/>
        <v>588</v>
      </c>
      <c r="B592" s="21">
        <f ca="1">LN(Data!C602/Data!C601)</f>
        <v>-1.8228137130991598E-3</v>
      </c>
      <c r="C592" s="21">
        <f ca="1">LN(Data!D602/Data!D601)</f>
        <v>5.1797484503012881E-3</v>
      </c>
      <c r="D592" s="21">
        <f ca="1">LN(Data!E602/Data!E601)</f>
        <v>-4.9047695055625409E-2</v>
      </c>
      <c r="E592" s="21">
        <f ca="1">LN(Data!F602/Data!F601)</f>
        <v>8.0580613297624414E-3</v>
      </c>
      <c r="F592" s="21">
        <f ca="1">LN(Data!G602/Data!G601)</f>
        <v>1.0146530564285716E-2</v>
      </c>
      <c r="G592" s="21">
        <f ca="1">LN(Data!H602/Data!H601)</f>
        <v>2.1559966494043535E-2</v>
      </c>
      <c r="H592" s="21">
        <f ca="1">LN(Data!I602/Data!I601)</f>
        <v>2.7165905799018588E-3</v>
      </c>
      <c r="I592" s="21">
        <f ca="1">LN(Data!J602/Data!J601)</f>
        <v>-5.5440197441160395E-3</v>
      </c>
      <c r="J592" s="21">
        <f ca="1">LN(Data!K602/Data!K601)</f>
        <v>-8.6793004146557137E-4</v>
      </c>
      <c r="K592" s="21">
        <f ca="1">LN(Data!L602/Data!L601)</f>
        <v>9.8550096838789375E-3</v>
      </c>
      <c r="L592" s="21">
        <f ca="1">LN(Data!M602/Data!M601)</f>
        <v>4.2663138697493575E-3</v>
      </c>
      <c r="M592" s="21">
        <f ca="1">LN(Data!N602/Data!N601)</f>
        <v>-7.9264294795300064E-3</v>
      </c>
      <c r="N592" s="21">
        <f ca="1">LN(Data!O602/Data!O601)</f>
        <v>-2.5587822791700221E-3</v>
      </c>
      <c r="O592" s="21">
        <f ca="1">LN(Data!P602/Data!P601)</f>
        <v>6.8603576936872746E-4</v>
      </c>
      <c r="Q592" s="41">
        <f t="shared" ca="1" si="989"/>
        <v>1.44013258447746E-4</v>
      </c>
      <c r="R592" s="41">
        <f t="shared" ca="1" si="990"/>
        <v>1.5648429394252581E-4</v>
      </c>
      <c r="S592" s="41">
        <f t="shared" ca="1" si="991"/>
        <v>6.1602670415306679E-4</v>
      </c>
      <c r="T592" s="41">
        <f t="shared" ca="1" si="992"/>
        <v>9.7077974932720094E-4</v>
      </c>
      <c r="U592" s="41">
        <f t="shared" ca="1" si="993"/>
        <v>2.2548239086346661E-4</v>
      </c>
      <c r="V592" s="41">
        <f t="shared" ca="1" si="994"/>
        <v>6.1457391827616007E-4</v>
      </c>
      <c r="W592" s="41">
        <f t="shared" ca="1" si="995"/>
        <v>2.4919448526798535E-4</v>
      </c>
      <c r="X592" s="41">
        <f t="shared" ca="1" si="996"/>
        <v>3.3447566156903267E-4</v>
      </c>
      <c r="Y592" s="41">
        <f t="shared" ca="1" si="997"/>
        <v>7.9091644064722621E-5</v>
      </c>
      <c r="Z592" s="41">
        <f t="shared" ca="1" si="998"/>
        <v>8.0661667224154879E-5</v>
      </c>
      <c r="AA592" s="41">
        <f t="shared" ca="1" si="999"/>
        <v>5.170080450637868E-4</v>
      </c>
      <c r="AB592" s="41">
        <f t="shared" ca="1" si="1000"/>
        <v>4.0857117385031261E-4</v>
      </c>
      <c r="AC592" s="41">
        <f t="shared" ca="1" si="1001"/>
        <v>3.8519957820417857E-4</v>
      </c>
      <c r="AD592" s="41">
        <f t="shared" ca="1" si="1002"/>
        <v>4.8755689939683127E-5</v>
      </c>
      <c r="AF592" s="43">
        <f t="shared" ca="1" si="1003"/>
        <v>6.38526459155982E-5</v>
      </c>
      <c r="AG592" s="43">
        <f t="shared" ca="1" si="1004"/>
        <v>1.4560771184082027E-4</v>
      </c>
      <c r="AH592" s="43">
        <f t="shared" ca="1" si="1005"/>
        <v>1.3378348498638255E-4</v>
      </c>
      <c r="AI592" s="43">
        <f t="shared" ca="1" si="1006"/>
        <v>4.8381734255877348E-5</v>
      </c>
      <c r="AJ592" s="43">
        <f t="shared" ca="1" si="1007"/>
        <v>1.0607434211623064E-4</v>
      </c>
      <c r="AK592" s="43">
        <f t="shared" ca="1" si="1008"/>
        <v>3.9930816878373916E-5</v>
      </c>
      <c r="AL592" s="43">
        <f t="shared" ca="1" si="1009"/>
        <v>5.322035924109394E-5</v>
      </c>
      <c r="AM592" s="43">
        <f t="shared" ca="1" si="1010"/>
        <v>1.5254732848482467E-6</v>
      </c>
      <c r="AN592" s="43">
        <f t="shared" ca="1" si="1011"/>
        <v>2.4735055142024599E-5</v>
      </c>
      <c r="AO592" s="43">
        <f t="shared" ca="1" si="1012"/>
        <v>6.074383690266241E-5</v>
      </c>
      <c r="AP592" s="43">
        <f t="shared" ca="1" si="1013"/>
        <v>4.4485814918399429E-5</v>
      </c>
      <c r="AQ592" s="43">
        <f t="shared" ca="1" si="1014"/>
        <v>1.1077758782583739E-4</v>
      </c>
      <c r="AR592" s="43">
        <f t="shared" ca="1" si="1015"/>
        <v>4.8580573875257528E-5</v>
      </c>
      <c r="AT592" s="43">
        <f t="shared" ca="1" si="1016"/>
        <v>1.4584394015267104E-4</v>
      </c>
      <c r="AU592" s="43">
        <f t="shared" ca="1" si="1017"/>
        <v>1.239386181766145E-4</v>
      </c>
      <c r="AV592" s="43">
        <f t="shared" ca="1" si="1018"/>
        <v>4.0466376005738754E-5</v>
      </c>
      <c r="AW592" s="43">
        <f t="shared" ca="1" si="1019"/>
        <v>1.2492146560632385E-4</v>
      </c>
      <c r="AX592" s="43">
        <f t="shared" ca="1" si="1020"/>
        <v>8.8503330504319953E-6</v>
      </c>
      <c r="AY592" s="43">
        <f t="shared" ca="1" si="1021"/>
        <v>7.6196938056098416E-5</v>
      </c>
      <c r="AZ592" s="43">
        <f t="shared" ca="1" si="1022"/>
        <v>2.6717074943797951E-5</v>
      </c>
      <c r="BA592" s="43">
        <f t="shared" ca="1" si="1023"/>
        <v>3.4076827959181816E-5</v>
      </c>
      <c r="BB592" s="43">
        <f t="shared" ca="1" si="1024"/>
        <v>5.0456030170938162E-5</v>
      </c>
      <c r="BC592" s="43">
        <f t="shared" ca="1" si="1025"/>
        <v>1.0165143419548438E-4</v>
      </c>
      <c r="BD592" s="43">
        <f t="shared" ca="1" si="1026"/>
        <v>5.6031115152854225E-5</v>
      </c>
      <c r="BE592" s="43">
        <f t="shared" ca="1" si="1027"/>
        <v>5.3785161423117719E-5</v>
      </c>
      <c r="BG592" s="43">
        <f t="shared" ca="1" si="1028"/>
        <v>3.7104008317326688E-4</v>
      </c>
      <c r="BH592" s="43">
        <f t="shared" ca="1" si="1029"/>
        <v>5.399643656517516E-5</v>
      </c>
      <c r="BI592" s="43">
        <f t="shared" ca="1" si="1030"/>
        <v>7.8478293335891794E-5</v>
      </c>
      <c r="BJ592" s="43">
        <f t="shared" ca="1" si="1031"/>
        <v>1.6938839846374845E-5</v>
      </c>
      <c r="BK592" s="43">
        <f t="shared" ca="1" si="1032"/>
        <v>1.2554630758157128E-4</v>
      </c>
      <c r="BL592" s="43">
        <f t="shared" ca="1" si="1033"/>
        <v>4.7658347972766273E-5</v>
      </c>
      <c r="BM592" s="43">
        <f t="shared" ca="1" si="1034"/>
        <v>8.9310137361147048E-6</v>
      </c>
      <c r="BN592" s="43">
        <f t="shared" ca="1" si="1035"/>
        <v>2.1481707068997843E-4</v>
      </c>
      <c r="BO592" s="43">
        <f t="shared" ca="1" si="1036"/>
        <v>2.158816149711085E-4</v>
      </c>
      <c r="BP592" s="43">
        <f t="shared" ca="1" si="1037"/>
        <v>2.2053877991583549E-4</v>
      </c>
      <c r="BQ592" s="43">
        <f t="shared" ca="1" si="1038"/>
        <v>6.3151191573566817E-5</v>
      </c>
      <c r="BS592" s="43">
        <f t="shared" ca="1" si="1039"/>
        <v>1.1716728204536846E-6</v>
      </c>
      <c r="BT592" s="43">
        <f t="shared" ca="1" si="1040"/>
        <v>1.0254953487901449E-4</v>
      </c>
      <c r="BU592" s="43">
        <f t="shared" ca="1" si="1041"/>
        <v>1.2591646645615214E-4</v>
      </c>
      <c r="BV592" s="43">
        <f t="shared" ca="1" si="1042"/>
        <v>3.4295312938478057E-4</v>
      </c>
      <c r="BW592" s="43">
        <f t="shared" ca="1" si="1043"/>
        <v>5.6963419260793024E-5</v>
      </c>
      <c r="BX592" s="43">
        <f t="shared" ca="1" si="1044"/>
        <v>-2.8030999457938284E-5</v>
      </c>
      <c r="BY592" s="43">
        <f t="shared" ca="1" si="1045"/>
        <v>3.1069131132150702E-4</v>
      </c>
      <c r="BZ592" s="43">
        <f t="shared" ca="1" si="1046"/>
        <v>3.7897373844843121E-4</v>
      </c>
      <c r="CA592" s="43">
        <f t="shared" ca="1" si="1047"/>
        <v>4.5617357165111093E-4</v>
      </c>
      <c r="CB592" s="43">
        <f t="shared" ca="1" si="1048"/>
        <v>6.7112098621763808E-5</v>
      </c>
      <c r="CD592" s="43">
        <f t="shared" ca="1" si="1049"/>
        <v>8.9263249275808439E-5</v>
      </c>
      <c r="CE592" s="43">
        <f t="shared" ca="1" si="1050"/>
        <v>2.4843813964785201E-5</v>
      </c>
      <c r="CF592" s="43">
        <f t="shared" ca="1" si="1051"/>
        <v>1.2396804384861797E-5</v>
      </c>
      <c r="CG592" s="43">
        <f t="shared" ca="1" si="1052"/>
        <v>7.9156021716453972E-6</v>
      </c>
      <c r="CH592" s="43">
        <f t="shared" ca="1" si="1053"/>
        <v>3.9174310090183933E-5</v>
      </c>
      <c r="CI592" s="43">
        <f t="shared" ca="1" si="1054"/>
        <v>-1.9473573379345527E-5</v>
      </c>
      <c r="CJ592" s="43">
        <f t="shared" ca="1" si="1055"/>
        <v>7.2305364588723122E-6</v>
      </c>
      <c r="CK592" s="43">
        <f t="shared" ca="1" si="1056"/>
        <v>-7.4124291667784772E-6</v>
      </c>
      <c r="CL592" s="43">
        <f t="shared" ca="1" si="1057"/>
        <v>4.2301741558694496E-5</v>
      </c>
      <c r="CN592" s="43">
        <f t="shared" ca="1" si="1058"/>
        <v>2.5252205377696364E-5</v>
      </c>
      <c r="CO592" s="43">
        <f t="shared" ca="1" si="1059"/>
        <v>4.201594874840951E-5</v>
      </c>
      <c r="CP592" s="43">
        <f t="shared" ca="1" si="1060"/>
        <v>-5.4508063529061745E-5</v>
      </c>
      <c r="CQ592" s="43">
        <f t="shared" ca="1" si="1061"/>
        <v>4.0187554988632504E-5</v>
      </c>
      <c r="CR592" s="43">
        <f t="shared" ca="1" si="1062"/>
        <v>4.1762926368978554E-5</v>
      </c>
      <c r="CS592" s="43">
        <f t="shared" ca="1" si="1063"/>
        <v>1.087692804895044E-5</v>
      </c>
      <c r="CT592" s="43">
        <f t="shared" ca="1" si="1064"/>
        <v>5.6834921092911916E-5</v>
      </c>
      <c r="CU592" s="43">
        <f t="shared" ca="1" si="1064"/>
        <v>7.139505921482055E-5</v>
      </c>
      <c r="CW592" s="43">
        <f t="shared" ca="1" si="1065"/>
        <v>1.2462886894256265E-4</v>
      </c>
      <c r="CX592" s="43">
        <f t="shared" ca="1" si="1066"/>
        <v>3.54725069567747E-6</v>
      </c>
      <c r="CY592" s="43">
        <f t="shared" ca="1" si="1067"/>
        <v>-2.290013209706004E-5</v>
      </c>
      <c r="CZ592" s="43">
        <f t="shared" ca="1" si="1068"/>
        <v>3.691985447781632E-5</v>
      </c>
      <c r="DA592" s="43">
        <f t="shared" ca="1" si="1069"/>
        <v>6.3805459312809686E-5</v>
      </c>
      <c r="DB592" s="43">
        <f t="shared" ca="1" si="1070"/>
        <v>9.8017619192996647E-5</v>
      </c>
      <c r="DC592" s="43">
        <f t="shared" ca="1" si="1071"/>
        <v>2.2100247283909534E-5</v>
      </c>
      <c r="DE592" s="43">
        <f t="shared" ca="1" si="1072"/>
        <v>1.4671585551760222E-5</v>
      </c>
      <c r="DF592" s="43">
        <f t="shared" ca="1" si="1073"/>
        <v>-1.9796202276213149E-5</v>
      </c>
      <c r="DG592" s="43">
        <f t="shared" ca="1" si="1074"/>
        <v>1.6840348320301893E-4</v>
      </c>
      <c r="DH592" s="43">
        <f t="shared" ca="1" si="1075"/>
        <v>2.3400652090225686E-4</v>
      </c>
      <c r="DI592" s="43">
        <f t="shared" ca="1" si="1076"/>
        <v>1.8756460205840729E-4</v>
      </c>
      <c r="DJ592" s="43">
        <f t="shared" ca="1" si="1077"/>
        <v>3.071532649287239E-5</v>
      </c>
      <c r="DL592" s="43">
        <f t="shared" ca="1" si="1078"/>
        <v>1.266079108913773E-5</v>
      </c>
      <c r="DM592" s="43">
        <f t="shared" ca="1" si="1079"/>
        <v>-3.1947100120564255E-5</v>
      </c>
      <c r="DN592" s="43">
        <f t="shared" ca="1" si="1080"/>
        <v>9.3529921415696623E-5</v>
      </c>
      <c r="DO592" s="43">
        <f t="shared" ca="1" si="1081"/>
        <v>3.8094981369139149E-5</v>
      </c>
      <c r="DP592" s="43">
        <f t="shared" ca="1" si="1082"/>
        <v>1.1537249340634316E-5</v>
      </c>
      <c r="DR592" s="43">
        <f t="shared" ca="1" si="1083"/>
        <v>-1.2664262609325776E-5</v>
      </c>
      <c r="DS592" s="43">
        <f t="shared" ca="1" si="1084"/>
        <v>1.4649263011284691E-5</v>
      </c>
      <c r="DT592" s="43">
        <f t="shared" ca="1" si="1085"/>
        <v>-1.794903263873333E-5</v>
      </c>
      <c r="DU592" s="43">
        <f t="shared" ca="1" si="1086"/>
        <v>4.082200718280174E-5</v>
      </c>
      <c r="DW592" s="43">
        <f t="shared" ca="1" si="1087"/>
        <v>1.3336568770782077E-4</v>
      </c>
      <c r="DX592" s="43">
        <f t="shared" ca="1" si="1088"/>
        <v>1.3816810590996028E-4</v>
      </c>
      <c r="DY592" s="43">
        <f t="shared" ca="1" si="1089"/>
        <v>3.3075336262367341E-5</v>
      </c>
      <c r="EA592" s="43">
        <f t="shared" ca="1" si="1090"/>
        <v>2.2257608398764493E-4</v>
      </c>
      <c r="EB592" s="43">
        <f t="shared" ca="1" si="1091"/>
        <v>4.2671049190410126E-5</v>
      </c>
      <c r="ED592" s="43">
        <f t="shared" ca="1" si="1092"/>
        <v>2.8400073820098389E-5</v>
      </c>
    </row>
    <row r="593" spans="1:134" x14ac:dyDescent="0.3">
      <c r="A593">
        <f ca="1"/>
        <v>589</v>
      </c>
      <c r="B593" s="21">
        <f ca="1">LN(Data!C603/Data!C602)</f>
        <v>5.6121973225001546E-4</v>
      </c>
      <c r="C593" s="21">
        <f ca="1">LN(Data!D603/Data!D602)</f>
        <v>1.239157531548053E-3</v>
      </c>
      <c r="D593" s="21">
        <f ca="1">LN(Data!E603/Data!E602)</f>
        <v>4.1276451681971586E-3</v>
      </c>
      <c r="E593" s="21">
        <f ca="1">LN(Data!F603/Data!F602)</f>
        <v>-6.1181965119357379E-3</v>
      </c>
      <c r="F593" s="21">
        <f ca="1">LN(Data!G603/Data!G602)</f>
        <v>5.2419998068141275E-3</v>
      </c>
      <c r="G593" s="21">
        <f ca="1">LN(Data!H603/Data!H602)</f>
        <v>1.2288941134351314E-2</v>
      </c>
      <c r="H593" s="21">
        <f ca="1">LN(Data!I603/Data!I602)</f>
        <v>-7.4587452876760576E-3</v>
      </c>
      <c r="I593" s="21">
        <f ca="1">LN(Data!J603/Data!J602)</f>
        <v>-3.4806857278022233E-3</v>
      </c>
      <c r="J593" s="21">
        <f ca="1">LN(Data!K603/Data!K602)</f>
        <v>1.0125118388692137E-3</v>
      </c>
      <c r="K593" s="21">
        <f ca="1">LN(Data!L603/Data!L602)</f>
        <v>5.5241749320338734E-3</v>
      </c>
      <c r="L593" s="21">
        <f ca="1">LN(Data!M603/Data!M602)</f>
        <v>1.7909116047106115E-3</v>
      </c>
      <c r="M593" s="21">
        <f ca="1">LN(Data!N603/Data!N602)</f>
        <v>-7.3621668828653354E-3</v>
      </c>
      <c r="N593" s="21">
        <f ca="1">LN(Data!O603/Data!O602)</f>
        <v>-6.8344916659648046E-4</v>
      </c>
      <c r="O593" s="21">
        <f ca="1">LN(Data!P603/Data!P602)</f>
        <v>3.9697529973775174E-3</v>
      </c>
      <c r="Q593" s="41">
        <f t="shared" ca="1" si="989"/>
        <v>1.3557182193084095E-4</v>
      </c>
      <c r="R593" s="41">
        <f t="shared" ca="1" si="990"/>
        <v>1.4870502394647816E-4</v>
      </c>
      <c r="S593" s="41">
        <f t="shared" ca="1" si="991"/>
        <v>7.2340568532006013E-4</v>
      </c>
      <c r="T593" s="41">
        <f t="shared" ca="1" si="992"/>
        <v>9.1642890551122162E-4</v>
      </c>
      <c r="U593" s="41">
        <f t="shared" ca="1" si="993"/>
        <v>2.1813057236117766E-4</v>
      </c>
      <c r="V593" s="41">
        <f t="shared" ca="1" si="994"/>
        <v>6.0558941249304723E-4</v>
      </c>
      <c r="W593" s="41">
        <f t="shared" ca="1" si="995"/>
        <v>2.3468560801463492E-4</v>
      </c>
      <c r="X593" s="41">
        <f t="shared" ca="1" si="996"/>
        <v>3.162512911702796E-4</v>
      </c>
      <c r="Y593" s="41">
        <f t="shared" ca="1" si="997"/>
        <v>7.4391343574251975E-5</v>
      </c>
      <c r="Z593" s="41">
        <f t="shared" ca="1" si="998"/>
        <v>8.1649240142866439E-5</v>
      </c>
      <c r="AA593" s="41">
        <f t="shared" ca="1" si="999"/>
        <v>4.870796484020725E-4</v>
      </c>
      <c r="AB593" s="41">
        <f t="shared" ca="1" si="1000"/>
        <v>3.8782660047693155E-4</v>
      </c>
      <c r="AC593" s="41">
        <f t="shared" ca="1" si="1001"/>
        <v>3.6248044551705954E-4</v>
      </c>
      <c r="AD593" s="41">
        <f t="shared" ca="1" si="1002"/>
        <v>4.5858587247913336E-5</v>
      </c>
      <c r="AF593" s="43">
        <f t="shared" ca="1" si="1003"/>
        <v>5.94549841703255E-5</v>
      </c>
      <c r="AG593" s="43">
        <f t="shared" ca="1" si="1004"/>
        <v>1.4223553779896906E-4</v>
      </c>
      <c r="AH593" s="43">
        <f t="shared" ca="1" si="1005"/>
        <v>1.2487517520562647E-4</v>
      </c>
      <c r="AI593" s="43">
        <f t="shared" ca="1" si="1006"/>
        <v>4.4369116097347124E-5</v>
      </c>
      <c r="AJ593" s="43">
        <f t="shared" ca="1" si="1007"/>
        <v>9.7351893434498743E-5</v>
      </c>
      <c r="AK593" s="43">
        <f t="shared" ca="1" si="1008"/>
        <v>3.7237857551956213E-5</v>
      </c>
      <c r="AL593" s="43">
        <f t="shared" ca="1" si="1009"/>
        <v>5.0633480599544334E-5</v>
      </c>
      <c r="AM593" s="43">
        <f t="shared" ca="1" si="1010"/>
        <v>1.5288693746530018E-6</v>
      </c>
      <c r="AN593" s="43">
        <f t="shared" ca="1" si="1011"/>
        <v>2.2173121025833147E-5</v>
      </c>
      <c r="AO593" s="43">
        <f t="shared" ca="1" si="1012"/>
        <v>5.6632604962932806E-5</v>
      </c>
      <c r="AP593" s="43">
        <f t="shared" ca="1" si="1013"/>
        <v>4.2683570284367504E-5</v>
      </c>
      <c r="AQ593" s="43">
        <f t="shared" ca="1" si="1014"/>
        <v>1.0441078356192551E-4</v>
      </c>
      <c r="AR593" s="43">
        <f t="shared" ca="1" si="1015"/>
        <v>4.5590708518257162E-5</v>
      </c>
      <c r="AT593" s="43">
        <f t="shared" ca="1" si="1016"/>
        <v>1.2185002039619722E-4</v>
      </c>
      <c r="AU593" s="43">
        <f t="shared" ca="1" si="1017"/>
        <v>1.1900662492713381E-4</v>
      </c>
      <c r="AV593" s="43">
        <f t="shared" ca="1" si="1018"/>
        <v>4.1191782003372043E-5</v>
      </c>
      <c r="AW593" s="43">
        <f t="shared" ca="1" si="1019"/>
        <v>1.2412668985210861E-4</v>
      </c>
      <c r="AX593" s="43">
        <f t="shared" ca="1" si="1020"/>
        <v>9.1635884181870595E-6</v>
      </c>
      <c r="AY593" s="43">
        <f t="shared" ca="1" si="1021"/>
        <v>6.9902124112051009E-5</v>
      </c>
      <c r="AZ593" s="43">
        <f t="shared" ca="1" si="1022"/>
        <v>2.4844310889934999E-5</v>
      </c>
      <c r="BA593" s="43">
        <f t="shared" ca="1" si="1023"/>
        <v>3.5095006549897474E-5</v>
      </c>
      <c r="BB593" s="43">
        <f t="shared" ca="1" si="1024"/>
        <v>4.8754574320001856E-5</v>
      </c>
      <c r="BC593" s="43">
        <f t="shared" ca="1" si="1025"/>
        <v>9.3088933494974232E-5</v>
      </c>
      <c r="BD593" s="43">
        <f t="shared" ca="1" si="1026"/>
        <v>5.187401733097161E-5</v>
      </c>
      <c r="BE593" s="43">
        <f t="shared" ca="1" si="1027"/>
        <v>5.0771261300524992E-5</v>
      </c>
      <c r="BG593" s="43">
        <f t="shared" ca="1" si="1028"/>
        <v>3.2506391809236786E-4</v>
      </c>
      <c r="BH593" s="43">
        <f t="shared" ca="1" si="1029"/>
        <v>2.0896814151884505E-5</v>
      </c>
      <c r="BI593" s="43">
        <f t="shared" ca="1" si="1030"/>
        <v>1.0321596015177315E-5</v>
      </c>
      <c r="BJ593" s="43">
        <f t="shared" ca="1" si="1031"/>
        <v>7.9279590743516903E-6</v>
      </c>
      <c r="BK593" s="43">
        <f t="shared" ca="1" si="1032"/>
        <v>1.3432881251418321E-4</v>
      </c>
      <c r="BL593" s="43">
        <f t="shared" ca="1" si="1033"/>
        <v>4.7353045174605476E-5</v>
      </c>
      <c r="BM593" s="43">
        <f t="shared" ca="1" si="1034"/>
        <v>-2.0606777672759975E-5</v>
      </c>
      <c r="BN593" s="43">
        <f t="shared" ca="1" si="1035"/>
        <v>1.8937287474687659E-4</v>
      </c>
      <c r="BO593" s="43">
        <f t="shared" ca="1" si="1036"/>
        <v>2.2625510383235644E-4</v>
      </c>
      <c r="BP593" s="43">
        <f t="shared" ca="1" si="1037"/>
        <v>2.1483659549743352E-4</v>
      </c>
      <c r="BQ593" s="43">
        <f t="shared" ca="1" si="1038"/>
        <v>5.7343211686357879E-5</v>
      </c>
      <c r="BS593" s="43">
        <f t="shared" ca="1" si="1039"/>
        <v>6.0070543855058731E-6</v>
      </c>
      <c r="BT593" s="43">
        <f t="shared" ca="1" si="1040"/>
        <v>1.0682045472287118E-4</v>
      </c>
      <c r="BU593" s="43">
        <f t="shared" ca="1" si="1041"/>
        <v>1.1967490567882525E-4</v>
      </c>
      <c r="BV593" s="43">
        <f t="shared" ca="1" si="1042"/>
        <v>3.1969549855500364E-4</v>
      </c>
      <c r="BW593" s="43">
        <f t="shared" ca="1" si="1043"/>
        <v>5.3125984094901072E-5</v>
      </c>
      <c r="BX593" s="43">
        <f t="shared" ca="1" si="1044"/>
        <v>-2.1584403144176027E-5</v>
      </c>
      <c r="BY593" s="43">
        <f t="shared" ca="1" si="1045"/>
        <v>2.9411252577108397E-4</v>
      </c>
      <c r="BZ593" s="43">
        <f t="shared" ca="1" si="1046"/>
        <v>3.5240301484919993E-4</v>
      </c>
      <c r="CA593" s="43">
        <f t="shared" ca="1" si="1047"/>
        <v>4.2756602787994059E-4</v>
      </c>
      <c r="CB593" s="43">
        <f t="shared" ca="1" si="1048"/>
        <v>6.3417059802697021E-5</v>
      </c>
      <c r="CD593" s="43">
        <f t="shared" ca="1" si="1049"/>
        <v>9.7032985859067263E-5</v>
      </c>
      <c r="CE593" s="43">
        <f t="shared" ca="1" si="1050"/>
        <v>2.5007023287875581E-5</v>
      </c>
      <c r="CF593" s="43">
        <f t="shared" ca="1" si="1051"/>
        <v>8.2778421748094743E-6</v>
      </c>
      <c r="CG593" s="43">
        <f t="shared" ca="1" si="1052"/>
        <v>6.9122773197431413E-6</v>
      </c>
      <c r="CH593" s="43">
        <f t="shared" ca="1" si="1053"/>
        <v>4.2823500902901466E-5</v>
      </c>
      <c r="CI593" s="43">
        <f t="shared" ca="1" si="1054"/>
        <v>-1.5707861932009917E-5</v>
      </c>
      <c r="CJ593" s="43">
        <f t="shared" ca="1" si="1055"/>
        <v>1.9711587325575769E-6</v>
      </c>
      <c r="CK593" s="43">
        <f t="shared" ca="1" si="1056"/>
        <v>-8.5254491729488478E-6</v>
      </c>
      <c r="CL593" s="43">
        <f t="shared" ca="1" si="1057"/>
        <v>4.0181290039298406E-5</v>
      </c>
      <c r="CN593" s="43">
        <f t="shared" ca="1" si="1058"/>
        <v>2.7251249167877686E-5</v>
      </c>
      <c r="CO593" s="43">
        <f t="shared" ca="1" si="1059"/>
        <v>3.2323259027977475E-5</v>
      </c>
      <c r="CP593" s="43">
        <f t="shared" ca="1" si="1060"/>
        <v>-5.2360332274108334E-5</v>
      </c>
      <c r="CQ593" s="43">
        <f t="shared" ca="1" si="1061"/>
        <v>5.0524722404288834E-5</v>
      </c>
      <c r="CR593" s="43">
        <f t="shared" ca="1" si="1062"/>
        <v>4.4776045831932006E-5</v>
      </c>
      <c r="CS593" s="43">
        <f t="shared" ca="1" si="1063"/>
        <v>-2.930087375054824E-8</v>
      </c>
      <c r="CT593" s="43">
        <f t="shared" ca="1" si="1064"/>
        <v>5.0114790215069718E-5</v>
      </c>
      <c r="CU593" s="43">
        <f t="shared" ca="1" si="1064"/>
        <v>6.7998810154009629E-5</v>
      </c>
      <c r="CW593" s="43">
        <f t="shared" ca="1" si="1065"/>
        <v>1.1624748689730955E-4</v>
      </c>
      <c r="CX593" s="43">
        <f t="shared" ca="1" si="1066"/>
        <v>3.1929470194572694E-6</v>
      </c>
      <c r="CY593" s="43">
        <f t="shared" ca="1" si="1067"/>
        <v>-1.9919802582912408E-5</v>
      </c>
      <c r="CZ593" s="43">
        <f t="shared" ca="1" si="1068"/>
        <v>3.5400052893315284E-5</v>
      </c>
      <c r="DA593" s="43">
        <f t="shared" ca="1" si="1069"/>
        <v>5.868515993466024E-5</v>
      </c>
      <c r="DB593" s="43">
        <f t="shared" ca="1" si="1070"/>
        <v>9.1719492211280056E-5</v>
      </c>
      <c r="DC593" s="43">
        <f t="shared" ca="1" si="1071"/>
        <v>2.0886053145387532E-5</v>
      </c>
      <c r="DE593" s="43">
        <f t="shared" ca="1" si="1072"/>
        <v>1.4079999695838404E-5</v>
      </c>
      <c r="DF593" s="43">
        <f t="shared" ca="1" si="1073"/>
        <v>-2.1886612235593138E-5</v>
      </c>
      <c r="DG593" s="43">
        <f t="shared" ca="1" si="1074"/>
        <v>1.5688012251112858E-4</v>
      </c>
      <c r="DH593" s="43">
        <f t="shared" ca="1" si="1075"/>
        <v>2.2260278654021292E-4</v>
      </c>
      <c r="DI593" s="43">
        <f t="shared" ca="1" si="1076"/>
        <v>1.7716188230349961E-4</v>
      </c>
      <c r="DJ593" s="43">
        <f t="shared" ca="1" si="1077"/>
        <v>2.8644203152267041E-5</v>
      </c>
      <c r="DL593" s="43">
        <f t="shared" ca="1" si="1078"/>
        <v>1.1387936085975106E-5</v>
      </c>
      <c r="DM593" s="43">
        <f t="shared" ca="1" si="1079"/>
        <v>-3.0252445831763002E-5</v>
      </c>
      <c r="DN593" s="43">
        <f t="shared" ca="1" si="1080"/>
        <v>8.8330901306765363E-5</v>
      </c>
      <c r="DO593" s="43">
        <f t="shared" ca="1" si="1081"/>
        <v>3.5942533127570481E-5</v>
      </c>
      <c r="DP593" s="43">
        <f t="shared" ca="1" si="1082"/>
        <v>1.0809288516970952E-5</v>
      </c>
      <c r="DR593" s="43">
        <f t="shared" ca="1" si="1083"/>
        <v>-9.3817329827154107E-6</v>
      </c>
      <c r="DS593" s="43">
        <f t="shared" ca="1" si="1084"/>
        <v>9.0834048738465031E-6</v>
      </c>
      <c r="DT593" s="43">
        <f t="shared" ca="1" si="1085"/>
        <v>-1.8385100128818832E-5</v>
      </c>
      <c r="DU593" s="43">
        <f t="shared" ca="1" si="1086"/>
        <v>3.8778340100870603E-5</v>
      </c>
      <c r="DW593" s="43">
        <f t="shared" ca="1" si="1087"/>
        <v>1.2333474828378499E-4</v>
      </c>
      <c r="DX593" s="43">
        <f t="shared" ca="1" si="1088"/>
        <v>1.2922302545572515E-4</v>
      </c>
      <c r="DY593" s="43">
        <f t="shared" ca="1" si="1089"/>
        <v>3.1266426721705418E-5</v>
      </c>
      <c r="EA593" s="43">
        <f t="shared" ca="1" si="1090"/>
        <v>2.1043843938574496E-4</v>
      </c>
      <c r="EB593" s="43">
        <f t="shared" ca="1" si="1091"/>
        <v>3.9784517390205336E-5</v>
      </c>
      <c r="ED593" s="43">
        <f t="shared" ca="1" si="1092"/>
        <v>2.6590744420720235E-5</v>
      </c>
    </row>
    <row r="594" spans="1:134" x14ac:dyDescent="0.3">
      <c r="A594">
        <f ca="1"/>
        <v>590</v>
      </c>
      <c r="B594" s="21">
        <f ca="1">LN(Data!C604/Data!C603)</f>
        <v>7.9452251042439034E-4</v>
      </c>
      <c r="C594" s="21">
        <f ca="1">LN(Data!D604/Data!D603)</f>
        <v>-4.5511042558949028E-3</v>
      </c>
      <c r="D594" s="21">
        <f ca="1">LN(Data!E604/Data!E603)</f>
        <v>-1.7580762865315798E-2</v>
      </c>
      <c r="E594" s="21">
        <f ca="1">LN(Data!F604/Data!F603)</f>
        <v>-2.0888487947355421E-2</v>
      </c>
      <c r="F594" s="21">
        <f ca="1">LN(Data!G604/Data!G603)</f>
        <v>-3.1107449390118782E-3</v>
      </c>
      <c r="G594" s="21">
        <f ca="1">LN(Data!H604/Data!H603)</f>
        <v>-1.6808010680216252E-3</v>
      </c>
      <c r="H594" s="21">
        <f ca="1">LN(Data!I604/Data!I603)</f>
        <v>-1.2435889071880082E-2</v>
      </c>
      <c r="I594" s="21">
        <f ca="1">LN(Data!J604/Data!J603)</f>
        <v>-1.5106558138969686E-2</v>
      </c>
      <c r="J594" s="21">
        <f ca="1">LN(Data!K604/Data!K603)</f>
        <v>-1.5736883117618103E-2</v>
      </c>
      <c r="K594" s="21">
        <f ca="1">LN(Data!L604/Data!L603)</f>
        <v>-2.3581928859426281E-3</v>
      </c>
      <c r="L594" s="21">
        <f ca="1">LN(Data!M604/Data!M603)</f>
        <v>1.8613433460077915E-2</v>
      </c>
      <c r="M594" s="21">
        <f ca="1">LN(Data!N604/Data!N603)</f>
        <v>-1.3192248020967936E-2</v>
      </c>
      <c r="N594" s="21">
        <f ca="1">LN(Data!O604/Data!O603)</f>
        <v>-1.6776217877592606E-2</v>
      </c>
      <c r="O594" s="21">
        <f ca="1">LN(Data!P604/Data!P603)</f>
        <v>-2.391077875134893E-4</v>
      </c>
      <c r="Q594" s="41">
        <f t="shared" ca="1" si="989"/>
        <v>1.2745641067026249E-4</v>
      </c>
      <c r="R594" s="41">
        <f t="shared" ca="1" si="990"/>
        <v>1.39874853192969E-4</v>
      </c>
      <c r="S594" s="41">
        <f t="shared" ca="1" si="991"/>
        <v>6.8102359147892899E-4</v>
      </c>
      <c r="T594" s="41">
        <f t="shared" ca="1" si="992"/>
        <v>8.6368911089406808E-4</v>
      </c>
      <c r="U594" s="41">
        <f t="shared" ca="1" si="993"/>
        <v>2.0669145173798535E-4</v>
      </c>
      <c r="V594" s="41">
        <f t="shared" ca="1" si="994"/>
        <v>5.7831513219567751E-4</v>
      </c>
      <c r="W594" s="41">
        <f t="shared" ca="1" si="995"/>
        <v>2.239424444097426E-4</v>
      </c>
      <c r="X594" s="41">
        <f t="shared" ca="1" si="996"/>
        <v>2.9800312408820637E-4</v>
      </c>
      <c r="Y594" s="41">
        <f t="shared" ca="1" si="997"/>
        <v>6.9989373773227874E-5</v>
      </c>
      <c r="Z594" s="41">
        <f t="shared" ca="1" si="998"/>
        <v>7.8581276255077135E-5</v>
      </c>
      <c r="AA594" s="41">
        <f t="shared" ca="1" si="999"/>
        <v>4.5804731136050135E-4</v>
      </c>
      <c r="AB594" s="41">
        <f t="shared" ca="1" si="1000"/>
        <v>3.678090945209852E-4</v>
      </c>
      <c r="AC594" s="41">
        <f t="shared" ca="1" si="1001"/>
        <v>3.4075964495183526E-4</v>
      </c>
      <c r="AD594" s="41">
        <f t="shared" ca="1" si="1002"/>
        <v>4.4052608344649806E-5</v>
      </c>
      <c r="AF594" s="43">
        <f t="shared" ca="1" si="1003"/>
        <v>5.5929411499590227E-5</v>
      </c>
      <c r="AG594" s="43">
        <f t="shared" ca="1" si="1004"/>
        <v>1.3384039648599804E-4</v>
      </c>
      <c r="AH594" s="43">
        <f t="shared" ca="1" si="1005"/>
        <v>1.1717664553679198E-4</v>
      </c>
      <c r="AI594" s="43">
        <f t="shared" ca="1" si="1006"/>
        <v>4.1883483955188382E-5</v>
      </c>
      <c r="AJ594" s="43">
        <f t="shared" ca="1" si="1007"/>
        <v>9.1924587603612221E-5</v>
      </c>
      <c r="AK594" s="43">
        <f t="shared" ca="1" si="1008"/>
        <v>3.47524263968426E-5</v>
      </c>
      <c r="AL594" s="43">
        <f t="shared" ca="1" si="1009"/>
        <v>4.7478265992839451E-5</v>
      </c>
      <c r="AM594" s="43">
        <f t="shared" ca="1" si="1010"/>
        <v>1.4712317095604306E-6</v>
      </c>
      <c r="AN594" s="43">
        <f t="shared" ca="1" si="1011"/>
        <v>2.1028750322858657E-5</v>
      </c>
      <c r="AO594" s="43">
        <f t="shared" ca="1" si="1012"/>
        <v>5.3294954361033582E-5</v>
      </c>
      <c r="AP594" s="43">
        <f t="shared" ca="1" si="1013"/>
        <v>3.987464846769855E-5</v>
      </c>
      <c r="AQ594" s="43">
        <f t="shared" ca="1" si="1014"/>
        <v>9.8123122638712942E-5</v>
      </c>
      <c r="AR594" s="43">
        <f t="shared" ca="1" si="1015"/>
        <v>4.2988940230018939E-5</v>
      </c>
      <c r="AT594" s="43">
        <f t="shared" ca="1" si="1016"/>
        <v>1.1484590732828914E-4</v>
      </c>
      <c r="AU594" s="43">
        <f t="shared" ca="1" si="1017"/>
        <v>1.1141134287427041E-4</v>
      </c>
      <c r="AV594" s="43">
        <f t="shared" ca="1" si="1018"/>
        <v>3.911001489562895E-5</v>
      </c>
      <c r="AW594" s="43">
        <f t="shared" ca="1" si="1019"/>
        <v>1.1759276449866501E-4</v>
      </c>
      <c r="AX594" s="43">
        <f t="shared" ca="1" si="1020"/>
        <v>8.0592194891484956E-6</v>
      </c>
      <c r="AY594" s="43">
        <f t="shared" ca="1" si="1021"/>
        <v>6.544920958925447E-5</v>
      </c>
      <c r="AZ594" s="43">
        <f t="shared" ca="1" si="1022"/>
        <v>2.3428931936793879E-5</v>
      </c>
      <c r="BA594" s="43">
        <f t="shared" ca="1" si="1023"/>
        <v>3.3400025535260754E-5</v>
      </c>
      <c r="BB594" s="43">
        <f t="shared" ca="1" si="1024"/>
        <v>4.5962453157000576E-5</v>
      </c>
      <c r="BC594" s="43">
        <f t="shared" ca="1" si="1025"/>
        <v>8.6956224412790799E-5</v>
      </c>
      <c r="BD594" s="43">
        <f t="shared" ca="1" si="1026"/>
        <v>4.8710762220180215E-5</v>
      </c>
      <c r="BE594" s="43">
        <f t="shared" ca="1" si="1027"/>
        <v>4.802013458199864E-5</v>
      </c>
      <c r="BG594" s="43">
        <f t="shared" ca="1" si="1028"/>
        <v>3.0404485835059146E-4</v>
      </c>
      <c r="BH594" s="43">
        <f t="shared" ca="1" si="1029"/>
        <v>2.0941232213228642E-5</v>
      </c>
      <c r="BI594" s="43">
        <f t="shared" ca="1" si="1030"/>
        <v>1.2745763563994548E-5</v>
      </c>
      <c r="BJ594" s="43">
        <f t="shared" ca="1" si="1031"/>
        <v>5.6050582930412227E-6</v>
      </c>
      <c r="BK594" s="43">
        <f t="shared" ca="1" si="1032"/>
        <v>1.2540706162574968E-4</v>
      </c>
      <c r="BL594" s="43">
        <f t="shared" ca="1" si="1033"/>
        <v>4.4762619840096204E-5</v>
      </c>
      <c r="BM594" s="43">
        <f t="shared" ca="1" si="1034"/>
        <v>-1.8002260974405245E-5</v>
      </c>
      <c r="BN594" s="43">
        <f t="shared" ca="1" si="1035"/>
        <v>1.784540371199751E-4</v>
      </c>
      <c r="BO594" s="43">
        <f t="shared" ca="1" si="1036"/>
        <v>2.1085649284872382E-4</v>
      </c>
      <c r="BP594" s="43">
        <f t="shared" ca="1" si="1037"/>
        <v>2.0177713762857487E-4</v>
      </c>
      <c r="BQ594" s="43">
        <f t="shared" ca="1" si="1038"/>
        <v>5.4885762891890089E-5</v>
      </c>
      <c r="BS594" s="43">
        <f t="shared" ca="1" si="1039"/>
        <v>3.7223360263584385E-6</v>
      </c>
      <c r="BT594" s="43">
        <f t="shared" ca="1" si="1040"/>
        <v>9.5900058032484607E-5</v>
      </c>
      <c r="BU594" s="43">
        <f t="shared" ca="1" si="1041"/>
        <v>1.1523245550224435E-4</v>
      </c>
      <c r="BV594" s="43">
        <f t="shared" ca="1" si="1042"/>
        <v>3.0179149979844247E-4</v>
      </c>
      <c r="BW594" s="43">
        <f t="shared" ca="1" si="1043"/>
        <v>4.9566740265155211E-5</v>
      </c>
      <c r="BX594" s="43">
        <f t="shared" ca="1" si="1044"/>
        <v>-2.2317218223555013E-5</v>
      </c>
      <c r="BY594" s="43">
        <f t="shared" ca="1" si="1045"/>
        <v>2.7580834527683138E-4</v>
      </c>
      <c r="BZ594" s="43">
        <f t="shared" ca="1" si="1046"/>
        <v>3.3396142498283004E-4</v>
      </c>
      <c r="CA594" s="43">
        <f t="shared" ca="1" si="1047"/>
        <v>4.0216295478557348E-4</v>
      </c>
      <c r="CB594" s="43">
        <f t="shared" ca="1" si="1048"/>
        <v>5.81547724780271E-5</v>
      </c>
      <c r="CD594" s="43">
        <f t="shared" ca="1" si="1049"/>
        <v>9.5076124330656416E-5</v>
      </c>
      <c r="CE594" s="43">
        <f t="shared" ca="1" si="1050"/>
        <v>2.1160677409178621E-5</v>
      </c>
      <c r="CF594" s="43">
        <f t="shared" ca="1" si="1051"/>
        <v>6.6864264095577081E-6</v>
      </c>
      <c r="CG594" s="43">
        <f t="shared" ca="1" si="1052"/>
        <v>6.8159958923835191E-6</v>
      </c>
      <c r="CH594" s="43">
        <f t="shared" ca="1" si="1053"/>
        <v>4.1991554284319118E-5</v>
      </c>
      <c r="CI594" s="43">
        <f t="shared" ca="1" si="1054"/>
        <v>-1.4202112718934469E-5</v>
      </c>
      <c r="CJ594" s="43">
        <f t="shared" ca="1" si="1055"/>
        <v>-4.6265943405868715E-7</v>
      </c>
      <c r="CK594" s="43">
        <f t="shared" ca="1" si="1056"/>
        <v>-8.228880646527879E-6</v>
      </c>
      <c r="CL594" s="43">
        <f t="shared" ca="1" si="1057"/>
        <v>3.9018979303661667E-5</v>
      </c>
      <c r="CN594" s="43">
        <f t="shared" ca="1" si="1058"/>
        <v>2.0116569311222739E-5</v>
      </c>
      <c r="CO594" s="43">
        <f t="shared" ca="1" si="1059"/>
        <v>2.7817426965330524E-5</v>
      </c>
      <c r="CP594" s="43">
        <f t="shared" ca="1" si="1060"/>
        <v>-4.8472150434519977E-5</v>
      </c>
      <c r="CQ594" s="43">
        <f t="shared" ca="1" si="1061"/>
        <v>5.1566414693368912E-5</v>
      </c>
      <c r="CR594" s="43">
        <f t="shared" ca="1" si="1062"/>
        <v>4.3409987519243005E-5</v>
      </c>
      <c r="CS594" s="43">
        <f t="shared" ca="1" si="1063"/>
        <v>-5.4559369480136884E-6</v>
      </c>
      <c r="CT594" s="43">
        <f t="shared" ca="1" si="1064"/>
        <v>4.6603970807567996E-5</v>
      </c>
      <c r="CU594" s="43">
        <f t="shared" ca="1" si="1064"/>
        <v>6.6845925198930273E-5</v>
      </c>
      <c r="CW594" s="43">
        <f t="shared" ca="1" si="1065"/>
        <v>1.1083033057967855E-4</v>
      </c>
      <c r="CX594" s="43">
        <f t="shared" ca="1" si="1066"/>
        <v>2.5482461238769147E-6</v>
      </c>
      <c r="CY594" s="43">
        <f t="shared" ca="1" si="1067"/>
        <v>-2.1196819252494015E-5</v>
      </c>
      <c r="CZ594" s="43">
        <f t="shared" ca="1" si="1068"/>
        <v>3.2474572510179585E-5</v>
      </c>
      <c r="DA594" s="43">
        <f t="shared" ca="1" si="1069"/>
        <v>5.8458801991260018E-5</v>
      </c>
      <c r="DB594" s="43">
        <f t="shared" ca="1" si="1070"/>
        <v>8.6522183073646299E-5</v>
      </c>
      <c r="DC594" s="43">
        <f t="shared" ca="1" si="1071"/>
        <v>1.7856327368918628E-5</v>
      </c>
      <c r="DE594" s="43">
        <f t="shared" ca="1" si="1072"/>
        <v>1.3023745583681127E-5</v>
      </c>
      <c r="DF594" s="43">
        <f t="shared" ca="1" si="1073"/>
        <v>-2.1727090512086335E-5</v>
      </c>
      <c r="DG594" s="43">
        <f t="shared" ca="1" si="1074"/>
        <v>1.4709329913272455E-4</v>
      </c>
      <c r="DH594" s="43">
        <f t="shared" ca="1" si="1075"/>
        <v>2.1078414269949338E-4</v>
      </c>
      <c r="DI594" s="43">
        <f t="shared" ca="1" si="1076"/>
        <v>1.6667490167088066E-4</v>
      </c>
      <c r="DJ594" s="43">
        <f t="shared" ca="1" si="1077"/>
        <v>2.6096503207078696E-5</v>
      </c>
      <c r="DL594" s="43">
        <f t="shared" ca="1" si="1078"/>
        <v>1.1040257471936728E-5</v>
      </c>
      <c r="DM594" s="43">
        <f t="shared" ca="1" si="1079"/>
        <v>-2.8328499929728956E-5</v>
      </c>
      <c r="DN594" s="43">
        <f t="shared" ca="1" si="1080"/>
        <v>8.2583790360641509E-5</v>
      </c>
      <c r="DO594" s="43">
        <f t="shared" ca="1" si="1081"/>
        <v>3.3744461117569598E-5</v>
      </c>
      <c r="DP594" s="43">
        <f t="shared" ca="1" si="1082"/>
        <v>1.0401896520386572E-5</v>
      </c>
      <c r="DR594" s="43">
        <f t="shared" ca="1" si="1083"/>
        <v>-8.2252304642186302E-6</v>
      </c>
      <c r="DS594" s="43">
        <f t="shared" ca="1" si="1084"/>
        <v>6.0982067170292311E-6</v>
      </c>
      <c r="DT594" s="43">
        <f t="shared" ca="1" si="1085"/>
        <v>-1.7508523686295604E-5</v>
      </c>
      <c r="DU594" s="43">
        <f t="shared" ca="1" si="1086"/>
        <v>3.7767416294487115E-5</v>
      </c>
      <c r="DW594" s="43">
        <f t="shared" ca="1" si="1087"/>
        <v>1.151435639803775E-4</v>
      </c>
      <c r="DX594" s="43">
        <f t="shared" ca="1" si="1088"/>
        <v>1.213962041057604E-4</v>
      </c>
      <c r="DY594" s="43">
        <f t="shared" ca="1" si="1089"/>
        <v>2.9817009721053378E-5</v>
      </c>
      <c r="EA594" s="43">
        <f t="shared" ca="1" si="1090"/>
        <v>1.9811403303182656E-4</v>
      </c>
      <c r="EB594" s="43">
        <f t="shared" ca="1" si="1091"/>
        <v>3.5643887303766124E-5</v>
      </c>
      <c r="ED594" s="43">
        <f t="shared" ca="1" si="1092"/>
        <v>2.4832512292817927E-5</v>
      </c>
    </row>
    <row r="595" spans="1:134" x14ac:dyDescent="0.3">
      <c r="A595">
        <f ca="1"/>
        <v>591</v>
      </c>
      <c r="B595" s="21">
        <f ca="1">LN(Data!C605/Data!C604)</f>
        <v>-1.3072696278811793E-2</v>
      </c>
      <c r="C595" s="21">
        <f ca="1">LN(Data!D605/Data!D604)</f>
        <v>-5.8224327514331412E-3</v>
      </c>
      <c r="D595" s="21">
        <f ca="1">LN(Data!E605/Data!E604)</f>
        <v>-2.2598879674374786E-3</v>
      </c>
      <c r="E595" s="21">
        <f ca="1">LN(Data!F605/Data!F604)</f>
        <v>6.5941314621537409E-4</v>
      </c>
      <c r="F595" s="21">
        <f ca="1">LN(Data!G605/Data!G604)</f>
        <v>1.6326683058774501E-2</v>
      </c>
      <c r="G595" s="21">
        <f ca="1">LN(Data!H605/Data!H604)</f>
        <v>-2.9098726405772826E-3</v>
      </c>
      <c r="H595" s="21">
        <f ca="1">LN(Data!I605/Data!I604)</f>
        <v>1.1306314920086998E-2</v>
      </c>
      <c r="I595" s="21">
        <f ca="1">LN(Data!J605/Data!J604)</f>
        <v>1.0913679878933607E-2</v>
      </c>
      <c r="J595" s="21">
        <f ca="1">LN(Data!K605/Data!K604)</f>
        <v>1.8768282046728355E-2</v>
      </c>
      <c r="K595" s="21">
        <f ca="1">LN(Data!L605/Data!L604)</f>
        <v>1.3657603892189231E-4</v>
      </c>
      <c r="L595" s="21">
        <f ca="1">LN(Data!M605/Data!M604)</f>
        <v>-1.9778052815701266E-3</v>
      </c>
      <c r="M595" s="21">
        <f ca="1">LN(Data!N605/Data!N604)</f>
        <v>1.625482436892042E-2</v>
      </c>
      <c r="N595" s="21">
        <f ca="1">LN(Data!O605/Data!O604)</f>
        <v>1.854084050712014E-2</v>
      </c>
      <c r="O595" s="21">
        <f ca="1">LN(Data!P605/Data!P604)</f>
        <v>-2.5997141275199299E-3</v>
      </c>
      <c r="Q595" s="41">
        <f t="shared" ca="1" si="989"/>
        <v>1.19846901991221E-4</v>
      </c>
      <c r="R595" s="41">
        <f t="shared" ca="1" si="990"/>
        <v>1.3272511499827234E-4</v>
      </c>
      <c r="S595" s="41">
        <f t="shared" ca="1" si="991"/>
        <v>6.5870716936578129E-4</v>
      </c>
      <c r="T595" s="41">
        <f t="shared" ca="1" si="992"/>
        <v>8.3804749996403271E-4</v>
      </c>
      <c r="U595" s="41">
        <f t="shared" ca="1" si="993"/>
        <v>1.948705686782415E-4</v>
      </c>
      <c r="V595" s="41">
        <f t="shared" ca="1" si="994"/>
        <v>5.4378572979775258E-4</v>
      </c>
      <c r="W595" s="41">
        <f t="shared" ca="1" si="995"/>
        <v>2.1978497796564444E-4</v>
      </c>
      <c r="X595" s="41">
        <f t="shared" ca="1" si="996"/>
        <v>2.9381542257127827E-4</v>
      </c>
      <c r="Y595" s="41">
        <f t="shared" ca="1" si="997"/>
        <v>8.0648980762288634E-5</v>
      </c>
      <c r="Z595" s="41">
        <f t="shared" ca="1" si="998"/>
        <v>7.4200064101011121E-5</v>
      </c>
      <c r="AA595" s="41">
        <f t="shared" ca="1" si="999"/>
        <v>4.5135206698923612E-4</v>
      </c>
      <c r="AB595" s="41">
        <f t="shared" ca="1" si="1000"/>
        <v>3.5618267332053E-4</v>
      </c>
      <c r="AC595" s="41">
        <f t="shared" ca="1" si="1001"/>
        <v>3.3720055543131261E-4</v>
      </c>
      <c r="AD595" s="41">
        <f t="shared" ca="1" si="1002"/>
        <v>4.1412882196013794E-5</v>
      </c>
      <c r="AF595" s="43">
        <f t="shared" ca="1" si="1003"/>
        <v>5.2356689522899008E-5</v>
      </c>
      <c r="AG595" s="43">
        <f t="shared" ca="1" si="1004"/>
        <v>1.2497187398602256E-4</v>
      </c>
      <c r="AH595" s="43">
        <f t="shared" ca="1" si="1005"/>
        <v>1.0915026437161031E-4</v>
      </c>
      <c r="AI595" s="43">
        <f t="shared" ca="1" si="1006"/>
        <v>3.9222181505183054E-5</v>
      </c>
      <c r="AJ595" s="43">
        <f t="shared" ca="1" si="1007"/>
        <v>8.6328986290350177E-5</v>
      </c>
      <c r="AK595" s="43">
        <f t="shared" ca="1" si="1008"/>
        <v>3.2074445184747083E-5</v>
      </c>
      <c r="AL595" s="43">
        <f t="shared" ca="1" si="1009"/>
        <v>4.3909420003482313E-5</v>
      </c>
      <c r="AM595" s="43">
        <f t="shared" ca="1" si="1010"/>
        <v>6.3275933413489548E-7</v>
      </c>
      <c r="AN595" s="43">
        <f t="shared" ca="1" si="1011"/>
        <v>1.9654607063578892E-5</v>
      </c>
      <c r="AO595" s="43">
        <f t="shared" ca="1" si="1012"/>
        <v>5.0984584612190673E-5</v>
      </c>
      <c r="AP595" s="43">
        <f t="shared" ca="1" si="1013"/>
        <v>3.6853277278690996E-5</v>
      </c>
      <c r="AQ595" s="43">
        <f t="shared" ca="1" si="1014"/>
        <v>9.1435990315778283E-5</v>
      </c>
      <c r="AR595" s="43">
        <f t="shared" ca="1" si="1015"/>
        <v>4.0398205225041966E-5</v>
      </c>
      <c r="AT595" s="43">
        <f t="shared" ca="1" si="1016"/>
        <v>1.1275586597048486E-4</v>
      </c>
      <c r="AU595" s="43">
        <f t="shared" ca="1" si="1017"/>
        <v>1.104306034855993E-4</v>
      </c>
      <c r="AV595" s="43">
        <f t="shared" ca="1" si="1018"/>
        <v>3.7612853473747647E-5</v>
      </c>
      <c r="AW595" s="43">
        <f t="shared" ca="1" si="1019"/>
        <v>1.1099616868238426E-4</v>
      </c>
      <c r="AX595" s="43">
        <f t="shared" ca="1" si="1020"/>
        <v>1.097148798065181E-5</v>
      </c>
      <c r="AY595" s="43">
        <f t="shared" ca="1" si="1021"/>
        <v>6.5647348276190524E-5</v>
      </c>
      <c r="AZ595" s="43">
        <f t="shared" ca="1" si="1022"/>
        <v>2.6320407764452993E-5</v>
      </c>
      <c r="BA595" s="43">
        <f t="shared" ca="1" si="1023"/>
        <v>3.2039966903911181E-5</v>
      </c>
      <c r="BB595" s="43">
        <f t="shared" ca="1" si="1024"/>
        <v>3.8122005393361903E-5</v>
      </c>
      <c r="BC595" s="43">
        <f t="shared" ca="1" si="1025"/>
        <v>8.5341208714806243E-5</v>
      </c>
      <c r="BD595" s="43">
        <f t="shared" ca="1" si="1026"/>
        <v>5.0369135481801313E-5</v>
      </c>
      <c r="BE595" s="43">
        <f t="shared" ca="1" si="1027"/>
        <v>4.5204218775240934E-5</v>
      </c>
      <c r="BG595" s="43">
        <f t="shared" ca="1" si="1028"/>
        <v>3.0783630004260374E-4</v>
      </c>
      <c r="BH595" s="43">
        <f t="shared" ca="1" si="1029"/>
        <v>2.2966114426869872E-5</v>
      </c>
      <c r="BI595" s="43">
        <f t="shared" ca="1" si="1030"/>
        <v>1.3754003650194339E-5</v>
      </c>
      <c r="BJ595" s="43">
        <f t="shared" ca="1" si="1031"/>
        <v>1.8386699802984515E-5</v>
      </c>
      <c r="BK595" s="43">
        <f t="shared" ca="1" si="1032"/>
        <v>1.3381772690934464E-4</v>
      </c>
      <c r="BL595" s="43">
        <f t="shared" ca="1" si="1033"/>
        <v>5.8676847269492567E-5</v>
      </c>
      <c r="BM595" s="43">
        <f t="shared" ca="1" si="1034"/>
        <v>-1.4434595520835003E-5</v>
      </c>
      <c r="BN595" s="43">
        <f t="shared" ca="1" si="1035"/>
        <v>1.481124933065187E-4</v>
      </c>
      <c r="BO595" s="43">
        <f t="shared" ca="1" si="1036"/>
        <v>2.1212089032482452E-4</v>
      </c>
      <c r="BP595" s="43">
        <f t="shared" ca="1" si="1037"/>
        <v>2.0736683186783E-4</v>
      </c>
      <c r="BQ595" s="43">
        <f t="shared" ca="1" si="1038"/>
        <v>5.1844838957068178E-5</v>
      </c>
      <c r="BS595" s="43">
        <f t="shared" ca="1" si="1039"/>
        <v>7.3977213547277246E-6</v>
      </c>
      <c r="BT595" s="43">
        <f t="shared" ca="1" si="1040"/>
        <v>9.2252618121611848E-5</v>
      </c>
      <c r="BU595" s="43">
        <f t="shared" ca="1" si="1041"/>
        <v>1.2390452331166666E-4</v>
      </c>
      <c r="BV595" s="43">
        <f t="shared" ca="1" si="1042"/>
        <v>3.0261719926724949E-4</v>
      </c>
      <c r="BW595" s="43">
        <f t="shared" ca="1" si="1043"/>
        <v>6.6315917449124312E-5</v>
      </c>
      <c r="BX595" s="43">
        <f t="shared" ca="1" si="1044"/>
        <v>-1.8022640109608596E-5</v>
      </c>
      <c r="BY595" s="43">
        <f t="shared" ca="1" si="1045"/>
        <v>2.3593145573083706E-4</v>
      </c>
      <c r="BZ595" s="43">
        <f t="shared" ca="1" si="1046"/>
        <v>3.30457706310931E-4</v>
      </c>
      <c r="CA595" s="43">
        <f t="shared" ca="1" si="1047"/>
        <v>3.990589669947372E-4</v>
      </c>
      <c r="CB595" s="43">
        <f t="shared" ca="1" si="1048"/>
        <v>5.4965162137601129E-5</v>
      </c>
      <c r="CD595" s="43">
        <f t="shared" ca="1" si="1049"/>
        <v>8.9685269475767078E-5</v>
      </c>
      <c r="CE595" s="43">
        <f t="shared" ca="1" si="1050"/>
        <v>2.2212129504175748E-5</v>
      </c>
      <c r="CF595" s="43">
        <f t="shared" ca="1" si="1051"/>
        <v>9.1047997815855662E-6</v>
      </c>
      <c r="CG595" s="43">
        <f t="shared" ca="1" si="1052"/>
        <v>9.3442419096776303E-6</v>
      </c>
      <c r="CH595" s="43">
        <f t="shared" ca="1" si="1053"/>
        <v>3.9912205222369561E-5</v>
      </c>
      <c r="CI595" s="43">
        <f t="shared" ca="1" si="1054"/>
        <v>-1.6824084591812708E-5</v>
      </c>
      <c r="CJ595" s="43">
        <f t="shared" ca="1" si="1055"/>
        <v>2.0273632579097645E-6</v>
      </c>
      <c r="CK595" s="43">
        <f t="shared" ca="1" si="1056"/>
        <v>-4.6039557162272955E-6</v>
      </c>
      <c r="CL595" s="43">
        <f t="shared" ca="1" si="1057"/>
        <v>3.6722468745835121E-5</v>
      </c>
      <c r="CN595" s="43">
        <f t="shared" ca="1" si="1058"/>
        <v>2.0163710490578246E-5</v>
      </c>
      <c r="CO595" s="43">
        <f t="shared" ca="1" si="1059"/>
        <v>2.7671848490657356E-5</v>
      </c>
      <c r="CP595" s="43">
        <f t="shared" ca="1" si="1060"/>
        <v>-4.3976787211363336E-5</v>
      </c>
      <c r="CQ595" s="43">
        <f t="shared" ca="1" si="1061"/>
        <v>4.8710248999044378E-5</v>
      </c>
      <c r="CR595" s="43">
        <f t="shared" ca="1" si="1062"/>
        <v>3.8928259537733519E-5</v>
      </c>
      <c r="CS595" s="43">
        <f t="shared" ca="1" si="1063"/>
        <v>-3.7981680573379204E-6</v>
      </c>
      <c r="CT595" s="43">
        <f t="shared" ca="1" si="1064"/>
        <v>4.5499581654675182E-5</v>
      </c>
      <c r="CU595" s="43">
        <f t="shared" ca="1" si="1064"/>
        <v>6.2859283244471947E-5</v>
      </c>
      <c r="CW595" s="43">
        <f t="shared" ca="1" si="1065"/>
        <v>1.1545231962134589E-4</v>
      </c>
      <c r="CX595" s="43">
        <f t="shared" ca="1" si="1066"/>
        <v>1.4137479323714778E-5</v>
      </c>
      <c r="CY595" s="43">
        <f t="shared" ca="1" si="1067"/>
        <v>-1.8165436588963617E-5</v>
      </c>
      <c r="CZ595" s="43">
        <f t="shared" ca="1" si="1068"/>
        <v>1.6637622534187798E-5</v>
      </c>
      <c r="DA595" s="43">
        <f t="shared" ca="1" si="1069"/>
        <v>6.4794713851633624E-5</v>
      </c>
      <c r="DB595" s="43">
        <f t="shared" ca="1" si="1070"/>
        <v>9.3848483163513511E-5</v>
      </c>
      <c r="DC595" s="43">
        <f t="shared" ca="1" si="1071"/>
        <v>1.6963358802087935E-5</v>
      </c>
      <c r="DE595" s="43">
        <f t="shared" ca="1" si="1072"/>
        <v>2.6506129233208377E-5</v>
      </c>
      <c r="DF595" s="43">
        <f t="shared" ca="1" si="1073"/>
        <v>-1.8286014405297329E-5</v>
      </c>
      <c r="DG595" s="43">
        <f t="shared" ca="1" si="1074"/>
        <v>1.2139660630093042E-4</v>
      </c>
      <c r="DH595" s="43">
        <f t="shared" ca="1" si="1075"/>
        <v>2.1009446184027137E-4</v>
      </c>
      <c r="DI595" s="43">
        <f t="shared" ca="1" si="1076"/>
        <v>1.7188026221382033E-4</v>
      </c>
      <c r="DJ595" s="43">
        <f t="shared" ca="1" si="1077"/>
        <v>2.474743875626715E-5</v>
      </c>
      <c r="DL595" s="43">
        <f t="shared" ca="1" si="1078"/>
        <v>1.2604478372513185E-5</v>
      </c>
      <c r="DM595" s="43">
        <f t="shared" ca="1" si="1079"/>
        <v>-4.4203835540673715E-5</v>
      </c>
      <c r="DN595" s="43">
        <f t="shared" ca="1" si="1080"/>
        <v>9.0085054848879089E-5</v>
      </c>
      <c r="DO595" s="43">
        <f t="shared" ca="1" si="1081"/>
        <v>4.7560116244237637E-5</v>
      </c>
      <c r="DP595" s="43">
        <f t="shared" ca="1" si="1082"/>
        <v>1.00035514074401E-5</v>
      </c>
      <c r="DR595" s="43">
        <f t="shared" ca="1" si="1083"/>
        <v>-1.0365360618476847E-5</v>
      </c>
      <c r="DS595" s="43">
        <f t="shared" ca="1" si="1084"/>
        <v>7.5989062399657163E-6</v>
      </c>
      <c r="DT595" s="43">
        <f t="shared" ca="1" si="1085"/>
        <v>-1.4084318806000119E-5</v>
      </c>
      <c r="DU595" s="43">
        <f t="shared" ca="1" si="1086"/>
        <v>3.5535203053827155E-5</v>
      </c>
      <c r="DW595" s="43">
        <f t="shared" ca="1" si="1087"/>
        <v>9.3501768297926945E-5</v>
      </c>
      <c r="DX595" s="43">
        <f t="shared" ca="1" si="1088"/>
        <v>9.5376650948834389E-5</v>
      </c>
      <c r="DY595" s="43">
        <f t="shared" ca="1" si="1089"/>
        <v>2.7760952124230046E-5</v>
      </c>
      <c r="EA595" s="43">
        <f t="shared" ca="1" si="1090"/>
        <v>1.9950615267561684E-4</v>
      </c>
      <c r="EB595" s="43">
        <f t="shared" ca="1" si="1091"/>
        <v>3.3694516219737529E-5</v>
      </c>
      <c r="ED595" s="43">
        <f t="shared" ca="1" si="1092"/>
        <v>2.3583241015622175E-5</v>
      </c>
    </row>
    <row r="596" spans="1:134" x14ac:dyDescent="0.3">
      <c r="A596">
        <f ca="1"/>
        <v>592</v>
      </c>
      <c r="B596" s="21">
        <f ca="1">LN(Data!C606/Data!C605)</f>
        <v>-1.0563478509569259E-2</v>
      </c>
      <c r="C596" s="21">
        <f ca="1">LN(Data!D606/Data!D605)</f>
        <v>2.0852882986629019E-4</v>
      </c>
      <c r="D596" s="21">
        <f ca="1">LN(Data!E606/Data!E605)</f>
        <v>-2.9187184163703486E-2</v>
      </c>
      <c r="E596" s="21">
        <f ca="1">LN(Data!F606/Data!F605)</f>
        <v>-3.2152803174654923E-2</v>
      </c>
      <c r="F596" s="21">
        <f ca="1">LN(Data!G606/Data!G605)</f>
        <v>3.9767565409822786E-3</v>
      </c>
      <c r="G596" s="21">
        <f ca="1">LN(Data!H606/Data!H605)</f>
        <v>1.5523063186492965E-2</v>
      </c>
      <c r="H596" s="21">
        <f ca="1">LN(Data!I606/Data!I605)</f>
        <v>-5.0690390915876645E-3</v>
      </c>
      <c r="I596" s="21">
        <f ca="1">LN(Data!J606/Data!J605)</f>
        <v>-2.4539889615667028E-3</v>
      </c>
      <c r="J596" s="21">
        <f ca="1">LN(Data!K606/Data!K605)</f>
        <v>-9.1219049949228595E-3</v>
      </c>
      <c r="K596" s="21">
        <f ca="1">LN(Data!L606/Data!L605)</f>
        <v>1.306284975332303E-3</v>
      </c>
      <c r="L596" s="21">
        <f ca="1">LN(Data!M606/Data!M605)</f>
        <v>-2.3368149120386355E-2</v>
      </c>
      <c r="M596" s="21">
        <f ca="1">LN(Data!N606/Data!N605)</f>
        <v>-7.1839890484995924E-3</v>
      </c>
      <c r="N596" s="21">
        <f ca="1">LN(Data!O606/Data!O605)</f>
        <v>-2.5167615905837642E-2</v>
      </c>
      <c r="O596" s="21">
        <f ca="1">LN(Data!P606/Data!P605)</f>
        <v>-1.2166598195266025E-3</v>
      </c>
      <c r="Q596" s="41">
        <f t="shared" ca="1" si="989"/>
        <v>1.2290981115163134E-4</v>
      </c>
      <c r="R596" s="41">
        <f t="shared" ca="1" si="990"/>
        <v>1.2679565148707367E-4</v>
      </c>
      <c r="S596" s="41">
        <f t="shared" ca="1" si="991"/>
        <v>6.1949116482135644E-4</v>
      </c>
      <c r="T596" s="41">
        <f t="shared" ca="1" si="992"/>
        <v>7.877907395080348E-4</v>
      </c>
      <c r="U596" s="41">
        <f t="shared" ca="1" si="993"/>
        <v>1.9917196933964747E-4</v>
      </c>
      <c r="V596" s="41">
        <f t="shared" ca="1" si="994"/>
        <v>5.1166662753695017E-4</v>
      </c>
      <c r="W596" s="41">
        <f t="shared" ca="1" si="995"/>
        <v>2.1426784471203667E-4</v>
      </c>
      <c r="X596" s="41">
        <f t="shared" ca="1" si="996"/>
        <v>2.8333300172699196E-4</v>
      </c>
      <c r="Y596" s="41">
        <f t="shared" ca="1" si="997"/>
        <v>9.6944946575684086E-5</v>
      </c>
      <c r="Z596" s="41">
        <f t="shared" ca="1" si="998"/>
        <v>6.9749179435814906E-5</v>
      </c>
      <c r="AA596" s="41">
        <f t="shared" ca="1" si="999"/>
        <v>4.2450564579379034E-4</v>
      </c>
      <c r="AB596" s="41">
        <f t="shared" ca="1" si="1000"/>
        <v>3.5066487183716517E-4</v>
      </c>
      <c r="AC596" s="41">
        <f t="shared" ca="1" si="1001"/>
        <v>3.3759428810806191E-4</v>
      </c>
      <c r="AD596" s="41">
        <f t="shared" ca="1" si="1002"/>
        <v>3.9333620076942569E-5</v>
      </c>
      <c r="AF596" s="43">
        <f t="shared" ca="1" si="1003"/>
        <v>5.3782181849322582E-5</v>
      </c>
      <c r="AG596" s="43">
        <f t="shared" ca="1" si="1004"/>
        <v>1.1924613128820828E-4</v>
      </c>
      <c r="AH596" s="43">
        <f t="shared" ca="1" si="1005"/>
        <v>1.0208403004234994E-4</v>
      </c>
      <c r="AI596" s="43">
        <f t="shared" ca="1" si="1006"/>
        <v>2.4062824482805204E-5</v>
      </c>
      <c r="AJ596" s="43">
        <f t="shared" ca="1" si="1007"/>
        <v>8.3431639987346614E-5</v>
      </c>
      <c r="AK596" s="43">
        <f t="shared" ca="1" si="1008"/>
        <v>2.1281737214688518E-5</v>
      </c>
      <c r="AL596" s="43">
        <f t="shared" ca="1" si="1009"/>
        <v>3.2714581462784652E-5</v>
      </c>
      <c r="AM596" s="43">
        <f t="shared" ca="1" si="1010"/>
        <v>-1.412632927823057E-5</v>
      </c>
      <c r="AN596" s="43">
        <f t="shared" ca="1" si="1011"/>
        <v>1.8368205615216809E-5</v>
      </c>
      <c r="AO596" s="43">
        <f t="shared" ca="1" si="1012"/>
        <v>4.9476824400134996E-5</v>
      </c>
      <c r="AP596" s="43">
        <f t="shared" ca="1" si="1013"/>
        <v>2.189241771955001E-5</v>
      </c>
      <c r="AQ596" s="43">
        <f t="shared" ca="1" si="1014"/>
        <v>7.140710429462322E-5</v>
      </c>
      <c r="AR596" s="43">
        <f t="shared" ca="1" si="1015"/>
        <v>4.0013429303587699E-5</v>
      </c>
      <c r="AT596" s="43">
        <f t="shared" ca="1" si="1016"/>
        <v>1.0677999675522641E-4</v>
      </c>
      <c r="AU596" s="43">
        <f t="shared" ca="1" si="1017"/>
        <v>1.0357440395450833E-4</v>
      </c>
      <c r="AV596" s="43">
        <f t="shared" ca="1" si="1018"/>
        <v>2.9652421415502144E-5</v>
      </c>
      <c r="AW596" s="43">
        <f t="shared" ca="1" si="1019"/>
        <v>1.0535295082734099E-4</v>
      </c>
      <c r="AX596" s="43">
        <f t="shared" ca="1" si="1020"/>
        <v>6.3633832044887943E-6</v>
      </c>
      <c r="AY596" s="43">
        <f t="shared" ca="1" si="1021"/>
        <v>5.7895857349673488E-5</v>
      </c>
      <c r="AZ596" s="43">
        <f t="shared" ca="1" si="1022"/>
        <v>1.8184559693965457E-5</v>
      </c>
      <c r="BA596" s="43">
        <f t="shared" ca="1" si="1023"/>
        <v>3.0069856601551721E-5</v>
      </c>
      <c r="BB596" s="43">
        <f t="shared" ca="1" si="1024"/>
        <v>3.652562336460247E-5</v>
      </c>
      <c r="BC596" s="43">
        <f t="shared" ca="1" si="1025"/>
        <v>7.4542178885454117E-5</v>
      </c>
      <c r="BD596" s="43">
        <f t="shared" ca="1" si="1026"/>
        <v>4.0869819532427955E-5</v>
      </c>
      <c r="BE596" s="43">
        <f t="shared" ca="1" si="1027"/>
        <v>4.3400165289552605E-5</v>
      </c>
      <c r="BG596" s="43">
        <f t="shared" ca="1" si="1028"/>
        <v>2.8927671004996537E-4</v>
      </c>
      <c r="BH596" s="43">
        <f t="shared" ca="1" si="1029"/>
        <v>1.9374359085696285E-5</v>
      </c>
      <c r="BI596" s="43">
        <f t="shared" ca="1" si="1030"/>
        <v>1.3323322601215646E-5</v>
      </c>
      <c r="BJ596" s="43">
        <f t="shared" ca="1" si="1031"/>
        <v>1.5750437512167635E-5</v>
      </c>
      <c r="BK596" s="43">
        <f t="shared" ca="1" si="1032"/>
        <v>1.2430884166445195E-4</v>
      </c>
      <c r="BL596" s="43">
        <f t="shared" ca="1" si="1033"/>
        <v>5.2611383547310552E-5</v>
      </c>
      <c r="BM596" s="43">
        <f t="shared" ca="1" si="1034"/>
        <v>-1.3587038582404894E-5</v>
      </c>
      <c r="BN596" s="43">
        <f t="shared" ca="1" si="1035"/>
        <v>1.3949392080959283E-4</v>
      </c>
      <c r="BO596" s="43">
        <f t="shared" ca="1" si="1036"/>
        <v>1.9718959198508708E-4</v>
      </c>
      <c r="BP596" s="43">
        <f t="shared" ca="1" si="1037"/>
        <v>1.9241080861366708E-4</v>
      </c>
      <c r="BQ596" s="43">
        <f t="shared" ca="1" si="1038"/>
        <v>4.9086652380177654E-5</v>
      </c>
      <c r="BS596" s="43">
        <f t="shared" ca="1" si="1039"/>
        <v>7.5998198400269259E-6</v>
      </c>
      <c r="BT596" s="43">
        <f t="shared" ca="1" si="1040"/>
        <v>8.6602332537934589E-5</v>
      </c>
      <c r="BU596" s="43">
        <f t="shared" ca="1" si="1041"/>
        <v>1.1691758387458004E-4</v>
      </c>
      <c r="BV596" s="43">
        <f t="shared" ca="1" si="1042"/>
        <v>2.8489196475035985E-4</v>
      </c>
      <c r="BW596" s="43">
        <f t="shared" ca="1" si="1043"/>
        <v>6.3079525516986288E-5</v>
      </c>
      <c r="BX596" s="43">
        <f t="shared" ca="1" si="1044"/>
        <v>-1.693587810090069E-5</v>
      </c>
      <c r="BY596" s="43">
        <f t="shared" ca="1" si="1045"/>
        <v>2.2169731693878753E-4</v>
      </c>
      <c r="BZ596" s="43">
        <f t="shared" ca="1" si="1046"/>
        <v>3.1127336262497246E-4</v>
      </c>
      <c r="CA596" s="43">
        <f t="shared" ca="1" si="1047"/>
        <v>3.7584899341338961E-4</v>
      </c>
      <c r="CB596" s="43">
        <f t="shared" ca="1" si="1048"/>
        <v>5.1564395269019748E-5</v>
      </c>
      <c r="CD596" s="43">
        <f t="shared" ca="1" si="1049"/>
        <v>8.1453639206574777E-5</v>
      </c>
      <c r="CE596" s="43">
        <f t="shared" ca="1" si="1050"/>
        <v>3.1955078949702436E-5</v>
      </c>
      <c r="CF596" s="43">
        <f t="shared" ca="1" si="1051"/>
        <v>1.9249563337986849E-5</v>
      </c>
      <c r="CG596" s="43">
        <f t="shared" ca="1" si="1052"/>
        <v>2.7169014947174273E-5</v>
      </c>
      <c r="CH596" s="43">
        <f t="shared" ca="1" si="1053"/>
        <v>3.7651262931081424E-5</v>
      </c>
      <c r="CI596" s="43">
        <f t="shared" ca="1" si="1054"/>
        <v>-1.7752099515353889E-5</v>
      </c>
      <c r="CJ596" s="43">
        <f t="shared" ca="1" si="1055"/>
        <v>1.782896340127967E-5</v>
      </c>
      <c r="CK596" s="43">
        <f t="shared" ca="1" si="1056"/>
        <v>1.3834907222928663E-5</v>
      </c>
      <c r="CL596" s="43">
        <f t="shared" ca="1" si="1057"/>
        <v>3.197243810487883E-5</v>
      </c>
      <c r="CN596" s="43">
        <f t="shared" ca="1" si="1058"/>
        <v>1.6979891674040835E-5</v>
      </c>
      <c r="CO596" s="43">
        <f t="shared" ca="1" si="1059"/>
        <v>2.410609247195425E-5</v>
      </c>
      <c r="CP596" s="43">
        <f t="shared" ca="1" si="1060"/>
        <v>-4.4614978604986295E-5</v>
      </c>
      <c r="CQ596" s="43">
        <f t="shared" ca="1" si="1061"/>
        <v>4.5763788926360677E-5</v>
      </c>
      <c r="CR596" s="43">
        <f t="shared" ca="1" si="1062"/>
        <v>3.6937873654103315E-5</v>
      </c>
      <c r="CS596" s="43">
        <f t="shared" ca="1" si="1063"/>
        <v>-6.4082460964082727E-6</v>
      </c>
      <c r="CT596" s="43">
        <f t="shared" ca="1" si="1064"/>
        <v>3.953251768389611E-5</v>
      </c>
      <c r="CU596" s="43">
        <f t="shared" ca="1" si="1064"/>
        <v>5.9541616470583177E-5</v>
      </c>
      <c r="CW596" s="43">
        <f t="shared" ca="1" si="1065"/>
        <v>1.1592879054295956E-4</v>
      </c>
      <c r="CX596" s="43">
        <f t="shared" ca="1" si="1066"/>
        <v>2.6021237004051445E-5</v>
      </c>
      <c r="CY596" s="43">
        <f t="shared" ca="1" si="1067"/>
        <v>-1.698286009123046E-5</v>
      </c>
      <c r="CZ596" s="43">
        <f t="shared" ca="1" si="1068"/>
        <v>1.4297663820293936E-5</v>
      </c>
      <c r="DA596" s="43">
        <f t="shared" ca="1" si="1069"/>
        <v>7.1933960817678732E-5</v>
      </c>
      <c r="DB596" s="43">
        <f t="shared" ca="1" si="1070"/>
        <v>1.0079528907309905E-4</v>
      </c>
      <c r="DC596" s="43">
        <f t="shared" ca="1" si="1071"/>
        <v>1.4181966076286284E-5</v>
      </c>
      <c r="DE596" s="43">
        <f t="shared" ca="1" si="1072"/>
        <v>3.7205622807347694E-5</v>
      </c>
      <c r="DF596" s="43">
        <f t="shared" ca="1" si="1073"/>
        <v>-1.709942071090391E-5</v>
      </c>
      <c r="DG596" s="43">
        <f t="shared" ca="1" si="1074"/>
        <v>1.1281770190051936E-4</v>
      </c>
      <c r="DH596" s="43">
        <f t="shared" ca="1" si="1075"/>
        <v>2.0813279110889628E-4</v>
      </c>
      <c r="DI596" s="43">
        <f t="shared" ca="1" si="1076"/>
        <v>1.7370837435985557E-4</v>
      </c>
      <c r="DJ596" s="43">
        <f t="shared" ca="1" si="1077"/>
        <v>2.1560245565021497E-5</v>
      </c>
      <c r="DL596" s="43">
        <f t="shared" ca="1" si="1078"/>
        <v>1.2002007527321056E-5</v>
      </c>
      <c r="DM596" s="43">
        <f t="shared" ca="1" si="1079"/>
        <v>-4.3778805849714317E-5</v>
      </c>
      <c r="DN596" s="43">
        <f t="shared" ca="1" si="1080"/>
        <v>1.0298445926050226E-4</v>
      </c>
      <c r="DO596" s="43">
        <f t="shared" ca="1" si="1081"/>
        <v>6.5585292710845596E-5</v>
      </c>
      <c r="DP596" s="43">
        <f t="shared" ca="1" si="1082"/>
        <v>6.4758082438241879E-6</v>
      </c>
      <c r="DR596" s="43">
        <f t="shared" ca="1" si="1083"/>
        <v>-9.7596462300351746E-6</v>
      </c>
      <c r="DS596" s="43">
        <f t="shared" ca="1" si="1084"/>
        <v>7.2761730371084653E-6</v>
      </c>
      <c r="DT596" s="43">
        <f t="shared" ca="1" si="1085"/>
        <v>-1.308732560435541E-5</v>
      </c>
      <c r="DU596" s="43">
        <f t="shared" ca="1" si="1086"/>
        <v>3.3381787351125566E-5</v>
      </c>
      <c r="DW596" s="43">
        <f t="shared" ca="1" si="1087"/>
        <v>8.5962729550780588E-5</v>
      </c>
      <c r="DX596" s="43">
        <f t="shared" ca="1" si="1088"/>
        <v>8.7453841555120435E-5</v>
      </c>
      <c r="DY596" s="43">
        <f t="shared" ca="1" si="1089"/>
        <v>2.6403798696695123E-5</v>
      </c>
      <c r="EA596" s="43">
        <f t="shared" ca="1" si="1090"/>
        <v>2.0561846988080402E-4</v>
      </c>
      <c r="EB596" s="43">
        <f t="shared" ca="1" si="1091"/>
        <v>2.9137371453419014E-5</v>
      </c>
      <c r="ED596" s="43">
        <f t="shared" ca="1" si="1092"/>
        <v>1.9276193454537599E-5</v>
      </c>
    </row>
    <row r="597" spans="1:134" x14ac:dyDescent="0.3">
      <c r="A597">
        <f ca="1"/>
        <v>593</v>
      </c>
      <c r="B597" s="21">
        <f ca="1">LN(Data!C607/Data!C606)</f>
        <v>-7.104825623744683E-3</v>
      </c>
      <c r="C597" s="21">
        <f ca="1">LN(Data!D607/Data!D606)</f>
        <v>-1.44914853541684E-2</v>
      </c>
      <c r="D597" s="21">
        <f ca="1">LN(Data!E607/Data!E606)</f>
        <v>-3.6947093463700911E-2</v>
      </c>
      <c r="E597" s="21">
        <f ca="1">LN(Data!F607/Data!F606)</f>
        <v>-1.8204177791622558E-2</v>
      </c>
      <c r="F597" s="21">
        <f ca="1">LN(Data!G607/Data!G606)</f>
        <v>-2.3840688398240464E-2</v>
      </c>
      <c r="G597" s="21">
        <f ca="1">LN(Data!H607/Data!H606)</f>
        <v>-1.0016778243471232E-2</v>
      </c>
      <c r="H597" s="21">
        <f ca="1">LN(Data!I607/Data!I606)</f>
        <v>-1.5181014440276886E-2</v>
      </c>
      <c r="I597" s="21">
        <f ca="1">LN(Data!J607/Data!J606)</f>
        <v>-3.6822748169991891E-2</v>
      </c>
      <c r="J597" s="21">
        <f ca="1">LN(Data!K607/Data!K606)</f>
        <v>-1.2587988233124981E-2</v>
      </c>
      <c r="K597" s="21">
        <f ca="1">LN(Data!L607/Data!L606)</f>
        <v>3.8715498714990526E-2</v>
      </c>
      <c r="L597" s="21">
        <f ca="1">LN(Data!M607/Data!M606)</f>
        <v>-1.0639602347546679E-2</v>
      </c>
      <c r="M597" s="21">
        <f ca="1">LN(Data!N607/Data!N606)</f>
        <v>-3.5191322811443673E-2</v>
      </c>
      <c r="N597" s="21">
        <f ca="1">LN(Data!O607/Data!O606)</f>
        <v>-2.6116698556336113E-2</v>
      </c>
      <c r="O597" s="21">
        <f ca="1">LN(Data!P607/Data!P606)</f>
        <v>-3.7621476564935778E-3</v>
      </c>
      <c r="Q597" s="41">
        <f t="shared" ca="1" si="989"/>
        <v>1.2223044717586136E-4</v>
      </c>
      <c r="R597" s="41">
        <f t="shared" ca="1" si="990"/>
        <v>1.1919052145422237E-4</v>
      </c>
      <c r="S597" s="41">
        <f t="shared" ca="1" si="991"/>
        <v>6.3343519809643163E-4</v>
      </c>
      <c r="T597" s="41">
        <f t="shared" ca="1" si="992"/>
        <v>8.025514602568387E-4</v>
      </c>
      <c r="U597" s="41">
        <f t="shared" ca="1" si="993"/>
        <v>1.8817052673444332E-4</v>
      </c>
      <c r="V597" s="41">
        <f t="shared" ca="1" si="994"/>
        <v>4.9542455932624434E-4</v>
      </c>
      <c r="W597" s="41">
        <f t="shared" ca="1" si="995"/>
        <v>2.0295348346803711E-4</v>
      </c>
      <c r="X597" s="41">
        <f t="shared" ca="1" si="996"/>
        <v>2.6669434533278189E-4</v>
      </c>
      <c r="Y597" s="41">
        <f t="shared" ca="1" si="997"/>
        <v>9.6120798825326953E-5</v>
      </c>
      <c r="Z597" s="41">
        <f t="shared" ca="1" si="998"/>
        <v>6.5666611495872741E-5</v>
      </c>
      <c r="AA597" s="41">
        <f t="shared" ca="1" si="999"/>
        <v>4.3179953064491973E-4</v>
      </c>
      <c r="AB597" s="41">
        <f t="shared" ca="1" si="1000"/>
        <v>3.3272156144587299E-4</v>
      </c>
      <c r="AC597" s="41">
        <f t="shared" ca="1" si="1001"/>
        <v>3.5534316424460456E-4</v>
      </c>
      <c r="AD597" s="41">
        <f t="shared" ca="1" si="1002"/>
        <v>3.7062418539313049E-5</v>
      </c>
      <c r="AF597" s="43">
        <f t="shared" ca="1" si="1003"/>
        <v>5.0423083549588128E-5</v>
      </c>
      <c r="AG597" s="43">
        <f t="shared" ca="1" si="1004"/>
        <v>1.305904549710031E-4</v>
      </c>
      <c r="AH597" s="43">
        <f t="shared" ca="1" si="1005"/>
        <v>1.1633771496128161E-4</v>
      </c>
      <c r="AI597" s="43">
        <f t="shared" ca="1" si="1006"/>
        <v>2.0098552078329571E-5</v>
      </c>
      <c r="AJ597" s="43">
        <f t="shared" ca="1" si="1007"/>
        <v>6.8587088925713553E-5</v>
      </c>
      <c r="AK597" s="43">
        <f t="shared" ca="1" si="1008"/>
        <v>2.3217634112296375E-5</v>
      </c>
      <c r="AL597" s="43">
        <f t="shared" ca="1" si="1009"/>
        <v>3.2307066154511374E-5</v>
      </c>
      <c r="AM597" s="43">
        <f t="shared" ca="1" si="1010"/>
        <v>-7.4972066787247238E-6</v>
      </c>
      <c r="AN597" s="43">
        <f t="shared" ca="1" si="1011"/>
        <v>1.6438178482446041E-5</v>
      </c>
      <c r="AO597" s="43">
        <f t="shared" ca="1" si="1012"/>
        <v>6.1319151398623564E-5</v>
      </c>
      <c r="AP597" s="43">
        <f t="shared" ca="1" si="1013"/>
        <v>2.5132147491985394E-5</v>
      </c>
      <c r="AQ597" s="43">
        <f t="shared" ca="1" si="1014"/>
        <v>8.3074132222450407E-5</v>
      </c>
      <c r="AR597" s="43">
        <f t="shared" ca="1" si="1015"/>
        <v>3.8383753136793973E-5</v>
      </c>
      <c r="AT597" s="43">
        <f t="shared" ca="1" si="1016"/>
        <v>1.0000801478826788E-4</v>
      </c>
      <c r="AU597" s="43">
        <f t="shared" ca="1" si="1017"/>
        <v>9.6957652531861905E-5</v>
      </c>
      <c r="AV597" s="43">
        <f t="shared" ca="1" si="1018"/>
        <v>2.7923032233861261E-5</v>
      </c>
      <c r="AW597" s="43">
        <f t="shared" ca="1" si="1019"/>
        <v>9.9225994149833717E-5</v>
      </c>
      <c r="AX597" s="43">
        <f t="shared" ca="1" si="1020"/>
        <v>5.9181577648005512E-6</v>
      </c>
      <c r="AY597" s="43">
        <f t="shared" ca="1" si="1021"/>
        <v>5.4391402261893461E-5</v>
      </c>
      <c r="AZ597" s="43">
        <f t="shared" ca="1" si="1022"/>
        <v>1.6979355301842965E-5</v>
      </c>
      <c r="BA597" s="43">
        <f t="shared" ca="1" si="1023"/>
        <v>2.8282009090101293E-5</v>
      </c>
      <c r="BB597" s="43">
        <f t="shared" ca="1" si="1024"/>
        <v>3.404170999519341E-5</v>
      </c>
      <c r="BC597" s="43">
        <f t="shared" ca="1" si="1025"/>
        <v>6.9979764022523513E-5</v>
      </c>
      <c r="BD597" s="43">
        <f t="shared" ca="1" si="1026"/>
        <v>3.8102739950760158E-5</v>
      </c>
      <c r="BE597" s="43">
        <f t="shared" ca="1" si="1027"/>
        <v>4.0780932853268772E-5</v>
      </c>
      <c r="BG597" s="43">
        <f t="shared" ca="1" si="1028"/>
        <v>3.2822709470524527E-4</v>
      </c>
      <c r="BH597" s="43">
        <f t="shared" ca="1" si="1029"/>
        <v>1.1247678008402766E-5</v>
      </c>
      <c r="BI597" s="43">
        <f t="shared" ca="1" si="1030"/>
        <v>-1.4660546995395881E-5</v>
      </c>
      <c r="BJ597" s="43">
        <f t="shared" ca="1" si="1031"/>
        <v>2.3682469911388468E-5</v>
      </c>
      <c r="BK597" s="43">
        <f t="shared" ca="1" si="1032"/>
        <v>1.211478128300014E-4</v>
      </c>
      <c r="BL597" s="43">
        <f t="shared" ca="1" si="1033"/>
        <v>6.5429263795109142E-5</v>
      </c>
      <c r="BM597" s="43">
        <f t="shared" ca="1" si="1034"/>
        <v>-1.5059423076178768E-5</v>
      </c>
      <c r="BN597" s="43">
        <f t="shared" ca="1" si="1035"/>
        <v>1.7204731387751343E-4</v>
      </c>
      <c r="BO597" s="43">
        <f t="shared" ca="1" si="1036"/>
        <v>1.9793904114929703E-4</v>
      </c>
      <c r="BP597" s="43">
        <f t="shared" ca="1" si="1037"/>
        <v>2.2494047052114928E-4</v>
      </c>
      <c r="BQ597" s="43">
        <f t="shared" ca="1" si="1038"/>
        <v>4.8272105690393071E-5</v>
      </c>
      <c r="BS597" s="43">
        <f t="shared" ca="1" si="1039"/>
        <v>-5.2800157051818113E-7</v>
      </c>
      <c r="BT597" s="43">
        <f t="shared" ca="1" si="1040"/>
        <v>5.1459592867476083E-5</v>
      </c>
      <c r="BU597" s="43">
        <f t="shared" ca="1" si="1041"/>
        <v>1.1968155781389223E-4</v>
      </c>
      <c r="BV597" s="43">
        <f t="shared" ca="1" si="1042"/>
        <v>2.7253260430978003E-4</v>
      </c>
      <c r="BW597" s="43">
        <f t="shared" ca="1" si="1043"/>
        <v>7.6892442938746494E-5</v>
      </c>
      <c r="BX597" s="43">
        <f t="shared" ca="1" si="1044"/>
        <v>-1.8439768836958763E-5</v>
      </c>
      <c r="BY597" s="43">
        <f t="shared" ca="1" si="1045"/>
        <v>2.5347656787588638E-4</v>
      </c>
      <c r="BZ597" s="43">
        <f t="shared" ca="1" si="1046"/>
        <v>3.0645608402059114E-4</v>
      </c>
      <c r="CA597" s="43">
        <f t="shared" ca="1" si="1047"/>
        <v>4.0185061784432901E-4</v>
      </c>
      <c r="CB597" s="43">
        <f t="shared" ca="1" si="1048"/>
        <v>5.0817672975343561E-5</v>
      </c>
      <c r="CD597" s="43">
        <f t="shared" ca="1" si="1049"/>
        <v>8.0270307437958313E-5</v>
      </c>
      <c r="CE597" s="43">
        <f t="shared" ca="1" si="1050"/>
        <v>2.882827415088232E-5</v>
      </c>
      <c r="CF597" s="43">
        <f t="shared" ca="1" si="1051"/>
        <v>1.7509054538443112E-5</v>
      </c>
      <c r="CG597" s="43">
        <f t="shared" ca="1" si="1052"/>
        <v>2.336233832905711E-5</v>
      </c>
      <c r="CH597" s="43">
        <f t="shared" ca="1" si="1053"/>
        <v>3.5703873794418915E-5</v>
      </c>
      <c r="CI597" s="43">
        <f t="shared" ca="1" si="1054"/>
        <v>-2.2262739936341404E-5</v>
      </c>
      <c r="CJ597" s="43">
        <f t="shared" ca="1" si="1055"/>
        <v>1.5045087070864938E-5</v>
      </c>
      <c r="CK597" s="43">
        <f t="shared" ca="1" si="1056"/>
        <v>6.9996839190847675E-6</v>
      </c>
      <c r="CL597" s="43">
        <f t="shared" ca="1" si="1057"/>
        <v>2.9763790224858933E-5</v>
      </c>
      <c r="CN597" s="43">
        <f t="shared" ca="1" si="1058"/>
        <v>1.1239877326787289E-5</v>
      </c>
      <c r="CO597" s="43">
        <f t="shared" ca="1" si="1059"/>
        <v>2.0374121381075623E-5</v>
      </c>
      <c r="CP597" s="43">
        <f t="shared" ca="1" si="1060"/>
        <v>-5.0434074345729522E-5</v>
      </c>
      <c r="CQ597" s="43">
        <f t="shared" ca="1" si="1061"/>
        <v>4.4234614243478018E-5</v>
      </c>
      <c r="CR597" s="43">
        <f t="shared" ca="1" si="1062"/>
        <v>1.2956885914028253E-5</v>
      </c>
      <c r="CS597" s="43">
        <f t="shared" ca="1" si="1063"/>
        <v>-1.2714802286479741E-5</v>
      </c>
      <c r="CT597" s="43">
        <f t="shared" ca="1" si="1064"/>
        <v>1.3719857105280134E-5</v>
      </c>
      <c r="CU597" s="43">
        <f t="shared" ca="1" si="1064"/>
        <v>5.4835942247049468E-5</v>
      </c>
      <c r="CW597" s="43">
        <f t="shared" ca="1" si="1065"/>
        <v>1.0971942506897235E-4</v>
      </c>
      <c r="CX597" s="43">
        <f t="shared" ca="1" si="1066"/>
        <v>2.7234320364349124E-5</v>
      </c>
      <c r="CY597" s="43">
        <f t="shared" ca="1" si="1067"/>
        <v>-1.6361185062039418E-5</v>
      </c>
      <c r="CZ597" s="43">
        <f t="shared" ca="1" si="1068"/>
        <v>2.0547047674433606E-5</v>
      </c>
      <c r="DA597" s="43">
        <f t="shared" ca="1" si="1069"/>
        <v>6.9802878447840938E-5</v>
      </c>
      <c r="DB597" s="43">
        <f t="shared" ca="1" si="1070"/>
        <v>1.0240210946083837E-4</v>
      </c>
      <c r="DC597" s="43">
        <f t="shared" ca="1" si="1071"/>
        <v>1.3701085882889765E-5</v>
      </c>
      <c r="DE597" s="43">
        <f t="shared" ca="1" si="1072"/>
        <v>3.6316388688866882E-5</v>
      </c>
      <c r="DF597" s="43">
        <f t="shared" ca="1" si="1073"/>
        <v>-1.6265792002857229E-5</v>
      </c>
      <c r="DG597" s="43">
        <f t="shared" ca="1" si="1074"/>
        <v>1.0948935058610856E-4</v>
      </c>
      <c r="DH597" s="43">
        <f t="shared" ca="1" si="1075"/>
        <v>1.9670258943186452E-4</v>
      </c>
      <c r="DI597" s="43">
        <f t="shared" ca="1" si="1076"/>
        <v>1.669915349955768E-4</v>
      </c>
      <c r="DJ597" s="43">
        <f t="shared" ca="1" si="1077"/>
        <v>2.0445771017146207E-5</v>
      </c>
      <c r="DL597" s="43">
        <f t="shared" ca="1" si="1078"/>
        <v>1.0566938629205207E-5</v>
      </c>
      <c r="DM597" s="43">
        <f t="shared" ca="1" si="1079"/>
        <v>-2.8362355327730171E-5</v>
      </c>
      <c r="DN597" s="43">
        <f t="shared" ca="1" si="1080"/>
        <v>1.0073729163997089E-4</v>
      </c>
      <c r="DO597" s="43">
        <f t="shared" ca="1" si="1081"/>
        <v>7.542477122270049E-5</v>
      </c>
      <c r="DP597" s="43">
        <f t="shared" ca="1" si="1082"/>
        <v>6.7531550662864363E-6</v>
      </c>
      <c r="DR597" s="43">
        <f t="shared" ca="1" si="1083"/>
        <v>-1.1005595182070194E-5</v>
      </c>
      <c r="DS597" s="43">
        <f t="shared" ca="1" si="1084"/>
        <v>6.276542437461547E-6</v>
      </c>
      <c r="DT597" s="43">
        <f t="shared" ca="1" si="1085"/>
        <v>-1.4274650779457888E-5</v>
      </c>
      <c r="DU597" s="43">
        <f t="shared" ca="1" si="1086"/>
        <v>3.1283521843517744E-5</v>
      </c>
      <c r="DW597" s="43">
        <f t="shared" ca="1" si="1087"/>
        <v>9.0877557419607425E-5</v>
      </c>
      <c r="DX597" s="43">
        <f t="shared" ca="1" si="1088"/>
        <v>1.1749384715134653E-4</v>
      </c>
      <c r="DY597" s="43">
        <f t="shared" ca="1" si="1089"/>
        <v>2.6525436060382214E-5</v>
      </c>
      <c r="EA597" s="43">
        <f t="shared" ca="1" si="1090"/>
        <v>2.041295943106187E-4</v>
      </c>
      <c r="EB597" s="43">
        <f t="shared" ca="1" si="1091"/>
        <v>2.7913557415367589E-5</v>
      </c>
      <c r="ED597" s="43">
        <f t="shared" ca="1" si="1092"/>
        <v>1.9956847468820021E-5</v>
      </c>
    </row>
    <row r="598" spans="1:134" x14ac:dyDescent="0.3">
      <c r="A598">
        <f ca="1"/>
        <v>594</v>
      </c>
      <c r="B598" s="21">
        <f ca="1">LN(Data!C608/Data!C607)</f>
        <v>-2.5321513877215478E-2</v>
      </c>
      <c r="C598" s="21">
        <f ca="1">LN(Data!D608/Data!D607)</f>
        <v>-3.4653203703495672E-2</v>
      </c>
      <c r="D598" s="21">
        <f ca="1">LN(Data!E608/Data!E607)</f>
        <v>-2.7657985629234348E-2</v>
      </c>
      <c r="E598" s="21">
        <f ca="1">LN(Data!F608/Data!F607)</f>
        <v>-3.4722257107492036E-3</v>
      </c>
      <c r="F598" s="21">
        <f ca="1">LN(Data!G608/Data!G607)</f>
        <v>-1.4539793713291286E-2</v>
      </c>
      <c r="G598" s="21">
        <f ca="1">LN(Data!H608/Data!H607)</f>
        <v>-3.019506318491615E-2</v>
      </c>
      <c r="H598" s="21">
        <f ca="1">LN(Data!I608/Data!I607)</f>
        <v>1.5599436993379652E-2</v>
      </c>
      <c r="I598" s="21">
        <f ca="1">LN(Data!J608/Data!J607)</f>
        <v>-1.8224900251306369E-3</v>
      </c>
      <c r="J598" s="21">
        <f ca="1">LN(Data!K608/Data!K607)</f>
        <v>1.4186709596821894E-2</v>
      </c>
      <c r="K598" s="21">
        <f ca="1">LN(Data!L608/Data!L607)</f>
        <v>-1.7757484787532907E-2</v>
      </c>
      <c r="L598" s="21">
        <f ca="1">LN(Data!M608/Data!M607)</f>
        <v>-1.2135237644961942E-2</v>
      </c>
      <c r="M598" s="21">
        <f ca="1">LN(Data!N608/Data!N607)</f>
        <v>9.8124885445506245E-3</v>
      </c>
      <c r="N598" s="21">
        <f ca="1">LN(Data!O608/Data!O607)</f>
        <v>-5.1617664574384768E-3</v>
      </c>
      <c r="O598" s="21">
        <f ca="1">LN(Data!P608/Data!P607)</f>
        <v>-1.6608189323749661E-2</v>
      </c>
      <c r="Q598" s="41">
        <f t="shared" ca="1" si="989"/>
        <v>1.1792533317393882E-4</v>
      </c>
      <c r="R598" s="41">
        <f t="shared" ca="1" si="990"/>
        <v>1.2463927903317367E-4</v>
      </c>
      <c r="S598" s="41">
        <f t="shared" ca="1" si="991"/>
        <v>6.7733434913557281E-4</v>
      </c>
      <c r="T598" s="41">
        <f t="shared" ca="1" si="992"/>
        <v>7.7428189798556854E-4</v>
      </c>
      <c r="U598" s="41">
        <f t="shared" ca="1" si="993"/>
        <v>2.1098300052849658E-4</v>
      </c>
      <c r="V598" s="41">
        <f t="shared" ca="1" si="994"/>
        <v>4.7171923654940241E-4</v>
      </c>
      <c r="W598" s="41">
        <f t="shared" ca="1" si="995"/>
        <v>2.0460406642610861E-4</v>
      </c>
      <c r="X598" s="41">
        <f t="shared" ca="1" si="996"/>
        <v>3.3204757158025348E-4</v>
      </c>
      <c r="Y598" s="41">
        <f t="shared" ca="1" si="997"/>
        <v>9.9860997761244918E-5</v>
      </c>
      <c r="Z598" s="41">
        <f t="shared" ca="1" si="998"/>
        <v>1.5166000525114644E-4</v>
      </c>
      <c r="AA598" s="41">
        <f t="shared" ca="1" si="999"/>
        <v>4.1268362709305978E-4</v>
      </c>
      <c r="AB598" s="41">
        <f t="shared" ca="1" si="1000"/>
        <v>3.8706401983227483E-4</v>
      </c>
      <c r="AC598" s="41">
        <f t="shared" ca="1" si="1001"/>
        <v>3.7494749099888005E-4</v>
      </c>
      <c r="AD598" s="41">
        <f t="shared" ca="1" si="1002"/>
        <v>3.568789872630987E-5</v>
      </c>
      <c r="AF598" s="43">
        <f t="shared" ca="1" si="1003"/>
        <v>5.3575267124837828E-5</v>
      </c>
      <c r="AG598" s="43">
        <f t="shared" ca="1" si="1004"/>
        <v>1.3850518705457043E-4</v>
      </c>
      <c r="AH598" s="43">
        <f t="shared" ca="1" si="1005"/>
        <v>1.1711770259359215E-4</v>
      </c>
      <c r="AI598" s="43">
        <f t="shared" ca="1" si="1006"/>
        <v>2.9055674982801693E-5</v>
      </c>
      <c r="AJ598" s="43">
        <f t="shared" ca="1" si="1007"/>
        <v>6.8741911354065711E-5</v>
      </c>
      <c r="AK598" s="43">
        <f t="shared" ca="1" si="1008"/>
        <v>2.8296083688941632E-5</v>
      </c>
      <c r="AL598" s="43">
        <f t="shared" ca="1" si="1009"/>
        <v>4.6065794469332065E-5</v>
      </c>
      <c r="AM598" s="43">
        <f t="shared" ca="1" si="1010"/>
        <v>-1.6812465969950597E-6</v>
      </c>
      <c r="AN598" s="43">
        <f t="shared" ca="1" si="1011"/>
        <v>-1.0521242648798796E-6</v>
      </c>
      <c r="AO598" s="43">
        <f t="shared" ca="1" si="1012"/>
        <v>6.2175553477824384E-5</v>
      </c>
      <c r="AP598" s="43">
        <f t="shared" ca="1" si="1013"/>
        <v>3.8625911365119233E-5</v>
      </c>
      <c r="AQ598" s="43">
        <f t="shared" ca="1" si="1014"/>
        <v>8.9222959635743733E-5</v>
      </c>
      <c r="AR598" s="43">
        <f t="shared" ca="1" si="1015"/>
        <v>3.7684492132796327E-5</v>
      </c>
      <c r="AT598" s="43">
        <f t="shared" ca="1" si="1016"/>
        <v>1.261326297294706E-4</v>
      </c>
      <c r="AU598" s="43">
        <f t="shared" ca="1" si="1017"/>
        <v>1.0696852793106874E-4</v>
      </c>
      <c r="AV598" s="43">
        <f t="shared" ca="1" si="1018"/>
        <v>4.6976869505213251E-5</v>
      </c>
      <c r="AW598" s="43">
        <f t="shared" ca="1" si="1019"/>
        <v>1.0198191421351667E-4</v>
      </c>
      <c r="AX598" s="43">
        <f t="shared" ca="1" si="1020"/>
        <v>1.8762795204274019E-5</v>
      </c>
      <c r="AY598" s="43">
        <f t="shared" ca="1" si="1021"/>
        <v>8.3144897074520003E-5</v>
      </c>
      <c r="AZ598" s="43">
        <f t="shared" ca="1" si="1022"/>
        <v>2.6905712810858882E-5</v>
      </c>
      <c r="BA598" s="43">
        <f t="shared" ca="1" si="1023"/>
        <v>-7.0776164117614573E-6</v>
      </c>
      <c r="BB598" s="43">
        <f t="shared" ca="1" si="1024"/>
        <v>4.1250225891100719E-5</v>
      </c>
      <c r="BC598" s="43">
        <f t="shared" ca="1" si="1025"/>
        <v>9.6379450528123021E-5</v>
      </c>
      <c r="BD598" s="43">
        <f t="shared" ca="1" si="1026"/>
        <v>5.8524760831417112E-5</v>
      </c>
      <c r="BE598" s="43">
        <f t="shared" ca="1" si="1027"/>
        <v>4.1605223341930384E-5</v>
      </c>
      <c r="BG598" s="43">
        <f t="shared" ca="1" si="1028"/>
        <v>3.4888895652074499E-4</v>
      </c>
      <c r="BH598" s="43">
        <f t="shared" ca="1" si="1029"/>
        <v>6.3423465877224269E-5</v>
      </c>
      <c r="BI598" s="43">
        <f t="shared" ca="1" si="1030"/>
        <v>8.4245363423297384E-6</v>
      </c>
      <c r="BJ598" s="43">
        <f t="shared" ca="1" si="1031"/>
        <v>5.5915183280627385E-5</v>
      </c>
      <c r="BK598" s="43">
        <f t="shared" ca="1" si="1032"/>
        <v>1.9550855515382211E-4</v>
      </c>
      <c r="BL598" s="43">
        <f t="shared" ca="1" si="1033"/>
        <v>8.9408882633556773E-5</v>
      </c>
      <c r="BM598" s="43">
        <f t="shared" ca="1" si="1034"/>
        <v>-9.9981366662600974E-5</v>
      </c>
      <c r="BN598" s="43">
        <f t="shared" ca="1" si="1035"/>
        <v>1.8531061798594779E-4</v>
      </c>
      <c r="BO598" s="43">
        <f t="shared" ca="1" si="1036"/>
        <v>2.6407572426188002E-4</v>
      </c>
      <c r="BP598" s="43">
        <f t="shared" ca="1" si="1037"/>
        <v>2.6934020844133556E-4</v>
      </c>
      <c r="BQ598" s="43">
        <f t="shared" ca="1" si="1038"/>
        <v>5.3715804614292189E-5</v>
      </c>
      <c r="BS598" s="43">
        <f t="shared" ca="1" si="1039"/>
        <v>2.554368634028749E-5</v>
      </c>
      <c r="BT598" s="43">
        <f t="shared" ca="1" si="1040"/>
        <v>5.9312850018031945E-5</v>
      </c>
      <c r="BU598" s="43">
        <f t="shared" ca="1" si="1041"/>
        <v>1.290821375007381E-4</v>
      </c>
      <c r="BV598" s="43">
        <f t="shared" ca="1" si="1042"/>
        <v>2.9640031931895387E-4</v>
      </c>
      <c r="BW598" s="43">
        <f t="shared" ca="1" si="1043"/>
        <v>8.6028134912501293E-5</v>
      </c>
      <c r="BX598" s="43">
        <f t="shared" ca="1" si="1044"/>
        <v>-5.9620412020682602E-5</v>
      </c>
      <c r="BY598" s="43">
        <f t="shared" ca="1" si="1045"/>
        <v>2.4988908656934744E-4</v>
      </c>
      <c r="BZ598" s="43">
        <f t="shared" ca="1" si="1046"/>
        <v>3.2650646481026987E-4</v>
      </c>
      <c r="CA598" s="43">
        <f t="shared" ca="1" si="1047"/>
        <v>4.0626556220465458E-4</v>
      </c>
      <c r="CB598" s="43">
        <f t="shared" ca="1" si="1048"/>
        <v>5.1877820885851662E-5</v>
      </c>
      <c r="CD598" s="43">
        <f t="shared" ca="1" si="1049"/>
        <v>8.9782502323093144E-5</v>
      </c>
      <c r="CE598" s="43">
        <f t="shared" ca="1" si="1050"/>
        <v>4.88141277922192E-5</v>
      </c>
      <c r="CF598" s="43">
        <f t="shared" ca="1" si="1051"/>
        <v>6.9131291171395926E-5</v>
      </c>
      <c r="CG598" s="43">
        <f t="shared" ca="1" si="1052"/>
        <v>3.9966976330912713E-5</v>
      </c>
      <c r="CH598" s="43">
        <f t="shared" ca="1" si="1053"/>
        <v>-2.1818607096040364E-5</v>
      </c>
      <c r="CI598" s="43">
        <f t="shared" ca="1" si="1054"/>
        <v>-5.7076488852180182E-6</v>
      </c>
      <c r="CJ598" s="43">
        <f t="shared" ca="1" si="1055"/>
        <v>6.4481503534784298E-5</v>
      </c>
      <c r="CK598" s="43">
        <f t="shared" ca="1" si="1056"/>
        <v>4.3938107220282862E-5</v>
      </c>
      <c r="CL598" s="43">
        <f t="shared" ca="1" si="1057"/>
        <v>3.335949421056544E-5</v>
      </c>
      <c r="CN598" s="43">
        <f t="shared" ca="1" si="1058"/>
        <v>1.9689375996731343E-5</v>
      </c>
      <c r="CO598" s="43">
        <f t="shared" ca="1" si="1059"/>
        <v>4.12823922622508E-5</v>
      </c>
      <c r="CP598" s="43">
        <f t="shared" ca="1" si="1060"/>
        <v>-3.9842564685227447E-5</v>
      </c>
      <c r="CQ598" s="43">
        <f t="shared" ca="1" si="1061"/>
        <v>1.8312263476061986E-5</v>
      </c>
      <c r="CR598" s="43">
        <f t="shared" ca="1" si="1062"/>
        <v>1.8573944998032022E-5</v>
      </c>
      <c r="CS598" s="43">
        <f t="shared" ca="1" si="1063"/>
        <v>9.1983064525075733E-6</v>
      </c>
      <c r="CT598" s="43">
        <f t="shared" ca="1" si="1064"/>
        <v>2.8592976352387583E-5</v>
      </c>
      <c r="CU598" s="43">
        <f t="shared" ca="1" si="1064"/>
        <v>5.3806861639883967E-5</v>
      </c>
      <c r="CW598" s="43">
        <f t="shared" ca="1" si="1065"/>
        <v>1.366766598667936E-4</v>
      </c>
      <c r="CX598" s="43">
        <f t="shared" ca="1" si="1066"/>
        <v>3.7066167010954539E-5</v>
      </c>
      <c r="CY598" s="43">
        <f t="shared" ca="1" si="1067"/>
        <v>-5.0643946661604625E-5</v>
      </c>
      <c r="CZ598" s="43">
        <f t="shared" ca="1" si="1068"/>
        <v>2.9005422226582193E-5</v>
      </c>
      <c r="DA598" s="43">
        <f t="shared" ca="1" si="1069"/>
        <v>9.7669104527348816E-5</v>
      </c>
      <c r="DB598" s="43">
        <f t="shared" ca="1" si="1070"/>
        <v>1.2004666156815391E-4</v>
      </c>
      <c r="DC598" s="43">
        <f t="shared" ca="1" si="1071"/>
        <v>1.6305813803897352E-5</v>
      </c>
      <c r="DE598" s="43">
        <f t="shared" ca="1" si="1072"/>
        <v>6.1948864608045841E-5</v>
      </c>
      <c r="DF598" s="43">
        <f t="shared" ca="1" si="1073"/>
        <v>-1.0082650805015033E-4</v>
      </c>
      <c r="DG598" s="43">
        <f t="shared" ca="1" si="1074"/>
        <v>1.2642675342329601E-4</v>
      </c>
      <c r="DH598" s="43">
        <f t="shared" ca="1" si="1075"/>
        <v>2.6265090712523356E-4</v>
      </c>
      <c r="DI598" s="43">
        <f t="shared" ca="1" si="1076"/>
        <v>2.1467335973413557E-4</v>
      </c>
      <c r="DJ598" s="43">
        <f t="shared" ca="1" si="1077"/>
        <v>2.7530981700120733E-5</v>
      </c>
      <c r="DL598" s="43">
        <f t="shared" ca="1" si="1078"/>
        <v>-1.9308092224379093E-5</v>
      </c>
      <c r="DM598" s="43">
        <f t="shared" ca="1" si="1079"/>
        <v>-1.8624742658703563E-5</v>
      </c>
      <c r="DN598" s="43">
        <f t="shared" ca="1" si="1080"/>
        <v>1.2127233158908601E-4</v>
      </c>
      <c r="DO598" s="43">
        <f t="shared" ca="1" si="1081"/>
        <v>9.0624686596252351E-5</v>
      </c>
      <c r="DP598" s="43">
        <f t="shared" ca="1" si="1082"/>
        <v>9.1894379881824448E-6</v>
      </c>
      <c r="DR598" s="43">
        <f t="shared" ca="1" si="1083"/>
        <v>-3.5060310132013217E-5</v>
      </c>
      <c r="DS598" s="43">
        <f t="shared" ca="1" si="1084"/>
        <v>-7.5847026893902084E-5</v>
      </c>
      <c r="DT598" s="43">
        <f t="shared" ca="1" si="1085"/>
        <v>-7.4085432296548012E-5</v>
      </c>
      <c r="DU598" s="43">
        <f t="shared" ca="1" si="1086"/>
        <v>2.0667305167271766E-5</v>
      </c>
      <c r="DW598" s="43">
        <f t="shared" ca="1" si="1087"/>
        <v>1.0789020482230553E-4</v>
      </c>
      <c r="DX598" s="43">
        <f t="shared" ca="1" si="1088"/>
        <v>1.2711649355847551E-4</v>
      </c>
      <c r="DY598" s="43">
        <f t="shared" ca="1" si="1089"/>
        <v>2.733557519903006E-5</v>
      </c>
      <c r="EA598" s="43">
        <f t="shared" ca="1" si="1090"/>
        <v>2.4702668883189296E-4</v>
      </c>
      <c r="EB598" s="43">
        <f t="shared" ca="1" si="1091"/>
        <v>3.4182441129084452E-5</v>
      </c>
      <c r="ED598" s="43">
        <f t="shared" ca="1" si="1092"/>
        <v>2.4654729196834972E-5</v>
      </c>
    </row>
    <row r="599" spans="1:134" x14ac:dyDescent="0.3">
      <c r="A599">
        <f ca="1"/>
        <v>595</v>
      </c>
      <c r="B599" s="21">
        <f ca="1">LN(Data!C609/Data!C608)</f>
        <v>4.7815140516196241E-3</v>
      </c>
      <c r="C599" s="21">
        <f ca="1">LN(Data!D609/Data!D608)</f>
        <v>4.1525576008245042E-3</v>
      </c>
      <c r="D599" s="21">
        <f ca="1">LN(Data!E609/Data!E608)</f>
        <v>2.2117805253618974E-2</v>
      </c>
      <c r="E599" s="21">
        <f ca="1">LN(Data!F609/Data!F608)</f>
        <v>3.082435820037488E-2</v>
      </c>
      <c r="F599" s="21">
        <f ca="1">LN(Data!G609/Data!G608)</f>
        <v>3.0770056432598426E-2</v>
      </c>
      <c r="G599" s="21">
        <f ca="1">LN(Data!H609/Data!H608)</f>
        <v>2.0076933019331552E-2</v>
      </c>
      <c r="H599" s="21">
        <f ca="1">LN(Data!I609/Data!I608)</f>
        <v>2.1929536770252743E-2</v>
      </c>
      <c r="I599" s="21">
        <f ca="1">LN(Data!J609/Data!J608)</f>
        <v>-2.2506022797883399E-2</v>
      </c>
      <c r="J599" s="21">
        <f ca="1">LN(Data!K609/Data!K608)</f>
        <v>1.4511684450598228E-3</v>
      </c>
      <c r="K599" s="21">
        <f ca="1">LN(Data!L609/Data!L608)</f>
        <v>2.1760707673090265E-2</v>
      </c>
      <c r="L599" s="21">
        <f ca="1">LN(Data!M609/Data!M608)</f>
        <v>-1.2750839266071191E-2</v>
      </c>
      <c r="M599" s="21">
        <f ca="1">LN(Data!N609/Data!N608)</f>
        <v>2.0083208586396833E-3</v>
      </c>
      <c r="N599" s="21">
        <f ca="1">LN(Data!O609/Data!O608)</f>
        <v>2.4431327801677942E-2</v>
      </c>
      <c r="O599" s="21">
        <f ca="1">LN(Data!P609/Data!P608)</f>
        <v>1.5092463379904197E-2</v>
      </c>
      <c r="Q599" s="41">
        <f t="shared" ca="1" si="989"/>
        <v>1.4932055708554348E-4</v>
      </c>
      <c r="R599" s="41">
        <f t="shared" ca="1" si="990"/>
        <v>1.8921159390614128E-4</v>
      </c>
      <c r="S599" s="41">
        <f t="shared" ca="1" si="991"/>
        <v>6.8259213833145446E-4</v>
      </c>
      <c r="T599" s="41">
        <f t="shared" ca="1" si="992"/>
        <v>7.2854836518961767E-4</v>
      </c>
      <c r="U599" s="41">
        <f t="shared" ca="1" si="993"/>
        <v>2.1100835657029068E-4</v>
      </c>
      <c r="V599" s="41">
        <f t="shared" ca="1" si="994"/>
        <v>4.9812059280090299E-4</v>
      </c>
      <c r="W599" s="41">
        <f t="shared" ca="1" si="995"/>
        <v>2.0692836851116738E-4</v>
      </c>
      <c r="X599" s="41">
        <f t="shared" ca="1" si="996"/>
        <v>3.1232400547894027E-4</v>
      </c>
      <c r="Y599" s="41">
        <f t="shared" ca="1" si="997"/>
        <v>1.0594510164664373E-4</v>
      </c>
      <c r="Z599" s="41">
        <f t="shared" ca="1" si="998"/>
        <v>1.6148010089484541E-4</v>
      </c>
      <c r="AA599" s="41">
        <f t="shared" ca="1" si="999"/>
        <v>3.9675844902945829E-4</v>
      </c>
      <c r="AB599" s="41">
        <f t="shared" ca="1" si="1000"/>
        <v>3.6961727452855455E-4</v>
      </c>
      <c r="AC599" s="41">
        <f t="shared" ca="1" si="1001"/>
        <v>3.5404927151661545E-4</v>
      </c>
      <c r="AD599" s="41">
        <f t="shared" ca="1" si="1002"/>
        <v>5.0096541959542026E-5</v>
      </c>
      <c r="AF599" s="43">
        <f t="shared" ca="1" si="1003"/>
        <v>1.0300904580543002E-4</v>
      </c>
      <c r="AG599" s="43">
        <f t="shared" ca="1" si="1004"/>
        <v>1.7221539984688526E-4</v>
      </c>
      <c r="AH599" s="43">
        <f t="shared" ca="1" si="1005"/>
        <v>1.1536596112915024E-4</v>
      </c>
      <c r="AI599" s="43">
        <f t="shared" ca="1" si="1006"/>
        <v>4.9402509780810947E-5</v>
      </c>
      <c r="AJ599" s="43">
        <f t="shared" ca="1" si="1007"/>
        <v>1.1049247936043696E-4</v>
      </c>
      <c r="AK599" s="43">
        <f t="shared" ca="1" si="1008"/>
        <v>2.8982370493284308E-6</v>
      </c>
      <c r="AL599" s="43">
        <f t="shared" ca="1" si="1009"/>
        <v>4.6070739188918067E-5</v>
      </c>
      <c r="AM599" s="43">
        <f t="shared" ca="1" si="1010"/>
        <v>-2.3134109636852469E-5</v>
      </c>
      <c r="AN599" s="43">
        <f t="shared" ca="1" si="1011"/>
        <v>2.5989787039330373E-5</v>
      </c>
      <c r="AO599" s="43">
        <f t="shared" ca="1" si="1012"/>
        <v>7.6881975574967623E-5</v>
      </c>
      <c r="AP599" s="43">
        <f t="shared" ca="1" si="1013"/>
        <v>2.1400332792160672E-5</v>
      </c>
      <c r="AQ599" s="43">
        <f t="shared" ca="1" si="1014"/>
        <v>9.1711806516577539E-5</v>
      </c>
      <c r="AR599" s="43">
        <f t="shared" ca="1" si="1015"/>
        <v>6.0656092391033514E-5</v>
      </c>
      <c r="AT599" s="43">
        <f t="shared" ca="1" si="1016"/>
        <v>1.7607094054799524E-4</v>
      </c>
      <c r="AU599" s="43">
        <f t="shared" ca="1" si="1017"/>
        <v>1.0776984094675106E-4</v>
      </c>
      <c r="AV599" s="43">
        <f t="shared" ca="1" si="1018"/>
        <v>7.4389283336109792E-5</v>
      </c>
      <c r="AW599" s="43">
        <f t="shared" ca="1" si="1019"/>
        <v>1.5864433988391506E-4</v>
      </c>
      <c r="AX599" s="43">
        <f t="shared" ca="1" si="1020"/>
        <v>-1.4797200575468321E-5</v>
      </c>
      <c r="AY599" s="43">
        <f t="shared" ca="1" si="1021"/>
        <v>8.1945510335355249E-5</v>
      </c>
      <c r="AZ599" s="43">
        <f t="shared" ca="1" si="1022"/>
        <v>-4.205526210253039E-6</v>
      </c>
      <c r="BA599" s="43">
        <f t="shared" ca="1" si="1023"/>
        <v>3.0268264829190467E-5</v>
      </c>
      <c r="BB599" s="43">
        <f t="shared" ca="1" si="1024"/>
        <v>6.4006704063706408E-5</v>
      </c>
      <c r="BC599" s="43">
        <f t="shared" ca="1" si="1025"/>
        <v>7.0194633634083786E-5</v>
      </c>
      <c r="BD599" s="43">
        <f t="shared" ca="1" si="1026"/>
        <v>6.5745579852701297E-5</v>
      </c>
      <c r="BE599" s="43">
        <f t="shared" ca="1" si="1027"/>
        <v>7.3640528008341727E-5</v>
      </c>
      <c r="BG599" s="43">
        <f t="shared" ca="1" si="1028"/>
        <v>3.3371770525806183E-4</v>
      </c>
      <c r="BH599" s="43">
        <f t="shared" ca="1" si="1029"/>
        <v>8.3746542259045372E-5</v>
      </c>
      <c r="BI599" s="43">
        <f t="shared" ca="1" si="1030"/>
        <v>5.8027141580324035E-5</v>
      </c>
      <c r="BJ599" s="43">
        <f t="shared" ca="1" si="1031"/>
        <v>2.667333203256725E-5</v>
      </c>
      <c r="BK599" s="43">
        <f t="shared" ca="1" si="1032"/>
        <v>1.8680242602006194E-4</v>
      </c>
      <c r="BL599" s="43">
        <f t="shared" ca="1" si="1033"/>
        <v>6.0501801066242083E-5</v>
      </c>
      <c r="BM599" s="43">
        <f t="shared" ca="1" si="1034"/>
        <v>-6.451430911894893E-5</v>
      </c>
      <c r="BN599" s="43">
        <f t="shared" ca="1" si="1035"/>
        <v>1.9433015461029298E-4</v>
      </c>
      <c r="BO599" s="43">
        <f t="shared" ca="1" si="1036"/>
        <v>2.3194756077703471E-4</v>
      </c>
      <c r="BP599" s="43">
        <f t="shared" ca="1" si="1037"/>
        <v>2.6174563968493325E-4</v>
      </c>
      <c r="BQ599" s="43">
        <f t="shared" ca="1" si="1038"/>
        <v>7.8053800036066969E-5</v>
      </c>
      <c r="BS599" s="43">
        <f t="shared" ca="1" si="1039"/>
        <v>2.7040191893487017E-5</v>
      </c>
      <c r="BT599" s="43">
        <f t="shared" ca="1" si="1040"/>
        <v>6.2044723500651782E-5</v>
      </c>
      <c r="BU599" s="43">
        <f t="shared" ca="1" si="1041"/>
        <v>1.180873232785963E-4</v>
      </c>
      <c r="BV599" s="43">
        <f t="shared" ca="1" si="1042"/>
        <v>2.7899598596318716E-4</v>
      </c>
      <c r="BW599" s="43">
        <f t="shared" ca="1" si="1043"/>
        <v>7.7910879348970163E-5</v>
      </c>
      <c r="BX599" s="43">
        <f t="shared" ca="1" si="1044"/>
        <v>-5.2343707585191059E-5</v>
      </c>
      <c r="BY599" s="43">
        <f t="shared" ca="1" si="1045"/>
        <v>2.3742391842459989E-4</v>
      </c>
      <c r="BZ599" s="43">
        <f t="shared" ca="1" si="1046"/>
        <v>3.0487180642100442E-4</v>
      </c>
      <c r="CA599" s="43">
        <f t="shared" ca="1" si="1047"/>
        <v>3.8296499756475933E-4</v>
      </c>
      <c r="CB599" s="43">
        <f t="shared" ca="1" si="1048"/>
        <v>5.2225194551435402E-5</v>
      </c>
      <c r="CD599" s="43">
        <f t="shared" ca="1" si="1049"/>
        <v>1.107373515758162E-4</v>
      </c>
      <c r="CE599" s="43">
        <f t="shared" ca="1" si="1050"/>
        <v>3.2276524369052534E-5</v>
      </c>
      <c r="CF599" s="43">
        <f t="shared" ca="1" si="1051"/>
        <v>6.6573331441707997E-5</v>
      </c>
      <c r="CG599" s="43">
        <f t="shared" ca="1" si="1052"/>
        <v>2.5192647890568328E-5</v>
      </c>
      <c r="CH599" s="43">
        <f t="shared" ca="1" si="1053"/>
        <v>-5.018080729619731E-6</v>
      </c>
      <c r="CI599" s="43">
        <f t="shared" ca="1" si="1054"/>
        <v>5.2214411690658749E-6</v>
      </c>
      <c r="CJ599" s="43">
        <f t="shared" ca="1" si="1055"/>
        <v>5.2052319767589234E-5</v>
      </c>
      <c r="CK599" s="43">
        <f t="shared" ca="1" si="1056"/>
        <v>4.5804881956306398E-5</v>
      </c>
      <c r="CL599" s="43">
        <f t="shared" ca="1" si="1057"/>
        <v>4.5846703361047934E-5</v>
      </c>
      <c r="CN599" s="43">
        <f t="shared" ca="1" si="1058"/>
        <v>-9.7535457029255858E-6</v>
      </c>
      <c r="CO599" s="43">
        <f t="shared" ca="1" si="1059"/>
        <v>4.2107260814277695E-5</v>
      </c>
      <c r="CP599" s="43">
        <f t="shared" ca="1" si="1060"/>
        <v>-6.3154126363839421E-5</v>
      </c>
      <c r="CQ599" s="43">
        <f t="shared" ca="1" si="1061"/>
        <v>4.9384830177382906E-5</v>
      </c>
      <c r="CR599" s="43">
        <f t="shared" ca="1" si="1062"/>
        <v>3.944496434536605E-5</v>
      </c>
      <c r="CS599" s="43">
        <f t="shared" ca="1" si="1063"/>
        <v>-9.1309146308812158E-6</v>
      </c>
      <c r="CT599" s="43">
        <f t="shared" ca="1" si="1064"/>
        <v>3.6228989630932465E-5</v>
      </c>
      <c r="CU599" s="43">
        <f t="shared" ca="1" si="1064"/>
        <v>8.0667569502551202E-5</v>
      </c>
      <c r="CW599" s="43">
        <f t="shared" ca="1" si="1065"/>
        <v>1.2677027117570069E-4</v>
      </c>
      <c r="CX599" s="43">
        <f t="shared" ca="1" si="1066"/>
        <v>4.8120477940237131E-5</v>
      </c>
      <c r="CY599" s="43">
        <f t="shared" ca="1" si="1067"/>
        <v>-6.4225715768149397E-5</v>
      </c>
      <c r="CZ599" s="43">
        <f t="shared" ca="1" si="1068"/>
        <v>1.590692439045089E-5</v>
      </c>
      <c r="DA599" s="43">
        <f t="shared" ca="1" si="1069"/>
        <v>1.0099311606364651E-4</v>
      </c>
      <c r="DB599" s="43">
        <f t="shared" ca="1" si="1070"/>
        <v>1.0801262283642353E-4</v>
      </c>
      <c r="DC599" s="43">
        <f t="shared" ca="1" si="1071"/>
        <v>-2.1723920013371105E-7</v>
      </c>
      <c r="DE599" s="43">
        <f t="shared" ca="1" si="1072"/>
        <v>5.6680624527785104E-5</v>
      </c>
      <c r="DF599" s="43">
        <f t="shared" ca="1" si="1073"/>
        <v>-9.2835147233340037E-5</v>
      </c>
      <c r="DG599" s="43">
        <f t="shared" ca="1" si="1074"/>
        <v>1.2016812919153023E-4</v>
      </c>
      <c r="DH599" s="43">
        <f t="shared" ca="1" si="1075"/>
        <v>2.4581886294807039E-4</v>
      </c>
      <c r="DI599" s="43">
        <f t="shared" ca="1" si="1076"/>
        <v>2.0235739422293155E-4</v>
      </c>
      <c r="DJ599" s="43">
        <f t="shared" ca="1" si="1077"/>
        <v>2.7695218360794383E-5</v>
      </c>
      <c r="DL599" s="43">
        <f t="shared" ca="1" si="1078"/>
        <v>-3.3264823481959067E-5</v>
      </c>
      <c r="DM599" s="43">
        <f t="shared" ca="1" si="1079"/>
        <v>-2.7836803640631109E-5</v>
      </c>
      <c r="DN599" s="43">
        <f t="shared" ca="1" si="1080"/>
        <v>1.2234840721796173E-4</v>
      </c>
      <c r="DO599" s="43">
        <f t="shared" ca="1" si="1081"/>
        <v>8.0793496496179453E-5</v>
      </c>
      <c r="DP599" s="43">
        <f t="shared" ca="1" si="1082"/>
        <v>-5.4988618230129707E-6</v>
      </c>
      <c r="DR599" s="43">
        <f t="shared" ca="1" si="1083"/>
        <v>-2.0027213651681914E-5</v>
      </c>
      <c r="DS599" s="43">
        <f t="shared" ca="1" si="1084"/>
        <v>-8.1750912243729878E-5</v>
      </c>
      <c r="DT599" s="43">
        <f t="shared" ca="1" si="1085"/>
        <v>-6.4140706998069442E-5</v>
      </c>
      <c r="DU599" s="43">
        <f t="shared" ca="1" si="1086"/>
        <v>3.7122447013132538E-5</v>
      </c>
      <c r="DW599" s="43">
        <f t="shared" ca="1" si="1087"/>
        <v>9.4272179710371877E-5</v>
      </c>
      <c r="DX599" s="43">
        <f t="shared" ca="1" si="1088"/>
        <v>1.2324785970269553E-4</v>
      </c>
      <c r="DY599" s="43">
        <f t="shared" ca="1" si="1089"/>
        <v>3.7788100144861579E-5</v>
      </c>
      <c r="EA599" s="43">
        <f t="shared" ca="1" si="1090"/>
        <v>2.2916610104798372E-4</v>
      </c>
      <c r="EB599" s="43">
        <f t="shared" ca="1" si="1091"/>
        <v>2.2353434612238082E-5</v>
      </c>
      <c r="ED599" s="43">
        <f t="shared" ca="1" si="1092"/>
        <v>2.8319101119232004E-5</v>
      </c>
    </row>
    <row r="600" spans="1:134" x14ac:dyDescent="0.3">
      <c r="A600">
        <f ca="1"/>
        <v>596</v>
      </c>
      <c r="B600" s="21">
        <f ca="1">LN(Data!C610/Data!C609)</f>
        <v>-2.1168196547443788E-3</v>
      </c>
      <c r="C600" s="21">
        <f ca="1">LN(Data!D610/Data!D609)</f>
        <v>-6.3450601234924502E-3</v>
      </c>
      <c r="D600" s="21">
        <f ca="1">LN(Data!E610/Data!E609)</f>
        <v>4.5037318461435202E-3</v>
      </c>
      <c r="E600" s="21">
        <f ca="1">LN(Data!F610/Data!F609)</f>
        <v>2.3004848476651723E-2</v>
      </c>
      <c r="F600" s="21">
        <f ca="1">LN(Data!G610/Data!G609)</f>
        <v>-1.8988484317746515E-3</v>
      </c>
      <c r="G600" s="21">
        <f ca="1">LN(Data!H610/Data!H609)</f>
        <v>-1.8506087581647544E-2</v>
      </c>
      <c r="H600" s="21">
        <f ca="1">LN(Data!I610/Data!I609)</f>
        <v>-1.7555156945746155E-3</v>
      </c>
      <c r="I600" s="21">
        <f ca="1">LN(Data!J610/Data!J609)</f>
        <v>8.9153636579523288E-3</v>
      </c>
      <c r="J600" s="21">
        <f ca="1">LN(Data!K610/Data!K609)</f>
        <v>1.3042534998635412E-3</v>
      </c>
      <c r="K600" s="21">
        <f ca="1">LN(Data!L610/Data!L609)</f>
        <v>-1.4839606898935459E-2</v>
      </c>
      <c r="L600" s="21">
        <f ca="1">LN(Data!M610/Data!M609)</f>
        <v>5.1198622427568539E-3</v>
      </c>
      <c r="M600" s="21">
        <f ca="1">LN(Data!N610/Data!N609)</f>
        <v>-7.8850224507555008E-4</v>
      </c>
      <c r="N600" s="21">
        <f ca="1">LN(Data!O610/Data!O609)</f>
        <v>2.1118093142028036E-3</v>
      </c>
      <c r="O600" s="21">
        <f ca="1">LN(Data!P610/Data!P609)</f>
        <v>-4.8207853256463477E-3</v>
      </c>
      <c r="Q600" s="41">
        <f t="shared" ca="1" si="989"/>
        <v>1.4173309625796103E-4</v>
      </c>
      <c r="R600" s="41">
        <f t="shared" ca="1" si="990"/>
        <v>1.7889352234946274E-4</v>
      </c>
      <c r="S600" s="41">
        <f t="shared" ca="1" si="991"/>
        <v>6.7098844858578806E-4</v>
      </c>
      <c r="T600" s="41">
        <f t="shared" ca="1" si="992"/>
        <v>7.4184392678614171E-4</v>
      </c>
      <c r="U600" s="41">
        <f t="shared" ca="1" si="993"/>
        <v>2.5515563754799077E-4</v>
      </c>
      <c r="V600" s="41">
        <f t="shared" ca="1" si="994"/>
        <v>4.9241835160061234E-4</v>
      </c>
      <c r="W600" s="41">
        <f t="shared" ca="1" si="995"/>
        <v>2.2336694137796938E-4</v>
      </c>
      <c r="X600" s="41">
        <f t="shared" ca="1" si="996"/>
        <v>3.239758288809347E-4</v>
      </c>
      <c r="Y600" s="41">
        <f t="shared" ca="1" si="997"/>
        <v>9.9714748939201334E-5</v>
      </c>
      <c r="Z600" s="41">
        <f t="shared" ca="1" si="998"/>
        <v>1.8020299874717607E-4</v>
      </c>
      <c r="AA600" s="41">
        <f t="shared" ca="1" si="999"/>
        <v>3.8270797620704172E-4</v>
      </c>
      <c r="AB600" s="41">
        <f t="shared" ca="1" si="1000"/>
        <v>3.476822392171161E-4</v>
      </c>
      <c r="AC600" s="41">
        <f t="shared" ca="1" si="1001"/>
        <v>3.6861970191480101E-4</v>
      </c>
      <c r="AD600" s="41">
        <f t="shared" ca="1" si="1002"/>
        <v>6.0757696494394468E-5</v>
      </c>
      <c r="AF600" s="43">
        <f t="shared" ca="1" si="1003"/>
        <v>9.8019833808214352E-5</v>
      </c>
      <c r="AG600" s="43">
        <f t="shared" ca="1" si="1004"/>
        <v>1.6822787165274205E-4</v>
      </c>
      <c r="AH600" s="43">
        <f t="shared" ca="1" si="1005"/>
        <v>1.1728722957343617E-4</v>
      </c>
      <c r="AI600" s="43">
        <f t="shared" ca="1" si="1006"/>
        <v>5.5266006626058184E-5</v>
      </c>
      <c r="AJ600" s="43">
        <f t="shared" ca="1" si="1007"/>
        <v>1.0962281883953234E-4</v>
      </c>
      <c r="AK600" s="43">
        <f t="shared" ca="1" si="1008"/>
        <v>9.015726119117095E-6</v>
      </c>
      <c r="AL600" s="43">
        <f t="shared" ca="1" si="1009"/>
        <v>3.6849722982333912E-5</v>
      </c>
      <c r="AM600" s="43">
        <f t="shared" ca="1" si="1010"/>
        <v>-2.132973611996209E-5</v>
      </c>
      <c r="AN600" s="43">
        <f t="shared" ca="1" si="1011"/>
        <v>3.0673347587694639E-5</v>
      </c>
      <c r="AO600" s="43">
        <f t="shared" ca="1" si="1012"/>
        <v>6.8610958013229804E-5</v>
      </c>
      <c r="AP600" s="43">
        <f t="shared" ca="1" si="1013"/>
        <v>2.0692481688975817E-5</v>
      </c>
      <c r="AQ600" s="43">
        <f t="shared" ca="1" si="1014"/>
        <v>9.321822235658978E-5</v>
      </c>
      <c r="AR600" s="43">
        <f t="shared" ca="1" si="1015"/>
        <v>6.1346616391045496E-5</v>
      </c>
      <c r="AT600" s="43">
        <f t="shared" ca="1" si="1016"/>
        <v>1.7101741173428383E-4</v>
      </c>
      <c r="AU600" s="43">
        <f t="shared" ca="1" si="1017"/>
        <v>1.0898364586607622E-4</v>
      </c>
      <c r="AV600" s="43">
        <f t="shared" ca="1" si="1018"/>
        <v>7.7592392238962337E-5</v>
      </c>
      <c r="AW600" s="43">
        <f t="shared" ca="1" si="1019"/>
        <v>1.5412791673952034E-4</v>
      </c>
      <c r="AX600" s="43">
        <f t="shared" ca="1" si="1020"/>
        <v>-8.4455486650678072E-6</v>
      </c>
      <c r="AY600" s="43">
        <f t="shared" ca="1" si="1021"/>
        <v>7.142132635321311E-5</v>
      </c>
      <c r="AZ600" s="43">
        <f t="shared" ca="1" si="1022"/>
        <v>-3.5916310042412649E-6</v>
      </c>
      <c r="BA600" s="43">
        <f t="shared" ca="1" si="1023"/>
        <v>3.3873924462271707E-5</v>
      </c>
      <c r="BB600" s="43">
        <f t="shared" ca="1" si="1024"/>
        <v>5.698938614921109E-5</v>
      </c>
      <c r="BC600" s="43">
        <f t="shared" ca="1" si="1025"/>
        <v>6.6483335698825068E-5</v>
      </c>
      <c r="BD600" s="43">
        <f t="shared" ca="1" si="1026"/>
        <v>6.7887994819204793E-5</v>
      </c>
      <c r="BE600" s="43">
        <f t="shared" ca="1" si="1027"/>
        <v>7.2982435739244424E-5</v>
      </c>
      <c r="BG600" s="43">
        <f t="shared" ca="1" si="1028"/>
        <v>3.5460067204719919E-4</v>
      </c>
      <c r="BH600" s="43">
        <f t="shared" ca="1" si="1029"/>
        <v>1.1955571667264735E-4</v>
      </c>
      <c r="BI600" s="43">
        <f t="shared" ca="1" si="1030"/>
        <v>8.1188974762196276E-5</v>
      </c>
      <c r="BJ600" s="43">
        <f t="shared" ca="1" si="1031"/>
        <v>5.4174925525804833E-5</v>
      </c>
      <c r="BK600" s="43">
        <f t="shared" ca="1" si="1032"/>
        <v>1.4572725070223256E-4</v>
      </c>
      <c r="BL600" s="43">
        <f t="shared" ca="1" si="1033"/>
        <v>5.8797492665749369E-5</v>
      </c>
      <c r="BM600" s="43">
        <f t="shared" ca="1" si="1034"/>
        <v>-3.1765504902151411E-5</v>
      </c>
      <c r="BN600" s="43">
        <f t="shared" ca="1" si="1035"/>
        <v>1.6574911055124576E-4</v>
      </c>
      <c r="BO600" s="43">
        <f t="shared" ca="1" si="1036"/>
        <v>2.2069588610870302E-4</v>
      </c>
      <c r="BP600" s="43">
        <f t="shared" ca="1" si="1037"/>
        <v>2.7846294232812763E-4</v>
      </c>
      <c r="BQ600" s="43">
        <f t="shared" ca="1" si="1038"/>
        <v>9.3399301983948784E-5</v>
      </c>
      <c r="BS600" s="43">
        <f t="shared" ca="1" si="1039"/>
        <v>8.2325814859327633E-5</v>
      </c>
      <c r="BT600" s="43">
        <f t="shared" ca="1" si="1040"/>
        <v>9.545355458778128E-5</v>
      </c>
      <c r="BU600" s="43">
        <f t="shared" ca="1" si="1041"/>
        <v>1.5155991767635432E-4</v>
      </c>
      <c r="BV600" s="43">
        <f t="shared" ca="1" si="1042"/>
        <v>2.2063220430213021E-4</v>
      </c>
      <c r="BW600" s="43">
        <f t="shared" ca="1" si="1043"/>
        <v>7.5920106745608248E-5</v>
      </c>
      <c r="BX600" s="43">
        <f t="shared" ca="1" si="1044"/>
        <v>-8.9574942495407247E-6</v>
      </c>
      <c r="BY600" s="43">
        <f t="shared" ca="1" si="1045"/>
        <v>1.9959629710555686E-4</v>
      </c>
      <c r="BZ600" s="43">
        <f t="shared" ca="1" si="1046"/>
        <v>2.9029381012742376E-4</v>
      </c>
      <c r="CA600" s="43">
        <f t="shared" ca="1" si="1047"/>
        <v>4.0517189767905572E-4</v>
      </c>
      <c r="CB600" s="43">
        <f t="shared" ca="1" si="1048"/>
        <v>7.7004612719241755E-5</v>
      </c>
      <c r="CD600" s="43">
        <f t="shared" ca="1" si="1049"/>
        <v>1.4115921220116709E-4</v>
      </c>
      <c r="CE600" s="43">
        <f t="shared" ca="1" si="1050"/>
        <v>7.0826317944594564E-5</v>
      </c>
      <c r="CF600" s="43">
        <f t="shared" ca="1" si="1051"/>
        <v>2.1028236061352346E-5</v>
      </c>
      <c r="CG600" s="43">
        <f t="shared" ca="1" si="1052"/>
        <v>2.6360241113996043E-5</v>
      </c>
      <c r="CH600" s="43">
        <f t="shared" ca="1" si="1053"/>
        <v>3.5457696301013385E-5</v>
      </c>
      <c r="CI600" s="43">
        <f t="shared" ca="1" si="1054"/>
        <v>-1.8632487927878243E-5</v>
      </c>
      <c r="CJ600" s="43">
        <f t="shared" ca="1" si="1055"/>
        <v>5.2636949350840333E-5</v>
      </c>
      <c r="CK600" s="43">
        <f t="shared" ca="1" si="1056"/>
        <v>8.8161789149784526E-5</v>
      </c>
      <c r="CL600" s="43">
        <f t="shared" ca="1" si="1057"/>
        <v>7.0959658153779722E-5</v>
      </c>
      <c r="CN600" s="43">
        <f t="shared" ca="1" si="1058"/>
        <v>1.7248337492129934E-5</v>
      </c>
      <c r="CO600" s="43">
        <f t="shared" ca="1" si="1059"/>
        <v>1.2469710430741774E-5</v>
      </c>
      <c r="CP600" s="43">
        <f t="shared" ca="1" si="1060"/>
        <v>-5.7616778081735034E-5</v>
      </c>
      <c r="CQ600" s="43">
        <f t="shared" ca="1" si="1061"/>
        <v>7.2635036591093191E-5</v>
      </c>
      <c r="CR600" s="43">
        <f t="shared" ca="1" si="1062"/>
        <v>2.171840173153363E-5</v>
      </c>
      <c r="CS600" s="43">
        <f t="shared" ca="1" si="1063"/>
        <v>-6.1638043514142181E-6</v>
      </c>
      <c r="CT600" s="43">
        <f t="shared" ca="1" si="1064"/>
        <v>6.3485618163933784E-5</v>
      </c>
      <c r="CU600" s="43">
        <f t="shared" ca="1" si="1064"/>
        <v>9.4008137914901191E-5</v>
      </c>
      <c r="CW600" s="43">
        <f t="shared" ca="1" si="1065"/>
        <v>8.9551255635258781E-5</v>
      </c>
      <c r="CX600" s="43">
        <f t="shared" ca="1" si="1066"/>
        <v>4.7142656370369091E-5</v>
      </c>
      <c r="CY600" s="43">
        <f t="shared" ca="1" si="1067"/>
        <v>-3.174003847823517E-5</v>
      </c>
      <c r="CZ600" s="43">
        <f t="shared" ca="1" si="1068"/>
        <v>-1.8246909851896222E-6</v>
      </c>
      <c r="DA600" s="43">
        <f t="shared" ca="1" si="1069"/>
        <v>9.7576021866787991E-5</v>
      </c>
      <c r="DB600" s="43">
        <f t="shared" ca="1" si="1070"/>
        <v>1.3367792754861782E-4</v>
      </c>
      <c r="DC600" s="43">
        <f t="shared" ca="1" si="1071"/>
        <v>1.9654038990472453E-5</v>
      </c>
      <c r="DE600" s="43">
        <f t="shared" ca="1" si="1072"/>
        <v>5.1320185249632871E-5</v>
      </c>
      <c r="DF600" s="43">
        <f t="shared" ca="1" si="1073"/>
        <v>-1.1664985737865839E-4</v>
      </c>
      <c r="DG600" s="43">
        <f t="shared" ca="1" si="1074"/>
        <v>1.3017628219289912E-4</v>
      </c>
      <c r="DH600" s="43">
        <f t="shared" ca="1" si="1075"/>
        <v>2.2835777226938559E-4</v>
      </c>
      <c r="DI600" s="43">
        <f t="shared" ca="1" si="1076"/>
        <v>1.5722482934032805E-4</v>
      </c>
      <c r="DJ600" s="43">
        <f t="shared" ca="1" si="1077"/>
        <v>5.6532257648860492E-6</v>
      </c>
      <c r="DL600" s="43">
        <f t="shared" ca="1" si="1078"/>
        <v>-2.9374226933999936E-5</v>
      </c>
      <c r="DM600" s="43">
        <f t="shared" ca="1" si="1079"/>
        <v>-2.7276812357650377E-5</v>
      </c>
      <c r="DN600" s="43">
        <f t="shared" ca="1" si="1080"/>
        <v>1.1518236749634082E-4</v>
      </c>
      <c r="DO600" s="43">
        <f t="shared" ca="1" si="1081"/>
        <v>7.8073125025011146E-5</v>
      </c>
      <c r="DP600" s="43">
        <f t="shared" ca="1" si="1082"/>
        <v>-3.8548277167239176E-6</v>
      </c>
      <c r="DR600" s="43">
        <f t="shared" ca="1" si="1083"/>
        <v>-3.5473617983913172E-5</v>
      </c>
      <c r="DS600" s="43">
        <f t="shared" ca="1" si="1084"/>
        <v>-7.4223708521988418E-5</v>
      </c>
      <c r="DT600" s="43">
        <f t="shared" ca="1" si="1085"/>
        <v>-2.8393685636719841E-5</v>
      </c>
      <c r="DU600" s="43">
        <f t="shared" ca="1" si="1086"/>
        <v>5.4600461212959506E-5</v>
      </c>
      <c r="DW600" s="43">
        <f t="shared" ca="1" si="1087"/>
        <v>8.7079382339956784E-5</v>
      </c>
      <c r="DX600" s="43">
        <f t="shared" ca="1" si="1088"/>
        <v>9.7161792089180257E-5</v>
      </c>
      <c r="DY600" s="43">
        <f t="shared" ca="1" si="1089"/>
        <v>2.3974319654996433E-5</v>
      </c>
      <c r="EA600" s="43">
        <f t="shared" ca="1" si="1090"/>
        <v>2.1836009169880709E-4</v>
      </c>
      <c r="EB600" s="43">
        <f t="shared" ca="1" si="1091"/>
        <v>2.2830859076350828E-5</v>
      </c>
      <c r="ED600" s="43">
        <f t="shared" ca="1" si="1092"/>
        <v>4.874369026223368E-5</v>
      </c>
    </row>
    <row r="601" spans="1:134" x14ac:dyDescent="0.3">
      <c r="A601">
        <f ca="1"/>
        <v>597</v>
      </c>
      <c r="B601" s="21">
        <f ca="1">LN(Data!C611/Data!C610)</f>
        <v>4.9653373673299327E-2</v>
      </c>
      <c r="C601" s="21">
        <f ca="1">LN(Data!D611/Data!D610)</f>
        <v>-3.0776019015689841E-3</v>
      </c>
      <c r="D601" s="21">
        <f ca="1">LN(Data!E611/Data!E610)</f>
        <v>6.2026387694880825E-3</v>
      </c>
      <c r="E601" s="21">
        <f ca="1">LN(Data!F611/Data!F610)</f>
        <v>5.5875248081921737E-3</v>
      </c>
      <c r="F601" s="21">
        <f ca="1">LN(Data!G611/Data!G610)</f>
        <v>7.267920210238644E-3</v>
      </c>
      <c r="G601" s="21">
        <f ca="1">LN(Data!H611/Data!H610)</f>
        <v>1.7250847217006428E-3</v>
      </c>
      <c r="H601" s="21">
        <f ca="1">LN(Data!I611/Data!I610)</f>
        <v>-8.7891488973217233E-4</v>
      </c>
      <c r="I601" s="21">
        <f ca="1">LN(Data!J611/Data!J610)</f>
        <v>8.1031750936233372E-3</v>
      </c>
      <c r="J601" s="21">
        <f ca="1">LN(Data!K611/Data!K610)</f>
        <v>6.6397472570935354E-3</v>
      </c>
      <c r="K601" s="21">
        <f ca="1">LN(Data!L611/Data!L610)</f>
        <v>-5.3387163822017046E-3</v>
      </c>
      <c r="L601" s="21">
        <f ca="1">LN(Data!M611/Data!M610)</f>
        <v>-1.2614042516096716E-2</v>
      </c>
      <c r="M601" s="21">
        <f ca="1">LN(Data!N611/Data!N610)</f>
        <v>9.6343296504442354E-3</v>
      </c>
      <c r="N601" s="21">
        <f ca="1">LN(Data!O611/Data!O610)</f>
        <v>-8.7696627484282648E-3</v>
      </c>
      <c r="O601" s="21">
        <f ca="1">LN(Data!P611/Data!P610)</f>
        <v>7.4030312474199474E-3</v>
      </c>
      <c r="Q601" s="41">
        <f t="shared" ca="1" si="989"/>
        <v>1.3349796600952609E-4</v>
      </c>
      <c r="R601" s="41">
        <f t="shared" ca="1" si="990"/>
        <v>1.70575498286739E-4</v>
      </c>
      <c r="S601" s="41">
        <f t="shared" ca="1" si="991"/>
        <v>6.3194615770315878E-4</v>
      </c>
      <c r="T601" s="41">
        <f t="shared" ca="1" si="992"/>
        <v>7.2908667438499543E-4</v>
      </c>
      <c r="U601" s="41">
        <f t="shared" ca="1" si="993"/>
        <v>2.4006263681712251E-4</v>
      </c>
      <c r="V601" s="41">
        <f t="shared" ca="1" si="994"/>
        <v>4.8342176715935215E-4</v>
      </c>
      <c r="W601" s="41">
        <f t="shared" ca="1" si="995"/>
        <v>2.1014983501652508E-4</v>
      </c>
      <c r="X601" s="41">
        <f t="shared" ca="1" si="996"/>
        <v>3.0930630169729082E-4</v>
      </c>
      <c r="Y601" s="41">
        <f t="shared" ca="1" si="997"/>
        <v>9.3833928634363628E-5</v>
      </c>
      <c r="Z601" s="41">
        <f t="shared" ca="1" si="998"/>
        <v>1.8260365479724148E-4</v>
      </c>
      <c r="AA601" s="41">
        <f t="shared" ca="1" si="999"/>
        <v>3.6131827699770761E-4</v>
      </c>
      <c r="AB601" s="41">
        <f t="shared" ca="1" si="1000"/>
        <v>3.2685860901151843E-4</v>
      </c>
      <c r="AC601" s="41">
        <f t="shared" ca="1" si="1001"/>
        <v>3.4677010411468615E-4</v>
      </c>
      <c r="AD601" s="41">
        <f t="shared" ca="1" si="1002"/>
        <v>5.8506632974088825E-5</v>
      </c>
      <c r="AF601" s="43">
        <f t="shared" ca="1" si="1003"/>
        <v>9.2944524658518097E-5</v>
      </c>
      <c r="AG601" s="43">
        <f t="shared" ca="1" si="1004"/>
        <v>1.5756218406808064E-4</v>
      </c>
      <c r="AH601" s="43">
        <f t="shared" ca="1" si="1005"/>
        <v>1.0732816887444244E-4</v>
      </c>
      <c r="AI601" s="43">
        <f t="shared" ca="1" si="1006"/>
        <v>5.2191217409400354E-5</v>
      </c>
      <c r="AJ601" s="43">
        <f t="shared" ca="1" si="1007"/>
        <v>1.0539589270467555E-4</v>
      </c>
      <c r="AK601" s="43">
        <f t="shared" ca="1" si="1008"/>
        <v>8.6977491595593355E-6</v>
      </c>
      <c r="AL601" s="43">
        <f t="shared" ca="1" si="1009"/>
        <v>3.3506406582173034E-5</v>
      </c>
      <c r="AM601" s="43">
        <f t="shared" ca="1" si="1010"/>
        <v>-2.021560411936118E-5</v>
      </c>
      <c r="AN601" s="43">
        <f t="shared" ca="1" si="1011"/>
        <v>3.0717713025573776E-5</v>
      </c>
      <c r="AO601" s="43">
        <f t="shared" ca="1" si="1012"/>
        <v>6.384403103093293E-5</v>
      </c>
      <c r="AP601" s="43">
        <f t="shared" ca="1" si="1013"/>
        <v>1.9551079810648426E-5</v>
      </c>
      <c r="AQ601" s="43">
        <f t="shared" ca="1" si="1014"/>
        <v>8.7356909847391786E-5</v>
      </c>
      <c r="AR601" s="43">
        <f t="shared" ca="1" si="1015"/>
        <v>5.8278103395300656E-5</v>
      </c>
      <c r="AT601" s="43">
        <f t="shared" ca="1" si="1016"/>
        <v>1.5904178006959468E-4</v>
      </c>
      <c r="AU601" s="43">
        <f t="shared" ca="1" si="1017"/>
        <v>9.3686598311140294E-5</v>
      </c>
      <c r="AV601" s="43">
        <f t="shared" ca="1" si="1018"/>
        <v>7.3659747152525173E-5</v>
      </c>
      <c r="AW601" s="43">
        <f t="shared" ca="1" si="1019"/>
        <v>1.5192557603651934E-4</v>
      </c>
      <c r="AX601" s="43">
        <f t="shared" ca="1" si="1020"/>
        <v>-7.2704845873751062E-6</v>
      </c>
      <c r="AY601" s="43">
        <f t="shared" ca="1" si="1021"/>
        <v>6.374193566606989E-5</v>
      </c>
      <c r="AZ601" s="43">
        <f t="shared" ca="1" si="1022"/>
        <v>-3.8726671563613664E-6</v>
      </c>
      <c r="BA601" s="43">
        <f t="shared" ca="1" si="1023"/>
        <v>3.7490980873499741E-5</v>
      </c>
      <c r="BB601" s="43">
        <f t="shared" ca="1" si="1024"/>
        <v>5.1620872955000953E-5</v>
      </c>
      <c r="BC601" s="43">
        <f t="shared" ca="1" si="1025"/>
        <v>6.2794521206046349E-5</v>
      </c>
      <c r="BD601" s="43">
        <f t="shared" ca="1" si="1026"/>
        <v>6.3010741705974411E-5</v>
      </c>
      <c r="BE601" s="43">
        <f t="shared" ca="1" si="1027"/>
        <v>7.0438779958910329E-5</v>
      </c>
      <c r="BG601" s="43">
        <f t="shared" ca="1" si="1028"/>
        <v>3.3954109184636738E-4</v>
      </c>
      <c r="BH601" s="43">
        <f t="shared" ca="1" si="1029"/>
        <v>1.1186925942309752E-4</v>
      </c>
      <c r="BI601" s="43">
        <f t="shared" ca="1" si="1030"/>
        <v>7.1316848917125255E-5</v>
      </c>
      <c r="BJ601" s="43">
        <f t="shared" ca="1" si="1031"/>
        <v>5.045004767785291E-5</v>
      </c>
      <c r="BK601" s="43">
        <f t="shared" ca="1" si="1032"/>
        <v>1.3939276009367481E-4</v>
      </c>
      <c r="BL601" s="43">
        <f t="shared" ca="1" si="1033"/>
        <v>5.5622083587171178E-5</v>
      </c>
      <c r="BM601" s="43">
        <f t="shared" ca="1" si="1034"/>
        <v>-3.3869591218521531E-5</v>
      </c>
      <c r="BN601" s="43">
        <f t="shared" ca="1" si="1035"/>
        <v>1.571876731160053E-4</v>
      </c>
      <c r="BO601" s="43">
        <f t="shared" ca="1" si="1036"/>
        <v>2.0724106078186667E-4</v>
      </c>
      <c r="BP601" s="43">
        <f t="shared" ca="1" si="1037"/>
        <v>2.6232582716012142E-4</v>
      </c>
      <c r="BQ601" s="43">
        <f t="shared" ca="1" si="1038"/>
        <v>8.6492652401239759E-5</v>
      </c>
      <c r="BS601" s="43">
        <f t="shared" ca="1" si="1039"/>
        <v>7.4765302740581756E-5</v>
      </c>
      <c r="BT601" s="43">
        <f t="shared" ca="1" si="1040"/>
        <v>6.4182556869827502E-5</v>
      </c>
      <c r="BU601" s="43">
        <f t="shared" ca="1" si="1041"/>
        <v>1.4004320026264866E-4</v>
      </c>
      <c r="BV601" s="43">
        <f t="shared" ca="1" si="1042"/>
        <v>2.1970006744792883E-4</v>
      </c>
      <c r="BW601" s="43">
        <f t="shared" ca="1" si="1043"/>
        <v>7.3165149589241962E-5</v>
      </c>
      <c r="BX601" s="43">
        <f t="shared" ca="1" si="1044"/>
        <v>-2.8903019084353446E-5</v>
      </c>
      <c r="BY601" s="43">
        <f t="shared" ca="1" si="1045"/>
        <v>1.9468741858618053E-4</v>
      </c>
      <c r="BZ601" s="43">
        <f t="shared" ca="1" si="1046"/>
        <v>2.7178781903949059E-4</v>
      </c>
      <c r="CA601" s="43">
        <f t="shared" ca="1" si="1047"/>
        <v>3.837764950154014E-4</v>
      </c>
      <c r="CB601" s="43">
        <f t="shared" ca="1" si="1048"/>
        <v>6.5730249798789613E-5</v>
      </c>
      <c r="CD601" s="43">
        <f t="shared" ca="1" si="1049"/>
        <v>1.347980747920588E-4</v>
      </c>
      <c r="CE601" s="43">
        <f t="shared" ca="1" si="1050"/>
        <v>6.6776746361334809E-5</v>
      </c>
      <c r="CF601" s="43">
        <f t="shared" ca="1" si="1051"/>
        <v>1.8750806439634992E-5</v>
      </c>
      <c r="CG601" s="43">
        <f t="shared" ca="1" si="1052"/>
        <v>2.463003186438513E-5</v>
      </c>
      <c r="CH601" s="43">
        <f t="shared" ca="1" si="1053"/>
        <v>3.5020924380244333E-5</v>
      </c>
      <c r="CI601" s="43">
        <f t="shared" ca="1" si="1054"/>
        <v>-1.8097849195639216E-5</v>
      </c>
      <c r="CJ601" s="43">
        <f t="shared" ca="1" si="1055"/>
        <v>4.9568567164880663E-5</v>
      </c>
      <c r="CK601" s="43">
        <f t="shared" ca="1" si="1056"/>
        <v>8.2631481452528576E-5</v>
      </c>
      <c r="CL601" s="43">
        <f t="shared" ca="1" si="1057"/>
        <v>6.7251315103884483E-5</v>
      </c>
      <c r="CN601" s="43">
        <f t="shared" ca="1" si="1058"/>
        <v>1.8162700874287416E-5</v>
      </c>
      <c r="CO601" s="43">
        <f t="shared" ca="1" si="1059"/>
        <v>1.8222177643190525E-6</v>
      </c>
      <c r="CP601" s="43">
        <f t="shared" ca="1" si="1060"/>
        <v>-5.560796916665963E-5</v>
      </c>
      <c r="CQ601" s="43">
        <f t="shared" ca="1" si="1061"/>
        <v>8.4754318292562861E-5</v>
      </c>
      <c r="CR601" s="43">
        <f t="shared" ca="1" si="1062"/>
        <v>1.4730380483415881E-5</v>
      </c>
      <c r="CS601" s="43">
        <f t="shared" ca="1" si="1063"/>
        <v>-4.918450593987733E-6</v>
      </c>
      <c r="CT601" s="43">
        <f t="shared" ca="1" si="1064"/>
        <v>5.733160138663519E-5</v>
      </c>
      <c r="CU601" s="43">
        <f t="shared" ca="1" si="1064"/>
        <v>9.3720482166931074E-5</v>
      </c>
      <c r="CW601" s="43">
        <f t="shared" ca="1" si="1065"/>
        <v>8.3239116647680712E-5</v>
      </c>
      <c r="CX601" s="43">
        <f t="shared" ca="1" si="1066"/>
        <v>4.4176718738824084E-5</v>
      </c>
      <c r="CY601" s="43">
        <f t="shared" ca="1" si="1067"/>
        <v>-2.827256640079712E-5</v>
      </c>
      <c r="CZ601" s="43">
        <f t="shared" ca="1" si="1068"/>
        <v>-2.2544894373514241E-6</v>
      </c>
      <c r="DA601" s="43">
        <f t="shared" ca="1" si="1069"/>
        <v>9.1804514238766956E-5</v>
      </c>
      <c r="DB601" s="43">
        <f t="shared" ca="1" si="1070"/>
        <v>1.2543481303199883E-4</v>
      </c>
      <c r="DC601" s="43">
        <f t="shared" ca="1" si="1071"/>
        <v>1.8982574509004936E-5</v>
      </c>
      <c r="DE601" s="43">
        <f t="shared" ca="1" si="1072"/>
        <v>4.8938647789861328E-5</v>
      </c>
      <c r="DF601" s="43">
        <f t="shared" ca="1" si="1073"/>
        <v>-1.1758889545864296E-4</v>
      </c>
      <c r="DG601" s="43">
        <f t="shared" ca="1" si="1074"/>
        <v>1.2510443128769296E-4</v>
      </c>
      <c r="DH601" s="43">
        <f t="shared" ca="1" si="1075"/>
        <v>2.1423451887762481E-4</v>
      </c>
      <c r="DI601" s="43">
        <f t="shared" ca="1" si="1076"/>
        <v>1.489209924606505E-4</v>
      </c>
      <c r="DJ601" s="43">
        <f t="shared" ca="1" si="1077"/>
        <v>2.7352889612894438E-6</v>
      </c>
      <c r="DL601" s="43">
        <f t="shared" ca="1" si="1078"/>
        <v>-2.8773049872032082E-5</v>
      </c>
      <c r="DM601" s="43">
        <f t="shared" ca="1" si="1079"/>
        <v>-2.5239547721255263E-5</v>
      </c>
      <c r="DN601" s="43">
        <f t="shared" ca="1" si="1080"/>
        <v>1.0820972103779297E-4</v>
      </c>
      <c r="DO601" s="43">
        <f t="shared" ca="1" si="1081"/>
        <v>7.3553997604856069E-5</v>
      </c>
      <c r="DP601" s="43">
        <f t="shared" ca="1" si="1082"/>
        <v>-4.0007896217043861E-6</v>
      </c>
      <c r="DR601" s="43">
        <f t="shared" ca="1" si="1083"/>
        <v>-3.790380548843121E-5</v>
      </c>
      <c r="DS601" s="43">
        <f t="shared" ca="1" si="1084"/>
        <v>-6.9068222209318149E-5</v>
      </c>
      <c r="DT601" s="43">
        <f t="shared" ca="1" si="1085"/>
        <v>-2.8570369702613456E-5</v>
      </c>
      <c r="DU601" s="43">
        <f t="shared" ca="1" si="1086"/>
        <v>5.5616747090786835E-5</v>
      </c>
      <c r="DW601" s="43">
        <f t="shared" ca="1" si="1087"/>
        <v>8.1612398027185894E-5</v>
      </c>
      <c r="DX601" s="43">
        <f t="shared" ca="1" si="1088"/>
        <v>9.1980814930130793E-5</v>
      </c>
      <c r="DY601" s="43">
        <f t="shared" ca="1" si="1089"/>
        <v>2.1054955069543862E-5</v>
      </c>
      <c r="EA601" s="43">
        <f t="shared" ca="1" si="1090"/>
        <v>2.0515857621375343E-4</v>
      </c>
      <c r="EB601" s="43">
        <f t="shared" ca="1" si="1091"/>
        <v>2.1689079534907742E-5</v>
      </c>
      <c r="ED601" s="43">
        <f t="shared" ca="1" si="1092"/>
        <v>4.5208234085351327E-5</v>
      </c>
    </row>
    <row r="602" spans="1:134" x14ac:dyDescent="0.3">
      <c r="A602">
        <f ca="1"/>
        <v>598</v>
      </c>
      <c r="B602" s="21">
        <f ca="1">LN(Data!C612/Data!C611)</f>
        <v>3.1298714320261108E-2</v>
      </c>
      <c r="C602" s="21">
        <f ca="1">LN(Data!D612/Data!D611)</f>
        <v>-1.1069406807169955E-2</v>
      </c>
      <c r="D602" s="21">
        <f ca="1">LN(Data!E612/Data!E611)</f>
        <v>6.1644030821102766E-3</v>
      </c>
      <c r="E602" s="21">
        <f ca="1">LN(Data!F612/Data!F611)</f>
        <v>1.5610073071078449E-2</v>
      </c>
      <c r="F602" s="21">
        <f ca="1">LN(Data!G612/Data!G611)</f>
        <v>2.1904697890220239E-3</v>
      </c>
      <c r="G602" s="21">
        <f ca="1">LN(Data!H612/Data!H611)</f>
        <v>6.7151029252316878E-3</v>
      </c>
      <c r="H602" s="21">
        <f ca="1">LN(Data!I612/Data!I611)</f>
        <v>5.4951617293055128E-3</v>
      </c>
      <c r="I602" s="21">
        <f ca="1">LN(Data!J612/Data!J611)</f>
        <v>1.4205301699957118E-2</v>
      </c>
      <c r="J602" s="21">
        <f ca="1">LN(Data!K612/Data!K611)</f>
        <v>1.3148681644924508E-2</v>
      </c>
      <c r="K602" s="21">
        <f ca="1">LN(Data!L612/Data!L611)</f>
        <v>-7.8410774857006864E-3</v>
      </c>
      <c r="L602" s="21">
        <f ca="1">LN(Data!M612/Data!M611)</f>
        <v>2.4382956478210167E-2</v>
      </c>
      <c r="M602" s="21">
        <f ca="1">LN(Data!N612/Data!N611)</f>
        <v>2.1917145918335473E-2</v>
      </c>
      <c r="N602" s="21">
        <f ca="1">LN(Data!O612/Data!O611)</f>
        <v>2.3717450298610856E-2</v>
      </c>
      <c r="O602" s="21">
        <f ca="1">LN(Data!P612/Data!P611)</f>
        <v>-6.0192790721302057E-4</v>
      </c>
      <c r="Q602" s="41">
        <f t="shared" ca="1" si="989"/>
        <v>2.7341553907737231E-4</v>
      </c>
      <c r="R602" s="41">
        <f t="shared" ca="1" si="990"/>
        <v>1.6090926639740713E-4</v>
      </c>
      <c r="S602" s="41">
        <f t="shared" ca="1" si="991"/>
        <v>5.9633775190325467E-4</v>
      </c>
      <c r="T602" s="41">
        <f t="shared" ca="1" si="992"/>
        <v>6.8721469993082544E-4</v>
      </c>
      <c r="U602" s="41">
        <f t="shared" ca="1" si="993"/>
        <v>2.2882823845903885E-4</v>
      </c>
      <c r="V602" s="41">
        <f t="shared" ca="1" si="994"/>
        <v>4.5459501616761371E-4</v>
      </c>
      <c r="W602" s="41">
        <f t="shared" ca="1" si="995"/>
        <v>1.9758719439853713E-4</v>
      </c>
      <c r="X602" s="41">
        <f t="shared" ca="1" si="996"/>
        <v>2.9468761039132843E-4</v>
      </c>
      <c r="Y602" s="41">
        <f t="shared" ca="1" si="997"/>
        <v>9.0849067534586671E-5</v>
      </c>
      <c r="Z602" s="41">
        <f t="shared" ca="1" si="998"/>
        <v>1.7335754906598231E-4</v>
      </c>
      <c r="AA602" s="41">
        <f t="shared" ca="1" si="999"/>
        <v>3.4918602449371888E-4</v>
      </c>
      <c r="AB602" s="41">
        <f t="shared" ca="1" si="1000"/>
        <v>3.1281631093963303E-4</v>
      </c>
      <c r="AC602" s="41">
        <f t="shared" ca="1" si="1001"/>
        <v>3.3057831695107519E-4</v>
      </c>
      <c r="AD602" s="41">
        <f t="shared" ca="1" si="1002"/>
        <v>5.828452729466007E-5</v>
      </c>
      <c r="AF602" s="43">
        <f t="shared" ca="1" si="1003"/>
        <v>7.819905414483132E-5</v>
      </c>
      <c r="AG602" s="43">
        <f t="shared" ca="1" si="1004"/>
        <v>1.6658736945890894E-4</v>
      </c>
      <c r="AH602" s="43">
        <f t="shared" ca="1" si="1005"/>
        <v>1.1753484617457567E-4</v>
      </c>
      <c r="AI602" s="43">
        <f t="shared" ca="1" si="1006"/>
        <v>7.0712349846438558E-5</v>
      </c>
      <c r="AJ602" s="43">
        <f t="shared" ca="1" si="1007"/>
        <v>1.0421151572067711E-4</v>
      </c>
      <c r="AK602" s="43">
        <f t="shared" ca="1" si="1008"/>
        <v>5.5574188431718793E-6</v>
      </c>
      <c r="AL602" s="43">
        <f t="shared" ca="1" si="1009"/>
        <v>5.5637021039073779E-5</v>
      </c>
      <c r="AM602" s="43">
        <f t="shared" ca="1" si="1010"/>
        <v>7.7848322696428028E-7</v>
      </c>
      <c r="AN602" s="43">
        <f t="shared" ca="1" si="1011"/>
        <v>1.2969533476365775E-5</v>
      </c>
      <c r="AO602" s="43">
        <f t="shared" ca="1" si="1012"/>
        <v>2.2433603174118813E-5</v>
      </c>
      <c r="AP602" s="43">
        <f t="shared" ca="1" si="1013"/>
        <v>4.7080633235524838E-5</v>
      </c>
      <c r="AQ602" s="43">
        <f t="shared" ca="1" si="1014"/>
        <v>5.5988894770356949E-5</v>
      </c>
      <c r="AR602" s="43">
        <f t="shared" ca="1" si="1015"/>
        <v>7.6836545802177862E-5</v>
      </c>
      <c r="AT602" s="43">
        <f t="shared" ca="1" si="1016"/>
        <v>1.4835391809311566E-4</v>
      </c>
      <c r="AU602" s="43">
        <f t="shared" ca="1" si="1017"/>
        <v>8.7033631793986504E-5</v>
      </c>
      <c r="AV602" s="43">
        <f t="shared" ca="1" si="1018"/>
        <v>6.7898096419804737E-5</v>
      </c>
      <c r="AW602" s="43">
        <f t="shared" ca="1" si="1019"/>
        <v>1.4249149403313576E-4</v>
      </c>
      <c r="AX602" s="43">
        <f t="shared" ca="1" si="1020"/>
        <v>-6.6719585039751778E-6</v>
      </c>
      <c r="AY602" s="43">
        <f t="shared" ca="1" si="1021"/>
        <v>5.842111870149279E-5</v>
      </c>
      <c r="AZ602" s="43">
        <f t="shared" ca="1" si="1022"/>
        <v>-4.8663770540417957E-6</v>
      </c>
      <c r="BA602" s="43">
        <f t="shared" ca="1" si="1023"/>
        <v>3.6227348642477847E-5</v>
      </c>
      <c r="BB602" s="43">
        <f t="shared" ca="1" si="1024"/>
        <v>5.0852880651741567E-5</v>
      </c>
      <c r="BC602" s="43">
        <f t="shared" ca="1" si="1025"/>
        <v>5.724781205853059E-5</v>
      </c>
      <c r="BD602" s="43">
        <f t="shared" ca="1" si="1026"/>
        <v>6.0849469048656835E-5</v>
      </c>
      <c r="BE602" s="43">
        <f t="shared" ca="1" si="1027"/>
        <v>6.4845438178709645E-5</v>
      </c>
      <c r="BG602" s="43">
        <f t="shared" ca="1" si="1028"/>
        <v>3.2124807021563148E-4</v>
      </c>
      <c r="BH602" s="43">
        <f t="shared" ca="1" si="1029"/>
        <v>1.0786192087788598E-4</v>
      </c>
      <c r="BI602" s="43">
        <f t="shared" ca="1" si="1030"/>
        <v>6.7679842624626053E-5</v>
      </c>
      <c r="BJ602" s="43">
        <f t="shared" ca="1" si="1031"/>
        <v>4.7095949322973749E-5</v>
      </c>
      <c r="BK602" s="43">
        <f t="shared" ca="1" si="1032"/>
        <v>1.340448585675538E-4</v>
      </c>
      <c r="BL602" s="43">
        <f t="shared" ca="1" si="1033"/>
        <v>5.4755795797327937E-5</v>
      </c>
      <c r="BM602" s="43">
        <f t="shared" ca="1" si="1034"/>
        <v>-3.3824263498102969E-5</v>
      </c>
      <c r="BN602" s="43">
        <f t="shared" ca="1" si="1035"/>
        <v>1.4306199178002623E-4</v>
      </c>
      <c r="BO602" s="43">
        <f t="shared" ca="1" si="1036"/>
        <v>1.9839209313142711E-4</v>
      </c>
      <c r="BP602" s="43">
        <f t="shared" ca="1" si="1037"/>
        <v>2.4332257452098992E-4</v>
      </c>
      <c r="BQ602" s="43">
        <f t="shared" ca="1" si="1038"/>
        <v>8.4058192974784089E-5</v>
      </c>
      <c r="BS602" s="43">
        <f t="shared" ca="1" si="1039"/>
        <v>7.2715965644867031E-5</v>
      </c>
      <c r="BT602" s="43">
        <f t="shared" ca="1" si="1040"/>
        <v>6.0909940678361983E-5</v>
      </c>
      <c r="BU602" s="43">
        <f t="shared" ca="1" si="1041"/>
        <v>1.3134595072184966E-4</v>
      </c>
      <c r="BV602" s="43">
        <f t="shared" ca="1" si="1042"/>
        <v>2.092346649126978E-4</v>
      </c>
      <c r="BW602" s="43">
        <f t="shared" ca="1" si="1043"/>
        <v>7.1001225765035607E-5</v>
      </c>
      <c r="BX602" s="43">
        <f t="shared" ca="1" si="1044"/>
        <v>-2.8958650553059478E-5</v>
      </c>
      <c r="BY602" s="43">
        <f t="shared" ca="1" si="1045"/>
        <v>1.7877729694159281E-4</v>
      </c>
      <c r="BZ602" s="43">
        <f t="shared" ca="1" si="1046"/>
        <v>2.5871047325305067E-4</v>
      </c>
      <c r="CA602" s="43">
        <f t="shared" ca="1" si="1047"/>
        <v>3.57809862824498E-4</v>
      </c>
      <c r="CB602" s="43">
        <f t="shared" ca="1" si="1048"/>
        <v>6.4268312055909083E-5</v>
      </c>
      <c r="CD602" s="43">
        <f t="shared" ca="1" si="1049"/>
        <v>1.274624569913286E-4</v>
      </c>
      <c r="CE602" s="43">
        <f t="shared" ca="1" si="1050"/>
        <v>6.2386868582244874E-5</v>
      </c>
      <c r="CF602" s="43">
        <f t="shared" ca="1" si="1051"/>
        <v>2.1159351855059742E-5</v>
      </c>
      <c r="CG602" s="43">
        <f t="shared" ca="1" si="1052"/>
        <v>2.6047659149364427E-5</v>
      </c>
      <c r="CH602" s="43">
        <f t="shared" ca="1" si="1053"/>
        <v>3.0591587035973521E-5</v>
      </c>
      <c r="CI602" s="43">
        <f t="shared" ca="1" si="1054"/>
        <v>-2.2512649516033799E-5</v>
      </c>
      <c r="CJ602" s="43">
        <f t="shared" ca="1" si="1055"/>
        <v>5.0795745485701725E-5</v>
      </c>
      <c r="CK602" s="43">
        <f t="shared" ca="1" si="1056"/>
        <v>7.3849360017800122E-5</v>
      </c>
      <c r="CL602" s="43">
        <f t="shared" ca="1" si="1057"/>
        <v>6.6444514622860523E-5</v>
      </c>
      <c r="CN602" s="43">
        <f t="shared" ca="1" si="1058"/>
        <v>1.6981966662953041E-5</v>
      </c>
      <c r="CO602" s="43">
        <f t="shared" ca="1" si="1059"/>
        <v>2.5516045115363974E-6</v>
      </c>
      <c r="CP602" s="43">
        <f t="shared" ca="1" si="1060"/>
        <v>-5.1584243423710103E-5</v>
      </c>
      <c r="CQ602" s="43">
        <f t="shared" ca="1" si="1061"/>
        <v>7.9116474911143336E-5</v>
      </c>
      <c r="CR602" s="43">
        <f t="shared" ca="1" si="1062"/>
        <v>1.254094013300688E-5</v>
      </c>
      <c r="CS602" s="43">
        <f t="shared" ca="1" si="1063"/>
        <v>-3.6261414653199369E-6</v>
      </c>
      <c r="CT602" s="43">
        <f t="shared" ca="1" si="1064"/>
        <v>5.2984000630130225E-5</v>
      </c>
      <c r="CU602" s="43">
        <f t="shared" ca="1" si="1064"/>
        <v>8.8863504602867011E-5</v>
      </c>
      <c r="CW602" s="43">
        <f t="shared" ca="1" si="1065"/>
        <v>7.7817449574186314E-5</v>
      </c>
      <c r="CX602" s="43">
        <f t="shared" ca="1" si="1066"/>
        <v>4.1175969250795568E-5</v>
      </c>
      <c r="CY602" s="43">
        <f t="shared" ca="1" si="1067"/>
        <v>-2.6294675777526842E-5</v>
      </c>
      <c r="CZ602" s="43">
        <f t="shared" ca="1" si="1068"/>
        <v>-1.4540198838836131E-6</v>
      </c>
      <c r="DA602" s="43">
        <f t="shared" ca="1" si="1069"/>
        <v>8.5788178037499117E-5</v>
      </c>
      <c r="DB602" s="43">
        <f t="shared" ca="1" si="1070"/>
        <v>1.1837119148013028E-4</v>
      </c>
      <c r="DC602" s="43">
        <f t="shared" ca="1" si="1071"/>
        <v>1.7453221974914043E-5</v>
      </c>
      <c r="DE602" s="43">
        <f t="shared" ca="1" si="1072"/>
        <v>4.9230510998567707E-5</v>
      </c>
      <c r="DF602" s="43">
        <f t="shared" ca="1" si="1073"/>
        <v>-1.1312919494833492E-4</v>
      </c>
      <c r="DG602" s="43">
        <f t="shared" ca="1" si="1074"/>
        <v>1.1146533770165094E-4</v>
      </c>
      <c r="DH602" s="43">
        <f t="shared" ca="1" si="1075"/>
        <v>2.0606456734900149E-4</v>
      </c>
      <c r="DI602" s="43">
        <f t="shared" ca="1" si="1076"/>
        <v>1.3572200614725904E-4</v>
      </c>
      <c r="DJ602" s="43">
        <f t="shared" ca="1" si="1077"/>
        <v>6.1704551288965983E-6</v>
      </c>
      <c r="DL602" s="43">
        <f t="shared" ca="1" si="1078"/>
        <v>-2.9173530527017604E-5</v>
      </c>
      <c r="DM602" s="43">
        <f t="shared" ca="1" si="1079"/>
        <v>-2.8750418109806815E-5</v>
      </c>
      <c r="DN602" s="43">
        <f t="shared" ca="1" si="1080"/>
        <v>1.0555530860775371E-4</v>
      </c>
      <c r="DO602" s="43">
        <f t="shared" ca="1" si="1081"/>
        <v>6.5647057097793985E-5</v>
      </c>
      <c r="DP602" s="43">
        <f t="shared" ca="1" si="1082"/>
        <v>-8.1148685924806044E-7</v>
      </c>
      <c r="DR602" s="43">
        <f t="shared" ca="1" si="1083"/>
        <v>-3.158900943353687E-5</v>
      </c>
      <c r="DS602" s="43">
        <f t="shared" ca="1" si="1084"/>
        <v>-6.8010226088940559E-5</v>
      </c>
      <c r="DT602" s="43">
        <f t="shared" ca="1" si="1085"/>
        <v>-2.4047022989571566E-5</v>
      </c>
      <c r="DU602" s="43">
        <f t="shared" ca="1" si="1086"/>
        <v>4.9908381213426505E-5</v>
      </c>
      <c r="DW602" s="43">
        <f t="shared" ca="1" si="1087"/>
        <v>6.9423983516067052E-5</v>
      </c>
      <c r="DX602" s="43">
        <f t="shared" ca="1" si="1088"/>
        <v>9.3099219959953176E-5</v>
      </c>
      <c r="DY602" s="43">
        <f t="shared" ca="1" si="1089"/>
        <v>1.4188728711194362E-5</v>
      </c>
      <c r="EA602" s="43">
        <f t="shared" ca="1" si="1090"/>
        <v>1.8777967233043349E-4</v>
      </c>
      <c r="EB602" s="43">
        <f t="shared" ca="1" si="1091"/>
        <v>2.466712936982427E-5</v>
      </c>
      <c r="ED602" s="43">
        <f t="shared" ca="1" si="1092"/>
        <v>3.8600414798873292E-5</v>
      </c>
    </row>
    <row r="603" spans="1:134" x14ac:dyDescent="0.3">
      <c r="A603">
        <f ca="1"/>
        <v>599</v>
      </c>
      <c r="B603" s="21">
        <f ca="1">LN(Data!C613/Data!C612)</f>
        <v>4.1485320351131408E-2</v>
      </c>
      <c r="C603" s="21">
        <f ca="1">LN(Data!D613/Data!D612)</f>
        <v>2.3975634297134816E-2</v>
      </c>
      <c r="D603" s="21">
        <f ca="1">LN(Data!E613/Data!E612)</f>
        <v>-2.699125791506142E-2</v>
      </c>
      <c r="E603" s="21">
        <f ca="1">LN(Data!F613/Data!F612)</f>
        <v>-6.4746098632477911E-3</v>
      </c>
      <c r="F603" s="21">
        <f ca="1">LN(Data!G613/Data!G612)</f>
        <v>2.4628072919550974E-2</v>
      </c>
      <c r="G603" s="21">
        <f ca="1">LN(Data!H613/Data!H612)</f>
        <v>2.550845128929935E-2</v>
      </c>
      <c r="H603" s="21">
        <f ca="1">LN(Data!I613/Data!I612)</f>
        <v>1.0439113531485295E-2</v>
      </c>
      <c r="I603" s="21">
        <f ca="1">LN(Data!J613/Data!J612)</f>
        <v>3.9704076702601256E-3</v>
      </c>
      <c r="J603" s="21">
        <f ca="1">LN(Data!K613/Data!K612)</f>
        <v>-1.2786817114826393E-3</v>
      </c>
      <c r="K603" s="21">
        <f ca="1">LN(Data!L613/Data!L612)</f>
        <v>2.3013204387992716E-3</v>
      </c>
      <c r="L603" s="21">
        <f ca="1">LN(Data!M613/Data!M612)</f>
        <v>1.660827618872705E-2</v>
      </c>
      <c r="M603" s="21">
        <f ca="1">LN(Data!N613/Data!N612)</f>
        <v>8.9233809003686007E-3</v>
      </c>
      <c r="N603" s="21">
        <f ca="1">LN(Data!O613/Data!O612)</f>
        <v>-1.5240827845319996E-2</v>
      </c>
      <c r="O603" s="21">
        <f ca="1">LN(Data!P613/Data!P612)</f>
        <v>7.6262333743546034E-3</v>
      </c>
      <c r="Q603" s="41">
        <f t="shared" ca="1" si="989"/>
        <v>3.1578717781880909E-4</v>
      </c>
      <c r="R603" s="41">
        <f t="shared" ca="1" si="990"/>
        <v>1.5860661643731994E-4</v>
      </c>
      <c r="S603" s="41">
        <f t="shared" ca="1" si="991"/>
        <v>5.6283747871058328E-4</v>
      </c>
      <c r="T603" s="41">
        <f t="shared" ca="1" si="992"/>
        <v>6.6060228081204033E-4</v>
      </c>
      <c r="U603" s="41">
        <f t="shared" ca="1" si="993"/>
        <v>2.153864336252936E-4</v>
      </c>
      <c r="V603" s="41">
        <f t="shared" ca="1" si="994"/>
        <v>4.3002487163534418E-4</v>
      </c>
      <c r="W603" s="41">
        <f t="shared" ca="1" si="995"/>
        <v>1.8754377088049833E-4</v>
      </c>
      <c r="X603" s="41">
        <f t="shared" ca="1" si="996"/>
        <v>2.8911378955105699E-4</v>
      </c>
      <c r="Y603" s="41">
        <f t="shared" ca="1" si="997"/>
        <v>9.577139322248596E-5</v>
      </c>
      <c r="Z603" s="41">
        <f t="shared" ca="1" si="998"/>
        <v>1.666450458902291E-4</v>
      </c>
      <c r="AA603" s="41">
        <f t="shared" ca="1" si="999"/>
        <v>3.6390657702119319E-4</v>
      </c>
      <c r="AB603" s="41">
        <f t="shared" ca="1" si="1000"/>
        <v>3.2286900939559161E-4</v>
      </c>
      <c r="AC603" s="41">
        <f t="shared" ca="1" si="1001"/>
        <v>3.4449466485403526E-4</v>
      </c>
      <c r="AD603" s="41">
        <f t="shared" ca="1" si="1002"/>
        <v>5.4809194689309375E-5</v>
      </c>
      <c r="AF603" s="43">
        <f t="shared" ca="1" si="1003"/>
        <v>5.2719618814999454E-5</v>
      </c>
      <c r="AG603" s="43">
        <f t="shared" ca="1" si="1004"/>
        <v>1.681684007526888E-4</v>
      </c>
      <c r="AH603" s="43">
        <f t="shared" ca="1" si="1005"/>
        <v>1.3979726845830627E-4</v>
      </c>
      <c r="AI603" s="43">
        <f t="shared" ca="1" si="1006"/>
        <v>7.058314214487802E-5</v>
      </c>
      <c r="AJ603" s="43">
        <f t="shared" ca="1" si="1007"/>
        <v>1.1056927006271506E-4</v>
      </c>
      <c r="AK603" s="43">
        <f t="shared" ca="1" si="1008"/>
        <v>1.554346353913149E-5</v>
      </c>
      <c r="AL603" s="43">
        <f t="shared" ca="1" si="1009"/>
        <v>7.8975260561134011E-5</v>
      </c>
      <c r="AM603" s="43">
        <f t="shared" ca="1" si="1010"/>
        <v>2.5423984062899632E-5</v>
      </c>
      <c r="AN603" s="43">
        <f t="shared" ca="1" si="1011"/>
        <v>-2.5335771834948067E-6</v>
      </c>
      <c r="AO603" s="43">
        <f t="shared" ca="1" si="1012"/>
        <v>6.6876898329363318E-5</v>
      </c>
      <c r="AP603" s="43">
        <f t="shared" ca="1" si="1013"/>
        <v>8.5414504570200907E-5</v>
      </c>
      <c r="AQ603" s="43">
        <f t="shared" ca="1" si="1014"/>
        <v>9.7169103162208327E-5</v>
      </c>
      <c r="AR603" s="43">
        <f t="shared" ca="1" si="1015"/>
        <v>7.1095978877492013E-5</v>
      </c>
      <c r="AT603" s="43">
        <f t="shared" ca="1" si="1016"/>
        <v>1.3535850588117365E-4</v>
      </c>
      <c r="AU603" s="43">
        <f t="shared" ca="1" si="1017"/>
        <v>7.1443958939542329E-5</v>
      </c>
      <c r="AV603" s="43">
        <f t="shared" ca="1" si="1018"/>
        <v>6.2369378563006408E-5</v>
      </c>
      <c r="AW603" s="43">
        <f t="shared" ca="1" si="1019"/>
        <v>1.2948207202926321E-4</v>
      </c>
      <c r="AX603" s="43">
        <f t="shared" ca="1" si="1020"/>
        <v>-9.9213318329091243E-6</v>
      </c>
      <c r="AY603" s="43">
        <f t="shared" ca="1" si="1021"/>
        <v>4.5481195779278715E-5</v>
      </c>
      <c r="AZ603" s="43">
        <f t="shared" ca="1" si="1022"/>
        <v>-1.3307280797137573E-5</v>
      </c>
      <c r="BA603" s="43">
        <f t="shared" ca="1" si="1023"/>
        <v>3.9261472313674908E-5</v>
      </c>
      <c r="BB603" s="43">
        <f t="shared" ca="1" si="1024"/>
        <v>3.1607415947507358E-5</v>
      </c>
      <c r="BC603" s="43">
        <f t="shared" ca="1" si="1025"/>
        <v>3.9256355081689148E-5</v>
      </c>
      <c r="BD603" s="43">
        <f t="shared" ca="1" si="1026"/>
        <v>4.1446214558687924E-5</v>
      </c>
      <c r="BE603" s="43">
        <f t="shared" ca="1" si="1027"/>
        <v>6.135449098039883E-5</v>
      </c>
      <c r="BG603" s="43">
        <f t="shared" ca="1" si="1028"/>
        <v>3.0774679295577295E-4</v>
      </c>
      <c r="BH603" s="43">
        <f t="shared" ca="1" si="1029"/>
        <v>1.0220038194833582E-4</v>
      </c>
      <c r="BI603" s="43">
        <f t="shared" ca="1" si="1030"/>
        <v>6.6102728137287645E-5</v>
      </c>
      <c r="BJ603" s="43">
        <f t="shared" ca="1" si="1031"/>
        <v>4.6302655877644843E-5</v>
      </c>
      <c r="BK603" s="43">
        <f t="shared" ca="1" si="1032"/>
        <v>1.312561993883919E-4</v>
      </c>
      <c r="BL603" s="43">
        <f t="shared" ca="1" si="1033"/>
        <v>5.6333674468947832E-5</v>
      </c>
      <c r="BM603" s="43">
        <f t="shared" ca="1" si="1034"/>
        <v>-3.4694941421411926E-5</v>
      </c>
      <c r="BN603" s="43">
        <f t="shared" ca="1" si="1035"/>
        <v>1.4349665459713904E-4</v>
      </c>
      <c r="BO603" s="43">
        <f t="shared" ca="1" si="1036"/>
        <v>1.9459493485454434E-4</v>
      </c>
      <c r="BP603" s="43">
        <f t="shared" ca="1" si="1037"/>
        <v>2.3749545547296376E-4</v>
      </c>
      <c r="BQ603" s="43">
        <f t="shared" ca="1" si="1038"/>
        <v>7.8792069821511109E-5</v>
      </c>
      <c r="BS603" s="43">
        <f t="shared" ca="1" si="1039"/>
        <v>7.0404611314172418E-5</v>
      </c>
      <c r="BT603" s="43">
        <f t="shared" ca="1" si="1040"/>
        <v>6.3544739078221028E-5</v>
      </c>
      <c r="BU603" s="43">
        <f t="shared" ca="1" si="1041"/>
        <v>1.2861198624644987E-4</v>
      </c>
      <c r="BV603" s="43">
        <f t="shared" ca="1" si="1042"/>
        <v>2.0998533286991866E-4</v>
      </c>
      <c r="BW603" s="43">
        <f t="shared" ca="1" si="1043"/>
        <v>7.9056265095070648E-5</v>
      </c>
      <c r="BX603" s="43">
        <f t="shared" ca="1" si="1044"/>
        <v>-3.4565119070342465E-5</v>
      </c>
      <c r="BY603" s="43">
        <f t="shared" ca="1" si="1045"/>
        <v>1.9088784306392443E-4</v>
      </c>
      <c r="BZ603" s="43">
        <f t="shared" ca="1" si="1046"/>
        <v>2.6371553981554999E-4</v>
      </c>
      <c r="CA603" s="43">
        <f t="shared" ca="1" si="1047"/>
        <v>3.5855513898828728E-4</v>
      </c>
      <c r="CB603" s="43">
        <f t="shared" ca="1" si="1048"/>
        <v>5.9848445015647535E-5</v>
      </c>
      <c r="CD603" s="43">
        <f t="shared" ca="1" si="1049"/>
        <v>1.2069726337712249E-4</v>
      </c>
      <c r="CE603" s="43">
        <f t="shared" ca="1" si="1050"/>
        <v>5.9365875612540202E-5</v>
      </c>
      <c r="CF603" s="43">
        <f t="shared" ca="1" si="1051"/>
        <v>2.1756767796818115E-5</v>
      </c>
      <c r="CG603" s="43">
        <f t="shared" ca="1" si="1052"/>
        <v>2.6212906994923095E-5</v>
      </c>
      <c r="CH603" s="43">
        <f t="shared" ca="1" si="1053"/>
        <v>2.7725553213066621E-5</v>
      </c>
      <c r="CI603" s="43">
        <f t="shared" ca="1" si="1054"/>
        <v>-1.7957282773118273E-5</v>
      </c>
      <c r="CJ603" s="43">
        <f t="shared" ca="1" si="1055"/>
        <v>5.0628531516301699E-5</v>
      </c>
      <c r="CK603" s="43">
        <f t="shared" ca="1" si="1056"/>
        <v>7.2535539917836415E-5</v>
      </c>
      <c r="CL603" s="43">
        <f t="shared" ca="1" si="1057"/>
        <v>6.2378733451733719E-5</v>
      </c>
      <c r="CN603" s="43">
        <f t="shared" ca="1" si="1058"/>
        <v>1.8177083259360702E-5</v>
      </c>
      <c r="CO603" s="43">
        <f t="shared" ca="1" si="1059"/>
        <v>8.1219120207950608E-6</v>
      </c>
      <c r="CP603" s="43">
        <f t="shared" ca="1" si="1060"/>
        <v>-4.319150378368112E-5</v>
      </c>
      <c r="CQ603" s="43">
        <f t="shared" ca="1" si="1061"/>
        <v>7.121026787480291E-5</v>
      </c>
      <c r="CR603" s="43">
        <f t="shared" ca="1" si="1062"/>
        <v>2.1612527467384036E-5</v>
      </c>
      <c r="CS603" s="43">
        <f t="shared" ca="1" si="1063"/>
        <v>5.4219804627359255E-6</v>
      </c>
      <c r="CT603" s="43">
        <f t="shared" ca="1" si="1064"/>
        <v>5.9360867785076749E-5</v>
      </c>
      <c r="CU603" s="43">
        <f t="shared" ca="1" si="1064"/>
        <v>8.3289173855664696E-5</v>
      </c>
      <c r="CW603" s="43">
        <f t="shared" ca="1" si="1065"/>
        <v>7.7832028415025713E-5</v>
      </c>
      <c r="CX603" s="43">
        <f t="shared" ca="1" si="1066"/>
        <v>4.3040659025708497E-5</v>
      </c>
      <c r="CY603" s="43">
        <f t="shared" ca="1" si="1067"/>
        <v>-2.7302274565831724E-5</v>
      </c>
      <c r="CZ603" s="43">
        <f t="shared" ca="1" si="1068"/>
        <v>6.6725186663323569E-6</v>
      </c>
      <c r="DA603" s="43">
        <f t="shared" ca="1" si="1069"/>
        <v>8.7867183043211668E-5</v>
      </c>
      <c r="DB603" s="43">
        <f t="shared" ca="1" si="1070"/>
        <v>1.1908879350318038E-4</v>
      </c>
      <c r="DC603" s="43">
        <f t="shared" ca="1" si="1071"/>
        <v>1.6207567184448123E-5</v>
      </c>
      <c r="DE603" s="43">
        <f t="shared" ca="1" si="1072"/>
        <v>5.7483539722024118E-5</v>
      </c>
      <c r="DF603" s="43">
        <f t="shared" ca="1" si="1073"/>
        <v>-1.1302453553166199E-4</v>
      </c>
      <c r="DG603" s="43">
        <f t="shared" ca="1" si="1074"/>
        <v>1.2555945262614584E-4</v>
      </c>
      <c r="DH603" s="43">
        <f t="shared" ca="1" si="1075"/>
        <v>2.1238107351837776E-4</v>
      </c>
      <c r="DI603" s="43">
        <f t="shared" ca="1" si="1076"/>
        <v>1.4779349800115381E-4</v>
      </c>
      <c r="DJ603" s="43">
        <f t="shared" ca="1" si="1077"/>
        <v>5.2871937697477163E-6</v>
      </c>
      <c r="DL603" s="43">
        <f t="shared" ca="1" si="1078"/>
        <v>-3.3609108592156361E-5</v>
      </c>
      <c r="DM603" s="43">
        <f t="shared" ca="1" si="1079"/>
        <v>-7.7891690855762758E-6</v>
      </c>
      <c r="DN603" s="43">
        <f t="shared" ca="1" si="1080"/>
        <v>1.1651288454602147E-4</v>
      </c>
      <c r="DO603" s="43">
        <f t="shared" ca="1" si="1081"/>
        <v>8.0419425876271589E-5</v>
      </c>
      <c r="DP603" s="43">
        <f t="shared" ca="1" si="1082"/>
        <v>-1.2376711532015571E-6</v>
      </c>
      <c r="DR603" s="43">
        <f t="shared" ca="1" si="1083"/>
        <v>-4.1164987932091468E-5</v>
      </c>
      <c r="DS603" s="43">
        <f t="shared" ca="1" si="1084"/>
        <v>-7.4240854888268744E-5</v>
      </c>
      <c r="DT603" s="43">
        <f t="shared" ca="1" si="1085"/>
        <v>-3.3762423543477037E-5</v>
      </c>
      <c r="DU603" s="43">
        <f t="shared" ca="1" si="1086"/>
        <v>4.7197064142296694E-5</v>
      </c>
      <c r="DW603" s="43">
        <f t="shared" ca="1" si="1087"/>
        <v>9.7322833408304392E-5</v>
      </c>
      <c r="DX603" s="43">
        <f t="shared" ca="1" si="1088"/>
        <v>1.2221136026666448E-4</v>
      </c>
      <c r="DY603" s="43">
        <f t="shared" ca="1" si="1089"/>
        <v>1.2456798070646987E-5</v>
      </c>
      <c r="EA603" s="43">
        <f t="shared" ca="1" si="1090"/>
        <v>2.0770202113093889E-4</v>
      </c>
      <c r="EB603" s="43">
        <f t="shared" ca="1" si="1091"/>
        <v>2.2395549101152448E-5</v>
      </c>
      <c r="ED603" s="43">
        <f t="shared" ca="1" si="1092"/>
        <v>3.5427818197580588E-5</v>
      </c>
    </row>
    <row r="604" spans="1:134" x14ac:dyDescent="0.3">
      <c r="A604">
        <f ca="1"/>
        <v>600</v>
      </c>
      <c r="B604" s="21">
        <f ca="1">LN(Data!C614/Data!C613)</f>
        <v>-9.506566239905357E-3</v>
      </c>
      <c r="C604" s="21">
        <f ca="1">LN(Data!D614/Data!D613)</f>
        <v>3.2548580324669525E-3</v>
      </c>
      <c r="D604" s="21">
        <f ca="1">LN(Data!E614/Data!E613)</f>
        <v>-1.947998555897117E-2</v>
      </c>
      <c r="E604" s="21">
        <f ca="1">LN(Data!F614/Data!F613)</f>
        <v>-1.299967683882105E-3</v>
      </c>
      <c r="F604" s="21">
        <f ca="1">LN(Data!G614/Data!G613)</f>
        <v>-2.0873721609227084E-3</v>
      </c>
      <c r="G604" s="21">
        <f ca="1">LN(Data!H614/Data!H613)</f>
        <v>4.0881274288378311E-3</v>
      </c>
      <c r="H604" s="21">
        <f ca="1">LN(Data!I614/Data!I613)</f>
        <v>2.8229890560950636E-3</v>
      </c>
      <c r="I604" s="21">
        <f ca="1">LN(Data!J614/Data!J613)</f>
        <v>-1.1958830689091959E-2</v>
      </c>
      <c r="J604" s="21">
        <f ca="1">LN(Data!K614/Data!K613)</f>
        <v>5.8119094775106609E-3</v>
      </c>
      <c r="K604" s="21">
        <f ca="1">LN(Data!L614/Data!L613)</f>
        <v>-5.1733554195073847E-4</v>
      </c>
      <c r="L604" s="21">
        <f ca="1">LN(Data!M614/Data!M613)</f>
        <v>-1.3859133563805186E-2</v>
      </c>
      <c r="M604" s="21">
        <f ca="1">LN(Data!N614/Data!N613)</f>
        <v>-2.344181989085938E-3</v>
      </c>
      <c r="N604" s="21">
        <f ca="1">LN(Data!O614/Data!O613)</f>
        <v>-1.1081098887059548E-2</v>
      </c>
      <c r="O604" s="21">
        <f ca="1">LN(Data!P614/Data!P613)</f>
        <v>-2.0507919823884819E-3</v>
      </c>
      <c r="Q604" s="41">
        <f t="shared" ca="1" si="989"/>
        <v>4.0010185542784047E-4</v>
      </c>
      <c r="R604" s="41">
        <f t="shared" ca="1" si="990"/>
        <v>1.8358008184807761E-4</v>
      </c>
      <c r="S604" s="41">
        <f t="shared" ca="1" si="991"/>
        <v>5.7277891021819023E-4</v>
      </c>
      <c r="T604" s="41">
        <f t="shared" ca="1" si="992"/>
        <v>6.2348137833619381E-4</v>
      </c>
      <c r="U604" s="41">
        <f t="shared" ca="1" si="993"/>
        <v>2.388557661516192E-4</v>
      </c>
      <c r="V604" s="41">
        <f t="shared" ca="1" si="994"/>
        <v>4.4326424456793699E-4</v>
      </c>
      <c r="W604" s="41">
        <f t="shared" ca="1" si="995"/>
        <v>1.8282965010706279E-4</v>
      </c>
      <c r="X604" s="41">
        <f t="shared" ca="1" si="996"/>
        <v>2.7271281040207714E-4</v>
      </c>
      <c r="Y604" s="41">
        <f t="shared" ca="1" si="997"/>
        <v>9.0123211244293614E-5</v>
      </c>
      <c r="Z604" s="41">
        <f t="shared" ca="1" si="998"/>
        <v>1.5696410768253747E-4</v>
      </c>
      <c r="AA604" s="41">
        <f t="shared" ca="1" si="999"/>
        <v>3.5862227267758386E-4</v>
      </c>
      <c r="AB604" s="41">
        <f t="shared" ca="1" si="1000"/>
        <v>3.082744724334399E-4</v>
      </c>
      <c r="AC604" s="41">
        <f t="shared" ca="1" si="1001"/>
        <v>3.3776195496743402E-4</v>
      </c>
      <c r="AD604" s="41">
        <f t="shared" ca="1" si="1002"/>
        <v>5.5010209136758011E-5</v>
      </c>
      <c r="AF604" s="43">
        <f t="shared" ca="1" si="1003"/>
        <v>1.0923465385239221E-4</v>
      </c>
      <c r="AG604" s="43">
        <f t="shared" ca="1" si="1004"/>
        <v>9.0893837830347362E-5</v>
      </c>
      <c r="AH604" s="43">
        <f t="shared" ca="1" si="1005"/>
        <v>1.1529335649128209E-4</v>
      </c>
      <c r="AI604" s="43">
        <f t="shared" ca="1" si="1006"/>
        <v>1.2765036329810117E-4</v>
      </c>
      <c r="AJ604" s="43">
        <f t="shared" ca="1" si="1007"/>
        <v>1.6742869026282109E-4</v>
      </c>
      <c r="AK604" s="43">
        <f t="shared" ca="1" si="1008"/>
        <v>4.0595053868913514E-5</v>
      </c>
      <c r="AL604" s="43">
        <f t="shared" ca="1" si="1009"/>
        <v>8.4119562974985815E-5</v>
      </c>
      <c r="AM604" s="43">
        <f t="shared" ca="1" si="1010"/>
        <v>2.0715753793446235E-5</v>
      </c>
      <c r="AN604" s="43">
        <f t="shared" ca="1" si="1011"/>
        <v>3.3466983855665325E-6</v>
      </c>
      <c r="AO604" s="43">
        <f t="shared" ca="1" si="1012"/>
        <v>1.0420426391976612E-4</v>
      </c>
      <c r="AP604" s="43">
        <f t="shared" ca="1" si="1013"/>
        <v>1.025009932120064E-4</v>
      </c>
      <c r="AQ604" s="43">
        <f t="shared" ca="1" si="1014"/>
        <v>5.3402719437703152E-5</v>
      </c>
      <c r="AR604" s="43">
        <f t="shared" ca="1" si="1015"/>
        <v>8.5812824221297927E-5</v>
      </c>
      <c r="AT604" s="43">
        <f t="shared" ca="1" si="1016"/>
        <v>8.8409043788833684E-5</v>
      </c>
      <c r="AU604" s="43">
        <f t="shared" ca="1" si="1017"/>
        <v>5.7843348705298708E-5</v>
      </c>
      <c r="AV604" s="43">
        <f t="shared" ca="1" si="1018"/>
        <v>9.4055636034965452E-5</v>
      </c>
      <c r="AW604" s="43">
        <f t="shared" ca="1" si="1019"/>
        <v>1.5840802568341855E-4</v>
      </c>
      <c r="AX604" s="43">
        <f t="shared" ca="1" si="1020"/>
        <v>5.6910101820952151E-6</v>
      </c>
      <c r="AY604" s="43">
        <f t="shared" ca="1" si="1021"/>
        <v>4.8463906571283748E-5</v>
      </c>
      <c r="AZ604" s="43">
        <f t="shared" ca="1" si="1022"/>
        <v>-1.4348276255125853E-5</v>
      </c>
      <c r="BA604" s="43">
        <f t="shared" ca="1" si="1023"/>
        <v>4.0216321009324803E-5</v>
      </c>
      <c r="BB604" s="43">
        <f t="shared" ca="1" si="1024"/>
        <v>5.3602608363060848E-5</v>
      </c>
      <c r="BC604" s="43">
        <f t="shared" ca="1" si="1025"/>
        <v>4.9737596806464316E-5</v>
      </c>
      <c r="BD604" s="43">
        <f t="shared" ca="1" si="1026"/>
        <v>1.7034930796867743E-5</v>
      </c>
      <c r="BE604" s="43">
        <f t="shared" ca="1" si="1027"/>
        <v>6.8643848468462725E-5</v>
      </c>
      <c r="BG604" s="43">
        <f t="shared" ca="1" si="1028"/>
        <v>2.9976745726152584E-4</v>
      </c>
      <c r="BH604" s="43">
        <f t="shared" ca="1" si="1029"/>
        <v>5.6183798944083235E-5</v>
      </c>
      <c r="BI604" s="43">
        <f t="shared" ca="1" si="1030"/>
        <v>2.0826253183254757E-5</v>
      </c>
      <c r="BJ604" s="43">
        <f t="shared" ca="1" si="1031"/>
        <v>2.6618608181010502E-5</v>
      </c>
      <c r="BK604" s="43">
        <f t="shared" ca="1" si="1032"/>
        <v>1.1695084957773262E-4</v>
      </c>
      <c r="BL604" s="43">
        <f t="shared" ca="1" si="1033"/>
        <v>5.5024447672764961E-5</v>
      </c>
      <c r="BM604" s="43">
        <f t="shared" ca="1" si="1034"/>
        <v>-3.6340176946657218E-5</v>
      </c>
      <c r="BN604" s="43">
        <f t="shared" ca="1" si="1035"/>
        <v>1.0799015935324035E-4</v>
      </c>
      <c r="BO604" s="43">
        <f t="shared" ca="1" si="1036"/>
        <v>1.6846804224190075E-4</v>
      </c>
      <c r="BP604" s="43">
        <f t="shared" ca="1" si="1037"/>
        <v>2.4792787505731085E-4</v>
      </c>
      <c r="BQ604" s="43">
        <f t="shared" ca="1" si="1038"/>
        <v>6.171404771656117E-5</v>
      </c>
      <c r="BS604" s="43">
        <f t="shared" ca="1" si="1039"/>
        <v>5.6612904805059421E-5</v>
      </c>
      <c r="BT604" s="43">
        <f t="shared" ca="1" si="1040"/>
        <v>4.9822618514695351E-5</v>
      </c>
      <c r="BU604" s="43">
        <f t="shared" ca="1" si="1041"/>
        <v>1.1683991582559178E-4</v>
      </c>
      <c r="BV604" s="43">
        <f t="shared" ca="1" si="1042"/>
        <v>1.9584380245794467E-4</v>
      </c>
      <c r="BW604" s="43">
        <f t="shared" ca="1" si="1043"/>
        <v>7.480962710263361E-5</v>
      </c>
      <c r="BX604" s="43">
        <f t="shared" ca="1" si="1044"/>
        <v>-3.3385221046814526E-5</v>
      </c>
      <c r="BY604" s="43">
        <f t="shared" ca="1" si="1045"/>
        <v>1.7298264595070443E-4</v>
      </c>
      <c r="BZ604" s="43">
        <f t="shared" ca="1" si="1046"/>
        <v>2.4442608282715438E-4</v>
      </c>
      <c r="CA604" s="43">
        <f t="shared" ca="1" si="1047"/>
        <v>3.4296253550647227E-4</v>
      </c>
      <c r="CB604" s="43">
        <f t="shared" ca="1" si="1048"/>
        <v>5.3294925165207127E-5</v>
      </c>
      <c r="CD604" s="43">
        <f t="shared" ca="1" si="1049"/>
        <v>1.5114886747955589E-4</v>
      </c>
      <c r="CE604" s="43">
        <f t="shared" ca="1" si="1050"/>
        <v>7.122963803192126E-5</v>
      </c>
      <c r="CF604" s="43">
        <f t="shared" ca="1" si="1051"/>
        <v>2.6318371106419684E-5</v>
      </c>
      <c r="CG604" s="43">
        <f t="shared" ca="1" si="1052"/>
        <v>2.2750644589350264E-5</v>
      </c>
      <c r="CH604" s="43">
        <f t="shared" ca="1" si="1053"/>
        <v>2.9462645274962715E-5</v>
      </c>
      <c r="CI604" s="43">
        <f t="shared" ca="1" si="1054"/>
        <v>7.6619444159095611E-6</v>
      </c>
      <c r="CJ604" s="43">
        <f t="shared" ca="1" si="1055"/>
        <v>6.0776760155515982E-5</v>
      </c>
      <c r="CK604" s="43">
        <f t="shared" ca="1" si="1056"/>
        <v>4.5662274351034381E-5</v>
      </c>
      <c r="CL604" s="43">
        <f t="shared" ca="1" si="1057"/>
        <v>6.9905175343336817E-5</v>
      </c>
      <c r="CN604" s="43">
        <f t="shared" ca="1" si="1058"/>
        <v>3.3063595405080577E-5</v>
      </c>
      <c r="CO604" s="43">
        <f t="shared" ca="1" si="1059"/>
        <v>1.3711334338876818E-5</v>
      </c>
      <c r="CP604" s="43">
        <f t="shared" ca="1" si="1060"/>
        <v>-4.2557044965772621E-5</v>
      </c>
      <c r="CQ604" s="43">
        <f t="shared" ca="1" si="1061"/>
        <v>7.0459839021165543E-5</v>
      </c>
      <c r="CR604" s="43">
        <f t="shared" ca="1" si="1062"/>
        <v>4.5734860068903466E-5</v>
      </c>
      <c r="CS604" s="43">
        <f t="shared" ca="1" si="1063"/>
        <v>1.8753959256946779E-5</v>
      </c>
      <c r="CT604" s="43">
        <f t="shared" ca="1" si="1064"/>
        <v>3.2473020835915586E-5</v>
      </c>
      <c r="CU604" s="43">
        <f t="shared" ca="1" si="1064"/>
        <v>8.9963827577358021E-5</v>
      </c>
      <c r="CW604" s="43">
        <f t="shared" ca="1" si="1065"/>
        <v>7.5648958896291693E-5</v>
      </c>
      <c r="CX604" s="43">
        <f t="shared" ca="1" si="1066"/>
        <v>3.9657321270757918E-5</v>
      </c>
      <c r="CY604" s="43">
        <f t="shared" ca="1" si="1067"/>
        <v>-2.4222713371904628E-5</v>
      </c>
      <c r="CZ604" s="43">
        <f t="shared" ca="1" si="1068"/>
        <v>1.6674708388135558E-5</v>
      </c>
      <c r="DA604" s="43">
        <f t="shared" ca="1" si="1069"/>
        <v>8.8184283238837096E-5</v>
      </c>
      <c r="DB604" s="43">
        <f t="shared" ca="1" si="1070"/>
        <v>1.0239742196152247E-4</v>
      </c>
      <c r="DC604" s="43">
        <f t="shared" ca="1" si="1071"/>
        <v>2.0011780114130631E-5</v>
      </c>
      <c r="DE604" s="43">
        <f t="shared" ca="1" si="1072"/>
        <v>5.372991407819714E-5</v>
      </c>
      <c r="DF604" s="43">
        <f t="shared" ca="1" si="1073"/>
        <v>-1.0569483258044616E-4</v>
      </c>
      <c r="DG604" s="43">
        <f t="shared" ca="1" si="1074"/>
        <v>1.2198238309874831E-4</v>
      </c>
      <c r="DH604" s="43">
        <f t="shared" ca="1" si="1075"/>
        <v>2.0176397670556366E-4</v>
      </c>
      <c r="DI604" s="43">
        <f t="shared" ca="1" si="1076"/>
        <v>1.3529515013439421E-4</v>
      </c>
      <c r="DJ604" s="43">
        <f t="shared" ca="1" si="1077"/>
        <v>6.7867174726467313E-6</v>
      </c>
      <c r="DL604" s="43">
        <f t="shared" ca="1" si="1078"/>
        <v>-3.1769121458068213E-5</v>
      </c>
      <c r="DM604" s="43">
        <f t="shared" ca="1" si="1079"/>
        <v>-8.5960208817483724E-6</v>
      </c>
      <c r="DN604" s="43">
        <f t="shared" ca="1" si="1080"/>
        <v>1.0883750163554648E-4</v>
      </c>
      <c r="DO604" s="43">
        <f t="shared" ca="1" si="1081"/>
        <v>7.6763550393715261E-5</v>
      </c>
      <c r="DP604" s="43">
        <f t="shared" ca="1" si="1082"/>
        <v>-1.7485023926066101E-6</v>
      </c>
      <c r="DR604" s="43">
        <f t="shared" ca="1" si="1083"/>
        <v>-3.6401830729385529E-5</v>
      </c>
      <c r="DS604" s="43">
        <f t="shared" ca="1" si="1084"/>
        <v>-6.8554270064020051E-5</v>
      </c>
      <c r="DT604" s="43">
        <f t="shared" ca="1" si="1085"/>
        <v>-3.3841119848347768E-5</v>
      </c>
      <c r="DU604" s="43">
        <f t="shared" ca="1" si="1086"/>
        <v>4.5418264697886214E-5</v>
      </c>
      <c r="DW604" s="43">
        <f t="shared" ca="1" si="1087"/>
        <v>1.0037558187563814E-4</v>
      </c>
      <c r="DX604" s="43">
        <f t="shared" ca="1" si="1088"/>
        <v>9.9691245958669615E-5</v>
      </c>
      <c r="DY604" s="43">
        <f t="shared" ca="1" si="1089"/>
        <v>1.9308905596066319E-5</v>
      </c>
      <c r="EA604" s="43">
        <f t="shared" ca="1" si="1090"/>
        <v>1.8707991713703845E-4</v>
      </c>
      <c r="EB604" s="43">
        <f t="shared" ca="1" si="1091"/>
        <v>2.5134923269151473E-5</v>
      </c>
      <c r="ED604" s="43">
        <f t="shared" ca="1" si="1092"/>
        <v>2.6328342507719407E-5</v>
      </c>
    </row>
    <row r="605" spans="1:134" x14ac:dyDescent="0.3">
      <c r="A605">
        <f ca="1"/>
        <v>601</v>
      </c>
      <c r="B605" s="21">
        <f ca="1">LN(Data!C615/Data!C614)</f>
        <v>1.0813755968526953E-2</v>
      </c>
      <c r="C605" s="21">
        <f ca="1">LN(Data!D615/Data!D614)</f>
        <v>2.8616088840751491E-2</v>
      </c>
      <c r="D605" s="21">
        <f ca="1">LN(Data!E615/Data!E614)</f>
        <v>1.9830678180485714E-2</v>
      </c>
      <c r="E605" s="21">
        <f ca="1">LN(Data!F615/Data!F614)</f>
        <v>-7.1801875057403318E-3</v>
      </c>
      <c r="F605" s="21">
        <f ca="1">LN(Data!G615/Data!G614)</f>
        <v>1.1574546787939238E-2</v>
      </c>
      <c r="G605" s="21">
        <f ca="1">LN(Data!H615/Data!H614)</f>
        <v>2.1673369093382352E-2</v>
      </c>
      <c r="H605" s="21">
        <f ca="1">LN(Data!I615/Data!I614)</f>
        <v>-6.0011720785758957E-3</v>
      </c>
      <c r="I605" s="21">
        <f ca="1">LN(Data!J615/Data!J614)</f>
        <v>-2.920776081521536E-3</v>
      </c>
      <c r="J605" s="21">
        <f ca="1">LN(Data!K615/Data!K614)</f>
        <v>-5.6553090719767024E-4</v>
      </c>
      <c r="K605" s="21">
        <f ca="1">LN(Data!L615/Data!L614)</f>
        <v>1.4215137416834164E-2</v>
      </c>
      <c r="L605" s="21">
        <f ca="1">LN(Data!M615/Data!M614)</f>
        <v>1.0016018174745893E-2</v>
      </c>
      <c r="M605" s="21">
        <f ca="1">LN(Data!N615/Data!N614)</f>
        <v>1.3711053212210889E-2</v>
      </c>
      <c r="N605" s="21">
        <f ca="1">LN(Data!O615/Data!O614)</f>
        <v>7.440246899960935E-3</v>
      </c>
      <c r="O605" s="21">
        <f ca="1">LN(Data!P615/Data!P614)</f>
        <v>1.0618484550660534E-2</v>
      </c>
      <c r="Q605" s="41">
        <f t="shared" ca="1" si="989"/>
        <v>3.8151823220259251E-4</v>
      </c>
      <c r="R605" s="41">
        <f t="shared" ca="1" si="990"/>
        <v>1.7320092298588383E-4</v>
      </c>
      <c r="S605" s="41">
        <f t="shared" ca="1" si="991"/>
        <v>5.6118036584776234E-4</v>
      </c>
      <c r="T605" s="41">
        <f t="shared" ca="1" si="992"/>
        <v>5.861738905947704E-4</v>
      </c>
      <c r="U605" s="41">
        <f t="shared" ca="1" si="993"/>
        <v>2.2478584753481373E-4</v>
      </c>
      <c r="V605" s="41">
        <f t="shared" ca="1" si="994"/>
        <v>4.1767115704632575E-4</v>
      </c>
      <c r="W605" s="41">
        <f t="shared" ca="1" si="995"/>
        <v>1.7233802713328896E-4</v>
      </c>
      <c r="X605" s="41">
        <f t="shared" ca="1" si="996"/>
        <v>2.6493085966497454E-4</v>
      </c>
      <c r="Y605" s="41">
        <f t="shared" ca="1" si="997"/>
        <v>8.674251607612269E-5</v>
      </c>
      <c r="Z605" s="41">
        <f t="shared" ca="1" si="998"/>
        <v>1.4756231938536314E-4</v>
      </c>
      <c r="AA605" s="41">
        <f t="shared" ca="1" si="999"/>
        <v>3.486294713052923E-4</v>
      </c>
      <c r="AB605" s="41">
        <f t="shared" ca="1" si="1000"/>
        <v>2.9010771543931077E-4</v>
      </c>
      <c r="AC605" s="41">
        <f t="shared" ca="1" si="1001"/>
        <v>3.2486368282207552E-4</v>
      </c>
      <c r="AD605" s="41">
        <f t="shared" ca="1" si="1002"/>
        <v>5.196194145385426E-5</v>
      </c>
      <c r="AF605" s="43">
        <f t="shared" ca="1" si="1003"/>
        <v>1.0082402321202056E-4</v>
      </c>
      <c r="AG605" s="43">
        <f t="shared" ca="1" si="1004"/>
        <v>9.6551473944652083E-5</v>
      </c>
      <c r="AH605" s="43">
        <f t="shared" ca="1" si="1005"/>
        <v>1.0911724883559885E-4</v>
      </c>
      <c r="AI605" s="43">
        <f t="shared" ca="1" si="1006"/>
        <v>1.2118196600312386E-4</v>
      </c>
      <c r="AJ605" s="43">
        <f t="shared" ca="1" si="1007"/>
        <v>1.5505112559508657E-4</v>
      </c>
      <c r="AK605" s="43">
        <f t="shared" ca="1" si="1008"/>
        <v>3.6549134689400968E-5</v>
      </c>
      <c r="AL605" s="43">
        <f t="shared" ca="1" si="1009"/>
        <v>8.5893634162346617E-5</v>
      </c>
      <c r="AM605" s="43">
        <f t="shared" ca="1" si="1010"/>
        <v>1.6157730420142126E-5</v>
      </c>
      <c r="AN605" s="43">
        <f t="shared" ca="1" si="1011"/>
        <v>3.4409815583012625E-6</v>
      </c>
      <c r="AO605" s="43">
        <f t="shared" ca="1" si="1012"/>
        <v>1.0585717435970074E-4</v>
      </c>
      <c r="AP605" s="43">
        <f t="shared" ca="1" si="1013"/>
        <v>9.7688040900744316E-5</v>
      </c>
      <c r="AQ605" s="43">
        <f t="shared" ca="1" si="1014"/>
        <v>5.6519148306287355E-5</v>
      </c>
      <c r="AR605" s="43">
        <f t="shared" ca="1" si="1015"/>
        <v>8.1833814157510629E-5</v>
      </c>
      <c r="AT605" s="43">
        <f t="shared" ca="1" si="1016"/>
        <v>7.930022591336621E-5</v>
      </c>
      <c r="AU605" s="43">
        <f t="shared" ca="1" si="1017"/>
        <v>5.4118875167510916E-5</v>
      </c>
      <c r="AV605" s="43">
        <f t="shared" ca="1" si="1018"/>
        <v>8.8004651870183883E-5</v>
      </c>
      <c r="AW605" s="43">
        <f t="shared" ca="1" si="1019"/>
        <v>1.4970192060638349E-4</v>
      </c>
      <c r="AX605" s="43">
        <f t="shared" ca="1" si="1020"/>
        <v>5.9008552874573417E-6</v>
      </c>
      <c r="AY605" s="43">
        <f t="shared" ca="1" si="1021"/>
        <v>4.3220614409368525E-5</v>
      </c>
      <c r="AZ605" s="43">
        <f t="shared" ca="1" si="1022"/>
        <v>-1.2352363265007516E-5</v>
      </c>
      <c r="BA605" s="43">
        <f t="shared" ca="1" si="1023"/>
        <v>3.7702310524113373E-5</v>
      </c>
      <c r="BB605" s="43">
        <f t="shared" ca="1" si="1024"/>
        <v>4.7679881129086173E-5</v>
      </c>
      <c r="BC605" s="43">
        <f t="shared" ca="1" si="1025"/>
        <v>4.629554222347201E-5</v>
      </c>
      <c r="BD605" s="43">
        <f t="shared" ca="1" si="1026"/>
        <v>1.3848790725789293E-5</v>
      </c>
      <c r="BE605" s="43">
        <f t="shared" ca="1" si="1027"/>
        <v>6.4124715354947192E-5</v>
      </c>
      <c r="BG605" s="43">
        <f t="shared" ca="1" si="1028"/>
        <v>2.8330081092838342E-4</v>
      </c>
      <c r="BH605" s="43">
        <f t="shared" ca="1" si="1029"/>
        <v>5.5252489780496602E-5</v>
      </c>
      <c r="BI605" s="43">
        <f t="shared" ca="1" si="1030"/>
        <v>1.4798478195639771E-5</v>
      </c>
      <c r="BJ605" s="43">
        <f t="shared" ca="1" si="1031"/>
        <v>2.1721984527397939E-5</v>
      </c>
      <c r="BK605" s="43">
        <f t="shared" ca="1" si="1032"/>
        <v>1.2391126955061023E-4</v>
      </c>
      <c r="BL605" s="43">
        <f t="shared" ca="1" si="1033"/>
        <v>4.4930026050881733E-5</v>
      </c>
      <c r="BM605" s="43">
        <f t="shared" ca="1" si="1034"/>
        <v>-3.3555104996677205E-5</v>
      </c>
      <c r="BN605" s="43">
        <f t="shared" ca="1" si="1035"/>
        <v>1.177092930930126E-4</v>
      </c>
      <c r="BO605" s="43">
        <f t="shared" ca="1" si="1036"/>
        <v>1.6109983758508635E-4</v>
      </c>
      <c r="BP605" s="43">
        <f t="shared" ca="1" si="1037"/>
        <v>2.4600378133171928E-4</v>
      </c>
      <c r="BQ605" s="43">
        <f t="shared" ca="1" si="1038"/>
        <v>6.0408168745650389E-5</v>
      </c>
      <c r="BS605" s="43">
        <f t="shared" ca="1" si="1039"/>
        <v>5.3378941497961932E-5</v>
      </c>
      <c r="BT605" s="43">
        <f t="shared" ca="1" si="1040"/>
        <v>4.6514395391108752E-5</v>
      </c>
      <c r="BU605" s="43">
        <f t="shared" ca="1" si="1041"/>
        <v>1.0960933320336369E-4</v>
      </c>
      <c r="BV605" s="43">
        <f t="shared" ca="1" si="1042"/>
        <v>1.850259399164382E-4</v>
      </c>
      <c r="BW605" s="43">
        <f t="shared" ca="1" si="1043"/>
        <v>6.9867731806330866E-5</v>
      </c>
      <c r="BX605" s="43">
        <f t="shared" ca="1" si="1044"/>
        <v>-3.1341756614830078E-5</v>
      </c>
      <c r="BY605" s="43">
        <f t="shared" ca="1" si="1045"/>
        <v>1.6368467273923532E-4</v>
      </c>
      <c r="BZ605" s="43">
        <f t="shared" ca="1" si="1046"/>
        <v>2.2994335950738212E-4</v>
      </c>
      <c r="CA605" s="43">
        <f t="shared" ca="1" si="1047"/>
        <v>3.2324908760338869E-4</v>
      </c>
      <c r="CB605" s="43">
        <f t="shared" ca="1" si="1048"/>
        <v>5.0257187453502871E-5</v>
      </c>
      <c r="CD605" s="43">
        <f t="shared" ca="1" si="1049"/>
        <v>1.415679288276669E-4</v>
      </c>
      <c r="CE605" s="43">
        <f t="shared" ca="1" si="1050"/>
        <v>6.6602302024029047E-5</v>
      </c>
      <c r="CF605" s="43">
        <f t="shared" ca="1" si="1051"/>
        <v>2.6237020655490423E-5</v>
      </c>
      <c r="CG605" s="43">
        <f t="shared" ca="1" si="1052"/>
        <v>2.0657708831279729E-5</v>
      </c>
      <c r="CH605" s="43">
        <f t="shared" ca="1" si="1053"/>
        <v>2.7759678866952378E-5</v>
      </c>
      <c r="CI605" s="43">
        <f t="shared" ca="1" si="1054"/>
        <v>8.9379779254907769E-6</v>
      </c>
      <c r="CJ605" s="43">
        <f t="shared" ca="1" si="1055"/>
        <v>5.7423745359634286E-5</v>
      </c>
      <c r="CK605" s="43">
        <f t="shared" ca="1" si="1056"/>
        <v>4.4310360529729098E-5</v>
      </c>
      <c r="CL605" s="43">
        <f t="shared" ca="1" si="1057"/>
        <v>6.596771078824948E-5</v>
      </c>
      <c r="CN605" s="43">
        <f t="shared" ca="1" si="1058"/>
        <v>3.1772224020267621E-5</v>
      </c>
      <c r="CO605" s="43">
        <f t="shared" ca="1" si="1059"/>
        <v>9.9553008531299372E-6</v>
      </c>
      <c r="CP605" s="43">
        <f t="shared" ca="1" si="1060"/>
        <v>-3.8578032674890228E-5</v>
      </c>
      <c r="CQ605" s="43">
        <f t="shared" ca="1" si="1061"/>
        <v>6.6105352662757915E-5</v>
      </c>
      <c r="CR605" s="43">
        <f t="shared" ca="1" si="1062"/>
        <v>3.9591294221042116E-5</v>
      </c>
      <c r="CS605" s="43">
        <f t="shared" ca="1" si="1063"/>
        <v>1.7053722820263778E-5</v>
      </c>
      <c r="CT605" s="43">
        <f t="shared" ca="1" si="1064"/>
        <v>2.7806582927649498E-5</v>
      </c>
      <c r="CU605" s="43">
        <f t="shared" ca="1" si="1064"/>
        <v>8.4062963985473947E-5</v>
      </c>
      <c r="CW605" s="43">
        <f t="shared" ca="1" si="1065"/>
        <v>6.9084442472974159E-5</v>
      </c>
      <c r="CX605" s="43">
        <f t="shared" ca="1" si="1066"/>
        <v>3.8262299405514108E-5</v>
      </c>
      <c r="CY605" s="43">
        <f t="shared" ca="1" si="1067"/>
        <v>-2.2856976523985707E-5</v>
      </c>
      <c r="CZ605" s="43">
        <f t="shared" ca="1" si="1068"/>
        <v>1.3326774942192513E-5</v>
      </c>
      <c r="DA605" s="43">
        <f t="shared" ca="1" si="1069"/>
        <v>8.2496170238465771E-5</v>
      </c>
      <c r="DB605" s="43">
        <f t="shared" ca="1" si="1070"/>
        <v>9.4376667390570534E-5</v>
      </c>
      <c r="DC605" s="43">
        <f t="shared" ca="1" si="1071"/>
        <v>1.8463711507926181E-5</v>
      </c>
      <c r="DE605" s="43">
        <f t="shared" ca="1" si="1072"/>
        <v>4.6335900748192569E-5</v>
      </c>
      <c r="DF605" s="43">
        <f t="shared" ca="1" si="1073"/>
        <v>-9.8981938936281081E-5</v>
      </c>
      <c r="DG605" s="43">
        <f t="shared" ca="1" si="1074"/>
        <v>1.2460778202004689E-4</v>
      </c>
      <c r="DH605" s="43">
        <f t="shared" ca="1" si="1075"/>
        <v>1.9134015863394368E-4</v>
      </c>
      <c r="DI605" s="43">
        <f t="shared" ca="1" si="1076"/>
        <v>1.351284602526964E-4</v>
      </c>
      <c r="DJ605" s="43">
        <f t="shared" ca="1" si="1077"/>
        <v>7.8510188700437958E-6</v>
      </c>
      <c r="DL605" s="43">
        <f t="shared" ca="1" si="1078"/>
        <v>-3.0043376610943115E-5</v>
      </c>
      <c r="DM605" s="43">
        <f t="shared" ca="1" si="1079"/>
        <v>-1.2913141411417401E-5</v>
      </c>
      <c r="DN605" s="43">
        <f t="shared" ca="1" si="1080"/>
        <v>1.0148980112625099E-4</v>
      </c>
      <c r="DO605" s="43">
        <f t="shared" ca="1" si="1081"/>
        <v>6.829359675151629E-5</v>
      </c>
      <c r="DP605" s="43">
        <f t="shared" ca="1" si="1082"/>
        <v>-2.3587332905810038E-6</v>
      </c>
      <c r="DR605" s="43">
        <f t="shared" ca="1" si="1083"/>
        <v>-3.3787531543230465E-5</v>
      </c>
      <c r="DS605" s="43">
        <f t="shared" ca="1" si="1084"/>
        <v>-6.4368250140593559E-5</v>
      </c>
      <c r="DT605" s="43">
        <f t="shared" ca="1" si="1085"/>
        <v>-3.14666938795581E-5</v>
      </c>
      <c r="DU605" s="43">
        <f t="shared" ca="1" si="1086"/>
        <v>4.2756825670911269E-5</v>
      </c>
      <c r="DW605" s="43">
        <f t="shared" ca="1" si="1087"/>
        <v>9.6302346840176358E-5</v>
      </c>
      <c r="DX605" s="43">
        <f t="shared" ca="1" si="1088"/>
        <v>1.0292423697171892E-4</v>
      </c>
      <c r="DY605" s="43">
        <f t="shared" ca="1" si="1089"/>
        <v>1.9855703260032506E-5</v>
      </c>
      <c r="EA605" s="43">
        <f t="shared" ca="1" si="1090"/>
        <v>1.7741368885463565E-4</v>
      </c>
      <c r="EB605" s="43">
        <f t="shared" ca="1" si="1091"/>
        <v>2.3915273650710999E-5</v>
      </c>
      <c r="ED605" s="43">
        <f t="shared" ca="1" si="1092"/>
        <v>2.6112143682474383E-5</v>
      </c>
    </row>
    <row r="606" spans="1:134" x14ac:dyDescent="0.3">
      <c r="A606">
        <f ca="1"/>
        <v>602</v>
      </c>
      <c r="B606" s="21">
        <f ca="1">LN(Data!C616/Data!C615)</f>
        <v>1.5897349787165019E-2</v>
      </c>
      <c r="C606" s="21">
        <f ca="1">LN(Data!D616/Data!D615)</f>
        <v>-5.4887197114339504E-3</v>
      </c>
      <c r="D606" s="21">
        <f ca="1">LN(Data!E616/Data!E615)</f>
        <v>3.7168765783919581E-2</v>
      </c>
      <c r="E606" s="21">
        <f ca="1">LN(Data!F616/Data!F615)</f>
        <v>1.0426943604610411E-2</v>
      </c>
      <c r="F606" s="21">
        <f ca="1">LN(Data!G616/Data!G615)</f>
        <v>-6.8097968562999753E-3</v>
      </c>
      <c r="G606" s="21">
        <f ca="1">LN(Data!H616/Data!H615)</f>
        <v>-6.3169258404489892E-2</v>
      </c>
      <c r="H606" s="21">
        <f ca="1">LN(Data!I616/Data!I615)</f>
        <v>9.447074868101429E-3</v>
      </c>
      <c r="I606" s="21">
        <f ca="1">LN(Data!J616/Data!J615)</f>
        <v>2.4202012040870587E-2</v>
      </c>
      <c r="J606" s="21">
        <f ca="1">LN(Data!K616/Data!K615)</f>
        <v>-3.5418327030578875E-3</v>
      </c>
      <c r="K606" s="21">
        <f ca="1">LN(Data!L616/Data!L615)</f>
        <v>-1.6498440562615617E-2</v>
      </c>
      <c r="L606" s="21">
        <f ca="1">LN(Data!M616/Data!M615)</f>
        <v>1.3498517670895377E-2</v>
      </c>
      <c r="M606" s="21">
        <f ca="1">LN(Data!N616/Data!N615)</f>
        <v>1.6744702896347698E-2</v>
      </c>
      <c r="N606" s="21">
        <f ca="1">LN(Data!O616/Data!O615)</f>
        <v>2.2917594869708477E-3</v>
      </c>
      <c r="O606" s="21">
        <f ca="1">LN(Data!P616/Data!P615)</f>
        <v>3.4808504080157082E-3</v>
      </c>
      <c r="Q606" s="41">
        <f t="shared" ca="1" si="989"/>
        <v>3.6564337735924809E-4</v>
      </c>
      <c r="R606" s="41">
        <f t="shared" ca="1" si="990"/>
        <v>2.1194170003923775E-4</v>
      </c>
      <c r="S606" s="41">
        <f t="shared" ca="1" si="991"/>
        <v>5.511048917227762E-4</v>
      </c>
      <c r="T606" s="41">
        <f t="shared" ca="1" si="992"/>
        <v>5.540967627161395E-4</v>
      </c>
      <c r="U606" s="41">
        <f t="shared" ca="1" si="993"/>
        <v>2.1933690468349656E-4</v>
      </c>
      <c r="V606" s="41">
        <f t="shared" ca="1" si="994"/>
        <v>4.207949832950251E-4</v>
      </c>
      <c r="W606" s="41">
        <f t="shared" ca="1" si="995"/>
        <v>1.6415858948429235E-4</v>
      </c>
      <c r="X606" s="41">
        <f t="shared" ca="1" si="996"/>
        <v>2.4954686406017938E-4</v>
      </c>
      <c r="Y606" s="41">
        <f t="shared" ca="1" si="997"/>
        <v>8.1557154623975074E-5</v>
      </c>
      <c r="Z606" s="41">
        <f t="shared" ca="1" si="998"/>
        <v>1.5083278812901007E-4</v>
      </c>
      <c r="AA606" s="41">
        <f t="shared" ca="1" si="999"/>
        <v>3.3373094023158515E-4</v>
      </c>
      <c r="AB606" s="41">
        <f t="shared" ca="1" si="1000"/>
        <v>2.839808313242368E-4</v>
      </c>
      <c r="AC606" s="41">
        <f t="shared" ca="1" si="1001"/>
        <v>3.0869329828869368E-4</v>
      </c>
      <c r="AD606" s="41">
        <f t="shared" ca="1" si="1002"/>
        <v>5.5609357815779992E-5</v>
      </c>
      <c r="AF606" s="43">
        <f t="shared" ca="1" si="1003"/>
        <v>1.1334142590915377E-4</v>
      </c>
      <c r="AG606" s="43">
        <f t="shared" ca="1" si="1004"/>
        <v>1.0362503238002284E-4</v>
      </c>
      <c r="AH606" s="43">
        <f t="shared" ca="1" si="1005"/>
        <v>9.7911526175742373E-5</v>
      </c>
      <c r="AI606" s="43">
        <f t="shared" ca="1" si="1006"/>
        <v>1.2142090750760078E-4</v>
      </c>
      <c r="AJ606" s="43">
        <f t="shared" ca="1" si="1007"/>
        <v>1.5981028952288045E-4</v>
      </c>
      <c r="AK606" s="43">
        <f t="shared" ca="1" si="1008"/>
        <v>3.0462473985065458E-5</v>
      </c>
      <c r="AL606" s="43">
        <f t="shared" ca="1" si="1009"/>
        <v>7.8844942525548758E-5</v>
      </c>
      <c r="AM606" s="43">
        <f t="shared" ca="1" si="1010"/>
        <v>1.4821335801547882E-5</v>
      </c>
      <c r="AN606" s="43">
        <f t="shared" ca="1" si="1011"/>
        <v>1.2457664289886468E-5</v>
      </c>
      <c r="AO606" s="43">
        <f t="shared" ca="1" si="1012"/>
        <v>1.0600439047720066E-4</v>
      </c>
      <c r="AP606" s="43">
        <f t="shared" ca="1" si="1013"/>
        <v>1.0072283745719982E-4</v>
      </c>
      <c r="AQ606" s="43">
        <f t="shared" ca="1" si="1014"/>
        <v>5.7955420267216119E-5</v>
      </c>
      <c r="AR606" s="43">
        <f t="shared" ca="1" si="1015"/>
        <v>8.3813327349244993E-5</v>
      </c>
      <c r="AT606" s="43">
        <f t="shared" ca="1" si="1016"/>
        <v>1.0859079927367214E-4</v>
      </c>
      <c r="AU606" s="43">
        <f t="shared" ca="1" si="1017"/>
        <v>3.854360964400909E-5</v>
      </c>
      <c r="AV606" s="43">
        <f t="shared" ca="1" si="1018"/>
        <v>1.0259746830847911E-4</v>
      </c>
      <c r="AW606" s="43">
        <f t="shared" ca="1" si="1019"/>
        <v>1.7793222869727813E-4</v>
      </c>
      <c r="AX606" s="43">
        <f t="shared" ca="1" si="1020"/>
        <v>-4.757000430740015E-6</v>
      </c>
      <c r="AY606" s="43">
        <f t="shared" ca="1" si="1021"/>
        <v>3.5612506274840671E-5</v>
      </c>
      <c r="AZ606" s="43">
        <f t="shared" ca="1" si="1022"/>
        <v>-1.2582218430060624E-5</v>
      </c>
      <c r="BA606" s="43">
        <f t="shared" ca="1" si="1023"/>
        <v>5.9847070004883615E-5</v>
      </c>
      <c r="BB606" s="43">
        <f t="shared" ca="1" si="1024"/>
        <v>6.2016244216487619E-5</v>
      </c>
      <c r="BC606" s="43">
        <f t="shared" ca="1" si="1025"/>
        <v>6.7059212699317587E-5</v>
      </c>
      <c r="BD606" s="43">
        <f t="shared" ca="1" si="1026"/>
        <v>2.5792509259426424E-5</v>
      </c>
      <c r="BE606" s="43">
        <f t="shared" ca="1" si="1027"/>
        <v>7.8508802269001315E-5</v>
      </c>
      <c r="BG606" s="43">
        <f t="shared" ca="1" si="1028"/>
        <v>2.5775948301056756E-4</v>
      </c>
      <c r="BH606" s="43">
        <f t="shared" ca="1" si="1029"/>
        <v>6.5709207139862667E-5</v>
      </c>
      <c r="BI606" s="43">
        <f t="shared" ca="1" si="1030"/>
        <v>3.9698425958566459E-5</v>
      </c>
      <c r="BJ606" s="43">
        <f t="shared" ca="1" si="1031"/>
        <v>1.3278226723996748E-5</v>
      </c>
      <c r="BK606" s="43">
        <f t="shared" ca="1" si="1032"/>
        <v>1.1300133514697877E-4</v>
      </c>
      <c r="BL606" s="43">
        <f t="shared" ca="1" si="1033"/>
        <v>4.156133280252352E-5</v>
      </c>
      <c r="BM606" s="43">
        <f t="shared" ca="1" si="1034"/>
        <v>-1.4628049772599395E-5</v>
      </c>
      <c r="BN606" s="43">
        <f t="shared" ca="1" si="1035"/>
        <v>1.2256420149182876E-4</v>
      </c>
      <c r="BO606" s="43">
        <f t="shared" ca="1" si="1036"/>
        <v>1.6774781635599332E-4</v>
      </c>
      <c r="BP606" s="43">
        <f t="shared" ca="1" si="1037"/>
        <v>2.4009626296320503E-4</v>
      </c>
      <c r="BQ606" s="43">
        <f t="shared" ca="1" si="1038"/>
        <v>6.9417983614227885E-5</v>
      </c>
      <c r="BS606" s="43">
        <f t="shared" ca="1" si="1039"/>
        <v>4.5189760034202116E-5</v>
      </c>
      <c r="BT606" s="43">
        <f t="shared" ca="1" si="1040"/>
        <v>3.4386400429346059E-5</v>
      </c>
      <c r="BU606" s="43">
        <f t="shared" ca="1" si="1041"/>
        <v>1.0561814565786517E-4</v>
      </c>
      <c r="BV606" s="43">
        <f t="shared" ca="1" si="1042"/>
        <v>1.7518268671710827E-4</v>
      </c>
      <c r="BW606" s="43">
        <f t="shared" ca="1" si="1043"/>
        <v>6.5919304975189258E-5</v>
      </c>
      <c r="BX606" s="43">
        <f t="shared" ca="1" si="1044"/>
        <v>-3.5585292342304348E-5</v>
      </c>
      <c r="BY606" s="43">
        <f t="shared" ca="1" si="1045"/>
        <v>1.4954857906154646E-4</v>
      </c>
      <c r="BZ606" s="43">
        <f t="shared" ca="1" si="1046"/>
        <v>2.1023988195904774E-4</v>
      </c>
      <c r="CA606" s="43">
        <f t="shared" ca="1" si="1047"/>
        <v>3.0064880027734199E-4</v>
      </c>
      <c r="CB606" s="43">
        <f t="shared" ca="1" si="1048"/>
        <v>4.2667193600259721E-5</v>
      </c>
      <c r="CD606" s="43">
        <f t="shared" ca="1" si="1049"/>
        <v>1.4812541857542471E-4</v>
      </c>
      <c r="CE606" s="43">
        <f t="shared" ca="1" si="1050"/>
        <v>5.8438513082230225E-5</v>
      </c>
      <c r="CF606" s="43">
        <f t="shared" ca="1" si="1051"/>
        <v>2.2634399851401105E-5</v>
      </c>
      <c r="CG606" s="43">
        <f t="shared" ca="1" si="1052"/>
        <v>1.9025500464679835E-5</v>
      </c>
      <c r="CH606" s="43">
        <f t="shared" ca="1" si="1053"/>
        <v>3.5966124522623211E-5</v>
      </c>
      <c r="CI606" s="43">
        <f t="shared" ca="1" si="1054"/>
        <v>1.5357551509508102E-5</v>
      </c>
      <c r="CJ606" s="43">
        <f t="shared" ca="1" si="1055"/>
        <v>6.3500274253055797E-5</v>
      </c>
      <c r="CK606" s="43">
        <f t="shared" ca="1" si="1056"/>
        <v>4.6818788049390417E-5</v>
      </c>
      <c r="CL606" s="43">
        <f t="shared" ca="1" si="1057"/>
        <v>6.9383896915872325E-5</v>
      </c>
      <c r="CN606" s="43">
        <f t="shared" ca="1" si="1058"/>
        <v>2.2061953531938999E-5</v>
      </c>
      <c r="CO606" s="43">
        <f t="shared" ca="1" si="1059"/>
        <v>5.5597993187057817E-6</v>
      </c>
      <c r="CP606" s="43">
        <f t="shared" ca="1" si="1060"/>
        <v>-3.6998768319521436E-5</v>
      </c>
      <c r="CQ606" s="43">
        <f t="shared" ca="1" si="1061"/>
        <v>8.062442669988424E-5</v>
      </c>
      <c r="CR606" s="43">
        <f t="shared" ca="1" si="1062"/>
        <v>5.0240668092617212E-5</v>
      </c>
      <c r="CS606" s="43">
        <f t="shared" ca="1" si="1063"/>
        <v>3.3860382466683105E-5</v>
      </c>
      <c r="CT606" s="43">
        <f t="shared" ca="1" si="1064"/>
        <v>3.5813500984515365E-5</v>
      </c>
      <c r="CU606" s="43">
        <f t="shared" ca="1" si="1064"/>
        <v>9.2827486239076154E-5</v>
      </c>
      <c r="CW606" s="43">
        <f t="shared" ca="1" si="1065"/>
        <v>6.5991060716687658E-5</v>
      </c>
      <c r="CX606" s="43">
        <f t="shared" ca="1" si="1066"/>
        <v>3.6170192338574037E-5</v>
      </c>
      <c r="CY606" s="43">
        <f t="shared" ca="1" si="1067"/>
        <v>-2.6604007078088046E-5</v>
      </c>
      <c r="CZ606" s="43">
        <f t="shared" ca="1" si="1068"/>
        <v>8.920697529133333E-6</v>
      </c>
      <c r="DA606" s="43">
        <f t="shared" ca="1" si="1069"/>
        <v>7.2609456641858518E-5</v>
      </c>
      <c r="DB606" s="43">
        <f t="shared" ca="1" si="1070"/>
        <v>8.6035055229910908E-5</v>
      </c>
      <c r="DC606" s="43">
        <f t="shared" ca="1" si="1071"/>
        <v>1.3532487637317794E-5</v>
      </c>
      <c r="DE606" s="43">
        <f t="shared" ca="1" si="1072"/>
        <v>4.3654854052127257E-5</v>
      </c>
      <c r="DF606" s="43">
        <f t="shared" ca="1" si="1073"/>
        <v>-9.5534176601862078E-5</v>
      </c>
      <c r="DG606" s="43">
        <f t="shared" ca="1" si="1074"/>
        <v>1.153760423198311E-4</v>
      </c>
      <c r="DH606" s="43">
        <f t="shared" ca="1" si="1075"/>
        <v>1.7745693413942536E-4</v>
      </c>
      <c r="DI606" s="43">
        <f t="shared" ca="1" si="1076"/>
        <v>1.2571687492637338E-4</v>
      </c>
      <c r="DJ606" s="43">
        <f t="shared" ca="1" si="1077"/>
        <v>5.519104795986651E-6</v>
      </c>
      <c r="DL606" s="43">
        <f t="shared" ca="1" si="1078"/>
        <v>-2.8723119987843435E-5</v>
      </c>
      <c r="DM606" s="43">
        <f t="shared" ca="1" si="1079"/>
        <v>-1.2478214997424701E-5</v>
      </c>
      <c r="DN606" s="43">
        <f t="shared" ca="1" si="1080"/>
        <v>9.4935171596971697E-5</v>
      </c>
      <c r="DO606" s="43">
        <f t="shared" ca="1" si="1081"/>
        <v>6.3943519571678725E-5</v>
      </c>
      <c r="DP606" s="43">
        <f t="shared" ca="1" si="1082"/>
        <v>-2.5775141652061135E-6</v>
      </c>
      <c r="DR606" s="43">
        <f t="shared" ca="1" si="1083"/>
        <v>-2.3217535167225346E-5</v>
      </c>
      <c r="DS606" s="43">
        <f t="shared" ca="1" si="1084"/>
        <v>-4.8811884799691736E-5</v>
      </c>
      <c r="DT606" s="43">
        <f t="shared" ca="1" si="1085"/>
        <v>-2.3232844320897462E-5</v>
      </c>
      <c r="DU606" s="43">
        <f t="shared" ca="1" si="1086"/>
        <v>4.9248009153426803E-5</v>
      </c>
      <c r="DW606" s="43">
        <f t="shared" ca="1" si="1087"/>
        <v>9.8764015519870523E-5</v>
      </c>
      <c r="DX606" s="43">
        <f t="shared" ca="1" si="1088"/>
        <v>1.0122008164389212E-4</v>
      </c>
      <c r="DY606" s="43">
        <f t="shared" ca="1" si="1089"/>
        <v>2.5045657119291023E-5</v>
      </c>
      <c r="EA606" s="43">
        <f t="shared" ca="1" si="1090"/>
        <v>1.728896847927986E-4</v>
      </c>
      <c r="EB606" s="43">
        <f t="shared" ca="1" si="1091"/>
        <v>3.1215793634097092E-5</v>
      </c>
      <c r="ED606" s="43">
        <f t="shared" ca="1" si="1092"/>
        <v>2.9285663867146028E-5</v>
      </c>
    </row>
    <row r="607" spans="1:134" x14ac:dyDescent="0.3">
      <c r="A607">
        <f ca="1"/>
        <v>603</v>
      </c>
      <c r="B607" s="21">
        <f ca="1">LN(Data!C617/Data!C616)</f>
        <v>-2.3599590451372499E-3</v>
      </c>
      <c r="C607" s="21">
        <f ca="1">LN(Data!D617/Data!D616)</f>
        <v>9.9000281988540807E-3</v>
      </c>
      <c r="D607" s="21">
        <f ca="1">LN(Data!E617/Data!E616)</f>
        <v>-3.0528867197042099E-2</v>
      </c>
      <c r="E607" s="21">
        <f ca="1">LN(Data!F617/Data!F616)</f>
        <v>-2.1957297011694028E-2</v>
      </c>
      <c r="F607" s="21">
        <f ca="1">LN(Data!G617/Data!G616)</f>
        <v>4.8407108602218077E-3</v>
      </c>
      <c r="G607" s="21">
        <f ca="1">LN(Data!H617/Data!H616)</f>
        <v>6.7498882756605767E-3</v>
      </c>
      <c r="H607" s="21">
        <f ca="1">LN(Data!I617/Data!I616)</f>
        <v>1.7185087577006358E-3</v>
      </c>
      <c r="I607" s="21">
        <f ca="1">LN(Data!J617/Data!J616)</f>
        <v>-1.3292812940517202E-2</v>
      </c>
      <c r="J607" s="21">
        <f ca="1">LN(Data!K617/Data!K616)</f>
        <v>-1.2999254543639597E-2</v>
      </c>
      <c r="K607" s="21">
        <f ca="1">LN(Data!L617/Data!L616)</f>
        <v>3.6431309828070797E-3</v>
      </c>
      <c r="L607" s="21">
        <f ca="1">LN(Data!M617/Data!M616)</f>
        <v>4.4682753200985323E-4</v>
      </c>
      <c r="M607" s="21">
        <f ca="1">LN(Data!N617/Data!N616)</f>
        <v>-4.8998319327955139E-3</v>
      </c>
      <c r="N607" s="21">
        <f ca="1">LN(Data!O617/Data!O616)</f>
        <v>-5.0606204270560694E-3</v>
      </c>
      <c r="O607" s="21">
        <f ca="1">LN(Data!P617/Data!P616)</f>
        <v>1.6867815365166843E-5</v>
      </c>
      <c r="Q607" s="41">
        <f t="shared" ca="1" si="989"/>
        <v>3.5886831853302172E-4</v>
      </c>
      <c r="R607" s="41">
        <f t="shared" ca="1" si="990"/>
        <v>2.0103276068112448E-4</v>
      </c>
      <c r="S607" s="41">
        <f t="shared" ca="1" si="991"/>
        <v>6.0092962721340192E-4</v>
      </c>
      <c r="T607" s="41">
        <f t="shared" ca="1" si="992"/>
        <v>5.2737422612919463E-4</v>
      </c>
      <c r="U607" s="41">
        <f t="shared" ca="1" si="993"/>
        <v>2.0895909039593113E-4</v>
      </c>
      <c r="V607" s="41">
        <f t="shared" ca="1" si="994"/>
        <v>6.3496859673971675E-4</v>
      </c>
      <c r="W607" s="41">
        <f t="shared" ca="1" si="995"/>
        <v>1.5966390752904561E-4</v>
      </c>
      <c r="X607" s="41">
        <f t="shared" ca="1" si="996"/>
        <v>2.6971829542615528E-4</v>
      </c>
      <c r="Y607" s="41">
        <f t="shared" ca="1" si="997"/>
        <v>7.7416400080323585E-5</v>
      </c>
      <c r="Z607" s="41">
        <f t="shared" ca="1" si="998"/>
        <v>1.581147333011591E-4</v>
      </c>
      <c r="AA607" s="41">
        <f t="shared" ca="1" si="999"/>
        <v>3.246396825763785E-4</v>
      </c>
      <c r="AB607" s="41">
        <f t="shared" ca="1" si="1000"/>
        <v>2.8376508594999989E-4</v>
      </c>
      <c r="AC607" s="41">
        <f t="shared" ca="1" si="1001"/>
        <v>2.9048683008413929E-4</v>
      </c>
      <c r="AD607" s="41">
        <f t="shared" ca="1" si="1002"/>
        <v>5.2999775520612177E-5</v>
      </c>
      <c r="AF607" s="43">
        <f t="shared" ca="1" si="1003"/>
        <v>1.0130557452642216E-4</v>
      </c>
      <c r="AG607" s="43">
        <f t="shared" ca="1" si="1004"/>
        <v>1.3286062268667232E-4</v>
      </c>
      <c r="AH607" s="43">
        <f t="shared" ca="1" si="1005"/>
        <v>1.0198248078680994E-4</v>
      </c>
      <c r="AI607" s="43">
        <f t="shared" ca="1" si="1006"/>
        <v>1.0764018970089648E-4</v>
      </c>
      <c r="AJ607" s="43">
        <f t="shared" ca="1" si="1007"/>
        <v>8.996824435238818E-5</v>
      </c>
      <c r="AK607" s="43">
        <f t="shared" ca="1" si="1008"/>
        <v>3.7645732764586188E-5</v>
      </c>
      <c r="AL607" s="43">
        <f t="shared" ca="1" si="1009"/>
        <v>9.7199117032029808E-5</v>
      </c>
      <c r="AM607" s="43">
        <f t="shared" ca="1" si="1010"/>
        <v>1.055371045136712E-5</v>
      </c>
      <c r="AN607" s="43">
        <f t="shared" ca="1" si="1011"/>
        <v>-4.0266844015058595E-6</v>
      </c>
      <c r="AO607" s="43">
        <f t="shared" ca="1" si="1012"/>
        <v>1.1251956646991575E-4</v>
      </c>
      <c r="AP607" s="43">
        <f t="shared" ca="1" si="1013"/>
        <v>1.1065125115129152E-4</v>
      </c>
      <c r="AQ607" s="43">
        <f t="shared" ca="1" si="1014"/>
        <v>5.6664069182728914E-5</v>
      </c>
      <c r="AR607" s="43">
        <f t="shared" ca="1" si="1015"/>
        <v>8.2104705497871588E-5</v>
      </c>
      <c r="AT607" s="43">
        <f t="shared" ca="1" si="1016"/>
        <v>8.9834815072779527E-5</v>
      </c>
      <c r="AU607" s="43">
        <f t="shared" ca="1" si="1017"/>
        <v>3.2797158811810421E-5</v>
      </c>
      <c r="AV607" s="43">
        <f t="shared" ca="1" si="1018"/>
        <v>9.8684244184132433E-5</v>
      </c>
      <c r="AW607" s="43">
        <f t="shared" ca="1" si="1019"/>
        <v>1.8805939620112477E-4</v>
      </c>
      <c r="AX607" s="43">
        <f t="shared" ca="1" si="1020"/>
        <v>-7.5827211675320524E-6</v>
      </c>
      <c r="AY607" s="43">
        <f t="shared" ca="1" si="1021"/>
        <v>2.5505472265644926E-5</v>
      </c>
      <c r="AZ607" s="43">
        <f t="shared" ca="1" si="1022"/>
        <v>-1.0660877705944472E-5</v>
      </c>
      <c r="BA607" s="43">
        <f t="shared" ca="1" si="1023"/>
        <v>6.1689564760027588E-5</v>
      </c>
      <c r="BB607" s="43">
        <f t="shared" ca="1" si="1024"/>
        <v>5.3849894762575378E-5</v>
      </c>
      <c r="BC607" s="43">
        <f t="shared" ca="1" si="1025"/>
        <v>5.7521241086401196E-5</v>
      </c>
      <c r="BD607" s="43">
        <f t="shared" ca="1" si="1026"/>
        <v>2.3490229175660678E-5</v>
      </c>
      <c r="BE607" s="43">
        <f t="shared" ca="1" si="1027"/>
        <v>7.2651949398039507E-5</v>
      </c>
      <c r="BG607" s="43">
        <f t="shared" ca="1" si="1028"/>
        <v>2.6554731151084765E-4</v>
      </c>
      <c r="BH607" s="43">
        <f t="shared" ca="1" si="1029"/>
        <v>4.6579950048197748E-5</v>
      </c>
      <c r="BI607" s="43">
        <f t="shared" ca="1" si="1030"/>
        <v>-1.0355888182177036E-4</v>
      </c>
      <c r="BJ607" s="43">
        <f t="shared" ca="1" si="1031"/>
        <v>3.354969990749386E-5</v>
      </c>
      <c r="BK607" s="43">
        <f t="shared" ca="1" si="1032"/>
        <v>1.6019479006096333E-4</v>
      </c>
      <c r="BL607" s="43">
        <f t="shared" ca="1" si="1033"/>
        <v>3.1168919823224976E-5</v>
      </c>
      <c r="BM607" s="43">
        <f t="shared" ca="1" si="1034"/>
        <v>-5.0543967170550157E-5</v>
      </c>
      <c r="BN607" s="43">
        <f t="shared" ca="1" si="1035"/>
        <v>1.4531374390669565E-4</v>
      </c>
      <c r="BO607" s="43">
        <f t="shared" ca="1" si="1036"/>
        <v>1.9502574377917379E-4</v>
      </c>
      <c r="BP607" s="43">
        <f t="shared" ca="1" si="1037"/>
        <v>2.3080139948167041E-4</v>
      </c>
      <c r="BQ607" s="43">
        <f t="shared" ca="1" si="1038"/>
        <v>7.3015639410038024E-5</v>
      </c>
      <c r="BS607" s="43">
        <f t="shared" ca="1" si="1039"/>
        <v>3.8218052365380396E-5</v>
      </c>
      <c r="BT607" s="43">
        <f t="shared" ca="1" si="1040"/>
        <v>-7.196521292135445E-6</v>
      </c>
      <c r="BU607" s="43">
        <f t="shared" ca="1" si="1041"/>
        <v>1.0519130393108682E-4</v>
      </c>
      <c r="BV607" s="43">
        <f t="shared" ca="1" si="1042"/>
        <v>1.7981290639417738E-4</v>
      </c>
      <c r="BW607" s="43">
        <f t="shared" ca="1" si="1043"/>
        <v>5.9748317285572935E-5</v>
      </c>
      <c r="BX607" s="43">
        <f t="shared" ca="1" si="1044"/>
        <v>-4.3771873360390692E-5</v>
      </c>
      <c r="BY607" s="43">
        <f t="shared" ca="1" si="1045"/>
        <v>1.4902056126786948E-4</v>
      </c>
      <c r="BZ607" s="43">
        <f t="shared" ca="1" si="1046"/>
        <v>2.0810125340807529E-4</v>
      </c>
      <c r="CA607" s="43">
        <f t="shared" ca="1" si="1047"/>
        <v>2.8404363507626002E-4</v>
      </c>
      <c r="CB607" s="43">
        <f t="shared" ca="1" si="1048"/>
        <v>4.228483983827203E-5</v>
      </c>
      <c r="CD607" s="43">
        <f t="shared" ca="1" si="1049"/>
        <v>1.6504808249876099E-4</v>
      </c>
      <c r="CE607" s="43">
        <f t="shared" ca="1" si="1050"/>
        <v>5.1072242653014749E-5</v>
      </c>
      <c r="CF607" s="43">
        <f t="shared" ca="1" si="1051"/>
        <v>1.1387688729593748E-5</v>
      </c>
      <c r="CG607" s="43">
        <f t="shared" ca="1" si="1052"/>
        <v>1.9331120109208486E-5</v>
      </c>
      <c r="CH607" s="43">
        <f t="shared" ca="1" si="1053"/>
        <v>4.0549218771894935E-5</v>
      </c>
      <c r="CI607" s="43">
        <f t="shared" ca="1" si="1054"/>
        <v>8.9207686269392288E-6</v>
      </c>
      <c r="CJ607" s="43">
        <f t="shared" ca="1" si="1055"/>
        <v>5.2848576289278904E-5</v>
      </c>
      <c r="CK607" s="43">
        <f t="shared" ca="1" si="1056"/>
        <v>4.3073275773440805E-5</v>
      </c>
      <c r="CL607" s="43">
        <f t="shared" ca="1" si="1057"/>
        <v>6.3798630050974637E-5</v>
      </c>
      <c r="CN607" s="43">
        <f t="shared" ca="1" si="1058"/>
        <v>-1.5067646490557062E-5</v>
      </c>
      <c r="CO607" s="43">
        <f t="shared" ca="1" si="1059"/>
        <v>-8.6503177791516435E-5</v>
      </c>
      <c r="CP607" s="43">
        <f t="shared" ca="1" si="1060"/>
        <v>-2.135474550565394E-5</v>
      </c>
      <c r="CQ607" s="43">
        <f t="shared" ca="1" si="1061"/>
        <v>1.3831861640815023E-4</v>
      </c>
      <c r="CR607" s="43">
        <f t="shared" ca="1" si="1062"/>
        <v>-3.9352530427616596E-6</v>
      </c>
      <c r="CS607" s="43">
        <f t="shared" ca="1" si="1063"/>
        <v>-3.1636268331265831E-5</v>
      </c>
      <c r="CT607" s="43">
        <f t="shared" ca="1" si="1064"/>
        <v>2.4978566091440275E-5</v>
      </c>
      <c r="CU607" s="43">
        <f t="shared" ca="1" si="1064"/>
        <v>7.4064872731252474E-5</v>
      </c>
      <c r="CW607" s="43">
        <f t="shared" ca="1" si="1065"/>
        <v>7.5749890256214203E-5</v>
      </c>
      <c r="CX607" s="43">
        <f t="shared" ca="1" si="1066"/>
        <v>3.1992383275294919E-5</v>
      </c>
      <c r="CY607" s="43">
        <f t="shared" ca="1" si="1067"/>
        <v>-3.4359486845519845E-5</v>
      </c>
      <c r="CZ607" s="43">
        <f t="shared" ca="1" si="1068"/>
        <v>1.6036746100105665E-5</v>
      </c>
      <c r="DA607" s="43">
        <f t="shared" ca="1" si="1069"/>
        <v>7.7744196957701701E-5</v>
      </c>
      <c r="DB607" s="43">
        <f t="shared" ca="1" si="1070"/>
        <v>8.2171977323301968E-5</v>
      </c>
      <c r="DC607" s="43">
        <f t="shared" ca="1" si="1071"/>
        <v>1.4693569643629875E-5</v>
      </c>
      <c r="DE607" s="43">
        <f t="shared" ca="1" si="1072"/>
        <v>3.5892394145430237E-5</v>
      </c>
      <c r="DF607" s="43">
        <f t="shared" ca="1" si="1073"/>
        <v>-1.1375985343487102E-4</v>
      </c>
      <c r="DG607" s="43">
        <f t="shared" ca="1" si="1074"/>
        <v>1.2805495701293611E-4</v>
      </c>
      <c r="DH607" s="43">
        <f t="shared" ca="1" si="1075"/>
        <v>1.9112484815815231E-4</v>
      </c>
      <c r="DI607" s="43">
        <f t="shared" ca="1" si="1076"/>
        <v>1.2150177387269783E-4</v>
      </c>
      <c r="DJ607" s="43">
        <f t="shared" ca="1" si="1077"/>
        <v>1.0242573517463383E-5</v>
      </c>
      <c r="DL607" s="43">
        <f t="shared" ca="1" si="1078"/>
        <v>-2.3493649808525097E-5</v>
      </c>
      <c r="DM607" s="43">
        <f t="shared" ca="1" si="1079"/>
        <v>-1.4598091577354144E-5</v>
      </c>
      <c r="DN607" s="43">
        <f t="shared" ca="1" si="1080"/>
        <v>8.5680645121877041E-5</v>
      </c>
      <c r="DO607" s="43">
        <f t="shared" ca="1" si="1081"/>
        <v>5.9619886675468209E-5</v>
      </c>
      <c r="DP607" s="43">
        <f t="shared" ca="1" si="1082"/>
        <v>-3.1625787038674925E-6</v>
      </c>
      <c r="DR607" s="43">
        <f t="shared" ca="1" si="1083"/>
        <v>-3.5186752545792878E-5</v>
      </c>
      <c r="DS607" s="43">
        <f t="shared" ca="1" si="1084"/>
        <v>-6.2458860840153247E-5</v>
      </c>
      <c r="DT607" s="43">
        <f t="shared" ca="1" si="1085"/>
        <v>-2.4107501122419553E-5</v>
      </c>
      <c r="DU607" s="43">
        <f t="shared" ca="1" si="1086"/>
        <v>4.2847412390380977E-5</v>
      </c>
      <c r="DW607" s="43">
        <f t="shared" ca="1" si="1087"/>
        <v>1.0639989466509283E-4</v>
      </c>
      <c r="DX607" s="43">
        <f t="shared" ca="1" si="1088"/>
        <v>9.700299810119767E-5</v>
      </c>
      <c r="DY607" s="43">
        <f t="shared" ca="1" si="1089"/>
        <v>2.6362096936674168E-5</v>
      </c>
      <c r="EA607" s="43">
        <f t="shared" ca="1" si="1090"/>
        <v>1.6481879360838344E-4</v>
      </c>
      <c r="EB607" s="43">
        <f t="shared" ca="1" si="1091"/>
        <v>3.2839994370582485E-5</v>
      </c>
      <c r="ED607" s="43">
        <f t="shared" ca="1" si="1092"/>
        <v>2.8007160351835046E-5</v>
      </c>
    </row>
    <row r="608" spans="1:134" x14ac:dyDescent="0.3">
      <c r="A608">
        <f ca="1"/>
        <v>604</v>
      </c>
      <c r="B608" s="21">
        <f ca="1">LN(Data!C618/Data!C617)</f>
        <v>-5.1252346401009499E-3</v>
      </c>
      <c r="C608" s="21">
        <f ca="1">LN(Data!D618/Data!D617)</f>
        <v>-1.6270829105138229E-2</v>
      </c>
      <c r="D608" s="21">
        <f ca="1">LN(Data!E618/Data!E617)</f>
        <v>-1.0454784015530563E-3</v>
      </c>
      <c r="E608" s="21">
        <f ca="1">LN(Data!F618/Data!F617)</f>
        <v>8.2495105691768097E-3</v>
      </c>
      <c r="F608" s="21">
        <f ca="1">LN(Data!G618/Data!G617)</f>
        <v>4.7193087294725954E-3</v>
      </c>
      <c r="G608" s="21">
        <f ca="1">LN(Data!H618/Data!H617)</f>
        <v>-9.5890069019840696E-3</v>
      </c>
      <c r="H608" s="21">
        <f ca="1">LN(Data!I618/Data!I617)</f>
        <v>1.092907053219023E-2</v>
      </c>
      <c r="I608" s="21">
        <f ca="1">LN(Data!J618/Data!J617)</f>
        <v>7.230658304909262E-4</v>
      </c>
      <c r="J608" s="21">
        <f ca="1">LN(Data!K618/Data!K617)</f>
        <v>5.3058129778282533E-3</v>
      </c>
      <c r="K608" s="21">
        <f ca="1">LN(Data!L618/Data!L617)</f>
        <v>-4.4310243697106002E-3</v>
      </c>
      <c r="L608" s="21">
        <f ca="1">LN(Data!M618/Data!M617)</f>
        <v>-3.5802231127008582E-3</v>
      </c>
      <c r="M608" s="21">
        <f ca="1">LN(Data!N618/Data!N617)</f>
        <v>1.1905698786416175E-2</v>
      </c>
      <c r="N608" s="21">
        <f ca="1">LN(Data!O618/Data!O617)</f>
        <v>-7.5798313993259417E-3</v>
      </c>
      <c r="O608" s="21">
        <f ca="1">LN(Data!P618/Data!P617)</f>
        <v>-2.161396292375297E-3</v>
      </c>
      <c r="Q608" s="41">
        <f t="shared" ca="1" si="989"/>
        <v>3.3767038382272391E-4</v>
      </c>
      <c r="R608" s="41">
        <f t="shared" ca="1" si="990"/>
        <v>1.9485142854054336E-4</v>
      </c>
      <c r="S608" s="41">
        <f t="shared" ca="1" si="991"/>
        <v>6.2079455352067573E-4</v>
      </c>
      <c r="T608" s="41">
        <f t="shared" ca="1" si="992"/>
        <v>5.2465914608502777E-4</v>
      </c>
      <c r="U608" s="41">
        <f t="shared" ca="1" si="993"/>
        <v>1.9782749387011142E-4</v>
      </c>
      <c r="V608" s="41">
        <f t="shared" ca="1" si="994"/>
        <v>5.9960414043936771E-4</v>
      </c>
      <c r="W608" s="41">
        <f t="shared" ca="1" si="995"/>
        <v>1.502612694183205E-4</v>
      </c>
      <c r="X608" s="41">
        <f t="shared" ca="1" si="996"/>
        <v>2.6413713025288081E-4</v>
      </c>
      <c r="Y608" s="41">
        <f t="shared" ca="1" si="997"/>
        <v>8.291025319692426E-5</v>
      </c>
      <c r="Z608" s="41">
        <f t="shared" ca="1" si="998"/>
        <v>1.4942419350456288E-4</v>
      </c>
      <c r="AA608" s="41">
        <f t="shared" ca="1" si="999"/>
        <v>3.0517328091239751E-4</v>
      </c>
      <c r="AB608" s="41">
        <f t="shared" ca="1" si="1000"/>
        <v>2.6817968197117843E-4</v>
      </c>
      <c r="AC608" s="41">
        <f t="shared" ca="1" si="1001"/>
        <v>2.7459421302549516E-4</v>
      </c>
      <c r="AD608" s="41">
        <f t="shared" ca="1" si="1002"/>
        <v>4.9819806060767157E-5</v>
      </c>
      <c r="AF608" s="43">
        <f t="shared" ca="1" si="1003"/>
        <v>9.3825420389136849E-5</v>
      </c>
      <c r="AG608" s="43">
        <f t="shared" ca="1" si="1004"/>
        <v>1.2921179790223919E-4</v>
      </c>
      <c r="AH608" s="43">
        <f t="shared" ca="1" si="1005"/>
        <v>9.8972631240972078E-5</v>
      </c>
      <c r="AI608" s="43">
        <f t="shared" ca="1" si="1006"/>
        <v>1.004963455560742E-4</v>
      </c>
      <c r="AJ608" s="43">
        <f t="shared" ca="1" si="1007"/>
        <v>8.361438209785622E-5</v>
      </c>
      <c r="AK608" s="43">
        <f t="shared" ca="1" si="1008"/>
        <v>3.5143652181498028E-5</v>
      </c>
      <c r="AL608" s="43">
        <f t="shared" ca="1" si="1009"/>
        <v>9.3249399658165477E-5</v>
      </c>
      <c r="AM608" s="43">
        <f t="shared" ca="1" si="1010"/>
        <v>1.1761150324703319E-5</v>
      </c>
      <c r="AN608" s="43">
        <f t="shared" ca="1" si="1011"/>
        <v>-4.3009417323452277E-6</v>
      </c>
      <c r="AO608" s="43">
        <f t="shared" ca="1" si="1012"/>
        <v>1.0570512280117382E-4</v>
      </c>
      <c r="AP608" s="43">
        <f t="shared" ca="1" si="1013"/>
        <v>1.0470598024358121E-4</v>
      </c>
      <c r="AQ608" s="43">
        <f t="shared" ca="1" si="1014"/>
        <v>5.3980796448815415E-5</v>
      </c>
      <c r="AR608" s="43">
        <f t="shared" ca="1" si="1015"/>
        <v>7.7176034726792725E-5</v>
      </c>
      <c r="AT608" s="43">
        <f t="shared" ca="1" si="1016"/>
        <v>6.6310527400625444E-5</v>
      </c>
      <c r="AU608" s="43">
        <f t="shared" ca="1" si="1017"/>
        <v>1.7786657707918664E-5</v>
      </c>
      <c r="AV608" s="43">
        <f t="shared" ca="1" si="1018"/>
        <v>9.5638579974206188E-5</v>
      </c>
      <c r="AW608" s="43">
        <f t="shared" ca="1" si="1019"/>
        <v>1.8078527748514653E-4</v>
      </c>
      <c r="AX608" s="43">
        <f t="shared" ca="1" si="1020"/>
        <v>-6.1069607878072888E-6</v>
      </c>
      <c r="AY608" s="43">
        <f t="shared" ca="1" si="1021"/>
        <v>1.6079190552513458E-5</v>
      </c>
      <c r="AZ608" s="43">
        <f t="shared" ca="1" si="1022"/>
        <v>-1.7742804236354654E-5</v>
      </c>
      <c r="BA608" s="43">
        <f t="shared" ca="1" si="1023"/>
        <v>6.0152216842140472E-5</v>
      </c>
      <c r="BB608" s="43">
        <f t="shared" ca="1" si="1024"/>
        <v>5.0884317386836169E-5</v>
      </c>
      <c r="BC608" s="43">
        <f t="shared" ca="1" si="1025"/>
        <v>5.1159458162957845E-5</v>
      </c>
      <c r="BD608" s="43">
        <f t="shared" ca="1" si="1026"/>
        <v>1.907479832922791E-5</v>
      </c>
      <c r="BE608" s="43">
        <f t="shared" ca="1" si="1027"/>
        <v>6.830285194502322E-5</v>
      </c>
      <c r="BG608" s="43">
        <f t="shared" ca="1" si="1028"/>
        <v>2.898343570887578E-4</v>
      </c>
      <c r="BH608" s="43">
        <f t="shared" ca="1" si="1029"/>
        <v>3.4918267905846413E-5</v>
      </c>
      <c r="BI608" s="43">
        <f t="shared" ca="1" si="1030"/>
        <v>-1.0970933547821494E-4</v>
      </c>
      <c r="BJ608" s="43">
        <f t="shared" ca="1" si="1031"/>
        <v>2.8388870374596438E-5</v>
      </c>
      <c r="BK608" s="43">
        <f t="shared" ca="1" si="1032"/>
        <v>1.7493197391347588E-4</v>
      </c>
      <c r="BL608" s="43">
        <f t="shared" ca="1" si="1033"/>
        <v>5.3109935571230658E-5</v>
      </c>
      <c r="BM608" s="43">
        <f t="shared" ca="1" si="1034"/>
        <v>-5.4184568857649958E-5</v>
      </c>
      <c r="BN608" s="43">
        <f t="shared" ca="1" si="1035"/>
        <v>1.3577645096921124E-4</v>
      </c>
      <c r="BO608" s="43">
        <f t="shared" ca="1" si="1036"/>
        <v>1.9229937825427179E-4</v>
      </c>
      <c r="BP608" s="43">
        <f t="shared" ca="1" si="1037"/>
        <v>2.262230160499042E-4</v>
      </c>
      <c r="BQ608" s="43">
        <f t="shared" ca="1" si="1038"/>
        <v>6.8603803727724491E-5</v>
      </c>
      <c r="BS608" s="43">
        <f t="shared" ca="1" si="1039"/>
        <v>2.954763365712018E-5</v>
      </c>
      <c r="BT608" s="43">
        <f t="shared" ca="1" si="1040"/>
        <v>-1.5657288114473156E-5</v>
      </c>
      <c r="BU608" s="43">
        <f t="shared" ca="1" si="1041"/>
        <v>9.6615797262619783E-5</v>
      </c>
      <c r="BV608" s="43">
        <f t="shared" ca="1" si="1042"/>
        <v>1.8653658652187632E-4</v>
      </c>
      <c r="BW608" s="43">
        <f t="shared" ca="1" si="1043"/>
        <v>7.328912782515703E-5</v>
      </c>
      <c r="BX608" s="43">
        <f t="shared" ca="1" si="1044"/>
        <v>-4.594515950128724E-5</v>
      </c>
      <c r="BY608" s="43">
        <f t="shared" ca="1" si="1045"/>
        <v>1.3949066010179677E-4</v>
      </c>
      <c r="BZ608" s="43">
        <f t="shared" ca="1" si="1046"/>
        <v>2.0207040210693718E-4</v>
      </c>
      <c r="CA608" s="43">
        <f t="shared" ca="1" si="1047"/>
        <v>2.736680697185034E-4</v>
      </c>
      <c r="CB608" s="43">
        <f t="shared" ca="1" si="1048"/>
        <v>3.9725527150061026E-5</v>
      </c>
      <c r="CD608" s="43">
        <f t="shared" ca="1" si="1049"/>
        <v>1.5710565299771175E-4</v>
      </c>
      <c r="CE608" s="43">
        <f t="shared" ca="1" si="1050"/>
        <v>4.8507036334241126E-5</v>
      </c>
      <c r="CF608" s="43">
        <f t="shared" ca="1" si="1051"/>
        <v>6.8436275679746026E-6</v>
      </c>
      <c r="CG608" s="43">
        <f t="shared" ca="1" si="1052"/>
        <v>1.4395714944004942E-5</v>
      </c>
      <c r="CH608" s="43">
        <f t="shared" ca="1" si="1053"/>
        <v>3.9174386268402322E-5</v>
      </c>
      <c r="CI608" s="43">
        <f t="shared" ca="1" si="1054"/>
        <v>8.5153002825336464E-6</v>
      </c>
      <c r="CJ608" s="43">
        <f t="shared" ca="1" si="1055"/>
        <v>4.8254541532901477E-5</v>
      </c>
      <c r="CK608" s="43">
        <f t="shared" ca="1" si="1056"/>
        <v>3.9019059211391717E-5</v>
      </c>
      <c r="CL608" s="43">
        <f t="shared" ca="1" si="1057"/>
        <v>5.9975611380937739E-5</v>
      </c>
      <c r="CN608" s="43">
        <f t="shared" ca="1" si="1058"/>
        <v>-1.3467603174210223E-5</v>
      </c>
      <c r="CO608" s="43">
        <f t="shared" ca="1" si="1059"/>
        <v>-8.6696487257090224E-5</v>
      </c>
      <c r="CP608" s="43">
        <f t="shared" ca="1" si="1060"/>
        <v>-2.5338071725501129E-5</v>
      </c>
      <c r="CQ608" s="43">
        <f t="shared" ca="1" si="1061"/>
        <v>1.3149494305011392E-4</v>
      </c>
      <c r="CR608" s="43">
        <f t="shared" ca="1" si="1062"/>
        <v>-3.5181757050226199E-6</v>
      </c>
      <c r="CS608" s="43">
        <f t="shared" ca="1" si="1063"/>
        <v>-3.1722491318342909E-5</v>
      </c>
      <c r="CT608" s="43">
        <f t="shared" ca="1" si="1064"/>
        <v>2.1430334776664604E-5</v>
      </c>
      <c r="CU608" s="43">
        <f t="shared" ca="1" si="1064"/>
        <v>6.9627811719527493E-5</v>
      </c>
      <c r="CW608" s="43">
        <f t="shared" ca="1" si="1065"/>
        <v>6.9834267913676035E-5</v>
      </c>
      <c r="CX608" s="43">
        <f t="shared" ca="1" si="1066"/>
        <v>2.8732480312167757E-5</v>
      </c>
      <c r="CY608" s="43">
        <f t="shared" ca="1" si="1067"/>
        <v>-3.1922272484824381E-5</v>
      </c>
      <c r="CZ608" s="43">
        <f t="shared" ca="1" si="1068"/>
        <v>1.5120613955715764E-5</v>
      </c>
      <c r="DA608" s="43">
        <f t="shared" ca="1" si="1069"/>
        <v>7.2574320894973381E-5</v>
      </c>
      <c r="DB608" s="43">
        <f t="shared" ca="1" si="1070"/>
        <v>7.6719855452506177E-5</v>
      </c>
      <c r="DC608" s="43">
        <f t="shared" ca="1" si="1071"/>
        <v>1.381369471431778E-5</v>
      </c>
      <c r="DE608" s="43">
        <f t="shared" ca="1" si="1072"/>
        <v>4.4106650037590603E-5</v>
      </c>
      <c r="DF608" s="43">
        <f t="shared" ca="1" si="1073"/>
        <v>-1.0983990974911419E-4</v>
      </c>
      <c r="DG608" s="43">
        <f t="shared" ca="1" si="1074"/>
        <v>1.2001528390417913E-4</v>
      </c>
      <c r="DH608" s="43">
        <f t="shared" ca="1" si="1075"/>
        <v>1.8356531022802058E-4</v>
      </c>
      <c r="DI608" s="43">
        <f t="shared" ca="1" si="1076"/>
        <v>1.1824786028232496E-4</v>
      </c>
      <c r="DJ608" s="43">
        <f t="shared" ca="1" si="1077"/>
        <v>9.6145658635537187E-6</v>
      </c>
      <c r="DL608" s="43">
        <f t="shared" ca="1" si="1078"/>
        <v>-2.4925510038893338E-5</v>
      </c>
      <c r="DM608" s="43">
        <f t="shared" ca="1" si="1079"/>
        <v>-1.4070711572255036E-5</v>
      </c>
      <c r="DN608" s="43">
        <f t="shared" ca="1" si="1080"/>
        <v>8.4361456165492167E-5</v>
      </c>
      <c r="DO608" s="43">
        <f t="shared" ca="1" si="1081"/>
        <v>5.9989751059742757E-5</v>
      </c>
      <c r="DP608" s="43">
        <f t="shared" ca="1" si="1082"/>
        <v>-2.9859801231670576E-6</v>
      </c>
      <c r="DR608" s="43">
        <f t="shared" ca="1" si="1083"/>
        <v>-3.2977876319495125E-5</v>
      </c>
      <c r="DS608" s="43">
        <f t="shared" ca="1" si="1084"/>
        <v>-5.9782372961238937E-5</v>
      </c>
      <c r="DT608" s="43">
        <f t="shared" ca="1" si="1085"/>
        <v>-2.376724123927644E-5</v>
      </c>
      <c r="DU608" s="43">
        <f t="shared" ca="1" si="1086"/>
        <v>4.0280254746604264E-5</v>
      </c>
      <c r="DW608" s="43">
        <f t="shared" ca="1" si="1087"/>
        <v>9.9884538196599613E-5</v>
      </c>
      <c r="DX608" s="43">
        <f t="shared" ca="1" si="1088"/>
        <v>9.1047144742974196E-5</v>
      </c>
      <c r="DY608" s="43">
        <f t="shared" ca="1" si="1089"/>
        <v>2.478082334073232E-5</v>
      </c>
      <c r="EA608" s="43">
        <f t="shared" ca="1" si="1090"/>
        <v>1.5641743736597523E-4</v>
      </c>
      <c r="EB608" s="43">
        <f t="shared" ca="1" si="1091"/>
        <v>3.0864635740725771E-5</v>
      </c>
      <c r="ED608" s="43">
        <f t="shared" ca="1" si="1092"/>
        <v>2.6321609034065134E-5</v>
      </c>
    </row>
    <row r="609" spans="1:134" x14ac:dyDescent="0.3">
      <c r="A609">
        <f ca="1"/>
        <v>605</v>
      </c>
      <c r="B609" s="21">
        <f ca="1">LN(Data!C619/Data!C618)</f>
        <v>-3.0271602428172274E-3</v>
      </c>
      <c r="C609" s="21">
        <f ca="1">LN(Data!D619/Data!D618)</f>
        <v>2.0662763384316555E-2</v>
      </c>
      <c r="D609" s="21">
        <f ca="1">LN(Data!E619/Data!E618)</f>
        <v>5.0316527408335684E-2</v>
      </c>
      <c r="E609" s="21">
        <f ca="1">LN(Data!F619/Data!F618)</f>
        <v>2.2977197044862251E-3</v>
      </c>
      <c r="F609" s="21">
        <f ca="1">LN(Data!G619/Data!G618)</f>
        <v>-1.9636726977598174E-3</v>
      </c>
      <c r="G609" s="21">
        <f ca="1">LN(Data!H619/Data!H618)</f>
        <v>5.1989089135508967E-3</v>
      </c>
      <c r="H609" s="21">
        <f ca="1">LN(Data!I619/Data!I618)</f>
        <v>-2.2103213963523298E-3</v>
      </c>
      <c r="I609" s="21">
        <f ca="1">LN(Data!J619/Data!J618)</f>
        <v>-1.4561596941337487E-2</v>
      </c>
      <c r="J609" s="21">
        <f ca="1">LN(Data!K619/Data!K618)</f>
        <v>-1.1362941390106509E-2</v>
      </c>
      <c r="K609" s="21">
        <f ca="1">LN(Data!L619/Data!L618)</f>
        <v>-5.9194018225152238E-3</v>
      </c>
      <c r="L609" s="21">
        <f ca="1">LN(Data!M619/Data!M618)</f>
        <v>-9.0070413020215609E-3</v>
      </c>
      <c r="M609" s="21">
        <f ca="1">LN(Data!N619/Data!N618)</f>
        <v>-5.667626439782341E-3</v>
      </c>
      <c r="N609" s="21">
        <f ca="1">LN(Data!O619/Data!O618)</f>
        <v>-1.183941119510541E-2</v>
      </c>
      <c r="O609" s="21">
        <f ca="1">LN(Data!P619/Data!P618)</f>
        <v>-3.5505059843967107E-4</v>
      </c>
      <c r="Q609" s="41">
        <f t="shared" ca="1" si="989"/>
        <v>3.1898624260032589E-4</v>
      </c>
      <c r="R609" s="41">
        <f t="shared" ca="1" si="990"/>
        <v>1.9904473561422757E-4</v>
      </c>
      <c r="S609" s="41">
        <f t="shared" ca="1" si="991"/>
        <v>5.8361246181472194E-4</v>
      </c>
      <c r="T609" s="41">
        <f t="shared" ca="1" si="992"/>
        <v>4.9726286279778368E-4</v>
      </c>
      <c r="U609" s="41">
        <f t="shared" ca="1" si="993"/>
        <v>1.872941567309493E-4</v>
      </c>
      <c r="V609" s="41">
        <f t="shared" ca="1" si="994"/>
        <v>5.6914483521498349E-4</v>
      </c>
      <c r="W609" s="41">
        <f t="shared" ca="1" si="995"/>
        <v>1.4841226821507659E-4</v>
      </c>
      <c r="X609" s="41">
        <f t="shared" ca="1" si="996"/>
        <v>2.4832027188942136E-4</v>
      </c>
      <c r="Y609" s="41">
        <f t="shared" ca="1" si="997"/>
        <v>7.9624737086450247E-5</v>
      </c>
      <c r="Z609" s="41">
        <f t="shared" ca="1" si="998"/>
        <v>1.4163678051218727E-4</v>
      </c>
      <c r="AA609" s="41">
        <f t="shared" ca="1" si="999"/>
        <v>2.8763196390985672E-4</v>
      </c>
      <c r="AB609" s="41">
        <f t="shared" ca="1" si="1000"/>
        <v>2.6059364086848002E-4</v>
      </c>
      <c r="AC609" s="41">
        <f t="shared" ca="1" si="1001"/>
        <v>2.6156579088649785E-4</v>
      </c>
      <c r="AD609" s="41">
        <f t="shared" ca="1" si="1002"/>
        <v>4.7110915733082748E-5</v>
      </c>
      <c r="AF609" s="43">
        <f t="shared" ca="1" si="1003"/>
        <v>9.3199404182957665E-5</v>
      </c>
      <c r="AG609" s="43">
        <f t="shared" ca="1" si="1004"/>
        <v>1.2178058935525186E-4</v>
      </c>
      <c r="AH609" s="43">
        <f t="shared" ca="1" si="1005"/>
        <v>9.0497432726532312E-5</v>
      </c>
      <c r="AI609" s="43">
        <f t="shared" ca="1" si="1006"/>
        <v>9.3015310948052317E-5</v>
      </c>
      <c r="AJ609" s="43">
        <f t="shared" ca="1" si="1007"/>
        <v>8.1546273792277798E-5</v>
      </c>
      <c r="AK609" s="43">
        <f t="shared" ca="1" si="1008"/>
        <v>2.9674189998066871E-5</v>
      </c>
      <c r="AL609" s="43">
        <f t="shared" ca="1" si="1009"/>
        <v>8.7432082756185218E-5</v>
      </c>
      <c r="AM609" s="43">
        <f t="shared" ca="1" si="1010"/>
        <v>9.423869117149366E-6</v>
      </c>
      <c r="AN609" s="43">
        <f t="shared" ca="1" si="1011"/>
        <v>-2.6802828529581781E-6</v>
      </c>
      <c r="AO609" s="43">
        <f t="shared" ca="1" si="1012"/>
        <v>1.0046378444409366E-4</v>
      </c>
      <c r="AP609" s="43">
        <f t="shared" ca="1" si="1013"/>
        <v>9.4762451438881447E-5</v>
      </c>
      <c r="AQ609" s="43">
        <f t="shared" ca="1" si="1014"/>
        <v>5.3072853529123501E-5</v>
      </c>
      <c r="AR609" s="43">
        <f t="shared" ca="1" si="1015"/>
        <v>7.3210132432105225E-5</v>
      </c>
      <c r="AT609" s="43">
        <f t="shared" ca="1" si="1016"/>
        <v>6.3352543780874888E-5</v>
      </c>
      <c r="AU609" s="43">
        <f t="shared" ca="1" si="1017"/>
        <v>8.6658756451170887E-6</v>
      </c>
      <c r="AV609" s="43">
        <f t="shared" ca="1" si="1018"/>
        <v>8.5293041225855667E-5</v>
      </c>
      <c r="AW609" s="43">
        <f t="shared" ca="1" si="1019"/>
        <v>1.7929942639144817E-4</v>
      </c>
      <c r="AX609" s="43">
        <f t="shared" ca="1" si="1020"/>
        <v>-1.641004547497502E-5</v>
      </c>
      <c r="AY609" s="43">
        <f t="shared" ca="1" si="1021"/>
        <v>1.4408546285781688E-5</v>
      </c>
      <c r="AZ609" s="43">
        <f t="shared" ca="1" si="1022"/>
        <v>-2.1858034555737462E-5</v>
      </c>
      <c r="BA609" s="43">
        <f t="shared" ca="1" si="1023"/>
        <v>6.0868870248427886E-5</v>
      </c>
      <c r="BB609" s="43">
        <f t="shared" ca="1" si="1024"/>
        <v>5.1326450249127298E-5</v>
      </c>
      <c r="BC609" s="43">
        <f t="shared" ca="1" si="1025"/>
        <v>3.6466955253318612E-5</v>
      </c>
      <c r="BD609" s="43">
        <f t="shared" ca="1" si="1026"/>
        <v>2.5330118910125829E-5</v>
      </c>
      <c r="BE609" s="43">
        <f t="shared" ca="1" si="1027"/>
        <v>6.6314743410424897E-5</v>
      </c>
      <c r="BG609" s="43">
        <f t="shared" ca="1" si="1028"/>
        <v>2.7192681455602482E-4</v>
      </c>
      <c r="BH609" s="43">
        <f t="shared" ca="1" si="1029"/>
        <v>3.2527135710680163E-5</v>
      </c>
      <c r="BI609" s="43">
        <f t="shared" ca="1" si="1030"/>
        <v>-1.0252526937302E-4</v>
      </c>
      <c r="BJ609" s="43">
        <f t="shared" ca="1" si="1031"/>
        <v>2.5999971720693357E-5</v>
      </c>
      <c r="BK609" s="43">
        <f t="shared" ca="1" si="1032"/>
        <v>1.6439069849614657E-4</v>
      </c>
      <c r="BL609" s="43">
        <f t="shared" ca="1" si="1033"/>
        <v>4.9590512664696859E-5</v>
      </c>
      <c r="BM609" s="43">
        <f t="shared" ca="1" si="1034"/>
        <v>-5.0655542309673698E-5</v>
      </c>
      <c r="BN609" s="43">
        <f t="shared" ca="1" si="1035"/>
        <v>1.2785444666728275E-4</v>
      </c>
      <c r="BO609" s="43">
        <f t="shared" ca="1" si="1036"/>
        <v>1.800145865028198E-4</v>
      </c>
      <c r="BP609" s="43">
        <f t="shared" ca="1" si="1037"/>
        <v>2.1312510808783446E-4</v>
      </c>
      <c r="BQ609" s="43">
        <f t="shared" ca="1" si="1038"/>
        <v>6.4623157092513525E-5</v>
      </c>
      <c r="BS609" s="43">
        <f t="shared" ca="1" si="1039"/>
        <v>3.0110694872272523E-5</v>
      </c>
      <c r="BT609" s="43">
        <f t="shared" ca="1" si="1040"/>
        <v>-1.9464127654754387E-5</v>
      </c>
      <c r="BU609" s="43">
        <f t="shared" ca="1" si="1041"/>
        <v>9.6228418398857513E-5</v>
      </c>
      <c r="BV609" s="43">
        <f t="shared" ca="1" si="1042"/>
        <v>1.7570228768321446E-4</v>
      </c>
      <c r="BW609" s="43">
        <f t="shared" ca="1" si="1043"/>
        <v>7.1518001769967787E-5</v>
      </c>
      <c r="BX609" s="43">
        <f t="shared" ca="1" si="1044"/>
        <v>-4.5381676873422463E-5</v>
      </c>
      <c r="BY609" s="43">
        <f t="shared" ca="1" si="1045"/>
        <v>1.2934911519119473E-4</v>
      </c>
      <c r="BZ609" s="43">
        <f t="shared" ca="1" si="1046"/>
        <v>1.9583914925883951E-4</v>
      </c>
      <c r="CA609" s="43">
        <f t="shared" ca="1" si="1047"/>
        <v>2.5349619158091414E-4</v>
      </c>
      <c r="CB609" s="43">
        <f t="shared" ca="1" si="1048"/>
        <v>3.6272167827569585E-5</v>
      </c>
      <c r="CD609" s="43">
        <f t="shared" ca="1" si="1049"/>
        <v>1.4496410477907867E-4</v>
      </c>
      <c r="CE609" s="43">
        <f t="shared" ca="1" si="1050"/>
        <v>4.8691273632241884E-5</v>
      </c>
      <c r="CF609" s="43">
        <f t="shared" ca="1" si="1051"/>
        <v>6.6377521670452773E-6</v>
      </c>
      <c r="CG609" s="43">
        <f t="shared" ca="1" si="1052"/>
        <v>1.5034358217557478E-5</v>
      </c>
      <c r="CH609" s="43">
        <f t="shared" ca="1" si="1053"/>
        <v>3.5569240772989319E-5</v>
      </c>
      <c r="CI609" s="43">
        <f t="shared" ca="1" si="1054"/>
        <v>6.9906115742279038E-6</v>
      </c>
      <c r="CJ609" s="43">
        <f t="shared" ca="1" si="1055"/>
        <v>4.8730469133719694E-5</v>
      </c>
      <c r="CK609" s="43">
        <f t="shared" ca="1" si="1056"/>
        <v>3.4531621789262045E-5</v>
      </c>
      <c r="CL609" s="43">
        <f t="shared" ca="1" si="1057"/>
        <v>5.5765056914654087E-5</v>
      </c>
      <c r="CN609" s="43">
        <f t="shared" ca="1" si="1058"/>
        <v>-1.8947482949684184E-5</v>
      </c>
      <c r="CO609" s="43">
        <f t="shared" ca="1" si="1059"/>
        <v>-8.1910707016014778E-5</v>
      </c>
      <c r="CP609" s="43">
        <f t="shared" ca="1" si="1060"/>
        <v>-2.6870436057872968E-5</v>
      </c>
      <c r="CQ609" s="43">
        <f t="shared" ca="1" si="1061"/>
        <v>1.2615459386294795E-4</v>
      </c>
      <c r="CR609" s="43">
        <f t="shared" ca="1" si="1062"/>
        <v>-1.2472381144213753E-6</v>
      </c>
      <c r="CS609" s="43">
        <f t="shared" ca="1" si="1063"/>
        <v>-3.6668971509395624E-5</v>
      </c>
      <c r="CT609" s="43">
        <f t="shared" ca="1" si="1064"/>
        <v>2.4505498026305451E-5</v>
      </c>
      <c r="CU609" s="43">
        <f t="shared" ca="1" si="1064"/>
        <v>6.6693681654286408E-5</v>
      </c>
      <c r="CW609" s="43">
        <f t="shared" ca="1" si="1065"/>
        <v>6.6118358086506593E-5</v>
      </c>
      <c r="CX609" s="43">
        <f t="shared" ca="1" si="1066"/>
        <v>3.0487787749355409E-5</v>
      </c>
      <c r="CY609" s="43">
        <f t="shared" ca="1" si="1067"/>
        <v>-3.2912554807720171E-5</v>
      </c>
      <c r="CZ609" s="43">
        <f t="shared" ca="1" si="1068"/>
        <v>1.1865666463191696E-5</v>
      </c>
      <c r="DA609" s="43">
        <f t="shared" ca="1" si="1069"/>
        <v>7.602695494758022E-5</v>
      </c>
      <c r="DB609" s="43">
        <f t="shared" ca="1" si="1070"/>
        <v>6.7146233406235187E-5</v>
      </c>
      <c r="DC609" s="43">
        <f t="shared" ca="1" si="1071"/>
        <v>1.1567549879815668E-5</v>
      </c>
      <c r="DE609" s="43">
        <f t="shared" ca="1" si="1072"/>
        <v>4.1690438159369737E-5</v>
      </c>
      <c r="DF609" s="43">
        <f t="shared" ca="1" si="1073"/>
        <v>-1.0344175050311595E-4</v>
      </c>
      <c r="DG609" s="43">
        <f t="shared" ca="1" si="1074"/>
        <v>1.1265904265002871E-4</v>
      </c>
      <c r="DH609" s="43">
        <f t="shared" ca="1" si="1075"/>
        <v>1.7306790785317382E-4</v>
      </c>
      <c r="DI609" s="43">
        <f t="shared" ca="1" si="1076"/>
        <v>1.1082414564024136E-4</v>
      </c>
      <c r="DJ609" s="43">
        <f t="shared" ca="1" si="1077"/>
        <v>8.9439220034305133E-6</v>
      </c>
      <c r="DL609" s="43">
        <f t="shared" ca="1" si="1078"/>
        <v>-2.4840590632912766E-5</v>
      </c>
      <c r="DM609" s="43">
        <f t="shared" ca="1" si="1079"/>
        <v>-1.4366228533213066E-5</v>
      </c>
      <c r="DN609" s="43">
        <f t="shared" ca="1" si="1080"/>
        <v>8.3089933463427489E-5</v>
      </c>
      <c r="DO609" s="43">
        <f t="shared" ca="1" si="1081"/>
        <v>5.3977335927660561E-5</v>
      </c>
      <c r="DP609" s="43">
        <f t="shared" ca="1" si="1082"/>
        <v>-3.494899185675918E-6</v>
      </c>
      <c r="DR609" s="43">
        <f t="shared" ca="1" si="1083"/>
        <v>-3.0047360388642698E-5</v>
      </c>
      <c r="DS609" s="43">
        <f t="shared" ca="1" si="1084"/>
        <v>-5.9360697071227239E-5</v>
      </c>
      <c r="DT609" s="43">
        <f t="shared" ca="1" si="1085"/>
        <v>-2.03260217059972E-5</v>
      </c>
      <c r="DU609" s="43">
        <f t="shared" ca="1" si="1086"/>
        <v>3.8438071440455033E-5</v>
      </c>
      <c r="DW609" s="43">
        <f t="shared" ca="1" si="1087"/>
        <v>9.1333962426724715E-5</v>
      </c>
      <c r="DX609" s="43">
        <f t="shared" ca="1" si="1088"/>
        <v>8.7212565312370284E-5</v>
      </c>
      <c r="DY609" s="43">
        <f t="shared" ca="1" si="1089"/>
        <v>2.3758270797988456E-5</v>
      </c>
      <c r="EA609" s="43">
        <f t="shared" ca="1" si="1090"/>
        <v>1.4161779975448505E-4</v>
      </c>
      <c r="EB609" s="43">
        <f t="shared" ca="1" si="1091"/>
        <v>2.7468781603376403E-5</v>
      </c>
      <c r="ED609" s="43">
        <f t="shared" ca="1" si="1092"/>
        <v>2.5725293661021202E-5</v>
      </c>
    </row>
    <row r="610" spans="1:134" x14ac:dyDescent="0.3">
      <c r="A610">
        <f ca="1"/>
        <v>606</v>
      </c>
      <c r="B610" s="21">
        <f ca="1">LN(Data!C620/Data!C619)</f>
        <v>-1.430274379700124E-3</v>
      </c>
      <c r="C610" s="21">
        <f ca="1">LN(Data!D620/Data!D619)</f>
        <v>3.333336419758217E-3</v>
      </c>
      <c r="D610" s="21">
        <f ca="1">LN(Data!E620/Data!E619)</f>
        <v>-1.1337233803162974E-2</v>
      </c>
      <c r="E610" s="21">
        <f ca="1">LN(Data!F620/Data!F619)</f>
        <v>2.6195168875501823E-3</v>
      </c>
      <c r="F610" s="21">
        <f ca="1">LN(Data!G620/Data!G619)</f>
        <v>-9.5292892824813923E-3</v>
      </c>
      <c r="G610" s="21">
        <f ca="1">LN(Data!H620/Data!H619)</f>
        <v>-1.9516684523634593E-2</v>
      </c>
      <c r="H610" s="21">
        <f ca="1">LN(Data!I620/Data!I619)</f>
        <v>8.7558813874261607E-3</v>
      </c>
      <c r="I610" s="21">
        <f ca="1">LN(Data!J620/Data!J619)</f>
        <v>1.4561596941337435E-2</v>
      </c>
      <c r="J610" s="21">
        <f ca="1">LN(Data!K620/Data!K619)</f>
        <v>1.4361872591645525E-2</v>
      </c>
      <c r="K610" s="21">
        <f ca="1">LN(Data!L620/Data!L619)</f>
        <v>-1.4276635798202614E-2</v>
      </c>
      <c r="L610" s="21">
        <f ca="1">LN(Data!M620/Data!M619)</f>
        <v>-5.6708783027311803E-3</v>
      </c>
      <c r="M610" s="21">
        <f ca="1">LN(Data!N620/Data!N619)</f>
        <v>1.7301813721123018E-2</v>
      </c>
      <c r="N610" s="21">
        <f ca="1">LN(Data!O620/Data!O619)</f>
        <v>-2.1074823395646983E-3</v>
      </c>
      <c r="O610" s="21">
        <f ca="1">LN(Data!P620/Data!P619)</f>
        <v>-5.4769571157100884E-3</v>
      </c>
      <c r="Q610" s="41">
        <f t="shared" ca="1" si="989"/>
        <v>3.0039688999244788E-4</v>
      </c>
      <c r="R610" s="41">
        <f t="shared" ca="1" si="990"/>
        <v>2.127190389179491E-4</v>
      </c>
      <c r="S610" s="41">
        <f t="shared" ca="1" si="991"/>
        <v>7.0050088993186654E-4</v>
      </c>
      <c r="T610" s="41">
        <f t="shared" ca="1" si="992"/>
        <v>4.6774386198033971E-4</v>
      </c>
      <c r="U610" s="41">
        <f t="shared" ca="1" si="993"/>
        <v>1.76287867954928E-4</v>
      </c>
      <c r="V610" s="41">
        <f t="shared" ca="1" si="994"/>
        <v>5.3661786433556837E-4</v>
      </c>
      <c r="W610" s="41">
        <f t="shared" ca="1" si="995"/>
        <v>1.3980066336268237E-4</v>
      </c>
      <c r="X610" s="41">
        <f t="shared" ca="1" si="996"/>
        <v>2.4614346190497422E-4</v>
      </c>
      <c r="Y610" s="41">
        <f t="shared" ca="1" si="997"/>
        <v>8.2594239083362973E-5</v>
      </c>
      <c r="Z610" s="41">
        <f t="shared" ca="1" si="998"/>
        <v>1.3524093275763983E-4</v>
      </c>
      <c r="AA610" s="41">
        <f t="shared" ca="1" si="999"/>
        <v>2.752416536562446E-4</v>
      </c>
      <c r="AB610" s="41">
        <f t="shared" ca="1" si="1000"/>
        <v>2.4688534178402639E-4</v>
      </c>
      <c r="AC610" s="41">
        <f t="shared" ca="1" si="1001"/>
        <v>2.5428214288011517E-4</v>
      </c>
      <c r="AD610" s="41">
        <f t="shared" ca="1" si="1002"/>
        <v>4.4291824444744922E-5</v>
      </c>
      <c r="AF610" s="43">
        <f t="shared" ca="1" si="1003"/>
        <v>8.3854470182555637E-5</v>
      </c>
      <c r="AG610" s="43">
        <f t="shared" ca="1" si="1004"/>
        <v>1.0533478251430851E-4</v>
      </c>
      <c r="AH610" s="43">
        <f t="shared" ca="1" si="1005"/>
        <v>8.4650252818626857E-5</v>
      </c>
      <c r="AI610" s="43">
        <f t="shared" ca="1" si="1006"/>
        <v>8.7791053406403025E-5</v>
      </c>
      <c r="AJ610" s="43">
        <f t="shared" ca="1" si="1007"/>
        <v>7.5709221542593356E-5</v>
      </c>
      <c r="AK610" s="43">
        <f t="shared" ca="1" si="1008"/>
        <v>2.829519842147602E-5</v>
      </c>
      <c r="AL610" s="43">
        <f t="shared" ca="1" si="1009"/>
        <v>8.4830975030778839E-5</v>
      </c>
      <c r="AM610" s="43">
        <f t="shared" ca="1" si="1010"/>
        <v>1.0922283635175971E-5</v>
      </c>
      <c r="AN610" s="43">
        <f t="shared" ca="1" si="1011"/>
        <v>-1.4443272102780109E-6</v>
      </c>
      <c r="AO610" s="43">
        <f t="shared" ca="1" si="1012"/>
        <v>9.6071902817541574E-5</v>
      </c>
      <c r="AP610" s="43">
        <f t="shared" ca="1" si="1013"/>
        <v>9.0106113158327497E-5</v>
      </c>
      <c r="AQ610" s="43">
        <f t="shared" ca="1" si="1014"/>
        <v>5.2038870009467388E-5</v>
      </c>
      <c r="AR610" s="43">
        <f t="shared" ca="1" si="1015"/>
        <v>6.8882012189526009E-5</v>
      </c>
      <c r="AT610" s="43">
        <f t="shared" ca="1" si="1016"/>
        <v>1.2193210116355758E-4</v>
      </c>
      <c r="AU610" s="43">
        <f t="shared" ca="1" si="1017"/>
        <v>1.0994557421046902E-5</v>
      </c>
      <c r="AV610" s="43">
        <f t="shared" ca="1" si="1018"/>
        <v>7.77409644932211E-5</v>
      </c>
      <c r="AW610" s="43">
        <f t="shared" ca="1" si="1019"/>
        <v>1.7498689029220025E-4</v>
      </c>
      <c r="AX610" s="43">
        <f t="shared" ca="1" si="1020"/>
        <v>-1.8165723627443743E-5</v>
      </c>
      <c r="AY610" s="43">
        <f t="shared" ca="1" si="1021"/>
        <v>-4.508936417163881E-6</v>
      </c>
      <c r="AZ610" s="43">
        <f t="shared" ca="1" si="1022"/>
        <v>-3.4633938640010896E-5</v>
      </c>
      <c r="BA610" s="43">
        <f t="shared" ca="1" si="1023"/>
        <v>4.9878066079402745E-5</v>
      </c>
      <c r="BB610" s="43">
        <f t="shared" ca="1" si="1024"/>
        <v>3.708024144119337E-5</v>
      </c>
      <c r="BC610" s="43">
        <f t="shared" ca="1" si="1025"/>
        <v>2.7252408493564349E-5</v>
      </c>
      <c r="BD610" s="43">
        <f t="shared" ca="1" si="1026"/>
        <v>9.1322146474727696E-6</v>
      </c>
      <c r="BE610" s="43">
        <f t="shared" ca="1" si="1027"/>
        <v>6.1895679215498274E-5</v>
      </c>
      <c r="BG610" s="43">
        <f t="shared" ca="1" si="1028"/>
        <v>2.6254800227191056E-4</v>
      </c>
      <c r="BH610" s="43">
        <f t="shared" ca="1" si="1029"/>
        <v>2.464719610096941E-5</v>
      </c>
      <c r="BI610" s="43">
        <f t="shared" ca="1" si="1030"/>
        <v>-8.0678290640111305E-5</v>
      </c>
      <c r="BJ610" s="43">
        <f t="shared" ca="1" si="1031"/>
        <v>1.7767031590204181E-5</v>
      </c>
      <c r="BK610" s="43">
        <f t="shared" ca="1" si="1032"/>
        <v>1.1056591708990106E-4</v>
      </c>
      <c r="BL610" s="43">
        <f t="shared" ca="1" si="1033"/>
        <v>1.2310456791138642E-5</v>
      </c>
      <c r="BM610" s="43">
        <f t="shared" ca="1" si="1034"/>
        <v>-6.5486834413705654E-5</v>
      </c>
      <c r="BN610" s="43">
        <f t="shared" ca="1" si="1035"/>
        <v>9.2990997434774995E-5</v>
      </c>
      <c r="BO610" s="43">
        <f t="shared" ca="1" si="1036"/>
        <v>1.5210319444679962E-4</v>
      </c>
      <c r="BP610" s="43">
        <f t="shared" ca="1" si="1037"/>
        <v>1.6459451812873968E-4</v>
      </c>
      <c r="BQ610" s="43">
        <f t="shared" ca="1" si="1038"/>
        <v>5.9673872876898565E-5</v>
      </c>
      <c r="BS610" s="43">
        <f t="shared" ca="1" si="1039"/>
        <v>2.8033335012887908E-5</v>
      </c>
      <c r="BT610" s="43">
        <f t="shared" ca="1" si="1040"/>
        <v>-1.7579541868319426E-5</v>
      </c>
      <c r="BU610" s="43">
        <f t="shared" ca="1" si="1041"/>
        <v>9.0149991353387273E-5</v>
      </c>
      <c r="BV610" s="43">
        <f t="shared" ca="1" si="1042"/>
        <v>1.6315264232896772E-4</v>
      </c>
      <c r="BW610" s="43">
        <f t="shared" ca="1" si="1043"/>
        <v>6.5660390403791521E-5</v>
      </c>
      <c r="BX610" s="43">
        <f t="shared" ca="1" si="1044"/>
        <v>-4.3474843833399007E-5</v>
      </c>
      <c r="BY610" s="43">
        <f t="shared" ca="1" si="1045"/>
        <v>1.2034642890299647E-4</v>
      </c>
      <c r="BZ610" s="43">
        <f t="shared" ca="1" si="1046"/>
        <v>1.8330744328640781E-4</v>
      </c>
      <c r="CA610" s="43">
        <f t="shared" ca="1" si="1047"/>
        <v>2.3665420118250876E-4</v>
      </c>
      <c r="CB610" s="43">
        <f t="shared" ca="1" si="1048"/>
        <v>3.4046889352547938E-5</v>
      </c>
      <c r="CD610" s="43">
        <f t="shared" ca="1" si="1049"/>
        <v>1.3565372116283313E-4</v>
      </c>
      <c r="CE610" s="43">
        <f t="shared" ca="1" si="1050"/>
        <v>4.6030218081064856E-5</v>
      </c>
      <c r="CF610" s="43">
        <f t="shared" ca="1" si="1051"/>
        <v>7.9551396579917998E-6</v>
      </c>
      <c r="CG610" s="43">
        <f t="shared" ca="1" si="1052"/>
        <v>1.5471082590943858E-5</v>
      </c>
      <c r="CH610" s="43">
        <f t="shared" ca="1" si="1053"/>
        <v>3.413251239136653E-5</v>
      </c>
      <c r="CI610" s="43">
        <f t="shared" ca="1" si="1054"/>
        <v>7.6323877453167174E-6</v>
      </c>
      <c r="CJ610" s="43">
        <f t="shared" ca="1" si="1055"/>
        <v>4.6474402783750644E-5</v>
      </c>
      <c r="CK610" s="43">
        <f t="shared" ca="1" si="1056"/>
        <v>3.3854648193189144E-5</v>
      </c>
      <c r="CL610" s="43">
        <f t="shared" ca="1" si="1057"/>
        <v>5.2460985689763591E-5</v>
      </c>
      <c r="CN610" s="43">
        <f t="shared" ca="1" si="1058"/>
        <v>-1.8500109549261636E-5</v>
      </c>
      <c r="CO610" s="43">
        <f t="shared" ca="1" si="1059"/>
        <v>-8.1538329563085187E-5</v>
      </c>
      <c r="CP610" s="43">
        <f t="shared" ca="1" si="1060"/>
        <v>-2.8802703731031459E-5</v>
      </c>
      <c r="CQ610" s="43">
        <f t="shared" ca="1" si="1061"/>
        <v>1.1673885237729324E-4</v>
      </c>
      <c r="CR610" s="43">
        <f t="shared" ca="1" si="1062"/>
        <v>-3.9820110661441534E-6</v>
      </c>
      <c r="CS610" s="43">
        <f t="shared" ca="1" si="1063"/>
        <v>-3.6236761635819554E-5</v>
      </c>
      <c r="CT610" s="43">
        <f t="shared" ca="1" si="1064"/>
        <v>1.934204692112145E-5</v>
      </c>
      <c r="CU610" s="43">
        <f t="shared" ca="1" si="1064"/>
        <v>6.2581308211769843E-5</v>
      </c>
      <c r="CW610" s="43">
        <f t="shared" ca="1" si="1065"/>
        <v>6.4082405158386008E-5</v>
      </c>
      <c r="CX610" s="43">
        <f t="shared" ca="1" si="1066"/>
        <v>3.0165465633197076E-5</v>
      </c>
      <c r="CY610" s="43">
        <f t="shared" ca="1" si="1067"/>
        <v>-3.0152774689142214E-5</v>
      </c>
      <c r="CZ610" s="43">
        <f t="shared" ca="1" si="1068"/>
        <v>1.2348233841861438E-5</v>
      </c>
      <c r="DA610" s="43">
        <f t="shared" ca="1" si="1069"/>
        <v>7.2216974209908397E-5</v>
      </c>
      <c r="DB610" s="43">
        <f t="shared" ca="1" si="1070"/>
        <v>6.4687593634946361E-5</v>
      </c>
      <c r="DC610" s="43">
        <f t="shared" ca="1" si="1071"/>
        <v>1.0920583443097861E-5</v>
      </c>
      <c r="DE610" s="43">
        <f t="shared" ca="1" si="1072"/>
        <v>4.9116766225253888E-5</v>
      </c>
      <c r="DF610" s="43">
        <f t="shared" ca="1" si="1073"/>
        <v>-9.2063488864531866E-5</v>
      </c>
      <c r="DG610" s="43">
        <f t="shared" ca="1" si="1074"/>
        <v>1.1376891439546803E-4</v>
      </c>
      <c r="DH610" s="43">
        <f t="shared" ca="1" si="1075"/>
        <v>1.6763561489179407E-4</v>
      </c>
      <c r="DI610" s="43">
        <f t="shared" ca="1" si="1076"/>
        <v>1.145187409325799E-4</v>
      </c>
      <c r="DJ610" s="43">
        <f t="shared" ca="1" si="1077"/>
        <v>8.7174929057202321E-6</v>
      </c>
      <c r="DL610" s="43">
        <f t="shared" ca="1" si="1078"/>
        <v>-1.9314446236514186E-5</v>
      </c>
      <c r="DM610" s="43">
        <f t="shared" ca="1" si="1079"/>
        <v>-7.3634658764318998E-6</v>
      </c>
      <c r="DN610" s="43">
        <f t="shared" ca="1" si="1080"/>
        <v>8.1968591878997716E-5</v>
      </c>
      <c r="DO610" s="43">
        <f t="shared" ca="1" si="1081"/>
        <v>5.8810527902202151E-5</v>
      </c>
      <c r="DP610" s="43">
        <f t="shared" ca="1" si="1082"/>
        <v>-3.0431400860998288E-6</v>
      </c>
      <c r="DR610" s="43">
        <f t="shared" ca="1" si="1083"/>
        <v>-2.5045540963404753E-5</v>
      </c>
      <c r="DS610" s="43">
        <f t="shared" ca="1" si="1084"/>
        <v>-5.3786117750334619E-5</v>
      </c>
      <c r="DT610" s="43">
        <f t="shared" ca="1" si="1085"/>
        <v>-1.4901526471288518E-5</v>
      </c>
      <c r="DU610" s="43">
        <f t="shared" ca="1" si="1086"/>
        <v>3.6257888383597062E-5</v>
      </c>
      <c r="DW610" s="43">
        <f t="shared" ca="1" si="1087"/>
        <v>8.8916837406774173E-5</v>
      </c>
      <c r="DX610" s="43">
        <f t="shared" ca="1" si="1088"/>
        <v>8.8378095331183919E-5</v>
      </c>
      <c r="DY610" s="43">
        <f t="shared" ca="1" si="1089"/>
        <v>2.2524651874376364E-5</v>
      </c>
      <c r="EA610" s="43">
        <f t="shared" ca="1" si="1090"/>
        <v>1.3714681336446602E-4</v>
      </c>
      <c r="EB610" s="43">
        <f t="shared" ca="1" si="1091"/>
        <v>2.594139235672445E-5</v>
      </c>
      <c r="ED610" s="43">
        <f t="shared" ca="1" si="1092"/>
        <v>2.4433991443159658E-5</v>
      </c>
    </row>
    <row r="611" spans="1:134" x14ac:dyDescent="0.3">
      <c r="A611">
        <f ca="1"/>
        <v>607</v>
      </c>
      <c r="B611" s="21">
        <f ca="1">LN(Data!C621/Data!C620)</f>
        <v>-1.9931886170219938E-2</v>
      </c>
      <c r="C611" s="21">
        <f ca="1">LN(Data!D621/Data!D620)</f>
        <v>5.5999316723512986E-3</v>
      </c>
      <c r="D611" s="21">
        <f ca="1">LN(Data!E621/Data!E620)</f>
        <v>-6.7295004969396052E-3</v>
      </c>
      <c r="E611" s="21">
        <f ca="1">LN(Data!F621/Data!F620)</f>
        <v>-4.9172365920364834E-3</v>
      </c>
      <c r="F611" s="21">
        <f ca="1">LN(Data!G621/Data!G620)</f>
        <v>-1.1225142186964451E-2</v>
      </c>
      <c r="G611" s="21">
        <f ca="1">LN(Data!H621/Data!H620)</f>
        <v>7.2077847192098855E-4</v>
      </c>
      <c r="H611" s="21">
        <f ca="1">LN(Data!I621/Data!I620)</f>
        <v>5.832228285975548E-3</v>
      </c>
      <c r="I611" s="21">
        <f ca="1">LN(Data!J621/Data!J620)</f>
        <v>-9.0761196646662306E-3</v>
      </c>
      <c r="J611" s="21">
        <f ca="1">LN(Data!K621/Data!K620)</f>
        <v>8.0949103537080666E-3</v>
      </c>
      <c r="K611" s="21">
        <f ca="1">LN(Data!L621/Data!L620)</f>
        <v>-7.9764871602762358E-3</v>
      </c>
      <c r="L611" s="21">
        <f ca="1">LN(Data!M621/Data!M620)</f>
        <v>7.0271172086290344E-3</v>
      </c>
      <c r="M611" s="21">
        <f ca="1">LN(Data!N621/Data!N620)</f>
        <v>-9.4424419746423176E-3</v>
      </c>
      <c r="N611" s="21">
        <f ca="1">LN(Data!O621/Data!O620)</f>
        <v>2.4081890024833137E-3</v>
      </c>
      <c r="O611" s="21">
        <f ca="1">LN(Data!P621/Data!P620)</f>
        <v>-2.6389507189423936E-3</v>
      </c>
      <c r="Q611" s="41">
        <f t="shared" ca="1" si="989"/>
        <v>2.8249581768097459E-4</v>
      </c>
      <c r="R611" s="41">
        <f t="shared" ca="1" si="990"/>
        <v>2.0062256448410932E-4</v>
      </c>
      <c r="S611" s="41">
        <f t="shared" ca="1" si="991"/>
        <v>6.6618280875440944E-4</v>
      </c>
      <c r="T611" s="41">
        <f t="shared" ca="1" si="992"/>
        <v>4.4009094238496897E-4</v>
      </c>
      <c r="U611" s="41">
        <f t="shared" ca="1" si="993"/>
        <v>1.7115903713138517E-4</v>
      </c>
      <c r="V611" s="41">
        <f t="shared" ca="1" si="994"/>
        <v>5.2727485096313892E-4</v>
      </c>
      <c r="W611" s="41">
        <f t="shared" ca="1" si="995"/>
        <v>1.3601255109316199E-4</v>
      </c>
      <c r="X611" s="41">
        <f t="shared" ca="1" si="996"/>
        <v>2.4409726051959383E-4</v>
      </c>
      <c r="Y611" s="41">
        <f t="shared" ca="1" si="997"/>
        <v>9.0014387798680737E-5</v>
      </c>
      <c r="Z611" s="41">
        <f t="shared" ca="1" si="998"/>
        <v>1.3935581657505266E-4</v>
      </c>
      <c r="AA611" s="41">
        <f t="shared" ca="1" si="999"/>
        <v>2.6065668608033318E-4</v>
      </c>
      <c r="AB611" s="41">
        <f t="shared" ca="1" si="1000"/>
        <v>2.5003338675941126E-4</v>
      </c>
      <c r="AC611" s="41">
        <f t="shared" ca="1" si="1001"/>
        <v>2.3929170321600288E-4</v>
      </c>
      <c r="AD611" s="41">
        <f t="shared" ca="1" si="1002"/>
        <v>4.3434138532899864E-5</v>
      </c>
      <c r="AF611" s="43">
        <f t="shared" ca="1" si="1003"/>
        <v>7.8537146830796203E-5</v>
      </c>
      <c r="AG611" s="43">
        <f t="shared" ca="1" si="1004"/>
        <v>9.9987616866170046E-5</v>
      </c>
      <c r="AH611" s="43">
        <f t="shared" ca="1" si="1005"/>
        <v>7.934643997602196E-5</v>
      </c>
      <c r="AI611" s="43">
        <f t="shared" ca="1" si="1006"/>
        <v>8.3341360101067889E-5</v>
      </c>
      <c r="AJ611" s="43">
        <f t="shared" ca="1" si="1007"/>
        <v>7.284152108108841E-5</v>
      </c>
      <c r="AK611" s="43">
        <f t="shared" ca="1" si="1008"/>
        <v>2.5846087746979729E-5</v>
      </c>
      <c r="AL611" s="43">
        <f t="shared" ca="1" si="1009"/>
        <v>7.8491491786969225E-5</v>
      </c>
      <c r="AM611" s="43">
        <f t="shared" ca="1" si="1010"/>
        <v>9.0344615123245303E-6</v>
      </c>
      <c r="AN611" s="43">
        <f t="shared" ca="1" si="1011"/>
        <v>-1.3249719303259942E-7</v>
      </c>
      <c r="AO611" s="43">
        <f t="shared" ca="1" si="1012"/>
        <v>9.079424336529669E-5</v>
      </c>
      <c r="AP611" s="43">
        <f t="shared" ca="1" si="1013"/>
        <v>8.321496591556786E-5</v>
      </c>
      <c r="AQ611" s="43">
        <f t="shared" ca="1" si="1014"/>
        <v>4.9097394488656335E-5</v>
      </c>
      <c r="AR611" s="43">
        <f t="shared" ca="1" si="1015"/>
        <v>6.5219104544633435E-5</v>
      </c>
      <c r="AT611" s="43">
        <f t="shared" ca="1" si="1016"/>
        <v>1.1234872623362028E-4</v>
      </c>
      <c r="AU611" s="43">
        <f t="shared" ca="1" si="1017"/>
        <v>1.0858787838390651E-5</v>
      </c>
      <c r="AV611" s="43">
        <f t="shared" ca="1" si="1018"/>
        <v>7.1170647002445419E-5</v>
      </c>
      <c r="AW611" s="43">
        <f t="shared" ca="1" si="1019"/>
        <v>1.6058433635573446E-4</v>
      </c>
      <c r="AX611" s="43">
        <f t="shared" ca="1" si="1020"/>
        <v>-1.5324602310849671E-5</v>
      </c>
      <c r="AY611" s="43">
        <f t="shared" ca="1" si="1021"/>
        <v>-1.3260781472700497E-6</v>
      </c>
      <c r="AZ611" s="43">
        <f t="shared" ca="1" si="1022"/>
        <v>-2.9683525143670676E-5</v>
      </c>
      <c r="BA611" s="43">
        <f t="shared" ca="1" si="1023"/>
        <v>4.4030052311172216E-5</v>
      </c>
      <c r="BB611" s="43">
        <f t="shared" ca="1" si="1024"/>
        <v>3.3721250244011132E-5</v>
      </c>
      <c r="BC611" s="43">
        <f t="shared" ca="1" si="1025"/>
        <v>2.9077629932219996E-5</v>
      </c>
      <c r="BD611" s="43">
        <f t="shared" ca="1" si="1026"/>
        <v>8.1627849104363064E-6</v>
      </c>
      <c r="BE611" s="43">
        <f t="shared" ca="1" si="1027"/>
        <v>5.7086546025173354E-5</v>
      </c>
      <c r="BG611" s="43">
        <f t="shared" ca="1" si="1028"/>
        <v>2.4501323761126653E-4</v>
      </c>
      <c r="BH611" s="43">
        <f t="shared" ca="1" si="1029"/>
        <v>2.965051116931925E-5</v>
      </c>
      <c r="BI611" s="43">
        <f t="shared" ca="1" si="1030"/>
        <v>-6.2561680271283545E-5</v>
      </c>
      <c r="BJ611" s="43">
        <f t="shared" ca="1" si="1031"/>
        <v>1.0744961228271123E-5</v>
      </c>
      <c r="BK611" s="43">
        <f t="shared" ca="1" si="1032"/>
        <v>9.4026668320225059E-5</v>
      </c>
      <c r="BL611" s="43">
        <f t="shared" ca="1" si="1033"/>
        <v>1.8023949383069054E-6</v>
      </c>
      <c r="BM611" s="43">
        <f t="shared" ca="1" si="1034"/>
        <v>-5.1846170870873546E-5</v>
      </c>
      <c r="BN611" s="43">
        <f t="shared" ca="1" si="1035"/>
        <v>9.1269061979929337E-5</v>
      </c>
      <c r="BO611" s="43">
        <f t="shared" ca="1" si="1036"/>
        <v>1.3120772033748296E-4</v>
      </c>
      <c r="BP611" s="43">
        <f t="shared" ca="1" si="1037"/>
        <v>1.5615242824219621E-4</v>
      </c>
      <c r="BQ611" s="43">
        <f t="shared" ca="1" si="1038"/>
        <v>5.9819053105326795E-5</v>
      </c>
      <c r="BS611" s="43">
        <f t="shared" ca="1" si="1039"/>
        <v>2.4853606860005974E-5</v>
      </c>
      <c r="BT611" s="43">
        <f t="shared" ca="1" si="1040"/>
        <v>-1.9592226438139267E-5</v>
      </c>
      <c r="BU611" s="43">
        <f t="shared" ca="1" si="1041"/>
        <v>8.6117162621768972E-5</v>
      </c>
      <c r="BV611" s="43">
        <f t="shared" ca="1" si="1042"/>
        <v>1.5565214473508161E-4</v>
      </c>
      <c r="BW611" s="43">
        <f t="shared" ca="1" si="1043"/>
        <v>6.3978037047003611E-5</v>
      </c>
      <c r="BX611" s="43">
        <f t="shared" ca="1" si="1044"/>
        <v>-4.3110226517642777E-5</v>
      </c>
      <c r="BY611" s="43">
        <f t="shared" ca="1" si="1045"/>
        <v>1.1223434547994191E-4</v>
      </c>
      <c r="BZ611" s="43">
        <f t="shared" ca="1" si="1046"/>
        <v>1.7502834028288708E-4</v>
      </c>
      <c r="CA611" s="43">
        <f t="shared" ca="1" si="1047"/>
        <v>2.22123713976836E-4</v>
      </c>
      <c r="CB611" s="43">
        <f t="shared" ca="1" si="1048"/>
        <v>3.1143257091975621E-5</v>
      </c>
      <c r="CD611" s="43">
        <f t="shared" ca="1" si="1049"/>
        <v>1.3867330585270164E-4</v>
      </c>
      <c r="CE611" s="43">
        <f t="shared" ca="1" si="1050"/>
        <v>3.8262165396368253E-5</v>
      </c>
      <c r="CF611" s="43">
        <f t="shared" ca="1" si="1051"/>
        <v>-8.4786890162175577E-7</v>
      </c>
      <c r="CG611" s="43">
        <f t="shared" ca="1" si="1052"/>
        <v>6.3313113216513613E-6</v>
      </c>
      <c r="CH611" s="43">
        <f t="shared" ca="1" si="1053"/>
        <v>4.0247333197986688E-5</v>
      </c>
      <c r="CI611" s="43">
        <f t="shared" ca="1" si="1054"/>
        <v>1.0416810870546066E-5</v>
      </c>
      <c r="CJ611" s="43">
        <f t="shared" ca="1" si="1055"/>
        <v>3.3793499333114367E-5</v>
      </c>
      <c r="CK611" s="43">
        <f t="shared" ca="1" si="1056"/>
        <v>3.3028337833883762E-5</v>
      </c>
      <c r="CL611" s="43">
        <f t="shared" ca="1" si="1057"/>
        <v>5.2444817072978559E-5</v>
      </c>
      <c r="CN611" s="43">
        <f t="shared" ca="1" si="1058"/>
        <v>-2.7643249462191565E-5</v>
      </c>
      <c r="CO611" s="43">
        <f t="shared" ca="1" si="1059"/>
        <v>-9.3697675409164396E-5</v>
      </c>
      <c r="CP611" s="43">
        <f t="shared" ca="1" si="1060"/>
        <v>-4.3892309699556391E-5</v>
      </c>
      <c r="CQ611" s="43">
        <f t="shared" ca="1" si="1061"/>
        <v>1.2645247705059655E-4</v>
      </c>
      <c r="CR611" s="43">
        <f t="shared" ca="1" si="1062"/>
        <v>2.8975141662042321E-6</v>
      </c>
      <c r="CS611" s="43">
        <f t="shared" ca="1" si="1063"/>
        <v>-5.4322998342581414E-5</v>
      </c>
      <c r="CT611" s="43">
        <f t="shared" ca="1" si="1064"/>
        <v>2.06493881834791E-5</v>
      </c>
      <c r="CU611" s="43">
        <f t="shared" ca="1" si="1064"/>
        <v>6.523995236967103E-5</v>
      </c>
      <c r="CW611" s="43">
        <f t="shared" ca="1" si="1065"/>
        <v>6.7887437786674339E-5</v>
      </c>
      <c r="CX611" s="43">
        <f t="shared" ca="1" si="1066"/>
        <v>3.5900588870031756E-5</v>
      </c>
      <c r="CY611" s="43">
        <f t="shared" ca="1" si="1067"/>
        <v>-3.5843879987426341E-5</v>
      </c>
      <c r="CZ611" s="43">
        <f t="shared" ca="1" si="1068"/>
        <v>8.6281275444751808E-6</v>
      </c>
      <c r="DA611" s="43">
        <f t="shared" ca="1" si="1069"/>
        <v>7.6973513481083645E-5</v>
      </c>
      <c r="DB611" s="43">
        <f t="shared" ca="1" si="1070"/>
        <v>5.9699166093370142E-5</v>
      </c>
      <c r="DC611" s="43">
        <f t="shared" ca="1" si="1071"/>
        <v>7.3880132243613535E-6</v>
      </c>
      <c r="DE611" s="43">
        <f t="shared" ca="1" si="1072"/>
        <v>5.8717668251881667E-5</v>
      </c>
      <c r="DF611" s="43">
        <f t="shared" ca="1" si="1073"/>
        <v>-9.9013116502961706E-5</v>
      </c>
      <c r="DG611" s="43">
        <f t="shared" ca="1" si="1074"/>
        <v>1.0198815688287511E-4</v>
      </c>
      <c r="DH611" s="43">
        <f t="shared" ca="1" si="1075"/>
        <v>1.7269400026395215E-4</v>
      </c>
      <c r="DI611" s="43">
        <f t="shared" ca="1" si="1076"/>
        <v>1.0580631797324142E-4</v>
      </c>
      <c r="DJ611" s="43">
        <f t="shared" ca="1" si="1077"/>
        <v>3.4092488123393942E-6</v>
      </c>
      <c r="DL611" s="43">
        <f t="shared" ca="1" si="1078"/>
        <v>-3.0457932924590034E-5</v>
      </c>
      <c r="DM611" s="43">
        <f t="shared" ca="1" si="1079"/>
        <v>-1.1808323823839125E-5</v>
      </c>
      <c r="DN611" s="43">
        <f t="shared" ca="1" si="1080"/>
        <v>9.1959663022287048E-5</v>
      </c>
      <c r="DO611" s="43">
        <f t="shared" ca="1" si="1081"/>
        <v>5.3465852657071743E-5</v>
      </c>
      <c r="DP611" s="43">
        <f t="shared" ca="1" si="1082"/>
        <v>-7.5801132980779213E-6</v>
      </c>
      <c r="DR611" s="43">
        <f t="shared" ca="1" si="1083"/>
        <v>-1.8685144654559115E-5</v>
      </c>
      <c r="DS611" s="43">
        <f t="shared" ca="1" si="1084"/>
        <v>-6.5379652274003634E-5</v>
      </c>
      <c r="DT611" s="43">
        <f t="shared" ca="1" si="1085"/>
        <v>-1.2202169414224654E-5</v>
      </c>
      <c r="DU611" s="43">
        <f t="shared" ca="1" si="1086"/>
        <v>3.8773966401983275E-5</v>
      </c>
      <c r="DW611" s="43">
        <f t="shared" ca="1" si="1087"/>
        <v>7.7694838360626924E-5</v>
      </c>
      <c r="DX611" s="43">
        <f t="shared" ca="1" si="1088"/>
        <v>8.3792486163682486E-5</v>
      </c>
      <c r="DY611" s="43">
        <f t="shared" ca="1" si="1089"/>
        <v>2.3036722198261952E-5</v>
      </c>
      <c r="EA611" s="43">
        <f t="shared" ca="1" si="1090"/>
        <v>1.2673020855101576E-4</v>
      </c>
      <c r="EB611" s="43">
        <f t="shared" ca="1" si="1091"/>
        <v>1.8699231308845265E-5</v>
      </c>
      <c r="ED611" s="43">
        <f t="shared" ca="1" si="1092"/>
        <v>2.3660507380324811E-5</v>
      </c>
    </row>
    <row r="612" spans="1:134" x14ac:dyDescent="0.3">
      <c r="A612">
        <f ca="1"/>
        <v>608</v>
      </c>
      <c r="B612" s="21">
        <f ca="1">LN(Data!C622/Data!C621)</f>
        <v>-4.9233871157219602E-3</v>
      </c>
      <c r="C612" s="21">
        <f ca="1">LN(Data!D622/Data!D621)</f>
        <v>-1.8631617024177048E-3</v>
      </c>
      <c r="D612" s="21">
        <f ca="1">LN(Data!E622/Data!E621)</f>
        <v>-6.7750936663612468E-3</v>
      </c>
      <c r="E612" s="21">
        <f ca="1">LN(Data!F622/Data!F621)</f>
        <v>9.8538355813610466E-4</v>
      </c>
      <c r="F612" s="21">
        <f ca="1">LN(Data!G622/Data!G621)</f>
        <v>2.1550112331803397E-3</v>
      </c>
      <c r="G612" s="21">
        <f ca="1">LN(Data!H622/Data!H621)</f>
        <v>2.4014408760592484E-4</v>
      </c>
      <c r="H612" s="21">
        <f ca="1">LN(Data!I622/Data!I621)</f>
        <v>5.0311653799055126E-4</v>
      </c>
      <c r="I612" s="21">
        <f ca="1">LN(Data!J622/Data!J621)</f>
        <v>2.9133305383573071E-3</v>
      </c>
      <c r="J612" s="21">
        <f ca="1">LN(Data!K622/Data!K621)</f>
        <v>-5.6593097152797674E-4</v>
      </c>
      <c r="K612" s="21">
        <f ca="1">LN(Data!L622/Data!L621)</f>
        <v>-2.9308112388423155E-3</v>
      </c>
      <c r="L612" s="21">
        <f ca="1">LN(Data!M622/Data!M621)</f>
        <v>6.5293488749788124E-3</v>
      </c>
      <c r="M612" s="21">
        <f ca="1">LN(Data!N622/Data!N621)</f>
        <v>-1.1678088074307594E-2</v>
      </c>
      <c r="N612" s="21">
        <f ca="1">LN(Data!O622/Data!O621)</f>
        <v>-8.2722447388211186E-3</v>
      </c>
      <c r="O612" s="21">
        <f ca="1">LN(Data!P622/Data!P621)</f>
        <v>-3.945856424277183E-3</v>
      </c>
      <c r="Q612" s="41">
        <f t="shared" ca="1" si="989"/>
        <v>2.8938287379827243E-4</v>
      </c>
      <c r="R612" s="41">
        <f t="shared" ca="1" si="990"/>
        <v>1.9046676469916296E-4</v>
      </c>
      <c r="S612" s="41">
        <f t="shared" ca="1" si="991"/>
        <v>6.2892901084544344E-4</v>
      </c>
      <c r="T612" s="41">
        <f t="shared" ca="1" si="992"/>
        <v>4.1513623878399456E-4</v>
      </c>
      <c r="U612" s="41">
        <f t="shared" ca="1" si="993"/>
        <v>1.6844972393055619E-4</v>
      </c>
      <c r="V612" s="41">
        <f t="shared" ca="1" si="994"/>
        <v>4.9566953120168573E-4</v>
      </c>
      <c r="W612" s="41">
        <f t="shared" ca="1" si="995"/>
        <v>1.2989269123435626E-4</v>
      </c>
      <c r="X612" s="41">
        <f t="shared" ca="1" si="996"/>
        <v>2.3439398177845866E-4</v>
      </c>
      <c r="Y612" s="41">
        <f t="shared" ca="1" si="997"/>
        <v>8.854517894883409E-5</v>
      </c>
      <c r="Z612" s="41">
        <f t="shared" ca="1" si="998"/>
        <v>1.3481192842563261E-4</v>
      </c>
      <c r="AA612" s="41">
        <f t="shared" ca="1" si="999"/>
        <v>2.4798010749134175E-4</v>
      </c>
      <c r="AB612" s="41">
        <f t="shared" ca="1" si="1000"/>
        <v>2.403809661805158E-4</v>
      </c>
      <c r="AC612" s="41">
        <f t="shared" ca="1" si="1001"/>
        <v>2.252821634793436E-4</v>
      </c>
      <c r="AD612" s="41">
        <f t="shared" ca="1" si="1002"/>
        <v>4.1245933874746267E-5</v>
      </c>
      <c r="AF612" s="43">
        <f t="shared" ca="1" si="1003"/>
        <v>6.7127885981689485E-5</v>
      </c>
      <c r="AG612" s="43">
        <f t="shared" ca="1" si="1004"/>
        <v>1.0203625812744616E-4</v>
      </c>
      <c r="AH612" s="43">
        <f t="shared" ca="1" si="1005"/>
        <v>8.0466241578931337E-5</v>
      </c>
      <c r="AI612" s="43">
        <f t="shared" ca="1" si="1006"/>
        <v>9.1765173873910359E-5</v>
      </c>
      <c r="AJ612" s="43">
        <f t="shared" ca="1" si="1007"/>
        <v>6.7609041348846652E-5</v>
      </c>
      <c r="AK612" s="43">
        <f t="shared" ca="1" si="1008"/>
        <v>1.7320483863272844E-5</v>
      </c>
      <c r="AL612" s="43">
        <f t="shared" ca="1" si="1009"/>
        <v>8.4636253321156404E-5</v>
      </c>
      <c r="AM612" s="43">
        <f t="shared" ca="1" si="1010"/>
        <v>-1.1884160821095908E-6</v>
      </c>
      <c r="AN612" s="43">
        <f t="shared" ca="1" si="1011"/>
        <v>9.4146386855601735E-6</v>
      </c>
      <c r="AO612" s="43">
        <f t="shared" ca="1" si="1012"/>
        <v>7.6942766744947627E-5</v>
      </c>
      <c r="AP612" s="43">
        <f t="shared" ca="1" si="1013"/>
        <v>8.9514408677082434E-5</v>
      </c>
      <c r="AQ612" s="43">
        <f t="shared" ca="1" si="1014"/>
        <v>4.3271565874904578E-5</v>
      </c>
      <c r="AR612" s="43">
        <f t="shared" ca="1" si="1015"/>
        <v>6.446191419228221E-5</v>
      </c>
      <c r="AT612" s="43">
        <f t="shared" ca="1" si="1016"/>
        <v>1.033467180812881E-4</v>
      </c>
      <c r="AU612" s="43">
        <f t="shared" ca="1" si="1017"/>
        <v>8.5550892321558189E-6</v>
      </c>
      <c r="AV612" s="43">
        <f t="shared" ca="1" si="1018"/>
        <v>6.312880642673295E-5</v>
      </c>
      <c r="AW612" s="43">
        <f t="shared" ca="1" si="1019"/>
        <v>1.5119145478600997E-4</v>
      </c>
      <c r="AX612" s="43">
        <f t="shared" ca="1" si="1020"/>
        <v>-1.2445521378257633E-5</v>
      </c>
      <c r="AY612" s="43">
        <f t="shared" ca="1" si="1021"/>
        <v>-4.2960524567667416E-6</v>
      </c>
      <c r="AZ612" s="43">
        <f t="shared" ca="1" si="1022"/>
        <v>-2.5182656942575978E-5</v>
      </c>
      <c r="BA612" s="43">
        <f t="shared" ca="1" si="1023"/>
        <v>3.8708182187525817E-5</v>
      </c>
      <c r="BB612" s="43">
        <f t="shared" ca="1" si="1024"/>
        <v>3.4059057802686059E-5</v>
      </c>
      <c r="BC612" s="43">
        <f t="shared" ca="1" si="1025"/>
        <v>2.4160350343598461E-5</v>
      </c>
      <c r="BD612" s="43">
        <f t="shared" ca="1" si="1026"/>
        <v>8.4821594478909912E-6</v>
      </c>
      <c r="BE612" s="43">
        <f t="shared" ca="1" si="1027"/>
        <v>5.2774676640896166E-5</v>
      </c>
      <c r="BG612" s="43">
        <f t="shared" ca="1" si="1028"/>
        <v>2.3229787611997126E-4</v>
      </c>
      <c r="BH612" s="43">
        <f t="shared" ca="1" si="1029"/>
        <v>3.2403856494683799E-5</v>
      </c>
      <c r="BI612" s="43">
        <f t="shared" ca="1" si="1030"/>
        <v>-5.9099008200105069E-5</v>
      </c>
      <c r="BJ612" s="43">
        <f t="shared" ca="1" si="1031"/>
        <v>7.7453845656505927E-6</v>
      </c>
      <c r="BK612" s="43">
        <f t="shared" ca="1" si="1032"/>
        <v>9.2049733328630838E-5</v>
      </c>
      <c r="BL612" s="43">
        <f t="shared" ca="1" si="1033"/>
        <v>-1.574230952869111E-6</v>
      </c>
      <c r="BM612" s="43">
        <f t="shared" ca="1" si="1034"/>
        <v>-4.5514734160086448E-5</v>
      </c>
      <c r="BN612" s="43">
        <f t="shared" ca="1" si="1035"/>
        <v>8.295557893628225E-5</v>
      </c>
      <c r="BO612" s="43">
        <f t="shared" ca="1" si="1036"/>
        <v>1.2714783219487471E-4</v>
      </c>
      <c r="BP612" s="43">
        <f t="shared" ca="1" si="1037"/>
        <v>1.4581092800232826E-4</v>
      </c>
      <c r="BQ612" s="43">
        <f t="shared" ca="1" si="1038"/>
        <v>5.7295439129478507E-5</v>
      </c>
      <c r="BS612" s="43">
        <f t="shared" ca="1" si="1039"/>
        <v>2.6674191243158858E-5</v>
      </c>
      <c r="BT612" s="43">
        <f t="shared" ca="1" si="1040"/>
        <v>-1.8629347148463832E-5</v>
      </c>
      <c r="BU612" s="43">
        <f t="shared" ca="1" si="1041"/>
        <v>7.9229426084008282E-5</v>
      </c>
      <c r="BV612" s="43">
        <f t="shared" ca="1" si="1042"/>
        <v>1.4899078171470463E-4</v>
      </c>
      <c r="BW612" s="43">
        <f t="shared" ca="1" si="1043"/>
        <v>5.7751079460152891E-5</v>
      </c>
      <c r="BX612" s="43">
        <f t="shared" ca="1" si="1044"/>
        <v>-3.817027645415904E-5</v>
      </c>
      <c r="BY612" s="43">
        <f t="shared" ca="1" si="1045"/>
        <v>1.0342704487865739E-4</v>
      </c>
      <c r="BZ612" s="43">
        <f t="shared" ca="1" si="1046"/>
        <v>1.6731248313766741E-4</v>
      </c>
      <c r="CA612" s="43">
        <f t="shared" ca="1" si="1047"/>
        <v>2.0808579303321277E-4</v>
      </c>
      <c r="CB612" s="43">
        <f t="shared" ca="1" si="1048"/>
        <v>3.0053242368842954E-5</v>
      </c>
      <c r="CD612" s="43">
        <f t="shared" ca="1" si="1049"/>
        <v>1.2986745705158254E-4</v>
      </c>
      <c r="CE612" s="43">
        <f t="shared" ca="1" si="1050"/>
        <v>3.2038379965971461E-5</v>
      </c>
      <c r="CF612" s="43">
        <f t="shared" ca="1" si="1051"/>
        <v>5.3158472569825077E-6</v>
      </c>
      <c r="CG612" s="43">
        <f t="shared" ca="1" si="1052"/>
        <v>4.9944145968604965E-7</v>
      </c>
      <c r="CH612" s="43">
        <f t="shared" ca="1" si="1053"/>
        <v>4.3204725357703313E-5</v>
      </c>
      <c r="CI612" s="43">
        <f t="shared" ca="1" si="1054"/>
        <v>5.0589788284337588E-6</v>
      </c>
      <c r="CJ612" s="43">
        <f t="shared" ca="1" si="1055"/>
        <v>3.812545459857879E-5</v>
      </c>
      <c r="CK612" s="43">
        <f t="shared" ca="1" si="1056"/>
        <v>2.9424701725893174E-5</v>
      </c>
      <c r="CL612" s="43">
        <f t="shared" ca="1" si="1057"/>
        <v>5.1075483871271069E-5</v>
      </c>
      <c r="CN612" s="43">
        <f t="shared" ca="1" si="1058"/>
        <v>-2.5732429818948479E-5</v>
      </c>
      <c r="CO612" s="43">
        <f t="shared" ca="1" si="1059"/>
        <v>-8.8468327184386728E-5</v>
      </c>
      <c r="CP612" s="43">
        <f t="shared" ca="1" si="1060"/>
        <v>-4.0908692890678022E-5</v>
      </c>
      <c r="CQ612" s="43">
        <f t="shared" ca="1" si="1061"/>
        <v>1.1852037161395987E-4</v>
      </c>
      <c r="CR612" s="43">
        <f t="shared" ca="1" si="1062"/>
        <v>3.0275630044506974E-6</v>
      </c>
      <c r="CS612" s="43">
        <f t="shared" ca="1" si="1063"/>
        <v>-5.1471972975887646E-5</v>
      </c>
      <c r="CT612" s="43">
        <f t="shared" ca="1" si="1064"/>
        <v>1.9514571139828763E-5</v>
      </c>
      <c r="CU612" s="43">
        <f t="shared" ca="1" si="1064"/>
        <v>6.1211429295490318E-5</v>
      </c>
      <c r="CW612" s="43">
        <f t="shared" ca="1" si="1065"/>
        <v>6.0638151409363953E-5</v>
      </c>
      <c r="CX612" s="43">
        <f t="shared" ca="1" si="1066"/>
        <v>3.6579235446069803E-5</v>
      </c>
      <c r="CY612" s="43">
        <f t="shared" ca="1" si="1067"/>
        <v>-3.6484488830513785E-5</v>
      </c>
      <c r="CZ612" s="43">
        <f t="shared" ca="1" si="1068"/>
        <v>1.056946499698858E-5</v>
      </c>
      <c r="DA612" s="43">
        <f t="shared" ca="1" si="1069"/>
        <v>6.9050874041827112E-5</v>
      </c>
      <c r="DB612" s="43">
        <f t="shared" ca="1" si="1070"/>
        <v>5.6959922608863434E-5</v>
      </c>
      <c r="DC612" s="43">
        <f t="shared" ca="1" si="1071"/>
        <v>6.0212746492009909E-6</v>
      </c>
      <c r="DE612" s="43">
        <f t="shared" ca="1" si="1072"/>
        <v>5.0786385654068757E-5</v>
      </c>
      <c r="DF612" s="43">
        <f t="shared" ca="1" si="1073"/>
        <v>-8.8728596394563544E-5</v>
      </c>
      <c r="DG612" s="43">
        <f t="shared" ca="1" si="1074"/>
        <v>9.2042130068913455E-5</v>
      </c>
      <c r="DH612" s="43">
        <f t="shared" ca="1" si="1075"/>
        <v>1.6747440424542628E-4</v>
      </c>
      <c r="DI612" s="43">
        <f t="shared" ca="1" si="1076"/>
        <v>9.8146518201146617E-5</v>
      </c>
      <c r="DJ612" s="43">
        <f t="shared" ca="1" si="1077"/>
        <v>4.6417798344557203E-6</v>
      </c>
      <c r="DL612" s="43">
        <f t="shared" ca="1" si="1078"/>
        <v>-3.2504593859111008E-5</v>
      </c>
      <c r="DM612" s="43">
        <f t="shared" ca="1" si="1079"/>
        <v>-7.6867913634776952E-6</v>
      </c>
      <c r="DN612" s="43">
        <f t="shared" ca="1" si="1080"/>
        <v>8.1855939962660626E-5</v>
      </c>
      <c r="DO612" s="43">
        <f t="shared" ca="1" si="1081"/>
        <v>5.1427545943040722E-5</v>
      </c>
      <c r="DP612" s="43">
        <f t="shared" ca="1" si="1082"/>
        <v>-8.407030670054774E-6</v>
      </c>
      <c r="DR612" s="43">
        <f t="shared" ca="1" si="1083"/>
        <v>-2.0927138586588709E-5</v>
      </c>
      <c r="DS612" s="43">
        <f t="shared" ca="1" si="1084"/>
        <v>-5.693782210722013E-5</v>
      </c>
      <c r="DT612" s="43">
        <f t="shared" ca="1" si="1085"/>
        <v>-1.262257256884077E-5</v>
      </c>
      <c r="DU612" s="43">
        <f t="shared" ca="1" si="1086"/>
        <v>3.7710501809439023E-5</v>
      </c>
      <c r="DW612" s="43">
        <f t="shared" ca="1" si="1087"/>
        <v>6.9051959269499894E-5</v>
      </c>
      <c r="DX612" s="43">
        <f t="shared" ca="1" si="1088"/>
        <v>7.9780294576720437E-5</v>
      </c>
      <c r="DY612" s="43">
        <f t="shared" ca="1" si="1089"/>
        <v>2.0541865905777991E-5</v>
      </c>
      <c r="EA612" s="43">
        <f t="shared" ca="1" si="1090"/>
        <v>1.1776204494275957E-4</v>
      </c>
      <c r="EB612" s="43">
        <f t="shared" ca="1" si="1091"/>
        <v>1.9072365772567802E-5</v>
      </c>
      <c r="ED612" s="43">
        <f t="shared" ca="1" si="1092"/>
        <v>2.1859571411538171E-5</v>
      </c>
    </row>
    <row r="613" spans="1:134" x14ac:dyDescent="0.3">
      <c r="A613">
        <f ca="1"/>
        <v>609</v>
      </c>
      <c r="B613" s="21">
        <f ca="1">LN(Data!C623/Data!C622)</f>
        <v>1.2636584004512057E-2</v>
      </c>
      <c r="C613" s="21">
        <f ca="1">LN(Data!D623/Data!D622)</f>
        <v>2.496548732740141E-2</v>
      </c>
      <c r="D613" s="21">
        <f ca="1">LN(Data!E623/Data!E622)</f>
        <v>5.5211508897370976E-2</v>
      </c>
      <c r="E613" s="21">
        <f ca="1">LN(Data!F623/Data!F622)</f>
        <v>2.5924977526314834E-2</v>
      </c>
      <c r="F613" s="21">
        <f ca="1">LN(Data!G623/Data!G622)</f>
        <v>3.1246381937033166E-2</v>
      </c>
      <c r="G613" s="21">
        <f ca="1">LN(Data!H623/Data!H622)</f>
        <v>-1.1211661300965341E-3</v>
      </c>
      <c r="H613" s="21">
        <f ca="1">LN(Data!I623/Data!I622)</f>
        <v>2.0099387035653125E-3</v>
      </c>
      <c r="I613" s="21">
        <f ca="1">LN(Data!J623/Data!J622)</f>
        <v>2.0159070001789271E-2</v>
      </c>
      <c r="J613" s="21">
        <f ca="1">LN(Data!K623/Data!K622)</f>
        <v>-7.5289793821800887E-3</v>
      </c>
      <c r="K613" s="21">
        <f ca="1">LN(Data!L623/Data!L622)</f>
        <v>5.9122044339561313E-3</v>
      </c>
      <c r="L613" s="21">
        <f ca="1">LN(Data!M623/Data!M622)</f>
        <v>2.8102302902004002E-2</v>
      </c>
      <c r="M613" s="21">
        <f ca="1">LN(Data!N623/Data!N622)</f>
        <v>4.4203407318152282E-3</v>
      </c>
      <c r="N613" s="21">
        <f ca="1">LN(Data!O623/Data!O622)</f>
        <v>1.6178371210699344E-2</v>
      </c>
      <c r="O613" s="21">
        <f ca="1">LN(Data!P623/Data!P622)</f>
        <v>1.5185263088188412E-2</v>
      </c>
      <c r="Q613" s="41">
        <f t="shared" ca="1" si="989"/>
        <v>2.7347428581185146E-4</v>
      </c>
      <c r="R613" s="41">
        <f t="shared" ca="1" si="990"/>
        <v>1.7924704110897454E-4</v>
      </c>
      <c r="S613" s="41">
        <f t="shared" ca="1" si="991"/>
        <v>5.9394738384599486E-4</v>
      </c>
      <c r="T613" s="41">
        <f t="shared" ca="1" si="992"/>
        <v>3.9028632330235358E-4</v>
      </c>
      <c r="U613" s="41">
        <f t="shared" ca="1" si="993"/>
        <v>1.5862138489963082E-4</v>
      </c>
      <c r="V613" s="41">
        <f t="shared" ca="1" si="994"/>
        <v>4.6593281948055325E-4</v>
      </c>
      <c r="W613" s="41">
        <f t="shared" ca="1" si="995"/>
        <v>1.2211431733534286E-4</v>
      </c>
      <c r="X613" s="41">
        <f t="shared" ca="1" si="996"/>
        <v>2.2083959256129465E-4</v>
      </c>
      <c r="Y613" s="41">
        <f t="shared" ca="1" si="997"/>
        <v>8.3251684883776123E-5</v>
      </c>
      <c r="Z613" s="41">
        <f t="shared" ca="1" si="998"/>
        <v>1.2723859199115808E-4</v>
      </c>
      <c r="AA613" s="41">
        <f t="shared" ca="1" si="999"/>
        <v>2.3565924484573246E-4</v>
      </c>
      <c r="AB613" s="41">
        <f t="shared" ca="1" si="1000"/>
        <v>2.3414077267396195E-4</v>
      </c>
      <c r="AC613" s="41">
        <f t="shared" ca="1" si="1001"/>
        <v>2.158710356517202E-4</v>
      </c>
      <c r="AD613" s="41">
        <f t="shared" ca="1" si="1002"/>
        <v>3.9705364817522064E-5</v>
      </c>
      <c r="AF613" s="43">
        <f t="shared" ca="1" si="1003"/>
        <v>6.3650596801999505E-5</v>
      </c>
      <c r="AG613" s="43">
        <f t="shared" ca="1" si="1004"/>
        <v>9.7915467171685736E-5</v>
      </c>
      <c r="AH613" s="43">
        <f t="shared" ca="1" si="1005"/>
        <v>7.5347181601345163E-5</v>
      </c>
      <c r="AI613" s="43">
        <f t="shared" ca="1" si="1006"/>
        <v>8.5622666169095162E-5</v>
      </c>
      <c r="AJ613" s="43">
        <f t="shared" ca="1" si="1007"/>
        <v>6.3481559529505706E-5</v>
      </c>
      <c r="AK613" s="43">
        <f t="shared" ca="1" si="1008"/>
        <v>1.6132632582625514E-5</v>
      </c>
      <c r="AL613" s="43">
        <f t="shared" ca="1" si="1009"/>
        <v>7.8697470879703755E-5</v>
      </c>
      <c r="AM613" s="43">
        <f t="shared" ca="1" si="1010"/>
        <v>-9.49933281966484E-7</v>
      </c>
      <c r="AN613" s="43">
        <f t="shared" ca="1" si="1011"/>
        <v>9.7155314619423251E-6</v>
      </c>
      <c r="AO613" s="43">
        <f t="shared" ca="1" si="1012"/>
        <v>7.0397410012743304E-5</v>
      </c>
      <c r="AP613" s="43">
        <f t="shared" ca="1" si="1013"/>
        <v>8.7593289058136218E-5</v>
      </c>
      <c r="AQ613" s="43">
        <f t="shared" ca="1" si="1014"/>
        <v>4.3118919712322945E-5</v>
      </c>
      <c r="AR613" s="43">
        <f t="shared" ca="1" si="1015"/>
        <v>6.1759818061531781E-5</v>
      </c>
      <c r="AT613" s="43">
        <f t="shared" ca="1" si="1016"/>
        <v>9.790330069937824E-5</v>
      </c>
      <c r="AU613" s="43">
        <f t="shared" ca="1" si="1017"/>
        <v>7.9316281437637922E-6</v>
      </c>
      <c r="AV613" s="43">
        <f t="shared" ca="1" si="1018"/>
        <v>5.9100169977252481E-5</v>
      </c>
      <c r="AW613" s="43">
        <f t="shared" ca="1" si="1019"/>
        <v>1.4209312186282399E-4</v>
      </c>
      <c r="AX613" s="43">
        <f t="shared" ca="1" si="1020"/>
        <v>-1.1755033343488395E-5</v>
      </c>
      <c r="AY613" s="43">
        <f t="shared" ca="1" si="1021"/>
        <v>-4.3639696624938146E-6</v>
      </c>
      <c r="AZ613" s="43">
        <f t="shared" ca="1" si="1022"/>
        <v>-2.3608432271279638E-5</v>
      </c>
      <c r="BA613" s="43">
        <f t="shared" ca="1" si="1023"/>
        <v>3.6713325771707847E-5</v>
      </c>
      <c r="BB613" s="43">
        <f t="shared" ca="1" si="1024"/>
        <v>3.1285600368589813E-5</v>
      </c>
      <c r="BC613" s="43">
        <f t="shared" ca="1" si="1025"/>
        <v>2.4016219310433202E-5</v>
      </c>
      <c r="BD613" s="43">
        <f t="shared" ca="1" si="1026"/>
        <v>8.897981656441403E-6</v>
      </c>
      <c r="BE613" s="43">
        <f t="shared" ca="1" si="1027"/>
        <v>5.0049302156819525E-5</v>
      </c>
      <c r="BG613" s="43">
        <f t="shared" ca="1" si="1028"/>
        <v>2.1795943959855311E-4</v>
      </c>
      <c r="BH613" s="43">
        <f t="shared" ca="1" si="1029"/>
        <v>2.9583600927591319E-5</v>
      </c>
      <c r="BI613" s="43">
        <f t="shared" ca="1" si="1030"/>
        <v>-5.5650687629315939E-5</v>
      </c>
      <c r="BJ613" s="43">
        <f t="shared" ca="1" si="1031"/>
        <v>7.0761417915126739E-6</v>
      </c>
      <c r="BK613" s="43">
        <f t="shared" ca="1" si="1032"/>
        <v>8.5342464092206502E-5</v>
      </c>
      <c r="BL613" s="43">
        <f t="shared" ca="1" si="1033"/>
        <v>-1.2497229752491523E-6</v>
      </c>
      <c r="BM613" s="43">
        <f t="shared" ca="1" si="1034"/>
        <v>-4.1592458870786398E-5</v>
      </c>
      <c r="BN613" s="43">
        <f t="shared" ca="1" si="1035"/>
        <v>7.5324027187605383E-5</v>
      </c>
      <c r="BO613" s="43">
        <f t="shared" ca="1" si="1036"/>
        <v>1.2426617069602922E-4</v>
      </c>
      <c r="BP613" s="43">
        <f t="shared" ca="1" si="1037"/>
        <v>1.4042498629838318E-4</v>
      </c>
      <c r="BQ613" s="43">
        <f t="shared" ca="1" si="1038"/>
        <v>5.5461725593819264E-5</v>
      </c>
      <c r="BS613" s="43">
        <f t="shared" ca="1" si="1039"/>
        <v>2.5201150526775795E-5</v>
      </c>
      <c r="BT613" s="43">
        <f t="shared" ca="1" si="1040"/>
        <v>-1.7497388277425374E-5</v>
      </c>
      <c r="BU613" s="43">
        <f t="shared" ca="1" si="1041"/>
        <v>7.4505406284829516E-5</v>
      </c>
      <c r="BV613" s="43">
        <f t="shared" ca="1" si="1042"/>
        <v>1.4022357969253714E-4</v>
      </c>
      <c r="BW613" s="43">
        <f t="shared" ca="1" si="1043"/>
        <v>5.4252555148080692E-5</v>
      </c>
      <c r="BX613" s="43">
        <f t="shared" ca="1" si="1044"/>
        <v>-3.605333825931484E-5</v>
      </c>
      <c r="BY613" s="43">
        <f t="shared" ca="1" si="1045"/>
        <v>9.7607456967542259E-5</v>
      </c>
      <c r="BZ613" s="43">
        <f t="shared" ca="1" si="1046"/>
        <v>1.5658329039067406E-4</v>
      </c>
      <c r="CA613" s="43">
        <f t="shared" ca="1" si="1047"/>
        <v>1.9511156541394926E-4</v>
      </c>
      <c r="CB613" s="43">
        <f t="shared" ca="1" si="1048"/>
        <v>2.8016756904117464E-5</v>
      </c>
      <c r="CD613" s="43">
        <f t="shared" ca="1" si="1049"/>
        <v>1.2210646042086994E-4</v>
      </c>
      <c r="CE613" s="43">
        <f t="shared" ca="1" si="1050"/>
        <v>3.0181130475471279E-5</v>
      </c>
      <c r="CF613" s="43">
        <f t="shared" ca="1" si="1051"/>
        <v>5.373592023731197E-6</v>
      </c>
      <c r="CG613" s="43">
        <f t="shared" ca="1" si="1052"/>
        <v>3.9629971605403938E-7</v>
      </c>
      <c r="CH613" s="43">
        <f t="shared" ca="1" si="1053"/>
        <v>4.0233485967718933E-5</v>
      </c>
      <c r="CI613" s="43">
        <f t="shared" ca="1" si="1054"/>
        <v>5.5996893089836989E-6</v>
      </c>
      <c r="CJ613" s="43">
        <f t="shared" ca="1" si="1055"/>
        <v>3.4327942663731923E-5</v>
      </c>
      <c r="CK613" s="43">
        <f t="shared" ca="1" si="1056"/>
        <v>2.6589612802192991E-5</v>
      </c>
      <c r="CL613" s="43">
        <f t="shared" ca="1" si="1057"/>
        <v>4.7500752943864751E-5</v>
      </c>
      <c r="CN613" s="43">
        <f t="shared" ca="1" si="1058"/>
        <v>-2.4181234802093056E-5</v>
      </c>
      <c r="CO613" s="43">
        <f t="shared" ca="1" si="1059"/>
        <v>-8.3118250407081829E-5</v>
      </c>
      <c r="CP613" s="43">
        <f t="shared" ca="1" si="1060"/>
        <v>-3.8462325615845673E-5</v>
      </c>
      <c r="CQ613" s="43">
        <f t="shared" ca="1" si="1061"/>
        <v>1.1136692029766845E-4</v>
      </c>
      <c r="CR613" s="43">
        <f t="shared" ca="1" si="1062"/>
        <v>2.9399882958782091E-6</v>
      </c>
      <c r="CS613" s="43">
        <f t="shared" ca="1" si="1063"/>
        <v>-4.8551920025669564E-5</v>
      </c>
      <c r="CT613" s="43">
        <f t="shared" ca="1" si="1064"/>
        <v>1.822450503152361E-5</v>
      </c>
      <c r="CU613" s="43">
        <f t="shared" ca="1" si="1064"/>
        <v>5.7481889092310971E-5</v>
      </c>
      <c r="CW613" s="43">
        <f t="shared" ca="1" si="1065"/>
        <v>5.7087807011270944E-5</v>
      </c>
      <c r="CX613" s="43">
        <f t="shared" ca="1" si="1066"/>
        <v>3.4367397565437411E-5</v>
      </c>
      <c r="CY613" s="43">
        <f t="shared" ca="1" si="1067"/>
        <v>-3.4383891876922372E-5</v>
      </c>
      <c r="CZ613" s="43">
        <f t="shared" ca="1" si="1068"/>
        <v>1.0132398501247975E-5</v>
      </c>
      <c r="DA613" s="43">
        <f t="shared" ca="1" si="1069"/>
        <v>6.4555295244779818E-5</v>
      </c>
      <c r="DB613" s="43">
        <f t="shared" ca="1" si="1070"/>
        <v>5.3292613064267257E-5</v>
      </c>
      <c r="DC613" s="43">
        <f t="shared" ca="1" si="1071"/>
        <v>5.5408846328335244E-6</v>
      </c>
      <c r="DE613" s="43">
        <f t="shared" ca="1" si="1072"/>
        <v>4.7640277875907347E-5</v>
      </c>
      <c r="DF613" s="43">
        <f t="shared" ca="1" si="1073"/>
        <v>-8.391718592394653E-5</v>
      </c>
      <c r="DG613" s="43">
        <f t="shared" ca="1" si="1074"/>
        <v>8.7660931353162531E-5</v>
      </c>
      <c r="DH613" s="43">
        <f t="shared" ca="1" si="1075"/>
        <v>1.5538461215371029E-4</v>
      </c>
      <c r="DI613" s="43">
        <f t="shared" ca="1" si="1076"/>
        <v>9.0811740115975432E-5</v>
      </c>
      <c r="DJ613" s="43">
        <f t="shared" ca="1" si="1077"/>
        <v>3.6735380031391713E-6</v>
      </c>
      <c r="DL613" s="43">
        <f t="shared" ca="1" si="1078"/>
        <v>-3.045480001645856E-5</v>
      </c>
      <c r="DM613" s="43">
        <f t="shared" ca="1" si="1079"/>
        <v>-7.4472935268047451E-6</v>
      </c>
      <c r="DN613" s="43">
        <f t="shared" ca="1" si="1080"/>
        <v>7.734112306866991E-5</v>
      </c>
      <c r="DO613" s="43">
        <f t="shared" ca="1" si="1081"/>
        <v>4.8622784356563772E-5</v>
      </c>
      <c r="DP613" s="43">
        <f t="shared" ca="1" si="1082"/>
        <v>-7.7686238882694216E-6</v>
      </c>
      <c r="DR613" s="43">
        <f t="shared" ca="1" si="1083"/>
        <v>-2.0819687615300008E-5</v>
      </c>
      <c r="DS613" s="43">
        <f t="shared" ca="1" si="1084"/>
        <v>-5.146797647420465E-5</v>
      </c>
      <c r="DT613" s="43">
        <f t="shared" ca="1" si="1085"/>
        <v>-1.0410554943650854E-5</v>
      </c>
      <c r="DU613" s="43">
        <f t="shared" ca="1" si="1086"/>
        <v>3.6141745322180464E-5</v>
      </c>
      <c r="DW613" s="43">
        <f t="shared" ca="1" si="1087"/>
        <v>6.033382303953686E-5</v>
      </c>
      <c r="DX613" s="43">
        <f t="shared" ca="1" si="1088"/>
        <v>7.1752734589378936E-5</v>
      </c>
      <c r="DY613" s="43">
        <f t="shared" ca="1" si="1089"/>
        <v>1.776352155915038E-5</v>
      </c>
      <c r="EA613" s="43">
        <f t="shared" ca="1" si="1090"/>
        <v>1.1649256240412483E-4</v>
      </c>
      <c r="EB613" s="43">
        <f t="shared" ca="1" si="1091"/>
        <v>2.0692827357290617E-5</v>
      </c>
      <c r="ED613" s="43">
        <f t="shared" ca="1" si="1092"/>
        <v>2.2506462529598109E-5</v>
      </c>
    </row>
    <row r="614" spans="1:134" x14ac:dyDescent="0.3">
      <c r="A614">
        <f ca="1"/>
        <v>610</v>
      </c>
      <c r="B614" s="21">
        <f ca="1">LN(Data!C624/Data!C623)</f>
        <v>-2.6378279605502935E-3</v>
      </c>
      <c r="C614" s="21">
        <f ca="1">LN(Data!D624/Data!D623)</f>
        <v>0</v>
      </c>
      <c r="D614" s="21">
        <f ca="1">LN(Data!E624/Data!E623)</f>
        <v>1.2857603828543703E-3</v>
      </c>
      <c r="E614" s="21">
        <f ca="1">LN(Data!F624/Data!F623)</f>
        <v>-7.0626296783126343E-3</v>
      </c>
      <c r="F614" s="21">
        <f ca="1">LN(Data!G624/Data!G623)</f>
        <v>1.1578111874547777E-2</v>
      </c>
      <c r="G614" s="21">
        <f ca="1">LN(Data!H624/Data!H623)</f>
        <v>5.7526524894498414E-3</v>
      </c>
      <c r="H614" s="21">
        <f ca="1">LN(Data!I624/Data!I623)</f>
        <v>-4.9203342207238742E-3</v>
      </c>
      <c r="I614" s="21">
        <f ca="1">LN(Data!J624/Data!J623)</f>
        <v>-1.3273737491444259E-2</v>
      </c>
      <c r="J614" s="21">
        <f ca="1">LN(Data!K624/Data!K623)</f>
        <v>-1.7259165651258502E-2</v>
      </c>
      <c r="K614" s="21">
        <f ca="1">LN(Data!L624/Data!L623)</f>
        <v>-5.8725415683089253E-3</v>
      </c>
      <c r="L614" s="21">
        <f ca="1">LN(Data!M624/Data!M623)</f>
        <v>1.2360560711176824E-2</v>
      </c>
      <c r="M614" s="21">
        <f ca="1">LN(Data!N624/Data!N623)</f>
        <v>-9.6696966179588232E-3</v>
      </c>
      <c r="N614" s="21">
        <f ca="1">LN(Data!O624/Data!O623)</f>
        <v>-2.3786210467443711E-2</v>
      </c>
      <c r="O614" s="21">
        <f ca="1">LN(Data!P624/Data!P623)</f>
        <v>-4.2401935293338499E-3</v>
      </c>
      <c r="Q614" s="41">
        <f t="shared" ca="1" si="989"/>
        <v>2.6664682398132576E-4</v>
      </c>
      <c r="R614" s="41">
        <f t="shared" ca="1" si="990"/>
        <v>2.0588875209211452E-4</v>
      </c>
      <c r="S614" s="41">
        <f t="shared" ca="1" si="991"/>
        <v>7.4120918369870376E-4</v>
      </c>
      <c r="T614" s="41">
        <f t="shared" ca="1" si="992"/>
        <v>4.0719541148860811E-4</v>
      </c>
      <c r="U614" s="41">
        <f t="shared" ca="1" si="993"/>
        <v>2.0768428485495017E-4</v>
      </c>
      <c r="V614" s="41">
        <f t="shared" ca="1" si="994"/>
        <v>4.3805227112119659E-4</v>
      </c>
      <c r="W614" s="41">
        <f t="shared" ca="1" si="995"/>
        <v>1.1502984951074768E-4</v>
      </c>
      <c r="X614" s="41">
        <f t="shared" ca="1" si="996"/>
        <v>2.3197250320783938E-4</v>
      </c>
      <c r="Y614" s="41">
        <f t="shared" ca="1" si="997"/>
        <v>8.1657715622987132E-5</v>
      </c>
      <c r="Z614" s="41">
        <f t="shared" ca="1" si="998"/>
        <v>1.2170152614782203E-4</v>
      </c>
      <c r="AA614" s="41">
        <f t="shared" ca="1" si="999"/>
        <v>2.6890405585874752E-4</v>
      </c>
      <c r="AB614" s="41">
        <f t="shared" ca="1" si="1000"/>
        <v>2.2126469104464492E-4</v>
      </c>
      <c r="AC614" s="41">
        <f t="shared" ca="1" si="1001"/>
        <v>2.1862315521448811E-4</v>
      </c>
      <c r="AD614" s="41">
        <f t="shared" ca="1" si="1002"/>
        <v>5.1158575831920599E-5</v>
      </c>
      <c r="AF614" s="43">
        <f t="shared" ca="1" si="1003"/>
        <v>7.8760269663456886E-5</v>
      </c>
      <c r="AG614" s="43">
        <f t="shared" ca="1" si="1004"/>
        <v>1.3390163135323422E-4</v>
      </c>
      <c r="AH614" s="43">
        <f t="shared" ca="1" si="1005"/>
        <v>9.0482540084846344E-5</v>
      </c>
      <c r="AI614" s="43">
        <f t="shared" ca="1" si="1006"/>
        <v>1.0417615801001272E-4</v>
      </c>
      <c r="AJ614" s="43">
        <f t="shared" ca="1" si="1007"/>
        <v>5.8822603358576649E-5</v>
      </c>
      <c r="AK614" s="43">
        <f t="shared" ca="1" si="1008"/>
        <v>1.6688600183959369E-5</v>
      </c>
      <c r="AL614" s="43">
        <f t="shared" ca="1" si="1009"/>
        <v>8.9260129518748478E-5</v>
      </c>
      <c r="AM614" s="43">
        <f t="shared" ca="1" si="1010"/>
        <v>-6.6013721109179786E-6</v>
      </c>
      <c r="AN614" s="43">
        <f t="shared" ca="1" si="1011"/>
        <v>1.3615203653117908E-5</v>
      </c>
      <c r="AO614" s="43">
        <f t="shared" ca="1" si="1012"/>
        <v>8.7480592092463704E-5</v>
      </c>
      <c r="AP614" s="43">
        <f t="shared" ca="1" si="1013"/>
        <v>8.5689172133817006E-5</v>
      </c>
      <c r="AQ614" s="43">
        <f t="shared" ca="1" si="1014"/>
        <v>5.2798145341194475E-5</v>
      </c>
      <c r="AR614" s="43">
        <f t="shared" ca="1" si="1015"/>
        <v>6.9567620136510428E-5</v>
      </c>
      <c r="AT614" s="43">
        <f t="shared" ca="1" si="1016"/>
        <v>1.7473203619965713E-4</v>
      </c>
      <c r="AU614" s="43">
        <f t="shared" ca="1" si="1017"/>
        <v>4.628951232892076E-5</v>
      </c>
      <c r="AV614" s="43">
        <f t="shared" ca="1" si="1018"/>
        <v>1.0235902891518612E-4</v>
      </c>
      <c r="AW614" s="43">
        <f t="shared" ca="1" si="1019"/>
        <v>1.3188810702228433E-4</v>
      </c>
      <c r="AX614" s="43">
        <f t="shared" ca="1" si="1020"/>
        <v>-8.03898538891628E-6</v>
      </c>
      <c r="AY614" s="43">
        <f t="shared" ca="1" si="1021"/>
        <v>2.6094728916967917E-5</v>
      </c>
      <c r="AZ614" s="43">
        <f t="shared" ca="1" si="1022"/>
        <v>-3.3469804696247883E-5</v>
      </c>
      <c r="BA614" s="43">
        <f t="shared" ca="1" si="1023"/>
        <v>4.3366590117781671E-5</v>
      </c>
      <c r="BB614" s="43">
        <f t="shared" ca="1" si="1024"/>
        <v>7.1503725564721067E-5</v>
      </c>
      <c r="BC614" s="43">
        <f t="shared" ca="1" si="1025"/>
        <v>2.9196603783182976E-5</v>
      </c>
      <c r="BD614" s="43">
        <f t="shared" ca="1" si="1026"/>
        <v>3.2598158043377554E-5</v>
      </c>
      <c r="BE614" s="43">
        <f t="shared" ca="1" si="1027"/>
        <v>6.9792793618895818E-5</v>
      </c>
      <c r="BG614" s="43">
        <f t="shared" ca="1" si="1028"/>
        <v>2.9076330086413643E-4</v>
      </c>
      <c r="BH614" s="43">
        <f t="shared" ca="1" si="1029"/>
        <v>1.3131817853156543E-4</v>
      </c>
      <c r="BI614" s="43">
        <f t="shared" ca="1" si="1030"/>
        <v>-5.6025722797592334E-5</v>
      </c>
      <c r="BJ614" s="43">
        <f t="shared" ca="1" si="1031"/>
        <v>1.3309878200925911E-5</v>
      </c>
      <c r="BK614" s="43">
        <f t="shared" ca="1" si="1032"/>
        <v>1.470026766126649E-4</v>
      </c>
      <c r="BL614" s="43">
        <f t="shared" ca="1" si="1033"/>
        <v>-2.6115918325575742E-5</v>
      </c>
      <c r="BM614" s="43">
        <f t="shared" ca="1" si="1034"/>
        <v>-1.9511607676032493E-5</v>
      </c>
      <c r="BN614" s="43">
        <f t="shared" ca="1" si="1035"/>
        <v>1.6389881835898561E-4</v>
      </c>
      <c r="BO614" s="43">
        <f t="shared" ca="1" si="1036"/>
        <v>1.3145342135290915E-4</v>
      </c>
      <c r="BP614" s="43">
        <f t="shared" ca="1" si="1037"/>
        <v>1.8559342428315007E-4</v>
      </c>
      <c r="BQ614" s="43">
        <f t="shared" ca="1" si="1038"/>
        <v>1.0243809934433617E-4</v>
      </c>
      <c r="BS614" s="43">
        <f t="shared" ca="1" si="1039"/>
        <v>7.2292786464943359E-5</v>
      </c>
      <c r="BT614" s="43">
        <f t="shared" ca="1" si="1040"/>
        <v>-1.8191517384340932E-5</v>
      </c>
      <c r="BU614" s="43">
        <f t="shared" ca="1" si="1041"/>
        <v>7.3161538850891804E-5</v>
      </c>
      <c r="BV614" s="43">
        <f t="shared" ca="1" si="1042"/>
        <v>1.6316757111585259E-4</v>
      </c>
      <c r="BW614" s="43">
        <f t="shared" ca="1" si="1043"/>
        <v>3.9286084562449446E-5</v>
      </c>
      <c r="BX614" s="43">
        <f t="shared" ca="1" si="1044"/>
        <v>-2.4693711938878445E-5</v>
      </c>
      <c r="BY614" s="43">
        <f t="shared" ca="1" si="1045"/>
        <v>1.3546410381981851E-4</v>
      </c>
      <c r="BZ614" s="43">
        <f t="shared" ca="1" si="1046"/>
        <v>1.5406412701509146E-4</v>
      </c>
      <c r="CA614" s="43">
        <f t="shared" ca="1" si="1047"/>
        <v>2.0857030609209787E-4</v>
      </c>
      <c r="CB614" s="43">
        <f t="shared" ca="1" si="1048"/>
        <v>4.9956407747418207E-5</v>
      </c>
      <c r="CD614" s="43">
        <f t="shared" ca="1" si="1049"/>
        <v>1.1267812968866604E-4</v>
      </c>
      <c r="CE614" s="43">
        <f t="shared" ca="1" si="1050"/>
        <v>3.2138461391040625E-5</v>
      </c>
      <c r="CF614" s="43">
        <f t="shared" ca="1" si="1051"/>
        <v>4.2845056548585083E-5</v>
      </c>
      <c r="CG614" s="43">
        <f t="shared" ca="1" si="1052"/>
        <v>-1.374268018920804E-5</v>
      </c>
      <c r="CH614" s="43">
        <f t="shared" ca="1" si="1053"/>
        <v>4.8903576679648657E-5</v>
      </c>
      <c r="CI614" s="43">
        <f t="shared" ca="1" si="1054"/>
        <v>5.7949425337617473E-5</v>
      </c>
      <c r="CJ614" s="43">
        <f t="shared" ca="1" si="1055"/>
        <v>4.0555445391795406E-5</v>
      </c>
      <c r="CK614" s="43">
        <f t="shared" ca="1" si="1056"/>
        <v>5.5325169992178242E-5</v>
      </c>
      <c r="CL614" s="43">
        <f t="shared" ca="1" si="1057"/>
        <v>7.3119779583304909E-5</v>
      </c>
      <c r="CN614" s="43">
        <f t="shared" ca="1" si="1058"/>
        <v>-2.2865569225847927E-5</v>
      </c>
      <c r="CO614" s="43">
        <f t="shared" ca="1" si="1059"/>
        <v>-7.948725537267199E-5</v>
      </c>
      <c r="CP614" s="43">
        <f t="shared" ca="1" si="1060"/>
        <v>-3.5648111878245202E-5</v>
      </c>
      <c r="CQ614" s="43">
        <f t="shared" ca="1" si="1061"/>
        <v>1.0428719127787486E-4</v>
      </c>
      <c r="CR614" s="43">
        <f t="shared" ca="1" si="1062"/>
        <v>8.7314798663908949E-7</v>
      </c>
      <c r="CS614" s="43">
        <f t="shared" ca="1" si="1063"/>
        <v>-4.5936161002849225E-5</v>
      </c>
      <c r="CT614" s="43">
        <f t="shared" ca="1" si="1064"/>
        <v>1.6042716219138294E-5</v>
      </c>
      <c r="CU614" s="43">
        <f t="shared" ca="1" si="1064"/>
        <v>5.3011463587707391E-5</v>
      </c>
      <c r="CW614" s="43">
        <f t="shared" ca="1" si="1065"/>
        <v>5.609364829206341E-5</v>
      </c>
      <c r="CX614" s="43">
        <f t="shared" ca="1" si="1066"/>
        <v>3.139738648799582E-5</v>
      </c>
      <c r="CY614" s="43">
        <f t="shared" ca="1" si="1067"/>
        <v>-3.1607868253395095E-5</v>
      </c>
      <c r="CZ614" s="43">
        <f t="shared" ca="1" si="1068"/>
        <v>1.2913488966896317E-5</v>
      </c>
      <c r="DA614" s="43">
        <f t="shared" ca="1" si="1069"/>
        <v>6.1215054365282325E-5</v>
      </c>
      <c r="DB614" s="43">
        <f t="shared" ca="1" si="1070"/>
        <v>5.2046108347833109E-5</v>
      </c>
      <c r="DC614" s="43">
        <f t="shared" ca="1" si="1071"/>
        <v>7.0397184351498111E-6</v>
      </c>
      <c r="DE614" s="43">
        <f t="shared" ca="1" si="1072"/>
        <v>3.5675227858909102E-5</v>
      </c>
      <c r="DF614" s="43">
        <f t="shared" ca="1" si="1073"/>
        <v>-7.1731082185569095E-5</v>
      </c>
      <c r="DG614" s="43">
        <f t="shared" ca="1" si="1074"/>
        <v>1.1639225295675186E-4</v>
      </c>
      <c r="DH614" s="43">
        <f t="shared" ca="1" si="1075"/>
        <v>1.5140813291915307E-4</v>
      </c>
      <c r="DI614" s="43">
        <f t="shared" ca="1" si="1076"/>
        <v>1.0493149077410213E-4</v>
      </c>
      <c r="DJ614" s="43">
        <f t="shared" ca="1" si="1077"/>
        <v>2.1820372618373454E-5</v>
      </c>
      <c r="DL614" s="43">
        <f t="shared" ca="1" si="1078"/>
        <v>-3.1298283932660414E-5</v>
      </c>
      <c r="DM614" s="43">
        <f t="shared" ca="1" si="1079"/>
        <v>-1.9695355463654537E-5</v>
      </c>
      <c r="DN614" s="43">
        <f t="shared" ca="1" si="1080"/>
        <v>7.0703816430626844E-5</v>
      </c>
      <c r="DO614" s="43">
        <f t="shared" ca="1" si="1081"/>
        <v>3.8397019898213257E-5</v>
      </c>
      <c r="DP614" s="43">
        <f t="shared" ca="1" si="1082"/>
        <v>-1.4162278417210315E-5</v>
      </c>
      <c r="DR614" s="43">
        <f t="shared" ca="1" si="1083"/>
        <v>-9.6017127690856172E-6</v>
      </c>
      <c r="DS614" s="43">
        <f t="shared" ca="1" si="1084"/>
        <v>-4.6811860401298273E-5</v>
      </c>
      <c r="DT614" s="43">
        <f t="shared" ca="1" si="1085"/>
        <v>-4.0469313666667037E-6</v>
      </c>
      <c r="DU614" s="43">
        <f t="shared" ca="1" si="1086"/>
        <v>3.9359943388496317E-5</v>
      </c>
      <c r="DW614" s="43">
        <f t="shared" ca="1" si="1087"/>
        <v>6.4167098907696904E-5</v>
      </c>
      <c r="DX614" s="43">
        <f t="shared" ca="1" si="1088"/>
        <v>9.4726539807464273E-5</v>
      </c>
      <c r="DY614" s="43">
        <f t="shared" ca="1" si="1089"/>
        <v>4.2302162042654864E-5</v>
      </c>
      <c r="EA614" s="43">
        <f t="shared" ca="1" si="1090"/>
        <v>1.137938434541022E-4</v>
      </c>
      <c r="EB614" s="43">
        <f t="shared" ca="1" si="1091"/>
        <v>2.3478699932976156E-5</v>
      </c>
      <c r="ED614" s="43">
        <f t="shared" ca="1" si="1092"/>
        <v>3.5896444168192803E-5</v>
      </c>
    </row>
    <row r="615" spans="1:134" x14ac:dyDescent="0.3">
      <c r="A615">
        <f ca="1"/>
        <v>611</v>
      </c>
      <c r="B615" s="21">
        <f ca="1">LN(Data!C625/Data!C624)</f>
        <v>9.4201848936647913E-3</v>
      </c>
      <c r="C615" s="21">
        <f ca="1">LN(Data!D625/Data!D624)</f>
        <v>1.5441999414898083E-2</v>
      </c>
      <c r="D615" s="21">
        <f ca="1">LN(Data!E625/Data!E624)</f>
        <v>7.042282625412951E-3</v>
      </c>
      <c r="E615" s="21">
        <f ca="1">LN(Data!F625/Data!F624)</f>
        <v>-3.9091855476406881E-2</v>
      </c>
      <c r="F615" s="21">
        <f ca="1">LN(Data!G625/Data!G624)</f>
        <v>-6.4961852972322803E-3</v>
      </c>
      <c r="G615" s="21">
        <f ca="1">LN(Data!H625/Data!H624)</f>
        <v>8.5674012852985839E-3</v>
      </c>
      <c r="H615" s="21">
        <f ca="1">LN(Data!I625/Data!I624)</f>
        <v>-1.0820054842137689E-2</v>
      </c>
      <c r="I615" s="21">
        <f ca="1">LN(Data!J625/Data!J624)</f>
        <v>3.610760104221525E-4</v>
      </c>
      <c r="J615" s="21">
        <f ca="1">LN(Data!K625/Data!K624)</f>
        <v>-2.9057117640466749E-3</v>
      </c>
      <c r="K615" s="21">
        <f ca="1">LN(Data!L625/Data!L624)</f>
        <v>-4.4122102782564454E-3</v>
      </c>
      <c r="L615" s="21">
        <f ca="1">LN(Data!M625/Data!M624)</f>
        <v>-7.7888753785276734E-3</v>
      </c>
      <c r="M615" s="21">
        <f ca="1">LN(Data!N625/Data!N624)</f>
        <v>-8.1301260832501755E-3</v>
      </c>
      <c r="N615" s="21">
        <f ca="1">LN(Data!O625/Data!O624)</f>
        <v>-3.2979234699681823E-2</v>
      </c>
      <c r="O615" s="21">
        <f ca="1">LN(Data!P625/Data!P624)</f>
        <v>3.9873000045889456E-3</v>
      </c>
      <c r="Q615" s="41">
        <f t="shared" ca="1" si="989"/>
        <v>2.5106550272341386E-4</v>
      </c>
      <c r="R615" s="41">
        <f t="shared" ca="1" si="990"/>
        <v>1.9353542696658762E-4</v>
      </c>
      <c r="S615" s="41">
        <f t="shared" ca="1" si="991"/>
        <v>6.9683582346250861E-4</v>
      </c>
      <c r="T615" s="41">
        <f t="shared" ca="1" si="992"/>
        <v>3.8575653107767051E-4</v>
      </c>
      <c r="U615" s="41">
        <f t="shared" ca="1" si="993"/>
        <v>2.0326638823842583E-4</v>
      </c>
      <c r="V615" s="41">
        <f t="shared" ca="1" si="994"/>
        <v>4.1375471549378717E-4</v>
      </c>
      <c r="W615" s="41">
        <f t="shared" ca="1" si="995"/>
        <v>1.0958063987072039E-4</v>
      </c>
      <c r="X615" s="41">
        <f t="shared" ca="1" si="996"/>
        <v>2.286256794348754E-4</v>
      </c>
      <c r="Y615" s="41">
        <f t="shared" ca="1" si="997"/>
        <v>9.4630980624262789E-5</v>
      </c>
      <c r="Z615" s="41">
        <f t="shared" ca="1" si="998"/>
        <v>1.1646863924724368E-4</v>
      </c>
      <c r="AA615" s="41">
        <f t="shared" ca="1" si="999"/>
        <v>2.6193682017290392E-4</v>
      </c>
      <c r="AB615" s="41">
        <f t="shared" ca="1" si="1000"/>
        <v>2.1359899154296808E-4</v>
      </c>
      <c r="AC615" s="41">
        <f t="shared" ca="1" si="1001"/>
        <v>2.3945279440571056E-4</v>
      </c>
      <c r="AD615" s="41">
        <f t="shared" ca="1" si="1002"/>
        <v>4.9167815751977644E-5</v>
      </c>
      <c r="AF615" s="43">
        <f t="shared" ca="1" si="1003"/>
        <v>7.4034653483649466E-5</v>
      </c>
      <c r="AG615" s="43">
        <f t="shared" ca="1" si="1004"/>
        <v>1.256640365907325E-4</v>
      </c>
      <c r="AH615" s="43">
        <f t="shared" ca="1" si="1005"/>
        <v>8.6171387802183485E-5</v>
      </c>
      <c r="AI615" s="43">
        <f t="shared" ca="1" si="1006"/>
        <v>9.6093124495428265E-5</v>
      </c>
      <c r="AJ615" s="43">
        <f t="shared" ca="1" si="1007"/>
        <v>5.4382776702022043E-5</v>
      </c>
      <c r="AK615" s="43">
        <f t="shared" ca="1" si="1008"/>
        <v>1.6466023883882479E-5</v>
      </c>
      <c r="AL615" s="43">
        <f t="shared" ca="1" si="1009"/>
        <v>8.6005351901379754E-5</v>
      </c>
      <c r="AM615" s="43">
        <f t="shared" ca="1" si="1010"/>
        <v>-3.4736872004233636E-6</v>
      </c>
      <c r="AN615" s="43">
        <f t="shared" ca="1" si="1011"/>
        <v>1.3727736694833582E-5</v>
      </c>
      <c r="AO615" s="43">
        <f t="shared" ca="1" si="1012"/>
        <v>8.0275454607794578E-5</v>
      </c>
      <c r="AP615" s="43">
        <f t="shared" ca="1" si="1013"/>
        <v>8.2078241572321414E-5</v>
      </c>
      <c r="AQ615" s="43">
        <f t="shared" ca="1" si="1014"/>
        <v>5.3394892483516233E-5</v>
      </c>
      <c r="AR615" s="43">
        <f t="shared" ca="1" si="1015"/>
        <v>6.6064656991309063E-5</v>
      </c>
      <c r="AT615" s="43">
        <f t="shared" ca="1" si="1016"/>
        <v>1.6424811402767768E-4</v>
      </c>
      <c r="AU615" s="43">
        <f t="shared" ca="1" si="1017"/>
        <v>4.3512141589185512E-5</v>
      </c>
      <c r="AV615" s="43">
        <f t="shared" ca="1" si="1018"/>
        <v>9.6217487180274953E-5</v>
      </c>
      <c r="AW615" s="43">
        <f t="shared" ca="1" si="1019"/>
        <v>1.2397482060094725E-4</v>
      </c>
      <c r="AX615" s="43">
        <f t="shared" ca="1" si="1020"/>
        <v>-7.5566462655813028E-6</v>
      </c>
      <c r="AY615" s="43">
        <f t="shared" ca="1" si="1021"/>
        <v>2.4529045181949841E-5</v>
      </c>
      <c r="AZ615" s="43">
        <f t="shared" ca="1" si="1022"/>
        <v>-3.1461616414473009E-5</v>
      </c>
      <c r="BA615" s="43">
        <f t="shared" ca="1" si="1023"/>
        <v>4.0764594710714768E-5</v>
      </c>
      <c r="BB615" s="43">
        <f t="shared" ca="1" si="1024"/>
        <v>6.7213502030837795E-5</v>
      </c>
      <c r="BC615" s="43">
        <f t="shared" ca="1" si="1025"/>
        <v>2.7444807556191995E-5</v>
      </c>
      <c r="BD615" s="43">
        <f t="shared" ca="1" si="1026"/>
        <v>3.0642268560774899E-5</v>
      </c>
      <c r="BE615" s="43">
        <f t="shared" ca="1" si="1027"/>
        <v>6.560522600176207E-5</v>
      </c>
      <c r="BG615" s="43">
        <f t="shared" ca="1" si="1028"/>
        <v>2.7277265184593949E-4</v>
      </c>
      <c r="BH615" s="43">
        <f t="shared" ca="1" si="1029"/>
        <v>1.2433228847306445E-4</v>
      </c>
      <c r="BI615" s="43">
        <f t="shared" ca="1" si="1030"/>
        <v>-5.2220387469701003E-5</v>
      </c>
      <c r="BJ615" s="43">
        <f t="shared" ca="1" si="1031"/>
        <v>1.2131703260185793E-5</v>
      </c>
      <c r="BK615" s="43">
        <f t="shared" ca="1" si="1032"/>
        <v>1.3715850526797055E-4</v>
      </c>
      <c r="BL615" s="43">
        <f t="shared" ca="1" si="1033"/>
        <v>-2.5880432312171744E-5</v>
      </c>
      <c r="BM615" s="43">
        <f t="shared" ca="1" si="1034"/>
        <v>-1.8793952093182368E-5</v>
      </c>
      <c r="BN615" s="43">
        <f t="shared" ca="1" si="1035"/>
        <v>1.5501845241378432E-4</v>
      </c>
      <c r="BO615" s="43">
        <f t="shared" ca="1" si="1036"/>
        <v>1.2282024130219905E-4</v>
      </c>
      <c r="BP615" s="43">
        <f t="shared" ca="1" si="1037"/>
        <v>1.7262281680152454E-4</v>
      </c>
      <c r="BQ615" s="43">
        <f t="shared" ca="1" si="1038"/>
        <v>9.596470101233682E-5</v>
      </c>
      <c r="BS615" s="43">
        <f t="shared" ca="1" si="1039"/>
        <v>6.304890428440644E-5</v>
      </c>
      <c r="BT615" s="43">
        <f t="shared" ca="1" si="1040"/>
        <v>-1.9537757593340925E-5</v>
      </c>
      <c r="BU615" s="43">
        <f t="shared" ca="1" si="1041"/>
        <v>7.0856876429508395E-5</v>
      </c>
      <c r="BV615" s="43">
        <f t="shared" ca="1" si="1042"/>
        <v>1.5900236638985373E-4</v>
      </c>
      <c r="BW615" s="43">
        <f t="shared" ca="1" si="1043"/>
        <v>4.4242625221792024E-5</v>
      </c>
      <c r="BX615" s="43">
        <f t="shared" ca="1" si="1044"/>
        <v>-2.072355404049794E-5</v>
      </c>
      <c r="BY615" s="43">
        <f t="shared" ca="1" si="1045"/>
        <v>1.2209837381546882E-4</v>
      </c>
      <c r="BZ615" s="43">
        <f t="shared" ca="1" si="1046"/>
        <v>1.4891788857304249E-4</v>
      </c>
      <c r="CA615" s="43">
        <f t="shared" ca="1" si="1047"/>
        <v>2.061356794854895E-4</v>
      </c>
      <c r="CB615" s="43">
        <f t="shared" ca="1" si="1048"/>
        <v>4.8755838282296859E-5</v>
      </c>
      <c r="CD615" s="43">
        <f t="shared" ca="1" si="1049"/>
        <v>1.0991373315324084E-4</v>
      </c>
      <c r="CE615" s="43">
        <f t="shared" ca="1" si="1050"/>
        <v>2.6792062903515767E-5</v>
      </c>
      <c r="CF615" s="43">
        <f t="shared" ca="1" si="1051"/>
        <v>3.1053264095510721E-5</v>
      </c>
      <c r="CG615" s="43">
        <f t="shared" ca="1" si="1052"/>
        <v>-2.4907832424152958E-5</v>
      </c>
      <c r="CH615" s="43">
        <f t="shared" ca="1" si="1053"/>
        <v>4.1889785482920953E-5</v>
      </c>
      <c r="CI615" s="43">
        <f t="shared" ca="1" si="1054"/>
        <v>6.3059177102129125E-5</v>
      </c>
      <c r="CJ615" s="43">
        <f t="shared" ca="1" si="1055"/>
        <v>3.1404708914147863E-5</v>
      </c>
      <c r="CK615" s="43">
        <f t="shared" ca="1" si="1056"/>
        <v>3.5481695440831368E-5</v>
      </c>
      <c r="CL615" s="43">
        <f t="shared" ca="1" si="1057"/>
        <v>6.5786986705164958E-5</v>
      </c>
      <c r="CN615" s="43">
        <f t="shared" ca="1" si="1058"/>
        <v>-2.3191933446523397E-5</v>
      </c>
      <c r="CO615" s="43">
        <f t="shared" ca="1" si="1059"/>
        <v>-7.92995719917793E-5</v>
      </c>
      <c r="CP615" s="43">
        <f t="shared" ca="1" si="1060"/>
        <v>-3.9466384100522856E-5</v>
      </c>
      <c r="CQ615" s="43">
        <f t="shared" ca="1" si="1061"/>
        <v>9.6002998348862557E-5</v>
      </c>
      <c r="CR615" s="43">
        <f t="shared" ca="1" si="1062"/>
        <v>5.0871197282095834E-6</v>
      </c>
      <c r="CS615" s="43">
        <f t="shared" ca="1" si="1063"/>
        <v>-4.6517575601969803E-5</v>
      </c>
      <c r="CT615" s="43">
        <f t="shared" ca="1" si="1064"/>
        <v>6.870125074382912E-6</v>
      </c>
      <c r="CU615" s="43">
        <f t="shared" ca="1" si="1064"/>
        <v>4.8367234180708651E-5</v>
      </c>
      <c r="CW615" s="43">
        <f t="shared" ca="1" si="1065"/>
        <v>5.664670288350313E-5</v>
      </c>
      <c r="CX615" s="43">
        <f t="shared" ca="1" si="1066"/>
        <v>3.4608795101217828E-5</v>
      </c>
      <c r="CY615" s="43">
        <f t="shared" ca="1" si="1067"/>
        <v>-2.7977704123720955E-5</v>
      </c>
      <c r="CZ615" s="43">
        <f t="shared" ca="1" si="1068"/>
        <v>8.4895942376102323E-6</v>
      </c>
      <c r="DA615" s="43">
        <f t="shared" ca="1" si="1069"/>
        <v>6.0396839453767026E-5</v>
      </c>
      <c r="DB615" s="43">
        <f t="shared" ca="1" si="1070"/>
        <v>5.5945508167621346E-5</v>
      </c>
      <c r="DC615" s="43">
        <f t="shared" ca="1" si="1071"/>
        <v>7.869125488533219E-6</v>
      </c>
      <c r="DE615" s="43">
        <f t="shared" ca="1" si="1072"/>
        <v>4.7280332237943979E-5</v>
      </c>
      <c r="DF615" s="43">
        <f t="shared" ca="1" si="1073"/>
        <v>-6.275018274331532E-5</v>
      </c>
      <c r="DG615" s="43">
        <f t="shared" ca="1" si="1074"/>
        <v>9.9564467491713497E-5</v>
      </c>
      <c r="DH615" s="43">
        <f t="shared" ca="1" si="1075"/>
        <v>1.5002482581572539E-4</v>
      </c>
      <c r="DI615" s="43">
        <f t="shared" ca="1" si="1076"/>
        <v>1.175795161473215E-4</v>
      </c>
      <c r="DJ615" s="43">
        <f t="shared" ca="1" si="1077"/>
        <v>2.3888143210548935E-5</v>
      </c>
      <c r="DL615" s="43">
        <f t="shared" ca="1" si="1078"/>
        <v>-2.3339076833420073E-5</v>
      </c>
      <c r="DM615" s="43">
        <f t="shared" ca="1" si="1079"/>
        <v>-3.1313612027233577E-5</v>
      </c>
      <c r="DN615" s="43">
        <f t="shared" ca="1" si="1080"/>
        <v>7.6475041188395158E-5</v>
      </c>
      <c r="DO615" s="43">
        <f t="shared" ca="1" si="1081"/>
        <v>6.0725007504719081E-5</v>
      </c>
      <c r="DP615" s="43">
        <f t="shared" ca="1" si="1082"/>
        <v>-8.9216095612076498E-6</v>
      </c>
      <c r="DR615" s="43">
        <f t="shared" ca="1" si="1083"/>
        <v>-1.3380884397980005E-5</v>
      </c>
      <c r="DS615" s="43">
        <f t="shared" ca="1" si="1084"/>
        <v>-4.0596007056706404E-5</v>
      </c>
      <c r="DT615" s="43">
        <f t="shared" ca="1" si="1085"/>
        <v>4.5770150986897905E-6</v>
      </c>
      <c r="DU615" s="43">
        <f t="shared" ca="1" si="1086"/>
        <v>3.8492389550707796E-5</v>
      </c>
      <c r="DW615" s="43">
        <f t="shared" ca="1" si="1087"/>
        <v>5.3145700646938607E-5</v>
      </c>
      <c r="DX615" s="43">
        <f t="shared" ca="1" si="1088"/>
        <v>7.1402293504716345E-5</v>
      </c>
      <c r="DY615" s="43">
        <f t="shared" ca="1" si="1089"/>
        <v>3.6619362147307357E-5</v>
      </c>
      <c r="EA615" s="43">
        <f t="shared" ca="1" si="1090"/>
        <v>1.207665391815219E-4</v>
      </c>
      <c r="EB615" s="43">
        <f t="shared" ca="1" si="1091"/>
        <v>2.453006103880301E-5</v>
      </c>
      <c r="ED615" s="43">
        <f t="shared" ca="1" si="1092"/>
        <v>3.9794145660786918E-5</v>
      </c>
    </row>
    <row r="616" spans="1:134" x14ac:dyDescent="0.3">
      <c r="A616">
        <f ca="1"/>
        <v>612</v>
      </c>
      <c r="B616" s="21">
        <f ca="1">LN(Data!C626/Data!C625)</f>
        <v>5.1326776447566114E-3</v>
      </c>
      <c r="C616" s="21">
        <f ca="1">LN(Data!D626/Data!D625)</f>
        <v>2.5837239852791538E-3</v>
      </c>
      <c r="D616" s="21">
        <f ca="1">LN(Data!E626/Data!E625)</f>
        <v>6.0423144559624406E-3</v>
      </c>
      <c r="E616" s="21">
        <f ca="1">LN(Data!F626/Data!F625)</f>
        <v>1.9901154317294806E-2</v>
      </c>
      <c r="F616" s="21">
        <f ca="1">LN(Data!G626/Data!G625)</f>
        <v>1.6400563224665925E-3</v>
      </c>
      <c r="G616" s="21">
        <f ca="1">LN(Data!H626/Data!H625)</f>
        <v>-2.4143790077242325E-2</v>
      </c>
      <c r="H616" s="21">
        <f ca="1">LN(Data!I626/Data!I625)</f>
        <v>1.6983699734572906E-3</v>
      </c>
      <c r="I616" s="21">
        <f ca="1">LN(Data!J626/Data!J625)</f>
        <v>6.8357884461048663E-3</v>
      </c>
      <c r="J616" s="21">
        <f ca="1">LN(Data!K626/Data!K625)</f>
        <v>1.4539112767588333E-3</v>
      </c>
      <c r="K616" s="21">
        <f ca="1">LN(Data!L626/Data!L625)</f>
        <v>9.3182537487059691E-3</v>
      </c>
      <c r="L616" s="21">
        <f ca="1">LN(Data!M626/Data!M625)</f>
        <v>1.786722808093277E-2</v>
      </c>
      <c r="M616" s="21">
        <f ca="1">LN(Data!N626/Data!N625)</f>
        <v>4.3442913830614984E-3</v>
      </c>
      <c r="N616" s="21">
        <f ca="1">LN(Data!O626/Data!O625)</f>
        <v>1.335987506643601E-2</v>
      </c>
      <c r="O616" s="21">
        <f ca="1">LN(Data!P626/Data!P625)</f>
        <v>2.2905658952151516E-3</v>
      </c>
      <c r="Q616" s="41">
        <f t="shared" ca="1" si="989"/>
        <v>2.4132596556585885E-4</v>
      </c>
      <c r="R616" s="41">
        <f t="shared" ca="1" si="990"/>
        <v>1.9623062210437513E-4</v>
      </c>
      <c r="S616" s="41">
        <f t="shared" ca="1" si="991"/>
        <v>6.5800129872932965E-4</v>
      </c>
      <c r="T616" s="41">
        <f t="shared" ca="1" si="992"/>
        <v>4.5430152908830729E-4</v>
      </c>
      <c r="U616" s="41">
        <f t="shared" ca="1" si="993"/>
        <v>1.9360243034907888E-4</v>
      </c>
      <c r="V616" s="41">
        <f t="shared" ca="1" si="994"/>
        <v>3.9333345445116008E-4</v>
      </c>
      <c r="W616" s="41">
        <f t="shared" ca="1" si="995"/>
        <v>1.1003021668568921E-4</v>
      </c>
      <c r="X616" s="41">
        <f t="shared" ca="1" si="996"/>
        <v>2.1491596122190102E-4</v>
      </c>
      <c r="Y616" s="41">
        <f t="shared" ca="1" si="997"/>
        <v>8.9459711438150171E-5</v>
      </c>
      <c r="Z616" s="41">
        <f t="shared" ca="1" si="998"/>
        <v>1.1064857686478217E-4</v>
      </c>
      <c r="AA616" s="41">
        <f t="shared" ca="1" si="999"/>
        <v>2.4986060574226372E-4</v>
      </c>
      <c r="AB616" s="41">
        <f t="shared" ca="1" si="1000"/>
        <v>2.0474898905816269E-4</v>
      </c>
      <c r="AC616" s="41">
        <f t="shared" ca="1" si="1001"/>
        <v>2.9034342202396984E-4</v>
      </c>
      <c r="AD616" s="41">
        <f t="shared" ca="1" si="1002"/>
        <v>4.7171660486454686E-5</v>
      </c>
      <c r="AF616" s="43">
        <f t="shared" ca="1" si="1003"/>
        <v>7.8320563651602709E-5</v>
      </c>
      <c r="AG616" s="43">
        <f t="shared" ca="1" si="1004"/>
        <v>1.2210457065957853E-4</v>
      </c>
      <c r="AH616" s="43">
        <f t="shared" ca="1" si="1005"/>
        <v>5.8905954148601931E-5</v>
      </c>
      <c r="AI616" s="43">
        <f t="shared" ca="1" si="1006"/>
        <v>8.6655821029496481E-5</v>
      </c>
      <c r="AJ616" s="43">
        <f t="shared" ca="1" si="1007"/>
        <v>5.5962200349844764E-5</v>
      </c>
      <c r="AK616" s="43">
        <f t="shared" ca="1" si="1008"/>
        <v>9.3624474204977216E-6</v>
      </c>
      <c r="AL616" s="43">
        <f t="shared" ca="1" si="1009"/>
        <v>8.1049114954027569E-5</v>
      </c>
      <c r="AM616" s="43">
        <f t="shared" ca="1" si="1010"/>
        <v>-4.9076064922989565E-6</v>
      </c>
      <c r="AN616" s="43">
        <f t="shared" ca="1" si="1011"/>
        <v>1.041024229648933E-5</v>
      </c>
      <c r="AO616" s="43">
        <f t="shared" ca="1" si="1012"/>
        <v>7.1056568560560264E-5</v>
      </c>
      <c r="AP616" s="43">
        <f t="shared" ca="1" si="1013"/>
        <v>7.2558309623200728E-5</v>
      </c>
      <c r="AQ616" s="43">
        <f t="shared" ca="1" si="1014"/>
        <v>3.1550969623151133E-5</v>
      </c>
      <c r="AR616" s="43">
        <f t="shared" ca="1" si="1015"/>
        <v>6.4354443768014808E-5</v>
      </c>
      <c r="AT616" s="43">
        <f t="shared" ca="1" si="1016"/>
        <v>1.6091804263688745E-4</v>
      </c>
      <c r="AU616" s="43">
        <f t="shared" ca="1" si="1017"/>
        <v>4.6820285301970243E-6</v>
      </c>
      <c r="AV616" s="43">
        <f t="shared" ca="1" si="1018"/>
        <v>8.4425592575922622E-5</v>
      </c>
      <c r="AW616" s="43">
        <f t="shared" ca="1" si="1019"/>
        <v>1.244741997029771E-4</v>
      </c>
      <c r="AX616" s="43">
        <f t="shared" ca="1" si="1020"/>
        <v>-1.7128244322133755E-5</v>
      </c>
      <c r="AY616" s="43">
        <f t="shared" ca="1" si="1021"/>
        <v>2.3391846603533206E-5</v>
      </c>
      <c r="AZ616" s="43">
        <f t="shared" ca="1" si="1022"/>
        <v>-3.2266119391220901E-5</v>
      </c>
      <c r="BA616" s="43">
        <f t="shared" ca="1" si="1023"/>
        <v>3.4230718115957279E-5</v>
      </c>
      <c r="BB616" s="43">
        <f t="shared" ca="1" si="1024"/>
        <v>5.5964143366711204E-5</v>
      </c>
      <c r="BC616" s="43">
        <f t="shared" ca="1" si="1025"/>
        <v>1.8265394969584656E-5</v>
      </c>
      <c r="BD616" s="43">
        <f t="shared" ca="1" si="1026"/>
        <v>-1.7521869290480186E-6</v>
      </c>
      <c r="BE616" s="43">
        <f t="shared" ca="1" si="1027"/>
        <v>6.5363225501929471E-5</v>
      </c>
      <c r="BG616" s="43">
        <f t="shared" ca="1" si="1028"/>
        <v>2.3988853905818381E-4</v>
      </c>
      <c r="BH616" s="43">
        <f t="shared" ca="1" si="1029"/>
        <v>1.1412747279367086E-4</v>
      </c>
      <c r="BI616" s="43">
        <f t="shared" ca="1" si="1030"/>
        <v>-4.5467120548535005E-5</v>
      </c>
      <c r="BJ616" s="43">
        <f t="shared" ca="1" si="1031"/>
        <v>6.8319280113265497E-6</v>
      </c>
      <c r="BK616" s="43">
        <f t="shared" ca="1" si="1032"/>
        <v>1.2908156291077127E-4</v>
      </c>
      <c r="BL616" s="43">
        <f t="shared" ca="1" si="1033"/>
        <v>-2.5555376981665673E-5</v>
      </c>
      <c r="BM616" s="43">
        <f t="shared" ca="1" si="1034"/>
        <v>-1.9530636874525452E-5</v>
      </c>
      <c r="BN616" s="43">
        <f t="shared" ca="1" si="1035"/>
        <v>1.4242625756397451E-4</v>
      </c>
      <c r="BO616" s="43">
        <f t="shared" ca="1" si="1036"/>
        <v>1.1201574808455774E-4</v>
      </c>
      <c r="BP616" s="43">
        <f t="shared" ca="1" si="1037"/>
        <v>1.4833050230193394E-4</v>
      </c>
      <c r="BQ616" s="43">
        <f t="shared" ca="1" si="1038"/>
        <v>9.1891600564274152E-5</v>
      </c>
      <c r="BS616" s="43">
        <f t="shared" ca="1" si="1039"/>
        <v>7.4502846234583884E-5</v>
      </c>
      <c r="BT616" s="43">
        <f t="shared" ca="1" si="1040"/>
        <v>-3.8460428908936973E-5</v>
      </c>
      <c r="BU616" s="43">
        <f t="shared" ca="1" si="1041"/>
        <v>9.1984025051876486E-5</v>
      </c>
      <c r="BV616" s="43">
        <f t="shared" ca="1" si="1042"/>
        <v>1.4861531653353725E-4</v>
      </c>
      <c r="BW616" s="43">
        <f t="shared" ca="1" si="1043"/>
        <v>4.8403447568656979E-5</v>
      </c>
      <c r="BX616" s="43">
        <f t="shared" ca="1" si="1044"/>
        <v>-9.1312516063209757E-6</v>
      </c>
      <c r="BY616" s="43">
        <f t="shared" ca="1" si="1045"/>
        <v>1.3304136682380956E-4</v>
      </c>
      <c r="BZ616" s="43">
        <f t="shared" ca="1" si="1046"/>
        <v>1.5905211808974284E-4</v>
      </c>
      <c r="CA616" s="43">
        <f t="shared" ca="1" si="1047"/>
        <v>2.7112070731250806E-4</v>
      </c>
      <c r="CB616" s="43">
        <f t="shared" ca="1" si="1048"/>
        <v>3.647823065413098E-5</v>
      </c>
      <c r="CD616" s="43">
        <f t="shared" ca="1" si="1049"/>
        <v>9.9979583588143643E-5</v>
      </c>
      <c r="CE616" s="43">
        <f t="shared" ca="1" si="1050"/>
        <v>2.9401884000149332E-5</v>
      </c>
      <c r="CF616" s="43">
        <f t="shared" ca="1" si="1051"/>
        <v>2.9049331249574817E-5</v>
      </c>
      <c r="CG616" s="43">
        <f t="shared" ca="1" si="1052"/>
        <v>-2.2280799956328084E-5</v>
      </c>
      <c r="CH616" s="43">
        <f t="shared" ca="1" si="1053"/>
        <v>4.1096150486220091E-5</v>
      </c>
      <c r="CI616" s="43">
        <f t="shared" ca="1" si="1054"/>
        <v>6.2311505138959341E-5</v>
      </c>
      <c r="CJ616" s="43">
        <f t="shared" ca="1" si="1055"/>
        <v>3.2689314710898256E-5</v>
      </c>
      <c r="CK616" s="43">
        <f t="shared" ca="1" si="1056"/>
        <v>4.6207146888584243E-5</v>
      </c>
      <c r="CL616" s="43">
        <f t="shared" ca="1" si="1057"/>
        <v>6.0285633122927162E-5</v>
      </c>
      <c r="CN616" s="43">
        <f t="shared" ca="1" si="1058"/>
        <v>-2.7362402545423894E-5</v>
      </c>
      <c r="CO616" s="43">
        <f t="shared" ca="1" si="1059"/>
        <v>-7.4355988687725672E-5</v>
      </c>
      <c r="CP616" s="43">
        <f t="shared" ca="1" si="1060"/>
        <v>-3.8592064976611527E-5</v>
      </c>
      <c r="CQ616" s="43">
        <f t="shared" ca="1" si="1061"/>
        <v>8.7974747887394289E-5</v>
      </c>
      <c r="CR616" s="43">
        <f t="shared" ca="1" si="1062"/>
        <v>7.7806728877529618E-7</v>
      </c>
      <c r="CS616" s="43">
        <f t="shared" ca="1" si="1063"/>
        <v>-4.7905764225168245E-5</v>
      </c>
      <c r="CT616" s="43">
        <f t="shared" ca="1" si="1064"/>
        <v>-1.0494862695333141E-5</v>
      </c>
      <c r="CU616" s="43">
        <f t="shared" ca="1" si="1064"/>
        <v>4.7514848080917314E-5</v>
      </c>
      <c r="CW616" s="43">
        <f t="shared" ca="1" si="1065"/>
        <v>5.3013488976396058E-5</v>
      </c>
      <c r="CX616" s="43">
        <f t="shared" ca="1" si="1066"/>
        <v>3.441866503369054E-5</v>
      </c>
      <c r="CY616" s="43">
        <f t="shared" ca="1" si="1067"/>
        <v>-2.3434620445150995E-5</v>
      </c>
      <c r="CZ616" s="43">
        <f t="shared" ca="1" si="1068"/>
        <v>1.3036782108608344E-5</v>
      </c>
      <c r="DA616" s="43">
        <f t="shared" ca="1" si="1069"/>
        <v>6.2051133692196669E-5</v>
      </c>
      <c r="DB616" s="43">
        <f t="shared" ca="1" si="1070"/>
        <v>7.3999005363701339E-5</v>
      </c>
      <c r="DC616" s="43">
        <f t="shared" ca="1" si="1071"/>
        <v>4.8084096759187284E-6</v>
      </c>
      <c r="DE616" s="43">
        <f t="shared" ca="1" si="1072"/>
        <v>4.4380561334995418E-5</v>
      </c>
      <c r="DF616" s="43">
        <f t="shared" ca="1" si="1073"/>
        <v>-5.9080760375781386E-5</v>
      </c>
      <c r="DG616" s="43">
        <f t="shared" ca="1" si="1074"/>
        <v>9.3421856879369433E-5</v>
      </c>
      <c r="DH616" s="43">
        <f t="shared" ca="1" si="1075"/>
        <v>1.4084720065735972E-4</v>
      </c>
      <c r="DI616" s="43">
        <f t="shared" ca="1" si="1076"/>
        <v>1.0981026454895399E-4</v>
      </c>
      <c r="DJ616" s="43">
        <f t="shared" ca="1" si="1077"/>
        <v>2.2541237720596791E-5</v>
      </c>
      <c r="DL616" s="43">
        <f t="shared" ca="1" si="1078"/>
        <v>-2.1169495544756224E-5</v>
      </c>
      <c r="DM616" s="43">
        <f t="shared" ca="1" si="1079"/>
        <v>-2.8076861696634677E-5</v>
      </c>
      <c r="DN616" s="43">
        <f t="shared" ca="1" si="1080"/>
        <v>7.3303966897288403E-5</v>
      </c>
      <c r="DO616" s="43">
        <f t="shared" ca="1" si="1081"/>
        <v>6.2831196068603243E-5</v>
      </c>
      <c r="DP616" s="43">
        <f t="shared" ca="1" si="1082"/>
        <v>-9.0814696593422381E-6</v>
      </c>
      <c r="DR616" s="43">
        <f t="shared" ca="1" si="1083"/>
        <v>-1.0516061974029299E-5</v>
      </c>
      <c r="DS616" s="43">
        <f t="shared" ca="1" si="1084"/>
        <v>-3.6007937081221778E-5</v>
      </c>
      <c r="DT616" s="43">
        <f t="shared" ca="1" si="1085"/>
        <v>1.3033073291426475E-5</v>
      </c>
      <c r="DU616" s="43">
        <f t="shared" ca="1" si="1086"/>
        <v>3.5127277813900964E-5</v>
      </c>
      <c r="DW616" s="43">
        <f t="shared" ca="1" si="1087"/>
        <v>5.3756430940571461E-5</v>
      </c>
      <c r="DX616" s="43">
        <f t="shared" ca="1" si="1088"/>
        <v>8.2530424843735615E-5</v>
      </c>
      <c r="DY616" s="43">
        <f t="shared" ca="1" si="1089"/>
        <v>3.2558805448516147E-5</v>
      </c>
      <c r="EA616" s="43">
        <f t="shared" ca="1" si="1090"/>
        <v>1.2960806700488135E-4</v>
      </c>
      <c r="EB616" s="43">
        <f t="shared" ca="1" si="1091"/>
        <v>2.11132222703317E-5</v>
      </c>
      <c r="ED616" s="43">
        <f t="shared" ca="1" si="1092"/>
        <v>2.9516610760976821E-5</v>
      </c>
    </row>
    <row r="617" spans="1:134" x14ac:dyDescent="0.3">
      <c r="A617">
        <f ca="1"/>
        <v>613</v>
      </c>
      <c r="B617" s="21">
        <f ca="1">LN(Data!C627/Data!C626)</f>
        <v>8.9407787029671757E-3</v>
      </c>
      <c r="C617" s="21">
        <f ca="1">LN(Data!D627/Data!D626)</f>
        <v>2.1810259463601461E-3</v>
      </c>
      <c r="D617" s="21">
        <f ca="1">LN(Data!E627/Data!E626)</f>
        <v>-7.1623377788577483E-2</v>
      </c>
      <c r="E617" s="21">
        <f ca="1">LN(Data!F627/Data!F626)</f>
        <v>-4.9825182374647004E-2</v>
      </c>
      <c r="F617" s="21">
        <f ca="1">LN(Data!G627/Data!G626)</f>
        <v>1.9851768552731529E-2</v>
      </c>
      <c r="G617" s="21">
        <f ca="1">LN(Data!H627/Data!H626)</f>
        <v>1.5895012340919296E-2</v>
      </c>
      <c r="H617" s="21">
        <f ca="1">LN(Data!I627/Data!I626)</f>
        <v>-7.6084854887075231E-3</v>
      </c>
      <c r="I617" s="21">
        <f ca="1">LN(Data!J627/Data!J626)</f>
        <v>-9.0042027399284061E-3</v>
      </c>
      <c r="J617" s="21">
        <f ca="1">LN(Data!K627/Data!K626)</f>
        <v>-6.8518381628827063E-3</v>
      </c>
      <c r="K617" s="21">
        <f ca="1">LN(Data!L627/Data!L626)</f>
        <v>5.7065425722285946E-3</v>
      </c>
      <c r="L617" s="21">
        <f ca="1">LN(Data!M627/Data!M626)</f>
        <v>1.3562403264215206E-2</v>
      </c>
      <c r="M617" s="21">
        <f ca="1">LN(Data!N627/Data!N626)</f>
        <v>-4.4803550610726705E-3</v>
      </c>
      <c r="N617" s="21">
        <f ca="1">LN(Data!O627/Data!O626)</f>
        <v>-8.8238627529222333E-3</v>
      </c>
      <c r="O617" s="21">
        <f ca="1">LN(Data!P627/Data!P626)</f>
        <v>3.5266296815877206E-3</v>
      </c>
      <c r="Q617" s="41">
        <f t="shared" ca="1" si="989"/>
        <v>2.2842707042020636E-4</v>
      </c>
      <c r="R617" s="41">
        <f t="shared" ca="1" si="990"/>
        <v>1.8485732255603903E-4</v>
      </c>
      <c r="S617" s="41">
        <f t="shared" ca="1" si="991"/>
        <v>6.2071179464465382E-4</v>
      </c>
      <c r="T617" s="41">
        <f t="shared" ca="1" si="992"/>
        <v>4.5080679393265572E-4</v>
      </c>
      <c r="U617" s="41">
        <f t="shared" ca="1" si="993"/>
        <v>1.8214767161258587E-4</v>
      </c>
      <c r="V617" s="41">
        <f t="shared" ca="1" si="994"/>
        <v>4.0470880314172721E-4</v>
      </c>
      <c r="W617" s="41">
        <f t="shared" ca="1" si="995"/>
        <v>1.0360147131855233E-4</v>
      </c>
      <c r="X617" s="41">
        <f t="shared" ca="1" si="996"/>
        <v>2.04824683769381E-4</v>
      </c>
      <c r="Y617" s="41">
        <f t="shared" ca="1" si="997"/>
        <v>8.4218960231902346E-5</v>
      </c>
      <c r="Z617" s="41">
        <f t="shared" ca="1" si="998"/>
        <v>1.0921945342841161E-4</v>
      </c>
      <c r="AA617" s="41">
        <f t="shared" ca="1" si="999"/>
        <v>2.5402323975549224E-4</v>
      </c>
      <c r="AB617" s="41">
        <f t="shared" ca="1" si="1000"/>
        <v>1.9359642177192946E-4</v>
      </c>
      <c r="AC617" s="41">
        <f t="shared" ca="1" si="1001"/>
        <v>2.8363199240997837E-4</v>
      </c>
      <c r="AD617" s="41">
        <f t="shared" ca="1" si="1002"/>
        <v>4.4656162384486771E-5</v>
      </c>
      <c r="AF617" s="43">
        <f t="shared" ca="1" si="1003"/>
        <v>7.4417015172874366E-5</v>
      </c>
      <c r="AG617" s="43">
        <f t="shared" ca="1" si="1004"/>
        <v>1.166390915598463E-4</v>
      </c>
      <c r="AH617" s="43">
        <f t="shared" ca="1" si="1005"/>
        <v>6.1500369491839649E-5</v>
      </c>
      <c r="AI617" s="43">
        <f t="shared" ca="1" si="1006"/>
        <v>8.1961544593074653E-5</v>
      </c>
      <c r="AJ617" s="43">
        <f t="shared" ca="1" si="1007"/>
        <v>4.5169130833504581E-5</v>
      </c>
      <c r="AK617" s="43">
        <f t="shared" ca="1" si="1008"/>
        <v>9.3237317109852647E-6</v>
      </c>
      <c r="AL617" s="43">
        <f t="shared" ca="1" si="1009"/>
        <v>7.8291321969282398E-5</v>
      </c>
      <c r="AM617" s="43">
        <f t="shared" ca="1" si="1010"/>
        <v>-4.1654026283002424E-6</v>
      </c>
      <c r="AN617" s="43">
        <f t="shared" ca="1" si="1011"/>
        <v>1.2655283320949129E-5</v>
      </c>
      <c r="AO617" s="43">
        <f t="shared" ca="1" si="1012"/>
        <v>7.2295577775612915E-5</v>
      </c>
      <c r="AP617" s="43">
        <f t="shared" ca="1" si="1013"/>
        <v>6.954268188165759E-5</v>
      </c>
      <c r="AQ617" s="43">
        <f t="shared" ca="1" si="1014"/>
        <v>3.3772227371176304E-5</v>
      </c>
      <c r="AR617" s="43">
        <f t="shared" ca="1" si="1015"/>
        <v>6.1198581323786681E-5</v>
      </c>
      <c r="AT617" s="43">
        <f t="shared" ca="1" si="1016"/>
        <v>1.5219966044586233E-4</v>
      </c>
      <c r="AU617" s="43">
        <f t="shared" ca="1" si="1017"/>
        <v>7.4862522030453884E-6</v>
      </c>
      <c r="AV617" s="43">
        <f t="shared" ca="1" si="1018"/>
        <v>7.9614304192821201E-5</v>
      </c>
      <c r="AW617" s="43">
        <f t="shared" ca="1" si="1019"/>
        <v>1.1326289434971152E-4</v>
      </c>
      <c r="AX617" s="43">
        <f t="shared" ca="1" si="1020"/>
        <v>-1.5837262508627755E-5</v>
      </c>
      <c r="AY617" s="43">
        <f t="shared" ca="1" si="1021"/>
        <v>2.304804324131093E-5</v>
      </c>
      <c r="AZ617" s="43">
        <f t="shared" ca="1" si="1022"/>
        <v>-3.0104761901453869E-5</v>
      </c>
      <c r="BA617" s="43">
        <f t="shared" ca="1" si="1023"/>
        <v>3.3621422771686781E-5</v>
      </c>
      <c r="BB617" s="43">
        <f t="shared" ca="1" si="1024"/>
        <v>5.5376133909298085E-5</v>
      </c>
      <c r="BC617" s="43">
        <f t="shared" ca="1" si="1025"/>
        <v>1.7842938262137028E-5</v>
      </c>
      <c r="BD617" s="43">
        <f t="shared" ca="1" si="1026"/>
        <v>4.2403806566388325E-7</v>
      </c>
      <c r="BE617" s="43">
        <f t="shared" ca="1" si="1027"/>
        <v>6.1796523374413486E-5</v>
      </c>
      <c r="BG617" s="43">
        <f t="shared" ca="1" si="1028"/>
        <v>2.3271016865999655E-4</v>
      </c>
      <c r="BH617" s="43">
        <f t="shared" ca="1" si="1029"/>
        <v>1.0787440858760055E-4</v>
      </c>
      <c r="BI617" s="43">
        <f t="shared" ca="1" si="1030"/>
        <v>-5.1492155623949539E-5</v>
      </c>
      <c r="BJ617" s="43">
        <f t="shared" ca="1" si="1031"/>
        <v>7.0377374571785692E-6</v>
      </c>
      <c r="BK617" s="43">
        <f t="shared" ca="1" si="1032"/>
        <v>1.2381490813687302E-4</v>
      </c>
      <c r="BL617" s="43">
        <f t="shared" ca="1" si="1033"/>
        <v>-2.3494955015250928E-5</v>
      </c>
      <c r="BM617" s="43">
        <f t="shared" ca="1" si="1034"/>
        <v>-1.4980569502245984E-5</v>
      </c>
      <c r="BN617" s="43">
        <f t="shared" ca="1" si="1035"/>
        <v>1.4035824674141993E-4</v>
      </c>
      <c r="BO617" s="43">
        <f t="shared" ca="1" si="1036"/>
        <v>1.068697776769714E-4</v>
      </c>
      <c r="BP617" s="43">
        <f t="shared" ca="1" si="1037"/>
        <v>1.4427414613844462E-4</v>
      </c>
      <c r="BQ617" s="43">
        <f t="shared" ca="1" si="1038"/>
        <v>8.7208523695677274E-5</v>
      </c>
      <c r="BS617" s="43">
        <f t="shared" ca="1" si="1039"/>
        <v>7.1991016298256617E-5</v>
      </c>
      <c r="BT617" s="43">
        <f t="shared" ca="1" si="1040"/>
        <v>-6.4982160702295013E-5</v>
      </c>
      <c r="BU617" s="43">
        <f t="shared" ca="1" si="1041"/>
        <v>8.8492954924541899E-5</v>
      </c>
      <c r="BV617" s="43">
        <f t="shared" ca="1" si="1042"/>
        <v>1.4786080238630384E-4</v>
      </c>
      <c r="BW617" s="43">
        <f t="shared" ca="1" si="1043"/>
        <v>4.7235311475483519E-5</v>
      </c>
      <c r="BX617" s="43">
        <f t="shared" ca="1" si="1044"/>
        <v>2.5432638393007921E-6</v>
      </c>
      <c r="BY617" s="43">
        <f t="shared" ca="1" si="1045"/>
        <v>1.4639359261003776E-4</v>
      </c>
      <c r="BZ617" s="43">
        <f t="shared" ca="1" si="1046"/>
        <v>1.5469637579717431E-4</v>
      </c>
      <c r="CA617" s="43">
        <f t="shared" ca="1" si="1047"/>
        <v>2.7080608099517293E-4</v>
      </c>
      <c r="CB617" s="43">
        <f t="shared" ca="1" si="1048"/>
        <v>3.7024631136159675E-5</v>
      </c>
      <c r="CD617" s="43">
        <f t="shared" ca="1" si="1049"/>
        <v>9.1604978038985777E-5</v>
      </c>
      <c r="CE617" s="43">
        <f t="shared" ca="1" si="1050"/>
        <v>2.7804896304911733E-5</v>
      </c>
      <c r="CF617" s="43">
        <f t="shared" ca="1" si="1051"/>
        <v>2.7979036058205027E-5</v>
      </c>
      <c r="CG617" s="43">
        <f t="shared" ca="1" si="1052"/>
        <v>-2.0800882176043171E-5</v>
      </c>
      <c r="CH617" s="43">
        <f t="shared" ca="1" si="1053"/>
        <v>3.9547329115541683E-5</v>
      </c>
      <c r="CI617" s="43">
        <f t="shared" ca="1" si="1054"/>
        <v>6.0331010453366968E-5</v>
      </c>
      <c r="CJ617" s="43">
        <f t="shared" ca="1" si="1055"/>
        <v>3.1155448781209991E-5</v>
      </c>
      <c r="CK617" s="43">
        <f t="shared" ca="1" si="1056"/>
        <v>4.4749374929473517E-5</v>
      </c>
      <c r="CL617" s="43">
        <f t="shared" ca="1" si="1057"/>
        <v>5.6893894560259966E-5</v>
      </c>
      <c r="CN617" s="43">
        <f t="shared" ca="1" si="1058"/>
        <v>-2.8180963679457127E-5</v>
      </c>
      <c r="CO617" s="43">
        <f t="shared" ca="1" si="1059"/>
        <v>-7.979713984177379E-5</v>
      </c>
      <c r="CP617" s="43">
        <f t="shared" ca="1" si="1060"/>
        <v>-3.8382716797434877E-5</v>
      </c>
      <c r="CQ617" s="43">
        <f t="shared" ca="1" si="1061"/>
        <v>6.9197585270436616E-5</v>
      </c>
      <c r="CR617" s="43">
        <f t="shared" ca="1" si="1062"/>
        <v>-2.5151572991446249E-5</v>
      </c>
      <c r="CS617" s="43">
        <f t="shared" ca="1" si="1063"/>
        <v>-5.1324677922878727E-5</v>
      </c>
      <c r="CT617" s="43">
        <f t="shared" ca="1" si="1064"/>
        <v>-2.9218652077346062E-5</v>
      </c>
      <c r="CU617" s="43">
        <f t="shared" ca="1" si="1064"/>
        <v>4.134578066813235E-5</v>
      </c>
      <c r="CW617" s="43">
        <f t="shared" ca="1" si="1065"/>
        <v>5.0529261508318537E-5</v>
      </c>
      <c r="CX617" s="43">
        <f t="shared" ca="1" si="1066"/>
        <v>3.2501701887060198E-5</v>
      </c>
      <c r="CY617" s="43">
        <f t="shared" ca="1" si="1067"/>
        <v>-2.1078992676130451E-5</v>
      </c>
      <c r="CZ617" s="43">
        <f t="shared" ca="1" si="1068"/>
        <v>1.4075285002985992E-5</v>
      </c>
      <c r="DA617" s="43">
        <f t="shared" ca="1" si="1069"/>
        <v>5.8770758513121319E-5</v>
      </c>
      <c r="DB617" s="43">
        <f t="shared" ca="1" si="1070"/>
        <v>7.0920465681597794E-5</v>
      </c>
      <c r="DC617" s="43">
        <f t="shared" ca="1" si="1071"/>
        <v>4.7533187956831282E-6</v>
      </c>
      <c r="DE617" s="43">
        <f t="shared" ca="1" si="1072"/>
        <v>4.2314045449335466E-5</v>
      </c>
      <c r="DF617" s="43">
        <f t="shared" ca="1" si="1073"/>
        <v>-5.1714058074437837E-5</v>
      </c>
      <c r="DG617" s="43">
        <f t="shared" ca="1" si="1074"/>
        <v>9.5144740943380919E-5</v>
      </c>
      <c r="DH617" s="43">
        <f t="shared" ca="1" si="1075"/>
        <v>1.3417816802848882E-4</v>
      </c>
      <c r="DI617" s="43">
        <f t="shared" ca="1" si="1076"/>
        <v>1.0870116545324961E-4</v>
      </c>
      <c r="DJ617" s="43">
        <f t="shared" ca="1" si="1077"/>
        <v>2.2128232890254196E-5</v>
      </c>
      <c r="DL617" s="43">
        <f t="shared" ca="1" si="1078"/>
        <v>-1.9086450959774216E-5</v>
      </c>
      <c r="DM617" s="43">
        <f t="shared" ca="1" si="1079"/>
        <v>-2.4833608131359178E-5</v>
      </c>
      <c r="DN617" s="43">
        <f t="shared" ca="1" si="1080"/>
        <v>6.9284701737332653E-5</v>
      </c>
      <c r="DO617" s="43">
        <f t="shared" ca="1" si="1081"/>
        <v>6.0226768685397875E-5</v>
      </c>
      <c r="DP617" s="43">
        <f t="shared" ca="1" si="1082"/>
        <v>-8.336764704668953E-6</v>
      </c>
      <c r="DR617" s="43">
        <f t="shared" ca="1" si="1083"/>
        <v>1.0438364706064743E-7</v>
      </c>
      <c r="DS617" s="43">
        <f t="shared" ca="1" si="1084"/>
        <v>-3.1418588288407432E-5</v>
      </c>
      <c r="DT617" s="43">
        <f t="shared" ca="1" si="1085"/>
        <v>1.9720531249144537E-5</v>
      </c>
      <c r="DU617" s="43">
        <f t="shared" ca="1" si="1086"/>
        <v>3.4300285599451702E-5</v>
      </c>
      <c r="DW617" s="43">
        <f t="shared" ca="1" si="1087"/>
        <v>5.5188271783608613E-5</v>
      </c>
      <c r="DX617" s="43">
        <f t="shared" ca="1" si="1088"/>
        <v>9.1900835449798234E-5</v>
      </c>
      <c r="DY617" s="43">
        <f t="shared" ca="1" si="1089"/>
        <v>3.3060840918658083E-5</v>
      </c>
      <c r="EA617" s="43">
        <f t="shared" ca="1" si="1090"/>
        <v>1.2531393439238223E-4</v>
      </c>
      <c r="EB617" s="43">
        <f t="shared" ca="1" si="1091"/>
        <v>2.044348207496686E-5</v>
      </c>
      <c r="ED617" s="43">
        <f t="shared" ca="1" si="1092"/>
        <v>2.9581714566809024E-5</v>
      </c>
    </row>
    <row r="618" spans="1:134" x14ac:dyDescent="0.3">
      <c r="A618">
        <f ca="1"/>
        <v>614</v>
      </c>
      <c r="B618" s="21">
        <f ca="1">LN(Data!C628/Data!C627)</f>
        <v>-1.8076183101439452E-3</v>
      </c>
      <c r="C618" s="21">
        <f ca="1">LN(Data!D628/Data!D627)</f>
        <v>4.9392573003115212E-3</v>
      </c>
      <c r="D618" s="21">
        <f ca="1">LN(Data!E628/Data!E627)</f>
        <v>-5.1220873466652425E-3</v>
      </c>
      <c r="E618" s="21">
        <f ca="1">LN(Data!F628/Data!F627)</f>
        <v>3.2934567210223337E-2</v>
      </c>
      <c r="F618" s="21">
        <f ca="1">LN(Data!G628/Data!G627)</f>
        <v>5.9828231690702656E-3</v>
      </c>
      <c r="G618" s="21">
        <f ca="1">LN(Data!H628/Data!H627)</f>
        <v>-8.6386715436713186E-3</v>
      </c>
      <c r="H618" s="21">
        <f ca="1">LN(Data!I628/Data!I627)</f>
        <v>9.7556215831217947E-3</v>
      </c>
      <c r="I618" s="21">
        <f ca="1">LN(Data!J628/Data!J627)</f>
        <v>1.1868508314399243E-2</v>
      </c>
      <c r="J618" s="21">
        <f ca="1">LN(Data!K628/Data!K627)</f>
        <v>9.1737083106272124E-3</v>
      </c>
      <c r="K618" s="21">
        <f ca="1">LN(Data!L628/Data!L627)</f>
        <v>-5.8052173697786275E-3</v>
      </c>
      <c r="L618" s="21">
        <f ca="1">LN(Data!M628/Data!M627)</f>
        <v>2.1026080075974909E-3</v>
      </c>
      <c r="M618" s="21">
        <f ca="1">LN(Data!N628/Data!N627)</f>
        <v>1.1298026343381586E-2</v>
      </c>
      <c r="N618" s="21">
        <f ca="1">LN(Data!O628/Data!O627)</f>
        <v>1.7755816440820037E-2</v>
      </c>
      <c r="O618" s="21">
        <f ca="1">LN(Data!P628/Data!P627)</f>
        <v>-5.7834727447560776E-3</v>
      </c>
      <c r="Q618" s="41">
        <f t="shared" ca="1" si="989"/>
        <v>2.1951769762391983E-4</v>
      </c>
      <c r="R618" s="41">
        <f t="shared" ca="1" si="990"/>
        <v>1.7405129565339843E-4</v>
      </c>
      <c r="S618" s="41">
        <f t="shared" ca="1" si="991"/>
        <v>8.912635817166925E-4</v>
      </c>
      <c r="T618" s="41">
        <f t="shared" ca="1" si="992"/>
        <v>5.7271131421670653E-4</v>
      </c>
      <c r="U618" s="41">
        <f t="shared" ca="1" si="993"/>
        <v>1.9486437419610395E-4</v>
      </c>
      <c r="V618" s="41">
        <f t="shared" ca="1" si="994"/>
        <v>3.9558535999230219E-4</v>
      </c>
      <c r="W618" s="41">
        <f t="shared" ca="1" si="995"/>
        <v>1.0085872612535157E-4</v>
      </c>
      <c r="X618" s="41">
        <f t="shared" ca="1" si="996"/>
        <v>1.9739974276212219E-4</v>
      </c>
      <c r="Y618" s="41">
        <f t="shared" ca="1" si="997"/>
        <v>8.1982683790608353E-5</v>
      </c>
      <c r="Z618" s="41">
        <f t="shared" ca="1" si="998"/>
        <v>1.0462016391042635E-4</v>
      </c>
      <c r="AA618" s="41">
        <f t="shared" ca="1" si="999"/>
        <v>2.4981817230823443E-4</v>
      </c>
      <c r="AB618" s="41">
        <f t="shared" ca="1" si="1000"/>
        <v>1.8318505135401044E-4</v>
      </c>
      <c r="AC618" s="41">
        <f t="shared" ca="1" si="1001"/>
        <v>2.7128570609832419E-4</v>
      </c>
      <c r="AD618" s="41">
        <f t="shared" ca="1" si="1002"/>
        <v>4.2723019656080892E-5</v>
      </c>
      <c r="AF618" s="43">
        <f t="shared" ca="1" si="1003"/>
        <v>7.1121998482412039E-5</v>
      </c>
      <c r="AG618" s="43">
        <f t="shared" ca="1" si="1004"/>
        <v>7.1218619820254334E-5</v>
      </c>
      <c r="AH618" s="43">
        <f t="shared" ca="1" si="1005"/>
        <v>3.1081791555527277E-5</v>
      </c>
      <c r="AI618" s="43">
        <f t="shared" ca="1" si="1006"/>
        <v>8.7693268087039915E-5</v>
      </c>
      <c r="AJ618" s="43">
        <f t="shared" ca="1" si="1007"/>
        <v>5.0985810252759812E-5</v>
      </c>
      <c r="AK618" s="43">
        <f t="shared" ca="1" si="1008"/>
        <v>4.6827607071698828E-6</v>
      </c>
      <c r="AL618" s="43">
        <f t="shared" ca="1" si="1009"/>
        <v>6.8763567605464412E-5</v>
      </c>
      <c r="AM618" s="43">
        <f t="shared" ca="1" si="1010"/>
        <v>-7.5911245939749974E-6</v>
      </c>
      <c r="AN618" s="43">
        <f t="shared" ca="1" si="1011"/>
        <v>1.49572223795336E-5</v>
      </c>
      <c r="AO618" s="43">
        <f t="shared" ca="1" si="1012"/>
        <v>7.523334988502101E-5</v>
      </c>
      <c r="AP618" s="43">
        <f t="shared" ca="1" si="1013"/>
        <v>6.2966649182051939E-5</v>
      </c>
      <c r="AQ618" s="43">
        <f t="shared" ca="1" si="1014"/>
        <v>2.7012361478151775E-5</v>
      </c>
      <c r="AR618" s="43">
        <f t="shared" ca="1" si="1015"/>
        <v>5.9418515377382961E-5</v>
      </c>
      <c r="AT618" s="43">
        <f t="shared" ca="1" si="1016"/>
        <v>1.3369493409974003E-4</v>
      </c>
      <c r="AU618" s="43">
        <f t="shared" ca="1" si="1017"/>
        <v>5.1687613838877851E-7</v>
      </c>
      <c r="AV618" s="43">
        <f t="shared" ca="1" si="1018"/>
        <v>7.7435279278930568E-5</v>
      </c>
      <c r="AW618" s="43">
        <f t="shared" ca="1" si="1019"/>
        <v>1.0854716674872441E-4</v>
      </c>
      <c r="AX618" s="43">
        <f t="shared" ca="1" si="1020"/>
        <v>-1.5882685013912633E-5</v>
      </c>
      <c r="AY618" s="43">
        <f t="shared" ca="1" si="1021"/>
        <v>2.0486856658708014E-5</v>
      </c>
      <c r="AZ618" s="43">
        <f t="shared" ca="1" si="1022"/>
        <v>-2.9195118396177107E-5</v>
      </c>
      <c r="BA618" s="43">
        <f t="shared" ca="1" si="1023"/>
        <v>3.2350904450227928E-5</v>
      </c>
      <c r="BB618" s="43">
        <f t="shared" ca="1" si="1024"/>
        <v>5.3828363079595374E-5</v>
      </c>
      <c r="BC618" s="43">
        <f t="shared" ca="1" si="1025"/>
        <v>1.6186055728182476E-5</v>
      </c>
      <c r="BD618" s="43">
        <f t="shared" ca="1" si="1026"/>
        <v>-7.5610863495060626E-7</v>
      </c>
      <c r="BE618" s="43">
        <f t="shared" ca="1" si="1027"/>
        <v>5.8550232222273475E-5</v>
      </c>
      <c r="BG618" s="43">
        <f t="shared" ca="1" si="1028"/>
        <v>4.3286643017664383E-4</v>
      </c>
      <c r="BH618" s="43">
        <f t="shared" ca="1" si="1029"/>
        <v>1.6090900942922903E-5</v>
      </c>
      <c r="BI618" s="43">
        <f t="shared" ca="1" si="1030"/>
        <v>-1.1670989471737847E-4</v>
      </c>
      <c r="BJ618" s="43">
        <f t="shared" ca="1" si="1031"/>
        <v>3.9312199043144392E-5</v>
      </c>
      <c r="BK618" s="43">
        <f t="shared" ca="1" si="1032"/>
        <v>1.5508069852027088E-4</v>
      </c>
      <c r="BL618" s="43">
        <f t="shared" ca="1" si="1033"/>
        <v>7.3598498828446034E-6</v>
      </c>
      <c r="BM618" s="43">
        <f t="shared" ca="1" si="1034"/>
        <v>-3.8605046603151013E-5</v>
      </c>
      <c r="BN618" s="43">
        <f t="shared" ca="1" si="1035"/>
        <v>7.3653643974099355E-5</v>
      </c>
      <c r="BO618" s="43">
        <f t="shared" ca="1" si="1036"/>
        <v>1.197114808063235E-4</v>
      </c>
      <c r="BP618" s="43">
        <f t="shared" ca="1" si="1037"/>
        <v>1.7353738870056436E-4</v>
      </c>
      <c r="BQ618" s="43">
        <f t="shared" ca="1" si="1038"/>
        <v>6.6820664473650541E-5</v>
      </c>
      <c r="BS618" s="43">
        <f t="shared" ca="1" si="1039"/>
        <v>8.3244760044133253E-6</v>
      </c>
      <c r="BT618" s="43">
        <f t="shared" ca="1" si="1040"/>
        <v>-1.0860154438417148E-4</v>
      </c>
      <c r="BU618" s="43">
        <f t="shared" ca="1" si="1041"/>
        <v>1.0592902825325185E-4</v>
      </c>
      <c r="BV618" s="43">
        <f t="shared" ca="1" si="1042"/>
        <v>1.6590731686243936E-4</v>
      </c>
      <c r="BW618" s="43">
        <f t="shared" ca="1" si="1043"/>
        <v>6.4884837950986347E-5</v>
      </c>
      <c r="BX618" s="43">
        <f t="shared" ca="1" si="1044"/>
        <v>-1.4669103454455888E-5</v>
      </c>
      <c r="BY618" s="43">
        <f t="shared" ca="1" si="1045"/>
        <v>9.7065024088753622E-5</v>
      </c>
      <c r="BZ618" s="43">
        <f t="shared" ca="1" si="1046"/>
        <v>1.5880866373061097E-4</v>
      </c>
      <c r="CA618" s="43">
        <f t="shared" ca="1" si="1047"/>
        <v>2.8093675039025489E-4</v>
      </c>
      <c r="CB618" s="43">
        <f t="shared" ca="1" si="1048"/>
        <v>2.4260255244812999E-5</v>
      </c>
      <c r="CD618" s="43">
        <f t="shared" ca="1" si="1049"/>
        <v>1.0504132572473112E-4</v>
      </c>
      <c r="CE618" s="43">
        <f t="shared" ca="1" si="1050"/>
        <v>1.707408894909873E-5</v>
      </c>
      <c r="CF618" s="43">
        <f t="shared" ca="1" si="1051"/>
        <v>1.5575332967016927E-5</v>
      </c>
      <c r="CG618" s="43">
        <f t="shared" ca="1" si="1052"/>
        <v>-2.7714095567699827E-5</v>
      </c>
      <c r="CH618" s="43">
        <f t="shared" ca="1" si="1053"/>
        <v>4.3971587111420668E-5</v>
      </c>
      <c r="CI618" s="43">
        <f t="shared" ca="1" si="1054"/>
        <v>7.2865411263365622E-5</v>
      </c>
      <c r="CJ618" s="43">
        <f t="shared" ca="1" si="1055"/>
        <v>2.3949543551948948E-5</v>
      </c>
      <c r="CK618" s="43">
        <f t="shared" ca="1" si="1056"/>
        <v>3.1554255566980254E-5</v>
      </c>
      <c r="CL618" s="43">
        <f t="shared" ca="1" si="1057"/>
        <v>5.7680851059248726E-5</v>
      </c>
      <c r="CN618" s="43">
        <f t="shared" ca="1" si="1058"/>
        <v>-3.3746324103012391E-5</v>
      </c>
      <c r="CO618" s="43">
        <f t="shared" ca="1" si="1059"/>
        <v>-8.3596626271545451E-5</v>
      </c>
      <c r="CP618" s="43">
        <f t="shared" ca="1" si="1060"/>
        <v>-4.2614356919008938E-5</v>
      </c>
      <c r="CQ618" s="43">
        <f t="shared" ca="1" si="1061"/>
        <v>7.048806403078372E-5</v>
      </c>
      <c r="CR618" s="43">
        <f t="shared" ca="1" si="1062"/>
        <v>-1.0708004576525971E-5</v>
      </c>
      <c r="CS618" s="43">
        <f t="shared" ca="1" si="1063"/>
        <v>-5.2518115186753027E-5</v>
      </c>
      <c r="CT618" s="43">
        <f t="shared" ca="1" si="1064"/>
        <v>-3.5880857393841921E-5</v>
      </c>
      <c r="CU618" s="43">
        <f t="shared" ca="1" si="1064"/>
        <v>4.2228383166685754E-5</v>
      </c>
      <c r="CW618" s="43">
        <f t="shared" ca="1" si="1065"/>
        <v>5.1608006570866977E-5</v>
      </c>
      <c r="CX618" s="43">
        <f t="shared" ca="1" si="1066"/>
        <v>3.3679526447832519E-5</v>
      </c>
      <c r="CY618" s="43">
        <f t="shared" ca="1" si="1067"/>
        <v>-2.2419341896652201E-5</v>
      </c>
      <c r="CZ618" s="43">
        <f t="shared" ca="1" si="1068"/>
        <v>7.0394069971399694E-6</v>
      </c>
      <c r="DA618" s="43">
        <f t="shared" ca="1" si="1069"/>
        <v>5.7289835990319762E-5</v>
      </c>
      <c r="DB618" s="43">
        <f t="shared" ca="1" si="1070"/>
        <v>7.0693411643299263E-5</v>
      </c>
      <c r="DC618" s="43">
        <f t="shared" ca="1" si="1071"/>
        <v>2.8581810225578144E-6</v>
      </c>
      <c r="DE618" s="43">
        <f t="shared" ca="1" si="1072"/>
        <v>4.3476923119961807E-5</v>
      </c>
      <c r="DF618" s="43">
        <f t="shared" ca="1" si="1073"/>
        <v>-5.1694186565834298E-5</v>
      </c>
      <c r="DG618" s="43">
        <f t="shared" ca="1" si="1074"/>
        <v>8.2108938768878423E-5</v>
      </c>
      <c r="DH618" s="43">
        <f t="shared" ca="1" si="1075"/>
        <v>1.2854799946578524E-4</v>
      </c>
      <c r="DI618" s="43">
        <f t="shared" ca="1" si="1076"/>
        <v>1.0694620647665152E-4</v>
      </c>
      <c r="DJ618" s="43">
        <f t="shared" ca="1" si="1077"/>
        <v>1.8895269598339043E-5</v>
      </c>
      <c r="DL618" s="43">
        <f t="shared" ca="1" si="1078"/>
        <v>-2.0287282272658407E-5</v>
      </c>
      <c r="DM618" s="43">
        <f t="shared" ca="1" si="1079"/>
        <v>-2.8919235179446913E-5</v>
      </c>
      <c r="DN618" s="43">
        <f t="shared" ca="1" si="1080"/>
        <v>6.6969539700536041E-5</v>
      </c>
      <c r="DO618" s="43">
        <f t="shared" ca="1" si="1081"/>
        <v>6.0240743337544715E-5</v>
      </c>
      <c r="DP618" s="43">
        <f t="shared" ca="1" si="1082"/>
        <v>-9.286392572708274E-6</v>
      </c>
      <c r="DR618" s="43">
        <f t="shared" ca="1" si="1083"/>
        <v>4.7417865247755805E-6</v>
      </c>
      <c r="DS618" s="43">
        <f t="shared" ca="1" si="1084"/>
        <v>-3.1067513204785647E-5</v>
      </c>
      <c r="DT618" s="43">
        <f t="shared" ca="1" si="1085"/>
        <v>1.5516074467132685E-5</v>
      </c>
      <c r="DU618" s="43">
        <f t="shared" ca="1" si="1086"/>
        <v>3.3449760208352517E-5</v>
      </c>
      <c r="DW618" s="43">
        <f t="shared" ca="1" si="1087"/>
        <v>4.8231112550283986E-5</v>
      </c>
      <c r="DX618" s="43">
        <f t="shared" ca="1" si="1088"/>
        <v>7.9206418222617156E-5</v>
      </c>
      <c r="DY618" s="43">
        <f t="shared" ca="1" si="1089"/>
        <v>3.394696489785321E-5</v>
      </c>
      <c r="EA618" s="43">
        <f t="shared" ca="1" si="1090"/>
        <v>1.2016714061743523E-4</v>
      </c>
      <c r="EB618" s="43">
        <f t="shared" ca="1" si="1091"/>
        <v>1.8268839961923009E-5</v>
      </c>
      <c r="ED618" s="43">
        <f t="shared" ca="1" si="1092"/>
        <v>2.5939701915357767E-5</v>
      </c>
    </row>
    <row r="619" spans="1:134" x14ac:dyDescent="0.3">
      <c r="A619">
        <f ca="1"/>
        <v>615</v>
      </c>
      <c r="B619" s="21">
        <f ca="1">LN(Data!C629/Data!C628)</f>
        <v>-1.0479461944380755E-2</v>
      </c>
      <c r="C619" s="21">
        <f ca="1">LN(Data!D629/Data!D628)</f>
        <v>-6.3266324113620247E-3</v>
      </c>
      <c r="D619" s="21">
        <f ca="1">LN(Data!E629/Data!E628)</f>
        <v>1.1910979680351456E-2</v>
      </c>
      <c r="E619" s="21">
        <f ca="1">LN(Data!F629/Data!F628)</f>
        <v>-2.7083578224423588E-2</v>
      </c>
      <c r="F619" s="21">
        <f ca="1">LN(Data!G629/Data!G628)</f>
        <v>-7.354014192202378E-3</v>
      </c>
      <c r="G619" s="21">
        <f ca="1">LN(Data!H629/Data!H628)</f>
        <v>2.6321481513352795E-2</v>
      </c>
      <c r="H619" s="21">
        <f ca="1">LN(Data!I629/Data!I628)</f>
        <v>5.0108485331791554E-3</v>
      </c>
      <c r="I619" s="21">
        <f ca="1">LN(Data!J629/Data!J628)</f>
        <v>-7.2267034129509147E-2</v>
      </c>
      <c r="J619" s="21">
        <f ca="1">LN(Data!K629/Data!K628)</f>
        <v>1.0141254038290599E-3</v>
      </c>
      <c r="K619" s="21">
        <f ca="1">LN(Data!L629/Data!L628)</f>
        <v>-3.1033519337198886E-3</v>
      </c>
      <c r="L619" s="21">
        <f ca="1">LN(Data!M629/Data!M628)</f>
        <v>9.1993122098740186E-3</v>
      </c>
      <c r="M619" s="21">
        <f ca="1">LN(Data!N629/Data!N628)</f>
        <v>1.0905671261661382E-2</v>
      </c>
      <c r="N619" s="21">
        <f ca="1">LN(Data!O629/Data!O628)</f>
        <v>-6.8225685830084856E-2</v>
      </c>
      <c r="O619" s="21">
        <f ca="1">LN(Data!P629/Data!P628)</f>
        <v>-7.3955946792787167E-3</v>
      </c>
      <c r="Q619" s="41">
        <f t="shared" ca="1" si="989"/>
        <v>2.0654268480379471E-4</v>
      </c>
      <c r="R619" s="41">
        <f t="shared" ca="1" si="990"/>
        <v>1.6507199367491536E-4</v>
      </c>
      <c r="S619" s="41">
        <f t="shared" ca="1" si="991"/>
        <v>8.3936191354090292E-4</v>
      </c>
      <c r="T619" s="41">
        <f t="shared" ca="1" si="992"/>
        <v>6.0342977840318734E-4</v>
      </c>
      <c r="U619" s="41">
        <f t="shared" ca="1" si="993"/>
        <v>1.8532016212867954E-4</v>
      </c>
      <c r="V619" s="41">
        <f t="shared" ca="1" si="994"/>
        <v>3.7632783715513024E-4</v>
      </c>
      <c r="W619" s="41">
        <f t="shared" ca="1" si="995"/>
        <v>1.0051753170621478E-4</v>
      </c>
      <c r="X619" s="41">
        <f t="shared" ca="1" si="996"/>
        <v>1.9400744757293271E-4</v>
      </c>
      <c r="Y619" s="41">
        <f t="shared" ca="1" si="997"/>
        <v>8.21131382132801E-5</v>
      </c>
      <c r="Z619" s="41">
        <f t="shared" ca="1" si="998"/>
        <v>1.0036498699842355E-4</v>
      </c>
      <c r="AA619" s="41">
        <f t="shared" ca="1" si="999"/>
        <v>2.3509433959575715E-4</v>
      </c>
      <c r="AB619" s="41">
        <f t="shared" ca="1" si="1000"/>
        <v>1.7985267222811447E-4</v>
      </c>
      <c r="AC619" s="41">
        <f t="shared" ca="1" si="1001"/>
        <v>2.7392470478123043E-4</v>
      </c>
      <c r="AD619" s="41">
        <f t="shared" ca="1" si="1002"/>
        <v>4.2166551896076219E-5</v>
      </c>
      <c r="AF619" s="43">
        <f t="shared" ca="1" si="1003"/>
        <v>6.6318981057393998E-5</v>
      </c>
      <c r="AG619" s="43">
        <f t="shared" ca="1" si="1004"/>
        <v>6.7501029363478394E-5</v>
      </c>
      <c r="AH619" s="43">
        <f t="shared" ca="1" si="1005"/>
        <v>2.564489645864367E-5</v>
      </c>
      <c r="AI619" s="43">
        <f t="shared" ca="1" si="1006"/>
        <v>8.1782792359411615E-5</v>
      </c>
      <c r="AJ619" s="43">
        <f t="shared" ca="1" si="1007"/>
        <v>4.8863586889053804E-5</v>
      </c>
      <c r="AK619" s="43">
        <f t="shared" ca="1" si="1008"/>
        <v>3.343728652710504E-6</v>
      </c>
      <c r="AL619" s="43">
        <f t="shared" ca="1" si="1009"/>
        <v>6.3350529572544313E-5</v>
      </c>
      <c r="AM619" s="43">
        <f t="shared" ca="1" si="1010"/>
        <v>-8.1306109051890643E-6</v>
      </c>
      <c r="AN619" s="43">
        <f t="shared" ca="1" si="1011"/>
        <v>1.4689406069480234E-5</v>
      </c>
      <c r="AO619" s="43">
        <f t="shared" ca="1" si="1012"/>
        <v>7.0491306127904438E-5</v>
      </c>
      <c r="AP619" s="43">
        <f t="shared" ca="1" si="1013"/>
        <v>5.7963299073921702E-5</v>
      </c>
      <c r="AQ619" s="43">
        <f t="shared" ca="1" si="1014"/>
        <v>2.3465875454863794E-5</v>
      </c>
      <c r="AR619" s="43">
        <f t="shared" ca="1" si="1015"/>
        <v>5.6480663128518352E-5</v>
      </c>
      <c r="AT619" s="43">
        <f t="shared" ca="1" si="1016"/>
        <v>1.2415527961456466E-4</v>
      </c>
      <c r="AU619" s="43">
        <f t="shared" ca="1" si="1017"/>
        <v>1.0246201661627225E-5</v>
      </c>
      <c r="AV619" s="43">
        <f t="shared" ca="1" si="1018"/>
        <v>7.4562204703052925E-5</v>
      </c>
      <c r="AW619" s="43">
        <f t="shared" ca="1" si="1019"/>
        <v>9.9474219454576625E-5</v>
      </c>
      <c r="AX619" s="43">
        <f t="shared" ca="1" si="1020"/>
        <v>-1.2038592405667214E-5</v>
      </c>
      <c r="AY619" s="43">
        <f t="shared" ca="1" si="1021"/>
        <v>2.2774942239327803E-5</v>
      </c>
      <c r="AZ619" s="43">
        <f t="shared" ca="1" si="1022"/>
        <v>-2.4724732947754839E-5</v>
      </c>
      <c r="BA619" s="43">
        <f t="shared" ca="1" si="1023"/>
        <v>2.8689442446799788E-5</v>
      </c>
      <c r="BB619" s="43">
        <f t="shared" ca="1" si="1024"/>
        <v>5.122178061189281E-5</v>
      </c>
      <c r="BC619" s="43">
        <f t="shared" ca="1" si="1025"/>
        <v>1.8563123930231093E-5</v>
      </c>
      <c r="BD619" s="43">
        <f t="shared" ca="1" si="1026"/>
        <v>4.5512906418451366E-6</v>
      </c>
      <c r="BE619" s="43">
        <f t="shared" ca="1" si="1027"/>
        <v>5.3323254690395711E-5</v>
      </c>
      <c r="BG619" s="43">
        <f t="shared" ca="1" si="1028"/>
        <v>3.9677282056752234E-4</v>
      </c>
      <c r="BH619" s="43">
        <f t="shared" ca="1" si="1029"/>
        <v>1.3286774315249698E-5</v>
      </c>
      <c r="BI619" s="43">
        <f t="shared" ca="1" si="1030"/>
        <v>-1.0705241922198559E-4</v>
      </c>
      <c r="BJ619" s="43">
        <f t="shared" ca="1" si="1031"/>
        <v>3.3955318348369973E-5</v>
      </c>
      <c r="BK619" s="43">
        <f t="shared" ca="1" si="1032"/>
        <v>1.4212836443339608E-4</v>
      </c>
      <c r="BL619" s="43">
        <f t="shared" ca="1" si="1033"/>
        <v>4.0989467742822393E-6</v>
      </c>
      <c r="BM619" s="43">
        <f t="shared" ca="1" si="1034"/>
        <v>-3.4504653980898881E-5</v>
      </c>
      <c r="BN619" s="43">
        <f t="shared" ca="1" si="1035"/>
        <v>6.8588240823410653E-5</v>
      </c>
      <c r="BO619" s="43">
        <f t="shared" ca="1" si="1036"/>
        <v>1.0905662329140056E-4</v>
      </c>
      <c r="BP619" s="43">
        <f t="shared" ca="1" si="1037"/>
        <v>1.5766833481525638E-4</v>
      </c>
      <c r="BQ619" s="43">
        <f t="shared" ca="1" si="1038"/>
        <v>6.4588831759173403E-5</v>
      </c>
      <c r="BS619" s="43">
        <f t="shared" ca="1" si="1039"/>
        <v>1.9647508950266097E-5</v>
      </c>
      <c r="BT619" s="43">
        <f t="shared" ca="1" si="1040"/>
        <v>-1.1915610623484641E-4</v>
      </c>
      <c r="BU619" s="43">
        <f t="shared" ca="1" si="1041"/>
        <v>1.1885111704046656E-4</v>
      </c>
      <c r="BV619" s="43">
        <f t="shared" ca="1" si="1042"/>
        <v>1.7940592893663358E-4</v>
      </c>
      <c r="BW619" s="43">
        <f t="shared" ca="1" si="1043"/>
        <v>7.9119674449327359E-5</v>
      </c>
      <c r="BX619" s="43">
        <f t="shared" ca="1" si="1044"/>
        <v>-2.5260496545284353E-5</v>
      </c>
      <c r="BY619" s="43">
        <f t="shared" ca="1" si="1045"/>
        <v>9.5396031728006811E-5</v>
      </c>
      <c r="BZ619" s="43">
        <f t="shared" ca="1" si="1046"/>
        <v>1.7160588038371281E-4</v>
      </c>
      <c r="CA619" s="43">
        <f t="shared" ca="1" si="1047"/>
        <v>2.9916735316339418E-4</v>
      </c>
      <c r="CB619" s="43">
        <f t="shared" ca="1" si="1048"/>
        <v>1.1376069620884376E-5</v>
      </c>
      <c r="CD619" s="43">
        <f t="shared" ca="1" si="1049"/>
        <v>9.5637827525559368E-5</v>
      </c>
      <c r="CE619" s="43">
        <f t="shared" ca="1" si="1050"/>
        <v>1.9551613142323788E-5</v>
      </c>
      <c r="CF619" s="43">
        <f t="shared" ca="1" si="1051"/>
        <v>1.8901244180537366E-5</v>
      </c>
      <c r="CG619" s="43">
        <f t="shared" ca="1" si="1052"/>
        <v>-2.2758169356011055E-5</v>
      </c>
      <c r="CH619" s="43">
        <f t="shared" ca="1" si="1053"/>
        <v>3.9249396545851375E-5</v>
      </c>
      <c r="CI619" s="43">
        <f t="shared" ca="1" si="1054"/>
        <v>6.9248258501763301E-5</v>
      </c>
      <c r="CJ619" s="43">
        <f t="shared" ca="1" si="1055"/>
        <v>2.6568216565148986E-5</v>
      </c>
      <c r="CK619" s="43">
        <f t="shared" ca="1" si="1056"/>
        <v>3.6034794832235254E-5</v>
      </c>
      <c r="CL619" s="43">
        <f t="shared" ca="1" si="1057"/>
        <v>5.2143910311593011E-5</v>
      </c>
      <c r="CN619" s="43">
        <f t="shared" ca="1" si="1058"/>
        <v>-3.6778081290488046E-5</v>
      </c>
      <c r="CO619" s="43">
        <f t="shared" ca="1" si="1059"/>
        <v>-8.4732517397738356E-5</v>
      </c>
      <c r="CP619" s="43">
        <f t="shared" ca="1" si="1060"/>
        <v>-4.4812414679845784E-5</v>
      </c>
      <c r="CQ619" s="43">
        <f t="shared" ca="1" si="1061"/>
        <v>6.9267742154764686E-5</v>
      </c>
      <c r="CR619" s="43">
        <f t="shared" ca="1" si="1062"/>
        <v>-1.1155348699698088E-5</v>
      </c>
      <c r="CS619" s="43">
        <f t="shared" ca="1" si="1063"/>
        <v>-5.5223024595881013E-5</v>
      </c>
      <c r="CT619" s="43">
        <f t="shared" ca="1" si="1064"/>
        <v>-4.2931205923529218E-5</v>
      </c>
      <c r="CU619" s="43">
        <f t="shared" ca="1" si="1064"/>
        <v>4.2692371462107985E-5</v>
      </c>
      <c r="CW619" s="43">
        <f t="shared" ca="1" si="1065"/>
        <v>5.5458606728899784E-5</v>
      </c>
      <c r="CX619" s="43">
        <f t="shared" ca="1" si="1066"/>
        <v>3.7028468468507684E-5</v>
      </c>
      <c r="CY619" s="43">
        <f t="shared" ca="1" si="1067"/>
        <v>-2.4472191614892626E-5</v>
      </c>
      <c r="CZ619" s="43">
        <f t="shared" ca="1" si="1068"/>
        <v>7.8477774608973404E-6</v>
      </c>
      <c r="DA619" s="43">
        <f t="shared" ca="1" si="1069"/>
        <v>6.0465602009430897E-5</v>
      </c>
      <c r="DB619" s="43">
        <f t="shared" ca="1" si="1070"/>
        <v>7.6844948510462079E-5</v>
      </c>
      <c r="DC619" s="43">
        <f t="shared" ca="1" si="1071"/>
        <v>-6.9859213084400015E-7</v>
      </c>
      <c r="DE619" s="43">
        <f t="shared" ca="1" si="1072"/>
        <v>4.7401001734277255E-5</v>
      </c>
      <c r="DF619" s="43">
        <f t="shared" ca="1" si="1073"/>
        <v>-5.2726491609090997E-5</v>
      </c>
      <c r="DG619" s="43">
        <f t="shared" ca="1" si="1074"/>
        <v>7.8679691679951308E-5</v>
      </c>
      <c r="DH619" s="43">
        <f t="shared" ca="1" si="1075"/>
        <v>1.2888056267340169E-4</v>
      </c>
      <c r="DI619" s="43">
        <f t="shared" ca="1" si="1076"/>
        <v>1.1317353739146159E-4</v>
      </c>
      <c r="DJ619" s="43">
        <f t="shared" ca="1" si="1077"/>
        <v>1.3643081761004361E-5</v>
      </c>
      <c r="DL619" s="43">
        <f t="shared" ca="1" si="1078"/>
        <v>-2.2265367586107045E-5</v>
      </c>
      <c r="DM619" s="43">
        <f t="shared" ca="1" si="1079"/>
        <v>-2.6026758315482789E-5</v>
      </c>
      <c r="DN619" s="43">
        <f t="shared" ca="1" si="1080"/>
        <v>6.9170055208101766E-5</v>
      </c>
      <c r="DO619" s="43">
        <f t="shared" ca="1" si="1081"/>
        <v>6.639949958799936E-5</v>
      </c>
      <c r="DP619" s="43">
        <f t="shared" ca="1" si="1082"/>
        <v>-1.1912562537317069E-5</v>
      </c>
      <c r="DR619" s="43">
        <f t="shared" ca="1" si="1083"/>
        <v>3.7249135416366101E-6</v>
      </c>
      <c r="DS619" s="43">
        <f t="shared" ca="1" si="1084"/>
        <v>-3.3138712338867431E-5</v>
      </c>
      <c r="DT619" s="43">
        <f t="shared" ca="1" si="1085"/>
        <v>8.4005275580937518E-6</v>
      </c>
      <c r="DU619" s="43">
        <f t="shared" ca="1" si="1086"/>
        <v>3.3457233581981321E-5</v>
      </c>
      <c r="DW619" s="43">
        <f t="shared" ca="1" si="1087"/>
        <v>4.6762565036845435E-5</v>
      </c>
      <c r="DX619" s="43">
        <f t="shared" ca="1" si="1088"/>
        <v>7.6694044439054089E-5</v>
      </c>
      <c r="DY619" s="43">
        <f t="shared" ca="1" si="1089"/>
        <v>3.1180524437691261E-5</v>
      </c>
      <c r="EA619" s="43">
        <f t="shared" ca="1" si="1090"/>
        <v>1.2499345309418709E-4</v>
      </c>
      <c r="EB619" s="43">
        <f t="shared" ca="1" si="1091"/>
        <v>1.3252199918618609E-5</v>
      </c>
      <c r="ED619" s="43">
        <f t="shared" ca="1" si="1092"/>
        <v>1.822190297365382E-5</v>
      </c>
    </row>
    <row r="620" spans="1:134" x14ac:dyDescent="0.3">
      <c r="A620">
        <f ca="1"/>
        <v>616</v>
      </c>
      <c r="B620" s="21">
        <f ca="1">LN(Data!C630/Data!C629)</f>
        <v>3.738234025703522E-2</v>
      </c>
      <c r="C620" s="21">
        <f ca="1">LN(Data!D630/Data!D629)</f>
        <v>-7.1656357561455525E-3</v>
      </c>
      <c r="D620" s="21">
        <f ca="1">LN(Data!E630/Data!E629)</f>
        <v>3.3269868218318767E-2</v>
      </c>
      <c r="E620" s="21">
        <f ca="1">LN(Data!F630/Data!F629)</f>
        <v>-3.2789822822990956E-2</v>
      </c>
      <c r="F620" s="21">
        <f ca="1">LN(Data!G630/Data!G629)</f>
        <v>8.7429237784993716E-2</v>
      </c>
      <c r="G620" s="21">
        <f ca="1">LN(Data!H630/Data!H629)</f>
        <v>7.8216664136269867E-4</v>
      </c>
      <c r="H620" s="21">
        <f ca="1">LN(Data!I630/Data!I629)</f>
        <v>-3.3702185344001669E-4</v>
      </c>
      <c r="I620" s="21">
        <f ca="1">LN(Data!J630/Data!J629)</f>
        <v>3.4375433739148364E-2</v>
      </c>
      <c r="J620" s="21">
        <f ca="1">LN(Data!K630/Data!K629)</f>
        <v>-1.0141254038290696E-3</v>
      </c>
      <c r="K620" s="21">
        <f ca="1">LN(Data!L630/Data!L629)</f>
        <v>4.5523371099014061E-4</v>
      </c>
      <c r="L620" s="21">
        <f ca="1">LN(Data!M630/Data!M629)</f>
        <v>-3.7100174324113153E-2</v>
      </c>
      <c r="M620" s="21">
        <f ca="1">LN(Data!N630/Data!N629)</f>
        <v>-1.0972945640239887E-2</v>
      </c>
      <c r="N620" s="21">
        <f ca="1">LN(Data!O630/Data!O629)</f>
        <v>-3.2043043686204774E-2</v>
      </c>
      <c r="O620" s="21">
        <f ca="1">LN(Data!P630/Data!P629)</f>
        <v>5.0998475534883474E-3</v>
      </c>
      <c r="Q620" s="41">
        <f t="shared" ca="1" si="989"/>
        <v>2.0073927107419048E-4</v>
      </c>
      <c r="R620" s="41">
        <f t="shared" ca="1" si="990"/>
        <v>1.5756925071453023E-4</v>
      </c>
      <c r="S620" s="41">
        <f t="shared" ca="1" si="991"/>
        <v>7.9751248494519349E-4</v>
      </c>
      <c r="T620" s="41">
        <f t="shared" ca="1" si="992"/>
        <v>6.1123520426530444E-4</v>
      </c>
      <c r="U620" s="41">
        <f t="shared" ca="1" si="993"/>
        <v>1.7744584388530558E-4</v>
      </c>
      <c r="V620" s="41">
        <f t="shared" ca="1" si="994"/>
        <v>3.9531739026928885E-4</v>
      </c>
      <c r="W620" s="41">
        <f t="shared" ca="1" si="995"/>
        <v>9.599299598518972E-5</v>
      </c>
      <c r="X620" s="41">
        <f t="shared" ca="1" si="996"/>
        <v>4.9571845403109541E-4</v>
      </c>
      <c r="Y620" s="41">
        <f t="shared" ca="1" si="997"/>
        <v>7.7248056940564774E-5</v>
      </c>
      <c r="Z620" s="41">
        <f t="shared" ca="1" si="998"/>
        <v>9.4920935371989505E-5</v>
      </c>
      <c r="AA620" s="41">
        <f t="shared" ca="1" si="999"/>
        <v>2.2606631992809595E-4</v>
      </c>
      <c r="AB620" s="41">
        <f t="shared" ca="1" si="1000"/>
        <v>1.7619753183447322E-4</v>
      </c>
      <c r="AC620" s="41">
        <f t="shared" ca="1" si="1001"/>
        <v>5.367738749134834E-4</v>
      </c>
      <c r="AD620" s="41">
        <f t="shared" ca="1" si="1002"/>
        <v>4.2918248021922185E-5</v>
      </c>
      <c r="AF620" s="43">
        <f t="shared" ca="1" si="1003"/>
        <v>6.6317824409407598E-5</v>
      </c>
      <c r="AG620" s="43">
        <f t="shared" ca="1" si="1004"/>
        <v>5.5961728104837546E-5</v>
      </c>
      <c r="AH620" s="43">
        <f t="shared" ca="1" si="1005"/>
        <v>4.1135482310355437E-5</v>
      </c>
      <c r="AI620" s="43">
        <f t="shared" ca="1" si="1006"/>
        <v>8.1499791529784167E-5</v>
      </c>
      <c r="AJ620" s="43">
        <f t="shared" ca="1" si="1007"/>
        <v>2.9381673845376428E-5</v>
      </c>
      <c r="AK620" s="43">
        <f t="shared" ca="1" si="1008"/>
        <v>-7.5548572025541398E-9</v>
      </c>
      <c r="AL620" s="43">
        <f t="shared" ca="1" si="1009"/>
        <v>1.0498867583779906E-4</v>
      </c>
      <c r="AM620" s="43">
        <f t="shared" ca="1" si="1010"/>
        <v>-8.2804235654531044E-6</v>
      </c>
      <c r="AN620" s="43">
        <f t="shared" ca="1" si="1011"/>
        <v>1.5759329214677701E-5</v>
      </c>
      <c r="AO620" s="43">
        <f t="shared" ca="1" si="1012"/>
        <v>6.0477597227159048E-5</v>
      </c>
      <c r="AP620" s="43">
        <f t="shared" ca="1" si="1013"/>
        <v>4.7628367111615953E-5</v>
      </c>
      <c r="AQ620" s="43">
        <f t="shared" ca="1" si="1014"/>
        <v>6.4956031624711103E-5</v>
      </c>
      <c r="AR620" s="43">
        <f t="shared" ca="1" si="1015"/>
        <v>5.7741934520661215E-5</v>
      </c>
      <c r="AT620" s="43">
        <f t="shared" ca="1" si="1016"/>
        <v>1.1218457943188361E-4</v>
      </c>
      <c r="AU620" s="43">
        <f t="shared" ca="1" si="1017"/>
        <v>1.9912300190547423E-5</v>
      </c>
      <c r="AV620" s="43">
        <f t="shared" ca="1" si="1018"/>
        <v>7.2880041093389982E-5</v>
      </c>
      <c r="AW620" s="43">
        <f t="shared" ca="1" si="1019"/>
        <v>8.3514186003855371E-5</v>
      </c>
      <c r="AX620" s="43">
        <f t="shared" ca="1" si="1020"/>
        <v>-1.3218384665633408E-5</v>
      </c>
      <c r="AY620" s="43">
        <f t="shared" ca="1" si="1021"/>
        <v>4.884086332877365E-5</v>
      </c>
      <c r="AZ620" s="43">
        <f t="shared" ca="1" si="1022"/>
        <v>-2.362620888983258E-5</v>
      </c>
      <c r="BA620" s="43">
        <f t="shared" ca="1" si="1023"/>
        <v>2.8146101915655919E-5</v>
      </c>
      <c r="BB620" s="43">
        <f t="shared" ca="1" si="1024"/>
        <v>4.4656433767825594E-5</v>
      </c>
      <c r="BC620" s="43">
        <f t="shared" ca="1" si="1025"/>
        <v>1.3309566098116044E-5</v>
      </c>
      <c r="BD620" s="43">
        <f t="shared" ca="1" si="1026"/>
        <v>3.0176543318935514E-5</v>
      </c>
      <c r="BE620" s="43">
        <f t="shared" ca="1" si="1027"/>
        <v>5.2931211948925247E-5</v>
      </c>
      <c r="BG620" s="43">
        <f t="shared" ca="1" si="1028"/>
        <v>3.5361093433933189E-4</v>
      </c>
      <c r="BH620" s="43">
        <f t="shared" ca="1" si="1029"/>
        <v>7.2339570395943861E-6</v>
      </c>
      <c r="BI620" s="43">
        <f t="shared" ca="1" si="1030"/>
        <v>-8.1818396180928946E-5</v>
      </c>
      <c r="BJ620" s="43">
        <f t="shared" ca="1" si="1031"/>
        <v>3.5499046151068725E-5</v>
      </c>
      <c r="BK620" s="43">
        <f t="shared" ca="1" si="1032"/>
        <v>8.1954392062841334E-5</v>
      </c>
      <c r="BL620" s="43">
        <f t="shared" ca="1" si="1033"/>
        <v>4.5777635925254735E-6</v>
      </c>
      <c r="BM620" s="43">
        <f t="shared" ca="1" si="1034"/>
        <v>-3.465221245145597E-5</v>
      </c>
      <c r="BN620" s="43">
        <f t="shared" ca="1" si="1035"/>
        <v>7.1047315622307125E-5</v>
      </c>
      <c r="BO620" s="43">
        <f t="shared" ca="1" si="1036"/>
        <v>1.1030705962181101E-4</v>
      </c>
      <c r="BP620" s="43">
        <f t="shared" ca="1" si="1037"/>
        <v>9.9450149270329975E-5</v>
      </c>
      <c r="BQ620" s="43">
        <f t="shared" ca="1" si="1038"/>
        <v>5.5428175176682742E-5</v>
      </c>
      <c r="BS620" s="43">
        <f t="shared" ca="1" si="1039"/>
        <v>3.04190395315322E-5</v>
      </c>
      <c r="BT620" s="43">
        <f t="shared" ca="1" si="1040"/>
        <v>-1.5477953407373225E-4</v>
      </c>
      <c r="BU620" s="43">
        <f t="shared" ca="1" si="1041"/>
        <v>1.035773475248928E-4</v>
      </c>
      <c r="BV620" s="43">
        <f t="shared" ca="1" si="1042"/>
        <v>2.8607656551405466E-4</v>
      </c>
      <c r="BW620" s="43">
        <f t="shared" ca="1" si="1043"/>
        <v>7.2724525300128947E-5</v>
      </c>
      <c r="BX620" s="43">
        <f t="shared" ca="1" si="1044"/>
        <v>-1.8701874261278158E-5</v>
      </c>
      <c r="BY620" s="43">
        <f t="shared" ca="1" si="1045"/>
        <v>7.4723252313505304E-5</v>
      </c>
      <c r="BZ620" s="43">
        <f t="shared" ca="1" si="1046"/>
        <v>1.4358765151838675E-4</v>
      </c>
      <c r="CA620" s="43">
        <f t="shared" ca="1" si="1047"/>
        <v>3.9208505391923369E-4</v>
      </c>
      <c r="CB620" s="43">
        <f t="shared" ca="1" si="1048"/>
        <v>2.2711455464373885E-5</v>
      </c>
      <c r="CD620" s="43">
        <f t="shared" ca="1" si="1049"/>
        <v>7.8285444957486451E-5</v>
      </c>
      <c r="CE620" s="43">
        <f t="shared" ca="1" si="1050"/>
        <v>1.6167525280105799E-5</v>
      </c>
      <c r="CF620" s="43">
        <f t="shared" ca="1" si="1051"/>
        <v>4.9654337206712181E-5</v>
      </c>
      <c r="CG620" s="43">
        <f t="shared" ca="1" si="1052"/>
        <v>-2.18401527513963E-5</v>
      </c>
      <c r="CH620" s="43">
        <f t="shared" ca="1" si="1053"/>
        <v>3.826375840293878E-5</v>
      </c>
      <c r="CI620" s="43">
        <f t="shared" ca="1" si="1054"/>
        <v>6.1034250638662655E-5</v>
      </c>
      <c r="CJ620" s="43">
        <f t="shared" ca="1" si="1055"/>
        <v>2.0162095897214954E-5</v>
      </c>
      <c r="CK620" s="43">
        <f t="shared" ca="1" si="1056"/>
        <v>6.3976666854332251E-5</v>
      </c>
      <c r="CL620" s="43">
        <f t="shared" ca="1" si="1057"/>
        <v>5.2278514186768958E-5</v>
      </c>
      <c r="CN620" s="43">
        <f t="shared" ca="1" si="1058"/>
        <v>-2.665781899112159E-5</v>
      </c>
      <c r="CO620" s="43">
        <f t="shared" ca="1" si="1059"/>
        <v>-1.937790905257568E-4</v>
      </c>
      <c r="CP620" s="43">
        <f t="shared" ca="1" si="1060"/>
        <v>-4.0522072814908551E-5</v>
      </c>
      <c r="CQ620" s="43">
        <f t="shared" ca="1" si="1061"/>
        <v>6.0210588392308659E-5</v>
      </c>
      <c r="CR620" s="43">
        <f t="shared" ca="1" si="1062"/>
        <v>4.0423437983493876E-6</v>
      </c>
      <c r="CS620" s="43">
        <f t="shared" ca="1" si="1063"/>
        <v>-3.4686437649856757E-5</v>
      </c>
      <c r="CT620" s="43">
        <f t="shared" ca="1" si="1064"/>
        <v>-1.4810340126686122E-4</v>
      </c>
      <c r="CU620" s="43">
        <f t="shared" ca="1" si="1064"/>
        <v>2.845104865652839E-5</v>
      </c>
      <c r="CW620" s="43">
        <f t="shared" ca="1" si="1065"/>
        <v>3.0403940607262245E-5</v>
      </c>
      <c r="CX620" s="43">
        <f t="shared" ca="1" si="1066"/>
        <v>3.5111658087931415E-5</v>
      </c>
      <c r="CY620" s="43">
        <f t="shared" ca="1" si="1067"/>
        <v>-2.3936885707100208E-5</v>
      </c>
      <c r="CZ620" s="43">
        <f t="shared" ca="1" si="1068"/>
        <v>1.0142692418829761E-5</v>
      </c>
      <c r="DA620" s="43">
        <f t="shared" ca="1" si="1069"/>
        <v>6.0116465899554848E-5</v>
      </c>
      <c r="DB620" s="43">
        <f t="shared" ca="1" si="1070"/>
        <v>5.1722136933824974E-5</v>
      </c>
      <c r="DC620" s="43">
        <f t="shared" ca="1" si="1071"/>
        <v>-2.8801688880324416E-6</v>
      </c>
      <c r="DE620" s="43">
        <f t="shared" ca="1" si="1072"/>
        <v>4.0159671520013599E-5</v>
      </c>
      <c r="DF620" s="43">
        <f t="shared" ca="1" si="1073"/>
        <v>-3.6106699705944724E-5</v>
      </c>
      <c r="DG620" s="43">
        <f t="shared" ca="1" si="1074"/>
        <v>3.407048961281564E-5</v>
      </c>
      <c r="DH620" s="43">
        <f t="shared" ca="1" si="1075"/>
        <v>7.3860497876696116E-5</v>
      </c>
      <c r="DI620" s="43">
        <f t="shared" ca="1" si="1076"/>
        <v>4.0221120313148882E-4</v>
      </c>
      <c r="DJ620" s="43">
        <f t="shared" ca="1" si="1077"/>
        <v>4.4891958441071199E-5</v>
      </c>
      <c r="DL620" s="43">
        <f t="shared" ca="1" si="1078"/>
        <v>-2.1118276812921062E-5</v>
      </c>
      <c r="DM620" s="43">
        <f t="shared" ca="1" si="1079"/>
        <v>-2.3905397443966534E-5</v>
      </c>
      <c r="DN620" s="43">
        <f t="shared" ca="1" si="1080"/>
        <v>6.5683434991951206E-5</v>
      </c>
      <c r="DO620" s="43">
        <f t="shared" ca="1" si="1081"/>
        <v>5.8264165541082425E-5</v>
      </c>
      <c r="DP620" s="43">
        <f t="shared" ca="1" si="1082"/>
        <v>-1.1647812411518818E-5</v>
      </c>
      <c r="DR620" s="43">
        <f t="shared" ca="1" si="1083"/>
        <v>1.7884965290140808E-6</v>
      </c>
      <c r="DS620" s="43">
        <f t="shared" ca="1" si="1084"/>
        <v>-3.3181037758438804E-5</v>
      </c>
      <c r="DT620" s="43">
        <f t="shared" ca="1" si="1085"/>
        <v>2.0600194747617703E-5</v>
      </c>
      <c r="DU620" s="43">
        <f t="shared" ca="1" si="1086"/>
        <v>3.2826867549999328E-5</v>
      </c>
      <c r="DW620" s="43">
        <f t="shared" ca="1" si="1087"/>
        <v>4.9976291622291132E-5</v>
      </c>
      <c r="DX620" s="43">
        <f t="shared" ca="1" si="1088"/>
        <v>3.4434638691687106E-5</v>
      </c>
      <c r="DY620" s="43">
        <f t="shared" ca="1" si="1089"/>
        <v>2.5227629905487699E-5</v>
      </c>
      <c r="EA620" s="43">
        <f t="shared" ca="1" si="1090"/>
        <v>7.2851031832678147E-5</v>
      </c>
      <c r="EB620" s="43">
        <f t="shared" ca="1" si="1091"/>
        <v>7.6178324620991447E-6</v>
      </c>
      <c r="ED620" s="43">
        <f t="shared" ca="1" si="1092"/>
        <v>4.7402759942141636E-5</v>
      </c>
    </row>
    <row r="621" spans="1:134" x14ac:dyDescent="0.3">
      <c r="A621">
        <f ca="1"/>
        <v>617</v>
      </c>
      <c r="B621" s="21">
        <f ca="1">LN(Data!C631/Data!C630)</f>
        <v>5.4783200263767082E-3</v>
      </c>
      <c r="C621" s="21">
        <f ca="1">LN(Data!D631/Data!D630)</f>
        <v>1.1124469113349819E-2</v>
      </c>
      <c r="D621" s="21">
        <f ca="1">LN(Data!E631/Data!E630)</f>
        <v>4.197316413092532E-2</v>
      </c>
      <c r="E621" s="21">
        <f ca="1">LN(Data!F631/Data!F630)</f>
        <v>0</v>
      </c>
      <c r="F621" s="21">
        <f ca="1">LN(Data!G631/Data!G630)</f>
        <v>7.0848749785709523E-3</v>
      </c>
      <c r="G621" s="21">
        <f ca="1">LN(Data!H631/Data!H630)</f>
        <v>5.1470128444601141E-3</v>
      </c>
      <c r="H621" s="21">
        <f ca="1">LN(Data!I631/Data!I630)</f>
        <v>4.2605737731656306E-3</v>
      </c>
      <c r="I621" s="21">
        <f ca="1">LN(Data!J631/Data!J630)</f>
        <v>1.113379220598824E-3</v>
      </c>
      <c r="J621" s="21">
        <f ca="1">LN(Data!K631/Data!K630)</f>
        <v>-1.0784132492948129E-2</v>
      </c>
      <c r="K621" s="21">
        <f ca="1">LN(Data!L631/Data!L630)</f>
        <v>5.1711321958779078E-3</v>
      </c>
      <c r="L621" s="21">
        <f ca="1">LN(Data!M631/Data!M630)</f>
        <v>6.6731492924611705E-3</v>
      </c>
      <c r="M621" s="21">
        <f ca="1">LN(Data!N631/Data!N630)</f>
        <v>-1.1843267722204865E-2</v>
      </c>
      <c r="N621" s="21">
        <f ca="1">LN(Data!O631/Data!O630)</f>
        <v>-4.172800801199251E-3</v>
      </c>
      <c r="O621" s="21">
        <f ca="1">LN(Data!P631/Data!P630)</f>
        <v>8.1965602667886869E-3</v>
      </c>
      <c r="Q621" s="41">
        <f t="shared" ca="1" si="989"/>
        <v>2.725412765953045E-4</v>
      </c>
      <c r="R621" s="41">
        <f t="shared" ca="1" si="990"/>
        <v>1.511958758190435E-4</v>
      </c>
      <c r="S621" s="41">
        <f t="shared" ca="1" si="991"/>
        <v>8.1607478372433973E-4</v>
      </c>
      <c r="T621" s="41">
        <f t="shared" ca="1" si="992"/>
        <v>6.3907144085517448E-4</v>
      </c>
      <c r="U621" s="41">
        <f t="shared" ca="1" si="993"/>
        <v>6.2543139043208604E-4</v>
      </c>
      <c r="V621" s="41">
        <f t="shared" ca="1" si="994"/>
        <v>3.7163505393242313E-4</v>
      </c>
      <c r="W621" s="41">
        <f t="shared" ca="1" si="995"/>
        <v>9.0240231249860098E-5</v>
      </c>
      <c r="X621" s="41">
        <f t="shared" ca="1" si="996"/>
        <v>5.3687557347450445E-4</v>
      </c>
      <c r="Y621" s="41">
        <f t="shared" ca="1" si="997"/>
        <v>7.2674880544212377E-5</v>
      </c>
      <c r="Z621" s="41">
        <f t="shared" ca="1" si="998"/>
        <v>8.9238113513567444E-5</v>
      </c>
      <c r="AA621" s="41">
        <f t="shared" ca="1" si="999"/>
        <v>2.9508771682518534E-4</v>
      </c>
      <c r="AB621" s="41">
        <f t="shared" ca="1" si="1000"/>
        <v>1.7285001208582439E-4</v>
      </c>
      <c r="AC621" s="41">
        <f t="shared" ca="1" si="1001"/>
        <v>5.66172841339236E-4</v>
      </c>
      <c r="AD621" s="41">
        <f t="shared" ca="1" si="1002"/>
        <v>4.1903659844736124E-5</v>
      </c>
      <c r="AF621" s="43">
        <f t="shared" ca="1" si="1003"/>
        <v>4.6266660905190473E-5</v>
      </c>
      <c r="AG621" s="43">
        <f t="shared" ca="1" si="1004"/>
        <v>1.2722635646118222E-4</v>
      </c>
      <c r="AH621" s="43">
        <f t="shared" ca="1" si="1005"/>
        <v>-3.4878265452482776E-5</v>
      </c>
      <c r="AI621" s="43">
        <f t="shared" ca="1" si="1006"/>
        <v>2.7270837495550982E-4</v>
      </c>
      <c r="AJ621" s="43">
        <f t="shared" ca="1" si="1007"/>
        <v>2.9373126586161215E-5</v>
      </c>
      <c r="AK621" s="43">
        <f t="shared" ca="1" si="1008"/>
        <v>-7.6302150173148315E-7</v>
      </c>
      <c r="AL621" s="43">
        <f t="shared" ca="1" si="1009"/>
        <v>1.7579140491873194E-4</v>
      </c>
      <c r="AM621" s="43">
        <f t="shared" ca="1" si="1010"/>
        <v>-1.0058221006080411E-5</v>
      </c>
      <c r="AN621" s="43">
        <f t="shared" ca="1" si="1011"/>
        <v>1.5834831550639417E-5</v>
      </c>
      <c r="AO621" s="43">
        <f t="shared" ca="1" si="1012"/>
        <v>-2.6364539017229743E-5</v>
      </c>
      <c r="AP621" s="43">
        <f t="shared" ca="1" si="1013"/>
        <v>2.0159001832195058E-5</v>
      </c>
      <c r="AQ621" s="43">
        <f t="shared" ca="1" si="1014"/>
        <v>-1.0811967989696688E-5</v>
      </c>
      <c r="AR621" s="43">
        <f t="shared" ca="1" si="1015"/>
        <v>6.5716072639632149E-5</v>
      </c>
      <c r="AT621" s="43">
        <f t="shared" ca="1" si="1016"/>
        <v>9.1149519227524451E-5</v>
      </c>
      <c r="AU621" s="43">
        <f t="shared" ca="1" si="1017"/>
        <v>3.2815157790600678E-5</v>
      </c>
      <c r="AV621" s="43">
        <f t="shared" ca="1" si="1018"/>
        <v>3.0918074283504387E-5</v>
      </c>
      <c r="AW621" s="43">
        <f t="shared" ca="1" si="1019"/>
        <v>7.8167051568467282E-5</v>
      </c>
      <c r="AX621" s="43">
        <f t="shared" ca="1" si="1020"/>
        <v>-1.2280383035078669E-5</v>
      </c>
      <c r="AY621" s="43">
        <f t="shared" ca="1" si="1021"/>
        <v>3.1131101300991993E-5</v>
      </c>
      <c r="AZ621" s="43">
        <f t="shared" ca="1" si="1022"/>
        <v>-2.1772625161149035E-5</v>
      </c>
      <c r="BA621" s="43">
        <f t="shared" ca="1" si="1023"/>
        <v>2.6261613463304137E-5</v>
      </c>
      <c r="BB621" s="43">
        <f t="shared" ca="1" si="1024"/>
        <v>5.7927827883521973E-5</v>
      </c>
      <c r="BC621" s="43">
        <f t="shared" ca="1" si="1025"/>
        <v>1.7228680030025748E-5</v>
      </c>
      <c r="BD621" s="43">
        <f t="shared" ca="1" si="1026"/>
        <v>4.2142477494215572E-5</v>
      </c>
      <c r="BE621" s="43">
        <f t="shared" ca="1" si="1027"/>
        <v>4.7562720233179672E-5</v>
      </c>
      <c r="BG621" s="43">
        <f t="shared" ca="1" si="1028"/>
        <v>2.6693949322559611E-4</v>
      </c>
      <c r="BH621" s="43">
        <f t="shared" ca="1" si="1029"/>
        <v>1.8132547278930668E-4</v>
      </c>
      <c r="BI621" s="43">
        <f t="shared" ca="1" si="1030"/>
        <v>-7.5347937545099087E-5</v>
      </c>
      <c r="BJ621" s="43">
        <f t="shared" ca="1" si="1031"/>
        <v>3.2696343022966029E-5</v>
      </c>
      <c r="BK621" s="43">
        <f t="shared" ca="1" si="1032"/>
        <v>1.4565709756601179E-4</v>
      </c>
      <c r="BL621" s="43">
        <f t="shared" ca="1" si="1033"/>
        <v>2.2787086644393962E-6</v>
      </c>
      <c r="BM621" s="43">
        <f t="shared" ca="1" si="1034"/>
        <v>-3.1664345769977917E-5</v>
      </c>
      <c r="BN621" s="43">
        <f t="shared" ca="1" si="1035"/>
        <v>-7.2745979534252574E-6</v>
      </c>
      <c r="BO621" s="43">
        <f t="shared" ca="1" si="1036"/>
        <v>8.1784528719448934E-5</v>
      </c>
      <c r="BP621" s="43">
        <f t="shared" ca="1" si="1037"/>
        <v>2.9519069868878274E-5</v>
      </c>
      <c r="BQ621" s="43">
        <f t="shared" ca="1" si="1038"/>
        <v>6.2282760028366141E-5</v>
      </c>
      <c r="BS621" s="43">
        <f t="shared" ca="1" si="1039"/>
        <v>-1.434134558315053E-4</v>
      </c>
      <c r="BT621" s="43">
        <f t="shared" ca="1" si="1040"/>
        <v>-1.4703158836460852E-4</v>
      </c>
      <c r="BU621" s="43">
        <f t="shared" ca="1" si="1041"/>
        <v>9.8025759885105683E-5</v>
      </c>
      <c r="BV621" s="43">
        <f t="shared" ca="1" si="1042"/>
        <v>2.0128210867700289E-4</v>
      </c>
      <c r="BW621" s="43">
        <f t="shared" ca="1" si="1043"/>
        <v>7.0356233320832166E-5</v>
      </c>
      <c r="BX621" s="43">
        <f t="shared" ca="1" si="1044"/>
        <v>-1.8475383769186631E-5</v>
      </c>
      <c r="BY621" s="43">
        <f t="shared" ca="1" si="1045"/>
        <v>1.4323034574207998E-4</v>
      </c>
      <c r="BZ621" s="43">
        <f t="shared" ca="1" si="1046"/>
        <v>1.5656044903067018E-4</v>
      </c>
      <c r="CA621" s="43">
        <f t="shared" ca="1" si="1047"/>
        <v>4.3160109419488051E-4</v>
      </c>
      <c r="CB621" s="43">
        <f t="shared" ca="1" si="1048"/>
        <v>1.1315382274322636E-5</v>
      </c>
      <c r="CD621" s="43">
        <f t="shared" ca="1" si="1049"/>
        <v>7.7691372256548624E-5</v>
      </c>
      <c r="CE621" s="43">
        <f t="shared" ca="1" si="1050"/>
        <v>1.3429539937510658E-5</v>
      </c>
      <c r="CF621" s="43">
        <f t="shared" ca="1" si="1051"/>
        <v>2.2700015519484749E-4</v>
      </c>
      <c r="CG621" s="43">
        <f t="shared" ca="1" si="1052"/>
        <v>-2.5849596250822996E-5</v>
      </c>
      <c r="CH621" s="43">
        <f t="shared" ca="1" si="1053"/>
        <v>3.8355977080716575E-5</v>
      </c>
      <c r="CI621" s="43">
        <f t="shared" ca="1" si="1054"/>
        <v>-1.3724620217051372E-4</v>
      </c>
      <c r="CJ621" s="43">
        <f t="shared" ca="1" si="1055"/>
        <v>-3.8609006271558586E-5</v>
      </c>
      <c r="CK621" s="43">
        <f t="shared" ca="1" si="1056"/>
        <v>-1.0795186630469615E-4</v>
      </c>
      <c r="CL621" s="43">
        <f t="shared" ca="1" si="1057"/>
        <v>7.5894350400831914E-5</v>
      </c>
      <c r="CN621" s="43">
        <f t="shared" ca="1" si="1058"/>
        <v>-2.5074166286724554E-5</v>
      </c>
      <c r="CO621" s="43">
        <f t="shared" ca="1" si="1059"/>
        <v>-1.8053910604102325E-4</v>
      </c>
      <c r="CP621" s="43">
        <f t="shared" ca="1" si="1060"/>
        <v>-3.813834134967605E-5</v>
      </c>
      <c r="CQ621" s="43">
        <f t="shared" ca="1" si="1061"/>
        <v>5.6619317206135749E-5</v>
      </c>
      <c r="CR621" s="43">
        <f t="shared" ca="1" si="1062"/>
        <v>2.0586920457446895E-6</v>
      </c>
      <c r="CS621" s="43">
        <f t="shared" ca="1" si="1063"/>
        <v>-3.3120211713102265E-5</v>
      </c>
      <c r="CT621" s="43">
        <f t="shared" ca="1" si="1064"/>
        <v>-1.4072097718239419E-4</v>
      </c>
      <c r="CU621" s="43">
        <f t="shared" ca="1" si="1064"/>
        <v>2.6983321575079112E-5</v>
      </c>
      <c r="CW621" s="43">
        <f t="shared" ca="1" si="1065"/>
        <v>2.7884587827332172E-5</v>
      </c>
      <c r="CX621" s="43">
        <f t="shared" ca="1" si="1066"/>
        <v>3.3025465548048676E-5</v>
      </c>
      <c r="CY621" s="43">
        <f t="shared" ca="1" si="1067"/>
        <v>-2.2509877987215772E-5</v>
      </c>
      <c r="CZ621" s="43">
        <f t="shared" ca="1" si="1068"/>
        <v>1.0284345044519595E-5</v>
      </c>
      <c r="DA621" s="43">
        <f t="shared" ca="1" si="1069"/>
        <v>5.6731365294223767E-5</v>
      </c>
      <c r="DB621" s="43">
        <f t="shared" ca="1" si="1070"/>
        <v>4.9266761076174521E-5</v>
      </c>
      <c r="DC621" s="43">
        <f t="shared" ca="1" si="1071"/>
        <v>-2.8104843592347854E-6</v>
      </c>
      <c r="DE621" s="43">
        <f t="shared" ca="1" si="1072"/>
        <v>3.5658431191461988E-5</v>
      </c>
      <c r="DF621" s="43">
        <f t="shared" ca="1" si="1073"/>
        <v>-3.300136634750995E-5</v>
      </c>
      <c r="DG621" s="43">
        <f t="shared" ca="1" si="1074"/>
        <v>-4.4493814815317678E-5</v>
      </c>
      <c r="DH621" s="43">
        <f t="shared" ca="1" si="1075"/>
        <v>4.6796882057333732E-5</v>
      </c>
      <c r="DI621" s="43">
        <f t="shared" ca="1" si="1076"/>
        <v>3.1198891944145333E-4</v>
      </c>
      <c r="DJ621" s="43">
        <f t="shared" ca="1" si="1077"/>
        <v>5.2717009233888729E-5</v>
      </c>
      <c r="DL621" s="43">
        <f t="shared" ca="1" si="1078"/>
        <v>-1.9878880048405469E-5</v>
      </c>
      <c r="DM621" s="43">
        <f t="shared" ca="1" si="1079"/>
        <v>-2.021361984121433E-5</v>
      </c>
      <c r="DN621" s="43">
        <f t="shared" ca="1" si="1080"/>
        <v>6.2410105468150293E-5</v>
      </c>
      <c r="DO621" s="43">
        <f t="shared" ca="1" si="1081"/>
        <v>5.6718055485708572E-5</v>
      </c>
      <c r="DP621" s="43">
        <f t="shared" ca="1" si="1082"/>
        <v>-1.1259256764406571E-5</v>
      </c>
      <c r="DR621" s="43">
        <f t="shared" ca="1" si="1083"/>
        <v>6.6783173511640521E-7</v>
      </c>
      <c r="DS621" s="43">
        <f t="shared" ca="1" si="1084"/>
        <v>-3.1489890778790441E-5</v>
      </c>
      <c r="DT621" s="43">
        <f t="shared" ca="1" si="1085"/>
        <v>1.8488958641439227E-5</v>
      </c>
      <c r="DU621" s="43">
        <f t="shared" ca="1" si="1086"/>
        <v>3.0996552848634872E-5</v>
      </c>
      <c r="DW621" s="43">
        <f t="shared" ca="1" si="1087"/>
        <v>7.1403605891068715E-5</v>
      </c>
      <c r="DX621" s="43">
        <f t="shared" ca="1" si="1088"/>
        <v>1.0369671076818817E-4</v>
      </c>
      <c r="DY621" s="43">
        <f t="shared" ca="1" si="1089"/>
        <v>1.2361658115509245E-5</v>
      </c>
      <c r="EA621" s="43">
        <f t="shared" ca="1" si="1090"/>
        <v>8.9576364513710893E-5</v>
      </c>
      <c r="EB621" s="43">
        <f t="shared" ca="1" si="1091"/>
        <v>3.8031415156969116E-6</v>
      </c>
      <c r="ED621" s="43">
        <f t="shared" ca="1" si="1092"/>
        <v>3.4753716068648425E-5</v>
      </c>
    </row>
    <row r="622" spans="1:134" x14ac:dyDescent="0.3">
      <c r="A622">
        <f ca="1"/>
        <v>618</v>
      </c>
      <c r="B622" s="21">
        <f ca="1">LN(Data!C632/Data!C631)</f>
        <v>-3.7541452460853166E-4</v>
      </c>
      <c r="C622" s="21">
        <f ca="1">LN(Data!D632/Data!D631)</f>
        <v>-1.6934362246515022E-2</v>
      </c>
      <c r="D622" s="21">
        <f ca="1">LN(Data!E632/Data!E631)</f>
        <v>-8.0330375863341422E-2</v>
      </c>
      <c r="E622" s="21">
        <f ca="1">LN(Data!F632/Data!F631)</f>
        <v>2.4865578084186744E-2</v>
      </c>
      <c r="F622" s="21">
        <f ca="1">LN(Data!G632/Data!G631)</f>
        <v>1.1555874367795533E-2</v>
      </c>
      <c r="G622" s="21">
        <f ca="1">LN(Data!H632/Data!H631)</f>
        <v>-6.6240861227727474E-2</v>
      </c>
      <c r="H622" s="21">
        <f ca="1">LN(Data!I632/Data!I631)</f>
        <v>-1.8477566219133172E-3</v>
      </c>
      <c r="I622" s="21">
        <f ca="1">LN(Data!J632/Data!J631)</f>
        <v>1.2166048676140701E-2</v>
      </c>
      <c r="J622" s="21">
        <f ca="1">LN(Data!K632/Data!K631)</f>
        <v>-4.2581372613379135E-3</v>
      </c>
      <c r="K622" s="21">
        <f ca="1">LN(Data!L632/Data!L631)</f>
        <v>-2.5864628147859225E-2</v>
      </c>
      <c r="L622" s="21">
        <f ca="1">LN(Data!M632/Data!M631)</f>
        <v>-1.5132152123518948E-2</v>
      </c>
      <c r="M622" s="21">
        <f ca="1">LN(Data!N632/Data!N631)</f>
        <v>-3.4097141600031244E-3</v>
      </c>
      <c r="N622" s="21">
        <f ca="1">LN(Data!O632/Data!O631)</f>
        <v>1.7329100696194248E-2</v>
      </c>
      <c r="O622" s="21">
        <f ca="1">LN(Data!P632/Data!P631)</f>
        <v>-2.7359338957790571E-3</v>
      </c>
      <c r="Q622" s="41">
        <f t="shared" ca="1" si="989"/>
        <v>2.5798951941827025E-4</v>
      </c>
      <c r="R622" s="41">
        <f t="shared" ca="1" si="990"/>
        <v>1.4954935205313335E-4</v>
      </c>
      <c r="S622" s="41">
        <f t="shared" ca="1" si="991"/>
        <v>8.728150871305752E-4</v>
      </c>
      <c r="T622" s="41">
        <f t="shared" ca="1" si="992"/>
        <v>6.0072715440386395E-4</v>
      </c>
      <c r="U622" s="41">
        <f t="shared" ca="1" si="993"/>
        <v>5.9091723421387968E-4</v>
      </c>
      <c r="V622" s="41">
        <f t="shared" ca="1" si="994"/>
        <v>3.5092645516973995E-4</v>
      </c>
      <c r="W622" s="41">
        <f t="shared" ca="1" si="995"/>
        <v>8.5914966707463703E-5</v>
      </c>
      <c r="X622" s="41">
        <f t="shared" ca="1" si="996"/>
        <v>5.0473741586336588E-4</v>
      </c>
      <c r="Y622" s="41">
        <f t="shared" ca="1" si="997"/>
        <v>7.5292238529087212E-5</v>
      </c>
      <c r="Z622" s="41">
        <f t="shared" ca="1" si="998"/>
        <v>8.5488263193988107E-5</v>
      </c>
      <c r="AA622" s="41">
        <f t="shared" ca="1" si="999"/>
        <v>2.8005430910444274E-4</v>
      </c>
      <c r="AB622" s="41">
        <f t="shared" ca="1" si="1000"/>
        <v>1.7089479078106411E-4</v>
      </c>
      <c r="AC622" s="41">
        <f t="shared" ca="1" si="1001"/>
        <v>5.3324720685047114E-4</v>
      </c>
      <c r="AD622" s="41">
        <f t="shared" ca="1" si="1002"/>
        <v>4.3420456266477902E-5</v>
      </c>
      <c r="AF622" s="43">
        <f t="shared" ca="1" si="1003"/>
        <v>4.7147265366467455E-5</v>
      </c>
      <c r="AG622" s="43">
        <f t="shared" ca="1" si="1004"/>
        <v>1.3338932061124196E-4</v>
      </c>
      <c r="AH622" s="43">
        <f t="shared" ca="1" si="1005"/>
        <v>-3.2785569525333807E-5</v>
      </c>
      <c r="AI622" s="43">
        <f t="shared" ca="1" si="1006"/>
        <v>2.5867466520694803E-4</v>
      </c>
      <c r="AJ622" s="43">
        <f t="shared" ca="1" si="1007"/>
        <v>2.9302558003500982E-5</v>
      </c>
      <c r="AK622" s="43">
        <f t="shared" ca="1" si="1008"/>
        <v>6.8320698589572592E-7</v>
      </c>
      <c r="AL622" s="43">
        <f t="shared" ca="1" si="1009"/>
        <v>1.656098874844775E-4</v>
      </c>
      <c r="AM622" s="43">
        <f t="shared" ca="1" si="1010"/>
        <v>-1.299946348590864E-5</v>
      </c>
      <c r="AN622" s="43">
        <f t="shared" ca="1" si="1011"/>
        <v>1.6584488681664212E-5</v>
      </c>
      <c r="AO622" s="43">
        <f t="shared" ca="1" si="1012"/>
        <v>-2.2589207831722457E-5</v>
      </c>
      <c r="AP622" s="43">
        <f t="shared" ca="1" si="1013"/>
        <v>1.5056589077845603E-5</v>
      </c>
      <c r="AQ622" s="43">
        <f t="shared" ca="1" si="1014"/>
        <v>-1.1534846202032324E-5</v>
      </c>
      <c r="AR622" s="43">
        <f t="shared" ca="1" si="1015"/>
        <v>6.4467311096671351E-5</v>
      </c>
      <c r="AT622" s="43">
        <f t="shared" ca="1" si="1016"/>
        <v>1.1369629815171548E-4</v>
      </c>
      <c r="AU622" s="43">
        <f t="shared" ca="1" si="1017"/>
        <v>3.0846248323164632E-5</v>
      </c>
      <c r="AV622" s="43">
        <f t="shared" ca="1" si="1018"/>
        <v>3.3791918198757575E-5</v>
      </c>
      <c r="AW622" s="43">
        <f t="shared" ca="1" si="1019"/>
        <v>7.6912495599211922E-5</v>
      </c>
      <c r="AX622" s="43">
        <f t="shared" ca="1" si="1020"/>
        <v>-8.6997627722901843E-6</v>
      </c>
      <c r="AY622" s="43">
        <f t="shared" ca="1" si="1021"/>
        <v>3.0006380387992298E-5</v>
      </c>
      <c r="AZ622" s="43">
        <f t="shared" ca="1" si="1022"/>
        <v>-2.7664332581404516E-5</v>
      </c>
      <c r="BA622" s="43">
        <f t="shared" ca="1" si="1023"/>
        <v>2.8137482679151448E-5</v>
      </c>
      <c r="BB622" s="43">
        <f t="shared" ca="1" si="1024"/>
        <v>5.8906272802076042E-5</v>
      </c>
      <c r="BC622" s="43">
        <f t="shared" ca="1" si="1025"/>
        <v>8.2899552696161424E-6</v>
      </c>
      <c r="BD622" s="43">
        <f t="shared" ca="1" si="1026"/>
        <v>3.6828717226816485E-5</v>
      </c>
      <c r="BE622" s="43">
        <f t="shared" ca="1" si="1027"/>
        <v>5.017989991060496E-5</v>
      </c>
      <c r="BG622" s="43">
        <f t="shared" ca="1" si="1028"/>
        <v>2.5092312363206033E-4</v>
      </c>
      <c r="BH622" s="43">
        <f t="shared" ca="1" si="1029"/>
        <v>1.8828842164130696E-4</v>
      </c>
      <c r="BI622" s="43">
        <f t="shared" ca="1" si="1030"/>
        <v>-5.7864876398122815E-5</v>
      </c>
      <c r="BJ622" s="43">
        <f t="shared" ca="1" si="1031"/>
        <v>4.1464348177967884E-5</v>
      </c>
      <c r="BK622" s="43">
        <f t="shared" ca="1" si="1032"/>
        <v>1.3972159463802045E-4</v>
      </c>
      <c r="BL622" s="43">
        <f t="shared" ca="1" si="1033"/>
        <v>-2.5016663643596388E-5</v>
      </c>
      <c r="BM622" s="43">
        <f t="shared" ca="1" si="1034"/>
        <v>-1.6741558199761486E-5</v>
      </c>
      <c r="BN622" s="43">
        <f t="shared" ca="1" si="1035"/>
        <v>9.9674693551387251E-6</v>
      </c>
      <c r="BO622" s="43">
        <f t="shared" ca="1" si="1036"/>
        <v>4.705149179924628E-5</v>
      </c>
      <c r="BP622" s="43">
        <f t="shared" ca="1" si="1037"/>
        <v>1.7239186501881998E-5</v>
      </c>
      <c r="BQ622" s="43">
        <f t="shared" ca="1" si="1038"/>
        <v>7.9187928589880742E-5</v>
      </c>
      <c r="BS622" s="43">
        <f t="shared" ca="1" si="1039"/>
        <v>-1.3480864848161497E-4</v>
      </c>
      <c r="BT622" s="43">
        <f t="shared" ca="1" si="1040"/>
        <v>-1.3820969306273199E-4</v>
      </c>
      <c r="BU622" s="43">
        <f t="shared" ca="1" si="1041"/>
        <v>9.2144214291999338E-5</v>
      </c>
      <c r="BV622" s="43">
        <f t="shared" ca="1" si="1042"/>
        <v>1.8920518215638271E-4</v>
      </c>
      <c r="BW622" s="43">
        <f t="shared" ca="1" si="1043"/>
        <v>6.6134859321582236E-5</v>
      </c>
      <c r="BX622" s="43">
        <f t="shared" ca="1" si="1044"/>
        <v>-1.7366860743035433E-5</v>
      </c>
      <c r="BY622" s="43">
        <f t="shared" ca="1" si="1045"/>
        <v>1.3463652499755518E-4</v>
      </c>
      <c r="BZ622" s="43">
        <f t="shared" ca="1" si="1046"/>
        <v>1.4716682208882996E-4</v>
      </c>
      <c r="CA622" s="43">
        <f t="shared" ca="1" si="1047"/>
        <v>4.0570502854318764E-4</v>
      </c>
      <c r="CB622" s="43">
        <f t="shared" ca="1" si="1048"/>
        <v>1.0636459337863277E-5</v>
      </c>
      <c r="CD622" s="43">
        <f t="shared" ca="1" si="1049"/>
        <v>7.5217846472121626E-5</v>
      </c>
      <c r="CE622" s="43">
        <f t="shared" ca="1" si="1050"/>
        <v>1.4434905492451427E-5</v>
      </c>
      <c r="CF622" s="43">
        <f t="shared" ca="1" si="1051"/>
        <v>2.1385343503805751E-4</v>
      </c>
      <c r="CG622" s="43">
        <f t="shared" ca="1" si="1052"/>
        <v>-2.8882874303666549E-5</v>
      </c>
      <c r="CH622" s="43">
        <f t="shared" ca="1" si="1053"/>
        <v>3.8252827962201064E-5</v>
      </c>
      <c r="CI622" s="43">
        <f t="shared" ca="1" si="1054"/>
        <v>-1.261747243332573E-4</v>
      </c>
      <c r="CJ622" s="43">
        <f t="shared" ca="1" si="1055"/>
        <v>-4.1326950164239047E-5</v>
      </c>
      <c r="CK622" s="43">
        <f t="shared" ca="1" si="1056"/>
        <v>-1.0324858064563301E-4</v>
      </c>
      <c r="CL622" s="43">
        <f t="shared" ca="1" si="1057"/>
        <v>7.48249856614532E-5</v>
      </c>
      <c r="CN622" s="43">
        <f t="shared" ca="1" si="1058"/>
        <v>-2.2253962633405875E-5</v>
      </c>
      <c r="CO622" s="43">
        <f t="shared" ca="1" si="1059"/>
        <v>-1.6936292504961123E-4</v>
      </c>
      <c r="CP622" s="43">
        <f t="shared" ca="1" si="1060"/>
        <v>-3.9180404976149309E-5</v>
      </c>
      <c r="CQ622" s="43">
        <f t="shared" ca="1" si="1061"/>
        <v>5.4819111203722695E-5</v>
      </c>
      <c r="CR622" s="43">
        <f t="shared" ca="1" si="1062"/>
        <v>3.995977630277864E-6</v>
      </c>
      <c r="CS622" s="43">
        <f t="shared" ca="1" si="1063"/>
        <v>-3.4790446075510233E-5</v>
      </c>
      <c r="CT622" s="43">
        <f t="shared" ca="1" si="1064"/>
        <v>-1.335663661107193E-4</v>
      </c>
      <c r="CU622" s="43">
        <f t="shared" ca="1" si="1064"/>
        <v>2.7895590338987533E-5</v>
      </c>
      <c r="CW622" s="43">
        <f t="shared" ca="1" si="1065"/>
        <v>2.6496130616104495E-5</v>
      </c>
      <c r="CX622" s="43">
        <f t="shared" ca="1" si="1066"/>
        <v>2.8287142091217866E-5</v>
      </c>
      <c r="CY622" s="43">
        <f t="shared" ca="1" si="1067"/>
        <v>-1.9837365895303036E-5</v>
      </c>
      <c r="CZ622" s="43">
        <f t="shared" ca="1" si="1068"/>
        <v>1.1373171033441151E-5</v>
      </c>
      <c r="DA622" s="43">
        <f t="shared" ca="1" si="1069"/>
        <v>5.0299936425822031E-5</v>
      </c>
      <c r="DB622" s="43">
        <f t="shared" ca="1" si="1070"/>
        <v>4.5244043872350003E-5</v>
      </c>
      <c r="DC622" s="43">
        <f t="shared" ca="1" si="1071"/>
        <v>-5.4653231550961461E-7</v>
      </c>
      <c r="DE622" s="43">
        <f t="shared" ca="1" si="1072"/>
        <v>3.2798515578184285E-5</v>
      </c>
      <c r="DF622" s="43">
        <f t="shared" ca="1" si="1073"/>
        <v>-3.067583849862775E-5</v>
      </c>
      <c r="DG622" s="43">
        <f t="shared" ca="1" si="1074"/>
        <v>-4.1378401180907819E-5</v>
      </c>
      <c r="DH622" s="43">
        <f t="shared" ca="1" si="1075"/>
        <v>4.3197906242740207E-5</v>
      </c>
      <c r="DI622" s="43">
        <f t="shared" ca="1" si="1076"/>
        <v>2.9299082969274091E-4</v>
      </c>
      <c r="DJ622" s="43">
        <f t="shared" ca="1" si="1077"/>
        <v>5.0101541472741116E-5</v>
      </c>
      <c r="DL622" s="43">
        <f t="shared" ca="1" si="1078"/>
        <v>-2.203211772983497E-5</v>
      </c>
      <c r="DM622" s="43">
        <f t="shared" ca="1" si="1079"/>
        <v>-2.3318650217648932E-5</v>
      </c>
      <c r="DN622" s="43">
        <f t="shared" ca="1" si="1080"/>
        <v>6.6328661236004081E-5</v>
      </c>
      <c r="DO622" s="43">
        <f t="shared" ca="1" si="1081"/>
        <v>5.6014974358974827E-5</v>
      </c>
      <c r="DP622" s="43">
        <f t="shared" ca="1" si="1082"/>
        <v>-1.588726887275119E-5</v>
      </c>
      <c r="DR622" s="43">
        <f t="shared" ca="1" si="1083"/>
        <v>2.698226060258173E-6</v>
      </c>
      <c r="DS622" s="43">
        <f t="shared" ca="1" si="1084"/>
        <v>-3.3275083513424728E-5</v>
      </c>
      <c r="DT622" s="43">
        <f t="shared" ca="1" si="1085"/>
        <v>1.6084934848748876E-5</v>
      </c>
      <c r="DU622" s="43">
        <f t="shared" ca="1" si="1086"/>
        <v>3.1679889479179452E-5</v>
      </c>
      <c r="DW622" s="43">
        <f t="shared" ca="1" si="1087"/>
        <v>6.2377475920353002E-5</v>
      </c>
      <c r="DX622" s="43">
        <f t="shared" ca="1" si="1088"/>
        <v>9.5804164759250615E-5</v>
      </c>
      <c r="DY622" s="43">
        <f t="shared" ca="1" si="1089"/>
        <v>1.4901770849274869E-5</v>
      </c>
      <c r="EA622" s="43">
        <f t="shared" ca="1" si="1090"/>
        <v>8.7166958465290247E-5</v>
      </c>
      <c r="EB622" s="43">
        <f t="shared" ca="1" si="1091"/>
        <v>-2.2494904336908301E-6</v>
      </c>
      <c r="ED622" s="43">
        <f t="shared" ca="1" si="1092"/>
        <v>3.0616336309629491E-5</v>
      </c>
    </row>
    <row r="623" spans="1:134" x14ac:dyDescent="0.3">
      <c r="A623">
        <f ca="1"/>
        <v>619</v>
      </c>
      <c r="B623" s="21">
        <f ca="1">LN(Data!C633/Data!C632)</f>
        <v>-7.5800769165061304E-3</v>
      </c>
      <c r="C623" s="21">
        <f ca="1">LN(Data!D633/Data!D632)</f>
        <v>-6.2481307771927617E-3</v>
      </c>
      <c r="D623" s="21">
        <f ca="1">LN(Data!E633/Data!E632)</f>
        <v>-3.2132666022128609E-2</v>
      </c>
      <c r="E623" s="21">
        <f ca="1">LN(Data!F633/Data!F632)</f>
        <v>-4.6734167799059964E-2</v>
      </c>
      <c r="F623" s="21">
        <f ca="1">LN(Data!G633/Data!G632)</f>
        <v>-4.0934732241236496E-3</v>
      </c>
      <c r="G623" s="21">
        <f ca="1">LN(Data!H633/Data!H632)</f>
        <v>1.5667839265239864E-2</v>
      </c>
      <c r="H623" s="21">
        <f ca="1">LN(Data!I633/Data!I632)</f>
        <v>-1.6827466389439224E-3</v>
      </c>
      <c r="I623" s="21">
        <f ca="1">LN(Data!J633/Data!J632)</f>
        <v>-1.4394048112453697E-2</v>
      </c>
      <c r="J623" s="21">
        <f ca="1">LN(Data!K633/Data!K632)</f>
        <v>-7.8292740572405411E-3</v>
      </c>
      <c r="K623" s="21">
        <f ca="1">LN(Data!L633/Data!L632)</f>
        <v>6.4438402593897859E-3</v>
      </c>
      <c r="L623" s="21">
        <f ca="1">LN(Data!M633/Data!M632)</f>
        <v>-1.1611478909434923E-2</v>
      </c>
      <c r="M623" s="21">
        <f ca="1">LN(Data!N633/Data!N632)</f>
        <v>-3.2491577346541178E-2</v>
      </c>
      <c r="N623" s="21">
        <f ca="1">LN(Data!O633/Data!O632)</f>
        <v>-1.5822147880019857E-2</v>
      </c>
      <c r="O623" s="21">
        <f ca="1">LN(Data!P633/Data!P632)</f>
        <v>2.5850651429260101E-3</v>
      </c>
      <c r="Q623" s="41">
        <f t="shared" ca="1" si="989"/>
        <v>2.4251860441709124E-4</v>
      </c>
      <c r="R623" s="41">
        <f t="shared" ca="1" si="990"/>
        <v>1.5778274841171696E-4</v>
      </c>
      <c r="S623" s="41">
        <f t="shared" ca="1" si="991"/>
        <v>1.2076243390834833E-3</v>
      </c>
      <c r="T623" s="41">
        <f t="shared" ca="1" si="992"/>
        <v>6.017813435472794E-4</v>
      </c>
      <c r="U623" s="41">
        <f t="shared" ca="1" si="993"/>
        <v>5.6347449410530334E-4</v>
      </c>
      <c r="V623" s="41">
        <f t="shared" ca="1" si="994"/>
        <v>5.9314196963101875E-4</v>
      </c>
      <c r="W623" s="41">
        <f t="shared" ca="1" si="995"/>
        <v>8.0964920977045338E-5</v>
      </c>
      <c r="X623" s="41">
        <f t="shared" ca="1" si="996"/>
        <v>4.833339353349774E-4</v>
      </c>
      <c r="Y623" s="41">
        <f t="shared" ca="1" si="997"/>
        <v>7.1862608193525636E-5</v>
      </c>
      <c r="Z623" s="41">
        <f t="shared" ca="1" si="998"/>
        <v>1.2049770675597076E-4</v>
      </c>
      <c r="AA623" s="41">
        <f t="shared" ca="1" si="999"/>
        <v>2.7698997223153535E-4</v>
      </c>
      <c r="AB623" s="41">
        <f t="shared" ca="1" si="1000"/>
        <v>1.613386723733758E-4</v>
      </c>
      <c r="AC623" s="41">
        <f t="shared" ca="1" si="1001"/>
        <v>5.1927023829577326E-4</v>
      </c>
      <c r="AD623" s="41">
        <f t="shared" ca="1" si="1002"/>
        <v>4.1264348947413591E-5</v>
      </c>
      <c r="AF623" s="43">
        <f t="shared" ca="1" si="1003"/>
        <v>4.469987377761885E-5</v>
      </c>
      <c r="AG623" s="43">
        <f t="shared" ca="1" si="1004"/>
        <v>1.2719539276654908E-4</v>
      </c>
      <c r="AH623" s="43">
        <f t="shared" ca="1" si="1005"/>
        <v>-3.1378529304349255E-5</v>
      </c>
      <c r="AI623" s="43">
        <f t="shared" ca="1" si="1006"/>
        <v>2.4289389070959781E-4</v>
      </c>
      <c r="AJ623" s="43">
        <f t="shared" ca="1" si="1007"/>
        <v>2.9036471408938945E-5</v>
      </c>
      <c r="AK623" s="43">
        <f t="shared" ca="1" si="1008"/>
        <v>6.8383504717045362E-7</v>
      </c>
      <c r="AL623" s="43">
        <f t="shared" ca="1" si="1009"/>
        <v>1.5539925555260178E-4</v>
      </c>
      <c r="AM623" s="43">
        <f t="shared" ca="1" si="1010"/>
        <v>-1.2123581682213138E-5</v>
      </c>
      <c r="AN623" s="43">
        <f t="shared" ca="1" si="1011"/>
        <v>1.6172016785582659E-5</v>
      </c>
      <c r="AO623" s="43">
        <f t="shared" ca="1" si="1012"/>
        <v>-2.0893005580073819E-5</v>
      </c>
      <c r="AP623" s="43">
        <f t="shared" ca="1" si="1013"/>
        <v>1.4229997106400578E-5</v>
      </c>
      <c r="AQ623" s="43">
        <f t="shared" ca="1" si="1014"/>
        <v>-1.1233091195895693E-5</v>
      </c>
      <c r="AR623" s="43">
        <f t="shared" ca="1" si="1015"/>
        <v>6.0660898990241724E-5</v>
      </c>
      <c r="AT623" s="43">
        <f t="shared" ca="1" si="1016"/>
        <v>1.8849514131872444E-4</v>
      </c>
      <c r="AU623" s="43">
        <f t="shared" ca="1" si="1017"/>
        <v>3.7305110189773304E-6</v>
      </c>
      <c r="AV623" s="43">
        <f t="shared" ca="1" si="1018"/>
        <v>2.0022921349664069E-5</v>
      </c>
      <c r="AW623" s="43">
        <f t="shared" ca="1" si="1019"/>
        <v>1.3960255023634738E-4</v>
      </c>
      <c r="AX623" s="43">
        <f t="shared" ca="1" si="1020"/>
        <v>-6.3003422072201506E-6</v>
      </c>
      <c r="AY623" s="43">
        <f t="shared" ca="1" si="1021"/>
        <v>1.5844541041282678E-5</v>
      </c>
      <c r="AZ623" s="43">
        <f t="shared" ca="1" si="1022"/>
        <v>-2.1677942293787462E-5</v>
      </c>
      <c r="BA623" s="43">
        <f t="shared" ca="1" si="1023"/>
        <v>5.2729292664037803E-5</v>
      </c>
      <c r="BB623" s="43">
        <f t="shared" ca="1" si="1024"/>
        <v>7.0747097171693969E-5</v>
      </c>
      <c r="BC623" s="43">
        <f t="shared" ca="1" si="1025"/>
        <v>1.1257038037993053E-5</v>
      </c>
      <c r="BD623" s="43">
        <f t="shared" ca="1" si="1026"/>
        <v>1.7011558077466137E-5</v>
      </c>
      <c r="BE623" s="43">
        <f t="shared" ca="1" si="1027"/>
        <v>4.9948983656387162E-5</v>
      </c>
      <c r="BG623" s="43">
        <f t="shared" ca="1" si="1028"/>
        <v>1.1602006220041744E-4</v>
      </c>
      <c r="BH623" s="43">
        <f t="shared" ca="1" si="1029"/>
        <v>1.2129385245915439E-4</v>
      </c>
      <c r="BI623" s="43">
        <f t="shared" ca="1" si="1030"/>
        <v>2.6487621298185209E-4</v>
      </c>
      <c r="BJ623" s="43">
        <f t="shared" ca="1" si="1031"/>
        <v>4.7882346323826306E-5</v>
      </c>
      <c r="BK623" s="43">
        <f t="shared" ca="1" si="1032"/>
        <v>7.2700103184173749E-5</v>
      </c>
      <c r="BL623" s="43">
        <f t="shared" ca="1" si="1033"/>
        <v>-2.9921978241221562E-6</v>
      </c>
      <c r="BM623" s="43">
        <f t="shared" ca="1" si="1034"/>
        <v>1.0892585333320982E-4</v>
      </c>
      <c r="BN623" s="43">
        <f t="shared" ca="1" si="1035"/>
        <v>8.2303709256042692E-5</v>
      </c>
      <c r="BO623" s="43">
        <f t="shared" ca="1" si="1036"/>
        <v>6.0662619494868018E-5</v>
      </c>
      <c r="BP623" s="43">
        <f t="shared" ca="1" si="1037"/>
        <v>-6.7318355026169523E-5</v>
      </c>
      <c r="BQ623" s="43">
        <f t="shared" ca="1" si="1038"/>
        <v>8.7623368765599164E-5</v>
      </c>
      <c r="BS623" s="43">
        <f t="shared" ca="1" si="1039"/>
        <v>-1.0947951978730974E-4</v>
      </c>
      <c r="BT623" s="43">
        <f t="shared" ca="1" si="1040"/>
        <v>-2.287441499122783E-4</v>
      </c>
      <c r="BU623" s="43">
        <f t="shared" ca="1" si="1041"/>
        <v>8.3858829240713852E-5</v>
      </c>
      <c r="BV623" s="43">
        <f t="shared" ca="1" si="1042"/>
        <v>1.9600382122695535E-4</v>
      </c>
      <c r="BW623" s="43">
        <f t="shared" ca="1" si="1043"/>
        <v>5.5813905088388313E-5</v>
      </c>
      <c r="BX623" s="43">
        <f t="shared" ca="1" si="1044"/>
        <v>-5.4913184948196217E-5</v>
      </c>
      <c r="BY623" s="43">
        <f t="shared" ca="1" si="1045"/>
        <v>1.0398215088515269E-4</v>
      </c>
      <c r="BZ623" s="43">
        <f t="shared" ca="1" si="1046"/>
        <v>1.3324974194208126E-4</v>
      </c>
      <c r="CA623" s="43">
        <f t="shared" ca="1" si="1047"/>
        <v>4.0721661321999357E-4</v>
      </c>
      <c r="CB623" s="43">
        <f t="shared" ca="1" si="1048"/>
        <v>5.916437102471433E-6</v>
      </c>
      <c r="CD623" s="43">
        <f t="shared" ca="1" si="1049"/>
        <v>2.4776511462062476E-5</v>
      </c>
      <c r="CE623" s="43">
        <f t="shared" ca="1" si="1050"/>
        <v>1.2287664559798785E-5</v>
      </c>
      <c r="CF623" s="43">
        <f t="shared" ca="1" si="1051"/>
        <v>2.0945758873901207E-4</v>
      </c>
      <c r="CG623" s="43">
        <f t="shared" ca="1" si="1052"/>
        <v>-3.0102291799417549E-5</v>
      </c>
      <c r="CH623" s="43">
        <f t="shared" ca="1" si="1053"/>
        <v>1.8024354677684424E-5</v>
      </c>
      <c r="CI623" s="43">
        <f t="shared" ca="1" si="1054"/>
        <v>-1.2909615580448719E-4</v>
      </c>
      <c r="CJ623" s="43">
        <f t="shared" ca="1" si="1055"/>
        <v>-4.121146686217008E-5</v>
      </c>
      <c r="CK623" s="43">
        <f t="shared" ca="1" si="1056"/>
        <v>-8.5038491173769091E-5</v>
      </c>
      <c r="CL623" s="43">
        <f t="shared" ca="1" si="1057"/>
        <v>6.8438520019073034E-5</v>
      </c>
      <c r="CN623" s="43">
        <f t="shared" ca="1" si="1058"/>
        <v>-1.3574905476915041E-5</v>
      </c>
      <c r="CO623" s="43">
        <f t="shared" ca="1" si="1059"/>
        <v>-2.075545220693954E-4</v>
      </c>
      <c r="CP623" s="43">
        <f t="shared" ca="1" si="1060"/>
        <v>-1.9905819912566318E-5</v>
      </c>
      <c r="CQ623" s="43">
        <f t="shared" ca="1" si="1061"/>
        <v>1.5432767916244642E-4</v>
      </c>
      <c r="CR623" s="43">
        <f t="shared" ca="1" si="1062"/>
        <v>6.3898226305914062E-5</v>
      </c>
      <c r="CS623" s="43">
        <f t="shared" ca="1" si="1063"/>
        <v>-1.9151275161040546E-5</v>
      </c>
      <c r="CT623" s="43">
        <f t="shared" ca="1" si="1064"/>
        <v>-1.9442605740915131E-4</v>
      </c>
      <c r="CU623" s="43">
        <f t="shared" ca="1" si="1064"/>
        <v>3.7095691969760473E-5</v>
      </c>
      <c r="CW623" s="43">
        <f t="shared" ca="1" si="1065"/>
        <v>2.3557568958906699E-5</v>
      </c>
      <c r="CX623" s="43">
        <f t="shared" ca="1" si="1066"/>
        <v>2.7061993645043969E-5</v>
      </c>
      <c r="CY623" s="43">
        <f t="shared" ca="1" si="1067"/>
        <v>-1.5779631665572901E-5</v>
      </c>
      <c r="CZ623" s="43">
        <f t="shared" ca="1" si="1068"/>
        <v>1.2368412828836592E-5</v>
      </c>
      <c r="DA623" s="43">
        <f t="shared" ca="1" si="1069"/>
        <v>4.7659959555351354E-5</v>
      </c>
      <c r="DB623" s="43">
        <f t="shared" ca="1" si="1070"/>
        <v>4.0608203606217269E-5</v>
      </c>
      <c r="DC623" s="43">
        <f t="shared" ca="1" si="1071"/>
        <v>-2.1041997819646635E-7</v>
      </c>
      <c r="DE623" s="43">
        <f t="shared" ca="1" si="1072"/>
        <v>2.7722322332025695E-5</v>
      </c>
      <c r="DF623" s="43">
        <f t="shared" ca="1" si="1073"/>
        <v>-4.7715507690938158E-5</v>
      </c>
      <c r="DG623" s="43">
        <f t="shared" ca="1" si="1074"/>
        <v>-4.9941607068623203E-5</v>
      </c>
      <c r="DH623" s="43">
        <f t="shared" ca="1" si="1075"/>
        <v>3.8117066961636337E-5</v>
      </c>
      <c r="DI623" s="43">
        <f t="shared" ca="1" si="1076"/>
        <v>2.8806098086619505E-4</v>
      </c>
      <c r="DJ623" s="43">
        <f t="shared" ca="1" si="1077"/>
        <v>4.5098318687331564E-5</v>
      </c>
      <c r="DL623" s="43">
        <f t="shared" ca="1" si="1078"/>
        <v>-1.4102082454021936E-5</v>
      </c>
      <c r="DM623" s="43">
        <f t="shared" ca="1" si="1079"/>
        <v>-1.8053444356506612E-5</v>
      </c>
      <c r="DN623" s="43">
        <f t="shared" ca="1" si="1080"/>
        <v>6.3220083416757085E-5</v>
      </c>
      <c r="DO623" s="43">
        <f t="shared" ca="1" si="1081"/>
        <v>4.8226694534639838E-5</v>
      </c>
      <c r="DP623" s="43">
        <f t="shared" ca="1" si="1082"/>
        <v>-1.4235033816415664E-5</v>
      </c>
      <c r="DR623" s="43">
        <f t="shared" ca="1" si="1083"/>
        <v>2.6019581761742061E-5</v>
      </c>
      <c r="DS623" s="43">
        <f t="shared" ca="1" si="1084"/>
        <v>-2.5987119172280978E-5</v>
      </c>
      <c r="DT623" s="43">
        <f t="shared" ca="1" si="1085"/>
        <v>-1.1772805980808441E-5</v>
      </c>
      <c r="DU623" s="43">
        <f t="shared" ca="1" si="1086"/>
        <v>3.4024930881515634E-5</v>
      </c>
      <c r="DW623" s="43">
        <f t="shared" ca="1" si="1087"/>
        <v>6.173060616714486E-5</v>
      </c>
      <c r="DX623" s="43">
        <f t="shared" ca="1" si="1088"/>
        <v>7.4322319599780191E-5</v>
      </c>
      <c r="DY623" s="43">
        <f t="shared" ca="1" si="1089"/>
        <v>1.649169867296761E-5</v>
      </c>
      <c r="EA623" s="43">
        <f t="shared" ca="1" si="1090"/>
        <v>7.8391704155936822E-5</v>
      </c>
      <c r="EB623" s="43">
        <f t="shared" ca="1" si="1091"/>
        <v>-1.5547958549531576E-6</v>
      </c>
      <c r="ED623" s="43">
        <f t="shared" ca="1" si="1092"/>
        <v>2.5934679692366537E-5</v>
      </c>
    </row>
    <row r="624" spans="1:134" x14ac:dyDescent="0.3">
      <c r="A624">
        <f ca="1"/>
        <v>620</v>
      </c>
      <c r="B624" s="21">
        <f ca="1">LN(Data!C634/Data!C633)</f>
        <v>-1.4950620469677826E-2</v>
      </c>
      <c r="C624" s="21">
        <f ca="1">LN(Data!D634/Data!D633)</f>
        <v>1.6641988090603268E-2</v>
      </c>
      <c r="D624" s="21">
        <f ca="1">LN(Data!E634/Data!E633)</f>
        <v>-9.1711401191071091E-3</v>
      </c>
      <c r="E624" s="21">
        <f ca="1">LN(Data!F634/Data!F633)</f>
        <v>-4.7229878893696974E-3</v>
      </c>
      <c r="F624" s="21">
        <f ca="1">LN(Data!G634/Data!G633)</f>
        <v>2.360402616444154E-2</v>
      </c>
      <c r="G624" s="21">
        <f ca="1">LN(Data!H634/Data!H633)</f>
        <v>1.7840239620104205E-2</v>
      </c>
      <c r="H624" s="21">
        <f ca="1">LN(Data!I634/Data!I633)</f>
        <v>-6.589902470423503E-3</v>
      </c>
      <c r="I624" s="21">
        <f ca="1">LN(Data!J634/Data!J633)</f>
        <v>-8.5869484138703586E-3</v>
      </c>
      <c r="J624" s="21">
        <f ca="1">LN(Data!K634/Data!K633)</f>
        <v>6.3567366095933081E-3</v>
      </c>
      <c r="K624" s="21">
        <f ca="1">LN(Data!L634/Data!L633)</f>
        <v>4.2142864933734724E-4</v>
      </c>
      <c r="L624" s="21">
        <f ca="1">LN(Data!M634/Data!M633)</f>
        <v>-5.3027079623060719E-3</v>
      </c>
      <c r="M624" s="21">
        <f ca="1">LN(Data!N634/Data!N633)</f>
        <v>9.7609707256261502E-3</v>
      </c>
      <c r="N624" s="21">
        <f ca="1">LN(Data!O634/Data!O633)</f>
        <v>-8.2169273316760937E-4</v>
      </c>
      <c r="O624" s="21">
        <f ca="1">LN(Data!P634/Data!P633)</f>
        <v>2.4278968768456778E-3</v>
      </c>
      <c r="Q624" s="41">
        <f t="shared" ca="1" si="989"/>
        <v>2.3141494211567472E-4</v>
      </c>
      <c r="R624" s="41">
        <f t="shared" ca="1" si="990"/>
        <v>1.5065813179954813E-4</v>
      </c>
      <c r="S624" s="41">
        <f t="shared" ca="1" si="991"/>
        <v>1.1971173722798538E-3</v>
      </c>
      <c r="T624" s="41">
        <f t="shared" ca="1" si="992"/>
        <v>6.9671940932668425E-4</v>
      </c>
      <c r="U624" s="41">
        <f t="shared" ca="1" si="993"/>
        <v>5.3067141584118216E-4</v>
      </c>
      <c r="V624" s="41">
        <f t="shared" ca="1" si="994"/>
        <v>5.7228232268764117E-4</v>
      </c>
      <c r="W624" s="41">
        <f t="shared" ca="1" si="995"/>
        <v>7.6276923893475233E-5</v>
      </c>
      <c r="X624" s="41">
        <f t="shared" ca="1" si="996"/>
        <v>4.6676521647869663E-4</v>
      </c>
      <c r="Y624" s="41">
        <f t="shared" ca="1" si="997"/>
        <v>7.1228703637716875E-5</v>
      </c>
      <c r="Z624" s="41">
        <f t="shared" ca="1" si="998"/>
        <v>1.1575922898792448E-4</v>
      </c>
      <c r="AA624" s="41">
        <f t="shared" ca="1" si="999"/>
        <v>2.6846016044549835E-4</v>
      </c>
      <c r="AB624" s="41">
        <f t="shared" ca="1" si="1000"/>
        <v>2.1500050793894936E-4</v>
      </c>
      <c r="AC624" s="41">
        <f t="shared" ca="1" si="1001"/>
        <v>5.0313444581025983E-4</v>
      </c>
      <c r="AD624" s="41">
        <f t="shared" ca="1" si="1002"/>
        <v>3.9189441718159039E-5</v>
      </c>
      <c r="AF624" s="43">
        <f t="shared" ca="1" si="1003"/>
        <v>4.485956006349234E-5</v>
      </c>
      <c r="AG624" s="43">
        <f t="shared" ca="1" si="1004"/>
        <v>1.3417775399936441E-4</v>
      </c>
      <c r="AH624" s="43">
        <f t="shared" ca="1" si="1005"/>
        <v>-8.2409023533415623E-6</v>
      </c>
      <c r="AI624" s="43">
        <f t="shared" ca="1" si="1006"/>
        <v>2.3018198778069286E-4</v>
      </c>
      <c r="AJ624" s="43">
        <f t="shared" ca="1" si="1007"/>
        <v>2.0168477519644216E-5</v>
      </c>
      <c r="AK624" s="43">
        <f t="shared" ca="1" si="1008"/>
        <v>1.4081258815914533E-6</v>
      </c>
      <c r="AL624" s="43">
        <f t="shared" ca="1" si="1009"/>
        <v>1.52621779729383E-4</v>
      </c>
      <c r="AM624" s="43">
        <f t="shared" ca="1" si="1010"/>
        <v>-7.8353768080229861E-6</v>
      </c>
      <c r="AN624" s="43">
        <f t="shared" ca="1" si="1011"/>
        <v>1.2271007490216492E-5</v>
      </c>
      <c r="AO624" s="43">
        <f t="shared" ca="1" si="1012"/>
        <v>-1.4358471050395057E-5</v>
      </c>
      <c r="AP624" s="43">
        <f t="shared" ca="1" si="1013"/>
        <v>2.8153516605539976E-5</v>
      </c>
      <c r="AQ624" s="43">
        <f t="shared" ca="1" si="1014"/>
        <v>-3.3631198492488476E-6</v>
      </c>
      <c r="AR624" s="43">
        <f t="shared" ca="1" si="1015"/>
        <v>5.5845545493773732E-5</v>
      </c>
      <c r="AT624" s="43">
        <f t="shared" ca="1" si="1016"/>
        <v>1.8923157881116807E-4</v>
      </c>
      <c r="AU624" s="43">
        <f t="shared" ca="1" si="1017"/>
        <v>2.1026751888146554E-5</v>
      </c>
      <c r="AV624" s="43">
        <f t="shared" ca="1" si="1018"/>
        <v>2.0356139430919911E-5</v>
      </c>
      <c r="AW624" s="43">
        <f t="shared" ca="1" si="1019"/>
        <v>1.2535271469865127E-4</v>
      </c>
      <c r="AX624" s="43">
        <f t="shared" ca="1" si="1020"/>
        <v>-5.2914804108867494E-6</v>
      </c>
      <c r="AY624" s="43">
        <f t="shared" ca="1" si="1021"/>
        <v>2.0290022279994639E-5</v>
      </c>
      <c r="AZ624" s="43">
        <f t="shared" ca="1" si="1022"/>
        <v>-1.7442166064152921E-5</v>
      </c>
      <c r="BA624" s="43">
        <f t="shared" ca="1" si="1023"/>
        <v>4.7149817705315099E-5</v>
      </c>
      <c r="BB624" s="43">
        <f t="shared" ca="1" si="1024"/>
        <v>7.0855273665958234E-5</v>
      </c>
      <c r="BC624" s="43">
        <f t="shared" ca="1" si="1025"/>
        <v>2.2762313220821265E-5</v>
      </c>
      <c r="BD624" s="43">
        <f t="shared" ca="1" si="1026"/>
        <v>2.1922395540645008E-5</v>
      </c>
      <c r="BE624" s="43">
        <f t="shared" ca="1" si="1027"/>
        <v>4.5982935132170078E-5</v>
      </c>
      <c r="BG624" s="43">
        <f t="shared" ca="1" si="1028"/>
        <v>1.9916046281095111E-4</v>
      </c>
      <c r="BH624" s="43">
        <f t="shared" ca="1" si="1029"/>
        <v>1.2190827379048261E-4</v>
      </c>
      <c r="BI624" s="43">
        <f t="shared" ca="1" si="1030"/>
        <v>2.1877667341904018E-4</v>
      </c>
      <c r="BJ624" s="43">
        <f t="shared" ca="1" si="1031"/>
        <v>4.8253673689339395E-5</v>
      </c>
      <c r="BK624" s="43">
        <f t="shared" ca="1" si="1032"/>
        <v>9.608924543535888E-5</v>
      </c>
      <c r="BL624" s="43">
        <f t="shared" ca="1" si="1033"/>
        <v>1.2281860953946754E-5</v>
      </c>
      <c r="BM624" s="43">
        <f t="shared" ca="1" si="1034"/>
        <v>8.9966836115922103E-5</v>
      </c>
      <c r="BN624" s="43">
        <f t="shared" ca="1" si="1035"/>
        <v>9.975195312987189E-5</v>
      </c>
      <c r="BO624" s="43">
        <f t="shared" ca="1" si="1036"/>
        <v>1.1966532252969002E-4</v>
      </c>
      <c r="BP624" s="43">
        <f t="shared" ca="1" si="1037"/>
        <v>-3.2774786109714821E-5</v>
      </c>
      <c r="BQ624" s="43">
        <f t="shared" ca="1" si="1038"/>
        <v>7.7382064546677951E-5</v>
      </c>
      <c r="BS624" s="43">
        <f t="shared" ca="1" si="1039"/>
        <v>-9.1432444727841916E-5</v>
      </c>
      <c r="BT624" s="43">
        <f t="shared" ca="1" si="1040"/>
        <v>-2.5895290667376684E-4</v>
      </c>
      <c r="BU624" s="43">
        <f t="shared" ca="1" si="1041"/>
        <v>8.3545805313533578E-5</v>
      </c>
      <c r="BV624" s="43">
        <f t="shared" ca="1" si="1042"/>
        <v>2.2460522354104725E-4</v>
      </c>
      <c r="BW624" s="43">
        <f t="shared" ca="1" si="1043"/>
        <v>7.4418747235239428E-5</v>
      </c>
      <c r="BX624" s="43">
        <f t="shared" ca="1" si="1044"/>
        <v>-6.9687244568464071E-5</v>
      </c>
      <c r="BY624" s="43">
        <f t="shared" ca="1" si="1045"/>
        <v>1.303023900569702E-4</v>
      </c>
      <c r="BZ624" s="43">
        <f t="shared" ca="1" si="1046"/>
        <v>2.163627670917199E-4</v>
      </c>
      <c r="CA624" s="43">
        <f t="shared" ca="1" si="1047"/>
        <v>4.2714971126477731E-4</v>
      </c>
      <c r="CB624" s="43">
        <f t="shared" ca="1" si="1048"/>
        <v>-1.6872012133371646E-6</v>
      </c>
      <c r="CD624" s="43">
        <f t="shared" ca="1" si="1049"/>
        <v>1.944176794361077E-5</v>
      </c>
      <c r="CE624" s="43">
        <f t="shared" ca="1" si="1050"/>
        <v>1.1963701384780918E-5</v>
      </c>
      <c r="CF624" s="43">
        <f t="shared" ca="1" si="1051"/>
        <v>2.0042543244677596E-4</v>
      </c>
      <c r="CG624" s="43">
        <f t="shared" ca="1" si="1052"/>
        <v>-2.6373218868394088E-5</v>
      </c>
      <c r="CH624" s="43">
        <f t="shared" ca="1" si="1053"/>
        <v>1.536023214328283E-5</v>
      </c>
      <c r="CI624" s="43">
        <f t="shared" ca="1" si="1054"/>
        <v>-1.1849850977572305E-4</v>
      </c>
      <c r="CJ624" s="43">
        <f t="shared" ca="1" si="1055"/>
        <v>-3.0758574737783332E-5</v>
      </c>
      <c r="CK624" s="43">
        <f t="shared" ca="1" si="1056"/>
        <v>-7.6050129381643778E-5</v>
      </c>
      <c r="CL624" s="43">
        <f t="shared" ca="1" si="1057"/>
        <v>6.3697295121217676E-5</v>
      </c>
      <c r="CN624" s="43">
        <f t="shared" ca="1" si="1058"/>
        <v>-1.4342311380085899E-5</v>
      </c>
      <c r="CO624" s="43">
        <f t="shared" ca="1" si="1059"/>
        <v>-2.0863266867735491E-4</v>
      </c>
      <c r="CP624" s="43">
        <f t="shared" ca="1" si="1060"/>
        <v>-2.6071539167353774E-5</v>
      </c>
      <c r="CQ624" s="43">
        <f t="shared" ca="1" si="1061"/>
        <v>1.5112568161879968E-4</v>
      </c>
      <c r="CR624" s="43">
        <f t="shared" ca="1" si="1062"/>
        <v>4.9148725616474266E-5</v>
      </c>
      <c r="CS624" s="43">
        <f t="shared" ca="1" si="1063"/>
        <v>-4.8546567331761098E-5</v>
      </c>
      <c r="CT624" s="43">
        <f t="shared" ca="1" si="1064"/>
        <v>-1.9763442615350265E-4</v>
      </c>
      <c r="CU624" s="43">
        <f t="shared" ca="1" si="1064"/>
        <v>3.7300093560547187E-5</v>
      </c>
      <c r="CW624" s="43">
        <f t="shared" ca="1" si="1065"/>
        <v>2.3597406986294012E-5</v>
      </c>
      <c r="CX624" s="43">
        <f t="shared" ca="1" si="1066"/>
        <v>2.622875510265287E-5</v>
      </c>
      <c r="CY624" s="43">
        <f t="shared" ca="1" si="1067"/>
        <v>-1.5483454797941309E-5</v>
      </c>
      <c r="CZ624" s="43">
        <f t="shared" ca="1" si="1068"/>
        <v>1.2798658685587588E-5</v>
      </c>
      <c r="DA624" s="43">
        <f t="shared" ca="1" si="1069"/>
        <v>4.8080867536462997E-5</v>
      </c>
      <c r="DB624" s="43">
        <f t="shared" ca="1" si="1070"/>
        <v>3.9769191359802859E-5</v>
      </c>
      <c r="DC624" s="43">
        <f t="shared" ca="1" si="1071"/>
        <v>-4.5879536034726864E-7</v>
      </c>
      <c r="DE624" s="43">
        <f t="shared" ca="1" si="1072"/>
        <v>3.2820679840034509E-5</v>
      </c>
      <c r="DF624" s="43">
        <f t="shared" ca="1" si="1073"/>
        <v>-5.0417754032839235E-5</v>
      </c>
      <c r="DG624" s="43">
        <f t="shared" ca="1" si="1074"/>
        <v>-3.6916939479756939E-5</v>
      </c>
      <c r="DH624" s="43">
        <f t="shared" ca="1" si="1075"/>
        <v>6.3891162598475647E-5</v>
      </c>
      <c r="DI624" s="43">
        <f t="shared" ca="1" si="1076"/>
        <v>2.8444200748386513E-4</v>
      </c>
      <c r="DJ624" s="43">
        <f t="shared" ca="1" si="1077"/>
        <v>4.0159846443625422E-5</v>
      </c>
      <c r="DL624" s="43">
        <f t="shared" ca="1" si="1078"/>
        <v>-1.6282992989091179E-5</v>
      </c>
      <c r="DM624" s="43">
        <f t="shared" ca="1" si="1079"/>
        <v>-1.1515670659606139E-5</v>
      </c>
      <c r="DN624" s="43">
        <f t="shared" ca="1" si="1080"/>
        <v>7.4690006227637632E-5</v>
      </c>
      <c r="DO624" s="43">
        <f t="shared" ca="1" si="1081"/>
        <v>5.2765648778173227E-5</v>
      </c>
      <c r="DP624" s="43">
        <f t="shared" ca="1" si="1082"/>
        <v>-1.459528279501797E-5</v>
      </c>
      <c r="DR624" s="43">
        <f t="shared" ca="1" si="1083"/>
        <v>1.9969055939977204E-5</v>
      </c>
      <c r="DS624" s="43">
        <f t="shared" ca="1" si="1084"/>
        <v>-3.6990124073747285E-5</v>
      </c>
      <c r="DT624" s="43">
        <f t="shared" ca="1" si="1085"/>
        <v>-1.7183761231917383E-5</v>
      </c>
      <c r="DU624" s="43">
        <f t="shared" ca="1" si="1086"/>
        <v>3.2982899839092599E-5</v>
      </c>
      <c r="DW624" s="43">
        <f t="shared" ca="1" si="1087"/>
        <v>8.0663285702734362E-5</v>
      </c>
      <c r="DX624" s="43">
        <f t="shared" ca="1" si="1088"/>
        <v>8.0886092608442058E-5</v>
      </c>
      <c r="DY624" s="43">
        <f t="shared" ca="1" si="1089"/>
        <v>1.3701210989393508E-5</v>
      </c>
      <c r="EA624" s="43">
        <f t="shared" ca="1" si="1090"/>
        <v>1.0453339440450531E-4</v>
      </c>
      <c r="EB624" s="43">
        <f t="shared" ca="1" si="1091"/>
        <v>-6.501078745889652E-6</v>
      </c>
      <c r="ED624" s="43">
        <f t="shared" ca="1" si="1092"/>
        <v>2.1924521932572938E-5</v>
      </c>
    </row>
    <row r="625" spans="1:134" x14ac:dyDescent="0.3">
      <c r="A625">
        <f ca="1"/>
        <v>621</v>
      </c>
      <c r="B625" s="21">
        <f ca="1">LN(Data!C635/Data!C634)</f>
        <v>-3.2791245197944616E-2</v>
      </c>
      <c r="C625" s="21">
        <f ca="1">LN(Data!D635/Data!D634)</f>
        <v>-3.1866189084612966E-3</v>
      </c>
      <c r="D625" s="21">
        <f ca="1">LN(Data!E635/Data!E634)</f>
        <v>-2.1284151348262875E-3</v>
      </c>
      <c r="E625" s="21">
        <f ca="1">LN(Data!F635/Data!F634)</f>
        <v>-6.9432034823278983E-3</v>
      </c>
      <c r="F625" s="21">
        <f ca="1">LN(Data!G635/Data!G634)</f>
        <v>-1.9214709337034292E-3</v>
      </c>
      <c r="G625" s="21">
        <f ca="1">LN(Data!H635/Data!H634)</f>
        <v>4.8107854167924284E-3</v>
      </c>
      <c r="H625" s="21">
        <f ca="1">LN(Data!I635/Data!I634)</f>
        <v>-6.6336175221704098E-3</v>
      </c>
      <c r="I625" s="21">
        <f ca="1">LN(Data!J635/Data!J634)</f>
        <v>-7.5018758206951773E-4</v>
      </c>
      <c r="J625" s="21">
        <f ca="1">LN(Data!K635/Data!K634)</f>
        <v>-5.8962265859158062E-4</v>
      </c>
      <c r="K625" s="21">
        <f ca="1">LN(Data!L635/Data!L634)</f>
        <v>3.9247932797739698E-3</v>
      </c>
      <c r="L625" s="21">
        <f ca="1">LN(Data!M635/Data!M634)</f>
        <v>2.5589149103271033E-2</v>
      </c>
      <c r="M625" s="21">
        <f ca="1">LN(Data!N635/Data!N634)</f>
        <v>-3.0795097125131143E-3</v>
      </c>
      <c r="N625" s="21">
        <f ca="1">LN(Data!O635/Data!O634)</f>
        <v>-2.132454108766442E-2</v>
      </c>
      <c r="O625" s="21">
        <f ca="1">LN(Data!P635/Data!P634)</f>
        <v>2.8890411951859631E-3</v>
      </c>
      <c r="Q625" s="41">
        <f t="shared" ca="1" si="989"/>
        <v>2.309413087344352E-4</v>
      </c>
      <c r="R625" s="41">
        <f t="shared" ca="1" si="990"/>
        <v>1.5823598994804211E-4</v>
      </c>
      <c r="S625" s="41">
        <f t="shared" ca="1" si="991"/>
        <v>1.1303369186081204E-3</v>
      </c>
      <c r="T625" s="41">
        <f t="shared" ca="1" si="992"/>
        <v>6.5625464164327117E-4</v>
      </c>
      <c r="U625" s="41">
        <f t="shared" ca="1" si="993"/>
        <v>5.3226013396100961E-4</v>
      </c>
      <c r="V625" s="41">
        <f t="shared" ca="1" si="994"/>
        <v>5.5704183230854683E-4</v>
      </c>
      <c r="W625" s="41">
        <f t="shared" ca="1" si="995"/>
        <v>7.430591733404835E-5</v>
      </c>
      <c r="X625" s="41">
        <f t="shared" ca="1" si="996"/>
        <v>4.4318344447372301E-4</v>
      </c>
      <c r="Y625" s="41">
        <f t="shared" ca="1" si="997"/>
        <v>6.9379467438878485E-5</v>
      </c>
      <c r="Z625" s="41">
        <f t="shared" ca="1" si="998"/>
        <v>1.0882433137503794E-4</v>
      </c>
      <c r="AA625" s="41">
        <f t="shared" ca="1" si="999"/>
        <v>2.5403967352277869E-4</v>
      </c>
      <c r="AB625" s="41">
        <f t="shared" ca="1" si="1000"/>
        <v>2.0781707043300424E-4</v>
      </c>
      <c r="AC625" s="41">
        <f t="shared" ca="1" si="1001"/>
        <v>4.7298688979850864E-4</v>
      </c>
      <c r="AD625" s="41">
        <f t="shared" ca="1" si="1002"/>
        <v>3.7191756209745312E-5</v>
      </c>
      <c r="AF625" s="43">
        <f t="shared" ca="1" si="1003"/>
        <v>2.7239503591472313E-5</v>
      </c>
      <c r="AG625" s="43">
        <f t="shared" ca="1" si="1004"/>
        <v>1.3435394287110292E-4</v>
      </c>
      <c r="AH625" s="43">
        <f t="shared" ca="1" si="1005"/>
        <v>-3.50975224713E-6</v>
      </c>
      <c r="AI625" s="43">
        <f t="shared" ca="1" si="1006"/>
        <v>1.9519737830939662E-4</v>
      </c>
      <c r="AJ625" s="43">
        <f t="shared" ca="1" si="1007"/>
        <v>2.9550097695683073E-6</v>
      </c>
      <c r="AK625" s="43">
        <f t="shared" ca="1" si="1008"/>
        <v>7.2350261747456173E-6</v>
      </c>
      <c r="AL625" s="43">
        <f t="shared" ca="1" si="1009"/>
        <v>1.511672853493287E-4</v>
      </c>
      <c r="AM625" s="43">
        <f t="shared" ca="1" si="1010"/>
        <v>-1.306748358808578E-5</v>
      </c>
      <c r="AN625" s="43">
        <f t="shared" ca="1" si="1011"/>
        <v>1.1156709853326005E-5</v>
      </c>
      <c r="AO625" s="43">
        <f t="shared" ca="1" si="1012"/>
        <v>-8.7402363350127453E-6</v>
      </c>
      <c r="AP625" s="43">
        <f t="shared" ca="1" si="1013"/>
        <v>1.7708351485139229E-5</v>
      </c>
      <c r="AQ625" s="43">
        <f t="shared" ca="1" si="1014"/>
        <v>-2.4242436865170449E-6</v>
      </c>
      <c r="AR625" s="43">
        <f t="shared" ca="1" si="1015"/>
        <v>5.0316898879433157E-5</v>
      </c>
      <c r="AT625" s="43">
        <f t="shared" ca="1" si="1016"/>
        <v>1.687201238041319E-4</v>
      </c>
      <c r="AU625" s="43">
        <f t="shared" ca="1" si="1017"/>
        <v>1.5049152282440517E-5</v>
      </c>
      <c r="AV625" s="43">
        <f t="shared" ca="1" si="1018"/>
        <v>4.270384640420018E-5</v>
      </c>
      <c r="AW625" s="43">
        <f t="shared" ca="1" si="1019"/>
        <v>1.3564537513420917E-4</v>
      </c>
      <c r="AX625" s="43">
        <f t="shared" ca="1" si="1020"/>
        <v>-1.155413629209505E-5</v>
      </c>
      <c r="AY625" s="43">
        <f t="shared" ca="1" si="1021"/>
        <v>1.0498387348899644E-5</v>
      </c>
      <c r="AZ625" s="43">
        <f t="shared" ca="1" si="1022"/>
        <v>-1.0048312003186522E-5</v>
      </c>
      <c r="BA625" s="43">
        <f t="shared" ca="1" si="1023"/>
        <v>4.4741633276794859E-5</v>
      </c>
      <c r="BB625" s="43">
        <f t="shared" ca="1" si="1024"/>
        <v>6.1309101080602051E-5</v>
      </c>
      <c r="BC625" s="43">
        <f t="shared" ca="1" si="1025"/>
        <v>3.1143091941687848E-5</v>
      </c>
      <c r="BD625" s="43">
        <f t="shared" ca="1" si="1026"/>
        <v>1.9786575767435668E-5</v>
      </c>
      <c r="BE625" s="43">
        <f t="shared" ca="1" si="1027"/>
        <v>4.5648260878820595E-5</v>
      </c>
      <c r="BG625" s="43">
        <f t="shared" ca="1" si="1028"/>
        <v>1.8980974606514937E-4</v>
      </c>
      <c r="BH625" s="43">
        <f t="shared" ca="1" si="1029"/>
        <v>1.016052274833038E-4</v>
      </c>
      <c r="BI625" s="43">
        <f t="shared" ca="1" si="1030"/>
        <v>1.9583315277503245E-4</v>
      </c>
      <c r="BJ625" s="43">
        <f t="shared" ca="1" si="1031"/>
        <v>4.898466840362927E-5</v>
      </c>
      <c r="BK625" s="43">
        <f t="shared" ca="1" si="1032"/>
        <v>9.5049017135186327E-5</v>
      </c>
      <c r="BL625" s="43">
        <f t="shared" ca="1" si="1033"/>
        <v>8.0470379678996603E-6</v>
      </c>
      <c r="BM625" s="43">
        <f t="shared" ca="1" si="1034"/>
        <v>8.4336927077370032E-5</v>
      </c>
      <c r="BN625" s="43">
        <f t="shared" ca="1" si="1035"/>
        <v>9.6684748606060399E-5</v>
      </c>
      <c r="BO625" s="43">
        <f t="shared" ca="1" si="1036"/>
        <v>1.0711424936451541E-4</v>
      </c>
      <c r="BP625" s="43">
        <f t="shared" ca="1" si="1037"/>
        <v>-3.0356147391687992E-5</v>
      </c>
      <c r="BQ625" s="43">
        <f t="shared" ca="1" si="1038"/>
        <v>7.1403145726739616E-5</v>
      </c>
      <c r="BS625" s="43">
        <f t="shared" ca="1" si="1039"/>
        <v>-9.2635389827072772E-5</v>
      </c>
      <c r="BT625" s="43">
        <f t="shared" ca="1" si="1040"/>
        <v>-2.4847128641349313E-4</v>
      </c>
      <c r="BU625" s="43">
        <f t="shared" ca="1" si="1041"/>
        <v>8.0400498768317815E-5</v>
      </c>
      <c r="BV625" s="43">
        <f t="shared" ca="1" si="1042"/>
        <v>2.1356227333050554E-4</v>
      </c>
      <c r="BW625" s="43">
        <f t="shared" ca="1" si="1043"/>
        <v>6.8152254999743727E-5</v>
      </c>
      <c r="BX625" s="43">
        <f t="shared" ca="1" si="1044"/>
        <v>-6.5625434038779455E-5</v>
      </c>
      <c r="BY625" s="43">
        <f t="shared" ca="1" si="1045"/>
        <v>1.2398692418276214E-4</v>
      </c>
      <c r="BZ625" s="43">
        <f t="shared" ca="1" si="1046"/>
        <v>2.006149442746792E-4</v>
      </c>
      <c r="CA625" s="43">
        <f t="shared" ca="1" si="1047"/>
        <v>4.017535792785427E-4</v>
      </c>
      <c r="CB625" s="43">
        <f t="shared" ca="1" si="1048"/>
        <v>-2.2739847932957741E-6</v>
      </c>
      <c r="CD625" s="43">
        <f t="shared" ca="1" si="1049"/>
        <v>4.3541350833364918E-5</v>
      </c>
      <c r="CE625" s="43">
        <f t="shared" ca="1" si="1050"/>
        <v>1.9129854817143955E-6</v>
      </c>
      <c r="CF625" s="43">
        <f t="shared" ca="1" si="1051"/>
        <v>1.7623871319794705E-4</v>
      </c>
      <c r="CG625" s="43">
        <f t="shared" ca="1" si="1052"/>
        <v>-1.5788151101092202E-5</v>
      </c>
      <c r="CH625" s="43">
        <f t="shared" ca="1" si="1053"/>
        <v>1.5035462986610101E-5</v>
      </c>
      <c r="CI625" s="43">
        <f t="shared" ca="1" si="1054"/>
        <v>-1.1889851463825956E-4</v>
      </c>
      <c r="CJ625" s="43">
        <f t="shared" ca="1" si="1055"/>
        <v>-1.5089167749634664E-5</v>
      </c>
      <c r="CK625" s="43">
        <f t="shared" ca="1" si="1056"/>
        <v>-7.2650837025114331E-5</v>
      </c>
      <c r="CL625" s="43">
        <f t="shared" ca="1" si="1057"/>
        <v>6.3313945898282493E-5</v>
      </c>
      <c r="CN625" s="43">
        <f t="shared" ca="1" si="1058"/>
        <v>-2.0535699046009069E-5</v>
      </c>
      <c r="CO625" s="43">
        <f t="shared" ca="1" si="1059"/>
        <v>-2.0530630159524887E-4</v>
      </c>
      <c r="CP625" s="43">
        <f t="shared" ca="1" si="1060"/>
        <v>-1.7702904558290536E-5</v>
      </c>
      <c r="CQ625" s="43">
        <f t="shared" ca="1" si="1061"/>
        <v>1.4250924400688902E-4</v>
      </c>
      <c r="CR625" s="43">
        <f t="shared" ca="1" si="1062"/>
        <v>4.0523707238507312E-5</v>
      </c>
      <c r="CS625" s="43">
        <f t="shared" ca="1" si="1063"/>
        <v>-3.5185489891655843E-5</v>
      </c>
      <c r="CT625" s="43">
        <f t="shared" ca="1" si="1064"/>
        <v>-1.8665591229952098E-4</v>
      </c>
      <c r="CU625" s="43">
        <f t="shared" ca="1" si="1064"/>
        <v>3.7660943670264132E-5</v>
      </c>
      <c r="CW625" s="43">
        <f t="shared" ca="1" si="1065"/>
        <v>2.5576791721074178E-5</v>
      </c>
      <c r="CX625" s="43">
        <f t="shared" ca="1" si="1066"/>
        <v>2.2141613339250265E-5</v>
      </c>
      <c r="CY625" s="43">
        <f t="shared" ca="1" si="1067"/>
        <v>-1.4721077931907355E-5</v>
      </c>
      <c r="CZ625" s="43">
        <f t="shared" ca="1" si="1068"/>
        <v>1.4127398862496444E-5</v>
      </c>
      <c r="DA625" s="43">
        <f t="shared" ca="1" si="1069"/>
        <v>4.1336584778363101E-5</v>
      </c>
      <c r="DB625" s="43">
        <f t="shared" ca="1" si="1070"/>
        <v>3.7707932376548503E-5</v>
      </c>
      <c r="DC625" s="43">
        <f t="shared" ca="1" si="1071"/>
        <v>-1.3912438563259639E-6</v>
      </c>
      <c r="DE625" s="43">
        <f t="shared" ca="1" si="1072"/>
        <v>2.7576340888804101E-5</v>
      </c>
      <c r="DF625" s="43">
        <f t="shared" ca="1" si="1073"/>
        <v>-4.7609815955188091E-5</v>
      </c>
      <c r="DG625" s="43">
        <f t="shared" ca="1" si="1074"/>
        <v>-3.1969878327403001E-5</v>
      </c>
      <c r="DH625" s="43">
        <f t="shared" ca="1" si="1075"/>
        <v>5.5028675717152068E-5</v>
      </c>
      <c r="DI625" s="43">
        <f t="shared" ca="1" si="1076"/>
        <v>2.6779883702153897E-4</v>
      </c>
      <c r="DJ625" s="43">
        <f t="shared" ca="1" si="1077"/>
        <v>3.6499362142867645E-5</v>
      </c>
      <c r="DL625" s="43">
        <f t="shared" ca="1" si="1078"/>
        <v>-1.5145278754331258E-5</v>
      </c>
      <c r="DM625" s="43">
        <f t="shared" ca="1" si="1079"/>
        <v>-1.2847205490068149E-5</v>
      </c>
      <c r="DN625" s="43">
        <f t="shared" ca="1" si="1080"/>
        <v>7.3931481051384756E-5</v>
      </c>
      <c r="DO625" s="43">
        <f t="shared" ca="1" si="1081"/>
        <v>4.928631279475703E-5</v>
      </c>
      <c r="DP625" s="43">
        <f t="shared" ca="1" si="1082"/>
        <v>-1.279355576963516E-5</v>
      </c>
      <c r="DR625" s="43">
        <f t="shared" ca="1" si="1083"/>
        <v>1.8636829800315469E-5</v>
      </c>
      <c r="DS625" s="43">
        <f t="shared" ca="1" si="1084"/>
        <v>-3.4523903466775129E-5</v>
      </c>
      <c r="DT625" s="43">
        <f t="shared" ca="1" si="1085"/>
        <v>-1.6173512649524888E-5</v>
      </c>
      <c r="DU625" s="43">
        <f t="shared" ca="1" si="1086"/>
        <v>3.1065316966839408E-5</v>
      </c>
      <c r="DW625" s="43">
        <f t="shared" ca="1" si="1087"/>
        <v>7.2717913929373426E-5</v>
      </c>
      <c r="DX625" s="43">
        <f t="shared" ca="1" si="1088"/>
        <v>7.6294358847859751E-5</v>
      </c>
      <c r="DY625" s="43">
        <f t="shared" ca="1" si="1089"/>
        <v>1.2106672643999438E-5</v>
      </c>
      <c r="EA625" s="43">
        <f t="shared" ca="1" si="1090"/>
        <v>9.7780159617400449E-5</v>
      </c>
      <c r="EB625" s="43">
        <f t="shared" ca="1" si="1091"/>
        <v>-4.6890962007524824E-6</v>
      </c>
      <c r="ED625" s="43">
        <f t="shared" ca="1" si="1092"/>
        <v>2.0489351503383495E-5</v>
      </c>
    </row>
    <row r="626" spans="1:134" x14ac:dyDescent="0.3">
      <c r="A626">
        <f ca="1"/>
        <v>622</v>
      </c>
      <c r="B626" s="21">
        <f ca="1">LN(Data!C636/Data!C635)</f>
        <v>1.4185256029157005E-2</v>
      </c>
      <c r="C626" s="21">
        <f ca="1">LN(Data!D636/Data!D635)</f>
        <v>1.2291986646484693E-2</v>
      </c>
      <c r="D626" s="21">
        <f ca="1">LN(Data!E636/Data!E635)</f>
        <v>-1.035168979598477E-2</v>
      </c>
      <c r="E626" s="21">
        <f ca="1">LN(Data!F636/Data!F635)</f>
        <v>6.2146060001874795E-3</v>
      </c>
      <c r="F626" s="21">
        <f ca="1">LN(Data!G636/Data!G635)</f>
        <v>5.004806709796754E-3</v>
      </c>
      <c r="G626" s="21">
        <f ca="1">LN(Data!H636/Data!H635)</f>
        <v>1.3190497166772803E-2</v>
      </c>
      <c r="H626" s="21">
        <f ca="1">LN(Data!I636/Data!I635)</f>
        <v>1.5298500407894258E-2</v>
      </c>
      <c r="I626" s="21">
        <f ca="1">LN(Data!J636/Data!J635)</f>
        <v>-4.8899852941917919E-3</v>
      </c>
      <c r="J626" s="21">
        <f ca="1">LN(Data!K636/Data!K635)</f>
        <v>-2.9533394177524807E-3</v>
      </c>
      <c r="K626" s="21">
        <f ca="1">LN(Data!L636/Data!L635)</f>
        <v>1.2782362083138793E-3</v>
      </c>
      <c r="L626" s="21">
        <f ca="1">LN(Data!M636/Data!M635)</f>
        <v>-6.2818358854407142E-3</v>
      </c>
      <c r="M626" s="21">
        <f ca="1">LN(Data!N636/Data!N635)</f>
        <v>1.0945070745526727E-2</v>
      </c>
      <c r="N626" s="21">
        <f ca="1">LN(Data!O636/Data!O635)</f>
        <v>5.5967540288393849E-4</v>
      </c>
      <c r="O626" s="21">
        <f ca="1">LN(Data!P636/Data!P635)</f>
        <v>8.1212819210673155E-3</v>
      </c>
      <c r="Q626" s="41">
        <f t="shared" ca="1" si="989"/>
        <v>2.8160077590827265E-4</v>
      </c>
      <c r="R626" s="41">
        <f t="shared" ca="1" si="990"/>
        <v>1.4935110295522536E-4</v>
      </c>
      <c r="S626" s="41">
        <f t="shared" ca="1" si="991"/>
        <v>1.0627885125508026E-3</v>
      </c>
      <c r="T626" s="41">
        <f t="shared" ca="1" si="992"/>
        <v>6.1977184762049547E-4</v>
      </c>
      <c r="U626" s="41">
        <f t="shared" ca="1" si="993"/>
        <v>5.0054604895629305E-4</v>
      </c>
      <c r="V626" s="41">
        <f t="shared" ca="1" si="994"/>
        <v>5.2500794174961934E-4</v>
      </c>
      <c r="W626" s="41">
        <f t="shared" ca="1" si="995"/>
        <v>7.2487855179832235E-5</v>
      </c>
      <c r="X626" s="41">
        <f t="shared" ca="1" si="996"/>
        <v>4.1662620468979703E-4</v>
      </c>
      <c r="Y626" s="41">
        <f t="shared" ca="1" si="997"/>
        <v>6.5237558685317246E-5</v>
      </c>
      <c r="Z626" s="41">
        <f t="shared" ca="1" si="998"/>
        <v>1.0321911162987319E-4</v>
      </c>
      <c r="AA626" s="41">
        <f t="shared" ca="1" si="999"/>
        <v>2.780855662211782E-4</v>
      </c>
      <c r="AB626" s="41">
        <f t="shared" ca="1" si="1000"/>
        <v>1.9591704901119171E-4</v>
      </c>
      <c r="AC626" s="41">
        <f t="shared" ca="1" si="1001"/>
        <v>4.7189183956656736E-4</v>
      </c>
      <c r="AD626" s="41">
        <f t="shared" ca="1" si="1002"/>
        <v>3.5461044378809484E-5</v>
      </c>
      <c r="AF626" s="43">
        <f t="shared" ca="1" si="1003"/>
        <v>3.1874725494769641E-5</v>
      </c>
      <c r="AG626" s="43">
        <f t="shared" ca="1" si="1004"/>
        <v>1.3048030925298304E-4</v>
      </c>
      <c r="AH626" s="43">
        <f t="shared" ca="1" si="1005"/>
        <v>1.0361410158592035E-5</v>
      </c>
      <c r="AI626" s="43">
        <f t="shared" ca="1" si="1006"/>
        <v>1.8726598108250039E-4</v>
      </c>
      <c r="AJ626" s="43">
        <f t="shared" ca="1" si="1007"/>
        <v>-6.6873894684100021E-6</v>
      </c>
      <c r="AK626" s="43">
        <f t="shared" ca="1" si="1008"/>
        <v>1.9852399327393193E-5</v>
      </c>
      <c r="AL626" s="43">
        <f t="shared" ca="1" si="1009"/>
        <v>1.4357322332525467E-4</v>
      </c>
      <c r="AM626" s="43">
        <f t="shared" ca="1" si="1010"/>
        <v>-1.1123366902472202E-5</v>
      </c>
      <c r="AN626" s="43">
        <f t="shared" ca="1" si="1011"/>
        <v>2.7653757348276267E-6</v>
      </c>
      <c r="AO626" s="43">
        <f t="shared" ca="1" si="1012"/>
        <v>-5.8561825914039529E-5</v>
      </c>
      <c r="AP626" s="43">
        <f t="shared" ca="1" si="1013"/>
        <v>2.2704707880379048E-5</v>
      </c>
      <c r="AQ626" s="43">
        <f t="shared" ca="1" si="1014"/>
        <v>3.9676706267028928E-5</v>
      </c>
      <c r="AR626" s="43">
        <f t="shared" ca="1" si="1015"/>
        <v>4.1613769453568809E-5</v>
      </c>
      <c r="AT626" s="43">
        <f t="shared" ca="1" si="1016"/>
        <v>1.5900386325070552E-4</v>
      </c>
      <c r="AU626" s="43">
        <f t="shared" ca="1" si="1017"/>
        <v>1.5473723755618912E-5</v>
      </c>
      <c r="AV626" s="43">
        <f t="shared" ca="1" si="1018"/>
        <v>4.0508995356512055E-5</v>
      </c>
      <c r="AW626" s="43">
        <f t="shared" ca="1" si="1019"/>
        <v>1.2658684423973458E-4</v>
      </c>
      <c r="AX626" s="43">
        <f t="shared" ca="1" si="1020"/>
        <v>-9.5925594529104411E-6</v>
      </c>
      <c r="AY626" s="43">
        <f t="shared" ca="1" si="1021"/>
        <v>1.0011917824000601E-5</v>
      </c>
      <c r="AZ626" s="43">
        <f t="shared" ca="1" si="1022"/>
        <v>-9.3326791202318212E-6</v>
      </c>
      <c r="BA626" s="43">
        <f t="shared" ca="1" si="1023"/>
        <v>4.130672605155939E-5</v>
      </c>
      <c r="BB626" s="43">
        <f t="shared" ca="1" si="1024"/>
        <v>5.2737983032730785E-5</v>
      </c>
      <c r="BC626" s="43">
        <f t="shared" ca="1" si="1025"/>
        <v>2.9863299857907644E-5</v>
      </c>
      <c r="BD626" s="43">
        <f t="shared" ca="1" si="1026"/>
        <v>2.2676572372042209E-5</v>
      </c>
      <c r="BE626" s="43">
        <f t="shared" ca="1" si="1027"/>
        <v>4.2356988828097168E-5</v>
      </c>
      <c r="BG626" s="43">
        <f t="shared" ca="1" si="1028"/>
        <v>1.7930784246379832E-4</v>
      </c>
      <c r="BH626" s="43">
        <f t="shared" ca="1" si="1029"/>
        <v>9.5754295103290957E-5</v>
      </c>
      <c r="BI626" s="43">
        <f t="shared" ca="1" si="1030"/>
        <v>1.8346880269904032E-4</v>
      </c>
      <c r="BJ626" s="43">
        <f t="shared" ca="1" si="1031"/>
        <v>4.6892733815381694E-5</v>
      </c>
      <c r="BK626" s="43">
        <f t="shared" ca="1" si="1032"/>
        <v>8.9441878743293273E-5</v>
      </c>
      <c r="BL626" s="43">
        <f t="shared" ca="1" si="1033"/>
        <v>7.6395133972486496E-6</v>
      </c>
      <c r="BM626" s="43">
        <f t="shared" ca="1" si="1034"/>
        <v>7.8775496087663709E-5</v>
      </c>
      <c r="BN626" s="43">
        <f t="shared" ca="1" si="1035"/>
        <v>8.7615803755373043E-5</v>
      </c>
      <c r="BO626" s="43">
        <f t="shared" ca="1" si="1036"/>
        <v>1.0108066290744193E-4</v>
      </c>
      <c r="BP626" s="43">
        <f t="shared" ca="1" si="1037"/>
        <v>-2.5811529988534109E-5</v>
      </c>
      <c r="BQ626" s="43">
        <f t="shared" ca="1" si="1038"/>
        <v>6.6750012242837017E-5</v>
      </c>
      <c r="BS626" s="43">
        <f t="shared" ca="1" si="1039"/>
        <v>-8.627679661676352E-5</v>
      </c>
      <c r="BT626" s="43">
        <f t="shared" ca="1" si="1040"/>
        <v>-2.3556714495219985E-4</v>
      </c>
      <c r="BU626" s="43">
        <f t="shared" ca="1" si="1041"/>
        <v>7.833998221904065E-5</v>
      </c>
      <c r="BV626" s="43">
        <f t="shared" ca="1" si="1042"/>
        <v>2.0106105923260864E-4</v>
      </c>
      <c r="BW626" s="43">
        <f t="shared" ca="1" si="1043"/>
        <v>6.4308751905542652E-5</v>
      </c>
      <c r="BX626" s="43">
        <f t="shared" ca="1" si="1044"/>
        <v>-6.3322946298505309E-5</v>
      </c>
      <c r="BY626" s="43">
        <f t="shared" ca="1" si="1045"/>
        <v>1.0588746858197804E-4</v>
      </c>
      <c r="BZ626" s="43">
        <f t="shared" ca="1" si="1046"/>
        <v>1.8986094737178546E-4</v>
      </c>
      <c r="CA626" s="43">
        <f t="shared" ca="1" si="1047"/>
        <v>3.8653200219816508E-4</v>
      </c>
      <c r="CB626" s="43">
        <f t="shared" ca="1" si="1048"/>
        <v>-3.3410977589182648E-6</v>
      </c>
      <c r="CD626" s="43">
        <f t="shared" ca="1" si="1049"/>
        <v>4.0374242722563962E-5</v>
      </c>
      <c r="CE626" s="43">
        <f t="shared" ca="1" si="1050"/>
        <v>2.5629845480609048E-6</v>
      </c>
      <c r="CF626" s="43">
        <f t="shared" ca="1" si="1051"/>
        <v>1.6575087822409652E-4</v>
      </c>
      <c r="CG626" s="43">
        <f t="shared" ca="1" si="1052"/>
        <v>-1.4772885467006468E-5</v>
      </c>
      <c r="CH626" s="43">
        <f t="shared" ca="1" si="1053"/>
        <v>1.3680852634940678E-5</v>
      </c>
      <c r="CI626" s="43">
        <f t="shared" ca="1" si="1054"/>
        <v>-1.147147321331723E-4</v>
      </c>
      <c r="CJ626" s="43">
        <f t="shared" ca="1" si="1055"/>
        <v>-1.3828786380497502E-5</v>
      </c>
      <c r="CK626" s="43">
        <f t="shared" ca="1" si="1056"/>
        <v>-6.5833317651136763E-5</v>
      </c>
      <c r="CL626" s="43">
        <f t="shared" ca="1" si="1057"/>
        <v>5.9182036623416244E-5</v>
      </c>
      <c r="CN626" s="43">
        <f t="shared" ca="1" si="1058"/>
        <v>-2.1218331729422691E-5</v>
      </c>
      <c r="CO626" s="43">
        <f t="shared" ca="1" si="1059"/>
        <v>-1.9320446298831467E-4</v>
      </c>
      <c r="CP626" s="43">
        <f t="shared" ca="1" si="1060"/>
        <v>-1.6810923170034869E-5</v>
      </c>
      <c r="CQ626" s="43">
        <f t="shared" ca="1" si="1061"/>
        <v>1.3509156966293138E-4</v>
      </c>
      <c r="CR626" s="43">
        <f t="shared" ca="1" si="1062"/>
        <v>4.5478519124245476E-5</v>
      </c>
      <c r="CS626" s="43">
        <f t="shared" ca="1" si="1063"/>
        <v>-3.3963252123106213E-5</v>
      </c>
      <c r="CT626" s="43">
        <f t="shared" ca="1" si="1064"/>
        <v>-1.8161182503860932E-4</v>
      </c>
      <c r="CU626" s="43">
        <f t="shared" ca="1" si="1064"/>
        <v>3.6235200485067073E-5</v>
      </c>
      <c r="CW626" s="43">
        <f t="shared" ca="1" si="1065"/>
        <v>2.4340771667169587E-5</v>
      </c>
      <c r="CX626" s="43">
        <f t="shared" ca="1" si="1066"/>
        <v>2.1047796410865357E-5</v>
      </c>
      <c r="CY626" s="43">
        <f t="shared" ca="1" si="1067"/>
        <v>-1.539994790428923E-5</v>
      </c>
      <c r="CZ626" s="43">
        <f t="shared" ca="1" si="1068"/>
        <v>3.0948372586132508E-6</v>
      </c>
      <c r="DA626" s="43">
        <f t="shared" ca="1" si="1069"/>
        <v>4.0082087066978573E-5</v>
      </c>
      <c r="DB626" s="43">
        <f t="shared" ca="1" si="1070"/>
        <v>4.393298739863801E-5</v>
      </c>
      <c r="DC626" s="43">
        <f t="shared" ca="1" si="1071"/>
        <v>-2.4576568826258721E-6</v>
      </c>
      <c r="DE626" s="43">
        <f t="shared" ca="1" si="1072"/>
        <v>2.5948300091270789E-5</v>
      </c>
      <c r="DF626" s="43">
        <f t="shared" ca="1" si="1073"/>
        <v>-4.4929886868717384E-5</v>
      </c>
      <c r="DG626" s="43">
        <f t="shared" ca="1" si="1074"/>
        <v>-3.1203485341338773E-5</v>
      </c>
      <c r="DH626" s="43">
        <f t="shared" ca="1" si="1075"/>
        <v>5.1865567770834327E-5</v>
      </c>
      <c r="DI626" s="43">
        <f t="shared" ca="1" si="1076"/>
        <v>2.5269075115528448E-4</v>
      </c>
      <c r="DJ626" s="43">
        <f t="shared" ca="1" si="1077"/>
        <v>3.4179361044572636E-5</v>
      </c>
      <c r="DL626" s="43">
        <f t="shared" ca="1" si="1078"/>
        <v>-1.4375410851953943E-5</v>
      </c>
      <c r="DM626" s="43">
        <f t="shared" ca="1" si="1079"/>
        <v>-1.2981649688186081E-5</v>
      </c>
      <c r="DN626" s="43">
        <f t="shared" ca="1" si="1080"/>
        <v>6.9604537110532692E-5</v>
      </c>
      <c r="DO626" s="43">
        <f t="shared" ca="1" si="1081"/>
        <v>4.708353998363285E-5</v>
      </c>
      <c r="DP626" s="43">
        <f t="shared" ca="1" si="1082"/>
        <v>-1.2128149072474218E-5</v>
      </c>
      <c r="DR626" s="43">
        <f t="shared" ca="1" si="1083"/>
        <v>2.3544547238435682E-5</v>
      </c>
      <c r="DS626" s="43">
        <f t="shared" ca="1" si="1084"/>
        <v>-3.3177655600248823E-5</v>
      </c>
      <c r="DT626" s="43">
        <f t="shared" ca="1" si="1085"/>
        <v>-2.0224766823861152E-5</v>
      </c>
      <c r="DU626" s="43">
        <f t="shared" ca="1" si="1086"/>
        <v>2.9881731316900403E-5</v>
      </c>
      <c r="DW626" s="43">
        <f t="shared" ca="1" si="1087"/>
        <v>6.3626717101702851E-5</v>
      </c>
      <c r="DX626" s="43">
        <f t="shared" ca="1" si="1088"/>
        <v>3.8976085629923671E-5</v>
      </c>
      <c r="DY626" s="43">
        <f t="shared" ca="1" si="1089"/>
        <v>1.5815958639905833E-5</v>
      </c>
      <c r="EA626" s="43">
        <f t="shared" ca="1" si="1090"/>
        <v>9.5853497924017276E-5</v>
      </c>
      <c r="EB626" s="43">
        <f t="shared" ca="1" si="1091"/>
        <v>-4.9415602539328738E-6</v>
      </c>
      <c r="ED626" s="43">
        <f t="shared" ca="1" si="1092"/>
        <v>1.5563541752938588E-5</v>
      </c>
    </row>
    <row r="627" spans="1:134" x14ac:dyDescent="0.3">
      <c r="A627">
        <f ca="1"/>
        <v>623</v>
      </c>
      <c r="B627" s="21">
        <f ca="1">LN(Data!C637/Data!C636)</f>
        <v>1.7410480721885509E-2</v>
      </c>
      <c r="C627" s="21">
        <f ca="1">LN(Data!D637/Data!D636)</f>
        <v>-3.3553766800776914E-3</v>
      </c>
      <c r="D627" s="21">
        <f ca="1">LN(Data!E637/Data!E636)</f>
        <v>-2.3966288698701935E-2</v>
      </c>
      <c r="E627" s="21">
        <f ca="1">LN(Data!F637/Data!F636)</f>
        <v>2.5477720787987828E-3</v>
      </c>
      <c r="F627" s="21">
        <f ca="1">LN(Data!G637/Data!G636)</f>
        <v>1.7873105740958803E-3</v>
      </c>
      <c r="G627" s="21">
        <f ca="1">LN(Data!H637/Data!H636)</f>
        <v>5.6675214676239127E-3</v>
      </c>
      <c r="H627" s="21">
        <f ca="1">LN(Data!I637/Data!I636)</f>
        <v>-2.4680290741685919E-3</v>
      </c>
      <c r="I627" s="21">
        <f ca="1">LN(Data!J637/Data!J636)</f>
        <v>-1.4815085785140699E-2</v>
      </c>
      <c r="J627" s="21">
        <f ca="1">LN(Data!K637/Data!K636)</f>
        <v>-9.0619352946606016E-3</v>
      </c>
      <c r="K627" s="21">
        <f ca="1">LN(Data!L637/Data!L636)</f>
        <v>1.7588567095604728E-2</v>
      </c>
      <c r="L627" s="21">
        <f ca="1">LN(Data!M637/Data!M636)</f>
        <v>-7.6344574103122936E-3</v>
      </c>
      <c r="M627" s="21">
        <f ca="1">LN(Data!N637/Data!N636)</f>
        <v>-4.8651750121298087E-3</v>
      </c>
      <c r="N627" s="21">
        <f ca="1">LN(Data!O637/Data!O636)</f>
        <v>-2.4711846234561786E-2</v>
      </c>
      <c r="O627" s="21">
        <f ca="1">LN(Data!P637/Data!P636)</f>
        <v>-2.1505198551051316E-4</v>
      </c>
      <c r="Q627" s="41">
        <f t="shared" ca="1" si="989"/>
        <v>2.7677801867054036E-4</v>
      </c>
      <c r="R627" s="41">
        <f t="shared" ca="1" si="990"/>
        <v>1.4945561292095333E-4</v>
      </c>
      <c r="S627" s="41">
        <f t="shared" ca="1" si="991"/>
        <v>1.0054506506956922E-3</v>
      </c>
      <c r="T627" s="41">
        <f t="shared" ca="1" si="992"/>
        <v>5.8490281642751966E-4</v>
      </c>
      <c r="U627" s="41">
        <f t="shared" ca="1" si="993"/>
        <v>4.7201617143106104E-4</v>
      </c>
      <c r="V627" s="41">
        <f t="shared" ca="1" si="994"/>
        <v>5.0394681817504065E-4</v>
      </c>
      <c r="W627" s="41">
        <f t="shared" ca="1" si="995"/>
        <v>8.2181230752862759E-5</v>
      </c>
      <c r="X627" s="41">
        <f t="shared" ca="1" si="996"/>
        <v>3.9306334977905395E-4</v>
      </c>
      <c r="Y627" s="41">
        <f t="shared" ca="1" si="997"/>
        <v>6.1846637987185248E-5</v>
      </c>
      <c r="Z627" s="41">
        <f t="shared" ca="1" si="998"/>
        <v>9.7123998200335471E-5</v>
      </c>
      <c r="AA627" s="41">
        <f t="shared" ca="1" si="999"/>
        <v>2.6376811997340415E-4</v>
      </c>
      <c r="AB627" s="41">
        <f t="shared" ca="1" si="1000"/>
        <v>1.913497004879953E-4</v>
      </c>
      <c r="AC627" s="41">
        <f t="shared" ca="1" si="1001"/>
        <v>4.4359712338596887E-4</v>
      </c>
      <c r="AD627" s="41">
        <f t="shared" ca="1" si="1002"/>
        <v>3.7290694918568202E-5</v>
      </c>
      <c r="AF627" s="43">
        <f t="shared" ca="1" si="1003"/>
        <v>4.0424140626325334E-5</v>
      </c>
      <c r="AG627" s="43">
        <f t="shared" ca="1" si="1004"/>
        <v>1.1384100849237668E-4</v>
      </c>
      <c r="AH627" s="43">
        <f t="shared" ca="1" si="1005"/>
        <v>1.5029072183056202E-5</v>
      </c>
      <c r="AI627" s="43">
        <f t="shared" ca="1" si="1006"/>
        <v>1.8028969009084494E-4</v>
      </c>
      <c r="AJ627" s="43">
        <f t="shared" ca="1" si="1007"/>
        <v>4.9404886674471453E-6</v>
      </c>
      <c r="AK627" s="43">
        <f t="shared" ca="1" si="1008"/>
        <v>3.1682044076638185E-5</v>
      </c>
      <c r="AL627" s="43">
        <f t="shared" ca="1" si="1009"/>
        <v>1.3079688832312396E-4</v>
      </c>
      <c r="AM627" s="43">
        <f t="shared" ca="1" si="1010"/>
        <v>-1.2969597435233098E-5</v>
      </c>
      <c r="AN627" s="43">
        <f t="shared" ca="1" si="1011"/>
        <v>3.6873796635782449E-6</v>
      </c>
      <c r="AO627" s="43">
        <f t="shared" ca="1" si="1012"/>
        <v>-6.0394683381284522E-5</v>
      </c>
      <c r="AP627" s="43">
        <f t="shared" ca="1" si="1013"/>
        <v>3.0657943254508289E-5</v>
      </c>
      <c r="AQ627" s="43">
        <f t="shared" ca="1" si="1014"/>
        <v>3.7772452223995003E-5</v>
      </c>
      <c r="AR627" s="43">
        <f t="shared" ca="1" si="1015"/>
        <v>4.6029091086472921E-5</v>
      </c>
      <c r="AT627" s="43">
        <f t="shared" ca="1" si="1016"/>
        <v>1.4182906149121539E-4</v>
      </c>
      <c r="AU627" s="43">
        <f t="shared" ca="1" si="1017"/>
        <v>1.9128691568329869E-5</v>
      </c>
      <c r="AV627" s="43">
        <f t="shared" ca="1" si="1018"/>
        <v>4.1769596669824855E-5</v>
      </c>
      <c r="AW627" s="43">
        <f t="shared" ca="1" si="1019"/>
        <v>1.2871987848741843E-4</v>
      </c>
      <c r="AX627" s="43">
        <f t="shared" ca="1" si="1020"/>
        <v>2.2659318777688079E-6</v>
      </c>
      <c r="AY627" s="43">
        <f t="shared" ca="1" si="1021"/>
        <v>5.8047447182978391E-6</v>
      </c>
      <c r="AZ627" s="43">
        <f t="shared" ca="1" si="1022"/>
        <v>-1.0950862894150937E-5</v>
      </c>
      <c r="BA627" s="43">
        <f t="shared" ca="1" si="1023"/>
        <v>3.9771046232684669E-5</v>
      </c>
      <c r="BB627" s="43">
        <f t="shared" ca="1" si="1024"/>
        <v>4.4940729481612194E-5</v>
      </c>
      <c r="BC627" s="43">
        <f t="shared" ca="1" si="1025"/>
        <v>3.6143701673363878E-5</v>
      </c>
      <c r="BD627" s="43">
        <f t="shared" ca="1" si="1026"/>
        <v>2.1728749384436594E-5</v>
      </c>
      <c r="BE627" s="43">
        <f t="shared" ca="1" si="1027"/>
        <v>4.5805170833977165E-5</v>
      </c>
      <c r="BG627" s="43">
        <f t="shared" ca="1" si="1028"/>
        <v>1.6468947150487804E-4</v>
      </c>
      <c r="BH627" s="43">
        <f t="shared" ca="1" si="1029"/>
        <v>8.6900545004172731E-5</v>
      </c>
      <c r="BI627" s="43">
        <f t="shared" ca="1" si="1030"/>
        <v>1.64268038441583E-4</v>
      </c>
      <c r="BJ627" s="43">
        <f t="shared" ca="1" si="1031"/>
        <v>3.4577249952482707E-5</v>
      </c>
      <c r="BK627" s="43">
        <f t="shared" ca="1" si="1032"/>
        <v>8.7112542671039712E-5</v>
      </c>
      <c r="BL627" s="43">
        <f t="shared" ca="1" si="1033"/>
        <v>9.0154658043034093E-6</v>
      </c>
      <c r="BM627" s="43">
        <f t="shared" ca="1" si="1034"/>
        <v>7.3255052039536216E-5</v>
      </c>
      <c r="BN627" s="43">
        <f t="shared" ca="1" si="1035"/>
        <v>8.6260512516172708E-5</v>
      </c>
      <c r="BO627" s="43">
        <f t="shared" ca="1" si="1036"/>
        <v>8.8217824503827381E-5</v>
      </c>
      <c r="BP627" s="43">
        <f t="shared" ca="1" si="1037"/>
        <v>-2.4610453358647901E-5</v>
      </c>
      <c r="BQ627" s="43">
        <f t="shared" ca="1" si="1038"/>
        <v>5.7700872036709099E-5</v>
      </c>
      <c r="BS627" s="43">
        <f t="shared" ca="1" si="1039"/>
        <v>-7.9234014711248815E-5</v>
      </c>
      <c r="BT627" s="43">
        <f t="shared" ca="1" si="1040"/>
        <v>-2.1651469168478292E-4</v>
      </c>
      <c r="BU627" s="43">
        <f t="shared" ca="1" si="1041"/>
        <v>7.9344032431624434E-5</v>
      </c>
      <c r="BV627" s="43">
        <f t="shared" ca="1" si="1042"/>
        <v>1.8717403576164535E-4</v>
      </c>
      <c r="BW627" s="43">
        <f t="shared" ca="1" si="1043"/>
        <v>5.9348996339240808E-5</v>
      </c>
      <c r="BX627" s="43">
        <f t="shared" ca="1" si="1044"/>
        <v>-5.9046945456004329E-5</v>
      </c>
      <c r="BY627" s="43">
        <f t="shared" ca="1" si="1045"/>
        <v>9.7191872367908175E-5</v>
      </c>
      <c r="BZ627" s="43">
        <f t="shared" ca="1" si="1046"/>
        <v>1.8255044866913593E-4</v>
      </c>
      <c r="CA627" s="43">
        <f t="shared" ca="1" si="1047"/>
        <v>3.6354877179329035E-4</v>
      </c>
      <c r="CB627" s="43">
        <f t="shared" ca="1" si="1048"/>
        <v>-1.1239785203042396E-7</v>
      </c>
      <c r="CD627" s="43">
        <f t="shared" ca="1" si="1049"/>
        <v>4.1912741482759301E-5</v>
      </c>
      <c r="CE627" s="43">
        <f t="shared" ca="1" si="1050"/>
        <v>7.0031677246527079E-6</v>
      </c>
      <c r="CF627" s="43">
        <f t="shared" ca="1" si="1051"/>
        <v>1.5433741965797999E-4</v>
      </c>
      <c r="CG627" s="43">
        <f t="shared" ca="1" si="1052"/>
        <v>-1.4773365915042572E-5</v>
      </c>
      <c r="CH627" s="43">
        <f t="shared" ca="1" si="1053"/>
        <v>1.3243840985968705E-5</v>
      </c>
      <c r="CI627" s="43">
        <f t="shared" ca="1" si="1054"/>
        <v>-1.0971821066853971E-4</v>
      </c>
      <c r="CJ627" s="43">
        <f t="shared" ca="1" si="1055"/>
        <v>-9.712381387282908E-6</v>
      </c>
      <c r="CK627" s="43">
        <f t="shared" ca="1" si="1056"/>
        <v>-6.1715254559368852E-5</v>
      </c>
      <c r="CL627" s="43">
        <f t="shared" ca="1" si="1057"/>
        <v>5.8069841201053797E-5</v>
      </c>
      <c r="CN627" s="43">
        <f t="shared" ca="1" si="1058"/>
        <v>-7.8375422484852134E-6</v>
      </c>
      <c r="CO627" s="43">
        <f t="shared" ca="1" si="1059"/>
        <v>-1.8548227543913162E-4</v>
      </c>
      <c r="CP627" s="43">
        <f t="shared" ca="1" si="1060"/>
        <v>-1.8139628693175733E-5</v>
      </c>
      <c r="CQ627" s="43">
        <f t="shared" ca="1" si="1061"/>
        <v>1.2799770974820934E-4</v>
      </c>
      <c r="CR627" s="43">
        <f t="shared" ca="1" si="1062"/>
        <v>3.777817566984849E-5</v>
      </c>
      <c r="CS627" s="43">
        <f t="shared" ca="1" si="1063"/>
        <v>-2.3263201516179941E-5</v>
      </c>
      <c r="CT627" s="43">
        <f t="shared" ca="1" si="1064"/>
        <v>-1.7027217172732958E-4</v>
      </c>
      <c r="CU627" s="43">
        <f t="shared" ca="1" si="1064"/>
        <v>4.0488513226187144E-5</v>
      </c>
      <c r="CW627" s="43">
        <f t="shared" ca="1" si="1065"/>
        <v>1.8391758846072003E-5</v>
      </c>
      <c r="CX627" s="43">
        <f t="shared" ca="1" si="1066"/>
        <v>1.707402876898524E-5</v>
      </c>
      <c r="CY627" s="43">
        <f t="shared" ca="1" si="1067"/>
        <v>-1.3302645200775369E-5</v>
      </c>
      <c r="CZ627" s="43">
        <f t="shared" ca="1" si="1068"/>
        <v>-2.8570131082479219E-6</v>
      </c>
      <c r="DA627" s="43">
        <f t="shared" ca="1" si="1069"/>
        <v>4.772375199885219E-5</v>
      </c>
      <c r="DB627" s="43">
        <f t="shared" ca="1" si="1070"/>
        <v>4.1810739817478222E-5</v>
      </c>
      <c r="DC627" s="43">
        <f t="shared" ca="1" si="1071"/>
        <v>5.1444086172560416E-6</v>
      </c>
      <c r="DE627" s="43">
        <f t="shared" ca="1" si="1072"/>
        <v>2.5257909265088538E-5</v>
      </c>
      <c r="DF627" s="43">
        <f t="shared" ca="1" si="1073"/>
        <v>-4.2609127032263836E-5</v>
      </c>
      <c r="DG627" s="43">
        <f t="shared" ca="1" si="1074"/>
        <v>-2.7488191114838563E-5</v>
      </c>
      <c r="DH627" s="43">
        <f t="shared" ca="1" si="1075"/>
        <v>4.554235960521339E-5</v>
      </c>
      <c r="DI627" s="43">
        <f t="shared" ca="1" si="1076"/>
        <v>2.3736509781658999E-4</v>
      </c>
      <c r="DJ627" s="43">
        <f t="shared" ca="1" si="1077"/>
        <v>2.9745822432057984E-5</v>
      </c>
      <c r="DL627" s="43">
        <f t="shared" ca="1" si="1078"/>
        <v>-1.3739390123589417E-5</v>
      </c>
      <c r="DM627" s="43">
        <f t="shared" ca="1" si="1079"/>
        <v>-1.1089607094715467E-5</v>
      </c>
      <c r="DN627" s="43">
        <f t="shared" ca="1" si="1080"/>
        <v>6.3488794352129511E-5</v>
      </c>
      <c r="DO627" s="43">
        <f t="shared" ca="1" si="1081"/>
        <v>4.415935289890586E-5</v>
      </c>
      <c r="DP627" s="43">
        <f t="shared" ca="1" si="1082"/>
        <v>-1.2839554249335887E-5</v>
      </c>
      <c r="DR627" s="43">
        <f t="shared" ca="1" si="1083"/>
        <v>2.1650094199122191E-5</v>
      </c>
      <c r="DS627" s="43">
        <f t="shared" ca="1" si="1084"/>
        <v>-3.0347573120464538E-5</v>
      </c>
      <c r="DT627" s="43">
        <f t="shared" ca="1" si="1085"/>
        <v>-1.8968356972537347E-5</v>
      </c>
      <c r="DU627" s="43">
        <f t="shared" ca="1" si="1086"/>
        <v>2.8711682434452366E-5</v>
      </c>
      <c r="DW627" s="43">
        <f t="shared" ca="1" si="1087"/>
        <v>5.5683805784924443E-5</v>
      </c>
      <c r="DX627" s="43">
        <f t="shared" ca="1" si="1088"/>
        <v>3.6426573150326157E-5</v>
      </c>
      <c r="DY627" s="43">
        <f t="shared" ca="1" si="1089"/>
        <v>1.1806007509058986E-5</v>
      </c>
      <c r="EA627" s="43">
        <f t="shared" ca="1" si="1090"/>
        <v>9.0469829261321982E-5</v>
      </c>
      <c r="EB627" s="43">
        <f t="shared" ca="1" si="1091"/>
        <v>6.8821367153004248E-7</v>
      </c>
      <c r="ED627" s="43">
        <f t="shared" ca="1" si="1092"/>
        <v>1.4902446151628715E-5</v>
      </c>
    </row>
    <row r="628" spans="1:134" x14ac:dyDescent="0.3">
      <c r="A628">
        <f ca="1"/>
        <v>624</v>
      </c>
      <c r="B628" s="21">
        <f ca="1">LN(Data!C638/Data!C637)</f>
        <v>1.1173300598125255E-2</v>
      </c>
      <c r="C628" s="21">
        <f ca="1">LN(Data!D638/Data!D637)</f>
        <v>1.9768706202576516E-4</v>
      </c>
      <c r="D628" s="21">
        <f ca="1">LN(Data!E638/Data!E637)</f>
        <v>-2.7950394108345284E-2</v>
      </c>
      <c r="E628" s="21">
        <f ca="1">LN(Data!F638/Data!F637)</f>
        <v>-5.4674821821335011E-3</v>
      </c>
      <c r="F628" s="21">
        <f ca="1">LN(Data!G638/Data!G637)</f>
        <v>4.3913556229763784E-2</v>
      </c>
      <c r="G628" s="21">
        <f ca="1">LN(Data!H638/Data!H637)</f>
        <v>-2.3026027233300762E-2</v>
      </c>
      <c r="H628" s="21">
        <f ca="1">LN(Data!I638/Data!I637)</f>
        <v>-3.7135022700460272E-3</v>
      </c>
      <c r="I628" s="21">
        <f ca="1">LN(Data!J638/Data!J637)</f>
        <v>-1.9320539156541375E-2</v>
      </c>
      <c r="J628" s="21">
        <f ca="1">LN(Data!K638/Data!K637)</f>
        <v>-1.2010353048324849E-2</v>
      </c>
      <c r="K628" s="21">
        <f ca="1">LN(Data!L638/Data!L637)</f>
        <v>1.0651057521778771E-2</v>
      </c>
      <c r="L628" s="21">
        <f ca="1">LN(Data!M638/Data!M637)</f>
        <v>-4.3888593599885227E-3</v>
      </c>
      <c r="M628" s="21">
        <f ca="1">LN(Data!N638/Data!N637)</f>
        <v>-2.0340638646422188E-2</v>
      </c>
      <c r="N628" s="21">
        <f ca="1">LN(Data!O638/Data!O637)</f>
        <v>-2.9611854046644716E-2</v>
      </c>
      <c r="O628" s="21">
        <f ca="1">LN(Data!P638/Data!P637)</f>
        <v>5.1979028444390776E-3</v>
      </c>
      <c r="Q628" s="41">
        <f t="shared" ca="1" si="989"/>
        <v>2.7835882788833675E-4</v>
      </c>
      <c r="R628" s="41">
        <f t="shared" ca="1" si="990"/>
        <v>1.4116378930560867E-4</v>
      </c>
      <c r="S628" s="41">
        <f t="shared" ca="1" si="991"/>
        <v>9.795865912933222E-4</v>
      </c>
      <c r="T628" s="41">
        <f t="shared" ca="1" si="992"/>
        <v>5.501981159957988E-4</v>
      </c>
      <c r="U628" s="41">
        <f t="shared" ca="1" si="993"/>
        <v>4.4388686989049384E-4</v>
      </c>
      <c r="V628" s="41">
        <f t="shared" ca="1" si="994"/>
        <v>4.7563725705969688E-4</v>
      </c>
      <c r="W628" s="41">
        <f t="shared" ca="1" si="995"/>
        <v>7.7615826958347484E-5</v>
      </c>
      <c r="X628" s="41">
        <f t="shared" ca="1" si="996"/>
        <v>3.8264875480157538E-4</v>
      </c>
      <c r="Y628" s="41">
        <f t="shared" ca="1" si="997"/>
        <v>6.3062959985031071E-5</v>
      </c>
      <c r="Z628" s="41">
        <f t="shared" ca="1" si="998"/>
        <v>1.0985801985691072E-4</v>
      </c>
      <c r="AA628" s="41">
        <f t="shared" ca="1" si="999"/>
        <v>2.5143912917199222E-4</v>
      </c>
      <c r="AB628" s="41">
        <f t="shared" ca="1" si="1000"/>
        <v>1.8128891413263473E-4</v>
      </c>
      <c r="AC628" s="41">
        <f t="shared" ca="1" si="1001"/>
        <v>4.5362181664204828E-4</v>
      </c>
      <c r="AD628" s="41">
        <f t="shared" ca="1" si="1002"/>
        <v>3.5056028064842426E-5</v>
      </c>
      <c r="AF628" s="43">
        <f t="shared" ca="1" si="1003"/>
        <v>3.4493568928556396E-5</v>
      </c>
      <c r="AG628" s="43">
        <f t="shared" ca="1" si="1004"/>
        <v>8.1974671541000499E-5</v>
      </c>
      <c r="AH628" s="43">
        <f t="shared" ca="1" si="1005"/>
        <v>1.6788804051773895E-5</v>
      </c>
      <c r="AI628" s="43">
        <f t="shared" ca="1" si="1006"/>
        <v>1.7133938486305335E-4</v>
      </c>
      <c r="AJ628" s="43">
        <f t="shared" ca="1" si="1007"/>
        <v>1.0564515742576625E-5</v>
      </c>
      <c r="AK628" s="43">
        <f t="shared" ca="1" si="1008"/>
        <v>2.7202947075027975E-5</v>
      </c>
      <c r="AL628" s="43">
        <f t="shared" ca="1" si="1009"/>
        <v>1.0747280909642017E-4</v>
      </c>
      <c r="AM628" s="43">
        <f t="shared" ca="1" si="1010"/>
        <v>-2.1657780574158857E-5</v>
      </c>
      <c r="AN628" s="43">
        <f t="shared" ca="1" si="1011"/>
        <v>2.1839661384380519E-5</v>
      </c>
      <c r="AO628" s="43">
        <f t="shared" ca="1" si="1012"/>
        <v>-6.474617679226535E-5</v>
      </c>
      <c r="AP628" s="43">
        <f t="shared" ca="1" si="1013"/>
        <v>2.3736164513800678E-5</v>
      </c>
      <c r="AQ628" s="43">
        <f t="shared" ca="1" si="1014"/>
        <v>9.691397742413057E-6</v>
      </c>
      <c r="AR628" s="43">
        <f t="shared" ca="1" si="1015"/>
        <v>4.3042696114408506E-5</v>
      </c>
      <c r="AT628" s="43">
        <f t="shared" ca="1" si="1016"/>
        <v>1.3814427337420051E-4</v>
      </c>
      <c r="AU628" s="43">
        <f t="shared" ca="1" si="1017"/>
        <v>1.7468045973068806E-5</v>
      </c>
      <c r="AV628" s="43">
        <f t="shared" ca="1" si="1018"/>
        <v>3.8903594856412707E-5</v>
      </c>
      <c r="AW628" s="43">
        <f t="shared" ca="1" si="1019"/>
        <v>1.1985568561619503E-4</v>
      </c>
      <c r="AX628" s="43">
        <f t="shared" ca="1" si="1020"/>
        <v>2.6268459971758215E-6</v>
      </c>
      <c r="AY628" s="43">
        <f t="shared" ca="1" si="1021"/>
        <v>8.439071636608668E-6</v>
      </c>
      <c r="AZ628" s="43">
        <f t="shared" ca="1" si="1022"/>
        <v>-8.4694387386572496E-6</v>
      </c>
      <c r="BA628" s="43">
        <f t="shared" ca="1" si="1023"/>
        <v>3.3843807386609149E-5</v>
      </c>
      <c r="BB628" s="43">
        <f t="shared" ca="1" si="1024"/>
        <v>4.3781274534291953E-5</v>
      </c>
      <c r="BC628" s="43">
        <f t="shared" ca="1" si="1025"/>
        <v>3.4954549259773864E-5</v>
      </c>
      <c r="BD628" s="43">
        <f t="shared" ca="1" si="1026"/>
        <v>2.5400077575997262E-5</v>
      </c>
      <c r="BE628" s="43">
        <f t="shared" ca="1" si="1027"/>
        <v>4.3100155408969714E-5</v>
      </c>
      <c r="BG628" s="43">
        <f t="shared" ca="1" si="1028"/>
        <v>1.5114446474384633E-4</v>
      </c>
      <c r="BH628" s="43">
        <f t="shared" ca="1" si="1029"/>
        <v>7.9116400231140892E-5</v>
      </c>
      <c r="BI628" s="43">
        <f t="shared" ca="1" si="1030"/>
        <v>1.4626218879313805E-4</v>
      </c>
      <c r="BJ628" s="43">
        <f t="shared" ca="1" si="1031"/>
        <v>3.6051584793832612E-5</v>
      </c>
      <c r="BK628" s="43">
        <f t="shared" ca="1" si="1032"/>
        <v>1.0318954749214037E-4</v>
      </c>
      <c r="BL628" s="43">
        <f t="shared" ca="1" si="1033"/>
        <v>2.1505395302492771E-5</v>
      </c>
      <c r="BM628" s="43">
        <f t="shared" ca="1" si="1034"/>
        <v>4.356778830857888E-5</v>
      </c>
      <c r="BN628" s="43">
        <f t="shared" ca="1" si="1035"/>
        <v>9.2063058386411675E-5</v>
      </c>
      <c r="BO628" s="43">
        <f t="shared" ca="1" si="1036"/>
        <v>8.9920766368222551E-5</v>
      </c>
      <c r="BP628" s="43">
        <f t="shared" ca="1" si="1037"/>
        <v>1.2401248310997292E-5</v>
      </c>
      <c r="BQ628" s="43">
        <f t="shared" ca="1" si="1038"/>
        <v>5.4548059592704991E-5</v>
      </c>
      <c r="BS628" s="43">
        <f t="shared" ca="1" si="1039"/>
        <v>-7.4206754229964481E-5</v>
      </c>
      <c r="BT628" s="43">
        <f t="shared" ca="1" si="1040"/>
        <v>-2.0265743700662362E-4</v>
      </c>
      <c r="BU628" s="43">
        <f t="shared" ca="1" si="1041"/>
        <v>7.4206111951837138E-5</v>
      </c>
      <c r="BV628" s="43">
        <f t="shared" ca="1" si="1042"/>
        <v>1.7367886590144321E-4</v>
      </c>
      <c r="BW628" s="43">
        <f t="shared" ca="1" si="1043"/>
        <v>5.4402791815469304E-5</v>
      </c>
      <c r="BX628" s="43">
        <f t="shared" ca="1" si="1044"/>
        <v>-5.2815429119508423E-5</v>
      </c>
      <c r="BY628" s="43">
        <f t="shared" ca="1" si="1045"/>
        <v>9.0193308580227352E-5</v>
      </c>
      <c r="BZ628" s="43">
        <f t="shared" ca="1" si="1046"/>
        <v>1.7085370032572533E-4</v>
      </c>
      <c r="CA628" s="43">
        <f t="shared" ca="1" si="1047"/>
        <v>3.379582363745738E-4</v>
      </c>
      <c r="CB628" s="43">
        <f t="shared" ca="1" si="1048"/>
        <v>-1.3852818755903409E-7</v>
      </c>
      <c r="CD628" s="43">
        <f t="shared" ca="1" si="1049"/>
        <v>4.0005754256673721E-5</v>
      </c>
      <c r="CE628" s="43">
        <f t="shared" ca="1" si="1050"/>
        <v>6.3183095934872893E-6</v>
      </c>
      <c r="CF628" s="43">
        <f t="shared" ca="1" si="1051"/>
        <v>1.4348842490970602E-4</v>
      </c>
      <c r="CG628" s="43">
        <f t="shared" ca="1" si="1052"/>
        <v>-1.4858753526575191E-5</v>
      </c>
      <c r="CH628" s="43">
        <f t="shared" ca="1" si="1053"/>
        <v>1.4335384444000735E-5</v>
      </c>
      <c r="CI628" s="43">
        <f t="shared" ca="1" si="1054"/>
        <v>-1.0395382681584346E-4</v>
      </c>
      <c r="CJ628" s="43">
        <f t="shared" ca="1" si="1055"/>
        <v>-9.6513732286863325E-6</v>
      </c>
      <c r="CK628" s="43">
        <f t="shared" ca="1" si="1056"/>
        <v>-6.0662403930634542E-5</v>
      </c>
      <c r="CL628" s="43">
        <f t="shared" ca="1" si="1057"/>
        <v>5.4562588847729566E-5</v>
      </c>
      <c r="CN628" s="43">
        <f t="shared" ca="1" si="1058"/>
        <v>-8.2065461792103293E-6</v>
      </c>
      <c r="CO628" s="43">
        <f t="shared" ca="1" si="1059"/>
        <v>-1.7939122791670221E-4</v>
      </c>
      <c r="CP628" s="43">
        <f t="shared" ca="1" si="1060"/>
        <v>-2.0132773740827658E-5</v>
      </c>
      <c r="CQ628" s="43">
        <f t="shared" ca="1" si="1061"/>
        <v>1.2629886205926179E-4</v>
      </c>
      <c r="CR628" s="43">
        <f t="shared" ca="1" si="1062"/>
        <v>3.2915378053661251E-5</v>
      </c>
      <c r="CS628" s="43">
        <f t="shared" ca="1" si="1063"/>
        <v>-2.3521818454708731E-5</v>
      </c>
      <c r="CT628" s="43">
        <f t="shared" ca="1" si="1064"/>
        <v>-1.6845913656602981E-4</v>
      </c>
      <c r="CU628" s="43">
        <f t="shared" ca="1" si="1064"/>
        <v>3.7986073727943752E-5</v>
      </c>
      <c r="CW628" s="43">
        <f t="shared" ca="1" si="1065"/>
        <v>1.9482097062549429E-5</v>
      </c>
      <c r="CX628" s="43">
        <f t="shared" ca="1" si="1066"/>
        <v>1.7391494229373542E-5</v>
      </c>
      <c r="CY628" s="43">
        <f t="shared" ca="1" si="1067"/>
        <v>-1.5109032186623898E-5</v>
      </c>
      <c r="CZ628" s="43">
        <f t="shared" ca="1" si="1068"/>
        <v>-1.5550685505038897E-6</v>
      </c>
      <c r="DA628" s="43">
        <f t="shared" ca="1" si="1069"/>
        <v>4.5580770481772351E-5</v>
      </c>
      <c r="DB628" s="43">
        <f t="shared" ca="1" si="1070"/>
        <v>4.2961468727426458E-5</v>
      </c>
      <c r="DC628" s="43">
        <f t="shared" ca="1" si="1071"/>
        <v>4.8675893733825363E-6</v>
      </c>
      <c r="DE628" s="43">
        <f t="shared" ca="1" si="1072"/>
        <v>3.1797635635370694E-5</v>
      </c>
      <c r="DF628" s="43">
        <f t="shared" ca="1" si="1073"/>
        <v>-5.5687147231873243E-5</v>
      </c>
      <c r="DG628" s="43">
        <f t="shared" ca="1" si="1074"/>
        <v>-1.9052591160541458E-5</v>
      </c>
      <c r="DH628" s="43">
        <f t="shared" ca="1" si="1075"/>
        <v>4.7134497138766148E-5</v>
      </c>
      <c r="DI628" s="43">
        <f t="shared" ca="1" si="1076"/>
        <v>2.4508967926004896E-4</v>
      </c>
      <c r="DJ628" s="43">
        <f t="shared" ca="1" si="1077"/>
        <v>2.8152233902950689E-5</v>
      </c>
      <c r="DL628" s="43">
        <f t="shared" ca="1" si="1078"/>
        <v>-2.2478214132944057E-5</v>
      </c>
      <c r="DM628" s="43">
        <f t="shared" ca="1" si="1079"/>
        <v>-6.2732531253070069E-6</v>
      </c>
      <c r="DN628" s="43">
        <f t="shared" ca="1" si="1080"/>
        <v>6.232474076042893E-5</v>
      </c>
      <c r="DO628" s="43">
        <f t="shared" ca="1" si="1081"/>
        <v>5.4946020820323586E-5</v>
      </c>
      <c r="DP628" s="43">
        <f t="shared" ca="1" si="1082"/>
        <v>-1.1952253763714659E-5</v>
      </c>
      <c r="DR628" s="43">
        <f t="shared" ca="1" si="1083"/>
        <v>1.229433856318598E-5</v>
      </c>
      <c r="DS628" s="43">
        <f t="shared" ca="1" si="1084"/>
        <v>-3.3661006161198954E-5</v>
      </c>
      <c r="DT628" s="43">
        <f t="shared" ca="1" si="1085"/>
        <v>-4.3909013487356552E-5</v>
      </c>
      <c r="DU628" s="43">
        <f t="shared" ca="1" si="1086"/>
        <v>2.6762034111813542E-5</v>
      </c>
      <c r="DW628" s="43">
        <f t="shared" ca="1" si="1087"/>
        <v>5.4571355723258212E-5</v>
      </c>
      <c r="DX628" s="43">
        <f t="shared" ca="1" si="1088"/>
        <v>4.5560671017783484E-5</v>
      </c>
      <c r="DY628" s="43">
        <f t="shared" ca="1" si="1089"/>
        <v>1.1196155371978432E-5</v>
      </c>
      <c r="EA628" s="43">
        <f t="shared" ca="1" si="1090"/>
        <v>9.2255286913881708E-5</v>
      </c>
      <c r="EB628" s="43">
        <f t="shared" ca="1" si="1091"/>
        <v>7.0969678401111894E-7</v>
      </c>
      <c r="ED628" s="43">
        <f t="shared" ca="1" si="1092"/>
        <v>1.4327159278433372E-5</v>
      </c>
    </row>
    <row r="629" spans="1:134" x14ac:dyDescent="0.3">
      <c r="A629">
        <f ca="1"/>
        <v>625</v>
      </c>
      <c r="B629" s="21">
        <f ca="1">LN(Data!C639/Data!C638)</f>
        <v>6.1072107269313034E-3</v>
      </c>
      <c r="C629" s="21">
        <f ca="1">LN(Data!D639/Data!D638)</f>
        <v>1.382716269684225E-3</v>
      </c>
      <c r="D629" s="21">
        <f ca="1">LN(Data!E639/Data!E638)</f>
        <v>-1.6768685602450442E-2</v>
      </c>
      <c r="E629" s="21">
        <f ca="1">LN(Data!F639/Data!F638)</f>
        <v>-1.4630580517603286E-3</v>
      </c>
      <c r="F629" s="21">
        <f ca="1">LN(Data!G639/Data!G638)</f>
        <v>-1.7900834185212763E-3</v>
      </c>
      <c r="G629" s="21">
        <f ca="1">LN(Data!H639/Data!H638)</f>
        <v>3.6879701866135398E-3</v>
      </c>
      <c r="H629" s="21">
        <f ca="1">LN(Data!I639/Data!I638)</f>
        <v>-5.3128480815204521E-3</v>
      </c>
      <c r="I629" s="21">
        <f ca="1">LN(Data!J639/Data!J638)</f>
        <v>1.163705917459339E-2</v>
      </c>
      <c r="J629" s="21">
        <f ca="1">LN(Data!K639/Data!K638)</f>
        <v>4.5300114024944608E-4</v>
      </c>
      <c r="K629" s="21">
        <f ca="1">LN(Data!L639/Data!L638)</f>
        <v>-1.2339086658352013E-2</v>
      </c>
      <c r="L629" s="21">
        <f ca="1">LN(Data!M639/Data!M638)</f>
        <v>4.913570124742752E-2</v>
      </c>
      <c r="M629" s="21">
        <f ca="1">LN(Data!N639/Data!N638)</f>
        <v>-4.3467485691810366E-3</v>
      </c>
      <c r="N629" s="21">
        <f ca="1">LN(Data!O639/Data!O638)</f>
        <v>-5.4794657646254838E-3</v>
      </c>
      <c r="O629" s="21">
        <f ca="1">LN(Data!P639/Data!P638)</f>
        <v>-1.3175449459450247E-3</v>
      </c>
      <c r="Q629" s="41">
        <f t="shared" ca="1" si="989"/>
        <v>2.6914785699040054E-4</v>
      </c>
      <c r="R629" s="41">
        <f t="shared" ca="1" si="990"/>
        <v>1.3269630675774168E-4</v>
      </c>
      <c r="S629" s="41">
        <f t="shared" ca="1" si="991"/>
        <v>9.6768486766443229E-4</v>
      </c>
      <c r="T629" s="41">
        <f t="shared" ca="1" si="992"/>
        <v>5.1897983072076771E-4</v>
      </c>
      <c r="U629" s="41">
        <f t="shared" ca="1" si="993"/>
        <v>5.3295768294174181E-4</v>
      </c>
      <c r="V629" s="41">
        <f t="shared" ca="1" si="994"/>
        <v>4.7891089744503759E-4</v>
      </c>
      <c r="W629" s="41">
        <f t="shared" ca="1" si="995"/>
        <v>7.3786283287424851E-5</v>
      </c>
      <c r="X629" s="41">
        <f t="shared" ca="1" si="996"/>
        <v>3.820868235114478E-4</v>
      </c>
      <c r="Y629" s="41">
        <f t="shared" ca="1" si="997"/>
        <v>6.7934097206653565E-5</v>
      </c>
      <c r="Z629" s="41">
        <f t="shared" ca="1" si="998"/>
        <v>1.1007324024543047E-4</v>
      </c>
      <c r="AA629" s="41">
        <f t="shared" ca="1" si="999"/>
        <v>2.3750850661057821E-4</v>
      </c>
      <c r="AB629" s="41">
        <f t="shared" ca="1" si="1000"/>
        <v>1.9523607411733607E-4</v>
      </c>
      <c r="AC629" s="41">
        <f t="shared" ca="1" si="1001"/>
        <v>4.7901622164831279E-4</v>
      </c>
      <c r="AD629" s="41">
        <f t="shared" ca="1" si="1002"/>
        <v>3.457375801976555E-5</v>
      </c>
      <c r="AF629" s="43">
        <f t="shared" ca="1" si="1003"/>
        <v>3.255648381094546E-5</v>
      </c>
      <c r="AG629" s="43">
        <f t="shared" ca="1" si="1004"/>
        <v>5.8318301936023797E-5</v>
      </c>
      <c r="AH629" s="43">
        <f t="shared" ca="1" si="1005"/>
        <v>1.2116086492515172E-5</v>
      </c>
      <c r="AI629" s="43">
        <f t="shared" ca="1" si="1006"/>
        <v>1.9049858361653977E-4</v>
      </c>
      <c r="AJ629" s="43">
        <f t="shared" ca="1" si="1007"/>
        <v>-5.5059586334752546E-6</v>
      </c>
      <c r="AK629" s="43">
        <f t="shared" ca="1" si="1008"/>
        <v>2.3081245622423606E-5</v>
      </c>
      <c r="AL629" s="43">
        <f t="shared" ca="1" si="1009"/>
        <v>8.8071989047801779E-5</v>
      </c>
      <c r="AM629" s="43">
        <f t="shared" ca="1" si="1010"/>
        <v>-2.8410030833621945E-5</v>
      </c>
      <c r="AN629" s="43">
        <f t="shared" ca="1" si="1011"/>
        <v>2.7669729744043129E-5</v>
      </c>
      <c r="AO629" s="43">
        <f t="shared" ca="1" si="1012"/>
        <v>-6.3803688879452274E-5</v>
      </c>
      <c r="AP629" s="43">
        <f t="shared" ca="1" si="1013"/>
        <v>8.6756704457135025E-6</v>
      </c>
      <c r="AQ629" s="43">
        <f t="shared" ca="1" si="1014"/>
        <v>-1.0741814913990132E-5</v>
      </c>
      <c r="AR629" s="43">
        <f t="shared" ca="1" si="1015"/>
        <v>4.394479820519008E-5</v>
      </c>
      <c r="AT629" s="43">
        <f t="shared" ca="1" si="1016"/>
        <v>1.29524091094124E-4</v>
      </c>
      <c r="AU629" s="43">
        <f t="shared" ca="1" si="1017"/>
        <v>1.6355112185328825E-5</v>
      </c>
      <c r="AV629" s="43">
        <f t="shared" ca="1" si="1018"/>
        <v>3.7090247679877854E-5</v>
      </c>
      <c r="AW629" s="43">
        <f t="shared" ca="1" si="1019"/>
        <v>1.1239122761879073E-4</v>
      </c>
      <c r="AX629" s="43">
        <f t="shared" ca="1" si="1020"/>
        <v>2.4251885561297876E-6</v>
      </c>
      <c r="AY629" s="43">
        <f t="shared" ca="1" si="1021"/>
        <v>7.7035621010555229E-6</v>
      </c>
      <c r="AZ629" s="43">
        <f t="shared" ca="1" si="1022"/>
        <v>-8.103729898818747E-6</v>
      </c>
      <c r="BA629" s="43">
        <f t="shared" ca="1" si="1023"/>
        <v>3.1939513519549475E-5</v>
      </c>
      <c r="BB629" s="43">
        <f t="shared" ca="1" si="1024"/>
        <v>4.1102340819483205E-5</v>
      </c>
      <c r="BC629" s="43">
        <f t="shared" ca="1" si="1025"/>
        <v>3.2616011438563097E-5</v>
      </c>
      <c r="BD629" s="43">
        <f t="shared" ca="1" si="1026"/>
        <v>2.3524840095780407E-5</v>
      </c>
      <c r="BE629" s="43">
        <f t="shared" ca="1" si="1027"/>
        <v>4.0575799572952285E-5</v>
      </c>
      <c r="BG629" s="43">
        <f t="shared" ca="1" si="1028"/>
        <v>1.5124489376547477E-4</v>
      </c>
      <c r="BH629" s="43">
        <f t="shared" ca="1" si="1029"/>
        <v>7.2534401801962816E-7</v>
      </c>
      <c r="BI629" s="43">
        <f t="shared" ca="1" si="1030"/>
        <v>1.7610164962076467E-4</v>
      </c>
      <c r="BJ629" s="43">
        <f t="shared" ca="1" si="1031"/>
        <v>4.0116120824403942E-5</v>
      </c>
      <c r="BK629" s="43">
        <f t="shared" ca="1" si="1032"/>
        <v>1.2939917567127488E-4</v>
      </c>
      <c r="BL629" s="43">
        <f t="shared" ca="1" si="1033"/>
        <v>4.0356717649205962E-5</v>
      </c>
      <c r="BM629" s="43">
        <f t="shared" ca="1" si="1034"/>
        <v>2.3091645685801802E-5</v>
      </c>
      <c r="BN629" s="43">
        <f t="shared" ca="1" si="1035"/>
        <v>9.3899495811093736E-5</v>
      </c>
      <c r="BO629" s="43">
        <f t="shared" ca="1" si="1036"/>
        <v>1.1863725238110557E-4</v>
      </c>
      <c r="BP629" s="43">
        <f t="shared" ca="1" si="1037"/>
        <v>6.1316952865288633E-5</v>
      </c>
      <c r="BQ629" s="43">
        <f t="shared" ca="1" si="1038"/>
        <v>4.2558170034805011E-5</v>
      </c>
      <c r="BS629" s="43">
        <f t="shared" ca="1" si="1039"/>
        <v>-8.4160144150587687E-5</v>
      </c>
      <c r="BT629" s="43">
        <f t="shared" ca="1" si="1040"/>
        <v>-1.8294432716882262E-4</v>
      </c>
      <c r="BU629" s="43">
        <f t="shared" ca="1" si="1041"/>
        <v>7.0971955684414251E-5</v>
      </c>
      <c r="BV629" s="43">
        <f t="shared" ca="1" si="1042"/>
        <v>1.6959621616261276E-4</v>
      </c>
      <c r="BW629" s="43">
        <f t="shared" ca="1" si="1043"/>
        <v>5.5078607784112078E-5</v>
      </c>
      <c r="BX629" s="43">
        <f t="shared" ca="1" si="1044"/>
        <v>-5.3140571405610188E-5</v>
      </c>
      <c r="BY629" s="43">
        <f t="shared" ca="1" si="1045"/>
        <v>8.6221470686451336E-5</v>
      </c>
      <c r="BZ629" s="43">
        <f t="shared" ca="1" si="1046"/>
        <v>1.6727520306853357E-4</v>
      </c>
      <c r="CA629" s="43">
        <f t="shared" ca="1" si="1047"/>
        <v>3.2739487925489746E-4</v>
      </c>
      <c r="CB629" s="43">
        <f t="shared" ca="1" si="1048"/>
        <v>-1.8353829674913958E-6</v>
      </c>
      <c r="CD629" s="43">
        <f t="shared" ca="1" si="1049"/>
        <v>-2.3063875498184277E-5</v>
      </c>
      <c r="CE629" s="43">
        <f t="shared" ca="1" si="1050"/>
        <v>-3.8451744268232578E-6</v>
      </c>
      <c r="CF629" s="43">
        <f t="shared" ca="1" si="1051"/>
        <v>8.3973104456715647E-5</v>
      </c>
      <c r="CG629" s="43">
        <f t="shared" ca="1" si="1052"/>
        <v>-4.56122671505964E-5</v>
      </c>
      <c r="CH629" s="43">
        <f t="shared" ca="1" si="1053"/>
        <v>4.1538810180705552E-5</v>
      </c>
      <c r="CI629" s="43">
        <f t="shared" ca="1" si="1054"/>
        <v>-1.0928042254425573E-4</v>
      </c>
      <c r="CJ629" s="43">
        <f t="shared" ca="1" si="1055"/>
        <v>-6.2666077571903219E-5</v>
      </c>
      <c r="CK629" s="43">
        <f t="shared" ca="1" si="1056"/>
        <v>-1.3504436875949E-4</v>
      </c>
      <c r="CL629" s="43">
        <f t="shared" ca="1" si="1057"/>
        <v>6.4984337447033275E-5</v>
      </c>
      <c r="CN629" s="43">
        <f t="shared" ca="1" si="1058"/>
        <v>-2.5837211443974634E-6</v>
      </c>
      <c r="CO629" s="43">
        <f t="shared" ca="1" si="1059"/>
        <v>-1.4193523859486553E-4</v>
      </c>
      <c r="CP629" s="43">
        <f t="shared" ca="1" si="1060"/>
        <v>-2.3317643340408955E-6</v>
      </c>
      <c r="CQ629" s="43">
        <f t="shared" ca="1" si="1061"/>
        <v>1.0400583790211021E-4</v>
      </c>
      <c r="CR629" s="43">
        <f t="shared" ca="1" si="1062"/>
        <v>3.7003935079214944E-5</v>
      </c>
      <c r="CS629" s="43">
        <f t="shared" ca="1" si="1063"/>
        <v>5.9913366174886515E-6</v>
      </c>
      <c r="CT629" s="43">
        <f t="shared" ca="1" si="1064"/>
        <v>-1.1744098690967387E-4</v>
      </c>
      <c r="CU629" s="43">
        <f t="shared" ca="1" si="1064"/>
        <v>2.8525686157140775E-5</v>
      </c>
      <c r="CW629" s="43">
        <f t="shared" ca="1" si="1065"/>
        <v>2.2617983199776237E-5</v>
      </c>
      <c r="CX629" s="43">
        <f t="shared" ca="1" si="1066"/>
        <v>1.9024032974151641E-5</v>
      </c>
      <c r="CY629" s="43">
        <f t="shared" ca="1" si="1067"/>
        <v>-1.6575653832557441E-5</v>
      </c>
      <c r="CZ629" s="43">
        <f t="shared" ca="1" si="1068"/>
        <v>-4.8388208569984748E-7</v>
      </c>
      <c r="DA629" s="43">
        <f t="shared" ca="1" si="1069"/>
        <v>4.7378024720126499E-5</v>
      </c>
      <c r="DB629" s="43">
        <f t="shared" ca="1" si="1070"/>
        <v>4.6981601837130082E-5</v>
      </c>
      <c r="DC629" s="43">
        <f t="shared" ca="1" si="1071"/>
        <v>3.4173885702413895E-6</v>
      </c>
      <c r="DE629" s="43">
        <f t="shared" ca="1" si="1072"/>
        <v>4.3812567278491244E-5</v>
      </c>
      <c r="DF629" s="43">
        <f t="shared" ca="1" si="1073"/>
        <v>-6.4692968832446936E-5</v>
      </c>
      <c r="DG629" s="43">
        <f t="shared" ca="1" si="1074"/>
        <v>-1.2821727943876284E-5</v>
      </c>
      <c r="DH629" s="43">
        <f t="shared" ca="1" si="1075"/>
        <v>6.7885953636675722E-5</v>
      </c>
      <c r="DI629" s="43">
        <f t="shared" ca="1" si="1076"/>
        <v>2.6471131764080531E-4</v>
      </c>
      <c r="DJ629" s="43">
        <f t="shared" ca="1" si="1077"/>
        <v>2.0437522742500661E-5</v>
      </c>
      <c r="DL629" s="43">
        <f t="shared" ca="1" si="1078"/>
        <v>-2.880489895544216E-5</v>
      </c>
      <c r="DM629" s="43">
        <f t="shared" ca="1" si="1079"/>
        <v>-2.7341529142141516E-6</v>
      </c>
      <c r="DN629" s="43">
        <f t="shared" ca="1" si="1080"/>
        <v>7.3243151397119061E-5</v>
      </c>
      <c r="DO629" s="43">
        <f t="shared" ca="1" si="1081"/>
        <v>7.2988188862044371E-5</v>
      </c>
      <c r="DP629" s="43">
        <f t="shared" ca="1" si="1082"/>
        <v>-1.4980837434248098E-5</v>
      </c>
      <c r="DR629" s="43">
        <f t="shared" ca="1" si="1083"/>
        <v>8.7519186395007231E-6</v>
      </c>
      <c r="DS629" s="43">
        <f t="shared" ca="1" si="1084"/>
        <v>-4.4640304526692565E-5</v>
      </c>
      <c r="DT629" s="43">
        <f t="shared" ca="1" si="1085"/>
        <v>-6.0198326324755001E-5</v>
      </c>
      <c r="DU629" s="43">
        <f t="shared" ca="1" si="1086"/>
        <v>2.8478101796429017E-5</v>
      </c>
      <c r="DW629" s="43">
        <f t="shared" ca="1" si="1087"/>
        <v>5.6653406518552376E-5</v>
      </c>
      <c r="DX629" s="43">
        <f t="shared" ca="1" si="1088"/>
        <v>5.0624766524670318E-5</v>
      </c>
      <c r="DY629" s="43">
        <f t="shared" ca="1" si="1089"/>
        <v>9.1556141765920809E-6</v>
      </c>
      <c r="EA629" s="43">
        <f t="shared" ca="1" si="1090"/>
        <v>1.2285941106785251E-4</v>
      </c>
      <c r="EB629" s="43">
        <f t="shared" ca="1" si="1091"/>
        <v>-5.6766048317062733E-6</v>
      </c>
      <c r="ED629" s="43">
        <f t="shared" ca="1" si="1092"/>
        <v>4.2323572990371989E-6</v>
      </c>
    </row>
    <row r="630" spans="1:134" x14ac:dyDescent="0.3">
      <c r="A630">
        <f ca="1"/>
        <v>626</v>
      </c>
      <c r="B630" s="21">
        <f ca="1">LN(Data!C640/Data!C639)</f>
        <v>3.5209828050978467E-3</v>
      </c>
      <c r="C630" s="21">
        <f ca="1">LN(Data!D640/Data!D639)</f>
        <v>1.4501527887590196E-2</v>
      </c>
      <c r="D630" s="21">
        <f ca="1">LN(Data!E640/Data!E639)</f>
        <v>-1.120784679070643E-2</v>
      </c>
      <c r="E630" s="21">
        <f ca="1">LN(Data!F640/Data!F639)</f>
        <v>4.0182702469225432E-3</v>
      </c>
      <c r="F630" s="21">
        <f ca="1">LN(Data!G640/Data!G639)</f>
        <v>-6.5110378016806384E-3</v>
      </c>
      <c r="G630" s="21">
        <f ca="1">LN(Data!H640/Data!H639)</f>
        <v>-2.2432311922393556E-3</v>
      </c>
      <c r="H630" s="21">
        <f ca="1">LN(Data!I640/Data!I639)</f>
        <v>4.1848163770217038E-3</v>
      </c>
      <c r="I630" s="21">
        <f ca="1">LN(Data!J640/Data!J639)</f>
        <v>-7.7429732569201729E-3</v>
      </c>
      <c r="J630" s="21">
        <f ca="1">LN(Data!K640/Data!K639)</f>
        <v>1.2004946096823621E-2</v>
      </c>
      <c r="K630" s="21">
        <f ca="1">LN(Data!L640/Data!L639)</f>
        <v>1.923341711194247E-3</v>
      </c>
      <c r="L630" s="21">
        <f ca="1">LN(Data!M640/Data!M639)</f>
        <v>-1.200646334605051E-2</v>
      </c>
      <c r="M630" s="21">
        <f ca="1">LN(Data!N640/Data!N639)</f>
        <v>8.5330817132866117E-3</v>
      </c>
      <c r="N630" s="21">
        <f ca="1">LN(Data!O640/Data!O639)</f>
        <v>-1.2251759408201605E-2</v>
      </c>
      <c r="O630" s="21">
        <f ca="1">LN(Data!P640/Data!P639)</f>
        <v>-1.1542775504926077E-3</v>
      </c>
      <c r="Q630" s="41">
        <f t="shared" ca="1" si="989"/>
        <v>2.5523686694276518E-4</v>
      </c>
      <c r="R630" s="41">
        <f t="shared" ca="1" si="990"/>
        <v>1.2484924260922414E-4</v>
      </c>
      <c r="S630" s="41">
        <f t="shared" ca="1" si="991"/>
        <v>9.2649510461459601E-4</v>
      </c>
      <c r="T630" s="41">
        <f t="shared" ca="1" si="992"/>
        <v>4.8796947320929086E-4</v>
      </c>
      <c r="U630" s="41">
        <f t="shared" ca="1" si="993"/>
        <v>5.0117248588395311E-4</v>
      </c>
      <c r="V630" s="41">
        <f t="shared" ca="1" si="994"/>
        <v>4.509923110441763E-4</v>
      </c>
      <c r="W630" s="41">
        <f t="shared" ca="1" si="995"/>
        <v>7.1052687574418296E-5</v>
      </c>
      <c r="X630" s="41">
        <f t="shared" ca="1" si="996"/>
        <v>3.672868828747402E-4</v>
      </c>
      <c r="Y630" s="41">
        <f t="shared" ca="1" si="997"/>
        <v>6.3870363976238387E-5</v>
      </c>
      <c r="Z630" s="41">
        <f t="shared" ca="1" si="998"/>
        <v>1.1260402940444388E-4</v>
      </c>
      <c r="AA630" s="41">
        <f t="shared" ca="1" si="999"/>
        <v>3.6811702443853068E-4</v>
      </c>
      <c r="AB630" s="41">
        <f t="shared" ca="1" si="1000"/>
        <v>1.8465556305771654E-4</v>
      </c>
      <c r="AC630" s="41">
        <f t="shared" ca="1" si="1001"/>
        <v>4.5207672105335617E-4</v>
      </c>
      <c r="AD630" s="41">
        <f t="shared" ca="1" si="1002"/>
        <v>3.260348801965473E-5</v>
      </c>
      <c r="AF630" s="43">
        <f t="shared" ca="1" si="1003"/>
        <v>3.1109767160359811E-5</v>
      </c>
      <c r="AG630" s="43">
        <f t="shared" ca="1" si="1004"/>
        <v>4.8674610024592928E-5</v>
      </c>
      <c r="AH630" s="43">
        <f t="shared" ca="1" si="1005"/>
        <v>1.0853009073294227E-5</v>
      </c>
      <c r="AI630" s="43">
        <f t="shared" ca="1" si="1006"/>
        <v>1.7841272360020566E-4</v>
      </c>
      <c r="AJ630" s="43">
        <f t="shared" ca="1" si="1007"/>
        <v>-3.8242084504093944E-6</v>
      </c>
      <c r="AK630" s="43">
        <f t="shared" ca="1" si="1008"/>
        <v>1.9749569917437103E-5</v>
      </c>
      <c r="AL630" s="43">
        <f t="shared" ca="1" si="1009"/>
        <v>8.7051868062194341E-5</v>
      </c>
      <c r="AM630" s="43">
        <f t="shared" ca="1" si="1010"/>
        <v>-2.6539434578222015E-5</v>
      </c>
      <c r="AN630" s="43">
        <f t="shared" ca="1" si="1011"/>
        <v>2.1488101815375197E-5</v>
      </c>
      <c r="AO630" s="43">
        <f t="shared" ca="1" si="1012"/>
        <v>-4.1970542642670246E-5</v>
      </c>
      <c r="AP630" s="43">
        <f t="shared" ca="1" si="1013"/>
        <v>6.5623396496321466E-6</v>
      </c>
      <c r="AQ630" s="43">
        <f t="shared" ca="1" si="1014"/>
        <v>-1.2105161144885142E-5</v>
      </c>
      <c r="AR630" s="43">
        <f t="shared" ca="1" si="1015"/>
        <v>4.08253188352533E-5</v>
      </c>
      <c r="AT630" s="43">
        <f t="shared" ca="1" si="1016"/>
        <v>1.2036146556425288E-4</v>
      </c>
      <c r="AU630" s="43">
        <f t="shared" ca="1" si="1017"/>
        <v>1.5252425803909404E-5</v>
      </c>
      <c r="AV630" s="43">
        <f t="shared" ca="1" si="1018"/>
        <v>3.4716322171072302E-5</v>
      </c>
      <c r="AW630" s="43">
        <f t="shared" ca="1" si="1019"/>
        <v>1.0595371894441174E-4</v>
      </c>
      <c r="AX630" s="43">
        <f t="shared" ca="1" si="1020"/>
        <v>1.838907553921263E-6</v>
      </c>
      <c r="AY630" s="43">
        <f t="shared" ca="1" si="1021"/>
        <v>8.2067934381114933E-6</v>
      </c>
      <c r="AZ630" s="43">
        <f t="shared" ca="1" si="1022"/>
        <v>-7.5799237820811162E-6</v>
      </c>
      <c r="BA630" s="43">
        <f t="shared" ca="1" si="1023"/>
        <v>2.899945535584369E-5</v>
      </c>
      <c r="BB630" s="43">
        <f t="shared" ca="1" si="1024"/>
        <v>4.2712644382543906E-5</v>
      </c>
      <c r="BC630" s="43">
        <f t="shared" ca="1" si="1025"/>
        <v>3.0298431554239318E-5</v>
      </c>
      <c r="BD630" s="43">
        <f t="shared" ca="1" si="1026"/>
        <v>2.1658756902318059E-5</v>
      </c>
      <c r="BE630" s="43">
        <f t="shared" ca="1" si="1027"/>
        <v>3.8031944148607239E-5</v>
      </c>
      <c r="BG630" s="43">
        <f t="shared" ca="1" si="1028"/>
        <v>1.4364221376883242E-4</v>
      </c>
      <c r="BH630" s="43">
        <f t="shared" ca="1" si="1029"/>
        <v>2.4828641397790315E-6</v>
      </c>
      <c r="BI630" s="43">
        <f t="shared" ca="1" si="1030"/>
        <v>1.618250058892868E-4</v>
      </c>
      <c r="BJ630" s="43">
        <f t="shared" ca="1" si="1031"/>
        <v>4.305452232289562E-5</v>
      </c>
      <c r="BK630" s="43">
        <f t="shared" ca="1" si="1032"/>
        <v>1.0992693393284629E-4</v>
      </c>
      <c r="BL630" s="43">
        <f t="shared" ca="1" si="1033"/>
        <v>3.7479540568349928E-5</v>
      </c>
      <c r="BM630" s="43">
        <f t="shared" ca="1" si="1034"/>
        <v>3.4120762832371447E-5</v>
      </c>
      <c r="BN630" s="43">
        <f t="shared" ca="1" si="1035"/>
        <v>3.8829058497985417E-5</v>
      </c>
      <c r="BO630" s="43">
        <f t="shared" ca="1" si="1036"/>
        <v>1.1589237284720912E-4</v>
      </c>
      <c r="BP630" s="43">
        <f t="shared" ca="1" si="1037"/>
        <v>6.3150942013955044E-5</v>
      </c>
      <c r="BQ630" s="43">
        <f t="shared" ca="1" si="1038"/>
        <v>4.1330289650655693E-5</v>
      </c>
      <c r="BS630" s="43">
        <f t="shared" ca="1" si="1039"/>
        <v>-7.8953395744025008E-5</v>
      </c>
      <c r="BT630" s="43">
        <f t="shared" ca="1" si="1040"/>
        <v>-1.7229141040726387E-4</v>
      </c>
      <c r="BU630" s="43">
        <f t="shared" ca="1" si="1041"/>
        <v>6.7180018653156267E-5</v>
      </c>
      <c r="BV630" s="43">
        <f t="shared" ca="1" si="1042"/>
        <v>1.5839890160540397E-4</v>
      </c>
      <c r="BW630" s="43">
        <f t="shared" ca="1" si="1043"/>
        <v>5.1734125299123436E-5</v>
      </c>
      <c r="BX630" s="43">
        <f t="shared" ca="1" si="1044"/>
        <v>-4.8868969116061353E-5</v>
      </c>
      <c r="BY630" s="43">
        <f t="shared" ca="1" si="1045"/>
        <v>7.6734879444927907E-5</v>
      </c>
      <c r="BZ630" s="43">
        <f t="shared" ca="1" si="1046"/>
        <v>1.5762026361400863E-4</v>
      </c>
      <c r="CA630" s="43">
        <f t="shared" ca="1" si="1047"/>
        <v>3.0823219308998045E-4</v>
      </c>
      <c r="CB630" s="43">
        <f t="shared" ca="1" si="1048"/>
        <v>-1.6096013049386521E-6</v>
      </c>
      <c r="CD630" s="43">
        <f t="shared" ca="1" si="1049"/>
        <v>-2.2076149425036682E-5</v>
      </c>
      <c r="CE630" s="43">
        <f t="shared" ca="1" si="1050"/>
        <v>-3.0438374858627216E-6</v>
      </c>
      <c r="CF630" s="43">
        <f t="shared" ca="1" si="1051"/>
        <v>7.7684839789185278E-5</v>
      </c>
      <c r="CG630" s="43">
        <f t="shared" ca="1" si="1052"/>
        <v>-4.2924185711344521E-5</v>
      </c>
      <c r="CH630" s="43">
        <f t="shared" ca="1" si="1053"/>
        <v>4.0371761235472E-5</v>
      </c>
      <c r="CI630" s="43">
        <f t="shared" ca="1" si="1054"/>
        <v>-1.0800101743522651E-4</v>
      </c>
      <c r="CJ630" s="43">
        <f t="shared" ca="1" si="1055"/>
        <v>-5.8439250365298698E-5</v>
      </c>
      <c r="CK630" s="43">
        <f t="shared" ca="1" si="1056"/>
        <v>-1.2635318458546391E-4</v>
      </c>
      <c r="CL630" s="43">
        <f t="shared" ca="1" si="1057"/>
        <v>6.1226788121864834E-5</v>
      </c>
      <c r="CN630" s="43">
        <f t="shared" ca="1" si="1058"/>
        <v>-3.6043153955728784E-6</v>
      </c>
      <c r="CO630" s="43">
        <f t="shared" ca="1" si="1059"/>
        <v>-1.3084409664142809E-4</v>
      </c>
      <c r="CP630" s="43">
        <f t="shared" ca="1" si="1060"/>
        <v>-2.0916191920139275E-6</v>
      </c>
      <c r="CQ630" s="43">
        <f t="shared" ca="1" si="1061"/>
        <v>9.5035116604420998E-5</v>
      </c>
      <c r="CR630" s="43">
        <f t="shared" ca="1" si="1062"/>
        <v>4.5656359052393799E-5</v>
      </c>
      <c r="CS630" s="43">
        <f t="shared" ca="1" si="1063"/>
        <v>4.6700156725286479E-6</v>
      </c>
      <c r="CT630" s="43">
        <f t="shared" ca="1" si="1064"/>
        <v>-1.1160701407780394E-4</v>
      </c>
      <c r="CU630" s="43">
        <f t="shared" ca="1" si="1064"/>
        <v>2.6522600998902213E-5</v>
      </c>
      <c r="CW630" s="43">
        <f t="shared" ca="1" si="1065"/>
        <v>1.755134855717295E-5</v>
      </c>
      <c r="CX630" s="43">
        <f t="shared" ca="1" si="1066"/>
        <v>1.773818742136849E-5</v>
      </c>
      <c r="CY630" s="43">
        <f t="shared" ca="1" si="1067"/>
        <v>-1.1647773029771583E-5</v>
      </c>
      <c r="CZ630" s="43">
        <f t="shared" ca="1" si="1068"/>
        <v>-1.6117880126951312E-5</v>
      </c>
      <c r="DA630" s="43">
        <f t="shared" ca="1" si="1069"/>
        <v>4.5920960124716427E-5</v>
      </c>
      <c r="DB630" s="43">
        <f t="shared" ca="1" si="1070"/>
        <v>4.5909399877423122E-5</v>
      </c>
      <c r="DC630" s="43">
        <f t="shared" ca="1" si="1071"/>
        <v>3.6323402243297658E-6</v>
      </c>
      <c r="DE630" s="43">
        <f t="shared" ca="1" si="1072"/>
        <v>4.1500109306296232E-5</v>
      </c>
      <c r="DF630" s="43">
        <f t="shared" ca="1" si="1073"/>
        <v>-6.9426831598720816E-5</v>
      </c>
      <c r="DG630" s="43">
        <f t="shared" ca="1" si="1074"/>
        <v>2.2255279512843707E-5</v>
      </c>
      <c r="DH630" s="43">
        <f t="shared" ca="1" si="1075"/>
        <v>6.0777794199476838E-5</v>
      </c>
      <c r="DI630" s="43">
        <f t="shared" ca="1" si="1076"/>
        <v>2.4500274654147065E-4</v>
      </c>
      <c r="DJ630" s="43">
        <f t="shared" ca="1" si="1077"/>
        <v>1.8291330467881699E-5</v>
      </c>
      <c r="DL630" s="43">
        <f t="shared" ca="1" si="1078"/>
        <v>-2.7411982237667842E-5</v>
      </c>
      <c r="DM630" s="43">
        <f t="shared" ca="1" si="1079"/>
        <v>-1.2345920178388533E-6</v>
      </c>
      <c r="DN630" s="43">
        <f t="shared" ca="1" si="1080"/>
        <v>6.8730417389798926E-5</v>
      </c>
      <c r="DO630" s="43">
        <f t="shared" ca="1" si="1081"/>
        <v>6.8459965275961717E-5</v>
      </c>
      <c r="DP630" s="43">
        <f t="shared" ca="1" si="1082"/>
        <v>-1.4117798149963792E-5</v>
      </c>
      <c r="DR630" s="43">
        <f t="shared" ca="1" si="1083"/>
        <v>-2.8150577021523546E-5</v>
      </c>
      <c r="DS630" s="43">
        <f t="shared" ca="1" si="1084"/>
        <v>-3.8743791818459458E-5</v>
      </c>
      <c r="DT630" s="43">
        <f t="shared" ca="1" si="1085"/>
        <v>-5.2529730570598481E-5</v>
      </c>
      <c r="DU630" s="43">
        <f t="shared" ca="1" si="1086"/>
        <v>2.7744853764500636E-5</v>
      </c>
      <c r="DW630" s="43">
        <f t="shared" ca="1" si="1087"/>
        <v>4.0439369781861473E-5</v>
      </c>
      <c r="DX630" s="43">
        <f t="shared" ca="1" si="1088"/>
        <v>3.1433036964821397E-5</v>
      </c>
      <c r="DY630" s="43">
        <f t="shared" ca="1" si="1089"/>
        <v>4.7219676353557855E-6</v>
      </c>
      <c r="EA630" s="43">
        <f t="shared" ca="1" si="1090"/>
        <v>1.169169180021171E-4</v>
      </c>
      <c r="EB630" s="43">
        <f t="shared" ca="1" si="1091"/>
        <v>-4.9923863452868017E-6</v>
      </c>
      <c r="ED630" s="43">
        <f t="shared" ca="1" si="1092"/>
        <v>4.4115824065746324E-6</v>
      </c>
    </row>
    <row r="631" spans="1:134" x14ac:dyDescent="0.3">
      <c r="A631">
        <f ca="1"/>
        <v>627</v>
      </c>
      <c r="B631" s="21">
        <f ca="1">LN(Data!C641/Data!C640)</f>
        <v>-4.6553652135744661E-3</v>
      </c>
      <c r="C631" s="21">
        <f ca="1">LN(Data!D641/Data!D640)</f>
        <v>1.4102426318895299E-2</v>
      </c>
      <c r="D631" s="21">
        <f ca="1">LN(Data!E641/Data!E640)</f>
        <v>2.1531012448137054E-2</v>
      </c>
      <c r="E631" s="21">
        <f ca="1">LN(Data!F641/Data!F640)</f>
        <v>1.8211624046366689E-3</v>
      </c>
      <c r="F631" s="21">
        <f ca="1">LN(Data!G641/Data!G640)</f>
        <v>9.9689796006374419E-3</v>
      </c>
      <c r="G631" s="21">
        <f ca="1">LN(Data!H641/Data!H640)</f>
        <v>4.0552468307199399E-2</v>
      </c>
      <c r="H631" s="21">
        <f ca="1">LN(Data!I641/Data!I640)</f>
        <v>-1.7304621244688585E-2</v>
      </c>
      <c r="I631" s="21">
        <f ca="1">LN(Data!J641/Data!J640)</f>
        <v>1.35111107647993E-2</v>
      </c>
      <c r="J631" s="21">
        <f ca="1">LN(Data!K641/Data!K640)</f>
        <v>-8.6891932473796025E-3</v>
      </c>
      <c r="K631" s="21">
        <f ca="1">LN(Data!L641/Data!L640)</f>
        <v>-3.0830583985846176E-3</v>
      </c>
      <c r="L631" s="21">
        <f ca="1">LN(Data!M641/Data!M640)</f>
        <v>3.5959848374542244E-3</v>
      </c>
      <c r="M631" s="21">
        <f ca="1">LN(Data!N641/Data!N640)</f>
        <v>-3.5466060724961158E-3</v>
      </c>
      <c r="N631" s="21">
        <f ca="1">LN(Data!O641/Data!O640)</f>
        <v>-1.5034202839703866E-4</v>
      </c>
      <c r="O631" s="21">
        <f ca="1">LN(Data!P641/Data!P640)</f>
        <v>4.6912507952209205E-3</v>
      </c>
      <c r="Q631" s="41">
        <f t="shared" ca="1" si="989"/>
        <v>2.4066649412102695E-4</v>
      </c>
      <c r="R631" s="41">
        <f t="shared" ca="1" si="990"/>
        <v>1.2997594671714408E-4</v>
      </c>
      <c r="S631" s="41">
        <f t="shared" ca="1" si="991"/>
        <v>8.7844234811875713E-4</v>
      </c>
      <c r="T631" s="41">
        <f t="shared" ca="1" si="992"/>
        <v>4.5966009456337154E-4</v>
      </c>
      <c r="U631" s="41">
        <f t="shared" ca="1" si="993"/>
        <v>4.7364575352621074E-4</v>
      </c>
      <c r="V631" s="41">
        <f t="shared" ca="1" si="994"/>
        <v>4.2423469755243585E-4</v>
      </c>
      <c r="W631" s="41">
        <f t="shared" ca="1" si="995"/>
        <v>6.7840287606516539E-5</v>
      </c>
      <c r="X631" s="41">
        <f t="shared" ca="1" si="996"/>
        <v>3.4884688799369863E-4</v>
      </c>
      <c r="Y631" s="41">
        <f t="shared" ca="1" si="997"/>
        <v>6.8685265984922534E-5</v>
      </c>
      <c r="Z631" s="41">
        <f t="shared" ca="1" si="998"/>
        <v>1.0606974224045842E-4</v>
      </c>
      <c r="AA631" s="41">
        <f t="shared" ca="1" si="999"/>
        <v>3.5467931269702208E-4</v>
      </c>
      <c r="AB631" s="41">
        <f t="shared" ca="1" si="1000"/>
        <v>1.7794503828579114E-4</v>
      </c>
      <c r="AC631" s="41">
        <f t="shared" ca="1" si="1001"/>
        <v>4.3395845430594217E-4</v>
      </c>
      <c r="AD631" s="41">
        <f t="shared" ca="1" si="1002"/>
        <v>3.0727220138289717E-5</v>
      </c>
      <c r="AF631" s="43">
        <f t="shared" ca="1" si="1003"/>
        <v>3.2306758951129345E-5</v>
      </c>
      <c r="AG631" s="43">
        <f t="shared" ca="1" si="1004"/>
        <v>4.3386375273182444E-5</v>
      </c>
      <c r="AH631" s="43">
        <f t="shared" ca="1" si="1005"/>
        <v>1.1050724155635607E-5</v>
      </c>
      <c r="AI631" s="43">
        <f t="shared" ca="1" si="1006"/>
        <v>1.6633244505560974E-4</v>
      </c>
      <c r="AJ631" s="43">
        <f t="shared" ca="1" si="1007"/>
        <v>-4.0686586507288662E-6</v>
      </c>
      <c r="AK631" s="43">
        <f t="shared" ca="1" si="1008"/>
        <v>1.9448675712749992E-5</v>
      </c>
      <c r="AL631" s="43">
        <f t="shared" ca="1" si="1009"/>
        <v>8.0192983436585782E-5</v>
      </c>
      <c r="AM631" s="43">
        <f t="shared" ca="1" si="1010"/>
        <v>-2.2410915976546142E-5</v>
      </c>
      <c r="AN631" s="43">
        <f t="shared" ca="1" si="1011"/>
        <v>2.0605138892059227E-5</v>
      </c>
      <c r="AO631" s="43">
        <f t="shared" ca="1" si="1012"/>
        <v>-4.1988783143598912E-5</v>
      </c>
      <c r="AP631" s="43">
        <f t="shared" ca="1" si="1013"/>
        <v>7.9712893098728407E-6</v>
      </c>
      <c r="AQ631" s="43">
        <f t="shared" ca="1" si="1014"/>
        <v>-1.3967145528700453E-5</v>
      </c>
      <c r="AR631" s="43">
        <f t="shared" ca="1" si="1015"/>
        <v>3.8131948220682404E-5</v>
      </c>
      <c r="AT631" s="43">
        <f t="shared" ca="1" si="1016"/>
        <v>1.0338792346268164E-4</v>
      </c>
      <c r="AU631" s="43">
        <f t="shared" ca="1" si="1017"/>
        <v>1.7833543738412114E-5</v>
      </c>
      <c r="AV631" s="43">
        <f t="shared" ca="1" si="1018"/>
        <v>2.696814306531441E-5</v>
      </c>
      <c r="AW631" s="43">
        <f t="shared" ca="1" si="1019"/>
        <v>9.7644679026192752E-5</v>
      </c>
      <c r="AX631" s="43">
        <f t="shared" ca="1" si="1020"/>
        <v>5.3697469844354552E-6</v>
      </c>
      <c r="AY631" s="43">
        <f t="shared" ca="1" si="1021"/>
        <v>9.7728927473921899E-7</v>
      </c>
      <c r="AZ631" s="43">
        <f t="shared" ca="1" si="1022"/>
        <v>3.3202752815700487E-6</v>
      </c>
      <c r="BA631" s="43">
        <f t="shared" ca="1" si="1023"/>
        <v>2.8932971642228E-5</v>
      </c>
      <c r="BB631" s="43">
        <f t="shared" ca="1" si="1024"/>
        <v>2.97031619369464E-5</v>
      </c>
      <c r="BC631" s="43">
        <f t="shared" ca="1" si="1025"/>
        <v>3.5905089006923667E-5</v>
      </c>
      <c r="BD631" s="43">
        <f t="shared" ca="1" si="1026"/>
        <v>9.6990776443740962E-6</v>
      </c>
      <c r="BE631" s="43">
        <f t="shared" ca="1" si="1027"/>
        <v>3.4745700214381533E-5</v>
      </c>
      <c r="BG631" s="43">
        <f t="shared" ca="1" si="1028"/>
        <v>1.3232151150523275E-4</v>
      </c>
      <c r="BH631" s="43">
        <f t="shared" ca="1" si="1029"/>
        <v>6.7123751391763692E-6</v>
      </c>
      <c r="BI631" s="43">
        <f t="shared" ca="1" si="1030"/>
        <v>1.5362401302705474E-4</v>
      </c>
      <c r="BJ631" s="43">
        <f t="shared" ca="1" si="1031"/>
        <v>3.7657084135467977E-5</v>
      </c>
      <c r="BK631" s="43">
        <f t="shared" ca="1" si="1032"/>
        <v>1.0853824137496142E-4</v>
      </c>
      <c r="BL631" s="43">
        <f t="shared" ca="1" si="1033"/>
        <v>2.7157792339215625E-5</v>
      </c>
      <c r="BM631" s="43">
        <f t="shared" ca="1" si="1034"/>
        <v>3.0780125908914744E-5</v>
      </c>
      <c r="BN631" s="43">
        <f t="shared" ca="1" si="1035"/>
        <v>4.4573311088952289E-5</v>
      </c>
      <c r="BO631" s="43">
        <f t="shared" ca="1" si="1036"/>
        <v>1.0320058212667084E-4</v>
      </c>
      <c r="BP631" s="43">
        <f t="shared" ca="1" si="1037"/>
        <v>6.7600836034940919E-5</v>
      </c>
      <c r="BQ631" s="43">
        <f t="shared" ca="1" si="1038"/>
        <v>3.962669022800873E-5</v>
      </c>
      <c r="BS631" s="43">
        <f t="shared" ca="1" si="1039"/>
        <v>-7.578597856788839E-5</v>
      </c>
      <c r="BT631" s="43">
        <f t="shared" ca="1" si="1040"/>
        <v>-1.6249476033223267E-4</v>
      </c>
      <c r="BU631" s="43">
        <f t="shared" ca="1" si="1041"/>
        <v>6.4158160922164122E-5</v>
      </c>
      <c r="BV631" s="43">
        <f t="shared" ca="1" si="1042"/>
        <v>1.4702816596541977E-4</v>
      </c>
      <c r="BW631" s="43">
        <f t="shared" ca="1" si="1043"/>
        <v>5.1524424844182542E-5</v>
      </c>
      <c r="BX631" s="43">
        <f t="shared" ca="1" si="1044"/>
        <v>-4.5473120562732252E-5</v>
      </c>
      <c r="BY631" s="43">
        <f t="shared" ca="1" si="1045"/>
        <v>6.9236073812180176E-5</v>
      </c>
      <c r="BZ631" s="43">
        <f t="shared" ca="1" si="1046"/>
        <v>1.5022034149895163E-4</v>
      </c>
      <c r="CA631" s="43">
        <f t="shared" ca="1" si="1047"/>
        <v>2.8678440868643582E-4</v>
      </c>
      <c r="CB631" s="43">
        <f t="shared" ca="1" si="1048"/>
        <v>-1.791317174912438E-6</v>
      </c>
      <c r="CD631" s="43">
        <f t="shared" ca="1" si="1049"/>
        <v>-1.9875234674099708E-5</v>
      </c>
      <c r="CE631" s="43">
        <f t="shared" ca="1" si="1050"/>
        <v>-4.4960570941437919E-6</v>
      </c>
      <c r="CF631" s="43">
        <f t="shared" ca="1" si="1051"/>
        <v>7.6048636896226731E-5</v>
      </c>
      <c r="CG631" s="43">
        <f t="shared" ca="1" si="1052"/>
        <v>-4.5038614039277268E-5</v>
      </c>
      <c r="CH631" s="43">
        <f t="shared" ca="1" si="1053"/>
        <v>3.7198078526115588E-5</v>
      </c>
      <c r="CI631" s="43">
        <f t="shared" ca="1" si="1054"/>
        <v>-9.6830484186475235E-5</v>
      </c>
      <c r="CJ631" s="43">
        <f t="shared" ca="1" si="1055"/>
        <v>-5.8266448399383109E-5</v>
      </c>
      <c r="CK631" s="43">
        <f t="shared" ca="1" si="1056"/>
        <v>-1.1398569339170224E-4</v>
      </c>
      <c r="CL631" s="43">
        <f t="shared" ca="1" si="1057"/>
        <v>5.8004113520446267E-5</v>
      </c>
      <c r="CN631" s="43">
        <f t="shared" ca="1" si="1058"/>
        <v>-3.9513071096822563E-6</v>
      </c>
      <c r="CO631" s="43">
        <f t="shared" ca="1" si="1059"/>
        <v>-1.219512940951065E-4</v>
      </c>
      <c r="CP631" s="43">
        <f t="shared" ca="1" si="1060"/>
        <v>-3.5819142132259043E-6</v>
      </c>
      <c r="CQ631" s="43">
        <f t="shared" ca="1" si="1061"/>
        <v>8.907413960096258E-5</v>
      </c>
      <c r="CR631" s="43">
        <f t="shared" ca="1" si="1062"/>
        <v>4.4532973894430507E-5</v>
      </c>
      <c r="CS631" s="43">
        <f t="shared" ca="1" si="1063"/>
        <v>3.2413142282666216E-6</v>
      </c>
      <c r="CT631" s="43">
        <f t="shared" ca="1" si="1064"/>
        <v>-1.0326158150127831E-4</v>
      </c>
      <c r="CU631" s="43">
        <f t="shared" ca="1" si="1064"/>
        <v>2.508660362331408E-5</v>
      </c>
      <c r="CW631" s="43">
        <f t="shared" ca="1" si="1065"/>
        <v>1.4554092366198535E-5</v>
      </c>
      <c r="CX631" s="43">
        <f t="shared" ca="1" si="1066"/>
        <v>1.9688205877961396E-5</v>
      </c>
      <c r="CY631" s="43">
        <f t="shared" ca="1" si="1067"/>
        <v>-1.046597673448841E-5</v>
      </c>
      <c r="CZ631" s="43">
        <f t="shared" ca="1" si="1068"/>
        <v>-1.8165497985774013E-5</v>
      </c>
      <c r="DA631" s="43">
        <f t="shared" ca="1" si="1069"/>
        <v>4.5308265323247009E-5</v>
      </c>
      <c r="DB631" s="43">
        <f t="shared" ca="1" si="1070"/>
        <v>4.0078554079651414E-5</v>
      </c>
      <c r="DC631" s="43">
        <f t="shared" ca="1" si="1071"/>
        <v>3.1245734350541817E-6</v>
      </c>
      <c r="DE631" s="43">
        <f t="shared" ca="1" si="1072"/>
        <v>3.3432864153210043E-5</v>
      </c>
      <c r="DF631" s="43">
        <f t="shared" ca="1" si="1073"/>
        <v>-6.6154764708819343E-5</v>
      </c>
      <c r="DG631" s="43">
        <f t="shared" ca="1" si="1074"/>
        <v>2.6497906217992771E-5</v>
      </c>
      <c r="DH631" s="43">
        <f t="shared" ca="1" si="1075"/>
        <v>5.3166841137202654E-5</v>
      </c>
      <c r="DI631" s="43">
        <f t="shared" ca="1" si="1076"/>
        <v>2.359944844758579E-4</v>
      </c>
      <c r="DJ631" s="43">
        <f t="shared" ca="1" si="1077"/>
        <v>1.7730103052080451E-5</v>
      </c>
      <c r="DL631" s="43">
        <f t="shared" ca="1" si="1078"/>
        <v>-2.4381886489288202E-5</v>
      </c>
      <c r="DM631" s="43">
        <f t="shared" ca="1" si="1079"/>
        <v>-9.8087332137380273E-6</v>
      </c>
      <c r="DN631" s="43">
        <f t="shared" ca="1" si="1080"/>
        <v>7.0752943506878816E-5</v>
      </c>
      <c r="DO631" s="43">
        <f t="shared" ca="1" si="1081"/>
        <v>5.5527464682201293E-5</v>
      </c>
      <c r="DP631" s="43">
        <f t="shared" ca="1" si="1082"/>
        <v>-1.4102152647432205E-5</v>
      </c>
      <c r="DR631" s="43">
        <f t="shared" ca="1" si="1083"/>
        <v>-2.7847094305675163E-5</v>
      </c>
      <c r="DS631" s="43">
        <f t="shared" ca="1" si="1084"/>
        <v>-3.5434442390300309E-5</v>
      </c>
      <c r="DT631" s="43">
        <f t="shared" ca="1" si="1085"/>
        <v>-5.0791805930681209E-5</v>
      </c>
      <c r="DU631" s="43">
        <f t="shared" ca="1" si="1086"/>
        <v>2.5946958329081142E-5</v>
      </c>
      <c r="DW631" s="43">
        <f t="shared" ca="1" si="1087"/>
        <v>3.1865879625784003E-5</v>
      </c>
      <c r="DX631" s="43">
        <f t="shared" ca="1" si="1088"/>
        <v>3.8373072762484243E-5</v>
      </c>
      <c r="DY631" s="43">
        <f t="shared" ca="1" si="1089"/>
        <v>5.2701770433039466E-6</v>
      </c>
      <c r="EA631" s="43">
        <f t="shared" ca="1" si="1090"/>
        <v>1.0362918707228733E-4</v>
      </c>
      <c r="EB631" s="43">
        <f t="shared" ca="1" si="1091"/>
        <v>-5.2838158440595384E-6</v>
      </c>
      <c r="ED631" s="43">
        <f t="shared" ca="1" si="1092"/>
        <v>4.9954033125155777E-6</v>
      </c>
    </row>
    <row r="632" spans="1:134" x14ac:dyDescent="0.3">
      <c r="A632">
        <f ca="1"/>
        <v>628</v>
      </c>
      <c r="B632" s="21">
        <f ca="1">LN(Data!C642/Data!C641)</f>
        <v>3.1530602396182335E-2</v>
      </c>
      <c r="C632" s="21">
        <f ca="1">LN(Data!D642/Data!D641)</f>
        <v>2.2992920649058928E-3</v>
      </c>
      <c r="D632" s="21">
        <f ca="1">LN(Data!E642/Data!E641)</f>
        <v>-4.6719278363458877E-2</v>
      </c>
      <c r="E632" s="21">
        <f ca="1">LN(Data!F642/Data!F641)</f>
        <v>0</v>
      </c>
      <c r="F632" s="21">
        <f ca="1">LN(Data!G642/Data!G641)</f>
        <v>1.0616774611152695E-2</v>
      </c>
      <c r="G632" s="21">
        <f ca="1">LN(Data!H642/Data!H641)</f>
        <v>1.6929592346700305E-3</v>
      </c>
      <c r="H632" s="21">
        <f ca="1">LN(Data!I642/Data!I641)</f>
        <v>1.1588541276245883E-2</v>
      </c>
      <c r="I632" s="21">
        <f ca="1">LN(Data!J642/Data!J641)</f>
        <v>1.2952562035727146E-2</v>
      </c>
      <c r="J632" s="21">
        <f ca="1">LN(Data!K642/Data!K641)</f>
        <v>-4.5150124929824794E-4</v>
      </c>
      <c r="K632" s="21">
        <f ca="1">LN(Data!L642/Data!L641)</f>
        <v>1.8473215755626417E-2</v>
      </c>
      <c r="L632" s="21">
        <f ca="1">LN(Data!M642/Data!M641)</f>
        <v>-2.6965040573147393E-2</v>
      </c>
      <c r="M632" s="21">
        <f ca="1">LN(Data!N642/Data!N641)</f>
        <v>7.2923258482945133E-3</v>
      </c>
      <c r="N632" s="21">
        <f ca="1">LN(Data!O642/Data!O641)</f>
        <v>-7.5204936988169241E-4</v>
      </c>
      <c r="O632" s="21">
        <f ca="1">LN(Data!P642/Data!P641)</f>
        <v>4.6530000719712753E-3</v>
      </c>
      <c r="Q632" s="41">
        <f t="shared" ca="1" si="989"/>
        <v>2.275268499900709E-4</v>
      </c>
      <c r="R632" s="41">
        <f t="shared" ca="1" si="990"/>
        <v>1.341100955989077E-4</v>
      </c>
      <c r="S632" s="41">
        <f t="shared" ca="1" si="991"/>
        <v>8.5355087705414167E-4</v>
      </c>
      <c r="T632" s="41">
        <f t="shared" ca="1" si="992"/>
        <v>4.3227948683981297E-4</v>
      </c>
      <c r="U632" s="41">
        <f t="shared" ca="1" si="993"/>
        <v>4.5118984157131362E-4</v>
      </c>
      <c r="V632" s="41">
        <f t="shared" ca="1" si="994"/>
        <v>4.9745077684767449E-4</v>
      </c>
      <c r="W632" s="41">
        <f t="shared" ca="1" si="995"/>
        <v>8.17368653354532E-5</v>
      </c>
      <c r="X632" s="41">
        <f t="shared" ca="1" si="996"/>
        <v>3.3886908155999725E-4</v>
      </c>
      <c r="Y632" s="41">
        <f t="shared" ca="1" si="997"/>
        <v>6.9094274783245622E-5</v>
      </c>
      <c r="Z632" s="41">
        <f t="shared" ca="1" si="998"/>
        <v>1.002758726513759E-4</v>
      </c>
      <c r="AA632" s="41">
        <f t="shared" ca="1" si="999"/>
        <v>3.3417442035227281E-4</v>
      </c>
      <c r="AB632" s="41">
        <f t="shared" ca="1" si="1000"/>
        <v>1.6802304086665164E-4</v>
      </c>
      <c r="AC632" s="41">
        <f t="shared" ca="1" si="1001"/>
        <v>4.0792230321111579E-4</v>
      </c>
      <c r="AD632" s="41">
        <f t="shared" ca="1" si="1002"/>
        <v>3.0204056971411988E-5</v>
      </c>
      <c r="AF632" s="43">
        <f t="shared" ca="1" si="1003"/>
        <v>2.6429236719342649E-5</v>
      </c>
      <c r="AG632" s="43">
        <f t="shared" ca="1" si="1004"/>
        <v>3.4769109174945728E-5</v>
      </c>
      <c r="AH632" s="43">
        <f t="shared" ca="1" si="1005"/>
        <v>9.8789901398885593E-6</v>
      </c>
      <c r="AI632" s="43">
        <f t="shared" ca="1" si="1006"/>
        <v>1.5356794390141467E-4</v>
      </c>
      <c r="AJ632" s="43">
        <f t="shared" ca="1" si="1007"/>
        <v>-1.5151732148600171E-5</v>
      </c>
      <c r="AK632" s="43">
        <f t="shared" ca="1" si="1008"/>
        <v>2.3115315076581292E-5</v>
      </c>
      <c r="AL632" s="43">
        <f t="shared" ca="1" si="1009"/>
        <v>7.1607455127318734E-5</v>
      </c>
      <c r="AM632" s="43">
        <f t="shared" ca="1" si="1010"/>
        <v>-1.8639178939280743E-5</v>
      </c>
      <c r="AN632" s="43">
        <f t="shared" ca="1" si="1011"/>
        <v>2.0229996327747039E-5</v>
      </c>
      <c r="AO632" s="43">
        <f t="shared" ca="1" si="1012"/>
        <v>-4.0473893518232511E-5</v>
      </c>
      <c r="AP632" s="43">
        <f t="shared" ca="1" si="1013"/>
        <v>8.4836567434494925E-6</v>
      </c>
      <c r="AQ632" s="43">
        <f t="shared" ca="1" si="1014"/>
        <v>-1.3087122974030156E-5</v>
      </c>
      <c r="AR632" s="43">
        <f t="shared" ca="1" si="1015"/>
        <v>3.4533662181827955E-5</v>
      </c>
      <c r="AT632" s="43">
        <f t="shared" ca="1" si="1016"/>
        <v>1.1540301905218497E-4</v>
      </c>
      <c r="AU632" s="43">
        <f t="shared" ca="1" si="1017"/>
        <v>1.8304499631675238E-5</v>
      </c>
      <c r="AV632" s="43">
        <f t="shared" ca="1" si="1018"/>
        <v>3.3785262498949141E-5</v>
      </c>
      <c r="AW632" s="43">
        <f t="shared" ca="1" si="1019"/>
        <v>1.2609929006571818E-4</v>
      </c>
      <c r="AX632" s="43">
        <f t="shared" ca="1" si="1020"/>
        <v>-9.5946665994073461E-6</v>
      </c>
      <c r="AY632" s="43">
        <f t="shared" ca="1" si="1021"/>
        <v>1.235101856107579E-5</v>
      </c>
      <c r="AZ632" s="43">
        <f t="shared" ca="1" si="1022"/>
        <v>-4.231263687832966E-6</v>
      </c>
      <c r="BA632" s="43">
        <f t="shared" ca="1" si="1023"/>
        <v>2.4588277109520862E-5</v>
      </c>
      <c r="BB632" s="43">
        <f t="shared" ca="1" si="1024"/>
        <v>3.0963698893573387E-5</v>
      </c>
      <c r="BC632" s="43">
        <f t="shared" ca="1" si="1025"/>
        <v>3.0749838617336855E-5</v>
      </c>
      <c r="BD632" s="43">
        <f t="shared" ca="1" si="1026"/>
        <v>8.9899217430254998E-6</v>
      </c>
      <c r="BE632" s="43">
        <f t="shared" ca="1" si="1027"/>
        <v>3.6630439322502368E-5</v>
      </c>
      <c r="BG632" s="43">
        <f t="shared" ca="1" si="1028"/>
        <v>1.2673490903917747E-4</v>
      </c>
      <c r="BH632" s="43">
        <f t="shared" ca="1" si="1029"/>
        <v>1.9188166063418747E-5</v>
      </c>
      <c r="BI632" s="43">
        <f t="shared" ca="1" si="1030"/>
        <v>1.9679471424093113E-4</v>
      </c>
      <c r="BJ632" s="43">
        <f t="shared" ca="1" si="1031"/>
        <v>1.3042498161558664E-5</v>
      </c>
      <c r="BK632" s="43">
        <f t="shared" ca="1" si="1032"/>
        <v>1.1948042053636688E-4</v>
      </c>
      <c r="BL632" s="43">
        <f t="shared" ca="1" si="1033"/>
        <v>1.4303097120446756E-5</v>
      </c>
      <c r="BM632" s="43">
        <f t="shared" ca="1" si="1034"/>
        <v>2.4950436228884321E-5</v>
      </c>
      <c r="BN632" s="43">
        <f t="shared" ca="1" si="1035"/>
        <v>4.654442408152749E-5</v>
      </c>
      <c r="BO632" s="43">
        <f t="shared" ca="1" si="1036"/>
        <v>9.2426826029337445E-5</v>
      </c>
      <c r="BP632" s="43">
        <f t="shared" ca="1" si="1037"/>
        <v>6.3350564907750767E-5</v>
      </c>
      <c r="BQ632" s="43">
        <f t="shared" ca="1" si="1038"/>
        <v>4.3309531570482274E-5</v>
      </c>
      <c r="BS632" s="43">
        <f t="shared" ca="1" si="1039"/>
        <v>-7.0149512002138842E-5</v>
      </c>
      <c r="BT632" s="43">
        <f t="shared" ca="1" si="1040"/>
        <v>-1.4831391687052123E-4</v>
      </c>
      <c r="BU632" s="43">
        <f t="shared" ca="1" si="1041"/>
        <v>5.8417799728596043E-5</v>
      </c>
      <c r="BV632" s="43">
        <f t="shared" ca="1" si="1042"/>
        <v>1.3968283162567864E-4</v>
      </c>
      <c r="BW632" s="43">
        <f t="shared" ca="1" si="1043"/>
        <v>4.7483493429406552E-5</v>
      </c>
      <c r="BX632" s="43">
        <f t="shared" ca="1" si="1044"/>
        <v>-4.3081618331776409E-5</v>
      </c>
      <c r="BY632" s="43">
        <f t="shared" ca="1" si="1045"/>
        <v>6.5474841727066266E-5</v>
      </c>
      <c r="BZ632" s="43">
        <f t="shared" ca="1" si="1046"/>
        <v>1.4081958427041735E-4</v>
      </c>
      <c r="CA632" s="43">
        <f t="shared" ca="1" si="1047"/>
        <v>2.6956091633025241E-4</v>
      </c>
      <c r="CB632" s="43">
        <f t="shared" ca="1" si="1048"/>
        <v>-1.1712263696789981E-6</v>
      </c>
      <c r="CD632" s="43">
        <f t="shared" ca="1" si="1049"/>
        <v>5.5732831649443282E-6</v>
      </c>
      <c r="CE632" s="43">
        <f t="shared" ca="1" si="1050"/>
        <v>-1.4576858639598642E-5</v>
      </c>
      <c r="CF632" s="43">
        <f t="shared" ca="1" si="1051"/>
        <v>7.9567237938227354E-5</v>
      </c>
      <c r="CG632" s="43">
        <f t="shared" ca="1" si="1052"/>
        <v>-4.7533640610668062E-5</v>
      </c>
      <c r="CH632" s="43">
        <f t="shared" ca="1" si="1053"/>
        <v>3.3122097037564811E-5</v>
      </c>
      <c r="CI632" s="43">
        <f t="shared" ca="1" si="1054"/>
        <v>-8.8869757165959751E-5</v>
      </c>
      <c r="CJ632" s="43">
        <f t="shared" ca="1" si="1055"/>
        <v>-5.6891824110712758E-5</v>
      </c>
      <c r="CK632" s="43">
        <f t="shared" ca="1" si="1056"/>
        <v>-1.0723647718505261E-4</v>
      </c>
      <c r="CL632" s="43">
        <f t="shared" ca="1" si="1057"/>
        <v>5.7329885717961383E-5</v>
      </c>
      <c r="CN632" s="43">
        <f t="shared" ca="1" si="1058"/>
        <v>-4.5818934958700752E-5</v>
      </c>
      <c r="CO632" s="43">
        <f t="shared" ca="1" si="1059"/>
        <v>-8.1759682984325035E-5</v>
      </c>
      <c r="CP632" s="43">
        <f t="shared" ca="1" si="1060"/>
        <v>-2.4509093387201908E-5</v>
      </c>
      <c r="CQ632" s="43">
        <f t="shared" ca="1" si="1061"/>
        <v>7.6228153545033963E-5</v>
      </c>
      <c r="CR632" s="43">
        <f t="shared" ca="1" si="1062"/>
        <v>5.0610559130006609E-5</v>
      </c>
      <c r="CS632" s="43">
        <f t="shared" ca="1" si="1063"/>
        <v>-5.5825824466105648E-6</v>
      </c>
      <c r="CT632" s="43">
        <f t="shared" ca="1" si="1064"/>
        <v>-9.7431691031710257E-5</v>
      </c>
      <c r="CU632" s="43">
        <f t="shared" ca="1" si="1064"/>
        <v>3.4995915357574467E-5</v>
      </c>
      <c r="CW632" s="43">
        <f t="shared" ca="1" si="1065"/>
        <v>-3.4743243856658583E-7</v>
      </c>
      <c r="CX632" s="43">
        <f t="shared" ca="1" si="1066"/>
        <v>2.75287054093523E-5</v>
      </c>
      <c r="CY632" s="43">
        <f t="shared" ca="1" si="1067"/>
        <v>-6.6369486586533259E-6</v>
      </c>
      <c r="CZ632" s="43">
        <f t="shared" ca="1" si="1068"/>
        <v>-2.0809197443454879E-5</v>
      </c>
      <c r="DA632" s="43">
        <f t="shared" ca="1" si="1069"/>
        <v>4.6272129891171664E-5</v>
      </c>
      <c r="DB632" s="43">
        <f t="shared" ca="1" si="1070"/>
        <v>3.7829937546386466E-5</v>
      </c>
      <c r="DC632" s="43">
        <f t="shared" ca="1" si="1071"/>
        <v>-1.9337200615576039E-6</v>
      </c>
      <c r="DE632" s="43">
        <f t="shared" ca="1" si="1072"/>
        <v>2.4382853158691915E-5</v>
      </c>
      <c r="DF632" s="43">
        <f t="shared" ca="1" si="1073"/>
        <v>-6.4684811437347483E-5</v>
      </c>
      <c r="DG632" s="43">
        <f t="shared" ca="1" si="1074"/>
        <v>2.7823176811756176E-5</v>
      </c>
      <c r="DH632" s="43">
        <f t="shared" ca="1" si="1075"/>
        <v>4.7101715419894192E-5</v>
      </c>
      <c r="DI632" s="43">
        <f t="shared" ca="1" si="1076"/>
        <v>2.2171293813940979E-4</v>
      </c>
      <c r="DJ632" s="43">
        <f t="shared" ca="1" si="1077"/>
        <v>2.0469337416136586E-5</v>
      </c>
      <c r="DL632" s="43">
        <f t="shared" ca="1" si="1078"/>
        <v>-2.13116158868354E-5</v>
      </c>
      <c r="DM632" s="43">
        <f t="shared" ca="1" si="1079"/>
        <v>-1.1094981650950948E-5</v>
      </c>
      <c r="DN632" s="43">
        <f t="shared" ca="1" si="1080"/>
        <v>6.8356795628641008E-5</v>
      </c>
      <c r="DO632" s="43">
        <f t="shared" ca="1" si="1081"/>
        <v>5.2274197857545907E-5</v>
      </c>
      <c r="DP632" s="43">
        <f t="shared" ca="1" si="1082"/>
        <v>-1.5701814572482143E-5</v>
      </c>
      <c r="DR632" s="43">
        <f t="shared" ca="1" si="1083"/>
        <v>-2.6841466522592424E-5</v>
      </c>
      <c r="DS632" s="43">
        <f t="shared" ca="1" si="1084"/>
        <v>-3.2652312228585466E-5</v>
      </c>
      <c r="DT632" s="43">
        <f t="shared" ca="1" si="1085"/>
        <v>-4.771648677964175E-5</v>
      </c>
      <c r="DU632" s="43">
        <f t="shared" ca="1" si="1086"/>
        <v>2.3522336819491913E-5</v>
      </c>
      <c r="DW632" s="43">
        <f t="shared" ca="1" si="1087"/>
        <v>2.9188714348569811E-5</v>
      </c>
      <c r="DX632" s="43">
        <f t="shared" ca="1" si="1088"/>
        <v>3.6038250737462317E-5</v>
      </c>
      <c r="DY632" s="43">
        <f t="shared" ca="1" si="1089"/>
        <v>5.9661464244042806E-6</v>
      </c>
      <c r="EA632" s="43">
        <f t="shared" ca="1" si="1090"/>
        <v>9.7443428085001931E-5</v>
      </c>
      <c r="EB632" s="43">
        <f t="shared" ca="1" si="1091"/>
        <v>-5.9650680068919317E-6</v>
      </c>
      <c r="ED632" s="43">
        <f t="shared" ca="1" si="1092"/>
        <v>4.6533615841482788E-6</v>
      </c>
    </row>
    <row r="633" spans="1:134" x14ac:dyDescent="0.3">
      <c r="A633">
        <f ca="1"/>
        <v>629</v>
      </c>
      <c r="B633" s="21">
        <f ca="1">LN(Data!C643/Data!C642)</f>
        <v>4.2192948427032299E-2</v>
      </c>
      <c r="C633" s="21">
        <f ca="1">LN(Data!D643/Data!D642)</f>
        <v>-6.3358184490857833E-3</v>
      </c>
      <c r="D633" s="21">
        <f ca="1">LN(Data!E643/Data!E642)</f>
        <v>3.1773608327161189E-2</v>
      </c>
      <c r="E633" s="21">
        <f ca="1">LN(Data!F643/Data!F642)</f>
        <v>-2.2448044726748738E-2</v>
      </c>
      <c r="F633" s="21">
        <f ca="1">LN(Data!G643/Data!G642)</f>
        <v>-8.6348491169880894E-3</v>
      </c>
      <c r="G633" s="21">
        <f ca="1">LN(Data!H643/Data!H642)</f>
        <v>-1.2534013219692587E-2</v>
      </c>
      <c r="H633" s="21">
        <f ca="1">LN(Data!I643/Data!I642)</f>
        <v>-1.130149015046957E-2</v>
      </c>
      <c r="I633" s="21">
        <f ca="1">LN(Data!J643/Data!J642)</f>
        <v>-1.515151805010875E-3</v>
      </c>
      <c r="J633" s="21">
        <f ca="1">LN(Data!K643/Data!K642)</f>
        <v>-3.317252740395293E-3</v>
      </c>
      <c r="K633" s="21">
        <f ca="1">LN(Data!L643/Data!L642)</f>
        <v>-6.7417291709534486E-3</v>
      </c>
      <c r="L633" s="21">
        <f ca="1">LN(Data!M643/Data!M642)</f>
        <v>-7.4026029310604894E-3</v>
      </c>
      <c r="M633" s="21">
        <f ca="1">LN(Data!N643/Data!N642)</f>
        <v>-5.1628531526219041E-3</v>
      </c>
      <c r="N633" s="21">
        <f ca="1">LN(Data!O643/Data!O642)</f>
        <v>4.204210396779688E-3</v>
      </c>
      <c r="O633" s="21">
        <f ca="1">LN(Data!P643/Data!P642)</f>
        <v>4.8592069783582022E-3</v>
      </c>
      <c r="Q633" s="41">
        <f t="shared" ca="1" si="989"/>
        <v>2.7352597223863503E-4</v>
      </c>
      <c r="R633" s="41">
        <f t="shared" ca="1" si="990"/>
        <v>1.2638069450295758E-4</v>
      </c>
      <c r="S633" s="41">
        <f t="shared" ca="1" si="991"/>
        <v>9.3329928267903465E-4</v>
      </c>
      <c r="T633" s="41">
        <f t="shared" ca="1" si="992"/>
        <v>4.0634271762942417E-4</v>
      </c>
      <c r="U633" s="41">
        <f t="shared" ca="1" si="993"/>
        <v>4.3088140526567576E-4</v>
      </c>
      <c r="V633" s="41">
        <f t="shared" ca="1" si="994"/>
        <v>4.6777569689502923E-4</v>
      </c>
      <c r="W633" s="41">
        <f t="shared" ca="1" si="995"/>
        <v>8.4890310750001288E-5</v>
      </c>
      <c r="X633" s="41">
        <f t="shared" ca="1" si="996"/>
        <v>3.2860306846375903E-4</v>
      </c>
      <c r="Y633" s="41">
        <f t="shared" ca="1" si="997"/>
        <v>6.4960849498937951E-5</v>
      </c>
      <c r="Z633" s="41">
        <f t="shared" ca="1" si="998"/>
        <v>1.1473490231352879E-4</v>
      </c>
      <c r="AA633" s="41">
        <f t="shared" ca="1" si="999"/>
        <v>3.5775075991782555E-4</v>
      </c>
      <c r="AB633" s="41">
        <f t="shared" ca="1" si="1000"/>
        <v>1.611323393913148E-4</v>
      </c>
      <c r="AC633" s="41">
        <f t="shared" ca="1" si="1001"/>
        <v>3.8348089971373321E-4</v>
      </c>
      <c r="AD633" s="41">
        <f t="shared" ca="1" si="1002"/>
        <v>2.9690838133313148E-5</v>
      </c>
      <c r="AF633" s="43">
        <f t="shared" ca="1" si="1003"/>
        <v>2.9193366349656781E-5</v>
      </c>
      <c r="AG633" s="43">
        <f t="shared" ca="1" si="1004"/>
        <v>-5.5702256794438256E-5</v>
      </c>
      <c r="AH633" s="43">
        <f t="shared" ca="1" si="1005"/>
        <v>9.2862507314952454E-6</v>
      </c>
      <c r="AI633" s="43">
        <f t="shared" ca="1" si="1006"/>
        <v>1.6443906520697814E-4</v>
      </c>
      <c r="AJ633" s="43">
        <f t="shared" ca="1" si="1007"/>
        <v>-1.1039826749604604E-5</v>
      </c>
      <c r="AK633" s="43">
        <f t="shared" ca="1" si="1008"/>
        <v>4.365201741196981E-5</v>
      </c>
      <c r="AL633" s="43">
        <f t="shared" ca="1" si="1009"/>
        <v>9.1815132833303548E-5</v>
      </c>
      <c r="AM633" s="43">
        <f t="shared" ca="1" si="1010"/>
        <v>-1.8374994585304056E-5</v>
      </c>
      <c r="AN633" s="43">
        <f t="shared" ca="1" si="1011"/>
        <v>5.3964493806255103E-5</v>
      </c>
      <c r="AO633" s="43">
        <f t="shared" ca="1" si="1012"/>
        <v>-8.9058898281668708E-5</v>
      </c>
      <c r="AP633" s="43">
        <f t="shared" ca="1" si="1013"/>
        <v>2.1770522950801176E-5</v>
      </c>
      <c r="AQ633" s="43">
        <f t="shared" ca="1" si="1014"/>
        <v>-1.3724649775430694E-5</v>
      </c>
      <c r="AR633" s="43">
        <f t="shared" ca="1" si="1015"/>
        <v>4.1264356164042327E-5</v>
      </c>
      <c r="AT633" s="43">
        <f t="shared" ca="1" si="1016"/>
        <v>1.0203356194790003E-4</v>
      </c>
      <c r="AU633" s="43">
        <f t="shared" ca="1" si="1017"/>
        <v>1.7206229653774724E-5</v>
      </c>
      <c r="AV633" s="43">
        <f t="shared" ca="1" si="1018"/>
        <v>3.3222810686111253E-5</v>
      </c>
      <c r="AW633" s="43">
        <f t="shared" ca="1" si="1019"/>
        <v>1.1876688912584423E-4</v>
      </c>
      <c r="AX633" s="43">
        <f t="shared" ca="1" si="1020"/>
        <v>-7.4202601434245099E-6</v>
      </c>
      <c r="AY633" s="43">
        <f t="shared" ca="1" si="1021"/>
        <v>1.3396860833948168E-5</v>
      </c>
      <c r="AZ633" s="43">
        <f t="shared" ca="1" si="1022"/>
        <v>-4.039675860951382E-6</v>
      </c>
      <c r="BA633" s="43">
        <f t="shared" ca="1" si="1023"/>
        <v>2.5661499586961993E-5</v>
      </c>
      <c r="BB633" s="43">
        <f t="shared" ca="1" si="1024"/>
        <v>2.5385846730776783E-5</v>
      </c>
      <c r="BC633" s="43">
        <f t="shared" ca="1" si="1025"/>
        <v>2.9910879517758146E-5</v>
      </c>
      <c r="BD633" s="43">
        <f t="shared" ca="1" si="1026"/>
        <v>8.3467755695287833E-6</v>
      </c>
      <c r="BE633" s="43">
        <f t="shared" ca="1" si="1027"/>
        <v>3.5074529331761633E-5</v>
      </c>
      <c r="BG633" s="43">
        <f t="shared" ca="1" si="1028"/>
        <v>1.1913081449682682E-4</v>
      </c>
      <c r="BH633" s="43">
        <f t="shared" ca="1" si="1029"/>
        <v>-1.1723606803219142E-5</v>
      </c>
      <c r="BI633" s="43">
        <f t="shared" ca="1" si="1030"/>
        <v>1.8024140136192298E-4</v>
      </c>
      <c r="BJ633" s="43">
        <f t="shared" ca="1" si="1031"/>
        <v>-2.0224548870816745E-5</v>
      </c>
      <c r="BK633" s="43">
        <f t="shared" ca="1" si="1032"/>
        <v>7.6003534228158453E-5</v>
      </c>
      <c r="BL633" s="43">
        <f t="shared" ca="1" si="1033"/>
        <v>1.4710540046064808E-5</v>
      </c>
      <c r="BM633" s="43">
        <f t="shared" ca="1" si="1034"/>
        <v>-2.832990849416948E-5</v>
      </c>
      <c r="BN633" s="43">
        <f t="shared" ca="1" si="1035"/>
        <v>1.1933899283376605E-4</v>
      </c>
      <c r="BO633" s="43">
        <f t="shared" ca="1" si="1036"/>
        <v>6.6439684394166101E-5</v>
      </c>
      <c r="BP633" s="43">
        <f t="shared" ca="1" si="1037"/>
        <v>6.1657643244559718E-5</v>
      </c>
      <c r="BQ633" s="43">
        <f t="shared" ca="1" si="1038"/>
        <v>2.7667871340996112E-5</v>
      </c>
      <c r="BS633" s="43">
        <f t="shared" ca="1" si="1039"/>
        <v>-6.5940541282010515E-5</v>
      </c>
      <c r="BT633" s="43">
        <f t="shared" ca="1" si="1040"/>
        <v>-1.3941508185828994E-4</v>
      </c>
      <c r="BU633" s="43">
        <f t="shared" ca="1" si="1041"/>
        <v>5.4912731744880278E-5</v>
      </c>
      <c r="BV633" s="43">
        <f t="shared" ca="1" si="1042"/>
        <v>1.3130186172813791E-4</v>
      </c>
      <c r="BW633" s="43">
        <f t="shared" ca="1" si="1043"/>
        <v>4.4634483823642154E-5</v>
      </c>
      <c r="BX633" s="43">
        <f t="shared" ca="1" si="1044"/>
        <v>-4.049672123186982E-5</v>
      </c>
      <c r="BY633" s="43">
        <f t="shared" ca="1" si="1045"/>
        <v>6.1546351223442281E-5</v>
      </c>
      <c r="BZ633" s="43">
        <f t="shared" ca="1" si="1046"/>
        <v>1.323704092141923E-4</v>
      </c>
      <c r="CA633" s="43">
        <f t="shared" ca="1" si="1047"/>
        <v>2.5338726135043727E-4</v>
      </c>
      <c r="CB633" s="43">
        <f t="shared" ca="1" si="1048"/>
        <v>-1.1009527874982581E-6</v>
      </c>
      <c r="CD633" s="43">
        <f t="shared" ca="1" si="1049"/>
        <v>6.3173121722693456E-6</v>
      </c>
      <c r="CE633" s="43">
        <f t="shared" ca="1" si="1050"/>
        <v>-6.320271273106177E-6</v>
      </c>
      <c r="CF633" s="43">
        <f t="shared" ca="1" si="1051"/>
        <v>8.3044069568151017E-5</v>
      </c>
      <c r="CG633" s="43">
        <f t="shared" ca="1" si="1052"/>
        <v>-4.4969231394055178E-5</v>
      </c>
      <c r="CH633" s="43">
        <f t="shared" ca="1" si="1053"/>
        <v>4.2902329296551761E-5</v>
      </c>
      <c r="CI633" s="43">
        <f t="shared" ca="1" si="1054"/>
        <v>-1.007144772247438E-4</v>
      </c>
      <c r="CJ633" s="43">
        <f t="shared" ca="1" si="1055"/>
        <v>-4.8833055868724447E-5</v>
      </c>
      <c r="CK633" s="43">
        <f t="shared" ca="1" si="1056"/>
        <v>-1.0128134887333904E-4</v>
      </c>
      <c r="CL633" s="43">
        <f t="shared" ca="1" si="1057"/>
        <v>5.6854083756671481E-5</v>
      </c>
      <c r="CN633" s="43">
        <f t="shared" ca="1" si="1058"/>
        <v>-4.1892663182980182E-5</v>
      </c>
      <c r="CO633" s="43">
        <f t="shared" ca="1" si="1059"/>
        <v>-7.5538412434604285E-5</v>
      </c>
      <c r="CP633" s="43">
        <f t="shared" ca="1" si="1060"/>
        <v>-2.3084410176537661E-5</v>
      </c>
      <c r="CQ633" s="43">
        <f t="shared" ca="1" si="1061"/>
        <v>7.3530928404784293E-5</v>
      </c>
      <c r="CR633" s="43">
        <f t="shared" ca="1" si="1062"/>
        <v>4.4834882715112489E-5</v>
      </c>
      <c r="CS633" s="43">
        <f t="shared" ca="1" si="1063"/>
        <v>-4.5068908765883401E-6</v>
      </c>
      <c r="CT633" s="43">
        <f t="shared" ca="1" si="1064"/>
        <v>-9.1662180905347767E-5</v>
      </c>
      <c r="CU633" s="43">
        <f t="shared" ca="1" si="1064"/>
        <v>3.3368800802565843E-5</v>
      </c>
      <c r="CW633" s="43">
        <f t="shared" ca="1" si="1065"/>
        <v>8.6794914947969838E-6</v>
      </c>
      <c r="CX633" s="43">
        <f t="shared" ca="1" si="1066"/>
        <v>2.5563048632965001E-5</v>
      </c>
      <c r="CY633" s="43">
        <f t="shared" ca="1" si="1067"/>
        <v>6.6059256582102355E-6</v>
      </c>
      <c r="CZ633" s="43">
        <f t="shared" ca="1" si="1068"/>
        <v>-3.8309774738701417E-5</v>
      </c>
      <c r="DA633" s="43">
        <f t="shared" ca="1" si="1069"/>
        <v>4.8566247243269114E-5</v>
      </c>
      <c r="DB633" s="43">
        <f t="shared" ca="1" si="1070"/>
        <v>3.5037231983724348E-5</v>
      </c>
      <c r="DC633" s="43">
        <f t="shared" ca="1" si="1071"/>
        <v>1.4175921456807066E-6</v>
      </c>
      <c r="DE633" s="43">
        <f t="shared" ca="1" si="1072"/>
        <v>2.256899609272577E-5</v>
      </c>
      <c r="DF633" s="43">
        <f t="shared" ca="1" si="1073"/>
        <v>-4.6447194366659219E-5</v>
      </c>
      <c r="DG633" s="43">
        <f t="shared" ca="1" si="1074"/>
        <v>5.1978045538753191E-6</v>
      </c>
      <c r="DH633" s="43">
        <f t="shared" ca="1" si="1075"/>
        <v>4.9942870670786821E-5</v>
      </c>
      <c r="DI633" s="43">
        <f t="shared" ca="1" si="1076"/>
        <v>2.0782570388400587E-4</v>
      </c>
      <c r="DJ633" s="43">
        <f t="shared" ca="1" si="1077"/>
        <v>2.2857273496235443E-5</v>
      </c>
      <c r="DL633" s="43">
        <f t="shared" ca="1" si="1078"/>
        <v>-2.053335973315856E-5</v>
      </c>
      <c r="DM633" s="43">
        <f t="shared" ca="1" si="1079"/>
        <v>-9.6987977815246502E-6</v>
      </c>
      <c r="DN633" s="43">
        <f t="shared" ca="1" si="1080"/>
        <v>6.4057838237074858E-5</v>
      </c>
      <c r="DO633" s="43">
        <f t="shared" ca="1" si="1081"/>
        <v>4.9158119059895283E-5</v>
      </c>
      <c r="DP633" s="43">
        <f t="shared" ca="1" si="1082"/>
        <v>-1.4885755818862006E-5</v>
      </c>
      <c r="DR633" s="43">
        <f t="shared" ca="1" si="1083"/>
        <v>-5.5118839273255226E-5</v>
      </c>
      <c r="DS633" s="43">
        <f t="shared" ca="1" si="1084"/>
        <v>-2.2610410969517771E-5</v>
      </c>
      <c r="DT633" s="43">
        <f t="shared" ca="1" si="1085"/>
        <v>-4.5687063788985688E-5</v>
      </c>
      <c r="DU633" s="43">
        <f t="shared" ca="1" si="1086"/>
        <v>2.7268349064750639E-5</v>
      </c>
      <c r="DW633" s="43">
        <f t="shared" ca="1" si="1087"/>
        <v>1.5639119745343229E-5</v>
      </c>
      <c r="DX633" s="43">
        <f t="shared" ca="1" si="1088"/>
        <v>3.5092698199526767E-5</v>
      </c>
      <c r="DY633" s="43">
        <f t="shared" ca="1" si="1089"/>
        <v>-1.9199225047137747E-6</v>
      </c>
      <c r="EA633" s="43">
        <f t="shared" ca="1" si="1090"/>
        <v>9.1267771056350894E-5</v>
      </c>
      <c r="EB633" s="43">
        <f t="shared" ca="1" si="1091"/>
        <v>-3.5712923646612721E-6</v>
      </c>
      <c r="ED633" s="43">
        <f t="shared" ca="1" si="1092"/>
        <v>4.1642027427682537E-6</v>
      </c>
    </row>
    <row r="634" spans="1:134" x14ac:dyDescent="0.3">
      <c r="A634">
        <f ca="1"/>
        <v>630</v>
      </c>
      <c r="B634" s="21">
        <f ca="1">LN(Data!C644/Data!C643)</f>
        <v>-6.4641466198891257E-3</v>
      </c>
      <c r="C634" s="21">
        <f ca="1">LN(Data!D644/Data!D643)</f>
        <v>-4.2462908814510968E-3</v>
      </c>
      <c r="D634" s="21">
        <f ca="1">LN(Data!E644/Data!E643)</f>
        <v>2.516335590274103E-2</v>
      </c>
      <c r="E634" s="21">
        <f ca="1">LN(Data!F644/Data!F643)</f>
        <v>5.9369376609563554E-3</v>
      </c>
      <c r="F634" s="21">
        <f ca="1">LN(Data!G644/Data!G643)</f>
        <v>-3.4510833752082136E-3</v>
      </c>
      <c r="G634" s="21">
        <f ca="1">LN(Data!H644/Data!H643)</f>
        <v>1.9582770568594289E-2</v>
      </c>
      <c r="H634" s="21">
        <f ca="1">LN(Data!I644/Data!I643)</f>
        <v>1.351256342136832E-2</v>
      </c>
      <c r="I634" s="21">
        <f ca="1">LN(Data!J644/Data!J643)</f>
        <v>6.8001773190646412E-3</v>
      </c>
      <c r="J634" s="21">
        <f ca="1">LN(Data!K644/Data!K643)</f>
        <v>7.5233577846694176E-3</v>
      </c>
      <c r="K634" s="21">
        <f ca="1">LN(Data!L644/Data!L643)</f>
        <v>-1.0198587927461228E-2</v>
      </c>
      <c r="L634" s="21">
        <f ca="1">LN(Data!M644/Data!M643)</f>
        <v>1.432005377474869E-2</v>
      </c>
      <c r="M634" s="21">
        <f ca="1">LN(Data!N644/Data!N643)</f>
        <v>6.1499504618482215E-3</v>
      </c>
      <c r="N634" s="21">
        <f ca="1">LN(Data!O644/Data!O643)</f>
        <v>-1.2817788397499318E-2</v>
      </c>
      <c r="O634" s="21">
        <f ca="1">LN(Data!P644/Data!P643)</f>
        <v>-5.2515818321643964E-3</v>
      </c>
      <c r="Q634" s="41">
        <f t="shared" ca="1" si="989"/>
        <v>3.6392910772228945E-4</v>
      </c>
      <c r="R634" s="41">
        <f t="shared" ca="1" si="990"/>
        <v>1.2120640855796666E-4</v>
      </c>
      <c r="S634" s="41">
        <f t="shared" ca="1" si="991"/>
        <v>9.378750568859634E-4</v>
      </c>
      <c r="T634" s="41">
        <f t="shared" ca="1" si="992"/>
        <v>4.1219703729490544E-4</v>
      </c>
      <c r="U634" s="41">
        <f t="shared" ca="1" si="993"/>
        <v>4.0950215810612423E-4</v>
      </c>
      <c r="V634" s="41">
        <f t="shared" ca="1" si="994"/>
        <v>4.4913524432481318E-4</v>
      </c>
      <c r="W634" s="41">
        <f t="shared" ca="1" si="995"/>
        <v>8.7460312882270852E-5</v>
      </c>
      <c r="X634" s="41">
        <f t="shared" ca="1" si="996"/>
        <v>3.0902462545546712E-4</v>
      </c>
      <c r="Y634" s="41">
        <f t="shared" ca="1" si="997"/>
        <v>6.1723448473621282E-5</v>
      </c>
      <c r="Z634" s="41">
        <f t="shared" ca="1" si="998"/>
        <v>1.1057786290758613E-4</v>
      </c>
      <c r="AA634" s="41">
        <f t="shared" ca="1" si="999"/>
        <v>3.395736261320527E-4</v>
      </c>
      <c r="AB634" s="41">
        <f t="shared" ca="1" si="1000"/>
        <v>1.5306370218836818E-4</v>
      </c>
      <c r="AC634" s="41">
        <f t="shared" ca="1" si="1001"/>
        <v>3.6153256883453267E-4</v>
      </c>
      <c r="AD634" s="41">
        <f t="shared" ca="1" si="1002"/>
        <v>2.9326101392825861E-5</v>
      </c>
      <c r="AF634" s="43">
        <f t="shared" ca="1" si="1003"/>
        <v>1.1402152704758384E-5</v>
      </c>
      <c r="AG634" s="43">
        <f t="shared" ca="1" si="1004"/>
        <v>2.8077211662546284E-5</v>
      </c>
      <c r="AH634" s="43">
        <f t="shared" ca="1" si="1005"/>
        <v>-4.8099875918999945E-5</v>
      </c>
      <c r="AI634" s="43">
        <f t="shared" ca="1" si="1006"/>
        <v>1.3271293668646239E-4</v>
      </c>
      <c r="AJ634" s="43">
        <f t="shared" ca="1" si="1007"/>
        <v>-4.2108255546362179E-5</v>
      </c>
      <c r="AK634" s="43">
        <f t="shared" ca="1" si="1008"/>
        <v>1.2422304903209028E-5</v>
      </c>
      <c r="AL634" s="43">
        <f t="shared" ca="1" si="1009"/>
        <v>8.2470501545228405E-5</v>
      </c>
      <c r="AM634" s="43">
        <f t="shared" ca="1" si="1010"/>
        <v>-2.5670375337881628E-5</v>
      </c>
      <c r="AN634" s="43">
        <f t="shared" ca="1" si="1011"/>
        <v>3.3659418304736292E-5</v>
      </c>
      <c r="AO634" s="43">
        <f t="shared" ca="1" si="1012"/>
        <v>-1.0245562300653061E-4</v>
      </c>
      <c r="AP634" s="43">
        <f t="shared" ca="1" si="1013"/>
        <v>7.3941317654580661E-6</v>
      </c>
      <c r="AQ634" s="43">
        <f t="shared" ca="1" si="1014"/>
        <v>-2.2578888420417392E-6</v>
      </c>
      <c r="AR634" s="43">
        <f t="shared" ca="1" si="1015"/>
        <v>5.1089950960248378E-5</v>
      </c>
      <c r="AT634" s="43">
        <f t="shared" ca="1" si="1016"/>
        <v>8.38328394010308E-5</v>
      </c>
      <c r="AU634" s="43">
        <f t="shared" ca="1" si="1017"/>
        <v>2.4707460030086492E-5</v>
      </c>
      <c r="AV634" s="43">
        <f t="shared" ca="1" si="1018"/>
        <v>3.4511972225373689E-5</v>
      </c>
      <c r="AW634" s="43">
        <f t="shared" ca="1" si="1019"/>
        <v>1.1640566971019838E-4</v>
      </c>
      <c r="AX634" s="43">
        <f t="shared" ca="1" si="1020"/>
        <v>-2.6787931469686525E-6</v>
      </c>
      <c r="AY634" s="43">
        <f t="shared" ca="1" si="1021"/>
        <v>1.3169032789472489E-5</v>
      </c>
      <c r="AZ634" s="43">
        <f t="shared" ca="1" si="1022"/>
        <v>-2.5362446425216854E-6</v>
      </c>
      <c r="BA634" s="43">
        <f t="shared" ca="1" si="1023"/>
        <v>2.6684671935348275E-5</v>
      </c>
      <c r="BB634" s="43">
        <f t="shared" ca="1" si="1024"/>
        <v>2.6676788820242348E-5</v>
      </c>
      <c r="BC634" s="43">
        <f t="shared" ca="1" si="1025"/>
        <v>3.0078880761950812E-5</v>
      </c>
      <c r="BD634" s="43">
        <f t="shared" ca="1" si="1026"/>
        <v>6.2477422076117533E-6</v>
      </c>
      <c r="BE634" s="43">
        <f t="shared" ca="1" si="1027"/>
        <v>3.1122834378571434E-5</v>
      </c>
      <c r="BG634" s="43">
        <f t="shared" ca="1" si="1028"/>
        <v>6.9187642775518535E-5</v>
      </c>
      <c r="BH634" s="43">
        <f t="shared" ca="1" si="1029"/>
        <v>-2.7481809223464798E-5</v>
      </c>
      <c r="BI634" s="43">
        <f t="shared" ca="1" si="1030"/>
        <v>1.4553186767160922E-4</v>
      </c>
      <c r="BJ634" s="43">
        <f t="shared" ca="1" si="1031"/>
        <v>-4.0556423231825165E-5</v>
      </c>
      <c r="BK634" s="43">
        <f t="shared" ca="1" si="1032"/>
        <v>6.8554811773952537E-5</v>
      </c>
      <c r="BL634" s="43">
        <f t="shared" ca="1" si="1033"/>
        <v>7.5038422855695848E-6</v>
      </c>
      <c r="BM634" s="43">
        <f t="shared" ca="1" si="1034"/>
        <v>-3.9482657712059639E-5</v>
      </c>
      <c r="BN634" s="43">
        <f t="shared" ca="1" si="1035"/>
        <v>9.806620889575938E-5</v>
      </c>
      <c r="BO634" s="43">
        <f t="shared" ca="1" si="1036"/>
        <v>5.2610754895192661E-5</v>
      </c>
      <c r="BP634" s="43">
        <f t="shared" ca="1" si="1037"/>
        <v>6.5973160718221541E-5</v>
      </c>
      <c r="BQ634" s="43">
        <f t="shared" ca="1" si="1038"/>
        <v>3.5271471419194068E-5</v>
      </c>
      <c r="BS634" s="43">
        <f t="shared" ca="1" si="1039"/>
        <v>-5.0353980053877338E-5</v>
      </c>
      <c r="BT634" s="43">
        <f t="shared" ca="1" si="1040"/>
        <v>-1.1416833158511338E-4</v>
      </c>
      <c r="BU634" s="43">
        <f t="shared" ca="1" si="1041"/>
        <v>6.6839749222786542E-5</v>
      </c>
      <c r="BV634" s="43">
        <f t="shared" ca="1" si="1042"/>
        <v>1.2546448175365153E-4</v>
      </c>
      <c r="BW634" s="43">
        <f t="shared" ca="1" si="1043"/>
        <v>4.6424365067403026E-5</v>
      </c>
      <c r="BX634" s="43">
        <f t="shared" ca="1" si="1044"/>
        <v>-2.8986599680046238E-5</v>
      </c>
      <c r="BY634" s="43">
        <f t="shared" ca="1" si="1045"/>
        <v>6.7824007851484186E-5</v>
      </c>
      <c r="BZ634" s="43">
        <f t="shared" ca="1" si="1046"/>
        <v>1.313819421706023E-4</v>
      </c>
      <c r="CA634" s="43">
        <f t="shared" ca="1" si="1047"/>
        <v>2.3252144748775667E-4</v>
      </c>
      <c r="CB634" s="43">
        <f t="shared" ca="1" si="1048"/>
        <v>-7.5796773554512388E-6</v>
      </c>
      <c r="CD634" s="43">
        <f t="shared" ca="1" si="1049"/>
        <v>1.2432032220875965E-5</v>
      </c>
      <c r="CE634" s="43">
        <f t="shared" ca="1" si="1050"/>
        <v>-8.5855261933896723E-8</v>
      </c>
      <c r="CF634" s="43">
        <f t="shared" ca="1" si="1051"/>
        <v>7.8846411827598008E-5</v>
      </c>
      <c r="CG634" s="43">
        <f t="shared" ca="1" si="1052"/>
        <v>-4.0552438896638143E-5</v>
      </c>
      <c r="CH634" s="43">
        <f t="shared" ca="1" si="1053"/>
        <v>4.382101838948547E-5</v>
      </c>
      <c r="CI634" s="43">
        <f t="shared" ca="1" si="1054"/>
        <v>-9.0836387028298294E-5</v>
      </c>
      <c r="CJ634" s="43">
        <f t="shared" ca="1" si="1055"/>
        <v>-4.3228245037437593E-5</v>
      </c>
      <c r="CK634" s="43">
        <f t="shared" ca="1" si="1056"/>
        <v>-9.7382631286874606E-5</v>
      </c>
      <c r="CL634" s="43">
        <f t="shared" ca="1" si="1057"/>
        <v>5.0925327586090867E-5</v>
      </c>
      <c r="CN634" s="43">
        <f t="shared" ca="1" si="1058"/>
        <v>-3.0879921775108696E-5</v>
      </c>
      <c r="CO634" s="43">
        <f t="shared" ca="1" si="1059"/>
        <v>-6.9866651723297181E-5</v>
      </c>
      <c r="CP634" s="43">
        <f t="shared" ca="1" si="1060"/>
        <v>-1.9204636183874835E-5</v>
      </c>
      <c r="CQ634" s="43">
        <f t="shared" ca="1" si="1061"/>
        <v>7.4189128053636302E-5</v>
      </c>
      <c r="CR634" s="43">
        <f t="shared" ca="1" si="1062"/>
        <v>4.7711849132088581E-5</v>
      </c>
      <c r="CS634" s="43">
        <f t="shared" ca="1" si="1063"/>
        <v>-3.5380124401536578E-7</v>
      </c>
      <c r="CT634" s="43">
        <f t="shared" ca="1" si="1064"/>
        <v>-8.9324187772523239E-5</v>
      </c>
      <c r="CU634" s="43">
        <f t="shared" ca="1" si="1064"/>
        <v>2.7712350884174037E-5</v>
      </c>
      <c r="CW634" s="43">
        <f t="shared" ca="1" si="1065"/>
        <v>9.1861303971569612E-6</v>
      </c>
      <c r="CX634" s="43">
        <f t="shared" ca="1" si="1066"/>
        <v>2.6278659665318838E-5</v>
      </c>
      <c r="CY634" s="43">
        <f t="shared" ca="1" si="1067"/>
        <v>1.0781065268077452E-5</v>
      </c>
      <c r="CZ634" s="43">
        <f t="shared" ca="1" si="1068"/>
        <v>-3.0991561607586284E-5</v>
      </c>
      <c r="DA634" s="43">
        <f t="shared" ca="1" si="1069"/>
        <v>4.9153148451833605E-5</v>
      </c>
      <c r="DB634" s="43">
        <f t="shared" ca="1" si="1070"/>
        <v>3.008416752131844E-5</v>
      </c>
      <c r="DC634" s="43">
        <f t="shared" ca="1" si="1071"/>
        <v>-1.9624401713606321E-6</v>
      </c>
      <c r="DE634" s="43">
        <f t="shared" ca="1" si="1072"/>
        <v>2.1516424815799456E-5</v>
      </c>
      <c r="DF634" s="43">
        <f t="shared" ca="1" si="1073"/>
        <v>-4.3047478117323784E-5</v>
      </c>
      <c r="DG634" s="43">
        <f t="shared" ca="1" si="1074"/>
        <v>5.5589003122093058E-6</v>
      </c>
      <c r="DH634" s="43">
        <f t="shared" ca="1" si="1075"/>
        <v>4.7415648806931682E-5</v>
      </c>
      <c r="DI634" s="43">
        <f t="shared" ca="1" si="1076"/>
        <v>1.9497396063268592E-4</v>
      </c>
      <c r="DJ634" s="43">
        <f t="shared" ca="1" si="1077"/>
        <v>2.1044090913010464E-5</v>
      </c>
      <c r="DL634" s="43">
        <f t="shared" ca="1" si="1078"/>
        <v>-1.7959516975128151E-5</v>
      </c>
      <c r="DM634" s="43">
        <f t="shared" ca="1" si="1079"/>
        <v>-7.6434916230860513E-6</v>
      </c>
      <c r="DN634" s="43">
        <f t="shared" ca="1" si="1080"/>
        <v>6.1241957268977972E-5</v>
      </c>
      <c r="DO634" s="43">
        <f t="shared" ca="1" si="1081"/>
        <v>4.5371846208706612E-5</v>
      </c>
      <c r="DP634" s="43">
        <f t="shared" ca="1" si="1082"/>
        <v>-1.4959763529636687E-5</v>
      </c>
      <c r="DR634" s="43">
        <f t="shared" ca="1" si="1083"/>
        <v>-4.8817328269580949E-5</v>
      </c>
      <c r="DS634" s="43">
        <f t="shared" ca="1" si="1084"/>
        <v>-1.9165392849083898E-5</v>
      </c>
      <c r="DT634" s="43">
        <f t="shared" ca="1" si="1085"/>
        <v>-4.4646458834014273E-5</v>
      </c>
      <c r="DU634" s="43">
        <f t="shared" ca="1" si="1086"/>
        <v>2.3666680674843716E-5</v>
      </c>
      <c r="DW634" s="43">
        <f t="shared" ca="1" si="1087"/>
        <v>1.6993885673436664E-5</v>
      </c>
      <c r="DX634" s="43">
        <f t="shared" ca="1" si="1088"/>
        <v>3.111981029519538E-5</v>
      </c>
      <c r="DY634" s="43">
        <f t="shared" ca="1" si="1089"/>
        <v>-3.9629739436683903E-6</v>
      </c>
      <c r="EA634" s="43">
        <f t="shared" ca="1" si="1090"/>
        <v>8.4489361538891852E-5</v>
      </c>
      <c r="EB634" s="43">
        <f t="shared" ca="1" si="1091"/>
        <v>-4.862257146829137E-6</v>
      </c>
      <c r="ED634" s="43">
        <f t="shared" ca="1" si="1092"/>
        <v>5.1400982881132371E-6</v>
      </c>
    </row>
    <row r="635" spans="1:134" x14ac:dyDescent="0.3">
      <c r="A635">
        <f ca="1"/>
        <v>631</v>
      </c>
      <c r="B635" s="21">
        <f ca="1">LN(Data!C645/Data!C644)</f>
        <v>-8.367258825429779E-3</v>
      </c>
      <c r="C635" s="21">
        <f ca="1">LN(Data!D645/Data!D644)</f>
        <v>0</v>
      </c>
      <c r="D635" s="21">
        <f ca="1">LN(Data!E645/Data!E644)</f>
        <v>8.2490156547933378E-3</v>
      </c>
      <c r="E635" s="21">
        <f ca="1">LN(Data!F645/Data!F644)</f>
        <v>2.2316638611112802E-2</v>
      </c>
      <c r="F635" s="21">
        <f ca="1">LN(Data!G645/Data!G644)</f>
        <v>-1.8123992487777473E-2</v>
      </c>
      <c r="G635" s="21">
        <f ca="1">LN(Data!H645/Data!H644)</f>
        <v>-1.5852582842670479E-2</v>
      </c>
      <c r="H635" s="21">
        <f ca="1">LN(Data!I645/Data!I644)</f>
        <v>6.2275315512220694E-4</v>
      </c>
      <c r="I635" s="21">
        <f ca="1">LN(Data!J645/Data!J644)</f>
        <v>6.7542470655639905E-3</v>
      </c>
      <c r="J635" s="21">
        <f ca="1">LN(Data!K645/Data!K644)</f>
        <v>-3.9050815621696142E-3</v>
      </c>
      <c r="K635" s="21">
        <f ca="1">LN(Data!L645/Data!L644)</f>
        <v>1.8050192269559011E-3</v>
      </c>
      <c r="L635" s="21">
        <f ca="1">LN(Data!M645/Data!M644)</f>
        <v>1.0074032255203931E-2</v>
      </c>
      <c r="M635" s="21">
        <f ca="1">LN(Data!N645/Data!N644)</f>
        <v>1.9009404816094245E-3</v>
      </c>
      <c r="N635" s="21">
        <f ca="1">LN(Data!O645/Data!O644)</f>
        <v>1.2143302667278821E-2</v>
      </c>
      <c r="O635" s="21">
        <f ca="1">LN(Data!P645/Data!P644)</f>
        <v>-3.3414169856205845E-3</v>
      </c>
      <c r="Q635" s="41">
        <f t="shared" ca="1" si="989"/>
        <v>3.446004727503575E-4</v>
      </c>
      <c r="R635" s="41">
        <f t="shared" ca="1" si="990"/>
        <v>1.1501588321948234E-4</v>
      </c>
      <c r="S635" s="41">
        <f t="shared" ca="1" si="991"/>
        <v>9.1959422229008633E-4</v>
      </c>
      <c r="T635" s="41">
        <f t="shared" ca="1" si="992"/>
        <v>3.8958004878461604E-4</v>
      </c>
      <c r="U635" s="41">
        <f t="shared" ca="1" si="993"/>
        <v>3.8564662720751505E-4</v>
      </c>
      <c r="V635" s="41">
        <f t="shared" ca="1" si="994"/>
        <v>4.4519622385385654E-4</v>
      </c>
      <c r="W635" s="41">
        <f t="shared" ca="1" si="995"/>
        <v>9.3168056322324679E-5</v>
      </c>
      <c r="X635" s="41">
        <f t="shared" ca="1" si="996"/>
        <v>2.9325769262238235E-4</v>
      </c>
      <c r="Y635" s="41">
        <f t="shared" ca="1" si="997"/>
        <v>6.1416096306572752E-5</v>
      </c>
      <c r="Z635" s="41">
        <f t="shared" ca="1" si="998"/>
        <v>1.1018386287598044E-4</v>
      </c>
      <c r="AA635" s="41">
        <f t="shared" ca="1" si="999"/>
        <v>3.3150304497083118E-4</v>
      </c>
      <c r="AB635" s="41">
        <f t="shared" ca="1" si="1000"/>
        <v>1.4614919349805733E-4</v>
      </c>
      <c r="AC635" s="41">
        <f t="shared" ca="1" si="1001"/>
        <v>3.4969835666864477E-4</v>
      </c>
      <c r="AD635" s="41">
        <f t="shared" ca="1" si="1002"/>
        <v>2.9221282013651459E-5</v>
      </c>
      <c r="AF635" s="43">
        <f t="shared" ca="1" si="1003"/>
        <v>1.2364942353376769E-5</v>
      </c>
      <c r="AG635" s="43">
        <f t="shared" ca="1" si="1004"/>
        <v>1.6633001642567269E-5</v>
      </c>
      <c r="AH635" s="43">
        <f t="shared" ca="1" si="1005"/>
        <v>-4.7516517494673758E-5</v>
      </c>
      <c r="AI635" s="43">
        <f t="shared" ca="1" si="1006"/>
        <v>1.2608865902136312E-4</v>
      </c>
      <c r="AJ635" s="43">
        <f t="shared" ca="1" si="1007"/>
        <v>-4.7176914224323033E-5</v>
      </c>
      <c r="AK635" s="43">
        <f t="shared" ca="1" si="1008"/>
        <v>6.4361351390399535E-6</v>
      </c>
      <c r="AL635" s="43">
        <f t="shared" ca="1" si="1009"/>
        <v>7.4884830858614002E-5</v>
      </c>
      <c r="AM635" s="43">
        <f t="shared" ca="1" si="1010"/>
        <v>-2.7048078085247973E-5</v>
      </c>
      <c r="AN635" s="43">
        <f t="shared" ca="1" si="1011"/>
        <v>3.5595363267188547E-5</v>
      </c>
      <c r="AO635" s="43">
        <f t="shared" ca="1" si="1012"/>
        <v>-1.018623012584191E-4</v>
      </c>
      <c r="AP635" s="43">
        <f t="shared" ca="1" si="1013"/>
        <v>4.5652329701040757E-6</v>
      </c>
      <c r="AQ635" s="43">
        <f t="shared" ca="1" si="1014"/>
        <v>2.8489483011297254E-6</v>
      </c>
      <c r="AR635" s="43">
        <f t="shared" ca="1" si="1015"/>
        <v>5.0061373599600869E-5</v>
      </c>
      <c r="AT635" s="43">
        <f t="shared" ca="1" si="1016"/>
        <v>7.2391813313977871E-5</v>
      </c>
      <c r="AU635" s="43">
        <f t="shared" ca="1" si="1017"/>
        <v>2.1712414573073548E-5</v>
      </c>
      <c r="AV635" s="43">
        <f t="shared" ca="1" si="1018"/>
        <v>3.332051212388771E-5</v>
      </c>
      <c r="AW635" s="43">
        <f t="shared" ca="1" si="1019"/>
        <v>1.0443208112164822E-4</v>
      </c>
      <c r="AX635" s="43">
        <f t="shared" ca="1" si="1020"/>
        <v>-5.9607620486216918E-6</v>
      </c>
      <c r="AY635" s="43">
        <f t="shared" ca="1" si="1021"/>
        <v>1.0646358965572452E-5</v>
      </c>
      <c r="AZ635" s="43">
        <f t="shared" ca="1" si="1022"/>
        <v>-4.3008518975065385E-6</v>
      </c>
      <c r="BA635" s="43">
        <f t="shared" ca="1" si="1023"/>
        <v>2.768196187443073E-5</v>
      </c>
      <c r="BB635" s="43">
        <f t="shared" ca="1" si="1024"/>
        <v>2.142775466509152E-5</v>
      </c>
      <c r="BC635" s="43">
        <f t="shared" ca="1" si="1025"/>
        <v>2.6707279202182435E-5</v>
      </c>
      <c r="BD635" s="43">
        <f t="shared" ca="1" si="1026"/>
        <v>9.1385611547153121E-6</v>
      </c>
      <c r="BE635" s="43">
        <f t="shared" ca="1" si="1027"/>
        <v>3.0593448958683981E-5</v>
      </c>
      <c r="BG635" s="43">
        <f t="shared" ca="1" si="1028"/>
        <v>7.3999980729089323E-5</v>
      </c>
      <c r="BH635" s="43">
        <f t="shared" ca="1" si="1029"/>
        <v>-3.1043351023280735E-5</v>
      </c>
      <c r="BI635" s="43">
        <f t="shared" ca="1" si="1030"/>
        <v>1.663660491340683E-4</v>
      </c>
      <c r="BJ635" s="43">
        <f t="shared" ca="1" si="1031"/>
        <v>-1.7721751286100577E-5</v>
      </c>
      <c r="BK635" s="43">
        <f t="shared" ca="1" si="1032"/>
        <v>7.4708439992397649E-5</v>
      </c>
      <c r="BL635" s="43">
        <f t="shared" ca="1" si="1033"/>
        <v>1.841238751959305E-5</v>
      </c>
      <c r="BM635" s="43">
        <f t="shared" ca="1" si="1034"/>
        <v>-5.2511540112782365E-5</v>
      </c>
      <c r="BN635" s="43">
        <f t="shared" ca="1" si="1035"/>
        <v>1.1380267294283732E-4</v>
      </c>
      <c r="BO635" s="43">
        <f t="shared" ca="1" si="1036"/>
        <v>5.8739313136823906E-5</v>
      </c>
      <c r="BP635" s="43">
        <f t="shared" ca="1" si="1037"/>
        <v>4.2662456795190235E-5</v>
      </c>
      <c r="BQ635" s="43">
        <f t="shared" ca="1" si="1038"/>
        <v>2.5226337772335121E-5</v>
      </c>
      <c r="BS635" s="43">
        <f t="shared" ca="1" si="1039"/>
        <v>-4.8562073262327134E-5</v>
      </c>
      <c r="BT635" s="43">
        <f t="shared" ca="1" si="1040"/>
        <v>-1.0034253040433326E-4</v>
      </c>
      <c r="BU635" s="43">
        <f t="shared" ca="1" si="1041"/>
        <v>6.7642759069762328E-5</v>
      </c>
      <c r="BV635" s="43">
        <f t="shared" ca="1" si="1042"/>
        <v>1.203589465780366E-4</v>
      </c>
      <c r="BW635" s="43">
        <f t="shared" ca="1" si="1043"/>
        <v>4.6318845533478031E-5</v>
      </c>
      <c r="BX635" s="43">
        <f t="shared" ca="1" si="1044"/>
        <v>-3.088030654455063E-5</v>
      </c>
      <c r="BY635" s="43">
        <f t="shared" ca="1" si="1045"/>
        <v>6.8855603374128686E-5</v>
      </c>
      <c r="BZ635" s="43">
        <f t="shared" ca="1" si="1046"/>
        <v>1.2568973799096392E-4</v>
      </c>
      <c r="CA635" s="43">
        <f t="shared" ca="1" si="1047"/>
        <v>2.1400425599845427E-4</v>
      </c>
      <c r="CB635" s="43">
        <f t="shared" ca="1" si="1048"/>
        <v>-8.995595551662425E-6</v>
      </c>
      <c r="CD635" s="43">
        <f t="shared" ca="1" si="1049"/>
        <v>7.6312038506358567E-6</v>
      </c>
      <c r="CE635" s="43">
        <f t="shared" ca="1" si="1050"/>
        <v>-2.878682925013715E-6</v>
      </c>
      <c r="CF635" s="43">
        <f t="shared" ca="1" si="1051"/>
        <v>7.2707548384284604E-5</v>
      </c>
      <c r="CG635" s="43">
        <f t="shared" ca="1" si="1052"/>
        <v>-3.967711666142481E-5</v>
      </c>
      <c r="CH635" s="43">
        <f t="shared" ca="1" si="1053"/>
        <v>4.3303527920939984E-5</v>
      </c>
      <c r="CI635" s="43">
        <f t="shared" ca="1" si="1054"/>
        <v>-8.8351385777447769E-5</v>
      </c>
      <c r="CJ635" s="43">
        <f t="shared" ca="1" si="1055"/>
        <v>-4.1907989843025644E-5</v>
      </c>
      <c r="CK635" s="43">
        <f t="shared" ca="1" si="1056"/>
        <v>-8.8885558022929324E-5</v>
      </c>
      <c r="CL635" s="43">
        <f t="shared" ca="1" si="1057"/>
        <v>4.8957226736197098E-5</v>
      </c>
      <c r="CN635" s="43">
        <f t="shared" ca="1" si="1058"/>
        <v>-1.3150320712148039E-5</v>
      </c>
      <c r="CO635" s="43">
        <f t="shared" ca="1" si="1059"/>
        <v>-5.7684673883999254E-5</v>
      </c>
      <c r="CP635" s="43">
        <f t="shared" ca="1" si="1060"/>
        <v>-9.2126666486845949E-6</v>
      </c>
      <c r="CQ635" s="43">
        <f t="shared" ca="1" si="1061"/>
        <v>5.7754783919991586E-5</v>
      </c>
      <c r="CR635" s="43">
        <f t="shared" ca="1" si="1062"/>
        <v>6.1674717840213452E-5</v>
      </c>
      <c r="CS635" s="43">
        <f t="shared" ca="1" si="1063"/>
        <v>6.8934109647812146E-6</v>
      </c>
      <c r="CT635" s="43">
        <f t="shared" ca="1" si="1064"/>
        <v>-9.9025205069272999E-5</v>
      </c>
      <c r="CU635" s="43">
        <f t="shared" ca="1" si="1064"/>
        <v>1.9879178502635183E-5</v>
      </c>
      <c r="CW635" s="43">
        <f t="shared" ca="1" si="1065"/>
        <v>1.4148232211352229E-5</v>
      </c>
      <c r="CX635" s="43">
        <f t="shared" ca="1" si="1066"/>
        <v>3.0801531037819145E-5</v>
      </c>
      <c r="CY635" s="43">
        <f t="shared" ca="1" si="1067"/>
        <v>1.8656573812995304E-6</v>
      </c>
      <c r="CZ635" s="43">
        <f t="shared" ca="1" si="1068"/>
        <v>-1.7522029821409305E-5</v>
      </c>
      <c r="DA635" s="43">
        <f t="shared" ca="1" si="1069"/>
        <v>5.1190055283963438E-5</v>
      </c>
      <c r="DB635" s="43">
        <f t="shared" ca="1" si="1070"/>
        <v>1.7887046751466014E-5</v>
      </c>
      <c r="DC635" s="43">
        <f t="shared" ca="1" si="1071"/>
        <v>-6.1024337152566211E-6</v>
      </c>
      <c r="DE635" s="43">
        <f t="shared" ca="1" si="1072"/>
        <v>2.3295049345082534E-5</v>
      </c>
      <c r="DF635" s="43">
        <f t="shared" ca="1" si="1073"/>
        <v>-4.4625761808932859E-5</v>
      </c>
      <c r="DG635" s="43">
        <f t="shared" ca="1" si="1074"/>
        <v>1.1068100586686675E-5</v>
      </c>
      <c r="DH635" s="43">
        <f t="shared" ca="1" si="1075"/>
        <v>4.7079955097157667E-5</v>
      </c>
      <c r="DI635" s="43">
        <f t="shared" ca="1" si="1076"/>
        <v>1.7804572895825007E-4</v>
      </c>
      <c r="DJ635" s="43">
        <f t="shared" ca="1" si="1077"/>
        <v>1.7638744198372058E-5</v>
      </c>
      <c r="DL635" s="43">
        <f t="shared" ca="1" si="1078"/>
        <v>-2.1485603509222525E-5</v>
      </c>
      <c r="DM635" s="43">
        <f t="shared" ca="1" si="1079"/>
        <v>-7.2078884311246758E-7</v>
      </c>
      <c r="DN635" s="43">
        <f t="shared" ca="1" si="1080"/>
        <v>6.034353649378792E-5</v>
      </c>
      <c r="DO635" s="43">
        <f t="shared" ca="1" si="1081"/>
        <v>3.68635669488299E-5</v>
      </c>
      <c r="DP635" s="43">
        <f t="shared" ca="1" si="1082"/>
        <v>-1.6432749461389038E-5</v>
      </c>
      <c r="DR635" s="43">
        <f t="shared" ca="1" si="1083"/>
        <v>-5.4650948226270954E-5</v>
      </c>
      <c r="DS635" s="43">
        <f t="shared" ca="1" si="1084"/>
        <v>-2.1778717910220259E-5</v>
      </c>
      <c r="DT635" s="43">
        <f t="shared" ca="1" si="1085"/>
        <v>-3.4124270783524056E-5</v>
      </c>
      <c r="DU635" s="43">
        <f t="shared" ca="1" si="1086"/>
        <v>2.5460202978768284E-5</v>
      </c>
      <c r="DW635" s="43">
        <f t="shared" ca="1" si="1087"/>
        <v>2.1258309812572893E-5</v>
      </c>
      <c r="DX635" s="43">
        <f t="shared" ca="1" si="1088"/>
        <v>1.8239536529951241E-5</v>
      </c>
      <c r="DY635" s="43">
        <f t="shared" ca="1" si="1089"/>
        <v>-8.2373715613935347E-6</v>
      </c>
      <c r="EA635" s="43">
        <f t="shared" ca="1" si="1090"/>
        <v>7.4690274026053915E-5</v>
      </c>
      <c r="EB635" s="43">
        <f t="shared" ca="1" si="1091"/>
        <v>-6.5083398048685798E-6</v>
      </c>
      <c r="ED635" s="43">
        <f t="shared" ca="1" si="1092"/>
        <v>8.8705122714365483E-6</v>
      </c>
    </row>
    <row r="636" spans="1:134" x14ac:dyDescent="0.3">
      <c r="A636">
        <f ca="1"/>
        <v>632</v>
      </c>
      <c r="B636" s="21">
        <f ca="1">LN(Data!C646/Data!C645)</f>
        <v>1.7911630124575698E-2</v>
      </c>
      <c r="C636" s="21">
        <f ca="1">LN(Data!D646/Data!D645)</f>
        <v>2.8971531611527873E-3</v>
      </c>
      <c r="D636" s="21">
        <f ca="1">LN(Data!E646/Data!E645)</f>
        <v>-3.5731661348625356E-2</v>
      </c>
      <c r="E636" s="21">
        <f ca="1">LN(Data!F646/Data!F645)</f>
        <v>-3.3103427225672138E-2</v>
      </c>
      <c r="F636" s="21">
        <f ca="1">LN(Data!G646/Data!G645)</f>
        <v>-5.4774648542113367E-3</v>
      </c>
      <c r="G636" s="21">
        <f ca="1">LN(Data!H646/Data!H645)</f>
        <v>7.8807485051478748E-3</v>
      </c>
      <c r="H636" s="21">
        <f ca="1">LN(Data!I646/Data!I645)</f>
        <v>5.8687601433416109E-3</v>
      </c>
      <c r="I636" s="21">
        <f ca="1">LN(Data!J646/Data!J645)</f>
        <v>-3.5398557943274608E-2</v>
      </c>
      <c r="J636" s="21">
        <f ca="1">LN(Data!K646/Data!K645)</f>
        <v>-7.0981193588189996E-3</v>
      </c>
      <c r="K636" s="21">
        <f ca="1">LN(Data!L646/Data!L645)</f>
        <v>-6.134626683067846E-3</v>
      </c>
      <c r="L636" s="21">
        <f ca="1">LN(Data!M646/Data!M645)</f>
        <v>2.1303800132294018E-3</v>
      </c>
      <c r="M636" s="21">
        <f ca="1">LN(Data!N646/Data!N645)</f>
        <v>-1.5952693937260037E-2</v>
      </c>
      <c r="N636" s="21">
        <f ca="1">LN(Data!O646/Data!O645)</f>
        <v>-5.5630875692038806E-3</v>
      </c>
      <c r="O636" s="21">
        <f ca="1">LN(Data!P646/Data!P645)</f>
        <v>-4.7858391307879439E-3</v>
      </c>
      <c r="Q636" s="41">
        <f t="shared" ca="1" si="989"/>
        <v>3.2812510560043998E-4</v>
      </c>
      <c r="R636" s="41">
        <f t="shared" ca="1" si="990"/>
        <v>1.0811493022631339E-4</v>
      </c>
      <c r="S636" s="41">
        <f t="shared" ca="1" si="991"/>
        <v>8.685013445090627E-4</v>
      </c>
      <c r="T636" s="41">
        <f t="shared" ca="1" si="992"/>
        <v>3.9608718739147971E-4</v>
      </c>
      <c r="U636" s="41">
        <f t="shared" ca="1" si="993"/>
        <v>3.82216575796885E-4</v>
      </c>
      <c r="V636" s="41">
        <f t="shared" ca="1" si="994"/>
        <v>4.3356271338964897E-4</v>
      </c>
      <c r="W636" s="41">
        <f t="shared" ca="1" si="995"/>
        <v>8.7601242232518065E-5</v>
      </c>
      <c r="X636" s="41">
        <f t="shared" ca="1" si="996"/>
        <v>2.7839942227040021E-4</v>
      </c>
      <c r="Y636" s="41">
        <f t="shared" ca="1" si="997"/>
        <v>5.8646110248610209E-5</v>
      </c>
      <c r="Z636" s="41">
        <f t="shared" ca="1" si="998"/>
        <v>1.0376831676800243E-4</v>
      </c>
      <c r="AA636" s="41">
        <f t="shared" ca="1" si="999"/>
        <v>3.1770202982531469E-4</v>
      </c>
      <c r="AB636" s="41">
        <f t="shared" ca="1" si="1000"/>
        <v>1.3759705637105116E-4</v>
      </c>
      <c r="AC636" s="41">
        <f t="shared" ca="1" si="1001"/>
        <v>3.3756404324867455E-4</v>
      </c>
      <c r="AD636" s="41">
        <f t="shared" ca="1" si="1002"/>
        <v>2.8137909141139997E-5</v>
      </c>
      <c r="AF636" s="43">
        <f t="shared" ca="1" si="1003"/>
        <v>1.1623045812174162E-5</v>
      </c>
      <c r="AG636" s="43">
        <f t="shared" ca="1" si="1004"/>
        <v>1.1493722601692551E-5</v>
      </c>
      <c r="AH636" s="43">
        <f t="shared" ca="1" si="1005"/>
        <v>-5.5869271927358977E-5</v>
      </c>
      <c r="AI636" s="43">
        <f t="shared" ca="1" si="1006"/>
        <v>1.2762222764580407E-4</v>
      </c>
      <c r="AJ636" s="43">
        <f t="shared" ca="1" si="1007"/>
        <v>-3.6387739549092168E-5</v>
      </c>
      <c r="AK636" s="43">
        <f t="shared" ca="1" si="1008"/>
        <v>5.7373228207019238E-6</v>
      </c>
      <c r="AL636" s="43">
        <f t="shared" ca="1" si="1009"/>
        <v>6.7000869004988752E-5</v>
      </c>
      <c r="AM636" s="43">
        <f t="shared" ca="1" si="1010"/>
        <v>-2.3464703710227884E-5</v>
      </c>
      <c r="AN636" s="43">
        <f t="shared" ca="1" si="1011"/>
        <v>3.25534576877482E-5</v>
      </c>
      <c r="AO636" s="43">
        <f t="shared" ca="1" si="1012"/>
        <v>-1.0080808530061511E-4</v>
      </c>
      <c r="AP636" s="43">
        <f t="shared" ca="1" si="1013"/>
        <v>3.3369793306160388E-6</v>
      </c>
      <c r="AQ636" s="43">
        <f t="shared" ca="1" si="1014"/>
        <v>-3.4183579816972848E-6</v>
      </c>
      <c r="AR636" s="43">
        <f t="shared" ca="1" si="1015"/>
        <v>4.8735201229367303E-5</v>
      </c>
      <c r="AT636" s="43">
        <f t="shared" ca="1" si="1016"/>
        <v>6.8048304515139189E-5</v>
      </c>
      <c r="AU636" s="43">
        <f t="shared" ca="1" si="1017"/>
        <v>2.0409669698689134E-5</v>
      </c>
      <c r="AV636" s="43">
        <f t="shared" ca="1" si="1018"/>
        <v>3.1321281396454444E-5</v>
      </c>
      <c r="AW636" s="43">
        <f t="shared" ca="1" si="1019"/>
        <v>9.8166156254349325E-5</v>
      </c>
      <c r="AX636" s="43">
        <f t="shared" ca="1" si="1020"/>
        <v>-5.6031163257043896E-6</v>
      </c>
      <c r="AY636" s="43">
        <f t="shared" ca="1" si="1021"/>
        <v>1.0007577427638105E-5</v>
      </c>
      <c r="AZ636" s="43">
        <f t="shared" ca="1" si="1022"/>
        <v>-4.0428007836561461E-6</v>
      </c>
      <c r="BA636" s="43">
        <f t="shared" ca="1" si="1023"/>
        <v>2.6021044161964884E-5</v>
      </c>
      <c r="BB636" s="43">
        <f t="shared" ca="1" si="1024"/>
        <v>2.0142089385186029E-5</v>
      </c>
      <c r="BC636" s="43">
        <f t="shared" ca="1" si="1025"/>
        <v>2.5104842450051487E-5</v>
      </c>
      <c r="BD636" s="43">
        <f t="shared" ca="1" si="1026"/>
        <v>8.5902474854323931E-6</v>
      </c>
      <c r="BE636" s="43">
        <f t="shared" ca="1" si="1027"/>
        <v>2.8757842021162941E-5</v>
      </c>
      <c r="BG636" s="43">
        <f t="shared" ca="1" si="1028"/>
        <v>8.0605399961270068E-5</v>
      </c>
      <c r="BH636" s="43">
        <f t="shared" ca="1" si="1029"/>
        <v>-3.8151055827425895E-5</v>
      </c>
      <c r="BI636" s="43">
        <f t="shared" ca="1" si="1030"/>
        <v>1.4853799394373837E-4</v>
      </c>
      <c r="BJ636" s="43">
        <f t="shared" ca="1" si="1031"/>
        <v>-1.6350220177394042E-5</v>
      </c>
      <c r="BK636" s="43">
        <f t="shared" ca="1" si="1032"/>
        <v>7.3568886979664546E-5</v>
      </c>
      <c r="BL636" s="43">
        <f t="shared" ca="1" si="1033"/>
        <v>1.5374859532042548E-5</v>
      </c>
      <c r="BM636" s="43">
        <f t="shared" ca="1" si="1034"/>
        <v>-4.8467469794393683E-5</v>
      </c>
      <c r="BN636" s="43">
        <f t="shared" ca="1" si="1035"/>
        <v>1.1196056355307131E-4</v>
      </c>
      <c r="BO636" s="43">
        <f t="shared" ca="1" si="1036"/>
        <v>5.6155807616112062E-5</v>
      </c>
      <c r="BP636" s="43">
        <f t="shared" ca="1" si="1037"/>
        <v>4.611292701567542E-5</v>
      </c>
      <c r="BQ636" s="43">
        <f t="shared" ca="1" si="1038"/>
        <v>2.2058953444580416E-5</v>
      </c>
      <c r="BS636" s="43">
        <f t="shared" ca="1" si="1039"/>
        <v>-6.9916344299002705E-5</v>
      </c>
      <c r="BT636" s="43">
        <f t="shared" ca="1" si="1040"/>
        <v>-1.1554856032122953E-4</v>
      </c>
      <c r="BU636" s="43">
        <f t="shared" ca="1" si="1041"/>
        <v>6.4418058951984128E-5</v>
      </c>
      <c r="BV636" s="43">
        <f t="shared" ca="1" si="1042"/>
        <v>1.2218133523449605E-4</v>
      </c>
      <c r="BW636" s="43">
        <f t="shared" ca="1" si="1043"/>
        <v>3.8310817163277797E-5</v>
      </c>
      <c r="BX636" s="43">
        <f t="shared" ca="1" si="1044"/>
        <v>-2.6610570445432486E-5</v>
      </c>
      <c r="BY636" s="43">
        <f t="shared" ca="1" si="1045"/>
        <v>7.8213379403445772E-5</v>
      </c>
      <c r="BZ636" s="43">
        <f t="shared" ca="1" si="1046"/>
        <v>1.2069370981646482E-4</v>
      </c>
      <c r="CA636" s="43">
        <f t="shared" ca="1" si="1047"/>
        <v>2.1742386246880843E-4</v>
      </c>
      <c r="CB636" s="43">
        <f t="shared" ca="1" si="1048"/>
        <v>-1.2930011537590392E-5</v>
      </c>
      <c r="CD636" s="43">
        <f t="shared" ca="1" si="1049"/>
        <v>2.4412057160743508E-5</v>
      </c>
      <c r="CE636" s="43">
        <f t="shared" ca="1" si="1050"/>
        <v>-3.3831683598233683E-6</v>
      </c>
      <c r="CF636" s="43">
        <f t="shared" ca="1" si="1051"/>
        <v>6.1000260096615028E-5</v>
      </c>
      <c r="CG636" s="43">
        <f t="shared" ca="1" si="1052"/>
        <v>-3.304994952792409E-5</v>
      </c>
      <c r="CH636" s="43">
        <f t="shared" ca="1" si="1053"/>
        <v>3.8742466951105023E-5</v>
      </c>
      <c r="CI636" s="43">
        <f t="shared" ca="1" si="1054"/>
        <v>-9.4005203725697545E-5</v>
      </c>
      <c r="CJ636" s="43">
        <f t="shared" ca="1" si="1055"/>
        <v>-4.1460668312948181E-5</v>
      </c>
      <c r="CK636" s="43">
        <f t="shared" ca="1" si="1056"/>
        <v>-9.6757532120667755E-5</v>
      </c>
      <c r="CL636" s="43">
        <f t="shared" ca="1" si="1057"/>
        <v>4.9653382112780443E-5</v>
      </c>
      <c r="CN636" s="43">
        <f t="shared" ca="1" si="1058"/>
        <v>-1.2953636228345709E-5</v>
      </c>
      <c r="CO636" s="43">
        <f t="shared" ca="1" si="1059"/>
        <v>-6.0647929119762326E-5</v>
      </c>
      <c r="CP636" s="43">
        <f t="shared" ca="1" si="1060"/>
        <v>-4.9455689114627842E-6</v>
      </c>
      <c r="CQ636" s="43">
        <f t="shared" ca="1" si="1061"/>
        <v>5.2572643875116199E-5</v>
      </c>
      <c r="CR636" s="43">
        <f t="shared" ca="1" si="1062"/>
        <v>4.8392268916679344E-5</v>
      </c>
      <c r="CS636" s="43">
        <f t="shared" ca="1" si="1063"/>
        <v>4.671717319072381E-6</v>
      </c>
      <c r="CT636" s="43">
        <f t="shared" ca="1" si="1064"/>
        <v>-1.0463385545611615E-4</v>
      </c>
      <c r="CU636" s="43">
        <f t="shared" ca="1" si="1064"/>
        <v>2.186463316706447E-5</v>
      </c>
      <c r="CW636" s="43">
        <f t="shared" ca="1" si="1065"/>
        <v>1.3551711998904387E-5</v>
      </c>
      <c r="CX636" s="43">
        <f t="shared" ca="1" si="1066"/>
        <v>2.8807525063718951E-5</v>
      </c>
      <c r="CY636" s="43">
        <f t="shared" ca="1" si="1067"/>
        <v>1.8211628235401406E-6</v>
      </c>
      <c r="CZ636" s="43">
        <f t="shared" ca="1" si="1068"/>
        <v>-1.6094289909820877E-5</v>
      </c>
      <c r="DA636" s="43">
        <f t="shared" ca="1" si="1069"/>
        <v>4.8189680967882935E-5</v>
      </c>
      <c r="DB636" s="43">
        <f t="shared" ca="1" si="1070"/>
        <v>1.7267560749357161E-5</v>
      </c>
      <c r="DC636" s="43">
        <f t="shared" ca="1" si="1071"/>
        <v>-5.8611403705636727E-6</v>
      </c>
      <c r="DE636" s="43">
        <f t="shared" ca="1" si="1072"/>
        <v>2.0314793243453252E-5</v>
      </c>
      <c r="DF636" s="43">
        <f t="shared" ca="1" si="1073"/>
        <v>-4.1216723351379676E-5</v>
      </c>
      <c r="DG636" s="43">
        <f t="shared" ca="1" si="1074"/>
        <v>1.4486564719371966E-5</v>
      </c>
      <c r="DH636" s="43">
        <f t="shared" ca="1" si="1075"/>
        <v>4.5025523091511536E-5</v>
      </c>
      <c r="DI636" s="43">
        <f t="shared" ca="1" si="1076"/>
        <v>1.7228411720515845E-4</v>
      </c>
      <c r="DJ636" s="43">
        <f t="shared" ca="1" si="1077"/>
        <v>1.5226294194272521E-5</v>
      </c>
      <c r="DL636" s="43">
        <f t="shared" ca="1" si="1078"/>
        <v>-2.0619392136822E-5</v>
      </c>
      <c r="DM636" s="43">
        <f t="shared" ca="1" si="1079"/>
        <v>-3.0379365695156526E-6</v>
      </c>
      <c r="DN636" s="43">
        <f t="shared" ca="1" si="1080"/>
        <v>5.627752464662976E-5</v>
      </c>
      <c r="DO636" s="43">
        <f t="shared" ca="1" si="1081"/>
        <v>3.180651769090997E-5</v>
      </c>
      <c r="DP636" s="43">
        <f t="shared" ca="1" si="1082"/>
        <v>-1.4663874141981656E-5</v>
      </c>
      <c r="DR636" s="43">
        <f t="shared" ca="1" si="1083"/>
        <v>-5.0280862017877672E-5</v>
      </c>
      <c r="DS636" s="43">
        <f t="shared" ca="1" si="1084"/>
        <v>-2.0266120788490811E-5</v>
      </c>
      <c r="DT636" s="43">
        <f t="shared" ca="1" si="1085"/>
        <v>-3.076168084892162E-5</v>
      </c>
      <c r="DU636" s="43">
        <f t="shared" ca="1" si="1086"/>
        <v>2.3570711485782856E-5</v>
      </c>
      <c r="DW636" s="43">
        <f t="shared" ca="1" si="1087"/>
        <v>2.1131819367435891E-5</v>
      </c>
      <c r="DX636" s="43">
        <f t="shared" ca="1" si="1088"/>
        <v>2.4485085703446418E-5</v>
      </c>
      <c r="DY636" s="43">
        <f t="shared" ca="1" si="1089"/>
        <v>-9.7628218171836094E-6</v>
      </c>
      <c r="EA636" s="43">
        <f t="shared" ca="1" si="1090"/>
        <v>7.159387932173064E-5</v>
      </c>
      <c r="EB636" s="43">
        <f t="shared" ca="1" si="1091"/>
        <v>-6.4989495054106747E-6</v>
      </c>
      <c r="ED636" s="43">
        <f t="shared" ca="1" si="1092"/>
        <v>5.9037312675117213E-6</v>
      </c>
    </row>
    <row r="637" spans="1:134" x14ac:dyDescent="0.3">
      <c r="A637">
        <f ca="1"/>
        <v>633</v>
      </c>
      <c r="B637" s="21">
        <f ca="1">LN(Data!C647/Data!C646)</f>
        <v>-5.5042787262334567E-3</v>
      </c>
      <c r="C637" s="21">
        <f ca="1">LN(Data!D647/Data!D646)</f>
        <v>6.9191127469246418E-3</v>
      </c>
      <c r="D637" s="21">
        <f ca="1">LN(Data!E647/Data!E646)</f>
        <v>3.1240635836161434E-2</v>
      </c>
      <c r="E637" s="21">
        <f ca="1">LN(Data!F647/Data!F646)</f>
        <v>1.3373156211858127E-2</v>
      </c>
      <c r="F637" s="21">
        <f ca="1">LN(Data!G647/Data!G646)</f>
        <v>3.0467393015403623E-3</v>
      </c>
      <c r="G637" s="21">
        <f ca="1">LN(Data!H647/Data!H646)</f>
        <v>1.7545648060383844E-2</v>
      </c>
      <c r="H637" s="21">
        <f ca="1">LN(Data!I647/Data!I646)</f>
        <v>1.1078895772030429E-2</v>
      </c>
      <c r="I637" s="21">
        <f ca="1">LN(Data!J647/Data!J646)</f>
        <v>9.255754468853487E-3</v>
      </c>
      <c r="J637" s="21">
        <f ca="1">LN(Data!K647/Data!K646)</f>
        <v>-4.7094655975541194E-3</v>
      </c>
      <c r="K637" s="21">
        <f ca="1">LN(Data!L647/Data!L646)</f>
        <v>8.6992075270243534E-3</v>
      </c>
      <c r="L637" s="21">
        <f ca="1">LN(Data!M647/Data!M646)</f>
        <v>1.0163119448502284E-2</v>
      </c>
      <c r="M637" s="21">
        <f ca="1">LN(Data!N647/Data!N646)</f>
        <v>3.7095205898848732E-3</v>
      </c>
      <c r="N637" s="21">
        <f ca="1">LN(Data!O647/Data!O646)</f>
        <v>-1.2069097037169087E-3</v>
      </c>
      <c r="O637" s="21">
        <f ca="1">LN(Data!P647/Data!P646)</f>
        <v>5.8681080654448626E-3</v>
      </c>
      <c r="Q637" s="41">
        <f t="shared" ca="1" si="989"/>
        <v>3.2768718888759004E-4</v>
      </c>
      <c r="R637" s="41">
        <f t="shared" ca="1" si="990"/>
        <v>1.0213164419908523E-4</v>
      </c>
      <c r="S637" s="41">
        <f t="shared" ca="1" si="991"/>
        <v>8.9299636120248986E-4</v>
      </c>
      <c r="T637" s="41">
        <f t="shared" ca="1" si="992"/>
        <v>4.3807216979311323E-4</v>
      </c>
      <c r="U637" s="41">
        <f t="shared" ca="1" si="993"/>
        <v>3.6108373852281912E-4</v>
      </c>
      <c r="V637" s="41">
        <f t="shared" ca="1" si="994"/>
        <v>4.1127532240635341E-4</v>
      </c>
      <c r="W637" s="41">
        <f t="shared" ca="1" si="995"/>
        <v>8.4411708435771474E-5</v>
      </c>
      <c r="X637" s="41">
        <f t="shared" ca="1" si="996"/>
        <v>3.3687893120197846E-4</v>
      </c>
      <c r="Y637" s="41">
        <f t="shared" ca="1" si="997"/>
        <v>5.8150341539616058E-5</v>
      </c>
      <c r="Z637" s="41">
        <f t="shared" ca="1" si="998"/>
        <v>9.9800236434358758E-5</v>
      </c>
      <c r="AA637" s="41">
        <f t="shared" ca="1" si="999"/>
        <v>2.9891221917584184E-4</v>
      </c>
      <c r="AB637" s="41">
        <f t="shared" ca="1" si="1000"/>
        <v>1.4461053962014169E-4</v>
      </c>
      <c r="AC637" s="41">
        <f t="shared" ca="1" si="1001"/>
        <v>3.1916707725191187E-4</v>
      </c>
      <c r="AD637" s="41">
        <f t="shared" ca="1" si="1002"/>
        <v>2.7823889963818465E-5</v>
      </c>
      <c r="AF637" s="43">
        <f t="shared" ca="1" si="1003"/>
        <v>1.4039227213652553E-5</v>
      </c>
      <c r="AG637" s="43">
        <f t="shared" ca="1" si="1004"/>
        <v>-2.759663886319954E-5</v>
      </c>
      <c r="AH637" s="43">
        <f t="shared" ca="1" si="1005"/>
        <v>-8.8093296271040373E-5</v>
      </c>
      <c r="AI637" s="43">
        <f t="shared" ca="1" si="1006"/>
        <v>1.1407827451771603E-4</v>
      </c>
      <c r="AJ637" s="43">
        <f t="shared" ca="1" si="1007"/>
        <v>-2.5735052036405929E-5</v>
      </c>
      <c r="AK637" s="43">
        <f t="shared" ca="1" si="1008"/>
        <v>1.1700227110103022E-5</v>
      </c>
      <c r="AL637" s="43">
        <f t="shared" ca="1" si="1009"/>
        <v>2.4938064255291637E-5</v>
      </c>
      <c r="AM637" s="43">
        <f t="shared" ca="1" si="1010"/>
        <v>-2.9685154799729599E-5</v>
      </c>
      <c r="AN637" s="43">
        <f t="shared" ca="1" si="1011"/>
        <v>2.4007380380515462E-5</v>
      </c>
      <c r="AO637" s="43">
        <f t="shared" ca="1" si="1012"/>
        <v>-9.2470085453272971E-5</v>
      </c>
      <c r="AP637" s="43">
        <f t="shared" ca="1" si="1013"/>
        <v>-1.4007564626906717E-5</v>
      </c>
      <c r="AQ637" s="43">
        <f t="shared" ca="1" si="1014"/>
        <v>-9.1918945162077425E-6</v>
      </c>
      <c r="AR637" s="43">
        <f t="shared" ca="1" si="1015"/>
        <v>4.0667758334821582E-5</v>
      </c>
      <c r="AT637" s="43">
        <f t="shared" ca="1" si="1016"/>
        <v>5.7754200506466176E-5</v>
      </c>
      <c r="AU637" s="43">
        <f t="shared" ca="1" si="1017"/>
        <v>1.3430747586856944E-5</v>
      </c>
      <c r="AV637" s="43">
        <f t="shared" ca="1" si="1018"/>
        <v>2.8489861235618277E-5</v>
      </c>
      <c r="AW637" s="43">
        <f t="shared" ca="1" si="1019"/>
        <v>9.3646091005724716E-5</v>
      </c>
      <c r="AX637" s="43">
        <f t="shared" ca="1" si="1020"/>
        <v>-4.2467675260823476E-6</v>
      </c>
      <c r="AY637" s="43">
        <f t="shared" ca="1" si="1021"/>
        <v>3.2538201392433242E-6</v>
      </c>
      <c r="AZ637" s="43">
        <f t="shared" ca="1" si="1022"/>
        <v>-5.0340930729553143E-6</v>
      </c>
      <c r="BA637" s="43">
        <f t="shared" ca="1" si="1023"/>
        <v>2.3393404327006454E-5</v>
      </c>
      <c r="BB637" s="43">
        <f t="shared" ca="1" si="1024"/>
        <v>1.9303886253461923E-5</v>
      </c>
      <c r="BC637" s="43">
        <f t="shared" ca="1" si="1025"/>
        <v>2.0825508042894244E-5</v>
      </c>
      <c r="BD637" s="43">
        <f t="shared" ca="1" si="1026"/>
        <v>7.1078056320931212E-6</v>
      </c>
      <c r="BE637" s="43">
        <f t="shared" ca="1" si="1027"/>
        <v>2.6200452961901301E-5</v>
      </c>
      <c r="BG637" s="43">
        <f t="shared" ca="1" si="1028"/>
        <v>1.4673950302998882E-4</v>
      </c>
      <c r="BH637" s="43">
        <f t="shared" ca="1" si="1029"/>
        <v>-2.4118857324599708E-5</v>
      </c>
      <c r="BI637" s="43">
        <f t="shared" ca="1" si="1030"/>
        <v>1.2273018010153626E-4</v>
      </c>
      <c r="BJ637" s="43">
        <f t="shared" ca="1" si="1031"/>
        <v>-2.7951239965441954E-5</v>
      </c>
      <c r="BK637" s="43">
        <f t="shared" ca="1" si="1032"/>
        <v>1.4504571084041155E-4</v>
      </c>
      <c r="BL637" s="43">
        <f t="shared" ca="1" si="1033"/>
        <v>2.9670023788606541E-5</v>
      </c>
      <c r="BM637" s="43">
        <f t="shared" ca="1" si="1034"/>
        <v>-3.240739741835278E-5</v>
      </c>
      <c r="BN637" s="43">
        <f t="shared" ca="1" si="1035"/>
        <v>1.0067560870929145E-4</v>
      </c>
      <c r="BO637" s="43">
        <f t="shared" ca="1" si="1036"/>
        <v>8.6987434601012038E-5</v>
      </c>
      <c r="BP637" s="43">
        <f t="shared" ca="1" si="1037"/>
        <v>5.5272853059267331E-5</v>
      </c>
      <c r="BQ637" s="43">
        <f t="shared" ca="1" si="1038"/>
        <v>3.0995775223324462E-5</v>
      </c>
      <c r="BS637" s="43">
        <f t="shared" ca="1" si="1039"/>
        <v>-5.4841992090108821E-5</v>
      </c>
      <c r="BT637" s="43">
        <f t="shared" ca="1" si="1040"/>
        <v>-1.24268433779395E-4</v>
      </c>
      <c r="BU637" s="43">
        <f t="shared" ca="1" si="1041"/>
        <v>4.8896410956263012E-5</v>
      </c>
      <c r="BV637" s="43">
        <f t="shared" ca="1" si="1042"/>
        <v>1.8515927032656211E-4</v>
      </c>
      <c r="BW637" s="43">
        <f t="shared" ca="1" si="1043"/>
        <v>5.0110492791509103E-5</v>
      </c>
      <c r="BX637" s="43">
        <f t="shared" ca="1" si="1044"/>
        <v>-1.2829306141130352E-5</v>
      </c>
      <c r="BY637" s="43">
        <f t="shared" ca="1" si="1045"/>
        <v>6.9289203855381055E-5</v>
      </c>
      <c r="BZ637" s="43">
        <f t="shared" ca="1" si="1046"/>
        <v>1.4513741779580749E-4</v>
      </c>
      <c r="CA637" s="43">
        <f t="shared" ca="1" si="1047"/>
        <v>2.1542786659051085E-4</v>
      </c>
      <c r="CB637" s="43">
        <f t="shared" ca="1" si="1048"/>
        <v>-2.6485502025461964E-6</v>
      </c>
      <c r="CD637" s="43">
        <f t="shared" ca="1" si="1049"/>
        <v>2.0357342353389332E-5</v>
      </c>
      <c r="CE637" s="43">
        <f t="shared" ca="1" si="1050"/>
        <v>-5.108933903610965E-6</v>
      </c>
      <c r="CF637" s="43">
        <f t="shared" ca="1" si="1051"/>
        <v>6.8973905912261146E-5</v>
      </c>
      <c r="CG637" s="43">
        <f t="shared" ca="1" si="1052"/>
        <v>-2.8734170597112954E-5</v>
      </c>
      <c r="CH637" s="43">
        <f t="shared" ca="1" si="1053"/>
        <v>3.8434051057051394E-5</v>
      </c>
      <c r="CI637" s="43">
        <f t="shared" ca="1" si="1054"/>
        <v>-8.9065036401070392E-5</v>
      </c>
      <c r="CJ637" s="43">
        <f t="shared" ca="1" si="1055"/>
        <v>-3.3730208991891356E-5</v>
      </c>
      <c r="CK637" s="43">
        <f t="shared" ca="1" si="1056"/>
        <v>-8.9123783194954833E-5</v>
      </c>
      <c r="CL637" s="43">
        <f t="shared" ca="1" si="1057"/>
        <v>4.8247035124221634E-5</v>
      </c>
      <c r="CN637" s="43">
        <f t="shared" ca="1" si="1058"/>
        <v>-9.4014046910423149E-6</v>
      </c>
      <c r="CO637" s="43">
        <f t="shared" ca="1" si="1059"/>
        <v>-7.3747081328327709E-5</v>
      </c>
      <c r="CP637" s="43">
        <f t="shared" ca="1" si="1060"/>
        <v>-8.0051443883574601E-6</v>
      </c>
      <c r="CQ637" s="43">
        <f t="shared" ca="1" si="1061"/>
        <v>4.6517558238875592E-5</v>
      </c>
      <c r="CR637" s="43">
        <f t="shared" ca="1" si="1062"/>
        <v>4.6496072127957852E-5</v>
      </c>
      <c r="CS637" s="43">
        <f t="shared" ca="1" si="1063"/>
        <v>-3.1517358540205851E-6</v>
      </c>
      <c r="CT637" s="43">
        <f t="shared" ca="1" si="1064"/>
        <v>-1.0098630177144979E-4</v>
      </c>
      <c r="CU637" s="43">
        <f t="shared" ca="1" si="1064"/>
        <v>1.828979550249048E-5</v>
      </c>
      <c r="CW637" s="43">
        <f t="shared" ca="1" si="1065"/>
        <v>2.7387051961459475E-7</v>
      </c>
      <c r="CX637" s="43">
        <f t="shared" ca="1" si="1066"/>
        <v>2.4579643960752703E-5</v>
      </c>
      <c r="CY637" s="43">
        <f t="shared" ca="1" si="1067"/>
        <v>-4.4826610018438136E-7</v>
      </c>
      <c r="CZ637" s="43">
        <f t="shared" ca="1" si="1068"/>
        <v>-1.4378471156522885E-5</v>
      </c>
      <c r="DA637" s="43">
        <f t="shared" ca="1" si="1069"/>
        <v>3.9680948048334803E-5</v>
      </c>
      <c r="DB637" s="43">
        <f t="shared" ca="1" si="1070"/>
        <v>1.4272601508391956E-5</v>
      </c>
      <c r="DC637" s="43">
        <f t="shared" ca="1" si="1071"/>
        <v>-7.1946884649226302E-6</v>
      </c>
      <c r="DE637" s="43">
        <f t="shared" ca="1" si="1072"/>
        <v>3.4171697013532085E-5</v>
      </c>
      <c r="DF637" s="43">
        <f t="shared" ca="1" si="1073"/>
        <v>-2.5714303664240744E-5</v>
      </c>
      <c r="DG637" s="43">
        <f t="shared" ca="1" si="1074"/>
        <v>9.0926280158399378E-6</v>
      </c>
      <c r="DH637" s="43">
        <f t="shared" ca="1" si="1075"/>
        <v>7.6206133347386378E-5</v>
      </c>
      <c r="DI637" s="43">
        <f t="shared" ca="1" si="1076"/>
        <v>1.737625868325674E-4</v>
      </c>
      <c r="DJ637" s="43">
        <f t="shared" ca="1" si="1077"/>
        <v>2.4477424769319459E-5</v>
      </c>
      <c r="DL637" s="43">
        <f t="shared" ca="1" si="1078"/>
        <v>-1.6769569863519991E-5</v>
      </c>
      <c r="DM637" s="43">
        <f t="shared" ca="1" si="1079"/>
        <v>-3.7629618721573956E-6</v>
      </c>
      <c r="DN637" s="43">
        <f t="shared" ca="1" si="1080"/>
        <v>5.9694920707514774E-5</v>
      </c>
      <c r="DO637" s="43">
        <f t="shared" ca="1" si="1081"/>
        <v>3.2267374203641653E-5</v>
      </c>
      <c r="DP637" s="43">
        <f t="shared" ca="1" si="1082"/>
        <v>-1.1745814250516391E-5</v>
      </c>
      <c r="DR637" s="43">
        <f t="shared" ca="1" si="1083"/>
        <v>-4.8048155461258902E-5</v>
      </c>
      <c r="DS637" s="43">
        <f t="shared" ca="1" si="1084"/>
        <v>-1.3178324227521552E-5</v>
      </c>
      <c r="DT637" s="43">
        <f t="shared" ca="1" si="1085"/>
        <v>-2.6868332071449451E-5</v>
      </c>
      <c r="DU637" s="43">
        <f t="shared" ca="1" si="1086"/>
        <v>2.3918028982592002E-5</v>
      </c>
      <c r="DW637" s="43">
        <f t="shared" ca="1" si="1087"/>
        <v>1.7824792186123456E-5</v>
      </c>
      <c r="DX637" s="43">
        <f t="shared" ca="1" si="1088"/>
        <v>2.2304891127083019E-5</v>
      </c>
      <c r="DY637" s="43">
        <f t="shared" ca="1" si="1089"/>
        <v>-9.7887918699983014E-6</v>
      </c>
      <c r="EA637" s="43">
        <f t="shared" ca="1" si="1090"/>
        <v>7.2623020562687931E-5</v>
      </c>
      <c r="EB637" s="43">
        <f t="shared" ca="1" si="1091"/>
        <v>-1.5281909219006692E-6</v>
      </c>
      <c r="ED637" s="43">
        <f t="shared" ca="1" si="1092"/>
        <v>7.1469499220627734E-6</v>
      </c>
    </row>
    <row r="638" spans="1:134" x14ac:dyDescent="0.3">
      <c r="A638">
        <f ca="1"/>
        <v>634</v>
      </c>
      <c r="B638" s="21">
        <f ca="1">LN(Data!C648/Data!C647)</f>
        <v>-4.040092572912473E-3</v>
      </c>
      <c r="C638" s="21">
        <f ca="1">LN(Data!D648/Data!D647)</f>
        <v>4.0141504727992201E-3</v>
      </c>
      <c r="D638" s="21">
        <f ca="1">LN(Data!E648/Data!E647)</f>
        <v>-2.27627430538636E-2</v>
      </c>
      <c r="E638" s="21">
        <f ca="1">LN(Data!F648/Data!F647)</f>
        <v>-1.1076242594454972E-3</v>
      </c>
      <c r="F638" s="21">
        <f ca="1">LN(Data!G648/Data!G647)</f>
        <v>-1.0151129790216809E-2</v>
      </c>
      <c r="G638" s="21">
        <f ca="1">LN(Data!H648/Data!H647)</f>
        <v>3.9732471986474359E-2</v>
      </c>
      <c r="H638" s="21">
        <f ca="1">LN(Data!I648/Data!I647)</f>
        <v>1.057215171775144E-2</v>
      </c>
      <c r="I638" s="21">
        <f ca="1">LN(Data!J648/Data!J647)</f>
        <v>-1.3526776298201851E-2</v>
      </c>
      <c r="J638" s="21">
        <f ca="1">LN(Data!K648/Data!K647)</f>
        <v>5.618418849046165E-3</v>
      </c>
      <c r="K638" s="21">
        <f ca="1">LN(Data!L648/Data!L647)</f>
        <v>6.1205188823731478E-3</v>
      </c>
      <c r="L638" s="21">
        <f ca="1">LN(Data!M648/Data!M647)</f>
        <v>1.3184244548488834E-2</v>
      </c>
      <c r="M638" s="21">
        <f ca="1">LN(Data!N648/Data!N647)</f>
        <v>-1.9243796252651627E-3</v>
      </c>
      <c r="N638" s="21">
        <f ca="1">LN(Data!O648/Data!O647)</f>
        <v>2.9597639369990558E-2</v>
      </c>
      <c r="O638" s="21">
        <f ca="1">LN(Data!P648/Data!P647)</f>
        <v>-4.9168640251083156E-5</v>
      </c>
      <c r="Q638" s="41">
        <f t="shared" ca="1" si="989"/>
        <v>3.0984378261209857E-4</v>
      </c>
      <c r="R638" s="41">
        <f t="shared" ca="1" si="990"/>
        <v>9.8876192819419414E-5</v>
      </c>
      <c r="S638" s="41">
        <f t="shared" ca="1" si="991"/>
        <v>8.9797521917719969E-4</v>
      </c>
      <c r="T638" s="41">
        <f t="shared" ca="1" si="992"/>
        <v>4.22518318029532E-4</v>
      </c>
      <c r="U638" s="41">
        <f t="shared" ca="1" si="993"/>
        <v>3.3997567143374298E-4</v>
      </c>
      <c r="V638" s="41">
        <f t="shared" ca="1" si="994"/>
        <v>4.0506978901350328E-4</v>
      </c>
      <c r="W638" s="41">
        <f t="shared" ca="1" si="995"/>
        <v>8.6711521821276013E-5</v>
      </c>
      <c r="X638" s="41">
        <f t="shared" ca="1" si="996"/>
        <v>3.2180633477712182E-4</v>
      </c>
      <c r="Y638" s="41">
        <f t="shared" ca="1" si="997"/>
        <v>5.5992065020111842E-5</v>
      </c>
      <c r="Z638" s="41">
        <f t="shared" ca="1" si="998"/>
        <v>9.8352794944191456E-5</v>
      </c>
      <c r="AA638" s="41">
        <f t="shared" ca="1" si="999"/>
        <v>2.8717482584076287E-4</v>
      </c>
      <c r="AB638" s="41">
        <f t="shared" ca="1" si="1000"/>
        <v>1.3675953982333997E-4</v>
      </c>
      <c r="AC638" s="41">
        <f t="shared" ca="1" si="1001"/>
        <v>3.001044504787727E-4</v>
      </c>
      <c r="AD638" s="41">
        <f t="shared" ca="1" si="1002"/>
        <v>2.82205381020537E-5</v>
      </c>
      <c r="AF638" s="43">
        <f t="shared" ca="1" si="1003"/>
        <v>1.0911790074994915E-5</v>
      </c>
      <c r="AG638" s="43">
        <f t="shared" ca="1" si="1004"/>
        <v>-3.6258270565026971E-5</v>
      </c>
      <c r="AH638" s="43">
        <f t="shared" ca="1" si="1005"/>
        <v>-8.7224273249149602E-5</v>
      </c>
      <c r="AI638" s="43">
        <f t="shared" ca="1" si="1006"/>
        <v>1.0622737190734217E-4</v>
      </c>
      <c r="AJ638" s="43">
        <f t="shared" ca="1" si="1007"/>
        <v>-2.9985517155626586E-5</v>
      </c>
      <c r="AK638" s="43">
        <f t="shared" ca="1" si="1008"/>
        <v>7.3393336650081432E-6</v>
      </c>
      <c r="AL638" s="43">
        <f t="shared" ca="1" si="1009"/>
        <v>2.0385005254885105E-5</v>
      </c>
      <c r="AM638" s="43">
        <f t="shared" ca="1" si="1010"/>
        <v>-2.634871283371309E-5</v>
      </c>
      <c r="AN638" s="43">
        <f t="shared" ca="1" si="1011"/>
        <v>1.9693965782119126E-5</v>
      </c>
      <c r="AO638" s="43">
        <f t="shared" ca="1" si="1012"/>
        <v>-9.0278318856430238E-5</v>
      </c>
      <c r="AP638" s="43">
        <f t="shared" ca="1" si="1013"/>
        <v>-1.4392204865338012E-5</v>
      </c>
      <c r="AQ638" s="43">
        <f t="shared" ca="1" si="1014"/>
        <v>-8.2417908008360538E-6</v>
      </c>
      <c r="AR638" s="43">
        <f t="shared" ca="1" si="1015"/>
        <v>3.6289710691460256E-5</v>
      </c>
      <c r="AT638" s="43">
        <f t="shared" ca="1" si="1016"/>
        <v>6.7258397374239131E-5</v>
      </c>
      <c r="AU638" s="43">
        <f t="shared" ca="1" si="1017"/>
        <v>1.8176725268370453E-5</v>
      </c>
      <c r="AV638" s="43">
        <f t="shared" ca="1" si="1018"/>
        <v>2.8045313525751835E-5</v>
      </c>
      <c r="AW638" s="43">
        <f t="shared" ca="1" si="1019"/>
        <v>9.5311344574240556E-5</v>
      </c>
      <c r="AX638" s="43">
        <f t="shared" ca="1" si="1020"/>
        <v>6.0740626296891374E-7</v>
      </c>
      <c r="AY638" s="43">
        <f t="shared" ca="1" si="1021"/>
        <v>6.9010874545596604E-6</v>
      </c>
      <c r="AZ638" s="43">
        <f t="shared" ca="1" si="1022"/>
        <v>-6.6871668954123839E-6</v>
      </c>
      <c r="BA638" s="43">
        <f t="shared" ca="1" si="1023"/>
        <v>2.5601247928688689E-5</v>
      </c>
      <c r="BB638" s="43">
        <f t="shared" ca="1" si="1024"/>
        <v>2.2364839237733203E-5</v>
      </c>
      <c r="BC638" s="43">
        <f t="shared" ca="1" si="1025"/>
        <v>2.1115973032227701E-5</v>
      </c>
      <c r="BD638" s="43">
        <f t="shared" ca="1" si="1026"/>
        <v>6.1802926352450513E-6</v>
      </c>
      <c r="BE638" s="43">
        <f t="shared" ca="1" si="1027"/>
        <v>2.7064551863144274E-5</v>
      </c>
      <c r="BG638" s="43">
        <f t="shared" ca="1" si="1028"/>
        <v>1.6300228703987509E-4</v>
      </c>
      <c r="BH638" s="43">
        <f t="shared" ca="1" si="1029"/>
        <v>-1.696080150469512E-5</v>
      </c>
      <c r="BI638" s="43">
        <f t="shared" ca="1" si="1030"/>
        <v>1.4825460138927834E-4</v>
      </c>
      <c r="BJ638" s="43">
        <f t="shared" ca="1" si="1031"/>
        <v>-5.5074606706679431E-6</v>
      </c>
      <c r="BK638" s="43">
        <f t="shared" ca="1" si="1032"/>
        <v>1.5369230747500941E-4</v>
      </c>
      <c r="BL638" s="43">
        <f t="shared" ca="1" si="1033"/>
        <v>1.906222037832302E-5</v>
      </c>
      <c r="BM638" s="43">
        <f t="shared" ca="1" si="1034"/>
        <v>-1.4156827108353858E-5</v>
      </c>
      <c r="BN638" s="43">
        <f t="shared" ca="1" si="1035"/>
        <v>1.1368521100573816E-4</v>
      </c>
      <c r="BO638" s="43">
        <f t="shared" ca="1" si="1036"/>
        <v>8.8721455437471488E-5</v>
      </c>
      <c r="BP638" s="43">
        <f t="shared" ca="1" si="1037"/>
        <v>4.9694204283254316E-5</v>
      </c>
      <c r="BQ638" s="43">
        <f t="shared" ca="1" si="1038"/>
        <v>4.013543433711328E-5</v>
      </c>
      <c r="BS638" s="43">
        <f t="shared" ca="1" si="1039"/>
        <v>-4.9106801327723883E-5</v>
      </c>
      <c r="BT638" s="43">
        <f t="shared" ca="1" si="1040"/>
        <v>-1.0273388621164336E-4</v>
      </c>
      <c r="BU638" s="43">
        <f t="shared" ca="1" si="1041"/>
        <v>5.4852214527742687E-5</v>
      </c>
      <c r="BV638" s="43">
        <f t="shared" ca="1" si="1042"/>
        <v>1.8147643312920326E-4</v>
      </c>
      <c r="BW638" s="43">
        <f t="shared" ca="1" si="1043"/>
        <v>4.3325038077390764E-5</v>
      </c>
      <c r="BX638" s="43">
        <f t="shared" ca="1" si="1044"/>
        <v>-5.0793961019664012E-6</v>
      </c>
      <c r="BY638" s="43">
        <f t="shared" ca="1" si="1045"/>
        <v>7.3286630663133861E-5</v>
      </c>
      <c r="BZ638" s="43">
        <f t="shared" ca="1" si="1046"/>
        <v>1.3940565262723708E-4</v>
      </c>
      <c r="CA638" s="43">
        <f t="shared" ca="1" si="1047"/>
        <v>2.0153378307499539E-4</v>
      </c>
      <c r="CB638" s="43">
        <f t="shared" ca="1" si="1048"/>
        <v>2.2188703592421034E-6</v>
      </c>
      <c r="CD638" s="43">
        <f t="shared" ca="1" si="1049"/>
        <v>2.2343322743179986E-5</v>
      </c>
      <c r="CE638" s="43">
        <f t="shared" ca="1" si="1050"/>
        <v>-2.7771274394154376E-6</v>
      </c>
      <c r="CF638" s="43">
        <f t="shared" ca="1" si="1051"/>
        <v>6.6527463811865307E-5</v>
      </c>
      <c r="CG638" s="43">
        <f t="shared" ca="1" si="1052"/>
        <v>-2.7871031196805401E-5</v>
      </c>
      <c r="CH638" s="43">
        <f t="shared" ca="1" si="1053"/>
        <v>3.7718261041518758E-5</v>
      </c>
      <c r="CI638" s="43">
        <f t="shared" ca="1" si="1054"/>
        <v>-8.1863271690006104E-5</v>
      </c>
      <c r="CJ638" s="43">
        <f t="shared" ca="1" si="1055"/>
        <v>-3.102827992211335E-5</v>
      </c>
      <c r="CK638" s="43">
        <f t="shared" ca="1" si="1056"/>
        <v>-8.3996984556921031E-5</v>
      </c>
      <c r="CL638" s="43">
        <f t="shared" ca="1" si="1057"/>
        <v>4.6424928744888939E-5</v>
      </c>
      <c r="CN638" s="43">
        <f t="shared" ca="1" si="1058"/>
        <v>2.8258639572434635E-6</v>
      </c>
      <c r="CO638" s="43">
        <f t="shared" ca="1" si="1059"/>
        <v>-5.957836382199833E-5</v>
      </c>
      <c r="CP638" s="43">
        <f t="shared" ca="1" si="1060"/>
        <v>-1.2482673280686208E-5</v>
      </c>
      <c r="CQ638" s="43">
        <f t="shared" ca="1" si="1061"/>
        <v>5.2884498764947743E-5</v>
      </c>
      <c r="CR638" s="43">
        <f t="shared" ca="1" si="1062"/>
        <v>5.4405418822624197E-5</v>
      </c>
      <c r="CS638" s="43">
        <f t="shared" ca="1" si="1063"/>
        <v>9.4252486179270145E-7</v>
      </c>
      <c r="CT638" s="43">
        <f t="shared" ca="1" si="1064"/>
        <v>-9.6197684439287541E-5</v>
      </c>
      <c r="CU638" s="43">
        <f t="shared" ca="1" si="1064"/>
        <v>2.3369993306136785E-5</v>
      </c>
      <c r="CW638" s="43">
        <f t="shared" ca="1" si="1065"/>
        <v>6.4100506315536834E-6</v>
      </c>
      <c r="CX638" s="43">
        <f t="shared" ca="1" si="1066"/>
        <v>1.9974324613271629E-5</v>
      </c>
      <c r="CY638" s="43">
        <f t="shared" ca="1" si="1067"/>
        <v>5.3612866752966105E-6</v>
      </c>
      <c r="CZ638" s="43">
        <f t="shared" ca="1" si="1068"/>
        <v>-6.7599944218123728E-6</v>
      </c>
      <c r="DA638" s="43">
        <f t="shared" ca="1" si="1069"/>
        <v>3.9765934684206833E-5</v>
      </c>
      <c r="DB638" s="43">
        <f t="shared" ca="1" si="1070"/>
        <v>1.2613971809064532E-5</v>
      </c>
      <c r="DC638" s="43">
        <f t="shared" ca="1" si="1071"/>
        <v>-2.8622776988627834E-6</v>
      </c>
      <c r="DE638" s="43">
        <f t="shared" ca="1" si="1072"/>
        <v>2.9506015757691754E-5</v>
      </c>
      <c r="DF638" s="43">
        <f t="shared" ca="1" si="1073"/>
        <v>-1.9340381707761923E-5</v>
      </c>
      <c r="DG638" s="43">
        <f t="shared" ca="1" si="1074"/>
        <v>1.4191110630067553E-5</v>
      </c>
      <c r="DH638" s="43">
        <f t="shared" ca="1" si="1075"/>
        <v>7.3693830053171054E-5</v>
      </c>
      <c r="DI638" s="43">
        <f t="shared" ca="1" si="1076"/>
        <v>1.626665800295925E-4</v>
      </c>
      <c r="DJ638" s="43">
        <f t="shared" ca="1" si="1077"/>
        <v>2.6267605330187683E-5</v>
      </c>
      <c r="DL638" s="43">
        <f t="shared" ca="1" si="1078"/>
        <v>-1.8221512786179096E-5</v>
      </c>
      <c r="DM638" s="43">
        <f t="shared" ca="1" si="1079"/>
        <v>-6.408955844221236E-6</v>
      </c>
      <c r="DN638" s="43">
        <f t="shared" ca="1" si="1080"/>
        <v>5.5065033888974996E-5</v>
      </c>
      <c r="DO638" s="43">
        <f t="shared" ca="1" si="1081"/>
        <v>3.0672365735163692E-5</v>
      </c>
      <c r="DP638" s="43">
        <f t="shared" ca="1" si="1082"/>
        <v>-1.2699204578901953E-5</v>
      </c>
      <c r="DR638" s="43">
        <f t="shared" ca="1" si="1083"/>
        <v>-3.986060102131584E-5</v>
      </c>
      <c r="DS638" s="43">
        <f t="shared" ca="1" si="1084"/>
        <v>-1.0451431407639559E-5</v>
      </c>
      <c r="DT638" s="43">
        <f t="shared" ca="1" si="1085"/>
        <v>-2.5886181625903254E-5</v>
      </c>
      <c r="DU638" s="43">
        <f t="shared" ca="1" si="1086"/>
        <v>2.55458206347751E-5</v>
      </c>
      <c r="DW638" s="43">
        <f t="shared" ca="1" si="1087"/>
        <v>1.9017322706056766E-5</v>
      </c>
      <c r="DX638" s="43">
        <f t="shared" ca="1" si="1088"/>
        <v>2.0230639610512149E-5</v>
      </c>
      <c r="DY638" s="43">
        <f t="shared" ca="1" si="1089"/>
        <v>-5.6231673654482514E-6</v>
      </c>
      <c r="EA638" s="43">
        <f t="shared" ca="1" si="1090"/>
        <v>6.7997015945162474E-5</v>
      </c>
      <c r="EB638" s="43">
        <f t="shared" ca="1" si="1091"/>
        <v>-1.3042740504039547E-7</v>
      </c>
      <c r="ED638" s="43">
        <f t="shared" ca="1" si="1092"/>
        <v>6.2931963327403152E-6</v>
      </c>
    </row>
    <row r="639" spans="1:134" x14ac:dyDescent="0.3">
      <c r="A639">
        <f ca="1"/>
        <v>635</v>
      </c>
      <c r="B639" s="21">
        <f ca="1">LN(Data!C649/Data!C648)</f>
        <v>7.8576203312136412E-4</v>
      </c>
      <c r="C639" s="21">
        <f ca="1">LN(Data!D649/Data!D648)</f>
        <v>-1.5960342638701698E-2</v>
      </c>
      <c r="D639" s="21">
        <f ca="1">LN(Data!E649/Data!E648)</f>
        <v>-1.1578670460546137E-2</v>
      </c>
      <c r="E639" s="21">
        <f ca="1">LN(Data!F649/Data!F648)</f>
        <v>3.6934441786434113E-4</v>
      </c>
      <c r="F639" s="21">
        <f ca="1">LN(Data!G649/Data!G648)</f>
        <v>-3.90024101107891E-3</v>
      </c>
      <c r="G639" s="21">
        <f ca="1">LN(Data!H649/Data!H648)</f>
        <v>1.4533827509061216E-4</v>
      </c>
      <c r="H639" s="21">
        <f ca="1">LN(Data!I649/Data!I648)</f>
        <v>2.070692991715389E-2</v>
      </c>
      <c r="I639" s="21">
        <f ca="1">LN(Data!J649/Data!J648)</f>
        <v>1.3142825439194332E-2</v>
      </c>
      <c r="J639" s="21">
        <f ca="1">LN(Data!K649/Data!K648)</f>
        <v>4.2308917751119951E-3</v>
      </c>
      <c r="K639" s="21">
        <f ca="1">LN(Data!L649/Data!L648)</f>
        <v>6.4888126564672617E-3</v>
      </c>
      <c r="L639" s="21">
        <f ca="1">LN(Data!M649/Data!M648)</f>
        <v>-1.7829523171963822E-2</v>
      </c>
      <c r="M639" s="21">
        <f ca="1">LN(Data!N649/Data!N648)</f>
        <v>1.9243796252651588E-3</v>
      </c>
      <c r="N639" s="21">
        <f ca="1">LN(Data!O649/Data!O648)</f>
        <v>-1.3277468788071997E-2</v>
      </c>
      <c r="O639" s="21">
        <f ca="1">LN(Data!P649/Data!P648)</f>
        <v>3.6809556412927143E-3</v>
      </c>
      <c r="Q639" s="41">
        <f t="shared" ca="1" si="989"/>
        <v>2.9223249653523482E-4</v>
      </c>
      <c r="R639" s="41">
        <f t="shared" ca="1" si="990"/>
        <v>9.391042549135069E-5</v>
      </c>
      <c r="S639" s="41">
        <f t="shared" ca="1" si="991"/>
        <v>8.751852543067406E-4</v>
      </c>
      <c r="T639" s="41">
        <f t="shared" ca="1" si="992"/>
        <v>3.972408288377668E-4</v>
      </c>
      <c r="U639" s="41">
        <f t="shared" ca="1" si="993"/>
        <v>3.2575985730878799E-4</v>
      </c>
      <c r="V639" s="41">
        <f t="shared" ca="1" si="994"/>
        <v>4.7548576148205129E-4</v>
      </c>
      <c r="W639" s="41">
        <f t="shared" ca="1" si="995"/>
        <v>8.8215054028588727E-5</v>
      </c>
      <c r="X639" s="41">
        <f t="shared" ca="1" si="996"/>
        <v>3.1347637531179025E-4</v>
      </c>
      <c r="Y639" s="41">
        <f t="shared" ca="1" si="997"/>
        <v>5.4526538940704164E-5</v>
      </c>
      <c r="Z639" s="41">
        <f t="shared" ca="1" si="998"/>
        <v>9.4699272330909135E-5</v>
      </c>
      <c r="AA639" s="41">
        <f t="shared" ca="1" si="999"/>
        <v>2.8037379454917856E-4</v>
      </c>
      <c r="AB639" s="41">
        <f t="shared" ca="1" si="1000"/>
        <v>1.2877616165046771E-4</v>
      </c>
      <c r="AC639" s="41">
        <f t="shared" ca="1" si="1001"/>
        <v>3.3465939882660727E-4</v>
      </c>
      <c r="AD639" s="41">
        <f t="shared" ca="1" si="1002"/>
        <v>2.6527450869241524E-5</v>
      </c>
      <c r="AF639" s="43">
        <f t="shared" ca="1" si="1003"/>
        <v>9.2840302997926647E-6</v>
      </c>
      <c r="AG639" s="43">
        <f t="shared" ca="1" si="1004"/>
        <v>-2.8564958982063589E-5</v>
      </c>
      <c r="AH639" s="43">
        <f t="shared" ca="1" si="1005"/>
        <v>-8.1722322581550814E-5</v>
      </c>
      <c r="AI639" s="43">
        <f t="shared" ca="1" si="1006"/>
        <v>1.0231441983722916E-4</v>
      </c>
      <c r="AJ639" s="43">
        <f t="shared" ca="1" si="1007"/>
        <v>-3.7817758024849474E-5</v>
      </c>
      <c r="AK639" s="43">
        <f t="shared" ca="1" si="1008"/>
        <v>4.3362253470321659E-6</v>
      </c>
      <c r="AL639" s="43">
        <f t="shared" ca="1" si="1009"/>
        <v>2.2440870647060827E-5</v>
      </c>
      <c r="AM639" s="43">
        <f t="shared" ca="1" si="1010"/>
        <v>-2.6129725999502876E-5</v>
      </c>
      <c r="AN639" s="43">
        <f t="shared" ca="1" si="1011"/>
        <v>1.7028680062449199E-5</v>
      </c>
      <c r="AO639" s="43">
        <f t="shared" ca="1" si="1012"/>
        <v>-8.8057553833833111E-5</v>
      </c>
      <c r="AP639" s="43">
        <f t="shared" ca="1" si="1013"/>
        <v>-1.3062192263527857E-5</v>
      </c>
      <c r="AQ639" s="43">
        <f t="shared" ca="1" si="1014"/>
        <v>-1.4921915532452335E-5</v>
      </c>
      <c r="AR639" s="43">
        <f t="shared" ca="1" si="1015"/>
        <v>3.4124246801470557E-5</v>
      </c>
      <c r="AT639" s="43">
        <f t="shared" ca="1" si="1016"/>
        <v>5.7740508984272345E-5</v>
      </c>
      <c r="AU639" s="43">
        <f t="shared" ca="1" si="1017"/>
        <v>1.6819351525584004E-5</v>
      </c>
      <c r="AV639" s="43">
        <f t="shared" ca="1" si="1018"/>
        <v>2.3917704967396018E-5</v>
      </c>
      <c r="AW639" s="43">
        <f t="shared" ca="1" si="1019"/>
        <v>9.91621911723854E-5</v>
      </c>
      <c r="AX639" s="43">
        <f t="shared" ca="1" si="1020"/>
        <v>3.1172543561698028E-6</v>
      </c>
      <c r="AY639" s="43">
        <f t="shared" ca="1" si="1021"/>
        <v>3.2291112789135032E-6</v>
      </c>
      <c r="AZ639" s="43">
        <f t="shared" ca="1" si="1022"/>
        <v>-4.9327461609306766E-6</v>
      </c>
      <c r="BA639" s="43">
        <f t="shared" ca="1" si="1023"/>
        <v>2.5539294078894653E-5</v>
      </c>
      <c r="BB639" s="43">
        <f t="shared" ca="1" si="1024"/>
        <v>2.4198361372738233E-5</v>
      </c>
      <c r="BC639" s="43">
        <f t="shared" ca="1" si="1025"/>
        <v>1.9385529687337836E-5</v>
      </c>
      <c r="BD639" s="43">
        <f t="shared" ca="1" si="1026"/>
        <v>1.2938037761377657E-5</v>
      </c>
      <c r="BE639" s="43">
        <f t="shared" ca="1" si="1027"/>
        <v>2.5428836532124971E-5</v>
      </c>
      <c r="BG639" s="43">
        <f t="shared" ca="1" si="1028"/>
        <v>1.5473490380256159E-4</v>
      </c>
      <c r="BH639" s="43">
        <f t="shared" ca="1" si="1029"/>
        <v>-2.079099867145869E-6</v>
      </c>
      <c r="BI639" s="43">
        <f t="shared" ca="1" si="1030"/>
        <v>8.5094122262544634E-5</v>
      </c>
      <c r="BJ639" s="43">
        <f t="shared" ca="1" si="1031"/>
        <v>-1.9616083415086202E-5</v>
      </c>
      <c r="BK639" s="43">
        <f t="shared" ca="1" si="1032"/>
        <v>1.6294516101989252E-4</v>
      </c>
      <c r="BL639" s="43">
        <f t="shared" ca="1" si="1033"/>
        <v>1.0245049677834316E-5</v>
      </c>
      <c r="BM639" s="43">
        <f t="shared" ca="1" si="1034"/>
        <v>-2.1666605402399455E-5</v>
      </c>
      <c r="BN639" s="43">
        <f t="shared" ca="1" si="1035"/>
        <v>8.8857524084400653E-5</v>
      </c>
      <c r="BO639" s="43">
        <f t="shared" ca="1" si="1036"/>
        <v>8.6026417648103268E-5</v>
      </c>
      <c r="BP639" s="43">
        <f t="shared" ca="1" si="1037"/>
        <v>6.2891444274582744E-6</v>
      </c>
      <c r="BQ639" s="43">
        <f t="shared" ca="1" si="1038"/>
        <v>3.7794461064347079E-5</v>
      </c>
      <c r="BS639" s="43">
        <f t="shared" ca="1" si="1039"/>
        <v>-4.5485774991075006E-5</v>
      </c>
      <c r="BT639" s="43">
        <f t="shared" ca="1" si="1040"/>
        <v>-9.9210372030542217E-5</v>
      </c>
      <c r="BU639" s="43">
        <f t="shared" ca="1" si="1041"/>
        <v>5.085848335305093E-5</v>
      </c>
      <c r="BV639" s="43">
        <f t="shared" ca="1" si="1042"/>
        <v>1.714868022762499E-4</v>
      </c>
      <c r="BW639" s="43">
        <f t="shared" ca="1" si="1043"/>
        <v>4.0352149971731549E-5</v>
      </c>
      <c r="BX639" s="43">
        <f t="shared" ca="1" si="1044"/>
        <v>-5.1813864475190615E-6</v>
      </c>
      <c r="BY639" s="43">
        <f t="shared" ca="1" si="1045"/>
        <v>6.8013241477083718E-5</v>
      </c>
      <c r="BZ639" s="43">
        <f t="shared" ca="1" si="1046"/>
        <v>1.3116920284304243E-4</v>
      </c>
      <c r="CA639" s="43">
        <f t="shared" ca="1" si="1047"/>
        <v>1.874747722871844E-4</v>
      </c>
      <c r="CB639" s="43">
        <f t="shared" ca="1" si="1048"/>
        <v>2.0890057604123403E-6</v>
      </c>
      <c r="CD639" s="43">
        <f t="shared" ca="1" si="1049"/>
        <v>-3.1970454226621154E-6</v>
      </c>
      <c r="CE639" s="43">
        <f t="shared" ca="1" si="1050"/>
        <v>-9.049656847976024E-6</v>
      </c>
      <c r="CF639" s="43">
        <f t="shared" ca="1" si="1051"/>
        <v>7.0774539693929924E-5</v>
      </c>
      <c r="CG639" s="43">
        <f t="shared" ca="1" si="1052"/>
        <v>-2.9620767262145166E-5</v>
      </c>
      <c r="CH639" s="43">
        <f t="shared" ca="1" si="1053"/>
        <v>3.1727354485521072E-5</v>
      </c>
      <c r="CI639" s="43">
        <f t="shared" ca="1" si="1054"/>
        <v>-8.4981574044465857E-5</v>
      </c>
      <c r="CJ639" s="43">
        <f t="shared" ca="1" si="1055"/>
        <v>-2.7994505486283619E-5</v>
      </c>
      <c r="CK639" s="43">
        <f t="shared" ca="1" si="1056"/>
        <v>-9.6984134207234076E-5</v>
      </c>
      <c r="CL639" s="43">
        <f t="shared" ca="1" si="1057"/>
        <v>4.3669380055123431E-5</v>
      </c>
      <c r="CN639" s="43">
        <f t="shared" ca="1" si="1058"/>
        <v>2.7859775437547831E-5</v>
      </c>
      <c r="CO639" s="43">
        <f t="shared" ca="1" si="1059"/>
        <v>-8.8250797612815073E-5</v>
      </c>
      <c r="CP639" s="43">
        <f t="shared" ca="1" si="1060"/>
        <v>1.6603072878353522E-6</v>
      </c>
      <c r="CQ639" s="43">
        <f t="shared" ca="1" si="1061"/>
        <v>6.4302429541245599E-5</v>
      </c>
      <c r="CR639" s="43">
        <f t="shared" ca="1" si="1062"/>
        <v>8.2571651324406362E-5</v>
      </c>
      <c r="CS639" s="43">
        <f t="shared" ca="1" si="1063"/>
        <v>-3.7016482030462712E-6</v>
      </c>
      <c r="CT639" s="43">
        <f t="shared" ca="1" si="1064"/>
        <v>-1.9866580744894993E-5</v>
      </c>
      <c r="CU639" s="43">
        <f t="shared" ca="1" si="1064"/>
        <v>2.1850578210485225E-5</v>
      </c>
      <c r="CW639" s="43">
        <f t="shared" ca="1" si="1065"/>
        <v>-2.5549802829399952E-6</v>
      </c>
      <c r="CX639" s="43">
        <f t="shared" ca="1" si="1066"/>
        <v>2.233979172563476E-5</v>
      </c>
      <c r="CY639" s="43">
        <f t="shared" ca="1" si="1067"/>
        <v>8.9220327277275006E-6</v>
      </c>
      <c r="CZ639" s="43">
        <f t="shared" ca="1" si="1068"/>
        <v>2.0087552625300536E-6</v>
      </c>
      <c r="DA639" s="43">
        <f t="shared" ca="1" si="1069"/>
        <v>3.6159288601503241E-5</v>
      </c>
      <c r="DB639" s="43">
        <f t="shared" ca="1" si="1070"/>
        <v>3.0631777534930679E-5</v>
      </c>
      <c r="DC639" s="43">
        <f t="shared" ca="1" si="1071"/>
        <v>-2.721730136400416E-6</v>
      </c>
      <c r="DE639" s="43">
        <f t="shared" ca="1" si="1072"/>
        <v>2.3175709116991351E-5</v>
      </c>
      <c r="DF639" s="43">
        <f t="shared" ca="1" si="1073"/>
        <v>-2.3147412190343131E-5</v>
      </c>
      <c r="DG639" s="43">
        <f t="shared" ca="1" si="1074"/>
        <v>2.6392243921717457E-6</v>
      </c>
      <c r="DH639" s="43">
        <f t="shared" ca="1" si="1075"/>
        <v>7.0834039412207554E-5</v>
      </c>
      <c r="DI639" s="43">
        <f t="shared" ca="1" si="1076"/>
        <v>1.2888494642505406E-4</v>
      </c>
      <c r="DJ639" s="43">
        <f t="shared" ca="1" si="1077"/>
        <v>2.473145460223021E-5</v>
      </c>
      <c r="DL639" s="43">
        <f t="shared" ca="1" si="1078"/>
        <v>-1.5064963699728254E-5</v>
      </c>
      <c r="DM639" s="43">
        <f t="shared" ca="1" si="1079"/>
        <v>-1.5799420086681292E-6</v>
      </c>
      <c r="DN639" s="43">
        <f t="shared" ca="1" si="1080"/>
        <v>5.1112413610077877E-5</v>
      </c>
      <c r="DO639" s="43">
        <f t="shared" ca="1" si="1081"/>
        <v>3.8809539886471426E-5</v>
      </c>
      <c r="DP639" s="43">
        <f t="shared" ca="1" si="1082"/>
        <v>-1.1953827305077955E-5</v>
      </c>
      <c r="DR639" s="43">
        <f t="shared" ca="1" si="1083"/>
        <v>-3.2627299897505813E-5</v>
      </c>
      <c r="DS639" s="43">
        <f t="shared" ca="1" si="1084"/>
        <v>-1.0531037633178561E-5</v>
      </c>
      <c r="DT639" s="43">
        <f t="shared" ca="1" si="1085"/>
        <v>-1.3463836090087165E-5</v>
      </c>
      <c r="DU639" s="43">
        <f t="shared" ca="1" si="1086"/>
        <v>2.3995015141223951E-5</v>
      </c>
      <c r="DW639" s="43">
        <f t="shared" ca="1" si="1087"/>
        <v>1.6353993848675846E-5</v>
      </c>
      <c r="DX639" s="43">
        <f t="shared" ca="1" si="1088"/>
        <v>4.2430152164597625E-5</v>
      </c>
      <c r="DY639" s="43">
        <f t="shared" ca="1" si="1089"/>
        <v>-5.3246724061525727E-6</v>
      </c>
      <c r="EA639" s="43">
        <f t="shared" ca="1" si="1090"/>
        <v>6.0499769338879364E-5</v>
      </c>
      <c r="EB639" s="43">
        <f t="shared" ca="1" si="1091"/>
        <v>-1.1692461296790111E-7</v>
      </c>
      <c r="ED639" s="43">
        <f t="shared" ca="1" si="1092"/>
        <v>5.8282880118280344E-6</v>
      </c>
    </row>
    <row r="640" spans="1:134" x14ac:dyDescent="0.3">
      <c r="A640">
        <f ca="1"/>
        <v>636</v>
      </c>
      <c r="B640" s="21">
        <f ca="1">LN(Data!C650/Data!C649)</f>
        <v>3.2151847019672259E-3</v>
      </c>
      <c r="C640" s="21">
        <f ca="1">LN(Data!D650/Data!D649)</f>
        <v>-1.7796499803620268E-2</v>
      </c>
      <c r="D640" s="21">
        <f ca="1">LN(Data!E650/Data!E649)</f>
        <v>-4.2793296193744789E-3</v>
      </c>
      <c r="E640" s="21">
        <f ca="1">LN(Data!F650/Data!F649)</f>
        <v>1.7207087554849298E-2</v>
      </c>
      <c r="F640" s="21">
        <f ca="1">LN(Data!G650/Data!G649)</f>
        <v>7.3770826360444941E-3</v>
      </c>
      <c r="G640" s="21">
        <f ca="1">LN(Data!H650/Data!H649)</f>
        <v>-4.3607821026839439E-4</v>
      </c>
      <c r="H640" s="21">
        <f ca="1">LN(Data!I650/Data!I649)</f>
        <v>3.391932613795385E-3</v>
      </c>
      <c r="I640" s="21">
        <f ca="1">LN(Data!J650/Data!J649)</f>
        <v>9.1743762760414498E-3</v>
      </c>
      <c r="J640" s="21">
        <f ca="1">LN(Data!K650/Data!K649)</f>
        <v>6.9121236884689755E-3</v>
      </c>
      <c r="K640" s="21">
        <f ca="1">LN(Data!L650/Data!L649)</f>
        <v>3.3922511954726036E-3</v>
      </c>
      <c r="L640" s="21">
        <f ca="1">LN(Data!M650/Data!M649)</f>
        <v>9.8979432899635837E-3</v>
      </c>
      <c r="M640" s="21">
        <f ca="1">LN(Data!N650/Data!N649)</f>
        <v>1.904282101021991E-2</v>
      </c>
      <c r="N640" s="21">
        <f ca="1">LN(Data!O650/Data!O649)</f>
        <v>3.1286814726562209E-2</v>
      </c>
      <c r="O640" s="21">
        <f ca="1">LN(Data!P650/Data!P649)</f>
        <v>3.5698314124032711E-3</v>
      </c>
      <c r="Q640" s="41">
        <f t="shared" ca="1" si="989"/>
        <v>2.7473559206148238E-4</v>
      </c>
      <c r="R640" s="41">
        <f t="shared" ca="1" si="990"/>
        <v>1.0355975219055523E-4</v>
      </c>
      <c r="S640" s="41">
        <f t="shared" ca="1" si="991"/>
        <v>8.3071807562637152E-4</v>
      </c>
      <c r="T640" s="41">
        <f t="shared" ca="1" si="992"/>
        <v>3.7341456402544123E-4</v>
      </c>
      <c r="U640" s="41">
        <f t="shared" ca="1" si="993"/>
        <v>3.0712697866693077E-4</v>
      </c>
      <c r="V640" s="41">
        <f t="shared" ca="1" si="994"/>
        <v>4.4695788318598056E-4</v>
      </c>
      <c r="W640" s="41">
        <f t="shared" ca="1" si="995"/>
        <v>1.0864876758250879E-4</v>
      </c>
      <c r="X640" s="41">
        <f t="shared" ca="1" si="996"/>
        <v>3.0503182442459087E-4</v>
      </c>
      <c r="Y640" s="41">
        <f t="shared" ca="1" si="997"/>
        <v>5.232897331702453E-5</v>
      </c>
      <c r="Z640" s="41">
        <f t="shared" ca="1" si="998"/>
        <v>9.1543597372498365E-5</v>
      </c>
      <c r="AA640" s="41">
        <f t="shared" ca="1" si="999"/>
        <v>2.8262488066860356E-4</v>
      </c>
      <c r="AB640" s="41">
        <f t="shared" ca="1" si="1000"/>
        <v>1.2127178616796779E-4</v>
      </c>
      <c r="AC640" s="41">
        <f t="shared" ca="1" si="1001"/>
        <v>3.2515730554210444E-4</v>
      </c>
      <c r="AD640" s="41">
        <f t="shared" ca="1" si="1002"/>
        <v>2.5748769883076911E-5</v>
      </c>
      <c r="AF640" s="43">
        <f t="shared" ca="1" si="1003"/>
        <v>7.9745266049391122E-6</v>
      </c>
      <c r="AG640" s="43">
        <f t="shared" ca="1" si="1004"/>
        <v>-2.7396946221655032E-5</v>
      </c>
      <c r="AH640" s="43">
        <f t="shared" ca="1" si="1005"/>
        <v>-7.6801570217415575E-5</v>
      </c>
      <c r="AI640" s="43">
        <f t="shared" ca="1" si="1006"/>
        <v>9.5991674968603683E-5</v>
      </c>
      <c r="AJ640" s="43">
        <f t="shared" ca="1" si="1007"/>
        <v>-3.5541840465446971E-5</v>
      </c>
      <c r="AK640" s="43">
        <f t="shared" ca="1" si="1008"/>
        <v>5.0522949872945028E-6</v>
      </c>
      <c r="AL640" s="43">
        <f t="shared" ca="1" si="1009"/>
        <v>2.1714046402520809E-5</v>
      </c>
      <c r="AM640" s="43">
        <f t="shared" ca="1" si="1010"/>
        <v>-2.4362473992144994E-5</v>
      </c>
      <c r="AN640" s="43">
        <f t="shared" ca="1" si="1011"/>
        <v>1.6312879016231608E-5</v>
      </c>
      <c r="AO640" s="43">
        <f t="shared" ca="1" si="1012"/>
        <v>-8.3614686346434333E-5</v>
      </c>
      <c r="AP640" s="43">
        <f t="shared" ca="1" si="1013"/>
        <v>-1.2187734460905445E-5</v>
      </c>
      <c r="AQ640" s="43">
        <f t="shared" ca="1" si="1014"/>
        <v>-1.4652576452682449E-5</v>
      </c>
      <c r="AR640" s="43">
        <f t="shared" ca="1" si="1015"/>
        <v>3.2250333304694226E-5</v>
      </c>
      <c r="AT640" s="43">
        <f t="shared" ca="1" si="1016"/>
        <v>6.5364051316271836E-5</v>
      </c>
      <c r="AU640" s="43">
        <f t="shared" ca="1" si="1017"/>
        <v>1.5456498626400558E-5</v>
      </c>
      <c r="AV640" s="43">
        <f t="shared" ca="1" si="1018"/>
        <v>2.6217593643972403E-5</v>
      </c>
      <c r="AW640" s="43">
        <f t="shared" ca="1" si="1019"/>
        <v>9.3073280781904436E-5</v>
      </c>
      <c r="AX640" s="43">
        <f t="shared" ca="1" si="1020"/>
        <v>-1.6899162693601947E-5</v>
      </c>
      <c r="AY640" s="43">
        <f t="shared" ca="1" si="1021"/>
        <v>-9.5504752328325176E-6</v>
      </c>
      <c r="AZ640" s="43">
        <f t="shared" ca="1" si="1022"/>
        <v>-8.6883703351579769E-6</v>
      </c>
      <c r="BA640" s="43">
        <f t="shared" ca="1" si="1023"/>
        <v>1.7793116035227265E-5</v>
      </c>
      <c r="BB640" s="43">
        <f t="shared" ca="1" si="1024"/>
        <v>3.98203776249268E-5</v>
      </c>
      <c r="BC640" s="43">
        <f t="shared" ca="1" si="1025"/>
        <v>1.6379572414927466E-5</v>
      </c>
      <c r="BD640" s="43">
        <f t="shared" ca="1" si="1026"/>
        <v>2.4876532569632793E-5</v>
      </c>
      <c r="BE640" s="43">
        <f t="shared" ca="1" si="1027"/>
        <v>2.0378147543823849E-5</v>
      </c>
      <c r="BG640" s="43">
        <f t="shared" ca="1" si="1028"/>
        <v>1.4519421853635426E-4</v>
      </c>
      <c r="BH640" s="43">
        <f t="shared" ca="1" si="1029"/>
        <v>7.5522244792228398E-7</v>
      </c>
      <c r="BI640" s="43">
        <f t="shared" ca="1" si="1030"/>
        <v>7.9887505487237249E-5</v>
      </c>
      <c r="BJ640" s="43">
        <f t="shared" ca="1" si="1031"/>
        <v>-3.2824641475801971E-5</v>
      </c>
      <c r="BK640" s="43">
        <f t="shared" ca="1" si="1032"/>
        <v>1.4403786467784415E-4</v>
      </c>
      <c r="BL640" s="43">
        <f t="shared" ca="1" si="1033"/>
        <v>6.6910606000688413E-6</v>
      </c>
      <c r="BM640" s="43">
        <f t="shared" ca="1" si="1034"/>
        <v>-2.4874518484022815E-5</v>
      </c>
      <c r="BN640" s="43">
        <f t="shared" ca="1" si="1035"/>
        <v>9.5912603035947037E-5</v>
      </c>
      <c r="BO640" s="43">
        <f t="shared" ca="1" si="1036"/>
        <v>7.9527927137900998E-5</v>
      </c>
      <c r="BP640" s="43">
        <f t="shared" ca="1" si="1037"/>
        <v>1.5135921900647137E-5</v>
      </c>
      <c r="BQ640" s="43">
        <f t="shared" ca="1" si="1038"/>
        <v>3.296955905946125E-5</v>
      </c>
      <c r="BS640" s="43">
        <f t="shared" ca="1" si="1039"/>
        <v>-4.2843060426356555E-5</v>
      </c>
      <c r="BT640" s="43">
        <f t="shared" ca="1" si="1040"/>
        <v>-9.3254528915873283E-5</v>
      </c>
      <c r="BU640" s="43">
        <f t="shared" ca="1" si="1041"/>
        <v>4.8265853690428407E-5</v>
      </c>
      <c r="BV640" s="43">
        <f t="shared" ca="1" si="1042"/>
        <v>1.6148884789233081E-4</v>
      </c>
      <c r="BW640" s="43">
        <f t="shared" ca="1" si="1043"/>
        <v>3.8024780349011199E-5</v>
      </c>
      <c r="BX640" s="43">
        <f t="shared" ca="1" si="1044"/>
        <v>-4.7267068566738972E-6</v>
      </c>
      <c r="BY640" s="43">
        <f t="shared" ca="1" si="1045"/>
        <v>6.3537332897053834E-5</v>
      </c>
      <c r="BZ640" s="43">
        <f t="shared" ca="1" si="1046"/>
        <v>1.2334169620480649E-4</v>
      </c>
      <c r="CA640" s="43">
        <f t="shared" ca="1" si="1047"/>
        <v>1.7593204841113879E-4</v>
      </c>
      <c r="CB640" s="43">
        <f t="shared" ca="1" si="1048"/>
        <v>2.0452378398986631E-6</v>
      </c>
      <c r="CD640" s="43">
        <f t="shared" ca="1" si="1049"/>
        <v>-3.0392339553616607E-6</v>
      </c>
      <c r="CE640" s="43">
        <f t="shared" ca="1" si="1050"/>
        <v>-1.3352398473682692E-5</v>
      </c>
      <c r="CF640" s="43">
        <f t="shared" ca="1" si="1051"/>
        <v>6.3452456105530299E-5</v>
      </c>
      <c r="CG640" s="43">
        <f t="shared" ca="1" si="1052"/>
        <v>-2.8833611083300152E-5</v>
      </c>
      <c r="CH640" s="43">
        <f t="shared" ca="1" si="1053"/>
        <v>2.8305237222232113E-5</v>
      </c>
      <c r="CI640" s="43">
        <f t="shared" ca="1" si="1054"/>
        <v>-7.5710313352801394E-5</v>
      </c>
      <c r="CJ640" s="43">
        <f t="shared" ca="1" si="1055"/>
        <v>-2.6765167817227232E-5</v>
      </c>
      <c r="CK640" s="43">
        <f t="shared" ca="1" si="1056"/>
        <v>-8.8057966457366502E-5</v>
      </c>
      <c r="CL640" s="43">
        <f t="shared" ca="1" si="1057"/>
        <v>4.0187820402688099E-5</v>
      </c>
      <c r="CN640" s="43">
        <f t="shared" ca="1" si="1058"/>
        <v>2.6368759479889842E-5</v>
      </c>
      <c r="CO640" s="43">
        <f t="shared" ca="1" si="1059"/>
        <v>-8.2841140421297191E-5</v>
      </c>
      <c r="CP640" s="43">
        <f t="shared" ca="1" si="1060"/>
        <v>1.5975834813266211E-6</v>
      </c>
      <c r="CQ640" s="43">
        <f t="shared" ca="1" si="1061"/>
        <v>6.0500868139103486E-5</v>
      </c>
      <c r="CR640" s="43">
        <f t="shared" ca="1" si="1062"/>
        <v>7.7461873516331895E-5</v>
      </c>
      <c r="CS640" s="43">
        <f t="shared" ca="1" si="1063"/>
        <v>-3.4627681499421616E-6</v>
      </c>
      <c r="CT640" s="43">
        <f t="shared" ca="1" si="1064"/>
        <v>-1.879036936487496E-5</v>
      </c>
      <c r="CU640" s="43">
        <f t="shared" ca="1" si="1064"/>
        <v>2.0571642542471541E-5</v>
      </c>
      <c r="CW640" s="43">
        <f t="shared" ca="1" si="1065"/>
        <v>1.3927172451003478E-5</v>
      </c>
      <c r="CX640" s="43">
        <f t="shared" ca="1" si="1066"/>
        <v>2.625593099055509E-5</v>
      </c>
      <c r="CY640" s="43">
        <f t="shared" ca="1" si="1067"/>
        <v>1.644851409944438E-5</v>
      </c>
      <c r="CZ640" s="43">
        <f t="shared" ca="1" si="1068"/>
        <v>-2.0263451259909342E-5</v>
      </c>
      <c r="DA640" s="43">
        <f t="shared" ca="1" si="1069"/>
        <v>3.6380610927474917E-5</v>
      </c>
      <c r="DB640" s="43">
        <f t="shared" ca="1" si="1070"/>
        <v>1.229773394252652E-5</v>
      </c>
      <c r="DC640" s="43">
        <f t="shared" ca="1" si="1071"/>
        <v>2.0148511013276433E-6</v>
      </c>
      <c r="DE640" s="43">
        <f t="shared" ca="1" si="1072"/>
        <v>2.5121518893117072E-5</v>
      </c>
      <c r="DF640" s="43">
        <f t="shared" ca="1" si="1073"/>
        <v>-1.6641687535827491E-5</v>
      </c>
      <c r="DG640" s="43">
        <f t="shared" ca="1" si="1074"/>
        <v>-1.1578947714150029E-5</v>
      </c>
      <c r="DH640" s="43">
        <f t="shared" ca="1" si="1075"/>
        <v>6.8101504177091234E-5</v>
      </c>
      <c r="DI640" s="43">
        <f t="shared" ca="1" si="1076"/>
        <v>1.1068164236619192E-4</v>
      </c>
      <c r="DJ640" s="43">
        <f t="shared" ca="1" si="1077"/>
        <v>2.6150256772672066E-5</v>
      </c>
      <c r="DL640" s="43">
        <f t="shared" ca="1" si="1078"/>
        <v>-1.2513858031835158E-5</v>
      </c>
      <c r="DM640" s="43">
        <f t="shared" ca="1" si="1079"/>
        <v>-6.0112324646938726E-6</v>
      </c>
      <c r="DN640" s="43">
        <f t="shared" ca="1" si="1080"/>
        <v>4.8534179309196851E-5</v>
      </c>
      <c r="DO640" s="43">
        <f t="shared" ca="1" si="1081"/>
        <v>3.3110435483897532E-5</v>
      </c>
      <c r="DP640" s="43">
        <f t="shared" ca="1" si="1082"/>
        <v>-1.0302174169935429E-5</v>
      </c>
      <c r="DR640" s="43">
        <f t="shared" ca="1" si="1083"/>
        <v>-3.7611208040676377E-5</v>
      </c>
      <c r="DS640" s="43">
        <f t="shared" ca="1" si="1084"/>
        <v>-9.1499590430917492E-6</v>
      </c>
      <c r="DT640" s="43">
        <f t="shared" ca="1" si="1085"/>
        <v>-1.7825306375755376E-5</v>
      </c>
      <c r="DU640" s="43">
        <f t="shared" ca="1" si="1086"/>
        <v>2.39884161259374E-5</v>
      </c>
      <c r="DW640" s="43">
        <f t="shared" ca="1" si="1087"/>
        <v>1.3314107950536082E-5</v>
      </c>
      <c r="DX640" s="43">
        <f t="shared" ca="1" si="1088"/>
        <v>5.4088199280039147E-5</v>
      </c>
      <c r="DY640" s="43">
        <f t="shared" ca="1" si="1089"/>
        <v>-8.9429730958673856E-6</v>
      </c>
      <c r="EA640" s="43">
        <f t="shared" ca="1" si="1090"/>
        <v>5.5336729753895008E-5</v>
      </c>
      <c r="EB640" s="43">
        <f t="shared" ca="1" si="1091"/>
        <v>3.151042260666861E-7</v>
      </c>
      <c r="ED640" s="43">
        <f t="shared" ca="1" si="1092"/>
        <v>2.5461643128658561E-6</v>
      </c>
    </row>
    <row r="641" spans="1:134" x14ac:dyDescent="0.3">
      <c r="A641">
        <f ca="1"/>
        <v>637</v>
      </c>
      <c r="B641" s="21">
        <f ca="1">LN(Data!C651/Data!C650)</f>
        <v>6.555097802094065E-3</v>
      </c>
      <c r="C641" s="21">
        <f ca="1">LN(Data!D651/Data!D650)</f>
        <v>-3.9541372199806231E-3</v>
      </c>
      <c r="D641" s="21">
        <f ca="1">LN(Data!E651/Data!E650)</f>
        <v>3.8978757071192829E-4</v>
      </c>
      <c r="E641" s="21">
        <f ca="1">LN(Data!F651/Data!F650)</f>
        <v>4.7075951505451928E-3</v>
      </c>
      <c r="F641" s="21">
        <f ca="1">LN(Data!G651/Data!G650)</f>
        <v>3.2206147000421572E-3</v>
      </c>
      <c r="G641" s="21">
        <f ca="1">LN(Data!H651/Data!H650)</f>
        <v>3.1062398601931437E-2</v>
      </c>
      <c r="H641" s="21">
        <f ca="1">LN(Data!I651/Data!I650)</f>
        <v>-3.763137425804196E-4</v>
      </c>
      <c r="I641" s="21">
        <f ca="1">LN(Data!J651/Data!J650)</f>
        <v>-8.0229656709994712E-3</v>
      </c>
      <c r="J641" s="21">
        <f ca="1">LN(Data!K651/Data!K650)</f>
        <v>-1.0234887657867928E-2</v>
      </c>
      <c r="K641" s="21">
        <f ca="1">LN(Data!L651/Data!L650)</f>
        <v>-7.668201175168525E-3</v>
      </c>
      <c r="L641" s="21">
        <f ca="1">LN(Data!M651/Data!M650)</f>
        <v>-7.5947305349480007E-2</v>
      </c>
      <c r="M641" s="21">
        <f ca="1">LN(Data!N651/Data!N650)</f>
        <v>-5.8153956148827308E-3</v>
      </c>
      <c r="N641" s="21">
        <f ca="1">LN(Data!O651/Data!O650)</f>
        <v>1.1164504429736181E-2</v>
      </c>
      <c r="O641" s="21">
        <f ca="1">LN(Data!P651/Data!P650)</f>
        <v>1.1058530017372156E-3</v>
      </c>
      <c r="Q641" s="41">
        <f t="shared" ca="1" si="989"/>
        <v>2.5887170129785928E-4</v>
      </c>
      <c r="R641" s="41">
        <f t="shared" ca="1" si="990"/>
        <v>1.1634909137473731E-4</v>
      </c>
      <c r="S641" s="41">
        <f t="shared" ca="1" si="991"/>
        <v>7.8197375080826445E-4</v>
      </c>
      <c r="T641" s="41">
        <f t="shared" ca="1" si="992"/>
        <v>3.6877472191112971E-4</v>
      </c>
      <c r="U641" s="41">
        <f t="shared" ca="1" si="993"/>
        <v>2.9196464084005666E-4</v>
      </c>
      <c r="V641" s="41">
        <f t="shared" ca="1" si="994"/>
        <v>4.2015182004714993E-4</v>
      </c>
      <c r="W641" s="41">
        <f t="shared" ca="1" si="995"/>
        <v>1.0282015393894999E-4</v>
      </c>
      <c r="X641" s="41">
        <f t="shared" ca="1" si="996"/>
        <v>2.9178006576237894E-4</v>
      </c>
      <c r="Y641" s="41">
        <f t="shared" ca="1" si="997"/>
        <v>5.2055882151084692E-5</v>
      </c>
      <c r="Z641" s="41">
        <f t="shared" ca="1" si="998"/>
        <v>8.6741423620539582E-5</v>
      </c>
      <c r="AA641" s="41">
        <f t="shared" ca="1" si="999"/>
        <v>2.7154554471076748E-4</v>
      </c>
      <c r="AB641" s="41">
        <f t="shared" ca="1" si="1000"/>
        <v>1.3575322091952609E-4</v>
      </c>
      <c r="AC641" s="41">
        <f t="shared" ca="1" si="1001"/>
        <v>3.6437975375363201E-4</v>
      </c>
      <c r="AD641" s="41">
        <f t="shared" ca="1" si="1002"/>
        <v>2.4968465468871165E-5</v>
      </c>
      <c r="AF641" s="43">
        <f t="shared" ca="1" si="1003"/>
        <v>4.0629129736130046E-6</v>
      </c>
      <c r="AG641" s="43">
        <f t="shared" ca="1" si="1004"/>
        <v>-2.6578659555969013E-5</v>
      </c>
      <c r="AH641" s="43">
        <f t="shared" ca="1" si="1005"/>
        <v>-6.8874038124064904E-5</v>
      </c>
      <c r="AI641" s="43">
        <f t="shared" ca="1" si="1006"/>
        <v>9.165529546468095E-5</v>
      </c>
      <c r="AJ641" s="43">
        <f t="shared" ca="1" si="1007"/>
        <v>-3.3493454356951124E-5</v>
      </c>
      <c r="AK641" s="43">
        <f t="shared" ca="1" si="1008"/>
        <v>5.4034986790555501E-6</v>
      </c>
      <c r="AL641" s="43">
        <f t="shared" ca="1" si="1009"/>
        <v>2.2181042473538731E-5</v>
      </c>
      <c r="AM641" s="43">
        <f t="shared" ca="1" si="1010"/>
        <v>-2.156730029214005E-5</v>
      </c>
      <c r="AN641" s="43">
        <f t="shared" ca="1" si="1011"/>
        <v>1.5988509124192525E-5</v>
      </c>
      <c r="AO641" s="43">
        <f t="shared" ca="1" si="1012"/>
        <v>-7.6688382214838469E-5</v>
      </c>
      <c r="AP641" s="43">
        <f t="shared" ca="1" si="1013"/>
        <v>-7.7828991855895658E-6</v>
      </c>
      <c r="AQ641" s="43">
        <f t="shared" ca="1" si="1014"/>
        <v>-7.7378485805939534E-6</v>
      </c>
      <c r="AR641" s="43">
        <f t="shared" ca="1" si="1015"/>
        <v>3.1003973347158238E-5</v>
      </c>
      <c r="AT641" s="43">
        <f t="shared" ca="1" si="1016"/>
        <v>6.6011633561144982E-5</v>
      </c>
      <c r="AU641" s="43">
        <f t="shared" ca="1" si="1017"/>
        <v>-3.8444471086286316E-6</v>
      </c>
      <c r="AV641" s="43">
        <f t="shared" ca="1" si="1018"/>
        <v>1.6767363044314667E-5</v>
      </c>
      <c r="AW641" s="43">
        <f t="shared" ca="1" si="1019"/>
        <v>8.7954523881994431E-5</v>
      </c>
      <c r="AX641" s="43">
        <f t="shared" ca="1" si="1020"/>
        <v>-1.9507084617703999E-5</v>
      </c>
      <c r="AY641" s="43">
        <f t="shared" ca="1" si="1021"/>
        <v>-1.8773753854557179E-5</v>
      </c>
      <c r="AZ641" s="43">
        <f t="shared" ca="1" si="1022"/>
        <v>-1.5547764586914732E-5</v>
      </c>
      <c r="BA641" s="43">
        <f t="shared" ca="1" si="1023"/>
        <v>1.3103317209070097E-5</v>
      </c>
      <c r="BB641" s="43">
        <f t="shared" ca="1" si="1024"/>
        <v>2.6862230218466291E-5</v>
      </c>
      <c r="BC641" s="43">
        <f t="shared" ca="1" si="1025"/>
        <v>-4.9369355520934721E-6</v>
      </c>
      <c r="BD641" s="43">
        <f t="shared" ca="1" si="1026"/>
        <v>-1.0023806912775288E-5</v>
      </c>
      <c r="BE641" s="43">
        <f t="shared" ca="1" si="1027"/>
        <v>1.5343628449406879E-5</v>
      </c>
      <c r="BG641" s="43">
        <f t="shared" ca="1" si="1028"/>
        <v>1.3206447745797481E-4</v>
      </c>
      <c r="BH641" s="43">
        <f t="shared" ca="1" si="1029"/>
        <v>-1.1842289926929565E-6</v>
      </c>
      <c r="BI641" s="43">
        <f t="shared" ca="1" si="1030"/>
        <v>7.5206222502096932E-5</v>
      </c>
      <c r="BJ641" s="43">
        <f t="shared" ca="1" si="1031"/>
        <v>-3.172607484932206E-5</v>
      </c>
      <c r="BK641" s="43">
        <f t="shared" ca="1" si="1032"/>
        <v>1.3303998198893247E-4</v>
      </c>
      <c r="BL641" s="43">
        <f t="shared" ca="1" si="1033"/>
        <v>4.5148416260939931E-6</v>
      </c>
      <c r="BM641" s="43">
        <f t="shared" ca="1" si="1034"/>
        <v>-2.425304103601011E-5</v>
      </c>
      <c r="BN641" s="43">
        <f t="shared" ca="1" si="1035"/>
        <v>8.7616453140292416E-5</v>
      </c>
      <c r="BO641" s="43">
        <f t="shared" ca="1" si="1036"/>
        <v>6.9866821030498076E-5</v>
      </c>
      <c r="BP641" s="43">
        <f t="shared" ca="1" si="1037"/>
        <v>6.1945710092927432E-6</v>
      </c>
      <c r="BQ641" s="43">
        <f t="shared" ca="1" si="1038"/>
        <v>3.0074796397937323E-5</v>
      </c>
      <c r="BS641" s="43">
        <f t="shared" ca="1" si="1039"/>
        <v>-3.2656190391708591E-5</v>
      </c>
      <c r="BT641" s="43">
        <f t="shared" ca="1" si="1040"/>
        <v>-8.8109475337611902E-5</v>
      </c>
      <c r="BU641" s="43">
        <f t="shared" ca="1" si="1041"/>
        <v>4.8871819356946264E-5</v>
      </c>
      <c r="BV641" s="43">
        <f t="shared" ca="1" si="1042"/>
        <v>1.6127137476936959E-4</v>
      </c>
      <c r="BW641" s="43">
        <f t="shared" ca="1" si="1043"/>
        <v>4.2879544577916542E-5</v>
      </c>
      <c r="BX641" s="43">
        <f t="shared" ca="1" si="1044"/>
        <v>-9.4085864556110213E-7</v>
      </c>
      <c r="BY641" s="43">
        <f t="shared" ca="1" si="1045"/>
        <v>6.9943979531430798E-5</v>
      </c>
      <c r="BZ641" s="43">
        <f t="shared" ca="1" si="1046"/>
        <v>1.3560148373736877E-4</v>
      </c>
      <c r="CA641" s="43">
        <f t="shared" ca="1" si="1047"/>
        <v>1.9767742312520875E-4</v>
      </c>
      <c r="CB641" s="43">
        <f t="shared" ca="1" si="1048"/>
        <v>5.608107669661212E-6</v>
      </c>
      <c r="CD641" s="43">
        <f t="shared" ca="1" si="1049"/>
        <v>-3.0498990176156608E-6</v>
      </c>
      <c r="CE641" s="43">
        <f t="shared" ca="1" si="1050"/>
        <v>-1.104990053398995E-5</v>
      </c>
      <c r="CF641" s="43">
        <f t="shared" ca="1" si="1051"/>
        <v>6.3706116654549914E-5</v>
      </c>
      <c r="CG641" s="43">
        <f t="shared" ca="1" si="1052"/>
        <v>-2.4044115959878359E-5</v>
      </c>
      <c r="CH641" s="43">
        <f t="shared" ca="1" si="1053"/>
        <v>2.8108418032371511E-5</v>
      </c>
      <c r="CI641" s="43">
        <f t="shared" ca="1" si="1054"/>
        <v>-6.6786617817016697E-5</v>
      </c>
      <c r="CJ641" s="43">
        <f t="shared" ca="1" si="1055"/>
        <v>-1.6730429895245796E-5</v>
      </c>
      <c r="CK641" s="43">
        <f t="shared" ca="1" si="1056"/>
        <v>-6.89261634105367E-5</v>
      </c>
      <c r="CL641" s="43">
        <f t="shared" ca="1" si="1057"/>
        <v>3.9356647658089594E-5</v>
      </c>
      <c r="CN641" s="43">
        <f t="shared" ca="1" si="1058"/>
        <v>2.4697885036881954E-5</v>
      </c>
      <c r="CO641" s="43">
        <f t="shared" ca="1" si="1059"/>
        <v>-7.8110716731226462E-5</v>
      </c>
      <c r="CP641" s="43">
        <f t="shared" ca="1" si="1060"/>
        <v>1.320874880813744E-6</v>
      </c>
      <c r="CQ641" s="43">
        <f t="shared" ca="1" si="1061"/>
        <v>5.678205884095112E-5</v>
      </c>
      <c r="CR641" s="43">
        <f t="shared" ca="1" si="1062"/>
        <v>7.2555184461638454E-5</v>
      </c>
      <c r="CS641" s="43">
        <f t="shared" ca="1" si="1063"/>
        <v>-3.753251619221517E-6</v>
      </c>
      <c r="CT641" s="43">
        <f t="shared" ca="1" si="1064"/>
        <v>-1.8481557093239949E-5</v>
      </c>
      <c r="CU641" s="43">
        <f t="shared" ca="1" si="1064"/>
        <v>1.9243940448326404E-5</v>
      </c>
      <c r="CW641" s="43">
        <f t="shared" ca="1" si="1065"/>
        <v>1.4958674070059408E-5</v>
      </c>
      <c r="CX641" s="43">
        <f t="shared" ca="1" si="1066"/>
        <v>2.6087302597292115E-5</v>
      </c>
      <c r="CY641" s="43">
        <f t="shared" ca="1" si="1067"/>
        <v>1.6151980501324309E-5</v>
      </c>
      <c r="CZ641" s="43">
        <f t="shared" ca="1" si="1068"/>
        <v>-1.7033254785031297E-5</v>
      </c>
      <c r="DA641" s="43">
        <f t="shared" ca="1" si="1069"/>
        <v>3.8073292210420397E-5</v>
      </c>
      <c r="DB641" s="43">
        <f t="shared" ca="1" si="1070"/>
        <v>1.7927235941142938E-5</v>
      </c>
      <c r="DC641" s="43">
        <f t="shared" ca="1" si="1071"/>
        <v>2.6204776908568991E-6</v>
      </c>
      <c r="DE641" s="43">
        <f t="shared" ca="1" si="1072"/>
        <v>2.7419093174603283E-5</v>
      </c>
      <c r="DF641" s="43">
        <f t="shared" ca="1" si="1073"/>
        <v>-1.3775878950270813E-5</v>
      </c>
      <c r="DG641" s="43">
        <f t="shared" ca="1" si="1074"/>
        <v>-5.4357634852382883E-6</v>
      </c>
      <c r="DH641" s="43">
        <f t="shared" ca="1" si="1075"/>
        <v>7.4497774244769671E-5</v>
      </c>
      <c r="DI641" s="43">
        <f t="shared" ca="1" si="1076"/>
        <v>1.2126296447103702E-4</v>
      </c>
      <c r="DJ641" s="43">
        <f t="shared" ca="1" si="1077"/>
        <v>2.6546299963476949E-5</v>
      </c>
      <c r="DL641" s="43">
        <f t="shared" ca="1" si="1078"/>
        <v>-1.0356166959197244E-5</v>
      </c>
      <c r="DM641" s="43">
        <f t="shared" ca="1" si="1079"/>
        <v>-1.5456100199114465E-6</v>
      </c>
      <c r="DN641" s="43">
        <f t="shared" ca="1" si="1080"/>
        <v>5.3519708602645989E-5</v>
      </c>
      <c r="DO641" s="43">
        <f t="shared" ca="1" si="1081"/>
        <v>4.4099309347356331E-5</v>
      </c>
      <c r="DP641" s="43">
        <f t="shared" ca="1" si="1082"/>
        <v>-8.2035367435685034E-6</v>
      </c>
      <c r="DR641" s="43">
        <f t="shared" ca="1" si="1083"/>
        <v>-3.3339956960749854E-5</v>
      </c>
      <c r="DS641" s="43">
        <f t="shared" ca="1" si="1084"/>
        <v>-4.7250795602808823E-6</v>
      </c>
      <c r="DT641" s="43">
        <f t="shared" ca="1" si="1085"/>
        <v>-1.0387823913687415E-5</v>
      </c>
      <c r="DU641" s="43">
        <f t="shared" ca="1" si="1086"/>
        <v>2.3275697050962794E-5</v>
      </c>
      <c r="DW641" s="43">
        <f t="shared" ca="1" si="1087"/>
        <v>2.382434721990895E-5</v>
      </c>
      <c r="DX641" s="43">
        <f t="shared" ca="1" si="1088"/>
        <v>6.9423414396463436E-5</v>
      </c>
      <c r="DY641" s="43">
        <f t="shared" ca="1" si="1089"/>
        <v>-6.2863553776334492E-6</v>
      </c>
      <c r="EA641" s="43">
        <f t="shared" ca="1" si="1090"/>
        <v>8.7763878737731526E-5</v>
      </c>
      <c r="EB641" s="43">
        <f t="shared" ca="1" si="1091"/>
        <v>4.3749776098860499E-6</v>
      </c>
      <c r="ED641" s="43">
        <f t="shared" ca="1" si="1092"/>
        <v>9.0947136943892924E-6</v>
      </c>
    </row>
    <row r="642" spans="1:134" x14ac:dyDescent="0.3">
      <c r="A642">
        <f ca="1"/>
        <v>638</v>
      </c>
      <c r="B642" s="21">
        <f ca="1">LN(Data!C652/Data!C651)</f>
        <v>3.4553077180894433E-3</v>
      </c>
      <c r="C642" s="21">
        <f ca="1">LN(Data!D652/Data!D651)</f>
        <v>3.1645596029631616E-3</v>
      </c>
      <c r="D642" s="21">
        <f ca="1">LN(Data!E652/Data!E651)</f>
        <v>8.5371104452093057E-3</v>
      </c>
      <c r="E642" s="21">
        <f ca="1">LN(Data!F652/Data!F651)</f>
        <v>1.0422376464399512E-2</v>
      </c>
      <c r="F642" s="21">
        <f ca="1">LN(Data!G652/Data!G651)</f>
        <v>-1.3848161222519246E-3</v>
      </c>
      <c r="G642" s="21">
        <f ca="1">LN(Data!H652/Data!H651)</f>
        <v>-8.3504837366943259E-3</v>
      </c>
      <c r="H642" s="21">
        <f ca="1">LN(Data!I652/Data!I651)</f>
        <v>1.4201295739009653E-2</v>
      </c>
      <c r="I642" s="21">
        <f ca="1">LN(Data!J652/Data!J651)</f>
        <v>-3.8365624871135833E-4</v>
      </c>
      <c r="J642" s="21">
        <f ca="1">LN(Data!K652/Data!K651)</f>
        <v>8.286299767077154E-3</v>
      </c>
      <c r="K642" s="21">
        <f ca="1">LN(Data!L652/Data!L651)</f>
        <v>3.1168655265446286E-3</v>
      </c>
      <c r="L642" s="21">
        <f ca="1">LN(Data!M652/Data!M651)</f>
        <v>1.3920296624569811E-2</v>
      </c>
      <c r="M642" s="21">
        <f ca="1">LN(Data!N652/Data!N651)</f>
        <v>-2.3215740843288328E-3</v>
      </c>
      <c r="N642" s="21">
        <f ca="1">LN(Data!O652/Data!O651)</f>
        <v>1.1955856750891626E-2</v>
      </c>
      <c r="O642" s="21">
        <f ca="1">LN(Data!P652/Data!P651)</f>
        <v>8.1264475279393424E-5</v>
      </c>
      <c r="Q642" s="41">
        <f t="shared" ca="1" si="989"/>
        <v>2.4591755765168883E-4</v>
      </c>
      <c r="R642" s="41">
        <f t="shared" ca="1" si="990"/>
        <v>1.1030625796151922E-4</v>
      </c>
      <c r="S642" s="41">
        <f t="shared" ca="1" si="991"/>
        <v>7.3506444182078537E-4</v>
      </c>
      <c r="T642" s="41">
        <f t="shared" ca="1" si="992"/>
        <v>3.4797792572254806E-4</v>
      </c>
      <c r="U642" s="41">
        <f t="shared" ca="1" si="993"/>
        <v>2.7506910393242096E-4</v>
      </c>
      <c r="V642" s="41">
        <f t="shared" ca="1" si="994"/>
        <v>4.5283506725863731E-4</v>
      </c>
      <c r="W642" s="41">
        <f t="shared" ca="1" si="995"/>
        <v>9.6659441424584288E-5</v>
      </c>
      <c r="X642" s="41">
        <f t="shared" ca="1" si="996"/>
        <v>2.7813534050611836E-4</v>
      </c>
      <c r="Y642" s="41">
        <f t="shared" ca="1" si="997"/>
        <v>5.5217704744170244E-5</v>
      </c>
      <c r="Z642" s="41">
        <f t="shared" ca="1" si="998"/>
        <v>8.5065016759078554E-5</v>
      </c>
      <c r="AA642" s="41">
        <f t="shared" ca="1" si="999"/>
        <v>6.0133240341895102E-4</v>
      </c>
      <c r="AB642" s="41">
        <f t="shared" ca="1" si="1000"/>
        <v>1.2963715723381038E-4</v>
      </c>
      <c r="AC642" s="41">
        <f t="shared" ca="1" si="1001"/>
        <v>3.4999573807810999E-4</v>
      </c>
      <c r="AD642" s="41">
        <f t="shared" ca="1" si="1002"/>
        <v>2.3543732192425967E-5</v>
      </c>
      <c r="AF642" s="43">
        <f t="shared" ca="1" si="1003"/>
        <v>2.2639528232038236E-6</v>
      </c>
      <c r="AG642" s="43">
        <f t="shared" ca="1" si="1004"/>
        <v>-2.4830634243727431E-5</v>
      </c>
      <c r="AH642" s="43">
        <f t="shared" ca="1" si="1005"/>
        <v>-6.289007103915175E-5</v>
      </c>
      <c r="AI642" s="43">
        <f t="shared" ca="1" si="1006"/>
        <v>8.7422664397298372E-5</v>
      </c>
      <c r="AJ642" s="43">
        <f t="shared" ca="1" si="1007"/>
        <v>-1.9266823447336612E-5</v>
      </c>
      <c r="AK642" s="43">
        <f t="shared" ca="1" si="1008"/>
        <v>4.9312823550990149E-6</v>
      </c>
      <c r="AL642" s="43">
        <f t="shared" ca="1" si="1009"/>
        <v>1.7694700446951716E-5</v>
      </c>
      <c r="AM642" s="43">
        <f t="shared" ca="1" si="1010"/>
        <v>-2.4298703650057834E-5</v>
      </c>
      <c r="AN642" s="43">
        <f t="shared" ca="1" si="1011"/>
        <v>1.2013250056579232E-5</v>
      </c>
      <c r="AO642" s="43">
        <f t="shared" ca="1" si="1012"/>
        <v>-1.0195760014422877E-4</v>
      </c>
      <c r="AP642" s="43">
        <f t="shared" ca="1" si="1013"/>
        <v>-9.6031544552597082E-6</v>
      </c>
      <c r="AQ642" s="43">
        <f t="shared" ca="1" si="1014"/>
        <v>-2.8825125588283262E-6</v>
      </c>
      <c r="AR642" s="43">
        <f t="shared" ca="1" si="1015"/>
        <v>2.9578673421196347E-5</v>
      </c>
      <c r="AT642" s="43">
        <f t="shared" ca="1" si="1016"/>
        <v>6.1958459135002009E-5</v>
      </c>
      <c r="AU642" s="43">
        <f t="shared" ca="1" si="1017"/>
        <v>-4.7306489141931763E-6</v>
      </c>
      <c r="AV642" s="43">
        <f t="shared" ca="1" si="1018"/>
        <v>1.4997236114256582E-5</v>
      </c>
      <c r="AW642" s="43">
        <f t="shared" ca="1" si="1019"/>
        <v>7.5307753261848474E-5</v>
      </c>
      <c r="AX642" s="43">
        <f t="shared" ca="1" si="1020"/>
        <v>-1.8247379770086113E-5</v>
      </c>
      <c r="AY642" s="43">
        <f t="shared" ca="1" si="1021"/>
        <v>-1.5743894192824198E-5</v>
      </c>
      <c r="AZ642" s="43">
        <f t="shared" ca="1" si="1022"/>
        <v>-1.2186689697882092E-5</v>
      </c>
      <c r="BA642" s="43">
        <f t="shared" ca="1" si="1023"/>
        <v>1.4136385357147872E-5</v>
      </c>
      <c r="BB642" s="43">
        <f t="shared" ca="1" si="1024"/>
        <v>4.3268860415735072E-5</v>
      </c>
      <c r="BC642" s="43">
        <f t="shared" ca="1" si="1025"/>
        <v>-3.2610270839846676E-6</v>
      </c>
      <c r="BD642" s="43">
        <f t="shared" ca="1" si="1026"/>
        <v>-1.2071137448504276E-5</v>
      </c>
      <c r="BE642" s="43">
        <f t="shared" ca="1" si="1027"/>
        <v>1.416064907160268E-5</v>
      </c>
      <c r="BG642" s="43">
        <f t="shared" ca="1" si="1028"/>
        <v>1.2425070653515388E-4</v>
      </c>
      <c r="BH642" s="43">
        <f t="shared" ca="1" si="1029"/>
        <v>-1.0378539183236657E-6</v>
      </c>
      <c r="BI642" s="43">
        <f t="shared" ca="1" si="1030"/>
        <v>7.1420313365463058E-5</v>
      </c>
      <c r="BJ642" s="43">
        <f t="shared" ca="1" si="1031"/>
        <v>-2.983131130353549E-5</v>
      </c>
      <c r="BK642" s="43">
        <f t="shared" ca="1" si="1032"/>
        <v>1.2486994793166827E-4</v>
      </c>
      <c r="BL642" s="43">
        <f t="shared" ca="1" si="1033"/>
        <v>4.0045852087281623E-6</v>
      </c>
      <c r="BM642" s="43">
        <f t="shared" ca="1" si="1034"/>
        <v>-2.297719674431746E-5</v>
      </c>
      <c r="BN642" s="43">
        <f t="shared" ca="1" si="1035"/>
        <v>8.0583267012617418E-5</v>
      </c>
      <c r="BO642" s="43">
        <f t="shared" ca="1" si="1036"/>
        <v>6.5538805632900948E-5</v>
      </c>
      <c r="BP642" s="43">
        <f t="shared" ca="1" si="1037"/>
        <v>6.084003852327344E-6</v>
      </c>
      <c r="BQ642" s="43">
        <f t="shared" ca="1" si="1038"/>
        <v>2.8296171479367782E-5</v>
      </c>
      <c r="BS642" s="43">
        <f t="shared" ca="1" si="1039"/>
        <v>-2.9787137959584493E-5</v>
      </c>
      <c r="BT642" s="43">
        <f t="shared" ca="1" si="1040"/>
        <v>-7.4049154995989929E-5</v>
      </c>
      <c r="BU642" s="43">
        <f t="shared" ca="1" si="1041"/>
        <v>4.5833218230550181E-5</v>
      </c>
      <c r="BV642" s="43">
        <f t="shared" ca="1" si="1042"/>
        <v>1.4932895982606013E-4</v>
      </c>
      <c r="BW642" s="43">
        <f t="shared" ca="1" si="1043"/>
        <v>3.7415869452968308E-5</v>
      </c>
      <c r="BX642" s="43">
        <f t="shared" ca="1" si="1044"/>
        <v>-3.0503343267651355E-6</v>
      </c>
      <c r="BY642" s="43">
        <f t="shared" ca="1" si="1045"/>
        <v>4.4295590777933703E-5</v>
      </c>
      <c r="BZ642" s="43">
        <f t="shared" ca="1" si="1046"/>
        <v>1.2582280302141921E-4</v>
      </c>
      <c r="CA642" s="43">
        <f t="shared" ca="1" si="1047"/>
        <v>1.889702557523962E-4</v>
      </c>
      <c r="CB642" s="43">
        <f t="shared" ca="1" si="1048"/>
        <v>5.5839757031731766E-6</v>
      </c>
      <c r="CD642" s="43">
        <f t="shared" ca="1" si="1049"/>
        <v>3.1354959767982448E-6</v>
      </c>
      <c r="CE642" s="43">
        <f t="shared" ca="1" si="1050"/>
        <v>-1.0459624196221496E-5</v>
      </c>
      <c r="CF642" s="43">
        <f t="shared" ca="1" si="1051"/>
        <v>5.833341678459965E-5</v>
      </c>
      <c r="CG642" s="43">
        <f t="shared" ca="1" si="1052"/>
        <v>-2.4579226780938229E-5</v>
      </c>
      <c r="CH642" s="43">
        <f t="shared" ca="1" si="1053"/>
        <v>2.494013366477152E-5</v>
      </c>
      <c r="CI642" s="43">
        <f t="shared" ca="1" si="1054"/>
        <v>-7.7455241230223252E-5</v>
      </c>
      <c r="CJ642" s="43">
        <f t="shared" ca="1" si="1055"/>
        <v>-1.6850353017762171E-5</v>
      </c>
      <c r="CK642" s="43">
        <f t="shared" ca="1" si="1056"/>
        <v>-6.263319958079885E-5</v>
      </c>
      <c r="CL642" s="43">
        <f t="shared" ca="1" si="1057"/>
        <v>3.7208940384613055E-5</v>
      </c>
      <c r="CN642" s="43">
        <f t="shared" ca="1" si="1058"/>
        <v>2.2514659486383978E-5</v>
      </c>
      <c r="CO642" s="43">
        <f t="shared" ca="1" si="1059"/>
        <v>-8.8376827185884753E-5</v>
      </c>
      <c r="CP642" s="43">
        <f t="shared" ca="1" si="1060"/>
        <v>-1.783358721651602E-5</v>
      </c>
      <c r="CQ642" s="43">
        <f t="shared" ca="1" si="1061"/>
        <v>3.9083572022721011E-5</v>
      </c>
      <c r="CR642" s="43">
        <f t="shared" ca="1" si="1062"/>
        <v>-7.334445489654885E-5</v>
      </c>
      <c r="CS642" s="43">
        <f t="shared" ca="1" si="1063"/>
        <v>-1.4366464719112927E-5</v>
      </c>
      <c r="CT642" s="43">
        <f t="shared" ca="1" si="1064"/>
        <v>3.4351135397241349E-6</v>
      </c>
      <c r="CU642" s="43">
        <f t="shared" ca="1" si="1064"/>
        <v>2.0150330825533047E-5</v>
      </c>
      <c r="CW642" s="43">
        <f t="shared" ca="1" si="1065"/>
        <v>1.4242302760150726E-5</v>
      </c>
      <c r="CX642" s="43">
        <f t="shared" ca="1" si="1066"/>
        <v>2.4753156174219934E-5</v>
      </c>
      <c r="CY642" s="43">
        <f t="shared" ca="1" si="1067"/>
        <v>1.5356000640230084E-5</v>
      </c>
      <c r="CZ642" s="43">
        <f t="shared" ca="1" si="1068"/>
        <v>-1.4296458615031771E-5</v>
      </c>
      <c r="DA642" s="43">
        <f t="shared" ca="1" si="1069"/>
        <v>3.5920199475100508E-5</v>
      </c>
      <c r="DB642" s="43">
        <f t="shared" ca="1" si="1070"/>
        <v>1.6599520397913779E-5</v>
      </c>
      <c r="DC642" s="43">
        <f t="shared" ca="1" si="1071"/>
        <v>2.4382801684958337E-6</v>
      </c>
      <c r="DE642" s="43">
        <f t="shared" ca="1" si="1072"/>
        <v>3.0700796723663728E-5</v>
      </c>
      <c r="DF642" s="43">
        <f t="shared" ca="1" si="1073"/>
        <v>-9.2580233260528678E-6</v>
      </c>
      <c r="DG642" s="43">
        <f t="shared" ca="1" si="1074"/>
        <v>3.1449739741303603E-5</v>
      </c>
      <c r="DH642" s="43">
        <f t="shared" ca="1" si="1075"/>
        <v>7.2827310952972585E-5</v>
      </c>
      <c r="DI642" s="43">
        <f t="shared" ca="1" si="1076"/>
        <v>1.0861284045636509E-4</v>
      </c>
      <c r="DJ642" s="43">
        <f t="shared" ca="1" si="1077"/>
        <v>2.4421188725461764E-5</v>
      </c>
      <c r="DL642" s="43">
        <f t="shared" ca="1" si="1078"/>
        <v>-5.025806287698564E-6</v>
      </c>
      <c r="DM642" s="43">
        <f t="shared" ca="1" si="1079"/>
        <v>4.5185854871466478E-5</v>
      </c>
      <c r="DN642" s="43">
        <f t="shared" ca="1" si="1080"/>
        <v>5.3879721334750181E-5</v>
      </c>
      <c r="DO642" s="43">
        <f t="shared" ca="1" si="1081"/>
        <v>3.4597303870867821E-5</v>
      </c>
      <c r="DP642" s="43">
        <f t="shared" ca="1" si="1082"/>
        <v>-8.3904214132881791E-6</v>
      </c>
      <c r="DR642" s="43">
        <f t="shared" ca="1" si="1083"/>
        <v>3.6031934248010911E-6</v>
      </c>
      <c r="DS642" s="43">
        <f t="shared" ca="1" si="1084"/>
        <v>-1.7659573773772087E-6</v>
      </c>
      <c r="DT642" s="43">
        <f t="shared" ca="1" si="1085"/>
        <v>-1.4901254438162805E-5</v>
      </c>
      <c r="DU642" s="43">
        <f t="shared" ca="1" si="1086"/>
        <v>2.1370361030655926E-5</v>
      </c>
      <c r="DW642" s="43">
        <f t="shared" ca="1" si="1087"/>
        <v>4.8894703976205979E-5</v>
      </c>
      <c r="DX642" s="43">
        <f t="shared" ca="1" si="1088"/>
        <v>1.4383167912627827E-5</v>
      </c>
      <c r="DY642" s="43">
        <f t="shared" ca="1" si="1089"/>
        <v>-1.0948367390649967E-5</v>
      </c>
      <c r="EA642" s="43">
        <f t="shared" ca="1" si="1090"/>
        <v>7.8602485407286039E-5</v>
      </c>
      <c r="EB642" s="43">
        <f t="shared" ca="1" si="1091"/>
        <v>3.7266205914724355E-6</v>
      </c>
      <c r="ED642" s="43">
        <f t="shared" ca="1" si="1092"/>
        <v>9.2898089169178671E-6</v>
      </c>
    </row>
    <row r="643" spans="1:134" x14ac:dyDescent="0.3">
      <c r="A643">
        <f ca="1"/>
        <v>639</v>
      </c>
      <c r="B643" s="21">
        <f ca="1">LN(Data!C653/Data!C652)</f>
        <v>-5.1679701584425612E-3</v>
      </c>
      <c r="C643" s="21">
        <f ca="1">LN(Data!D653/Data!D652)</f>
        <v>-4.9490351434139683E-3</v>
      </c>
      <c r="D643" s="21">
        <f ca="1">LN(Data!E653/Data!E652)</f>
        <v>2.1029258983497983E-2</v>
      </c>
      <c r="E643" s="21">
        <f ca="1">LN(Data!F653/Data!F652)</f>
        <v>-1.5493013913359558E-2</v>
      </c>
      <c r="F643" s="21">
        <f ca="1">LN(Data!G653/Data!G652)</f>
        <v>2.0493677820298359E-2</v>
      </c>
      <c r="G643" s="21">
        <f ca="1">LN(Data!H653/Data!H652)</f>
        <v>-1.0716684688782278E-2</v>
      </c>
      <c r="H643" s="21">
        <f ca="1">LN(Data!I653/Data!I652)</f>
        <v>-2.5477720787986644E-3</v>
      </c>
      <c r="I643" s="21">
        <f ca="1">LN(Data!J653/Data!J652)</f>
        <v>-3.0783650296596226E-2</v>
      </c>
      <c r="J643" s="21">
        <f ca="1">LN(Data!K653/Data!K652)</f>
        <v>-8.2862997670772338E-3</v>
      </c>
      <c r="K643" s="21">
        <f ca="1">LN(Data!L653/Data!L652)</f>
        <v>2.1455618819687983E-2</v>
      </c>
      <c r="L643" s="21">
        <f ca="1">LN(Data!M653/Data!M652)</f>
        <v>1.2188516542497094E-2</v>
      </c>
      <c r="M643" s="21">
        <f ca="1">LN(Data!N653/Data!N652)</f>
        <v>-1.6188936348323697E-2</v>
      </c>
      <c r="N643" s="21">
        <f ca="1">LN(Data!O653/Data!O652)</f>
        <v>-2.4849094593941624E-2</v>
      </c>
      <c r="O643" s="21">
        <f ca="1">LN(Data!P653/Data!P652)</f>
        <v>3.4071583216143558E-3</v>
      </c>
      <c r="Q643" s="41">
        <f t="shared" ca="1" si="989"/>
        <v>2.3187885327818878E-4</v>
      </c>
      <c r="R643" s="41">
        <f t="shared" ca="1" si="990"/>
        <v>1.0428874873267044E-4</v>
      </c>
      <c r="S643" s="41">
        <f t="shared" ca="1" si="991"/>
        <v>6.9533351059676031E-4</v>
      </c>
      <c r="T643" s="41">
        <f t="shared" ca="1" si="992"/>
        <v>3.3361680604913527E-4</v>
      </c>
      <c r="U643" s="41">
        <f t="shared" ca="1" si="993"/>
        <v>2.5868002063802261E-4</v>
      </c>
      <c r="V643" s="41">
        <f t="shared" ca="1" si="994"/>
        <v>4.2984879794132687E-4</v>
      </c>
      <c r="W643" s="41">
        <f t="shared" ca="1" si="995"/>
        <v>1.0296048297911805E-4</v>
      </c>
      <c r="X643" s="41">
        <f t="shared" ca="1" si="996"/>
        <v>2.6145605160278175E-4</v>
      </c>
      <c r="Y643" s="41">
        <f t="shared" ca="1" si="997"/>
        <v>5.6024408289311808E-5</v>
      </c>
      <c r="Z643" s="41">
        <f t="shared" ca="1" si="998"/>
        <v>8.0544006796167572E-5</v>
      </c>
      <c r="AA643" s="41">
        <f t="shared" ca="1" si="999"/>
        <v>5.7687893870077452E-4</v>
      </c>
      <c r="AB643" s="41">
        <f t="shared" ca="1" si="1000"/>
        <v>1.221823101735234E-4</v>
      </c>
      <c r="AC643" s="41">
        <f t="shared" ca="1" si="1001"/>
        <v>3.3757254443229386E-4</v>
      </c>
      <c r="AD643" s="41">
        <f t="shared" ca="1" si="1002"/>
        <v>2.2131504495776957E-5</v>
      </c>
      <c r="AF643" s="43">
        <f t="shared" ca="1" si="1003"/>
        <v>2.7841872870399551E-6</v>
      </c>
      <c r="AG643" s="43">
        <f t="shared" ca="1" si="1004"/>
        <v>-2.1570895572412957E-5</v>
      </c>
      <c r="AH643" s="43">
        <f t="shared" ca="1" si="1005"/>
        <v>-5.695591570650624E-5</v>
      </c>
      <c r="AI643" s="43">
        <f t="shared" ca="1" si="1006"/>
        <v>8.189020658333936E-5</v>
      </c>
      <c r="AJ643" s="43">
        <f t="shared" ca="1" si="1007"/>
        <v>-1.9842023494807232E-5</v>
      </c>
      <c r="AK643" s="43">
        <f t="shared" ca="1" si="1008"/>
        <v>7.5795962202253231E-6</v>
      </c>
      <c r="AL643" s="43">
        <f t="shared" ca="1" si="1009"/>
        <v>1.6553479396298675E-5</v>
      </c>
      <c r="AM643" s="43">
        <f t="shared" ca="1" si="1010"/>
        <v>-2.1122878498679295E-5</v>
      </c>
      <c r="AN643" s="43">
        <f t="shared" ca="1" si="1011"/>
        <v>1.1938638823791471E-5</v>
      </c>
      <c r="AO643" s="43">
        <f t="shared" ca="1" si="1012"/>
        <v>-9.295420963367681E-5</v>
      </c>
      <c r="AP643" s="43">
        <f t="shared" ca="1" si="1013"/>
        <v>-9.5082703590459971E-6</v>
      </c>
      <c r="AQ643" s="43">
        <f t="shared" ca="1" si="1014"/>
        <v>-2.3089195883496784E-7</v>
      </c>
      <c r="AR643" s="43">
        <f t="shared" ca="1" si="1015"/>
        <v>2.7820800642042927E-5</v>
      </c>
      <c r="AT643" s="43">
        <f t="shared" ca="1" si="1016"/>
        <v>5.986192327735854E-5</v>
      </c>
      <c r="AU643" s="43">
        <f t="shared" ca="1" si="1017"/>
        <v>-2.4678760877748207E-6</v>
      </c>
      <c r="AV643" s="43">
        <f t="shared" ca="1" si="1018"/>
        <v>1.3834461957920554E-5</v>
      </c>
      <c r="AW643" s="43">
        <f t="shared" ca="1" si="1019"/>
        <v>6.9203751856236932E-5</v>
      </c>
      <c r="AX643" s="43">
        <f t="shared" ca="1" si="1020"/>
        <v>-1.4456086175556774E-5</v>
      </c>
      <c r="AY643" s="43">
        <f t="shared" ca="1" si="1021"/>
        <v>-1.4872106725220527E-5</v>
      </c>
      <c r="AZ643" s="43">
        <f t="shared" ca="1" si="1022"/>
        <v>-9.8821389459530399E-6</v>
      </c>
      <c r="BA643" s="43">
        <f t="shared" ca="1" si="1023"/>
        <v>1.3880012639709298E-5</v>
      </c>
      <c r="BB643" s="43">
        <f t="shared" ca="1" si="1024"/>
        <v>4.3315825292353657E-5</v>
      </c>
      <c r="BC643" s="43">
        <f t="shared" ca="1" si="1025"/>
        <v>-3.5061710326987809E-6</v>
      </c>
      <c r="BD643" s="43">
        <f t="shared" ca="1" si="1026"/>
        <v>-9.076767924032854E-6</v>
      </c>
      <c r="BE643" s="43">
        <f t="shared" ca="1" si="1027"/>
        <v>1.3326440103844028E-5</v>
      </c>
      <c r="BG643" s="43">
        <f t="shared" ca="1" si="1028"/>
        <v>1.2213428288173237E-4</v>
      </c>
      <c r="BH643" s="43">
        <f t="shared" ca="1" si="1029"/>
        <v>-1.6849223741425154E-6</v>
      </c>
      <c r="BI643" s="43">
        <f t="shared" ca="1" si="1030"/>
        <v>6.2857754447670242E-5</v>
      </c>
      <c r="BJ643" s="43">
        <f t="shared" ca="1" si="1031"/>
        <v>-2.0767150813983012E-5</v>
      </c>
      <c r="BK643" s="43">
        <f t="shared" ca="1" si="1032"/>
        <v>1.1718123210967355E-4</v>
      </c>
      <c r="BL643" s="43">
        <f t="shared" ca="1" si="1033"/>
        <v>8.0087734738234644E-6</v>
      </c>
      <c r="BM643" s="43">
        <f t="shared" ca="1" si="1034"/>
        <v>-2.0002023425079794E-5</v>
      </c>
      <c r="BN643" s="43">
        <f t="shared" ca="1" si="1035"/>
        <v>8.2878617574701991E-5</v>
      </c>
      <c r="BO643" s="43">
        <f t="shared" ca="1" si="1036"/>
        <v>6.0417305233047823E-5</v>
      </c>
      <c r="BP643" s="43">
        <f t="shared" ca="1" si="1037"/>
        <v>1.1843071794155495E-5</v>
      </c>
      <c r="BQ643" s="43">
        <f t="shared" ca="1" si="1038"/>
        <v>2.6640027018649646E-5</v>
      </c>
      <c r="BS643" s="43">
        <f t="shared" ca="1" si="1039"/>
        <v>-2.8865894179614191E-5</v>
      </c>
      <c r="BT643" s="43">
        <f t="shared" ca="1" si="1040"/>
        <v>-7.4828118806050958E-5</v>
      </c>
      <c r="BU643" s="43">
        <f t="shared" ca="1" si="1041"/>
        <v>5.1963900165171051E-5</v>
      </c>
      <c r="BV643" s="43">
        <f t="shared" ca="1" si="1042"/>
        <v>1.4012930564507716E-4</v>
      </c>
      <c r="BW643" s="43">
        <f t="shared" ca="1" si="1043"/>
        <v>4.0352693425950858E-5</v>
      </c>
      <c r="BX643" s="43">
        <f t="shared" ca="1" si="1044"/>
        <v>-9.1820551276580973E-7</v>
      </c>
      <c r="BY643" s="43">
        <f t="shared" ca="1" si="1045"/>
        <v>5.0342809646300267E-5</v>
      </c>
      <c r="BZ643" s="43">
        <f t="shared" ca="1" si="1046"/>
        <v>1.1682165569432192E-4</v>
      </c>
      <c r="CA643" s="43">
        <f t="shared" ca="1" si="1047"/>
        <v>1.851085468079859E-4</v>
      </c>
      <c r="CB643" s="43">
        <f t="shared" ca="1" si="1048"/>
        <v>5.29975529825541E-6</v>
      </c>
      <c r="CD643" s="43">
        <f t="shared" ca="1" si="1049"/>
        <v>3.6411992886209581E-6</v>
      </c>
      <c r="CE643" s="43">
        <f t="shared" ca="1" si="1050"/>
        <v>-1.1012017742223093E-5</v>
      </c>
      <c r="CF643" s="43">
        <f t="shared" ca="1" si="1051"/>
        <v>5.486528937904076E-5</v>
      </c>
      <c r="CG643" s="43">
        <f t="shared" ca="1" si="1052"/>
        <v>-2.3792973264757583E-5</v>
      </c>
      <c r="CH643" s="43">
        <f t="shared" ca="1" si="1053"/>
        <v>2.3184748506962212E-5</v>
      </c>
      <c r="CI643" s="43">
        <f t="shared" ca="1" si="1054"/>
        <v>-7.3964549827943847E-5</v>
      </c>
      <c r="CJ643" s="43">
        <f t="shared" ca="1" si="1055"/>
        <v>-1.564643464343759E-5</v>
      </c>
      <c r="CK643" s="43">
        <f t="shared" ca="1" si="1056"/>
        <v>-5.9868607396989073E-5</v>
      </c>
      <c r="CL643" s="43">
        <f t="shared" ca="1" si="1057"/>
        <v>3.4969651780204275E-5</v>
      </c>
      <c r="CN643" s="43">
        <f t="shared" ca="1" si="1058"/>
        <v>1.404851857068574E-5</v>
      </c>
      <c r="CO643" s="43">
        <f t="shared" ca="1" si="1059"/>
        <v>-8.2881994638810938E-5</v>
      </c>
      <c r="CP643" s="43">
        <f t="shared" ca="1" si="1060"/>
        <v>-2.0915248670066166E-5</v>
      </c>
      <c r="CQ643" s="43">
        <f t="shared" ca="1" si="1061"/>
        <v>3.51769176080253E-5</v>
      </c>
      <c r="CR643" s="43">
        <f t="shared" ca="1" si="1062"/>
        <v>-7.591826023716179E-5</v>
      </c>
      <c r="CS643" s="43">
        <f t="shared" ca="1" si="1063"/>
        <v>-1.2341300837883013E-5</v>
      </c>
      <c r="CT643" s="43">
        <f t="shared" ca="1" si="1064"/>
        <v>-2.7612245140533734E-6</v>
      </c>
      <c r="CU643" s="43">
        <f t="shared" ca="1" si="1064"/>
        <v>1.8900595115249569E-5</v>
      </c>
      <c r="CW643" s="43">
        <f t="shared" ca="1" si="1065"/>
        <v>1.3060859643537539E-5</v>
      </c>
      <c r="CX643" s="43">
        <f t="shared" ca="1" si="1066"/>
        <v>3.0328538418227712E-5</v>
      </c>
      <c r="CY643" s="43">
        <f t="shared" ca="1" si="1067"/>
        <v>1.709045234908734E-5</v>
      </c>
      <c r="CZ643" s="43">
        <f t="shared" ca="1" si="1068"/>
        <v>-1.5774961497146307E-6</v>
      </c>
      <c r="DA643" s="43">
        <f t="shared" ca="1" si="1069"/>
        <v>3.1786825897500018E-5</v>
      </c>
      <c r="DB643" s="43">
        <f t="shared" ca="1" si="1070"/>
        <v>2.5790868625997782E-5</v>
      </c>
      <c r="DC643" s="43">
        <f t="shared" ca="1" si="1071"/>
        <v>2.3612270091771696E-6</v>
      </c>
      <c r="DE643" s="43">
        <f t="shared" ca="1" si="1072"/>
        <v>2.8668003479183823E-5</v>
      </c>
      <c r="DF643" s="43">
        <f t="shared" ca="1" si="1073"/>
        <v>-8.7742902226288062E-6</v>
      </c>
      <c r="DG643" s="43">
        <f t="shared" ca="1" si="1074"/>
        <v>2.9242318829789476E-5</v>
      </c>
      <c r="DH643" s="43">
        <f t="shared" ca="1" si="1075"/>
        <v>6.8511113480052173E-5</v>
      </c>
      <c r="DI643" s="43">
        <f t="shared" ca="1" si="1076"/>
        <v>1.0182085367991252E-4</v>
      </c>
      <c r="DJ643" s="43">
        <f t="shared" ca="1" si="1077"/>
        <v>2.2954046744509702E-5</v>
      </c>
      <c r="DL643" s="43">
        <f t="shared" ca="1" si="1078"/>
        <v>-3.1746209852395941E-6</v>
      </c>
      <c r="DM643" s="43">
        <f t="shared" ca="1" si="1079"/>
        <v>4.9395568619847555E-5</v>
      </c>
      <c r="DN643" s="43">
        <f t="shared" ca="1" si="1080"/>
        <v>4.9492702527011587E-5</v>
      </c>
      <c r="DO643" s="43">
        <f t="shared" ca="1" si="1081"/>
        <v>3.846565441922302E-5</v>
      </c>
      <c r="DP643" s="43">
        <f t="shared" ca="1" si="1082"/>
        <v>-7.8465932203361306E-6</v>
      </c>
      <c r="DR643" s="43">
        <f t="shared" ca="1" si="1083"/>
        <v>5.9902633794168599E-6</v>
      </c>
      <c r="DS643" s="43">
        <f t="shared" ca="1" si="1084"/>
        <v>-2.0941619885804136E-6</v>
      </c>
      <c r="DT643" s="43">
        <f t="shared" ca="1" si="1085"/>
        <v>-1.1771291307043435E-5</v>
      </c>
      <c r="DU643" s="43">
        <f t="shared" ca="1" si="1086"/>
        <v>2.0103336795308433E-5</v>
      </c>
      <c r="DW643" s="43">
        <f t="shared" ca="1" si="1087"/>
        <v>4.4022001744247338E-5</v>
      </c>
      <c r="DX643" s="43">
        <f t="shared" ca="1" si="1088"/>
        <v>2.350592218026678E-5</v>
      </c>
      <c r="DY643" s="43">
        <f t="shared" ca="1" si="1089"/>
        <v>-1.0223591811155219E-5</v>
      </c>
      <c r="EA643" s="43">
        <f t="shared" ca="1" si="1090"/>
        <v>7.2220951851519801E-5</v>
      </c>
      <c r="EB643" s="43">
        <f t="shared" ca="1" si="1091"/>
        <v>3.491703665996976E-6</v>
      </c>
      <c r="ED643" s="43">
        <f t="shared" ca="1" si="1092"/>
        <v>8.7907155674254026E-6</v>
      </c>
    </row>
    <row r="644" spans="1:134" x14ac:dyDescent="0.3">
      <c r="A644">
        <f ca="1"/>
        <v>640</v>
      </c>
      <c r="B644" s="21">
        <f ca="1">LN(Data!C654/Data!C653)</f>
        <v>-8.1844227730499413E-4</v>
      </c>
      <c r="C644" s="21">
        <f ca="1">LN(Data!D654/Data!D653)</f>
        <v>-1.9864925086333519E-3</v>
      </c>
      <c r="D644" s="21">
        <f ca="1">LN(Data!E654/Data!E653)</f>
        <v>-2.8787249794437433E-2</v>
      </c>
      <c r="E644" s="21">
        <f ca="1">LN(Data!F654/Data!F653)</f>
        <v>1.1193473072784225E-2</v>
      </c>
      <c r="F644" s="21">
        <f ca="1">LN(Data!G654/Data!G653)</f>
        <v>-1.8823990396903478E-2</v>
      </c>
      <c r="G644" s="21">
        <f ca="1">LN(Data!H654/Data!H653)</f>
        <v>-3.7420884197345481E-3</v>
      </c>
      <c r="H644" s="21">
        <f ca="1">LN(Data!I654/Data!I653)</f>
        <v>3.8721703334661781E-3</v>
      </c>
      <c r="I644" s="21">
        <f ca="1">LN(Data!J654/Data!J653)</f>
        <v>5.9183443612052357E-3</v>
      </c>
      <c r="J644" s="21">
        <f ca="1">LN(Data!K654/Data!K653)</f>
        <v>1.0384621879904103E-2</v>
      </c>
      <c r="K644" s="21">
        <f ca="1">LN(Data!L654/Data!L653)</f>
        <v>-8.7217312169509571E-3</v>
      </c>
      <c r="L644" s="21">
        <f ca="1">LN(Data!M654/Data!M653)</f>
        <v>-1.5430400945444086E-3</v>
      </c>
      <c r="M644" s="21">
        <f ca="1">LN(Data!N654/Data!N653)</f>
        <v>7.7721522115198607E-3</v>
      </c>
      <c r="N644" s="21">
        <f ca="1">LN(Data!O654/Data!O653)</f>
        <v>1.0256500167188841E-2</v>
      </c>
      <c r="O644" s="21">
        <f ca="1">LN(Data!P654/Data!P653)</f>
        <v>-3.5696938766246397E-3</v>
      </c>
      <c r="Q644" s="41">
        <f t="shared" ca="1" si="989"/>
        <v>2.195685970150106E-4</v>
      </c>
      <c r="R644" s="41">
        <f t="shared" ca="1" si="990"/>
        <v>9.9501000739755E-5</v>
      </c>
      <c r="S644" s="41">
        <f t="shared" ca="1" si="991"/>
        <v>6.8014728396465645E-4</v>
      </c>
      <c r="T644" s="41">
        <f t="shared" ca="1" si="992"/>
        <v>3.2800180649336034E-4</v>
      </c>
      <c r="U644" s="41">
        <f t="shared" ca="1" si="993"/>
        <v>2.6835866923587262E-4</v>
      </c>
      <c r="V644" s="41">
        <f t="shared" ca="1" si="994"/>
        <v>4.109487099079741E-4</v>
      </c>
      <c r="W644" s="41">
        <f t="shared" ca="1" si="995"/>
        <v>9.7172322554301327E-5</v>
      </c>
      <c r="X644" s="41">
        <f t="shared" ca="1" si="996"/>
        <v>3.0262667604160265E-4</v>
      </c>
      <c r="Y644" s="41">
        <f t="shared" ca="1" si="997"/>
        <v>5.678270962174495E-5</v>
      </c>
      <c r="Z644" s="41">
        <f t="shared" ca="1" si="998"/>
        <v>1.0333198112454248E-4</v>
      </c>
      <c r="AA644" s="41">
        <f t="shared" ca="1" si="999"/>
        <v>5.5117979850913159E-4</v>
      </c>
      <c r="AB644" s="41">
        <f t="shared" ca="1" si="1000"/>
        <v>1.3057627116851657E-4</v>
      </c>
      <c r="AC644" s="41">
        <f t="shared" ca="1" si="1001"/>
        <v>3.5436684189467577E-4</v>
      </c>
      <c r="AD644" s="41">
        <f t="shared" ca="1" si="1002"/>
        <v>2.1500137895743097E-5</v>
      </c>
      <c r="AF644" s="43">
        <f t="shared" ca="1" si="1003"/>
        <v>4.1517240058723721E-6</v>
      </c>
      <c r="AG644" s="43">
        <f t="shared" ca="1" si="1004"/>
        <v>-2.6797356810920848E-5</v>
      </c>
      <c r="AH644" s="43">
        <f t="shared" ca="1" si="1005"/>
        <v>-4.87345147500012E-5</v>
      </c>
      <c r="AI644" s="43">
        <f t="shared" ca="1" si="1006"/>
        <v>7.0622151263616706E-5</v>
      </c>
      <c r="AJ644" s="43">
        <f t="shared" ca="1" si="1007"/>
        <v>-1.5328491684974886E-5</v>
      </c>
      <c r="AK644" s="43">
        <f t="shared" ca="1" si="1008"/>
        <v>7.9148290514364842E-6</v>
      </c>
      <c r="AL644" s="43">
        <f t="shared" ca="1" si="1009"/>
        <v>2.5105609798565211E-5</v>
      </c>
      <c r="AM644" s="43">
        <f t="shared" ca="1" si="1010"/>
        <v>-1.7286104793548652E-5</v>
      </c>
      <c r="AN644" s="43">
        <f t="shared" ca="1" si="1011"/>
        <v>4.56940062690001E-6</v>
      </c>
      <c r="AO644" s="43">
        <f t="shared" ca="1" si="1012"/>
        <v>-9.1156350441694712E-5</v>
      </c>
      <c r="AP644" s="43">
        <f t="shared" ca="1" si="1013"/>
        <v>-3.9179377407994554E-6</v>
      </c>
      <c r="AQ644" s="43">
        <f t="shared" ca="1" si="1014"/>
        <v>7.4881243182435379E-6</v>
      </c>
      <c r="AR644" s="43">
        <f t="shared" ca="1" si="1015"/>
        <v>2.5095067051648816E-5</v>
      </c>
      <c r="AT644" s="43">
        <f t="shared" ca="1" si="1016"/>
        <v>5.0025735375759889E-5</v>
      </c>
      <c r="AU644" s="43">
        <f t="shared" ca="1" si="1017"/>
        <v>2.2807246975687544E-6</v>
      </c>
      <c r="AV644" s="43">
        <f t="shared" ca="1" si="1018"/>
        <v>6.9189583354177189E-6</v>
      </c>
      <c r="AW644" s="43">
        <f t="shared" ca="1" si="1019"/>
        <v>6.8233761693602921E-5</v>
      </c>
      <c r="AX644" s="43">
        <f t="shared" ca="1" si="1020"/>
        <v>-1.2832180191700359E-5</v>
      </c>
      <c r="AY644" s="43">
        <f t="shared" ca="1" si="1021"/>
        <v>-4.8388182920820521E-6</v>
      </c>
      <c r="AZ644" s="43">
        <f t="shared" ca="1" si="1022"/>
        <v>-6.8286592838281621E-6</v>
      </c>
      <c r="BA644" s="43">
        <f t="shared" ca="1" si="1023"/>
        <v>6.6761351875869364E-6</v>
      </c>
      <c r="BB644" s="43">
        <f t="shared" ca="1" si="1024"/>
        <v>3.7097591971918391E-5</v>
      </c>
      <c r="BC644" s="43">
        <f t="shared" ca="1" si="1025"/>
        <v>1.5113761246038966E-6</v>
      </c>
      <c r="BD644" s="43">
        <f t="shared" ca="1" si="1026"/>
        <v>-1.1534193029447668E-6</v>
      </c>
      <c r="BE644" s="43">
        <f t="shared" ca="1" si="1027"/>
        <v>1.1515124921242698E-5</v>
      </c>
      <c r="BG644" s="43">
        <f t="shared" ca="1" si="1028"/>
        <v>9.5257829787689867E-5</v>
      </c>
      <c r="BH644" s="43">
        <f t="shared" ca="1" si="1029"/>
        <v>2.4274184472751417E-5</v>
      </c>
      <c r="BI644" s="43">
        <f t="shared" ca="1" si="1030"/>
        <v>4.5564452914916617E-5</v>
      </c>
      <c r="BJ644" s="43">
        <f t="shared" ca="1" si="1031"/>
        <v>-2.2735787297702961E-5</v>
      </c>
      <c r="BK644" s="43">
        <f t="shared" ca="1" si="1032"/>
        <v>7.1308916910419704E-5</v>
      </c>
      <c r="BL644" s="43">
        <f t="shared" ca="1" si="1033"/>
        <v>-2.9270375636119238E-6</v>
      </c>
      <c r="BM644" s="43">
        <f t="shared" ca="1" si="1034"/>
        <v>8.2698438690509361E-6</v>
      </c>
      <c r="BN644" s="43">
        <f t="shared" ca="1" si="1035"/>
        <v>9.3284828780029126E-5</v>
      </c>
      <c r="BO644" s="43">
        <f t="shared" ca="1" si="1036"/>
        <v>3.6365786810889142E-5</v>
      </c>
      <c r="BP644" s="43">
        <f t="shared" ca="1" si="1037"/>
        <v>-2.022099525678014E-5</v>
      </c>
      <c r="BQ644" s="43">
        <f t="shared" ca="1" si="1038"/>
        <v>2.9340626282111183E-5</v>
      </c>
      <c r="BS644" s="43">
        <f t="shared" ca="1" si="1039"/>
        <v>-4.6184470665184795E-5</v>
      </c>
      <c r="BT644" s="43">
        <f t="shared" ca="1" si="1040"/>
        <v>-6.0376406978384423E-5</v>
      </c>
      <c r="BU644" s="43">
        <f t="shared" ca="1" si="1041"/>
        <v>5.1214426251154593E-5</v>
      </c>
      <c r="BV644" s="43">
        <f t="shared" ca="1" si="1042"/>
        <v>1.6033743864732217E-4</v>
      </c>
      <c r="BW644" s="43">
        <f t="shared" ca="1" si="1043"/>
        <v>4.5634317275289554E-5</v>
      </c>
      <c r="BX644" s="43">
        <f t="shared" ca="1" si="1044"/>
        <v>-2.0807845235589784E-5</v>
      </c>
      <c r="BY644" s="43">
        <f t="shared" ca="1" si="1045"/>
        <v>3.5992029684954998E-5</v>
      </c>
      <c r="BZ644" s="43">
        <f t="shared" ca="1" si="1046"/>
        <v>1.2486128131788688E-4</v>
      </c>
      <c r="CA644" s="43">
        <f t="shared" ca="1" si="1047"/>
        <v>1.9710127609620629E-4</v>
      </c>
      <c r="CB644" s="43">
        <f t="shared" ca="1" si="1048"/>
        <v>1.8145409034526815E-6</v>
      </c>
      <c r="CD644" s="43">
        <f t="shared" ca="1" si="1049"/>
        <v>-9.7547296675140136E-6</v>
      </c>
      <c r="CE644" s="43">
        <f t="shared" ca="1" si="1050"/>
        <v>-1.3484089886236809E-5</v>
      </c>
      <c r="CF644" s="43">
        <f t="shared" ca="1" si="1051"/>
        <v>1.3721159337627768E-5</v>
      </c>
      <c r="CG644" s="43">
        <f t="shared" ca="1" si="1052"/>
        <v>-3.2554400333805786E-5</v>
      </c>
      <c r="CH644" s="43">
        <f t="shared" ca="1" si="1053"/>
        <v>4.817593596809344E-5</v>
      </c>
      <c r="CI644" s="43">
        <f t="shared" ca="1" si="1054"/>
        <v>-5.4539424970508457E-5</v>
      </c>
      <c r="CJ644" s="43">
        <f t="shared" ca="1" si="1055"/>
        <v>-3.461389931138315E-5</v>
      </c>
      <c r="CK644" s="43">
        <f t="shared" ca="1" si="1056"/>
        <v>-8.6831451277231196E-5</v>
      </c>
      <c r="CL644" s="43">
        <f t="shared" ca="1" si="1057"/>
        <v>3.7060984968946805E-5</v>
      </c>
      <c r="CN644" s="43">
        <f t="shared" ca="1" si="1058"/>
        <v>1.4843827658086714E-5</v>
      </c>
      <c r="CO644" s="43">
        <f t="shared" ca="1" si="1059"/>
        <v>-5.8115154532580615E-5</v>
      </c>
      <c r="CP644" s="43">
        <f t="shared" ca="1" si="1060"/>
        <v>-1.4332234039432383E-5</v>
      </c>
      <c r="CQ644" s="43">
        <f t="shared" ca="1" si="1061"/>
        <v>1.9270316449945821E-5</v>
      </c>
      <c r="CR644" s="43">
        <f t="shared" ca="1" si="1062"/>
        <v>-7.9200393939528975E-5</v>
      </c>
      <c r="CS644" s="43">
        <f t="shared" ca="1" si="1063"/>
        <v>-1.1913192101049338E-6</v>
      </c>
      <c r="CT644" s="43">
        <f t="shared" ca="1" si="1064"/>
        <v>1.3382443650689643E-5</v>
      </c>
      <c r="CU644" s="43">
        <f t="shared" ca="1" si="1064"/>
        <v>1.5575752923284493E-5</v>
      </c>
      <c r="CW644" s="43">
        <f t="shared" ca="1" si="1065"/>
        <v>1.6982991547475495E-5</v>
      </c>
      <c r="CX644" s="43">
        <f t="shared" ca="1" si="1066"/>
        <v>2.9775522304120966E-5</v>
      </c>
      <c r="CY644" s="43">
        <f t="shared" ca="1" si="1067"/>
        <v>1.2785183614413203E-5</v>
      </c>
      <c r="CZ644" s="43">
        <f t="shared" ca="1" si="1068"/>
        <v>-3.3460601084687385E-6</v>
      </c>
      <c r="DA644" s="43">
        <f t="shared" ca="1" si="1069"/>
        <v>3.2354359544472491E-5</v>
      </c>
      <c r="DB644" s="43">
        <f t="shared" ca="1" si="1070"/>
        <v>2.8042006271830193E-5</v>
      </c>
      <c r="DC644" s="43">
        <f t="shared" ca="1" si="1071"/>
        <v>1.6987136182352045E-6</v>
      </c>
      <c r="DE644" s="43">
        <f t="shared" ca="1" si="1072"/>
        <v>4.2252876527381142E-5</v>
      </c>
      <c r="DF644" s="43">
        <f t="shared" ca="1" si="1073"/>
        <v>-4.7876768807811725E-5</v>
      </c>
      <c r="DG644" s="43">
        <f t="shared" ca="1" si="1074"/>
        <v>4.9753578472915656E-6</v>
      </c>
      <c r="DH644" s="43">
        <f t="shared" ca="1" si="1075"/>
        <v>9.4301719984488198E-5</v>
      </c>
      <c r="DI644" s="43">
        <f t="shared" ca="1" si="1076"/>
        <v>1.4160835274913415E-4</v>
      </c>
      <c r="DJ644" s="43">
        <f t="shared" ca="1" si="1077"/>
        <v>1.528371772317627E-5</v>
      </c>
      <c r="DL644" s="43">
        <f t="shared" ca="1" si="1078"/>
        <v>-1.3651405079809934E-5</v>
      </c>
      <c r="DM644" s="43">
        <f t="shared" ca="1" si="1079"/>
        <v>4.0371972395430049E-5</v>
      </c>
      <c r="DN644" s="43">
        <f t="shared" ca="1" si="1080"/>
        <v>5.4571923144931472E-5</v>
      </c>
      <c r="DO644" s="43">
        <f t="shared" ca="1" si="1081"/>
        <v>4.8512137958821164E-5</v>
      </c>
      <c r="DP644" s="43">
        <f t="shared" ca="1" si="1082"/>
        <v>-9.0697617395232607E-6</v>
      </c>
      <c r="DR644" s="43">
        <f t="shared" ca="1" si="1083"/>
        <v>2.1321577471448601E-5</v>
      </c>
      <c r="DS644" s="43">
        <f t="shared" ca="1" si="1084"/>
        <v>-2.2809131112415095E-5</v>
      </c>
      <c r="DT644" s="43">
        <f t="shared" ca="1" si="1085"/>
        <v>-4.3054175925939708E-5</v>
      </c>
      <c r="DU644" s="43">
        <f t="shared" ca="1" si="1086"/>
        <v>2.3283298000003058E-5</v>
      </c>
      <c r="DW644" s="43">
        <f t="shared" ca="1" si="1087"/>
        <v>2.954153453037393E-5</v>
      </c>
      <c r="DX644" s="43">
        <f t="shared" ca="1" si="1088"/>
        <v>3.9231508179907996E-6</v>
      </c>
      <c r="DY644" s="43">
        <f t="shared" ca="1" si="1089"/>
        <v>-7.1184839685317105E-6</v>
      </c>
      <c r="EA644" s="43">
        <f t="shared" ca="1" si="1090"/>
        <v>9.2024519382116347E-5</v>
      </c>
      <c r="EB644" s="43">
        <f t="shared" ca="1" si="1091"/>
        <v>-2.7294705799418151E-8</v>
      </c>
      <c r="ED644" s="43">
        <f t="shared" ca="1" si="1092"/>
        <v>3.1833846675600441E-6</v>
      </c>
    </row>
    <row r="645" spans="1:134" x14ac:dyDescent="0.3">
      <c r="A645">
        <f ca="1"/>
        <v>641</v>
      </c>
      <c r="B645" s="21">
        <f ca="1">LN(Data!C655/Data!C654)</f>
        <v>6.1414271624570778E-3</v>
      </c>
      <c r="C645" s="21">
        <f ca="1">LN(Data!D655/Data!D654)</f>
        <v>-8.988375704675599E-3</v>
      </c>
      <c r="D645" s="21">
        <f ca="1">LN(Data!E655/Data!E654)</f>
        <v>1.2384059199721622E-2</v>
      </c>
      <c r="E645" s="21">
        <f ca="1">LN(Data!F655/Data!F654)</f>
        <v>-1.4372981274196949E-3</v>
      </c>
      <c r="F645" s="21">
        <f ca="1">LN(Data!G655/Data!G654)</f>
        <v>-4.64946390009031E-3</v>
      </c>
      <c r="G645" s="21">
        <f ca="1">LN(Data!H655/Data!H654)</f>
        <v>3.8194175684690607E-2</v>
      </c>
      <c r="H645" s="21">
        <f ca="1">LN(Data!I655/Data!I654)</f>
        <v>4.2263256949033002E-3</v>
      </c>
      <c r="I645" s="21">
        <f ca="1">LN(Data!J655/Data!J654)</f>
        <v>-1.3465549996588206E-2</v>
      </c>
      <c r="J645" s="21">
        <f ca="1">LN(Data!K655/Data!K654)</f>
        <v>-1.0082095784721235E-2</v>
      </c>
      <c r="K645" s="21">
        <f ca="1">LN(Data!L655/Data!L654)</f>
        <v>1.6589918281101695E-3</v>
      </c>
      <c r="L645" s="21">
        <f ca="1">LN(Data!M655/Data!M654)</f>
        <v>-6.4180811213229065E-3</v>
      </c>
      <c r="M645" s="21">
        <f ca="1">LN(Data!N655/Data!N654)</f>
        <v>-1.394722748085033E-2</v>
      </c>
      <c r="N645" s="21">
        <f ca="1">LN(Data!O655/Data!O654)</f>
        <v>1.8522975679571875E-2</v>
      </c>
      <c r="O645" s="21">
        <f ca="1">LN(Data!P655/Data!P654)</f>
        <v>5.7862184014044636E-3</v>
      </c>
      <c r="Q645" s="41">
        <f t="shared" ca="1" si="989"/>
        <v>2.0643467205978675E-4</v>
      </c>
      <c r="R645" s="41">
        <f t="shared" ca="1" si="990"/>
        <v>9.376770984458109E-5</v>
      </c>
      <c r="S645" s="41">
        <f t="shared" ca="1" si="991"/>
        <v>6.8906079197041733E-4</v>
      </c>
      <c r="T645" s="41">
        <f t="shared" ca="1" si="992"/>
        <v>3.1583932846962742E-4</v>
      </c>
      <c r="U645" s="41">
        <f t="shared" ca="1" si="993"/>
        <v>2.7351770594948315E-4</v>
      </c>
      <c r="V645" s="41">
        <f t="shared" ca="1" si="994"/>
        <v>3.8713198085796232E-4</v>
      </c>
      <c r="W645" s="41">
        <f t="shared" ca="1" si="995"/>
        <v>9.2241605386525767E-5</v>
      </c>
      <c r="X645" s="41">
        <f t="shared" ca="1" si="996"/>
        <v>2.8657068347777502E-4</v>
      </c>
      <c r="Y645" s="41">
        <f t="shared" ca="1" si="997"/>
        <v>5.9846169339755234E-5</v>
      </c>
      <c r="Z645" s="41">
        <f t="shared" ca="1" si="998"/>
        <v>1.0169617798231413E-4</v>
      </c>
      <c r="AA645" s="41">
        <f t="shared" ca="1" si="999"/>
        <v>5.1825186896258598E-4</v>
      </c>
      <c r="AB645" s="41">
        <f t="shared" ca="1" si="1000"/>
        <v>1.2636607589834757E-4</v>
      </c>
      <c r="AC645" s="41">
        <f t="shared" ca="1" si="1001"/>
        <v>3.3941657912176789E-4</v>
      </c>
      <c r="AD645" s="41">
        <f t="shared" ca="1" si="1002"/>
        <v>2.0974692484367198E-5</v>
      </c>
      <c r="AF645" s="43">
        <f t="shared" ca="1" si="1003"/>
        <v>4.0001703326769409E-6</v>
      </c>
      <c r="AG645" s="43">
        <f t="shared" ca="1" si="1004"/>
        <v>-2.3775873265519171E-5</v>
      </c>
      <c r="AH645" s="43">
        <f t="shared" ca="1" si="1005"/>
        <v>-4.6360116560559629E-5</v>
      </c>
      <c r="AI645" s="43">
        <f t="shared" ca="1" si="1006"/>
        <v>6.730920316190424E-5</v>
      </c>
      <c r="AJ645" s="43">
        <f t="shared" ca="1" si="1007"/>
        <v>-1.4225021181788942E-5</v>
      </c>
      <c r="AK645" s="43">
        <f t="shared" ca="1" si="1008"/>
        <v>7.249790434000201E-6</v>
      </c>
      <c r="AL645" s="43">
        <f t="shared" ca="1" si="1009"/>
        <v>2.3308643816439696E-5</v>
      </c>
      <c r="AM645" s="43">
        <f t="shared" ca="1" si="1010"/>
        <v>-1.6758891320756129E-5</v>
      </c>
      <c r="AN645" s="43">
        <f t="shared" ca="1" si="1011"/>
        <v>4.7235306028406129E-6</v>
      </c>
      <c r="AO645" s="43">
        <f t="shared" ca="1" si="1012"/>
        <v>-8.5611196060255912E-5</v>
      </c>
      <c r="AP645" s="43">
        <f t="shared" ca="1" si="1013"/>
        <v>-4.0645249536849295E-6</v>
      </c>
      <c r="AQ645" s="43">
        <f t="shared" ca="1" si="1014"/>
        <v>6.5351756579081403E-6</v>
      </c>
      <c r="AR645" s="43">
        <f t="shared" ca="1" si="1015"/>
        <v>2.3764658331689867E-5</v>
      </c>
      <c r="AT645" s="43">
        <f t="shared" ca="1" si="1016"/>
        <v>5.0455330616862708E-5</v>
      </c>
      <c r="AU645" s="43">
        <f t="shared" ca="1" si="1017"/>
        <v>8.097361914341272E-7</v>
      </c>
      <c r="AV645" s="43">
        <f t="shared" ca="1" si="1018"/>
        <v>8.747443789654752E-6</v>
      </c>
      <c r="AW645" s="43">
        <f t="shared" ca="1" si="1019"/>
        <v>6.4585753828733531E-5</v>
      </c>
      <c r="AX645" s="43">
        <f t="shared" ca="1" si="1020"/>
        <v>-1.2523771621773309E-5</v>
      </c>
      <c r="AY645" s="43">
        <f t="shared" ca="1" si="1021"/>
        <v>-5.2538939987799279E-6</v>
      </c>
      <c r="AZ645" s="43">
        <f t="shared" ca="1" si="1022"/>
        <v>-7.6566781409636421E-6</v>
      </c>
      <c r="BA645" s="43">
        <f t="shared" ca="1" si="1023"/>
        <v>7.3151062998189247E-6</v>
      </c>
      <c r="BB645" s="43">
        <f t="shared" ca="1" si="1024"/>
        <v>3.5055650708903287E-5</v>
      </c>
      <c r="BC645" s="43">
        <f t="shared" ca="1" si="1025"/>
        <v>4.9433422847912148E-7</v>
      </c>
      <c r="BD645" s="43">
        <f t="shared" ca="1" si="1026"/>
        <v>-2.3066817895831231E-6</v>
      </c>
      <c r="BE645" s="43">
        <f t="shared" ca="1" si="1027"/>
        <v>1.1249687634609889E-5</v>
      </c>
      <c r="BG645" s="43">
        <f t="shared" ca="1" si="1028"/>
        <v>7.0208601675615529E-5</v>
      </c>
      <c r="BH645" s="43">
        <f t="shared" ca="1" si="1029"/>
        <v>5.533118822541147E-5</v>
      </c>
      <c r="BI645" s="43">
        <f t="shared" ca="1" si="1030"/>
        <v>4.9294051785527831E-5</v>
      </c>
      <c r="BJ645" s="43">
        <f t="shared" ca="1" si="1031"/>
        <v>-2.8059788138006847E-5</v>
      </c>
      <c r="BK645" s="43">
        <f t="shared" ca="1" si="1032"/>
        <v>5.6808010446063586E-5</v>
      </c>
      <c r="BL645" s="43">
        <f t="shared" ca="1" si="1033"/>
        <v>-2.0688097554450018E-5</v>
      </c>
      <c r="BM645" s="43">
        <f t="shared" ca="1" si="1034"/>
        <v>2.2838132547846492E-5</v>
      </c>
      <c r="BN645" s="43">
        <f t="shared" ca="1" si="1035"/>
        <v>9.035293189189631E-5</v>
      </c>
      <c r="BO645" s="43">
        <f t="shared" ca="1" si="1036"/>
        <v>2.0759506373031087E-5</v>
      </c>
      <c r="BP645" s="43">
        <f t="shared" ca="1" si="1037"/>
        <v>-3.6723121481146615E-5</v>
      </c>
      <c r="BQ645" s="43">
        <f t="shared" ca="1" si="1038"/>
        <v>3.3745888864148548E-5</v>
      </c>
      <c r="BS645" s="43">
        <f t="shared" ca="1" si="1039"/>
        <v>-5.605575220307899E-5</v>
      </c>
      <c r="BT645" s="43">
        <f t="shared" ca="1" si="1040"/>
        <v>-5.9267040517417939E-5</v>
      </c>
      <c r="BU645" s="43">
        <f t="shared" ca="1" si="1041"/>
        <v>5.0742142737738577E-5</v>
      </c>
      <c r="BV645" s="43">
        <f t="shared" ca="1" si="1042"/>
        <v>1.5469200202303975E-4</v>
      </c>
      <c r="BW645" s="43">
        <f t="shared" ca="1" si="1043"/>
        <v>4.9870657361797336E-5</v>
      </c>
      <c r="BX645" s="43">
        <f t="shared" ca="1" si="1044"/>
        <v>-2.541696233295453E-5</v>
      </c>
      <c r="BY645" s="43">
        <f t="shared" ca="1" si="1045"/>
        <v>3.279618923894714E-5</v>
      </c>
      <c r="BZ645" s="43">
        <f t="shared" ca="1" si="1046"/>
        <v>1.2258944702864735E-4</v>
      </c>
      <c r="CA645" s="43">
        <f t="shared" ca="1" si="1047"/>
        <v>1.9216355103698004E-4</v>
      </c>
      <c r="CB645" s="43">
        <f t="shared" ca="1" si="1048"/>
        <v>-6.9176788791932019E-7</v>
      </c>
      <c r="CD645" s="43">
        <f t="shared" ca="1" si="1049"/>
        <v>-4.9429836988163575E-6</v>
      </c>
      <c r="CE645" s="43">
        <f t="shared" ca="1" si="1050"/>
        <v>-1.7048426323403117E-5</v>
      </c>
      <c r="CF645" s="43">
        <f t="shared" ca="1" si="1051"/>
        <v>6.2134783321163828E-6</v>
      </c>
      <c r="CG645" s="43">
        <f t="shared" ca="1" si="1052"/>
        <v>-4.2329937666344764E-5</v>
      </c>
      <c r="CH645" s="43">
        <f t="shared" ca="1" si="1053"/>
        <v>5.5136046890343329E-5</v>
      </c>
      <c r="CI645" s="43">
        <f t="shared" ca="1" si="1054"/>
        <v>-4.9524289156973487E-5</v>
      </c>
      <c r="CJ645" s="43">
        <f t="shared" ca="1" si="1055"/>
        <v>-4.131524046827548E-5</v>
      </c>
      <c r="CK645" s="43">
        <f t="shared" ca="1" si="1056"/>
        <v>-9.3205659839777421E-5</v>
      </c>
      <c r="CL645" s="43">
        <f t="shared" ca="1" si="1057"/>
        <v>3.8869078866018042E-5</v>
      </c>
      <c r="CN645" s="43">
        <f t="shared" ca="1" si="1058"/>
        <v>1.3083797772755303E-5</v>
      </c>
      <c r="CO645" s="43">
        <f t="shared" ca="1" si="1059"/>
        <v>-5.5957063334509817E-5</v>
      </c>
      <c r="CP645" s="43">
        <f t="shared" ca="1" si="1060"/>
        <v>-1.5803910393873113E-5</v>
      </c>
      <c r="CQ645" s="43">
        <f t="shared" ca="1" si="1061"/>
        <v>2.0072346826168442E-5</v>
      </c>
      <c r="CR645" s="43">
        <f t="shared" ca="1" si="1062"/>
        <v>-7.4101918755018381E-5</v>
      </c>
      <c r="CS645" s="43">
        <f t="shared" ca="1" si="1063"/>
        <v>-2.8648849047272029E-6</v>
      </c>
      <c r="CT645" s="43">
        <f t="shared" ca="1" si="1064"/>
        <v>1.0276653201489693E-5</v>
      </c>
      <c r="CU645" s="43">
        <f t="shared" ca="1" si="1064"/>
        <v>1.5442694354950285E-5</v>
      </c>
      <c r="CW645" s="43">
        <f t="shared" ca="1" si="1065"/>
        <v>1.7339022302148712E-5</v>
      </c>
      <c r="CX645" s="43">
        <f t="shared" ca="1" si="1066"/>
        <v>3.0401652451931416E-5</v>
      </c>
      <c r="CY645" s="43">
        <f t="shared" ca="1" si="1067"/>
        <v>9.9917508650638067E-6</v>
      </c>
      <c r="CZ645" s="43">
        <f t="shared" ca="1" si="1068"/>
        <v>-3.5037913466072366E-6</v>
      </c>
      <c r="DA645" s="43">
        <f t="shared" ca="1" si="1069"/>
        <v>3.2218803805041986E-5</v>
      </c>
      <c r="DB645" s="43">
        <f t="shared" ca="1" si="1070"/>
        <v>2.8742380835875151E-5</v>
      </c>
      <c r="DC645" s="43">
        <f t="shared" ca="1" si="1071"/>
        <v>7.6744303742378308E-7</v>
      </c>
      <c r="DE645" s="43">
        <f t="shared" ca="1" si="1072"/>
        <v>4.3405290036509013E-5</v>
      </c>
      <c r="DF645" s="43">
        <f t="shared" ca="1" si="1073"/>
        <v>-4.8101255205410386E-5</v>
      </c>
      <c r="DG645" s="43">
        <f t="shared" ca="1" si="1074"/>
        <v>4.1289018178944411E-6</v>
      </c>
      <c r="DH645" s="43">
        <f t="shared" ca="1" si="1075"/>
        <v>9.1403513178347546E-5</v>
      </c>
      <c r="DI645" s="43">
        <f t="shared" ca="1" si="1076"/>
        <v>1.3675394157999703E-4</v>
      </c>
      <c r="DJ645" s="43">
        <f t="shared" ca="1" si="1077"/>
        <v>1.3099094002228674E-5</v>
      </c>
      <c r="DL645" s="43">
        <f t="shared" ca="1" si="1078"/>
        <v>-1.8266633624592835E-5</v>
      </c>
      <c r="DM645" s="43">
        <f t="shared" ca="1" si="1079"/>
        <v>3.6988220776061738E-5</v>
      </c>
      <c r="DN645" s="43">
        <f t="shared" ca="1" si="1080"/>
        <v>5.6140259470817243E-5</v>
      </c>
      <c r="DO645" s="43">
        <f t="shared" ca="1" si="1081"/>
        <v>5.1992002244137662E-5</v>
      </c>
      <c r="DP645" s="43">
        <f t="shared" ca="1" si="1082"/>
        <v>-1.0749771303297224E-5</v>
      </c>
      <c r="DR645" s="43">
        <f t="shared" ca="1" si="1083"/>
        <v>2.0849761680857377E-5</v>
      </c>
      <c r="DS645" s="43">
        <f t="shared" ca="1" si="1084"/>
        <v>-2.5507780599636624E-5</v>
      </c>
      <c r="DT645" s="43">
        <f t="shared" ca="1" si="1085"/>
        <v>-4.5838191631473348E-5</v>
      </c>
      <c r="DU645" s="43">
        <f t="shared" ca="1" si="1086"/>
        <v>2.3754334751125826E-5</v>
      </c>
      <c r="DW645" s="43">
        <f t="shared" ca="1" si="1087"/>
        <v>2.7049477909554864E-5</v>
      </c>
      <c r="DX645" s="43">
        <f t="shared" ca="1" si="1088"/>
        <v>2.7381903096509217E-6</v>
      </c>
      <c r="DY645" s="43">
        <f t="shared" ca="1" si="1089"/>
        <v>-6.3608840838069187E-6</v>
      </c>
      <c r="EA645" s="43">
        <f t="shared" ca="1" si="1090"/>
        <v>9.1285953046601603E-5</v>
      </c>
      <c r="EB645" s="43">
        <f t="shared" ca="1" si="1091"/>
        <v>-1.6903092729108805E-6</v>
      </c>
      <c r="ED645" s="43">
        <f t="shared" ca="1" si="1092"/>
        <v>7.9562763696162331E-7</v>
      </c>
    </row>
    <row r="646" spans="1:134" x14ac:dyDescent="0.3">
      <c r="A646">
        <f ca="1"/>
        <v>642</v>
      </c>
      <c r="B646" s="21">
        <f ca="1">LN(Data!C656/Data!C655)</f>
        <v>-1.5700381088925939E-2</v>
      </c>
      <c r="C646" s="21">
        <f ca="1">LN(Data!D656/Data!D655)</f>
        <v>-1.0037138251064632E-3</v>
      </c>
      <c r="D646" s="21">
        <f ca="1">LN(Data!E656/Data!E655)</f>
        <v>-9.2736367853291021E-3</v>
      </c>
      <c r="E646" s="21">
        <f ca="1">LN(Data!F656/Data!F655)</f>
        <v>-1.558284838557066E-2</v>
      </c>
      <c r="F646" s="21">
        <f ca="1">LN(Data!G656/Data!G655)</f>
        <v>-1.2712297079217944E-2</v>
      </c>
      <c r="G646" s="21">
        <f ca="1">LN(Data!H656/Data!H655)</f>
        <v>7.880043540658627E-3</v>
      </c>
      <c r="H646" s="21">
        <f ca="1">LN(Data!I656/Data!I655)</f>
        <v>7.3010277831296894E-3</v>
      </c>
      <c r="I646" s="21">
        <f ca="1">LN(Data!J656/Data!J655)</f>
        <v>-1.5961695328221036E-3</v>
      </c>
      <c r="J646" s="21">
        <f ca="1">LN(Data!K656/Data!K655)</f>
        <v>3.7738742050102531E-3</v>
      </c>
      <c r="K646" s="21">
        <f ca="1">LN(Data!L656/Data!L655)</f>
        <v>-4.6789295195854624E-3</v>
      </c>
      <c r="L646" s="21">
        <f ca="1">LN(Data!M656/Data!M655)</f>
        <v>-1.161245742409074E-2</v>
      </c>
      <c r="M646" s="21">
        <f ca="1">LN(Data!N656/Data!N655)</f>
        <v>4.1409548756315945E-2</v>
      </c>
      <c r="N646" s="21">
        <f ca="1">LN(Data!O656/Data!O655)</f>
        <v>1.4699194191131768E-3</v>
      </c>
      <c r="O646" s="21">
        <f ca="1">LN(Data!P656/Data!P655)</f>
        <v>-2.702551265817667E-3</v>
      </c>
      <c r="Q646" s="41">
        <f t="shared" ca="1" si="989"/>
        <v>1.9631161939170547E-4</v>
      </c>
      <c r="R646" s="41">
        <f t="shared" ca="1" si="990"/>
        <v>9.2989101122410372E-5</v>
      </c>
      <c r="S646" s="41">
        <f t="shared" ca="1" si="991"/>
        <v>6.5691903978792475E-4</v>
      </c>
      <c r="T646" s="41">
        <f t="shared" ca="1" si="992"/>
        <v>2.9701291831587477E-4</v>
      </c>
      <c r="U646" s="41">
        <f t="shared" ca="1" si="993"/>
        <v>2.5840369446600872E-4</v>
      </c>
      <c r="V646" s="41">
        <f t="shared" ca="1" si="994"/>
        <v>4.514317653804653E-4</v>
      </c>
      <c r="W646" s="41">
        <f t="shared" ca="1" si="995"/>
        <v>8.777881879609821E-5</v>
      </c>
      <c r="X646" s="41">
        <f t="shared" ca="1" si="996"/>
        <v>2.8025570467174552E-4</v>
      </c>
      <c r="Y646" s="41">
        <f t="shared" ca="1" si="997"/>
        <v>6.2354318504107535E-5</v>
      </c>
      <c r="Z646" s="41">
        <f t="shared" ca="1" si="998"/>
        <v>9.5759542536519456E-5</v>
      </c>
      <c r="AA646" s="41">
        <f t="shared" ca="1" si="999"/>
        <v>4.8962826274162369E-4</v>
      </c>
      <c r="AB646" s="41">
        <f t="shared" ca="1" si="1000"/>
        <v>1.3045562060860191E-4</v>
      </c>
      <c r="AC646" s="41">
        <f t="shared" ca="1" si="1001"/>
        <v>3.3963762205602247E-4</v>
      </c>
      <c r="AD646" s="41">
        <f t="shared" ca="1" si="1002"/>
        <v>2.1725030338630265E-5</v>
      </c>
      <c r="AF646" s="43">
        <f t="shared" ca="1" si="1003"/>
        <v>4.4807283077248125E-7</v>
      </c>
      <c r="AG646" s="43">
        <f t="shared" ca="1" si="1004"/>
        <v>-1.7785973016549206E-5</v>
      </c>
      <c r="AH646" s="43">
        <f t="shared" ca="1" si="1005"/>
        <v>-4.4108133272543092E-5</v>
      </c>
      <c r="AI646" s="43">
        <f t="shared" ca="1" si="1006"/>
        <v>6.155739033897728E-5</v>
      </c>
      <c r="AJ646" s="43">
        <f t="shared" ca="1" si="1007"/>
        <v>7.0248496897540179E-7</v>
      </c>
      <c r="AK646" s="43">
        <f t="shared" ca="1" si="1008"/>
        <v>8.3721432931643558E-6</v>
      </c>
      <c r="AL646" s="43">
        <f t="shared" ca="1" si="1009"/>
        <v>1.6948263517065073E-5</v>
      </c>
      <c r="AM646" s="43">
        <f t="shared" ca="1" si="1010"/>
        <v>-1.9468465255917625E-5</v>
      </c>
      <c r="AN646" s="43">
        <f t="shared" ca="1" si="1011"/>
        <v>5.0514334151971836E-6</v>
      </c>
      <c r="AO646" s="43">
        <f t="shared" ca="1" si="1012"/>
        <v>-8.2839494960401289E-5</v>
      </c>
      <c r="AP646" s="43">
        <f t="shared" ca="1" si="1013"/>
        <v>-8.9600063579755599E-6</v>
      </c>
      <c r="AQ646" s="43">
        <f t="shared" ca="1" si="1014"/>
        <v>1.2968515476516932E-5</v>
      </c>
      <c r="AR646" s="43">
        <f t="shared" ca="1" si="1015"/>
        <v>2.4470917163286139E-5</v>
      </c>
      <c r="AT646" s="43">
        <f t="shared" ca="1" si="1016"/>
        <v>4.0749256169688407E-5</v>
      </c>
      <c r="AU646" s="43">
        <f t="shared" ca="1" si="1017"/>
        <v>1.5362905540805753E-6</v>
      </c>
      <c r="AV646" s="43">
        <f t="shared" ca="1" si="1018"/>
        <v>1.0730064863835749E-5</v>
      </c>
      <c r="AW646" s="43">
        <f t="shared" ca="1" si="1019"/>
        <v>4.0112392551946418E-5</v>
      </c>
      <c r="AX646" s="43">
        <f t="shared" ca="1" si="1020"/>
        <v>-1.4051613516233813E-5</v>
      </c>
      <c r="AY646" s="43">
        <f t="shared" ca="1" si="1021"/>
        <v>2.3233449875125567E-6</v>
      </c>
      <c r="AZ646" s="43">
        <f t="shared" ca="1" si="1022"/>
        <v>-1.7599775642897806E-6</v>
      </c>
      <c r="BA646" s="43">
        <f t="shared" ca="1" si="1023"/>
        <v>5.9815014113073395E-6</v>
      </c>
      <c r="BB646" s="43">
        <f t="shared" ca="1" si="1024"/>
        <v>3.6413599131661247E-5</v>
      </c>
      <c r="BC646" s="43">
        <f t="shared" ca="1" si="1025"/>
        <v>7.9864494129579176E-6</v>
      </c>
      <c r="BD646" s="43">
        <f t="shared" ca="1" si="1026"/>
        <v>-1.2157768756801793E-5</v>
      </c>
      <c r="BE646" s="43">
        <f t="shared" ca="1" si="1027"/>
        <v>7.4541840824654457E-6</v>
      </c>
      <c r="BG646" s="43">
        <f t="shared" ca="1" si="1028"/>
        <v>6.4928110469221728E-5</v>
      </c>
      <c r="BH646" s="43">
        <f t="shared" ca="1" si="1029"/>
        <v>4.8556562760745563E-5</v>
      </c>
      <c r="BI646" s="43">
        <f t="shared" ca="1" si="1030"/>
        <v>7.4716344644222782E-5</v>
      </c>
      <c r="BJ646" s="43">
        <f t="shared" ca="1" si="1031"/>
        <v>-2.3235856793547206E-5</v>
      </c>
      <c r="BK646" s="43">
        <f t="shared" ca="1" si="1032"/>
        <v>4.3394039720426179E-5</v>
      </c>
      <c r="BL646" s="43">
        <f t="shared" ca="1" si="1033"/>
        <v>-2.6938247964498119E-5</v>
      </c>
      <c r="BM646" s="43">
        <f t="shared" ca="1" si="1034"/>
        <v>2.2700547775645945E-5</v>
      </c>
      <c r="BN646" s="43">
        <f t="shared" ca="1" si="1035"/>
        <v>8.0162842185077816E-5</v>
      </c>
      <c r="BO646" s="43">
        <f t="shared" ca="1" si="1036"/>
        <v>9.1505385429591277E-6</v>
      </c>
      <c r="BP646" s="43">
        <f t="shared" ca="1" si="1037"/>
        <v>-2.0756356550028484E-5</v>
      </c>
      <c r="BQ646" s="43">
        <f t="shared" ca="1" si="1038"/>
        <v>3.6020547805830324E-5</v>
      </c>
      <c r="BS646" s="43">
        <f t="shared" ca="1" si="1039"/>
        <v>-5.2291447125467928E-5</v>
      </c>
      <c r="BT646" s="43">
        <f t="shared" ca="1" si="1040"/>
        <v>-5.9004803117769546E-5</v>
      </c>
      <c r="BU646" s="43">
        <f t="shared" ca="1" si="1041"/>
        <v>4.7333144773045246E-5</v>
      </c>
      <c r="BV646" s="43">
        <f t="shared" ca="1" si="1042"/>
        <v>1.4657172248934371E-4</v>
      </c>
      <c r="BW646" s="43">
        <f t="shared" ca="1" si="1043"/>
        <v>4.7747876563600244E-5</v>
      </c>
      <c r="BX646" s="43">
        <f t="shared" ca="1" si="1044"/>
        <v>-2.4035012543854098E-5</v>
      </c>
      <c r="BY646" s="43">
        <f t="shared" ca="1" si="1045"/>
        <v>3.1381899643248613E-5</v>
      </c>
      <c r="BZ646" s="43">
        <f t="shared" ca="1" si="1046"/>
        <v>1.1643685964338387E-4</v>
      </c>
      <c r="CA646" s="43">
        <f t="shared" ca="1" si="1047"/>
        <v>1.7903635567925188E-4</v>
      </c>
      <c r="CB646" s="43">
        <f t="shared" ca="1" si="1048"/>
        <v>-1.1492530670349624E-6</v>
      </c>
      <c r="CD646" s="43">
        <f t="shared" ca="1" si="1049"/>
        <v>-1.5301351139267949E-5</v>
      </c>
      <c r="CE646" s="43">
        <f t="shared" ca="1" si="1050"/>
        <v>-1.720452966890755E-5</v>
      </c>
      <c r="CF646" s="43">
        <f t="shared" ca="1" si="1051"/>
        <v>9.5971249484292867E-6</v>
      </c>
      <c r="CG646" s="43">
        <f t="shared" ca="1" si="1052"/>
        <v>-3.6977560983065226E-5</v>
      </c>
      <c r="CH646" s="43">
        <f t="shared" ca="1" si="1053"/>
        <v>5.1365078720002136E-5</v>
      </c>
      <c r="CI646" s="43">
        <f t="shared" ca="1" si="1054"/>
        <v>-4.4762393618668553E-5</v>
      </c>
      <c r="CJ646" s="43">
        <f t="shared" ca="1" si="1055"/>
        <v>-3.4945498199465282E-5</v>
      </c>
      <c r="CK646" s="43">
        <f t="shared" ca="1" si="1056"/>
        <v>-9.2780634654055983E-5</v>
      </c>
      <c r="CL646" s="43">
        <f t="shared" ca="1" si="1057"/>
        <v>3.4922765319534853E-5</v>
      </c>
      <c r="CN646" s="43">
        <f t="shared" ca="1" si="1058"/>
        <v>2.1984031471901519E-5</v>
      </c>
      <c r="CO646" s="43">
        <f t="shared" ca="1" si="1059"/>
        <v>-8.345797447007974E-5</v>
      </c>
      <c r="CP646" s="43">
        <f t="shared" ca="1" si="1060"/>
        <v>-3.7960316030532035E-5</v>
      </c>
      <c r="CQ646" s="43">
        <f t="shared" ca="1" si="1061"/>
        <v>2.2669835537136691E-5</v>
      </c>
      <c r="CR646" s="43">
        <f t="shared" ca="1" si="1062"/>
        <v>-8.436380270410149E-5</v>
      </c>
      <c r="CS646" s="43">
        <f t="shared" ca="1" si="1063"/>
        <v>-3.4655163213520132E-5</v>
      </c>
      <c r="CT646" s="43">
        <f t="shared" ca="1" si="1064"/>
        <v>5.2108241247929521E-5</v>
      </c>
      <c r="CU646" s="43">
        <f t="shared" ca="1" si="1064"/>
        <v>2.7776123224047183E-5</v>
      </c>
      <c r="CW646" s="43">
        <f t="shared" ca="1" si="1065"/>
        <v>1.2884092967224638E-5</v>
      </c>
      <c r="CX646" s="43">
        <f t="shared" ca="1" si="1066"/>
        <v>2.6020940076408911E-5</v>
      </c>
      <c r="CY646" s="43">
        <f t="shared" ca="1" si="1067"/>
        <v>9.8129322006065734E-6</v>
      </c>
      <c r="CZ646" s="43">
        <f t="shared" ca="1" si="1068"/>
        <v>-4.9210579351120512E-6</v>
      </c>
      <c r="DA646" s="43">
        <f t="shared" ca="1" si="1069"/>
        <v>2.6748944024240712E-5</v>
      </c>
      <c r="DB646" s="43">
        <f t="shared" ca="1" si="1070"/>
        <v>3.1714885669361257E-5</v>
      </c>
      <c r="DC646" s="43">
        <f t="shared" ca="1" si="1071"/>
        <v>2.1886630655490367E-6</v>
      </c>
      <c r="DE646" s="43">
        <f t="shared" ca="1" si="1072"/>
        <v>4.8946630525891781E-5</v>
      </c>
      <c r="DF646" s="43">
        <f t="shared" ca="1" si="1073"/>
        <v>-4.6555534137406686E-5</v>
      </c>
      <c r="DG646" s="43">
        <f t="shared" ca="1" si="1074"/>
        <v>9.0665472421007296E-6</v>
      </c>
      <c r="DH646" s="43">
        <f t="shared" ca="1" si="1075"/>
        <v>9.718772772507744E-5</v>
      </c>
      <c r="DI646" s="43">
        <f t="shared" ca="1" si="1076"/>
        <v>1.1358338177926544E-4</v>
      </c>
      <c r="DJ646" s="43">
        <f t="shared" ca="1" si="1077"/>
        <v>7.6382715715775194E-6</v>
      </c>
      <c r="DL646" s="43">
        <f t="shared" ca="1" si="1078"/>
        <v>-1.8174202478141854E-5</v>
      </c>
      <c r="DM646" s="43">
        <f t="shared" ca="1" si="1079"/>
        <v>3.8651390046655354E-5</v>
      </c>
      <c r="DN646" s="43">
        <f t="shared" ca="1" si="1080"/>
        <v>6.1208880906161967E-5</v>
      </c>
      <c r="DO646" s="43">
        <f t="shared" ca="1" si="1081"/>
        <v>3.7667457208319053E-5</v>
      </c>
      <c r="DP646" s="43">
        <f t="shared" ca="1" si="1082"/>
        <v>-1.3605017514355976E-5</v>
      </c>
      <c r="DR646" s="43">
        <f t="shared" ca="1" si="1083"/>
        <v>1.8959923332060562E-5</v>
      </c>
      <c r="DS646" s="43">
        <f t="shared" ca="1" si="1084"/>
        <v>-2.5365613948589882E-5</v>
      </c>
      <c r="DT646" s="43">
        <f t="shared" ca="1" si="1085"/>
        <v>-4.1244132216503357E-5</v>
      </c>
      <c r="DU646" s="43">
        <f t="shared" ca="1" si="1086"/>
        <v>2.2905032008673718E-5</v>
      </c>
      <c r="DW646" s="43">
        <f t="shared" ca="1" si="1087"/>
        <v>3.0797375478360071E-5</v>
      </c>
      <c r="DX646" s="43">
        <f t="shared" ca="1" si="1088"/>
        <v>-4.5590187401151555E-6</v>
      </c>
      <c r="DY646" s="43">
        <f t="shared" ca="1" si="1089"/>
        <v>-8.2074161839328174E-6</v>
      </c>
      <c r="EA646" s="43">
        <f t="shared" ca="1" si="1090"/>
        <v>7.0308146538290662E-5</v>
      </c>
      <c r="EB646" s="43">
        <f t="shared" ca="1" si="1091"/>
        <v>-6.4309929744324443E-6</v>
      </c>
      <c r="ED646" s="43">
        <f t="shared" ca="1" si="1092"/>
        <v>7.1785689422983E-6</v>
      </c>
    </row>
    <row r="647" spans="1:134" x14ac:dyDescent="0.3">
      <c r="A647">
        <f ca="1"/>
        <v>643</v>
      </c>
      <c r="B647" s="21">
        <f ca="1">LN(Data!C657/Data!C656)</f>
        <v>-3.5132090374928697E-2</v>
      </c>
      <c r="C647" s="21">
        <f ca="1">LN(Data!D657/Data!D656)</f>
        <v>-2.3162352022077344E-2</v>
      </c>
      <c r="D647" s="21">
        <f ca="1">LN(Data!E657/Data!E656)</f>
        <v>-2.9147396197387883E-2</v>
      </c>
      <c r="E647" s="21">
        <f ca="1">LN(Data!F657/Data!F656)</f>
        <v>-2.5149254454099008E-2</v>
      </c>
      <c r="F647" s="21">
        <f ca="1">LN(Data!G657/Data!G656)</f>
        <v>-2.0749541755683117E-2</v>
      </c>
      <c r="G647" s="21">
        <f ca="1">LN(Data!H657/Data!H656)</f>
        <v>-5.0988944353679275E-2</v>
      </c>
      <c r="H647" s="21">
        <f ca="1">LN(Data!I657/Data!I656)</f>
        <v>-1.8858046447762429E-3</v>
      </c>
      <c r="I647" s="21">
        <f ca="1">LN(Data!J657/Data!J656)</f>
        <v>4.3833503138505066E-3</v>
      </c>
      <c r="J647" s="21">
        <f ca="1">LN(Data!K657/Data!K656)</f>
        <v>1.0044309015993973E-2</v>
      </c>
      <c r="K647" s="21">
        <f ca="1">LN(Data!L657/Data!L656)</f>
        <v>-2.2142268708887615E-2</v>
      </c>
      <c r="L647" s="21">
        <f ca="1">LN(Data!M657/Data!M656)</f>
        <v>-5.4703841959479749E-2</v>
      </c>
      <c r="M647" s="21">
        <f ca="1">LN(Data!N657/Data!N656)</f>
        <v>3.643674550801318E-2</v>
      </c>
      <c r="N647" s="21">
        <f ca="1">LN(Data!O657/Data!O656)</f>
        <v>-1.1537236661013282E-2</v>
      </c>
      <c r="O647" s="21">
        <f ca="1">LN(Data!P657/Data!P656)</f>
        <v>-2.725179115629689E-2</v>
      </c>
      <c r="Q647" s="41">
        <f t="shared" ref="Q647:Q710" ca="1" si="1093">$P$2*Q646 + (1-$P$2)*(B646^2)</f>
        <v>1.9932304020845332E-4</v>
      </c>
      <c r="R647" s="41">
        <f t="shared" ref="R647:R710" ca="1" si="1094">$P$2*R646 + (1-$P$2)*(C646^2)</f>
        <v>8.7470201541628331E-5</v>
      </c>
      <c r="S647" s="41">
        <f t="shared" ref="S647:S710" ca="1" si="1095">$P$2*S646 + (1-$P$2)*(D646^2)</f>
        <v>6.2266391775422187E-4</v>
      </c>
      <c r="T647" s="41">
        <f t="shared" ref="T647:T710" ca="1" si="1096">$P$2*T646 + (1-$P$2)*(E646^2)</f>
        <v>2.937616530453832E-4</v>
      </c>
      <c r="U647" s="41">
        <f t="shared" ref="U647:U710" ca="1" si="1097">$P$2*U646 + (1-$P$2)*(F646^2)</f>
        <v>2.5259562261986576E-4</v>
      </c>
      <c r="V647" s="41">
        <f t="shared" ref="V647:V710" ca="1" si="1098">$P$2*V646 + (1-$P$2)*(G646^2)</f>
        <v>4.2807156462979792E-4</v>
      </c>
      <c r="W647" s="41">
        <f t="shared" ref="W647:W710" ca="1" si="1099">$P$2*W646 + (1-$P$2)*(H646^2)</f>
        <v>8.5710390069734221E-5</v>
      </c>
      <c r="X647" s="41">
        <f t="shared" ref="X647:X710" ca="1" si="1100">$P$2*X646 + (1-$P$2)*(I646^2)</f>
        <v>2.6359322782209133E-4</v>
      </c>
      <c r="Y647" s="41">
        <f t="shared" ref="Y647:Y710" ca="1" si="1101">$P$2*Y646 + (1-$P$2)*(J646^2)</f>
        <v>5.946758698477559E-5</v>
      </c>
      <c r="Z647" s="41">
        <f t="shared" ref="Z647:Z710" ca="1" si="1102">$P$2*Z646 + (1-$P$2)*(K646^2)</f>
        <v>9.1327512871283177E-5</v>
      </c>
      <c r="AA647" s="41">
        <f t="shared" ref="AA647:AA710" ca="1" si="1103">$P$2*AA646 + (1-$P$2)*(L646^2)</f>
        <v>4.6834151702270546E-4</v>
      </c>
      <c r="AB647" s="41">
        <f t="shared" ref="AB647:AB710" ca="1" si="1104">$P$2*AB646 + (1-$P$2)*(M646^2)</f>
        <v>2.2551332706418833E-4</v>
      </c>
      <c r="AC647" s="41">
        <f t="shared" ref="AC647:AC710" ca="1" si="1105">$P$2*AC646 + (1-$P$2)*(N646^2)</f>
        <v>3.1938900451858223E-4</v>
      </c>
      <c r="AD647" s="41">
        <f t="shared" ref="AD647:AD710" ca="1" si="1106">$P$2*AD646 + (1-$P$2)*(O646^2)</f>
        <v>2.085975551897481E-5</v>
      </c>
      <c r="AF647" s="43">
        <f t="shared" ref="AF647:AF710" ca="1" si="1107">$P$2*AF646 + (1-$P$2)*(B646*C646)</f>
        <v>1.3667098344298352E-6</v>
      </c>
      <c r="AG647" s="43">
        <f t="shared" ref="AG647:AG710" ca="1" si="1108">$P$2*AG646 + (1-$P$2)*($B646*D646)</f>
        <v>-7.9828367389593064E-6</v>
      </c>
      <c r="AH647" s="43">
        <f t="shared" ref="AH647:AH710" ca="1" si="1109">$P$2*AH646 + (1-$P$2)*($B646*E646)</f>
        <v>-2.6782245789925666E-5</v>
      </c>
      <c r="AI647" s="43">
        <f t="shared" ref="AI647:AI710" ca="1" si="1110">$P$2*AI646 + (1-$P$2)*($B646*F646)</f>
        <v>6.9839221438200357E-5</v>
      </c>
      <c r="AJ647" s="43">
        <f t="shared" ref="AJ647:AJ710" ca="1" si="1111">$P$2*AJ646 + (1-$P$2)*($B646*G646)</f>
        <v>-6.7628453243033102E-6</v>
      </c>
      <c r="AK647" s="43">
        <f t="shared" ref="AK647:AK710" ca="1" si="1112">$P$2*AK646 + (1-$P$2)*($B646*H646)</f>
        <v>9.9207958341615274E-7</v>
      </c>
      <c r="AL647" s="43">
        <f t="shared" ref="AL647:AL710" ca="1" si="1113">$P$2*AL646 + (1-$P$2)*($B646*I646)</f>
        <v>1.7434995902911563E-5</v>
      </c>
      <c r="AM647" s="43">
        <f t="shared" ref="AM647:AM710" ca="1" si="1114">$P$2*AM646 + (1-$P$2)*($B646*J646)</f>
        <v>-2.1855433132582274E-5</v>
      </c>
      <c r="AN647" s="43">
        <f t="shared" ref="AN647:AN710" ca="1" si="1115">$P$2*AN646 + (1-$P$2)*($B646*K646)</f>
        <v>9.1560060030283713E-6</v>
      </c>
      <c r="AO647" s="43">
        <f t="shared" ref="AO647:AO710" ca="1" si="1116">$P$2*AO646 + (1-$P$2)*($B646*L646)</f>
        <v>-6.6929924846548095E-5</v>
      </c>
      <c r="AP647" s="43">
        <f t="shared" ref="AP647:AP710" ca="1" si="1117">$P$2*AP646 + (1-$P$2)*($B646*M646)</f>
        <v>-4.743114774817423E-5</v>
      </c>
      <c r="AQ647" s="43">
        <f t="shared" ref="AQ647:AQ710" ca="1" si="1118">$P$2*AQ646 + (1-$P$2)*($B646*N646)</f>
        <v>1.0805706844920542E-5</v>
      </c>
      <c r="AR647" s="43">
        <f t="shared" ref="AR647:AR710" ca="1" si="1119">$P$2*AR646 + (1-$P$2)*($B646*O646)</f>
        <v>2.5548527220630766E-5</v>
      </c>
      <c r="AT647" s="43">
        <f t="shared" ref="AT647:AT710" ca="1" si="1120">$P$2*AT646 + (1-$P$2)*($C646*D646)</f>
        <v>3.8862785446534142E-5</v>
      </c>
      <c r="AU647" s="43">
        <f t="shared" ref="AU647:AU710" ca="1" si="1121">$P$2*AU646 + (1-$P$2)*($C646*E646)</f>
        <v>2.3825563423838538E-6</v>
      </c>
      <c r="AV647" s="43">
        <f t="shared" ref="AV647:AV710" ca="1" si="1122">$P$2*AV646 + (1-$P$2)*($C646*F646)</f>
        <v>1.0851831471641899E-5</v>
      </c>
      <c r="AW647" s="43">
        <f t="shared" ref="AW647:AW710" ca="1" si="1123">$P$2*AW646 + (1-$P$2)*($C646*G646)</f>
        <v>3.7231090480177634E-5</v>
      </c>
      <c r="AX647" s="43">
        <f t="shared" ref="AX647:AX710" ca="1" si="1124">$P$2*AX646 + (1-$P$2)*($C646*H646)</f>
        <v>-1.3648205256664605E-5</v>
      </c>
      <c r="AY647" s="43">
        <f t="shared" ref="AY647:AY710" ca="1" si="1125">$P$2*AY646 + (1-$P$2)*($C646*I646)</f>
        <v>2.2800701339002393E-6</v>
      </c>
      <c r="AZ647" s="43">
        <f t="shared" ref="AZ647:AZ710" ca="1" si="1126">$P$2*AZ646 + (1-$P$2)*($C646*J646)</f>
        <v>-1.8816522932592812E-6</v>
      </c>
      <c r="BA647" s="43">
        <f t="shared" ref="BA647:BA710" ca="1" si="1127">$P$2*BA646 + (1-$P$2)*($C646*K646)</f>
        <v>5.9043897013592999E-6</v>
      </c>
      <c r="BB647" s="43">
        <f t="shared" ref="BB647:BB710" ca="1" si="1128">$P$2*BB646 + (1-$P$2)*($C646*L646)</f>
        <v>3.492811822736277E-5</v>
      </c>
      <c r="BC647" s="43">
        <f t="shared" ref="BC647:BC710" ca="1" si="1129">$P$2*BC646 + (1-$P$2)*($C646*M646)</f>
        <v>5.0134622534923715E-6</v>
      </c>
      <c r="BD647" s="43">
        <f t="shared" ref="BD647:BD710" ca="1" si="1130">$P$2*BD646 + (1-$P$2)*($C646*N646)</f>
        <v>-1.1516825337959068E-5</v>
      </c>
      <c r="BE647" s="43">
        <f t="shared" ref="BE647:BE710" ca="1" si="1131">$P$2*BE646 + (1-$P$2)*($C646*O646)</f>
        <v>7.1696883216311289E-6</v>
      </c>
      <c r="BG647" s="43">
        <f t="shared" ref="BG647:BG710" ca="1" si="1132">$P$2*BG646 + (1-$P$2)*($D646*E646)</f>
        <v>6.9703004401586483E-5</v>
      </c>
      <c r="BH647" s="43">
        <f t="shared" ref="BH647:BH710" ca="1" si="1133">$P$2*BH646 + (1-$P$2)*($D646*F646)</f>
        <v>5.2716522544292871E-5</v>
      </c>
      <c r="BI647" s="43">
        <f t="shared" ref="BI647:BI710" ca="1" si="1134">$P$2*BI646 + (1-$P$2)*($D646*G646)</f>
        <v>6.58487642666506E-5</v>
      </c>
      <c r="BJ647" s="43">
        <f t="shared" ref="BJ647:BJ710" ca="1" si="1135">$P$2*BJ646 + (1-$P$2)*($D646*H646)</f>
        <v>-2.5904130175154853E-5</v>
      </c>
      <c r="BK647" s="43">
        <f t="shared" ref="BK647:BK710" ca="1" si="1136">$P$2*BK646 + (1-$P$2)*($D646*I646)</f>
        <v>4.167853512691264E-5</v>
      </c>
      <c r="BL647" s="43">
        <f t="shared" ref="BL647:BL710" ca="1" si="1137">$P$2*BL646 + (1-$P$2)*($D646*J646)</f>
        <v>-2.7421805405675492E-5</v>
      </c>
      <c r="BM647" s="43">
        <f t="shared" ref="BM647:BM710" ca="1" si="1138">$P$2*BM646 + (1-$P$2)*($D646*K646)</f>
        <v>2.3941956483634588E-5</v>
      </c>
      <c r="BN647" s="43">
        <f t="shared" ref="BN647:BN710" ca="1" si="1139">$P$2*BN646 + (1-$P$2)*($D646*L646)</f>
        <v>8.1814454394140099E-5</v>
      </c>
      <c r="BO647" s="43">
        <f t="shared" ref="BO647:BO710" ca="1" si="1140">$P$2*BO646 + (1-$P$2)*($D646*M646)</f>
        <v>-1.4439520646245472E-5</v>
      </c>
      <c r="BP647" s="43">
        <f t="shared" ref="BP647:BP710" ca="1" si="1141">$P$2*BP646 + (1-$P$2)*($D646*N646)</f>
        <v>-2.0328865084820228E-5</v>
      </c>
      <c r="BQ647" s="43">
        <f t="shared" ref="BQ647:BQ710" ca="1" si="1142">$P$2*BQ646 + (1-$P$2)*($D646*O646)</f>
        <v>3.5363063667455971E-5</v>
      </c>
      <c r="BS647" s="43">
        <f t="shared" ref="BS647:BS710" ca="1" si="1143">$P$2*BS646 + (1-$P$2)*($E646*F646)</f>
        <v>-3.7268332416872684E-5</v>
      </c>
      <c r="BT647" s="43">
        <f t="shared" ref="BT647:BT710" ca="1" si="1144">$P$2*BT646 + (1-$P$2)*($E646*G646)</f>
        <v>-6.2832126356650103E-5</v>
      </c>
      <c r="BU647" s="43">
        <f t="shared" ref="BU647:BU710" ca="1" si="1145">$P$2*BU646 + (1-$P$2)*($E646*H646)</f>
        <v>3.7666907546461581E-5</v>
      </c>
      <c r="BV647" s="43">
        <f t="shared" ref="BV647:BV710" ca="1" si="1146">$P$2*BV646 + (1-$P$2)*($E646*I646)</f>
        <v>1.392697912096411E-4</v>
      </c>
      <c r="BW647" s="43">
        <f t="shared" ref="BW647:BW710" ca="1" si="1147">$P$2*BW646 + (1-$P$2)*($E646*J646)</f>
        <v>4.1354541396010777E-5</v>
      </c>
      <c r="BX647" s="43">
        <f t="shared" ref="BX647:BX710" ca="1" si="1148">$P$2*BX646 + (1-$P$2)*($E646*K646)</f>
        <v>-1.8218248832594572E-5</v>
      </c>
      <c r="BY647" s="43">
        <f t="shared" ref="BY647:BY710" ca="1" si="1149">$P$2*BY646 + (1-$P$2)*($E646*L646)</f>
        <v>4.0356295470063731E-5</v>
      </c>
      <c r="BZ647" s="43">
        <f t="shared" ref="BZ647:BZ710" ca="1" si="1150">$P$2*BZ646 + (1-$P$2)*($E646*M646)</f>
        <v>7.073392486570674E-5</v>
      </c>
      <c r="CA647" s="43">
        <f t="shared" ref="CA647:CA710" ca="1" si="1151">$P$2*CA646 + (1-$P$2)*($E646*N646)</f>
        <v>1.6691984245167395E-4</v>
      </c>
      <c r="CB647" s="43">
        <f t="shared" ref="CB647:CB710" ca="1" si="1152">$P$2*CB646 + (1-$P$2)*($E646*O646)</f>
        <v>1.4465089147552643E-6</v>
      </c>
      <c r="CD647" s="43">
        <f t="shared" ref="CD647:CD710" ca="1" si="1153">$P$2*CD646 + (1-$P$2)*($F646*G646)</f>
        <v>-2.0393677340073369E-5</v>
      </c>
      <c r="CE647" s="43">
        <f t="shared" ref="CE647:CE710" ca="1" si="1154">$P$2*CE646 + (1-$P$2)*($F646*H646)</f>
        <v>-2.1741027938539215E-5</v>
      </c>
      <c r="CF647" s="43">
        <f t="shared" ref="CF647:CF710" ca="1" si="1155">$P$2*CF646 + (1-$P$2)*($F646*I646)</f>
        <v>1.0238756328925396E-5</v>
      </c>
      <c r="CG647" s="43">
        <f t="shared" ref="CG647:CG710" ca="1" si="1156">$P$2*CG646 + (1-$P$2)*($F646*J646)</f>
        <v>-3.7637383926102585E-5</v>
      </c>
      <c r="CH647" s="43">
        <f t="shared" ref="CH647:CH710" ca="1" si="1157">$P$2*CH646 + (1-$P$2)*($F646*K646)</f>
        <v>5.185197052074358E-5</v>
      </c>
      <c r="CI647" s="43">
        <f t="shared" ref="CI647:CI710" ca="1" si="1158">$P$2*CI646 + (1-$P$2)*($F646*L646)</f>
        <v>-3.3219389485859744E-5</v>
      </c>
      <c r="CJ647" s="43">
        <f t="shared" ref="CJ647:CJ710" ca="1" si="1159">$P$2*CJ646 + (1-$P$2)*($F646*M646)</f>
        <v>-6.4433397449896289E-5</v>
      </c>
      <c r="CK647" s="43">
        <f t="shared" ref="CK647:CK710" ca="1" si="1160">$P$2*CK646 + (1-$P$2)*($F646*N646)</f>
        <v>-8.8334959715109302E-5</v>
      </c>
      <c r="CL647" s="43">
        <f t="shared" ref="CL647:CL710" ca="1" si="1161">$P$2*CL646 + (1-$P$2)*($F646*O646)</f>
        <v>3.4888737474136204E-5</v>
      </c>
      <c r="CN647" s="43">
        <f t="shared" ref="CN647:CN710" ca="1" si="1162">$P$2*CN646 + (1-$P$2)*($G646*H646)</f>
        <v>2.4116934592944648E-5</v>
      </c>
      <c r="CO647" s="43">
        <f t="shared" ref="CO647:CO710" ca="1" si="1163">$P$2*CO646 + (1-$P$2)*($G646*I646)</f>
        <v>-7.9205169126889615E-5</v>
      </c>
      <c r="CP647" s="43">
        <f t="shared" ref="CP647:CP710" ca="1" si="1164">$P$2*CP646 + (1-$P$2)*($G646*J646)</f>
        <v>-3.3898399485553158E-5</v>
      </c>
      <c r="CQ647" s="43">
        <f t="shared" ref="CQ647:CQ710" ca="1" si="1165">$P$2*CQ646 + (1-$P$2)*($G646*K646)</f>
        <v>1.9097435304628102E-5</v>
      </c>
      <c r="CR647" s="43">
        <f t="shared" ref="CR647:CR710" ca="1" si="1166">$P$2*CR646 + (1-$P$2)*($G646*L646)</f>
        <v>-8.4792374748808168E-5</v>
      </c>
      <c r="CS647" s="43">
        <f t="shared" ref="CS647:CS710" ca="1" si="1167">$P$2*CS646 + (1-$P$2)*($G646*M646)</f>
        <v>-1.2997310588781152E-5</v>
      </c>
      <c r="CT647" s="43">
        <f t="shared" ref="CT647:CU710" ca="1" si="1168">$P$2*CT646 + (1-$P$2)*($G646*N646)</f>
        <v>4.9676728514486032E-5</v>
      </c>
      <c r="CU647" s="43">
        <f t="shared" ca="1" si="1168"/>
        <v>2.4831782531874033E-5</v>
      </c>
      <c r="CW647" s="43">
        <f t="shared" ref="CW647:CW710" ca="1" si="1169">$P$2*CW646 + (1-$P$2)*($H646*I646)</f>
        <v>1.1411826702848E-5</v>
      </c>
      <c r="CX647" s="43">
        <f t="shared" ref="CX647:CX710" ca="1" si="1170">$P$2*CX646 + (1-$P$2)*($H646*J646)</f>
        <v>2.6112873297073355E-5</v>
      </c>
      <c r="CY647" s="43">
        <f t="shared" ref="CY647:CY710" ca="1" si="1171">$P$2*CY646 + (1-$P$2)*($H646*K646)</f>
        <v>7.1744966035022297E-6</v>
      </c>
      <c r="CZ647" s="43">
        <f t="shared" ref="CZ647:CZ710" ca="1" si="1172">$P$2*CZ646 + (1-$P$2)*($H646*L646)</f>
        <v>-9.7127669160271587E-6</v>
      </c>
      <c r="DA647" s="43">
        <f t="shared" ref="DA647:DA710" ca="1" si="1173">$P$2*DA646 + (1-$P$2)*($H646*M646)</f>
        <v>4.3283943340189856E-5</v>
      </c>
      <c r="DB647" s="43">
        <f t="shared" ref="DB647:DB710" ca="1" si="1174">$P$2*DB646 + (1-$P$2)*($H646*N646)</f>
        <v>3.045590788027401E-5</v>
      </c>
      <c r="DC647" s="43">
        <f t="shared" ref="DC647:DC710" ca="1" si="1175">$P$2*DC646 + (1-$P$2)*($H646*O646)</f>
        <v>8.7345916899206753E-7</v>
      </c>
      <c r="DE647" s="43">
        <f t="shared" ref="DE647:DE710" ca="1" si="1176">$P$2*DE646 + (1-$P$2)*($I646*J646)</f>
        <v>4.5648408112733834E-5</v>
      </c>
      <c r="DF647" s="43">
        <f t="shared" ref="DF647:DF710" ca="1" si="1177">$P$2*DF646 + (1-$P$2)*($I646*K646)</f>
        <v>-4.3314100204439228E-5</v>
      </c>
      <c r="DG647" s="43">
        <f t="shared" ref="DG647:DG710" ca="1" si="1178">$P$2*DG646 + (1-$P$2)*($I646*L646)</f>
        <v>9.6346814520663349E-6</v>
      </c>
      <c r="DH647" s="43">
        <f t="shared" ref="DH647:DH710" ca="1" si="1179">$P$2*DH646 + (1-$P$2)*($I646*M646)</f>
        <v>8.7390664456008215E-5</v>
      </c>
      <c r="DI647" s="43">
        <f t="shared" ref="DI647:DI710" ca="1" si="1180">$P$2*DI646 + (1-$P$2)*($I646*N646)</f>
        <v>1.0662760443695999E-4</v>
      </c>
      <c r="DJ647" s="43">
        <f t="shared" ref="DJ647:DJ710" ca="1" si="1181">$P$2*DJ646 + (1-$P$2)*($I646*O646)</f>
        <v>7.4387990767661467E-6</v>
      </c>
      <c r="DL647" s="43">
        <f t="shared" ref="DL647:DL710" ca="1" si="1182">$P$2*DL646 + (1-$P$2)*($J646*K646)</f>
        <v>-1.8143211814714818E-5</v>
      </c>
      <c r="DM647" s="43">
        <f t="shared" ref="DM647:DM710" ca="1" si="1183">$P$2*DM646 + (1-$P$2)*($J646*L646)</f>
        <v>3.3702869432082674E-5</v>
      </c>
      <c r="DN647" s="43">
        <f t="shared" ref="DN647:DN710" ca="1" si="1184">$P$2*DN646 + (1-$P$2)*($J646*M646)</f>
        <v>6.6912813725346761E-5</v>
      </c>
      <c r="DO647" s="43">
        <f t="shared" ref="DO647:DO710" ca="1" si="1185">$P$2*DO646 + (1-$P$2)*($J646*N646)</f>
        <v>3.5740247234574E-5</v>
      </c>
      <c r="DP647" s="43">
        <f t="shared" ref="DP647:DP710" ca="1" si="1186">$P$2*DP646 + (1-$P$2)*($J646*O646)</f>
        <v>-1.3400661774081844E-5</v>
      </c>
      <c r="DR647" s="43">
        <f t="shared" ref="DR647:DR710" ca="1" si="1187">$P$2*DR646 + (1-$P$2)*($K646*L646)</f>
        <v>2.1082360122327381E-5</v>
      </c>
      <c r="DS647" s="43">
        <f t="shared" ref="DS647:DS710" ca="1" si="1188">$P$2*DS646 + (1-$P$2)*($K646*M646)</f>
        <v>-3.5468818715792908E-5</v>
      </c>
      <c r="DT647" s="43">
        <f t="shared" ref="DT647:DT710" ca="1" si="1189">$P$2*DT646 + (1-$P$2)*($K646*N646)</f>
        <v>-3.9182143245203187E-5</v>
      </c>
      <c r="DU647" s="43">
        <f t="shared" ref="DU647:DU710" ca="1" si="1190">$P$2*DU646 + (1-$P$2)*($K646*O646)</f>
        <v>2.2289432901902933E-5</v>
      </c>
      <c r="DW647" s="43">
        <f t="shared" ref="DW647:DW710" ca="1" si="1191">$P$2*DW646 + (1-$P$2)*($L646*M646)</f>
        <v>9.753563664672703E-8</v>
      </c>
      <c r="DX647" s="43">
        <f t="shared" ref="DX647:DX710" ca="1" si="1192">$P$2*DX646 + (1-$P$2)*($L646*N646)</f>
        <v>-5.3096402159860046E-6</v>
      </c>
      <c r="DY647" s="43">
        <f t="shared" ref="DY647:DY710" ca="1" si="1193">$P$2*DY646 + (1-$P$2)*($L646*O646)</f>
        <v>-5.8319755222530343E-6</v>
      </c>
      <c r="EA647" s="43">
        <f t="shared" ref="EA647:EA710" ca="1" si="1194">$P$2*EA646 + (1-$P$2)*($M646*N646)</f>
        <v>6.9741779737210585E-5</v>
      </c>
      <c r="EB647" s="43">
        <f t="shared" ref="EB647:EB710" ca="1" si="1195">$P$2*EB646 + (1-$P$2)*($M646*O646)</f>
        <v>-1.2759819100465705E-5</v>
      </c>
      <c r="ED647" s="43">
        <f t="shared" ref="ED647:ED710" ca="1" si="1196">$P$2*ED646 + (1-$P$2)*($N646*O646)</f>
        <v>6.5095028505539444E-6</v>
      </c>
    </row>
    <row r="648" spans="1:134" x14ac:dyDescent="0.3">
      <c r="A648">
        <f ca="1"/>
        <v>644</v>
      </c>
      <c r="B648" s="21">
        <f ca="1">LN(Data!C658/Data!C657)</f>
        <v>9.6971932271071818E-3</v>
      </c>
      <c r="C648" s="21">
        <f ca="1">LN(Data!D658/Data!D657)</f>
        <v>4.30725719758027E-3</v>
      </c>
      <c r="D648" s="21">
        <f ca="1">LN(Data!E658/Data!E657)</f>
        <v>3.0311314854488215E-2</v>
      </c>
      <c r="E648" s="21">
        <f ca="1">LN(Data!F658/Data!F657)</f>
        <v>8.5773414173036504E-3</v>
      </c>
      <c r="F648" s="21">
        <f ca="1">LN(Data!G658/Data!G657)</f>
        <v>3.1538643283353401E-2</v>
      </c>
      <c r="G648" s="21">
        <f ca="1">LN(Data!H658/Data!H657)</f>
        <v>2.1644935897158903E-2</v>
      </c>
      <c r="H648" s="21">
        <f ca="1">LN(Data!I658/Data!I657)</f>
        <v>9.433468547169363E-4</v>
      </c>
      <c r="I648" s="21">
        <f ca="1">LN(Data!J658/Data!J657)</f>
        <v>-1.5917233762545676E-3</v>
      </c>
      <c r="J648" s="21">
        <f ca="1">LN(Data!K658/Data!K657)</f>
        <v>-3.5863756312276888E-3</v>
      </c>
      <c r="K648" s="21">
        <f ca="1">LN(Data!L658/Data!L657)</f>
        <v>6.0292277353936686E-3</v>
      </c>
      <c r="L648" s="21">
        <f ca="1">LN(Data!M658/Data!M657)</f>
        <v>6.3852646886719718E-3</v>
      </c>
      <c r="M648" s="21">
        <f ca="1">LN(Data!N658/Data!N657)</f>
        <v>-7.9607069904555575E-3</v>
      </c>
      <c r="N648" s="21">
        <f ca="1">LN(Data!O658/Data!O657)</f>
        <v>7.7801750927386894E-4</v>
      </c>
      <c r="O648" s="21">
        <f ca="1">LN(Data!P658/Data!P657)</f>
        <v>1.5040114266639924E-2</v>
      </c>
      <c r="Q648" s="41">
        <f t="shared" ca="1" si="1093"/>
        <v>2.6141948424267562E-4</v>
      </c>
      <c r="R648" s="41">
        <f t="shared" ca="1" si="1094"/>
        <v>1.1441166252080848E-4</v>
      </c>
      <c r="S648" s="41">
        <f t="shared" ca="1" si="1095"/>
        <v>6.3627832499421871E-4</v>
      </c>
      <c r="T648" s="41">
        <f t="shared" ca="1" si="1096"/>
        <v>3.1408505383848133E-4</v>
      </c>
      <c r="U648" s="41">
        <f t="shared" ca="1" si="1097"/>
        <v>2.6327249424692404E-4</v>
      </c>
      <c r="V648" s="41">
        <f t="shared" ca="1" si="1098"/>
        <v>5.5837961753016623E-4</v>
      </c>
      <c r="W648" s="41">
        <f t="shared" ca="1" si="1099"/>
        <v>8.0781142215045741E-5</v>
      </c>
      <c r="X648" s="41">
        <f t="shared" ca="1" si="1100"/>
        <v>2.4893045975120186E-4</v>
      </c>
      <c r="Y648" s="41">
        <f t="shared" ca="1" si="1101"/>
        <v>6.1952820382215725E-5</v>
      </c>
      <c r="Z648" s="41">
        <f t="shared" ca="1" si="1102"/>
        <v>1.1526466591360121E-4</v>
      </c>
      <c r="AA648" s="41">
        <f t="shared" ca="1" si="1103"/>
        <v>6.1979164550900754E-4</v>
      </c>
      <c r="AB648" s="41">
        <f t="shared" ca="1" si="1104"/>
        <v>2.9164071283328022E-4</v>
      </c>
      <c r="AC648" s="41">
        <f t="shared" ca="1" si="1105"/>
        <v>3.0821213403380102E-4</v>
      </c>
      <c r="AD648" s="41">
        <f t="shared" ca="1" si="1106"/>
        <v>6.4167777461421641E-5</v>
      </c>
      <c r="AF648" s="43">
        <f t="shared" ca="1" si="1107"/>
        <v>5.0109217916496111E-5</v>
      </c>
      <c r="AG648" s="43">
        <f t="shared" ca="1" si="1108"/>
        <v>5.3936670909407348E-5</v>
      </c>
      <c r="AH648" s="43">
        <f t="shared" ca="1" si="1109"/>
        <v>2.7837441778078991E-5</v>
      </c>
      <c r="AI648" s="43">
        <f t="shared" ca="1" si="1110"/>
        <v>1.0938735472384932E-4</v>
      </c>
      <c r="AJ648" s="43">
        <f t="shared" ca="1" si="1111"/>
        <v>1.0112381746449523E-4</v>
      </c>
      <c r="AK648" s="43">
        <f t="shared" ca="1" si="1112"/>
        <v>4.9076903609955435E-6</v>
      </c>
      <c r="AL648" s="43">
        <f t="shared" ca="1" si="1113"/>
        <v>7.1491205864667768E-6</v>
      </c>
      <c r="AM648" s="43">
        <f t="shared" ca="1" si="1114"/>
        <v>-4.171676147084404E-5</v>
      </c>
      <c r="AN648" s="43">
        <f t="shared" ca="1" si="1115"/>
        <v>5.5280896766042432E-5</v>
      </c>
      <c r="AO648" s="43">
        <f t="shared" ca="1" si="1116"/>
        <v>5.2397489818820439E-5</v>
      </c>
      <c r="AP648" s="43">
        <f t="shared" ca="1" si="1117"/>
        <v>-1.2139122105263162E-4</v>
      </c>
      <c r="AQ648" s="43">
        <f t="shared" ca="1" si="1118"/>
        <v>3.4476998897324881E-5</v>
      </c>
      <c r="AR648" s="43">
        <f t="shared" ca="1" si="1119"/>
        <v>8.1460358974295259E-5</v>
      </c>
      <c r="AT648" s="43">
        <f t="shared" ca="1" si="1120"/>
        <v>7.7038353394793521E-5</v>
      </c>
      <c r="AU648" s="43">
        <f t="shared" ca="1" si="1121"/>
        <v>3.7190556047359119E-5</v>
      </c>
      <c r="AV648" s="43">
        <f t="shared" ca="1" si="1122"/>
        <v>3.9037213009858916E-5</v>
      </c>
      <c r="AW648" s="43">
        <f t="shared" ca="1" si="1123"/>
        <v>1.0585865775260896E-4</v>
      </c>
      <c r="AX648" s="43">
        <f t="shared" ca="1" si="1124"/>
        <v>-1.0208532679634175E-5</v>
      </c>
      <c r="AY648" s="43">
        <f t="shared" ca="1" si="1125"/>
        <v>-3.9484562544630995E-6</v>
      </c>
      <c r="AZ648" s="43">
        <f t="shared" ca="1" si="1126"/>
        <v>-1.5727742430482398E-5</v>
      </c>
      <c r="BA648" s="43">
        <f t="shared" ca="1" si="1127"/>
        <v>3.632214766343875E-5</v>
      </c>
      <c r="BB648" s="43">
        <f t="shared" ca="1" si="1128"/>
        <v>1.0885660979925439E-4</v>
      </c>
      <c r="BC648" s="43">
        <f t="shared" ca="1" si="1129"/>
        <v>-4.5924989041444016E-5</v>
      </c>
      <c r="BD648" s="43">
        <f t="shared" ca="1" si="1130"/>
        <v>5.2079563965828431E-6</v>
      </c>
      <c r="BE648" s="43">
        <f t="shared" ca="1" si="1131"/>
        <v>4.4612441821990261E-5</v>
      </c>
      <c r="BG648" s="43">
        <f t="shared" ca="1" si="1132"/>
        <v>1.0950294115604407E-4</v>
      </c>
      <c r="BH648" s="43">
        <f t="shared" ca="1" si="1133"/>
        <v>8.5841238059663691E-5</v>
      </c>
      <c r="BI648" s="43">
        <f t="shared" ca="1" si="1134"/>
        <v>1.5106953617644687E-4</v>
      </c>
      <c r="BJ648" s="43">
        <f t="shared" ca="1" si="1135"/>
        <v>-2.1051904656715512E-5</v>
      </c>
      <c r="BK648" s="43">
        <f t="shared" ca="1" si="1136"/>
        <v>3.1512028123113165E-5</v>
      </c>
      <c r="BL648" s="43">
        <f t="shared" ca="1" si="1137"/>
        <v>-4.3342424346425274E-5</v>
      </c>
      <c r="BM648" s="43">
        <f t="shared" ca="1" si="1138"/>
        <v>6.1228807820634838E-5</v>
      </c>
      <c r="BN648" s="43">
        <f t="shared" ca="1" si="1139"/>
        <v>1.7257406043722661E-4</v>
      </c>
      <c r="BO648" s="43">
        <f t="shared" ca="1" si="1140"/>
        <v>-7.7295324855398005E-5</v>
      </c>
      <c r="BP648" s="43">
        <f t="shared" ca="1" si="1141"/>
        <v>1.0676912991639617E-6</v>
      </c>
      <c r="BQ648" s="43">
        <f t="shared" ca="1" si="1142"/>
        <v>8.0900405082672051E-5</v>
      </c>
      <c r="BS648" s="43">
        <f t="shared" ca="1" si="1143"/>
        <v>-3.7221021466826826E-6</v>
      </c>
      <c r="BT648" s="43">
        <f t="shared" ca="1" si="1144"/>
        <v>1.7877837378543471E-5</v>
      </c>
      <c r="BU648" s="43">
        <f t="shared" ca="1" si="1145"/>
        <v>3.8252487945405861E-5</v>
      </c>
      <c r="BV648" s="43">
        <f t="shared" ca="1" si="1146"/>
        <v>1.2429932419279376E-4</v>
      </c>
      <c r="BW648" s="43">
        <f t="shared" ca="1" si="1147"/>
        <v>2.3716855916720117E-5</v>
      </c>
      <c r="BX648" s="43">
        <f t="shared" ca="1" si="1148"/>
        <v>1.6286539094412072E-5</v>
      </c>
      <c r="BY648" s="43">
        <f t="shared" ca="1" si="1149"/>
        <v>1.2048056820520644E-4</v>
      </c>
      <c r="BZ648" s="43">
        <f t="shared" ca="1" si="1150"/>
        <v>1.1508470318147945E-5</v>
      </c>
      <c r="CA648" s="43">
        <f t="shared" ca="1" si="1151"/>
        <v>1.7431382593367247E-4</v>
      </c>
      <c r="CB648" s="43">
        <f t="shared" ca="1" si="1152"/>
        <v>4.2481452187050515E-5</v>
      </c>
      <c r="CD648" s="43">
        <f t="shared" ca="1" si="1153"/>
        <v>4.4309777097023353E-5</v>
      </c>
      <c r="CE648" s="43">
        <f t="shared" ca="1" si="1154"/>
        <v>-1.8088791329036112E-5</v>
      </c>
      <c r="CF648" s="43">
        <f t="shared" ca="1" si="1155"/>
        <v>4.1672803271681998E-6</v>
      </c>
      <c r="CG648" s="43">
        <f t="shared" ca="1" si="1156"/>
        <v>-4.7884029450597517E-5</v>
      </c>
      <c r="CH648" s="43">
        <f t="shared" ca="1" si="1157"/>
        <v>7.6307368037936146E-5</v>
      </c>
      <c r="CI648" s="43">
        <f t="shared" ca="1" si="1158"/>
        <v>3.6878553059362821E-5</v>
      </c>
      <c r="CJ648" s="43">
        <f t="shared" ca="1" si="1159"/>
        <v>-1.0593013994448567E-4</v>
      </c>
      <c r="CK648" s="43">
        <f t="shared" ca="1" si="1160"/>
        <v>-6.8671319701629137E-5</v>
      </c>
      <c r="CL648" s="43">
        <f t="shared" ca="1" si="1161"/>
        <v>6.6723143936572355E-5</v>
      </c>
      <c r="CN648" s="43">
        <f t="shared" ca="1" si="1162"/>
        <v>2.843922980303232E-5</v>
      </c>
      <c r="CO648" s="43">
        <f t="shared" ca="1" si="1163"/>
        <v>-8.7863003293412603E-5</v>
      </c>
      <c r="CP648" s="43">
        <f t="shared" ca="1" si="1164"/>
        <v>-6.2593418325680548E-5</v>
      </c>
      <c r="CQ648" s="43">
        <f t="shared" ca="1" si="1165"/>
        <v>8.5692243610051543E-5</v>
      </c>
      <c r="CR648" s="43">
        <f t="shared" ca="1" si="1166"/>
        <v>8.7652636952383178E-5</v>
      </c>
      <c r="CS648" s="43">
        <f t="shared" ca="1" si="1167"/>
        <v>-1.2368974330168983E-4</v>
      </c>
      <c r="CT648" s="43">
        <f t="shared" ca="1" si="1168"/>
        <v>8.1992415889834978E-5</v>
      </c>
      <c r="CU648" s="43">
        <f t="shared" ca="1" si="1168"/>
        <v>1.0671427934835233E-4</v>
      </c>
      <c r="CW648" s="43">
        <f t="shared" ca="1" si="1169"/>
        <v>1.0231148557784678E-5</v>
      </c>
      <c r="CX648" s="43">
        <f t="shared" ca="1" si="1170"/>
        <v>2.3409604623493192E-5</v>
      </c>
      <c r="CY648" s="43">
        <f t="shared" ca="1" si="1171"/>
        <v>9.2493863979183332E-6</v>
      </c>
      <c r="CZ648" s="43">
        <f t="shared" ca="1" si="1172"/>
        <v>-2.9403553458079771E-6</v>
      </c>
      <c r="DA648" s="43">
        <f t="shared" ca="1" si="1173"/>
        <v>3.6564151704605994E-5</v>
      </c>
      <c r="DB648" s="43">
        <f t="shared" ca="1" si="1174"/>
        <v>2.9933971876450865E-5</v>
      </c>
      <c r="DC648" s="43">
        <f t="shared" ca="1" si="1175"/>
        <v>3.904544879313555E-6</v>
      </c>
      <c r="DE648" s="43">
        <f t="shared" ca="1" si="1176"/>
        <v>4.5551167130629924E-5</v>
      </c>
      <c r="DF648" s="43">
        <f t="shared" ca="1" si="1177"/>
        <v>-4.6538693421840761E-5</v>
      </c>
      <c r="DG648" s="43">
        <f t="shared" ca="1" si="1178"/>
        <v>-5.3305656043725026E-6</v>
      </c>
      <c r="DH648" s="43">
        <f t="shared" ca="1" si="1179"/>
        <v>9.1730125780142152E-5</v>
      </c>
      <c r="DI648" s="43">
        <f t="shared" ca="1" si="1180"/>
        <v>9.7195643174401169E-5</v>
      </c>
      <c r="DJ648" s="43">
        <f t="shared" ca="1" si="1181"/>
        <v>-1.7477770691637426E-7</v>
      </c>
      <c r="DL648" s="43">
        <f t="shared" ca="1" si="1182"/>
        <v>-3.0398846459466405E-5</v>
      </c>
      <c r="DM648" s="43">
        <f t="shared" ca="1" si="1183"/>
        <v>-1.2870403140290279E-6</v>
      </c>
      <c r="DN648" s="43">
        <f t="shared" ca="1" si="1184"/>
        <v>8.4856960787002856E-5</v>
      </c>
      <c r="DO648" s="43">
        <f t="shared" ca="1" si="1185"/>
        <v>2.6642818187667235E-5</v>
      </c>
      <c r="DP648" s="43">
        <f t="shared" ca="1" si="1186"/>
        <v>-2.9020146764427607E-5</v>
      </c>
      <c r="DR648" s="43">
        <f t="shared" ca="1" si="1187"/>
        <v>9.2493448599507107E-5</v>
      </c>
      <c r="DS648" s="43">
        <f t="shared" ca="1" si="1188"/>
        <v>-8.1748222187792271E-5</v>
      </c>
      <c r="DT648" s="43">
        <f t="shared" ca="1" si="1189"/>
        <v>-2.1503578992119854E-5</v>
      </c>
      <c r="DU648" s="43">
        <f t="shared" ca="1" si="1190"/>
        <v>5.7157055882661564E-5</v>
      </c>
      <c r="DW648" s="43">
        <f t="shared" ca="1" si="1191"/>
        <v>-1.1950211456884037E-4</v>
      </c>
      <c r="DX648" s="43">
        <f t="shared" ca="1" si="1192"/>
        <v>3.2876808454164374E-5</v>
      </c>
      <c r="DY648" s="43">
        <f t="shared" ca="1" si="1193"/>
        <v>8.3964603600690993E-5</v>
      </c>
      <c r="EA648" s="43">
        <f t="shared" ca="1" si="1194"/>
        <v>4.0334511587994288E-5</v>
      </c>
      <c r="EB648" s="43">
        <f t="shared" ca="1" si="1195"/>
        <v>-7.1572224694408653E-5</v>
      </c>
      <c r="ED648" s="43">
        <f t="shared" ca="1" si="1196"/>
        <v>2.4983554519923084E-5</v>
      </c>
    </row>
    <row r="649" spans="1:134" x14ac:dyDescent="0.3">
      <c r="A649">
        <f ca="1"/>
        <v>645</v>
      </c>
      <c r="B649" s="21">
        <f ca="1">LN(Data!C659/Data!C658)</f>
        <v>4.440587037828413E-4</v>
      </c>
      <c r="C649" s="21">
        <f ca="1">LN(Data!D659/Data!D658)</f>
        <v>2.4862321539931082E-2</v>
      </c>
      <c r="D649" s="21">
        <f ca="1">LN(Data!E659/Data!E658)</f>
        <v>1.1948494435394466E-2</v>
      </c>
      <c r="E649" s="21">
        <f ca="1">LN(Data!F659/Data!F658)</f>
        <v>2.2035412331008454E-2</v>
      </c>
      <c r="F649" s="21">
        <f ca="1">LN(Data!G659/Data!G658)</f>
        <v>5.3104699963922378E-3</v>
      </c>
      <c r="G649" s="21">
        <f ca="1">LN(Data!H659/Data!H658)</f>
        <v>-1.6586025057383002E-2</v>
      </c>
      <c r="H649" s="21">
        <f ca="1">LN(Data!I659/Data!I658)</f>
        <v>-2.6195154046320984E-4</v>
      </c>
      <c r="I649" s="21">
        <f ca="1">LN(Data!J659/Data!J658)</f>
        <v>1.3056565302427837E-2</v>
      </c>
      <c r="J649" s="21">
        <f ca="1">LN(Data!K659/Data!K658)</f>
        <v>1.0572654511179266E-2</v>
      </c>
      <c r="K649" s="21">
        <f ca="1">LN(Data!L659/Data!L658)</f>
        <v>-9.3419753393063647E-4</v>
      </c>
      <c r="L649" s="21">
        <f ca="1">LN(Data!M659/Data!M658)</f>
        <v>-3.3057881344995439E-3</v>
      </c>
      <c r="M649" s="21">
        <f ca="1">LN(Data!N659/Data!N658)</f>
        <v>1.7641838235768325E-2</v>
      </c>
      <c r="N649" s="21">
        <f ca="1">LN(Data!O659/Data!O658)</f>
        <v>-1.415027829147529E-3</v>
      </c>
      <c r="O649" s="21">
        <f ca="1">LN(Data!P659/Data!P658)</f>
        <v>-1.4117340405646272E-3</v>
      </c>
      <c r="Q649" s="41">
        <f t="shared" ca="1" si="1093"/>
        <v>2.5137644857714628E-4</v>
      </c>
      <c r="R649" s="41">
        <f t="shared" ca="1" si="1094"/>
        <v>1.0866011064352638E-4</v>
      </c>
      <c r="S649" s="41">
        <f t="shared" ca="1" si="1095"/>
        <v>6.5322817398704065E-4</v>
      </c>
      <c r="T649" s="41">
        <f t="shared" ca="1" si="1096"/>
        <v>2.99654197755512E-4</v>
      </c>
      <c r="U649" s="41">
        <f t="shared" ca="1" si="1097"/>
        <v>3.0715730580138537E-4</v>
      </c>
      <c r="V649" s="41">
        <f t="shared" ca="1" si="1098"/>
        <v>5.5298703547788334E-4</v>
      </c>
      <c r="W649" s="41">
        <f t="shared" ca="1" si="1099"/>
        <v>7.5987667879441262E-5</v>
      </c>
      <c r="X649" s="41">
        <f t="shared" ca="1" si="1100"/>
        <v>2.3414664716452064E-4</v>
      </c>
      <c r="Y649" s="41">
        <f t="shared" ca="1" si="1101"/>
        <v>5.9007376569378604E-5</v>
      </c>
      <c r="Z649" s="41">
        <f t="shared" ca="1" si="1102"/>
        <v>1.1052988118389954E-4</v>
      </c>
      <c r="AA649" s="41">
        <f t="shared" ca="1" si="1103"/>
        <v>5.8505044308713105E-4</v>
      </c>
      <c r="AB649" s="41">
        <f t="shared" ca="1" si="1104"/>
        <v>2.7794464141055663E-4</v>
      </c>
      <c r="AC649" s="41">
        <f t="shared" ca="1" si="1105"/>
        <v>2.8975572466645715E-4</v>
      </c>
      <c r="AD649" s="41">
        <f t="shared" ca="1" si="1106"/>
        <v>7.3890013042951497E-5</v>
      </c>
      <c r="AF649" s="43">
        <f t="shared" ca="1" si="1107"/>
        <v>4.9608763160933391E-5</v>
      </c>
      <c r="AG649" s="43">
        <f t="shared" ca="1" si="1108"/>
        <v>6.8336551281542312E-5</v>
      </c>
      <c r="AH649" s="43">
        <f t="shared" ca="1" si="1109"/>
        <v>3.1157763497302029E-5</v>
      </c>
      <c r="AI649" s="43">
        <f t="shared" ca="1" si="1110"/>
        <v>1.2117429252278742E-4</v>
      </c>
      <c r="AJ649" s="43">
        <f t="shared" ca="1" si="1111"/>
        <v>1.0765009596361142E-4</v>
      </c>
      <c r="AK649" s="43">
        <f t="shared" ca="1" si="1112"/>
        <v>5.1620979431582469E-6</v>
      </c>
      <c r="AL649" s="43">
        <f t="shared" ca="1" si="1113"/>
        <v>5.7940584026601307E-6</v>
      </c>
      <c r="AM649" s="43">
        <f t="shared" ca="1" si="1114"/>
        <v>-4.1300422431453601E-5</v>
      </c>
      <c r="AN649" s="43">
        <f t="shared" ca="1" si="1115"/>
        <v>5.5472038141700661E-5</v>
      </c>
      <c r="AO649" s="43">
        <f t="shared" ca="1" si="1116"/>
        <v>5.2968789159227805E-5</v>
      </c>
      <c r="AP649" s="43">
        <f t="shared" ca="1" si="1117"/>
        <v>-1.1873953862412355E-4</v>
      </c>
      <c r="AQ649" s="43">
        <f t="shared" ca="1" si="1118"/>
        <v>3.2861054130775467E-5</v>
      </c>
      <c r="AR649" s="43">
        <f t="shared" ca="1" si="1119"/>
        <v>8.5323551087920275E-5</v>
      </c>
      <c r="AT649" s="43">
        <f t="shared" ca="1" si="1120"/>
        <v>8.0249569935612888E-5</v>
      </c>
      <c r="AU649" s="43">
        <f t="shared" ca="1" si="1121"/>
        <v>3.717581161786464E-5</v>
      </c>
      <c r="AV649" s="43">
        <f t="shared" ca="1" si="1122"/>
        <v>4.4845683126315825E-5</v>
      </c>
      <c r="AW649" s="43">
        <f t="shared" ca="1" si="1123"/>
        <v>1.051009566435045E-4</v>
      </c>
      <c r="AX649" s="43">
        <f t="shared" ca="1" si="1124"/>
        <v>-9.3522264670684695E-6</v>
      </c>
      <c r="AY649" s="43">
        <f t="shared" ca="1" si="1125"/>
        <v>-4.1229065973310688E-6</v>
      </c>
      <c r="AZ649" s="43">
        <f t="shared" ca="1" si="1126"/>
        <v>-1.571092441970337E-5</v>
      </c>
      <c r="BA649" s="43">
        <f t="shared" ca="1" si="1127"/>
        <v>3.5700984877179926E-5</v>
      </c>
      <c r="BB649" s="43">
        <f t="shared" ca="1" si="1128"/>
        <v>1.0397539184862337E-4</v>
      </c>
      <c r="BC649" s="43">
        <f t="shared" ca="1" si="1129"/>
        <v>-4.5226818447905413E-5</v>
      </c>
      <c r="BD649" s="43">
        <f t="shared" ca="1" si="1130"/>
        <v>5.0965463037876731E-6</v>
      </c>
      <c r="BE649" s="43">
        <f t="shared" ca="1" si="1131"/>
        <v>4.5822593738315711E-5</v>
      </c>
      <c r="BG649" s="43">
        <f t="shared" ca="1" si="1132"/>
        <v>1.1853219446554142E-4</v>
      </c>
      <c r="BH649" s="43">
        <f t="shared" ca="1" si="1133"/>
        <v>1.3804942857479082E-4</v>
      </c>
      <c r="BI649" s="43">
        <f t="shared" ca="1" si="1134"/>
        <v>1.8137055202489995E-4</v>
      </c>
      <c r="BJ649" s="43">
        <f t="shared" ca="1" si="1135"/>
        <v>-1.8073145365493607E-5</v>
      </c>
      <c r="BK649" s="43">
        <f t="shared" ca="1" si="1136"/>
        <v>2.6726472730592296E-5</v>
      </c>
      <c r="BL649" s="43">
        <f t="shared" ca="1" si="1137"/>
        <v>-4.7264344542316146E-5</v>
      </c>
      <c r="BM649" s="43">
        <f t="shared" ca="1" si="1138"/>
        <v>6.8520308564412575E-5</v>
      </c>
      <c r="BN649" s="43">
        <f t="shared" ca="1" si="1139"/>
        <v>1.7383236291544792E-4</v>
      </c>
      <c r="BO649" s="43">
        <f t="shared" ca="1" si="1140"/>
        <v>-8.7135575127195554E-5</v>
      </c>
      <c r="BP649" s="43">
        <f t="shared" ca="1" si="1141"/>
        <v>2.418593842368422E-6</v>
      </c>
      <c r="BQ649" s="43">
        <f t="shared" ca="1" si="1142"/>
        <v>1.0339951911672792E-4</v>
      </c>
      <c r="BS649" s="43">
        <f t="shared" ca="1" si="1143"/>
        <v>1.2732286658910658E-5</v>
      </c>
      <c r="BT649" s="43">
        <f t="shared" ca="1" si="1144"/>
        <v>2.7944527444565887E-5</v>
      </c>
      <c r="BU649" s="43">
        <f t="shared" ca="1" si="1145"/>
        <v>3.6442823151552306E-5</v>
      </c>
      <c r="BV649" s="43">
        <f t="shared" ca="1" si="1146"/>
        <v>1.1602219945082381E-4</v>
      </c>
      <c r="BW649" s="43">
        <f t="shared" ca="1" si="1147"/>
        <v>2.0448150467332639E-5</v>
      </c>
      <c r="BX649" s="43">
        <f t="shared" ca="1" si="1148"/>
        <v>1.841223143489623E-5</v>
      </c>
      <c r="BY649" s="43">
        <f t="shared" ca="1" si="1149"/>
        <v>1.1653784982936959E-4</v>
      </c>
      <c r="BZ649" s="43">
        <f t="shared" ca="1" si="1150"/>
        <v>6.7210599922438757E-6</v>
      </c>
      <c r="CA649" s="43">
        <f t="shared" ca="1" si="1151"/>
        <v>1.6425539568599304E-4</v>
      </c>
      <c r="CB649" s="43">
        <f t="shared" ca="1" si="1152"/>
        <v>4.76728167570413E-5</v>
      </c>
      <c r="CD649" s="43">
        <f t="shared" ca="1" si="1153"/>
        <v>8.2610305200294721E-5</v>
      </c>
      <c r="CE649" s="43">
        <f t="shared" ca="1" si="1154"/>
        <v>-1.5218351052690492E-5</v>
      </c>
      <c r="CF649" s="43">
        <f t="shared" ca="1" si="1155"/>
        <v>9.051957613700416E-7</v>
      </c>
      <c r="CG649" s="43">
        <f t="shared" ca="1" si="1156"/>
        <v>-5.1797552986365756E-5</v>
      </c>
      <c r="CH649" s="43">
        <f t="shared" ca="1" si="1157"/>
        <v>8.3138145724900872E-5</v>
      </c>
      <c r="CI649" s="43">
        <f t="shared" ca="1" si="1158"/>
        <v>4.6748794992950133E-5</v>
      </c>
      <c r="CJ649" s="43">
        <f t="shared" ca="1" si="1159"/>
        <v>-1.1463852543113307E-4</v>
      </c>
      <c r="CK649" s="43">
        <f t="shared" ca="1" si="1160"/>
        <v>-6.3078783517939881E-5</v>
      </c>
      <c r="CL649" s="43">
        <f t="shared" ca="1" si="1161"/>
        <v>9.1180443228163892E-5</v>
      </c>
      <c r="CN649" s="43">
        <f t="shared" ca="1" si="1162"/>
        <v>2.7957996946798454E-5</v>
      </c>
      <c r="CO649" s="43">
        <f t="shared" ca="1" si="1163"/>
        <v>-8.4658388122510207E-5</v>
      </c>
      <c r="CP649" s="43">
        <f t="shared" ca="1" si="1164"/>
        <v>-6.3495425464603084E-5</v>
      </c>
      <c r="CQ649" s="43">
        <f t="shared" ca="1" si="1165"/>
        <v>8.8380843863966556E-5</v>
      </c>
      <c r="CR649" s="43">
        <f t="shared" ca="1" si="1166"/>
        <v>9.0685997427602009E-5</v>
      </c>
      <c r="CS649" s="43">
        <f t="shared" ca="1" si="1167"/>
        <v>-1.2660689825385696E-4</v>
      </c>
      <c r="CT649" s="43">
        <f t="shared" ca="1" si="1168"/>
        <v>7.8083279283350885E-5</v>
      </c>
      <c r="CU649" s="43">
        <f t="shared" ca="1" si="1168"/>
        <v>1.1984396113869318E-4</v>
      </c>
      <c r="CW649" s="43">
        <f t="shared" ca="1" si="1169"/>
        <v>9.5271868098834468E-6</v>
      </c>
      <c r="CX649" s="43">
        <f t="shared" ca="1" si="1170"/>
        <v>2.1802036575790471E-5</v>
      </c>
      <c r="CY649" s="43">
        <f t="shared" ca="1" si="1171"/>
        <v>9.0356823952765761E-6</v>
      </c>
      <c r="CZ649" s="43">
        <f t="shared" ca="1" si="1172"/>
        <v>-2.4025228634238687E-6</v>
      </c>
      <c r="DA649" s="43">
        <f t="shared" ca="1" si="1173"/>
        <v>3.3919720128283466E-5</v>
      </c>
      <c r="DB649" s="43">
        <f t="shared" ca="1" si="1174"/>
        <v>2.8181969986081101E-5</v>
      </c>
      <c r="DC649" s="43">
        <f t="shared" ca="1" si="1175"/>
        <v>4.5215548558358278E-6</v>
      </c>
      <c r="DE649" s="43">
        <f t="shared" ca="1" si="1176"/>
        <v>4.3160608178487416E-5</v>
      </c>
      <c r="DF649" s="43">
        <f t="shared" ca="1" si="1177"/>
        <v>-4.4322183580161625E-5</v>
      </c>
      <c r="DG649" s="43">
        <f t="shared" ca="1" si="1178"/>
        <v>-5.6205461722220734E-6</v>
      </c>
      <c r="DH649" s="43">
        <f t="shared" ca="1" si="1179"/>
        <v>8.6986592837826895E-5</v>
      </c>
      <c r="DI649" s="43">
        <f t="shared" ca="1" si="1180"/>
        <v>9.1289601264538293E-5</v>
      </c>
      <c r="DJ649" s="43">
        <f t="shared" ca="1" si="1181"/>
        <v>-1.6006731320864286E-6</v>
      </c>
      <c r="DL649" s="43">
        <f t="shared" ca="1" si="1182"/>
        <v>-2.9872300197418699E-5</v>
      </c>
      <c r="DM649" s="43">
        <f t="shared" ca="1" si="1183"/>
        <v>-2.5838153558907962E-6</v>
      </c>
      <c r="DN649" s="43">
        <f t="shared" ca="1" si="1184"/>
        <v>8.1478548273257505E-5</v>
      </c>
      <c r="DO649" s="43">
        <f t="shared" ca="1" si="1185"/>
        <v>2.4876833314251503E-5</v>
      </c>
      <c r="DP649" s="43">
        <f t="shared" ca="1" si="1186"/>
        <v>-3.0515307916367393E-5</v>
      </c>
      <c r="DR649" s="43">
        <f t="shared" ca="1" si="1187"/>
        <v>8.9253734581062937E-5</v>
      </c>
      <c r="DS649" s="43">
        <f t="shared" ca="1" si="1188"/>
        <v>-7.972314377933655E-5</v>
      </c>
      <c r="DT649" s="43">
        <f t="shared" ca="1" si="1189"/>
        <v>-1.9931913567860507E-5</v>
      </c>
      <c r="DU649" s="43">
        <f t="shared" ca="1" si="1190"/>
        <v>5.9168448974496802E-5</v>
      </c>
      <c r="DW649" s="43">
        <f t="shared" ca="1" si="1191"/>
        <v>-1.1538186096929115E-4</v>
      </c>
      <c r="DX649" s="43">
        <f t="shared" ca="1" si="1192"/>
        <v>3.1202270810662608E-5</v>
      </c>
      <c r="DY649" s="43">
        <f t="shared" ca="1" si="1193"/>
        <v>8.4688834017071577E-5</v>
      </c>
      <c r="EA649" s="43">
        <f t="shared" ca="1" si="1194"/>
        <v>3.7542826727228228E-5</v>
      </c>
      <c r="EB649" s="43">
        <f t="shared" ca="1" si="1195"/>
        <v>-7.4461687779525584E-5</v>
      </c>
      <c r="ED649" s="43">
        <f t="shared" ca="1" si="1196"/>
        <v>2.4186629583183234E-5</v>
      </c>
    </row>
    <row r="650" spans="1:134" x14ac:dyDescent="0.3">
      <c r="A650">
        <f ca="1"/>
        <v>646</v>
      </c>
      <c r="B650" s="21">
        <f ca="1">LN(Data!C660/Data!C659)</f>
        <v>6.3165304260936386E-3</v>
      </c>
      <c r="C650" s="21">
        <f ca="1">LN(Data!D660/Data!D659)</f>
        <v>4.2792501386495665E-2</v>
      </c>
      <c r="D650" s="21">
        <f ca="1">LN(Data!E660/Data!E659)</f>
        <v>-1.1560822401075971E-2</v>
      </c>
      <c r="E650" s="21">
        <f ca="1">LN(Data!F660/Data!F659)</f>
        <v>-1.3531016464020631E-2</v>
      </c>
      <c r="F650" s="21">
        <f ca="1">LN(Data!G660/Data!G659)</f>
        <v>2.2479193397898438E-2</v>
      </c>
      <c r="G650" s="21">
        <f ca="1">LN(Data!H660/Data!H659)</f>
        <v>5.8937854788588279E-3</v>
      </c>
      <c r="H650" s="21">
        <f ca="1">LN(Data!I660/Data!I659)</f>
        <v>1.6753053496881916E-3</v>
      </c>
      <c r="I650" s="21">
        <f ca="1">LN(Data!J660/Data!J659)</f>
        <v>-9.8756481074025546E-3</v>
      </c>
      <c r="J650" s="21">
        <f ca="1">LN(Data!K660/Data!K659)</f>
        <v>-6.3897980987711218E-3</v>
      </c>
      <c r="K650" s="21">
        <f ca="1">LN(Data!L660/Data!L659)</f>
        <v>-2.7263875534037593E-4</v>
      </c>
      <c r="L650" s="21">
        <f ca="1">LN(Data!M660/Data!M659)</f>
        <v>-9.5057749997007317E-3</v>
      </c>
      <c r="M650" s="21">
        <f ca="1">LN(Data!N660/Data!N659)</f>
        <v>-2.5107380219391009E-3</v>
      </c>
      <c r="N650" s="21">
        <f ca="1">LN(Data!O660/Data!O659)</f>
        <v>-1.6778318132058274E-2</v>
      </c>
      <c r="O650" s="21">
        <f ca="1">LN(Data!P660/Data!P659)</f>
        <v>4.3928015695981672E-3</v>
      </c>
      <c r="Q650" s="41">
        <f t="shared" ca="1" si="1093"/>
        <v>2.3630569295046179E-4</v>
      </c>
      <c r="R650" s="41">
        <f t="shared" ca="1" si="1094"/>
        <v>1.3922860594621009E-4</v>
      </c>
      <c r="S650" s="41">
        <f t="shared" ca="1" si="1095"/>
        <v>6.2260047470417729E-4</v>
      </c>
      <c r="T650" s="41">
        <f t="shared" ca="1" si="1096"/>
        <v>3.1080850968603484E-4</v>
      </c>
      <c r="U650" s="41">
        <f t="shared" ca="1" si="1097"/>
        <v>2.9041993294825715E-4</v>
      </c>
      <c r="V650" s="41">
        <f t="shared" ca="1" si="1098"/>
        <v>5.3631358698145852E-4</v>
      </c>
      <c r="W650" s="41">
        <f t="shared" ca="1" si="1099"/>
        <v>7.1432524923247843E-5</v>
      </c>
      <c r="X650" s="41">
        <f t="shared" ca="1" si="1100"/>
        <v>2.3032628218444315E-4</v>
      </c>
      <c r="Y650" s="41">
        <f t="shared" ca="1" si="1101"/>
        <v>6.2173795379981444E-5</v>
      </c>
      <c r="Z650" s="41">
        <f t="shared" ca="1" si="1102"/>
        <v>1.0395045181480969E-4</v>
      </c>
      <c r="AA650" s="41">
        <f t="shared" ca="1" si="1103"/>
        <v>5.5060311061331504E-4</v>
      </c>
      <c r="AB650" s="41">
        <f t="shared" ca="1" si="1104"/>
        <v>2.7994203030614424E-4</v>
      </c>
      <c r="AC650" s="41">
        <f t="shared" ca="1" si="1105"/>
        <v>2.7249051941190543E-4</v>
      </c>
      <c r="AD650" s="41">
        <f t="shared" ca="1" si="1106"/>
        <v>6.957619184045174E-5</v>
      </c>
      <c r="AF650" s="43">
        <f t="shared" ca="1" si="1107"/>
        <v>4.7294657187840624E-5</v>
      </c>
      <c r="AG650" s="43">
        <f t="shared" ca="1" si="1108"/>
        <v>6.4554708181718026E-5</v>
      </c>
      <c r="AH650" s="43">
        <f t="shared" ca="1" si="1109"/>
        <v>2.9875398685685592E-5</v>
      </c>
      <c r="AI650" s="43">
        <f t="shared" ca="1" si="1110"/>
        <v>1.140453245968047E-4</v>
      </c>
      <c r="AJ650" s="43">
        <f t="shared" ca="1" si="1111"/>
        <v>1.0074918007852125E-4</v>
      </c>
      <c r="AK650" s="43">
        <f t="shared" ca="1" si="1112"/>
        <v>4.845392754878031E-6</v>
      </c>
      <c r="AL650" s="43">
        <f t="shared" ca="1" si="1113"/>
        <v>5.7942877863436507E-6</v>
      </c>
      <c r="AM650" s="43">
        <f t="shared" ca="1" si="1114"/>
        <v>-3.8540704330099696E-5</v>
      </c>
      <c r="AN650" s="43">
        <f t="shared" ca="1" si="1115"/>
        <v>5.2118825540438952E-5</v>
      </c>
      <c r="AO650" s="43">
        <f t="shared" ca="1" si="1116"/>
        <v>4.9702583970034939E-5</v>
      </c>
      <c r="AP650" s="43">
        <f t="shared" ca="1" si="1117"/>
        <v>-1.1114512559751682E-4</v>
      </c>
      <c r="AQ650" s="43">
        <f t="shared" ca="1" si="1118"/>
        <v>3.0851689557511263E-5</v>
      </c>
      <c r="AR650" s="43">
        <f t="shared" ca="1" si="1119"/>
        <v>8.0166524455356698E-5</v>
      </c>
      <c r="AT650" s="43">
        <f t="shared" ca="1" si="1120"/>
        <v>9.3258634373727397E-5</v>
      </c>
      <c r="AU650" s="43">
        <f t="shared" ca="1" si="1121"/>
        <v>6.7816353319102453E-5</v>
      </c>
      <c r="AV650" s="43">
        <f t="shared" ca="1" si="1122"/>
        <v>5.0076778893444513E-5</v>
      </c>
      <c r="AW650" s="43">
        <f t="shared" ca="1" si="1123"/>
        <v>7.4052873962133595E-5</v>
      </c>
      <c r="AX650" s="43">
        <f t="shared" ca="1" si="1124"/>
        <v>-9.1818562846569574E-6</v>
      </c>
      <c r="AY650" s="43">
        <f t="shared" ca="1" si="1125"/>
        <v>1.5601459283872919E-5</v>
      </c>
      <c r="AZ650" s="43">
        <f t="shared" ca="1" si="1126"/>
        <v>1.0033752047313543E-6</v>
      </c>
      <c r="BA650" s="43">
        <f t="shared" ca="1" si="1127"/>
        <v>3.2165346616325473E-5</v>
      </c>
      <c r="BB650" s="43">
        <f t="shared" ca="1" si="1128"/>
        <v>9.2805494285136953E-5</v>
      </c>
      <c r="BC650" s="43">
        <f t="shared" ca="1" si="1129"/>
        <v>-1.6196186054643709E-5</v>
      </c>
      <c r="BD650" s="43">
        <f t="shared" ca="1" si="1130"/>
        <v>2.6799009129874184E-6</v>
      </c>
      <c r="BE650" s="43">
        <f t="shared" ca="1" si="1131"/>
        <v>4.096729897529373E-5</v>
      </c>
      <c r="BG650" s="43">
        <f t="shared" ca="1" si="1132"/>
        <v>1.2721766289472956E-4</v>
      </c>
      <c r="BH650" s="43">
        <f t="shared" ca="1" si="1133"/>
        <v>1.3357359013237667E-4</v>
      </c>
      <c r="BI650" s="43">
        <f t="shared" ca="1" si="1134"/>
        <v>1.5859763721719867E-4</v>
      </c>
      <c r="BJ650" s="43">
        <f t="shared" ca="1" si="1135"/>
        <v>-1.7176552234978052E-5</v>
      </c>
      <c r="BK650" s="43">
        <f t="shared" ca="1" si="1136"/>
        <v>3.4483262238442172E-5</v>
      </c>
      <c r="BL650" s="43">
        <f t="shared" ca="1" si="1137"/>
        <v>-3.6848845654126745E-5</v>
      </c>
      <c r="BM650" s="43">
        <f t="shared" ca="1" si="1138"/>
        <v>6.3739354808404046E-5</v>
      </c>
      <c r="BN650" s="43">
        <f t="shared" ca="1" si="1139"/>
        <v>1.610324696727414E-4</v>
      </c>
      <c r="BO650" s="43">
        <f t="shared" ca="1" si="1140"/>
        <v>-6.9259836260151373E-5</v>
      </c>
      <c r="BP650" s="43">
        <f t="shared" ca="1" si="1141"/>
        <v>1.2590310832764617E-6</v>
      </c>
      <c r="BQ650" s="43">
        <f t="shared" ca="1" si="1142"/>
        <v>9.6183462190047638E-5</v>
      </c>
      <c r="BS650" s="43">
        <f t="shared" ca="1" si="1143"/>
        <v>1.8989453221893138E-5</v>
      </c>
      <c r="BT650" s="43">
        <f t="shared" ca="1" si="1144"/>
        <v>4.3390617335795557E-6</v>
      </c>
      <c r="BU650" s="43">
        <f t="shared" ca="1" si="1145"/>
        <v>3.3909921150168184E-5</v>
      </c>
      <c r="BV650" s="43">
        <f t="shared" ca="1" si="1146"/>
        <v>1.2632327548771854E-4</v>
      </c>
      <c r="BW650" s="43">
        <f t="shared" ca="1" si="1147"/>
        <v>3.3199629534520601E-5</v>
      </c>
      <c r="BX650" s="43">
        <f t="shared" ca="1" si="1148"/>
        <v>1.6072371877276085E-5</v>
      </c>
      <c r="BY650" s="43">
        <f t="shared" ca="1" si="1149"/>
        <v>1.0517491456224825E-4</v>
      </c>
      <c r="BZ650" s="43">
        <f t="shared" ca="1" si="1150"/>
        <v>2.964250718083561E-5</v>
      </c>
      <c r="CA650" s="43">
        <f t="shared" ca="1" si="1151"/>
        <v>1.5252922864432639E-4</v>
      </c>
      <c r="CB650" s="43">
        <f t="shared" ca="1" si="1152"/>
        <v>4.2945959250485084E-5</v>
      </c>
      <c r="CD650" s="43">
        <f t="shared" ca="1" si="1153"/>
        <v>7.2368911582678492E-5</v>
      </c>
      <c r="CE650" s="43">
        <f t="shared" ca="1" si="1154"/>
        <v>-1.4388715137297377E-5</v>
      </c>
      <c r="CF650" s="43">
        <f t="shared" ca="1" si="1155"/>
        <v>5.0110739133565813E-6</v>
      </c>
      <c r="CG650" s="43">
        <f t="shared" ca="1" si="1156"/>
        <v>-4.5320953933353492E-5</v>
      </c>
      <c r="CH650" s="43">
        <f t="shared" ca="1" si="1157"/>
        <v>7.7852195302928289E-5</v>
      </c>
      <c r="CI650" s="43">
        <f t="shared" ca="1" si="1158"/>
        <v>4.2890549971211765E-5</v>
      </c>
      <c r="CJ650" s="43">
        <f t="shared" ca="1" si="1159"/>
        <v>-1.0213902674732989E-4</v>
      </c>
      <c r="CK650" s="43">
        <f t="shared" ca="1" si="1160"/>
        <v>-5.9744924276708361E-5</v>
      </c>
      <c r="CL650" s="43">
        <f t="shared" ca="1" si="1161"/>
        <v>8.525979835855581E-5</v>
      </c>
      <c r="CN650" s="43">
        <f t="shared" ca="1" si="1162"/>
        <v>2.6541201218827118E-5</v>
      </c>
      <c r="CO650" s="43">
        <f t="shared" ca="1" si="1163"/>
        <v>-9.2572275991325138E-5</v>
      </c>
      <c r="CP650" s="43">
        <f t="shared" ca="1" si="1164"/>
        <v>-7.0207198695455272E-5</v>
      </c>
      <c r="CQ650" s="43">
        <f t="shared" ca="1" si="1165"/>
        <v>8.4007670654507701E-5</v>
      </c>
      <c r="CR650" s="43">
        <f t="shared" ca="1" si="1166"/>
        <v>8.8534630671938423E-5</v>
      </c>
      <c r="CS650" s="43">
        <f t="shared" ca="1" si="1167"/>
        <v>-1.3656696262083061E-4</v>
      </c>
      <c r="CT650" s="43">
        <f t="shared" ca="1" si="1168"/>
        <v>7.4806463748217943E-5</v>
      </c>
      <c r="CU650" s="43">
        <f t="shared" ca="1" si="1168"/>
        <v>1.1405822684064152E-4</v>
      </c>
      <c r="CW650" s="43">
        <f t="shared" ca="1" si="1169"/>
        <v>8.7503443576426708E-6</v>
      </c>
      <c r="CX650" s="43">
        <f t="shared" ca="1" si="1170"/>
        <v>2.0327742993083718E-5</v>
      </c>
      <c r="CY650" s="43">
        <f t="shared" ca="1" si="1171"/>
        <v>8.5082243205465847E-6</v>
      </c>
      <c r="CZ650" s="43">
        <f t="shared" ca="1" si="1172"/>
        <v>-2.2064141139618072E-6</v>
      </c>
      <c r="DA650" s="43">
        <f t="shared" ca="1" si="1173"/>
        <v>3.1607258518438723E-5</v>
      </c>
      <c r="DB650" s="43">
        <f t="shared" ca="1" si="1174"/>
        <v>2.6513291910094846E-5</v>
      </c>
      <c r="DC650" s="43">
        <f t="shared" ca="1" si="1175"/>
        <v>4.2724499188846937E-6</v>
      </c>
      <c r="DE650" s="43">
        <f t="shared" ca="1" si="1176"/>
        <v>4.8853524930491396E-5</v>
      </c>
      <c r="DF650" s="43">
        <f t="shared" ca="1" si="1177"/>
        <v>-4.2394697231779867E-5</v>
      </c>
      <c r="DG650" s="43">
        <f t="shared" ca="1" si="1178"/>
        <v>-7.8730477211338147E-6</v>
      </c>
      <c r="DH650" s="43">
        <f t="shared" ca="1" si="1179"/>
        <v>9.5587906046367928E-5</v>
      </c>
      <c r="DI650" s="43">
        <f t="shared" ca="1" si="1180"/>
        <v>8.4703700993304953E-5</v>
      </c>
      <c r="DJ650" s="43">
        <f t="shared" ca="1" si="1181"/>
        <v>-2.6105766055787859E-6</v>
      </c>
      <c r="DL650" s="43">
        <f t="shared" ca="1" si="1182"/>
        <v>-2.8672579051860236E-5</v>
      </c>
      <c r="DM650" s="43">
        <f t="shared" ca="1" si="1183"/>
        <v>-4.52584378453052E-6</v>
      </c>
      <c r="DN650" s="43">
        <f t="shared" ca="1" si="1184"/>
        <v>8.778109901339551E-5</v>
      </c>
      <c r="DO650" s="43">
        <f t="shared" ca="1" si="1185"/>
        <v>2.2486587293719561E-5</v>
      </c>
      <c r="DP650" s="43">
        <f t="shared" ca="1" si="1186"/>
        <v>-2.9579936017739004E-5</v>
      </c>
      <c r="DR650" s="43">
        <f t="shared" ca="1" si="1187"/>
        <v>8.4083806053575951E-5</v>
      </c>
      <c r="DS650" s="43">
        <f t="shared" ca="1" si="1188"/>
        <v>-7.5928612859007841E-5</v>
      </c>
      <c r="DT650" s="43">
        <f t="shared" ca="1" si="1189"/>
        <v>-1.8656683823282906E-5</v>
      </c>
      <c r="DU650" s="43">
        <f t="shared" ca="1" si="1190"/>
        <v>5.5697472343582676E-5</v>
      </c>
      <c r="DW650" s="43">
        <f t="shared" ca="1" si="1191"/>
        <v>-1.1195816008176748E-4</v>
      </c>
      <c r="DX650" s="43">
        <f t="shared" ca="1" si="1192"/>
        <v>2.9610801494477801E-5</v>
      </c>
      <c r="DY650" s="43">
        <f t="shared" ca="1" si="1193"/>
        <v>7.9887517594469336E-5</v>
      </c>
      <c r="EA650" s="43">
        <f t="shared" ca="1" si="1194"/>
        <v>3.3792435599938665E-5</v>
      </c>
      <c r="EB650" s="43">
        <f t="shared" ca="1" si="1195"/>
        <v>-7.1488321527288169E-5</v>
      </c>
      <c r="ED650" s="43">
        <f t="shared" ca="1" si="1196"/>
        <v>2.2855290385477468E-5</v>
      </c>
    </row>
    <row r="651" spans="1:134" x14ac:dyDescent="0.3">
      <c r="A651">
        <f ca="1"/>
        <v>647</v>
      </c>
      <c r="B651" s="21">
        <f ca="1">LN(Data!C661/Data!C660)</f>
        <v>-7.6088855189339194E-3</v>
      </c>
      <c r="C651" s="21">
        <f ca="1">LN(Data!D661/Data!D660)</f>
        <v>-3.5829377659302448E-2</v>
      </c>
      <c r="D651" s="21">
        <f ca="1">LN(Data!E661/Data!E660)</f>
        <v>8.1065875329884938E-3</v>
      </c>
      <c r="E651" s="21">
        <f ca="1">LN(Data!F661/Data!F660)</f>
        <v>4.0409538337876701E-2</v>
      </c>
      <c r="F651" s="21">
        <f ca="1">LN(Data!G661/Data!G660)</f>
        <v>1.7114772630753363E-3</v>
      </c>
      <c r="G651" s="21">
        <f ca="1">LN(Data!H661/Data!H660)</f>
        <v>-1.8078444495226095E-2</v>
      </c>
      <c r="H651" s="21">
        <f ca="1">LN(Data!I661/Data!I660)</f>
        <v>4.9570922556967769E-3</v>
      </c>
      <c r="I651" s="21">
        <f ca="1">LN(Data!J661/Data!J660)</f>
        <v>-2.3847388090181211E-3</v>
      </c>
      <c r="J651" s="21">
        <f ca="1">LN(Data!K661/Data!K660)</f>
        <v>7.5741061572547896E-3</v>
      </c>
      <c r="K651" s="21">
        <f ca="1">LN(Data!L661/Data!L660)</f>
        <v>-3.5510846650801801E-3</v>
      </c>
      <c r="L651" s="21">
        <f ca="1">LN(Data!M661/Data!M660)</f>
        <v>-2.0261185139822082E-2</v>
      </c>
      <c r="M651" s="21">
        <f ca="1">LN(Data!N661/Data!N660)</f>
        <v>9.9398507875627703E-3</v>
      </c>
      <c r="N651" s="21">
        <f ca="1">LN(Data!O661/Data!O660)</f>
        <v>3.0911925696728796E-3</v>
      </c>
      <c r="O651" s="21">
        <f ca="1">LN(Data!P661/Data!P660)</f>
        <v>-6.6293871056861348E-3</v>
      </c>
      <c r="Q651" s="41">
        <f t="shared" ca="1" si="1093"/>
        <v>2.2452126477086006E-4</v>
      </c>
      <c r="R651" s="41">
        <f t="shared" ca="1" si="1094"/>
        <v>2.407467800842316E-4</v>
      </c>
      <c r="S651" s="41">
        <f t="shared" ca="1" si="1095"/>
        <v>5.9326360309727981E-4</v>
      </c>
      <c r="T651" s="41">
        <f t="shared" ca="1" si="1096"/>
        <v>3.031453034978486E-4</v>
      </c>
      <c r="U651" s="41">
        <f t="shared" ca="1" si="1097"/>
        <v>3.0331358512056895E-4</v>
      </c>
      <c r="V651" s="41">
        <f t="shared" ca="1" si="1098"/>
        <v>5.0621897419881939E-4</v>
      </c>
      <c r="W651" s="41">
        <f t="shared" ca="1" si="1099"/>
        <v>6.7314972308734597E-5</v>
      </c>
      <c r="X651" s="41">
        <f t="shared" ca="1" si="1100"/>
        <v>2.2235841078585116E-4</v>
      </c>
      <c r="Y651" s="41">
        <f t="shared" ca="1" si="1101"/>
        <v>6.0893138841766095E-5</v>
      </c>
      <c r="Z651" s="41">
        <f t="shared" ca="1" si="1102"/>
        <v>9.771788461937592E-5</v>
      </c>
      <c r="AA651" s="41">
        <f t="shared" ca="1" si="1103"/>
        <v>5.2298850947721221E-4</v>
      </c>
      <c r="AB651" s="41">
        <f t="shared" ca="1" si="1104"/>
        <v>2.6352373681266426E-4</v>
      </c>
      <c r="AC651" s="41">
        <f t="shared" ca="1" si="1105"/>
        <v>2.7303180580762443E-4</v>
      </c>
      <c r="AD651" s="41">
        <f t="shared" ca="1" si="1106"/>
        <v>6.6559422667816475E-5</v>
      </c>
      <c r="AF651" s="43">
        <f t="shared" ca="1" si="1107"/>
        <v>6.0674985977557441E-5</v>
      </c>
      <c r="AG651" s="43">
        <f t="shared" ca="1" si="1108"/>
        <v>5.6299968503991257E-5</v>
      </c>
      <c r="AH651" s="43">
        <f t="shared" ca="1" si="1109"/>
        <v>2.2954730133086834E-5</v>
      </c>
      <c r="AI651" s="43">
        <f t="shared" ca="1" si="1110"/>
        <v>1.1572203566410854E-4</v>
      </c>
      <c r="AJ651" s="43">
        <f t="shared" ca="1" si="1111"/>
        <v>9.693792579193481E-5</v>
      </c>
      <c r="AK651" s="43">
        <f t="shared" ca="1" si="1112"/>
        <v>5.1895962224435237E-6</v>
      </c>
      <c r="AL651" s="43">
        <f t="shared" ca="1" si="1113"/>
        <v>1.7038406142948905E-6</v>
      </c>
      <c r="AM651" s="43">
        <f t="shared" ca="1" si="1114"/>
        <v>-3.86499433167427E-5</v>
      </c>
      <c r="AN651" s="43">
        <f t="shared" ca="1" si="1115"/>
        <v>4.888836814840622E-5</v>
      </c>
      <c r="AO651" s="43">
        <f t="shared" ca="1" si="1116"/>
        <v>4.3117817911280243E-5</v>
      </c>
      <c r="AP651" s="43">
        <f t="shared" ca="1" si="1117"/>
        <v>-1.0542796724811752E-4</v>
      </c>
      <c r="AQ651" s="43">
        <f t="shared" ca="1" si="1118"/>
        <v>2.2641742765271102E-5</v>
      </c>
      <c r="AR651" s="43">
        <f t="shared" ca="1" si="1119"/>
        <v>7.7021368874244809E-5</v>
      </c>
      <c r="AT651" s="43">
        <f t="shared" ca="1" si="1120"/>
        <v>5.7980125793679296E-5</v>
      </c>
      <c r="AU651" s="43">
        <f t="shared" ca="1" si="1121"/>
        <v>2.9005809672118364E-5</v>
      </c>
      <c r="AV651" s="43">
        <f t="shared" ca="1" si="1122"/>
        <v>1.0478862703865028E-4</v>
      </c>
      <c r="AW651" s="43">
        <f t="shared" ca="1" si="1123"/>
        <v>8.4742290920952052E-5</v>
      </c>
      <c r="AX651" s="43">
        <f t="shared" ca="1" si="1124"/>
        <v>-4.3295145176174038E-6</v>
      </c>
      <c r="AY651" s="43">
        <f t="shared" ca="1" si="1125"/>
        <v>-1.0690849392873507E-5</v>
      </c>
      <c r="AZ651" s="43">
        <f t="shared" ca="1" si="1126"/>
        <v>-1.5462953947617977E-5</v>
      </c>
      <c r="BA651" s="43">
        <f t="shared" ca="1" si="1127"/>
        <v>2.9535412160391016E-5</v>
      </c>
      <c r="BB651" s="43">
        <f t="shared" ca="1" si="1128"/>
        <v>6.2830611236764145E-5</v>
      </c>
      <c r="BC651" s="43">
        <f t="shared" ca="1" si="1129"/>
        <v>-2.1670860508462474E-5</v>
      </c>
      <c r="BD651" s="43">
        <f t="shared" ca="1" si="1130"/>
        <v>-4.056006525754201E-5</v>
      </c>
      <c r="BE651" s="43">
        <f t="shared" ca="1" si="1131"/>
        <v>4.9787999072233908E-5</v>
      </c>
      <c r="BG651" s="43">
        <f t="shared" ca="1" si="1132"/>
        <v>1.2897038381584045E-4</v>
      </c>
      <c r="BH651" s="43">
        <f t="shared" ca="1" si="1133"/>
        <v>1.0996649696888144E-4</v>
      </c>
      <c r="BI651" s="43">
        <f t="shared" ca="1" si="1134"/>
        <v>1.449935585526991E-4</v>
      </c>
      <c r="BJ651" s="43">
        <f t="shared" ca="1" si="1135"/>
        <v>-1.7308033557798431E-5</v>
      </c>
      <c r="BK651" s="43">
        <f t="shared" ca="1" si="1136"/>
        <v>3.9264503336047824E-5</v>
      </c>
      <c r="BL651" s="43">
        <f t="shared" ca="1" si="1137"/>
        <v>-3.0205635654961582E-5</v>
      </c>
      <c r="BM651" s="43">
        <f t="shared" ca="1" si="1138"/>
        <v>6.0104109213708233E-5</v>
      </c>
      <c r="BN651" s="43">
        <f t="shared" ca="1" si="1139"/>
        <v>1.5796419608574461E-4</v>
      </c>
      <c r="BO651" s="43">
        <f t="shared" ca="1" si="1140"/>
        <v>-6.3362674302506282E-5</v>
      </c>
      <c r="BP651" s="43">
        <f t="shared" ca="1" si="1141"/>
        <v>1.2821758585088589E-5</v>
      </c>
      <c r="BQ651" s="43">
        <f t="shared" ca="1" si="1142"/>
        <v>8.7365390531287242E-5</v>
      </c>
      <c r="BS651" s="43">
        <f t="shared" ca="1" si="1143"/>
        <v>-3.9989412931252505E-7</v>
      </c>
      <c r="BT651" s="43">
        <f t="shared" ca="1" si="1144"/>
        <v>-7.062164714258935E-7</v>
      </c>
      <c r="BU651" s="43">
        <f t="shared" ca="1" si="1145"/>
        <v>3.0515210825024527E-5</v>
      </c>
      <c r="BV651" s="43">
        <f t="shared" ca="1" si="1146"/>
        <v>1.267615323865037E-4</v>
      </c>
      <c r="BW651" s="43">
        <f t="shared" ca="1" si="1147"/>
        <v>3.6395279559023757E-5</v>
      </c>
      <c r="BX651" s="43">
        <f t="shared" ca="1" si="1148"/>
        <v>1.5329374333873962E-5</v>
      </c>
      <c r="BY651" s="43">
        <f t="shared" ca="1" si="1149"/>
        <v>1.0658178756996694E-4</v>
      </c>
      <c r="BZ651" s="43">
        <f t="shared" ca="1" si="1150"/>
        <v>2.9902327000687507E-5</v>
      </c>
      <c r="CA651" s="43">
        <f t="shared" ca="1" si="1151"/>
        <v>1.5699913685867419E-4</v>
      </c>
      <c r="CB651" s="43">
        <f t="shared" ca="1" si="1152"/>
        <v>3.6802857473771462E-5</v>
      </c>
      <c r="CD651" s="43">
        <f t="shared" ca="1" si="1153"/>
        <v>7.5976029505217367E-5</v>
      </c>
      <c r="CE651" s="43">
        <f t="shared" ca="1" si="1154"/>
        <v>-1.1265821451689049E-5</v>
      </c>
      <c r="CF651" s="43">
        <f t="shared" ca="1" si="1155"/>
        <v>-8.6093867455983269E-6</v>
      </c>
      <c r="CG651" s="43">
        <f t="shared" ca="1" si="1156"/>
        <v>-5.1219947131500275E-5</v>
      </c>
      <c r="CH651" s="43">
        <f t="shared" ca="1" si="1157"/>
        <v>7.2813341626209074E-5</v>
      </c>
      <c r="CI651" s="43">
        <f t="shared" ca="1" si="1158"/>
        <v>2.7496187696028203E-5</v>
      </c>
      <c r="CJ651" s="43">
        <f t="shared" ca="1" si="1159"/>
        <v>-9.9397047076487657E-5</v>
      </c>
      <c r="CK651" s="43">
        <f t="shared" ca="1" si="1160"/>
        <v>-7.8790012311026123E-5</v>
      </c>
      <c r="CL651" s="43">
        <f t="shared" ca="1" si="1161"/>
        <v>8.6069008619537801E-5</v>
      </c>
      <c r="CN651" s="43">
        <f t="shared" ca="1" si="1162"/>
        <v>2.5541162566256296E-5</v>
      </c>
      <c r="CO651" s="43">
        <f t="shared" ca="1" si="1163"/>
        <v>-9.0510236516429366E-5</v>
      </c>
      <c r="CP651" s="43">
        <f t="shared" ca="1" si="1164"/>
        <v>-6.825437272857057E-5</v>
      </c>
      <c r="CQ651" s="43">
        <f t="shared" ca="1" si="1165"/>
        <v>7.887079795500529E-5</v>
      </c>
      <c r="CR651" s="43">
        <f t="shared" ca="1" si="1166"/>
        <v>7.9861052912109983E-5</v>
      </c>
      <c r="CS651" s="43">
        <f t="shared" ca="1" si="1167"/>
        <v>-1.2926080994127618E-4</v>
      </c>
      <c r="CT651" s="43">
        <f t="shared" ca="1" si="1168"/>
        <v>6.4384807457340925E-5</v>
      </c>
      <c r="CU651" s="43">
        <f t="shared" ca="1" si="1168"/>
        <v>1.0876814703634738E-4</v>
      </c>
      <c r="CW651" s="43">
        <f t="shared" ca="1" si="1169"/>
        <v>7.2326401298259353E-6</v>
      </c>
      <c r="CX651" s="43">
        <f t="shared" ca="1" si="1170"/>
        <v>1.8465786637200772E-5</v>
      </c>
      <c r="CY651" s="43">
        <f t="shared" ca="1" si="1171"/>
        <v>7.9703256713925449E-6</v>
      </c>
      <c r="CZ651" s="43">
        <f t="shared" ca="1" si="1172"/>
        <v>-3.029533809719954E-6</v>
      </c>
      <c r="DA651" s="43">
        <f t="shared" ca="1" si="1173"/>
        <v>2.945844783694319E-5</v>
      </c>
      <c r="DB651" s="43">
        <f t="shared" ca="1" si="1174"/>
        <v>2.3235966027964697E-5</v>
      </c>
      <c r="DC651" s="43">
        <f t="shared" ca="1" si="1175"/>
        <v>4.457659961931602E-6</v>
      </c>
      <c r="DE651" s="43">
        <f t="shared" ca="1" si="1176"/>
        <v>4.9708517284710725E-5</v>
      </c>
      <c r="DF651" s="43">
        <f t="shared" ca="1" si="1177"/>
        <v>-3.9689466333382167E-5</v>
      </c>
      <c r="DG651" s="43">
        <f t="shared" ca="1" si="1178"/>
        <v>-1.7681235247544373E-6</v>
      </c>
      <c r="DH651" s="43">
        <f t="shared" ca="1" si="1179"/>
        <v>9.1340341595258634E-5</v>
      </c>
      <c r="DI651" s="43">
        <f t="shared" ca="1" si="1180"/>
        <v>8.9563284876082206E-5</v>
      </c>
      <c r="DJ651" s="43">
        <f t="shared" ca="1" si="1181"/>
        <v>-5.0568477596638881E-6</v>
      </c>
      <c r="DL651" s="43">
        <f t="shared" ca="1" si="1182"/>
        <v>-2.6847697912717105E-5</v>
      </c>
      <c r="DM651" s="43">
        <f t="shared" ca="1" si="1183"/>
        <v>-6.0989417623265742E-7</v>
      </c>
      <c r="DN651" s="43">
        <f t="shared" ca="1" si="1184"/>
        <v>8.3476819614937699E-5</v>
      </c>
      <c r="DO651" s="43">
        <f t="shared" ca="1" si="1185"/>
        <v>2.7569995974144571E-5</v>
      </c>
      <c r="DP651" s="43">
        <f t="shared" ca="1" si="1186"/>
        <v>-2.9489286763736494E-5</v>
      </c>
      <c r="DR651" s="43">
        <f t="shared" ca="1" si="1187"/>
        <v>7.9194276250229236E-5</v>
      </c>
      <c r="DS651" s="43">
        <f t="shared" ca="1" si="1188"/>
        <v>-7.1331824618110136E-5</v>
      </c>
      <c r="DT651" s="43">
        <f t="shared" ca="1" si="1189"/>
        <v>-1.7262817607552179E-5</v>
      </c>
      <c r="DU651" s="43">
        <f t="shared" ca="1" si="1190"/>
        <v>5.2283765125824163E-5</v>
      </c>
      <c r="DW651" s="43">
        <f t="shared" ca="1" si="1191"/>
        <v>-1.0380867983367661E-4</v>
      </c>
      <c r="DX651" s="43">
        <f t="shared" ca="1" si="1192"/>
        <v>3.7403608427013843E-5</v>
      </c>
      <c r="DY651" s="43">
        <f t="shared" ca="1" si="1193"/>
        <v>7.2588847538465222E-5</v>
      </c>
      <c r="EA651" s="43">
        <f t="shared" ca="1" si="1194"/>
        <v>3.4292447140643281E-5</v>
      </c>
      <c r="EB651" s="43">
        <f t="shared" ca="1" si="1195"/>
        <v>-6.7860772671068313E-5</v>
      </c>
      <c r="ED651" s="43">
        <f t="shared" ca="1" si="1196"/>
        <v>1.7061743628805436E-5</v>
      </c>
    </row>
    <row r="652" spans="1:134" x14ac:dyDescent="0.3">
      <c r="A652">
        <f ca="1"/>
        <v>648</v>
      </c>
      <c r="B652" s="21">
        <f ca="1">LN(Data!C662/Data!C661)</f>
        <v>1.9370678108879068E-2</v>
      </c>
      <c r="C652" s="21">
        <f ca="1">LN(Data!D662/Data!D661)</f>
        <v>1.6516301515695952E-2</v>
      </c>
      <c r="D652" s="21">
        <f ca="1">LN(Data!E662/Data!E661)</f>
        <v>1.8663653531616246E-2</v>
      </c>
      <c r="E652" s="21">
        <f ca="1">LN(Data!F662/Data!F661)</f>
        <v>1.5090653104600468E-2</v>
      </c>
      <c r="F652" s="21">
        <f ca="1">LN(Data!G662/Data!G661)</f>
        <v>7.2906258425943071E-3</v>
      </c>
      <c r="G652" s="21">
        <f ca="1">LN(Data!H662/Data!H661)</f>
        <v>-3.3992140959030991E-2</v>
      </c>
      <c r="H652" s="21">
        <f ca="1">LN(Data!I662/Data!I661)</f>
        <v>5.709259292739903E-3</v>
      </c>
      <c r="I652" s="21">
        <f ca="1">LN(Data!J662/Data!J661)</f>
        <v>1.5400106921088279E-2</v>
      </c>
      <c r="J652" s="21">
        <f ca="1">LN(Data!K662/Data!K661)</f>
        <v>1.2497405911729856E-2</v>
      </c>
      <c r="K652" s="21">
        <f ca="1">LN(Data!L662/Data!L661)</f>
        <v>3.8431947731934805E-3</v>
      </c>
      <c r="L652" s="21">
        <f ca="1">LN(Data!M662/Data!M661)</f>
        <v>-3.4171378137580186E-3</v>
      </c>
      <c r="M652" s="21">
        <f ca="1">LN(Data!N662/Data!N661)</f>
        <v>6.7889809679898515E-3</v>
      </c>
      <c r="N652" s="21">
        <f ca="1">LN(Data!O662/Data!O661)</f>
        <v>7.7932686287503997E-3</v>
      </c>
      <c r="O652" s="21">
        <f ca="1">LN(Data!P662/Data!P661)</f>
        <v>5.532994454599348E-3</v>
      </c>
      <c r="Q652" s="41">
        <f t="shared" ca="1" si="1093"/>
        <v>2.1452369721502299E-4</v>
      </c>
      <c r="R652" s="41">
        <f t="shared" ca="1" si="1094"/>
        <v>3.0332663148635304E-4</v>
      </c>
      <c r="S652" s="41">
        <f t="shared" ca="1" si="1095"/>
        <v>5.616107925972433E-4</v>
      </c>
      <c r="T652" s="41">
        <f t="shared" ca="1" si="1096"/>
        <v>3.8293243260879736E-4</v>
      </c>
      <c r="U652" s="41">
        <f t="shared" ca="1" si="1097"/>
        <v>2.8529051927865626E-4</v>
      </c>
      <c r="V652" s="41">
        <f t="shared" ca="1" si="1098"/>
        <v>4.9545564506890845E-4</v>
      </c>
      <c r="W652" s="41">
        <f t="shared" ca="1" si="1099"/>
        <v>6.4750439788099847E-5</v>
      </c>
      <c r="X652" s="41">
        <f t="shared" ca="1" si="1100"/>
        <v>2.0935812488993432E-4</v>
      </c>
      <c r="Y652" s="41">
        <f t="shared" ca="1" si="1101"/>
        <v>6.0681575556142023E-5</v>
      </c>
      <c r="Z652" s="41">
        <f t="shared" ca="1" si="1102"/>
        <v>9.2611423680127411E-5</v>
      </c>
      <c r="AA652" s="41">
        <f t="shared" ca="1" si="1103"/>
        <v>5.1624013630478826E-4</v>
      </c>
      <c r="AB652" s="41">
        <f t="shared" ca="1" si="1104"/>
        <v>2.5364035062464511E-4</v>
      </c>
      <c r="AC652" s="41">
        <f t="shared" ca="1" si="1105"/>
        <v>2.5722322574933502E-4</v>
      </c>
      <c r="AD652" s="41">
        <f t="shared" ca="1" si="1106"/>
        <v>6.5202783711569738E-5</v>
      </c>
      <c r="AF652" s="43">
        <f t="shared" ca="1" si="1107"/>
        <v>7.3391784788360859E-5</v>
      </c>
      <c r="AG652" s="43">
        <f t="shared" ca="1" si="1108"/>
        <v>4.9221044604488196E-5</v>
      </c>
      <c r="AH652" s="43">
        <f t="shared" ca="1" si="1109"/>
        <v>3.1291532599491008E-6</v>
      </c>
      <c r="AI652" s="43">
        <f t="shared" ca="1" si="1110"/>
        <v>1.079973674504821E-4</v>
      </c>
      <c r="AJ652" s="43">
        <f t="shared" ca="1" si="1111"/>
        <v>9.9375059115893309E-5</v>
      </c>
      <c r="AK652" s="43">
        <f t="shared" ca="1" si="1112"/>
        <v>2.6151436002734683E-6</v>
      </c>
      <c r="AL652" s="43">
        <f t="shared" ca="1" si="1113"/>
        <v>2.69032245285986E-6</v>
      </c>
      <c r="AM652" s="43">
        <f t="shared" ca="1" si="1114"/>
        <v>-3.9788777117266397E-5</v>
      </c>
      <c r="AN652" s="43">
        <f t="shared" ca="1" si="1115"/>
        <v>4.7576253860580059E-5</v>
      </c>
      <c r="AO652" s="43">
        <f t="shared" ca="1" si="1116"/>
        <v>4.9780651129013311E-5</v>
      </c>
      <c r="AP652" s="43">
        <f t="shared" ca="1" si="1117"/>
        <v>-1.0364016041630148E-4</v>
      </c>
      <c r="AQ652" s="43">
        <f t="shared" ca="1" si="1118"/>
        <v>1.9872006376577626E-5</v>
      </c>
      <c r="AR652" s="43">
        <f t="shared" ca="1" si="1119"/>
        <v>7.5426621594661871E-5</v>
      </c>
      <c r="AT652" s="43">
        <f t="shared" ca="1" si="1120"/>
        <v>3.7074079071200255E-5</v>
      </c>
      <c r="AU652" s="43">
        <f t="shared" ca="1" si="1121"/>
        <v>-5.960545551695953E-5</v>
      </c>
      <c r="AV652" s="43">
        <f t="shared" ca="1" si="1122"/>
        <v>9.4822039503489124E-5</v>
      </c>
      <c r="AW652" s="43">
        <f t="shared" ca="1" si="1123"/>
        <v>1.1852211838442654E-4</v>
      </c>
      <c r="AX652" s="43">
        <f t="shared" ca="1" si="1124"/>
        <v>-1.4726315477842166E-5</v>
      </c>
      <c r="AY652" s="43">
        <f t="shared" ca="1" si="1125"/>
        <v>-4.9227759848747672E-6</v>
      </c>
      <c r="AZ652" s="43">
        <f t="shared" ca="1" si="1126"/>
        <v>-3.0817707307156705E-5</v>
      </c>
      <c r="BA652" s="43">
        <f t="shared" ca="1" si="1127"/>
        <v>3.5397276644686475E-5</v>
      </c>
      <c r="BB652" s="43">
        <f t="shared" ca="1" si="1128"/>
        <v>1.0261751381454226E-4</v>
      </c>
      <c r="BC652" s="43">
        <f t="shared" ca="1" si="1129"/>
        <v>-4.1738928942636829E-5</v>
      </c>
      <c r="BD652" s="43">
        <f t="shared" ca="1" si="1130"/>
        <v>-4.4771791701875846E-5</v>
      </c>
      <c r="BE652" s="43">
        <f t="shared" ca="1" si="1131"/>
        <v>6.1052327983460199E-5</v>
      </c>
      <c r="BG652" s="43">
        <f t="shared" ca="1" si="1132"/>
        <v>1.4088716836910915E-4</v>
      </c>
      <c r="BH652" s="43">
        <f t="shared" ca="1" si="1133"/>
        <v>1.0420096156537893E-4</v>
      </c>
      <c r="BI652" s="43">
        <f t="shared" ca="1" si="1134"/>
        <v>1.2750067547388766E-4</v>
      </c>
      <c r="BJ652" s="43">
        <f t="shared" ca="1" si="1135"/>
        <v>-1.3858445407536203E-5</v>
      </c>
      <c r="BK652" s="43">
        <f t="shared" ca="1" si="1136"/>
        <v>3.5748707501967742E-5</v>
      </c>
      <c r="BL652" s="43">
        <f t="shared" ca="1" si="1137"/>
        <v>-2.4709288242787901E-5</v>
      </c>
      <c r="BM652" s="43">
        <f t="shared" ca="1" si="1138"/>
        <v>5.4770631940414201E-5</v>
      </c>
      <c r="BN652" s="43">
        <f t="shared" ca="1" si="1139"/>
        <v>1.386314000691167E-4</v>
      </c>
      <c r="BO652" s="43">
        <f t="shared" ca="1" si="1140"/>
        <v>-5.4726217615902563E-5</v>
      </c>
      <c r="BP652" s="43">
        <f t="shared" ca="1" si="1141"/>
        <v>1.3555994458825885E-5</v>
      </c>
      <c r="BQ652" s="43">
        <f t="shared" ca="1" si="1142"/>
        <v>7.8898964687671409E-5</v>
      </c>
      <c r="BS652" s="43">
        <f t="shared" ca="1" si="1143"/>
        <v>3.773699883045055E-6</v>
      </c>
      <c r="BT652" s="43">
        <f t="shared" ca="1" si="1144"/>
        <v>-4.4496339238281274E-5</v>
      </c>
      <c r="BU652" s="43">
        <f t="shared" ca="1" si="1145"/>
        <v>4.0703126748581303E-5</v>
      </c>
      <c r="BV652" s="43">
        <f t="shared" ca="1" si="1146"/>
        <v>1.1337386878358305E-4</v>
      </c>
      <c r="BW652" s="43">
        <f t="shared" ca="1" si="1147"/>
        <v>5.2575530773686467E-5</v>
      </c>
      <c r="BX652" s="43">
        <f t="shared" ca="1" si="1148"/>
        <v>5.7997503589653004E-6</v>
      </c>
      <c r="BY652" s="43">
        <f t="shared" ca="1" si="1149"/>
        <v>5.1062172055061394E-5</v>
      </c>
      <c r="BZ652" s="43">
        <f t="shared" ca="1" si="1150"/>
        <v>5.2208074269013776E-5</v>
      </c>
      <c r="CA652" s="43">
        <f t="shared" ca="1" si="1151"/>
        <v>1.5507400852639107E-4</v>
      </c>
      <c r="CB652" s="43">
        <f t="shared" ca="1" si="1152"/>
        <v>1.85212576811142E-5</v>
      </c>
      <c r="CD652" s="43">
        <f t="shared" ca="1" si="1153"/>
        <v>6.9561016932583394E-5</v>
      </c>
      <c r="CE652" s="43">
        <f t="shared" ca="1" si="1154"/>
        <v>-1.0080835123392193E-5</v>
      </c>
      <c r="CF652" s="43">
        <f t="shared" ca="1" si="1155"/>
        <v>-8.3377091158629004E-6</v>
      </c>
      <c r="CG652" s="43">
        <f t="shared" ca="1" si="1156"/>
        <v>-4.7368975675034625E-5</v>
      </c>
      <c r="CH652" s="43">
        <f t="shared" ca="1" si="1157"/>
        <v>6.8079885088824114E-5</v>
      </c>
      <c r="CI652" s="43">
        <f t="shared" ca="1" si="1158"/>
        <v>2.3765822972880585E-5</v>
      </c>
      <c r="CJ652" s="43">
        <f t="shared" ca="1" si="1159"/>
        <v>-9.2412514534621882E-5</v>
      </c>
      <c r="CK652" s="43">
        <f t="shared" ca="1" si="1160"/>
        <v>-7.3745181224437603E-5</v>
      </c>
      <c r="CL652" s="43">
        <f t="shared" ca="1" si="1161"/>
        <v>8.0224105384395136E-5</v>
      </c>
      <c r="CN652" s="43">
        <f t="shared" ca="1" si="1162"/>
        <v>1.8631701780141155E-5</v>
      </c>
      <c r="CO652" s="43">
        <f t="shared" ca="1" si="1163"/>
        <v>-8.2492880233776854E-5</v>
      </c>
      <c r="CP652" s="43">
        <f t="shared" ca="1" si="1164"/>
        <v>-7.2374793830749191E-5</v>
      </c>
      <c r="CQ652" s="43">
        <f t="shared" ca="1" si="1165"/>
        <v>7.7990435298635005E-5</v>
      </c>
      <c r="CR652" s="43">
        <f t="shared" ca="1" si="1166"/>
        <v>9.704683239484979E-5</v>
      </c>
      <c r="CS652" s="43">
        <f t="shared" ca="1" si="1167"/>
        <v>-1.3228698379002659E-4</v>
      </c>
      <c r="CT652" s="43">
        <f t="shared" ca="1" si="1168"/>
        <v>5.7168681812207271E-5</v>
      </c>
      <c r="CU652" s="43">
        <f t="shared" ca="1" si="1168"/>
        <v>1.0943299862381741E-4</v>
      </c>
      <c r="CW652" s="43">
        <f t="shared" ca="1" si="1169"/>
        <v>6.089399505113781E-6</v>
      </c>
      <c r="CX652" s="43">
        <f t="shared" ca="1" si="1170"/>
        <v>1.9610572017525906E-5</v>
      </c>
      <c r="CY652" s="43">
        <f t="shared" ca="1" si="1171"/>
        <v>6.4359228735534386E-6</v>
      </c>
      <c r="CZ652" s="43">
        <f t="shared" ca="1" si="1172"/>
        <v>-8.8739556180078018E-6</v>
      </c>
      <c r="DA652" s="43">
        <f t="shared" ca="1" si="1173"/>
        <v>3.064730640843513E-5</v>
      </c>
      <c r="DB652" s="43">
        <f t="shared" ca="1" si="1174"/>
        <v>2.2761207671166384E-5</v>
      </c>
      <c r="DC652" s="43">
        <f t="shared" ca="1" si="1175"/>
        <v>2.2184513553189353E-6</v>
      </c>
      <c r="DE652" s="43">
        <f t="shared" ca="1" si="1176"/>
        <v>4.564227035381836E-5</v>
      </c>
      <c r="DF652" s="43">
        <f t="shared" ca="1" si="1177"/>
        <v>-3.6799993788483686E-5</v>
      </c>
      <c r="DG652" s="43">
        <f t="shared" ca="1" si="1178"/>
        <v>1.2370219579089296E-6</v>
      </c>
      <c r="DH652" s="43">
        <f t="shared" ca="1" si="1179"/>
        <v>8.443768422380609E-5</v>
      </c>
      <c r="DI652" s="43">
        <f t="shared" ca="1" si="1180"/>
        <v>8.3747186570294434E-5</v>
      </c>
      <c r="DJ652" s="43">
        <f t="shared" ca="1" si="1181"/>
        <v>-3.8048754914280116E-6</v>
      </c>
      <c r="DL652" s="43">
        <f t="shared" ca="1" si="1182"/>
        <v>-2.685061357155709E-5</v>
      </c>
      <c r="DM652" s="43">
        <f t="shared" ca="1" si="1183"/>
        <v>-9.7809225529070481E-6</v>
      </c>
      <c r="DN652" s="43">
        <f t="shared" ca="1" si="1184"/>
        <v>8.2985339541177813E-5</v>
      </c>
      <c r="DO652" s="43">
        <f t="shared" ca="1" si="1185"/>
        <v>2.7320577456209073E-5</v>
      </c>
      <c r="DP652" s="43">
        <f t="shared" ca="1" si="1186"/>
        <v>-3.0732630459672475E-5</v>
      </c>
      <c r="DR652" s="43">
        <f t="shared" ca="1" si="1187"/>
        <v>7.8759570705997837E-5</v>
      </c>
      <c r="DS652" s="43">
        <f t="shared" ca="1" si="1188"/>
        <v>-6.9169750243317491E-5</v>
      </c>
      <c r="DT652" s="43">
        <f t="shared" ca="1" si="1189"/>
        <v>-1.6885673742957558E-5</v>
      </c>
      <c r="DU652" s="43">
        <f t="shared" ca="1" si="1190"/>
        <v>5.0559230111667644E-5</v>
      </c>
      <c r="DW652" s="43">
        <f t="shared" ca="1" si="1191"/>
        <v>-1.0966374846779696E-4</v>
      </c>
      <c r="DX652" s="43">
        <f t="shared" ca="1" si="1192"/>
        <v>3.1401518423973929E-5</v>
      </c>
      <c r="DY652" s="43">
        <f t="shared" ca="1" si="1193"/>
        <v>7.6292671056868677E-5</v>
      </c>
      <c r="EA652" s="43">
        <f t="shared" ca="1" si="1194"/>
        <v>3.4078459886094953E-5</v>
      </c>
      <c r="EB652" s="43">
        <f t="shared" ca="1" si="1195"/>
        <v>-6.7742833429414975E-5</v>
      </c>
      <c r="ED652" s="43">
        <f t="shared" ca="1" si="1196"/>
        <v>1.4808476281322176E-5</v>
      </c>
    </row>
    <row r="653" spans="1:134" x14ac:dyDescent="0.3">
      <c r="A653">
        <f ca="1"/>
        <v>649</v>
      </c>
      <c r="B653" s="21">
        <f ca="1">LN(Data!C663/Data!C662)</f>
        <v>3.8680895488745502E-2</v>
      </c>
      <c r="C653" s="21">
        <f ca="1">LN(Data!D663/Data!D662)</f>
        <v>1.471184103188982E-2</v>
      </c>
      <c r="D653" s="21">
        <f ca="1">LN(Data!E663/Data!E662)</f>
        <v>-2.7545735481135168E-2</v>
      </c>
      <c r="E653" s="21">
        <f ca="1">LN(Data!F663/Data!F662)</f>
        <v>7.6336248550712051E-3</v>
      </c>
      <c r="F653" s="21">
        <f ca="1">LN(Data!G663/Data!G662)</f>
        <v>1.2749020380344162E-2</v>
      </c>
      <c r="G653" s="21">
        <f ca="1">LN(Data!H663/Data!H662)</f>
        <v>1.0663163286292318E-2</v>
      </c>
      <c r="H653" s="21">
        <f ca="1">LN(Data!I663/Data!I662)</f>
        <v>2.5843814456648698E-3</v>
      </c>
      <c r="I653" s="21">
        <f ca="1">LN(Data!J663/Data!J662)</f>
        <v>7.4175628012089784E-3</v>
      </c>
      <c r="J653" s="21">
        <f ca="1">LN(Data!K663/Data!K662)</f>
        <v>0</v>
      </c>
      <c r="K653" s="21">
        <f ca="1">LN(Data!L663/Data!L662)</f>
        <v>6.2307916284104932E-3</v>
      </c>
      <c r="L653" s="21">
        <f ca="1">LN(Data!M663/Data!M662)</f>
        <v>3.173443405338676E-3</v>
      </c>
      <c r="M653" s="21">
        <f ca="1">LN(Data!N663/Data!N662)</f>
        <v>-4.5550675913692563E-4</v>
      </c>
      <c r="N653" s="21">
        <f ca="1">LN(Data!O663/Data!O662)</f>
        <v>5.8230529544216359E-3</v>
      </c>
      <c r="O653" s="21">
        <f ca="1">LN(Data!P663/Data!P662)</f>
        <v>1.0440429381856194E-2</v>
      </c>
      <c r="Q653" s="41">
        <f t="shared" ca="1" si="1093"/>
        <v>2.2416566560599002E-4</v>
      </c>
      <c r="R653" s="41">
        <f t="shared" ca="1" si="1094"/>
        <v>3.014943265426147E-4</v>
      </c>
      <c r="S653" s="41">
        <f t="shared" ca="1" si="1095"/>
        <v>5.4881406283030141E-4</v>
      </c>
      <c r="T653" s="41">
        <f t="shared" ca="1" si="1096"/>
        <v>3.7362015531967278E-4</v>
      </c>
      <c r="U653" s="41">
        <f t="shared" ca="1" si="1097"/>
        <v>2.713622816325391E-4</v>
      </c>
      <c r="V653" s="41">
        <f t="shared" ca="1" si="1098"/>
        <v>5.350562451834919E-4</v>
      </c>
      <c r="W653" s="41">
        <f t="shared" ca="1" si="1099"/>
        <v>6.2821151901118068E-5</v>
      </c>
      <c r="X653" s="41">
        <f t="shared" ca="1" si="1100"/>
        <v>2.1102643498739534E-4</v>
      </c>
      <c r="Y653" s="41">
        <f t="shared" ca="1" si="1101"/>
        <v>6.6411790294125929E-5</v>
      </c>
      <c r="Z653" s="41">
        <f t="shared" ca="1" si="1102"/>
        <v>8.7940947023201871E-5</v>
      </c>
      <c r="AA653" s="41">
        <f t="shared" ca="1" si="1103"/>
        <v>4.8596633797679385E-4</v>
      </c>
      <c r="AB653" s="41">
        <f t="shared" ca="1" si="1104"/>
        <v>2.4118734534219009E-4</v>
      </c>
      <c r="AC653" s="41">
        <f t="shared" ca="1" si="1105"/>
        <v>2.454339343595668E-4</v>
      </c>
      <c r="AD653" s="41">
        <f t="shared" ca="1" si="1106"/>
        <v>6.3127458346953172E-5</v>
      </c>
      <c r="AF653" s="43">
        <f t="shared" ca="1" si="1107"/>
        <v>8.8184195313643495E-5</v>
      </c>
      <c r="AG653" s="43">
        <f t="shared" ca="1" si="1108"/>
        <v>6.7959439422013863E-5</v>
      </c>
      <c r="AH653" s="43">
        <f t="shared" ca="1" si="1109"/>
        <v>2.0480375088870507E-5</v>
      </c>
      <c r="AI653" s="43">
        <f t="shared" ca="1" si="1110"/>
        <v>1.0999098738800335E-4</v>
      </c>
      <c r="AJ653" s="43">
        <f t="shared" ca="1" si="1111"/>
        <v>5.3905506323997682E-5</v>
      </c>
      <c r="AK653" s="43">
        <f t="shared" ca="1" si="1112"/>
        <v>9.0937684242445391E-6</v>
      </c>
      <c r="AL653" s="43">
        <f t="shared" ca="1" si="1113"/>
        <v>2.0427533946331586E-5</v>
      </c>
      <c r="AM653" s="43">
        <f t="shared" ca="1" si="1114"/>
        <v>-2.2876456863503113E-5</v>
      </c>
      <c r="AN653" s="43">
        <f t="shared" ca="1" si="1115"/>
        <v>4.91883959606207E-5</v>
      </c>
      <c r="AO653" s="43">
        <f t="shared" ca="1" si="1116"/>
        <v>4.2822275462633387E-5</v>
      </c>
      <c r="AP653" s="43">
        <f t="shared" ca="1" si="1117"/>
        <v>-8.9531320890229123E-5</v>
      </c>
      <c r="AQ653" s="43">
        <f t="shared" ca="1" si="1118"/>
        <v>2.7737339875395937E-5</v>
      </c>
      <c r="AR653" s="43">
        <f t="shared" ca="1" si="1119"/>
        <v>7.7331695572477568E-5</v>
      </c>
      <c r="AT653" s="43">
        <f t="shared" ca="1" si="1120"/>
        <v>5.33449060736877E-5</v>
      </c>
      <c r="AU653" s="43">
        <f t="shared" ca="1" si="1121"/>
        <v>-4.1074621581280669E-5</v>
      </c>
      <c r="AV653" s="43">
        <f t="shared" ca="1" si="1122"/>
        <v>9.6357567612544531E-5</v>
      </c>
      <c r="AW653" s="43">
        <f t="shared" ca="1" si="1123"/>
        <v>7.7725324326757269E-5</v>
      </c>
      <c r="AX653" s="43">
        <f t="shared" ca="1" si="1124"/>
        <v>-8.1849856745607552E-6</v>
      </c>
      <c r="AY653" s="43">
        <f t="shared" ca="1" si="1125"/>
        <v>1.0633759131176737E-5</v>
      </c>
      <c r="AZ653" s="43">
        <f t="shared" ca="1" si="1126"/>
        <v>-1.6583989416597006E-5</v>
      </c>
      <c r="BA653" s="43">
        <f t="shared" ca="1" si="1127"/>
        <v>3.7081961865461899E-5</v>
      </c>
      <c r="BB653" s="43">
        <f t="shared" ca="1" si="1128"/>
        <v>9.3074154278506905E-5</v>
      </c>
      <c r="BC653" s="43">
        <f t="shared" ca="1" si="1129"/>
        <v>-3.2506861806980105E-5</v>
      </c>
      <c r="BD653" s="43">
        <f t="shared" ca="1" si="1130"/>
        <v>-3.4362525731847929E-5</v>
      </c>
      <c r="BE653" s="43">
        <f t="shared" ca="1" si="1131"/>
        <v>6.2872264586262788E-5</v>
      </c>
      <c r="BG653" s="43">
        <f t="shared" ca="1" si="1132"/>
        <v>1.4933274153356696E-4</v>
      </c>
      <c r="BH653" s="43">
        <f t="shared" ca="1" si="1133"/>
        <v>1.0611308675674588E-4</v>
      </c>
      <c r="BI653" s="43">
        <f t="shared" ca="1" si="1134"/>
        <v>8.1785582446021403E-5</v>
      </c>
      <c r="BJ653" s="43">
        <f t="shared" ca="1" si="1135"/>
        <v>-6.6336004413725477E-6</v>
      </c>
      <c r="BK653" s="43">
        <f t="shared" ca="1" si="1136"/>
        <v>5.0849120647351918E-5</v>
      </c>
      <c r="BL653" s="43">
        <f t="shared" ca="1" si="1137"/>
        <v>-9.2318957093906932E-6</v>
      </c>
      <c r="BM653" s="43">
        <f t="shared" ca="1" si="1138"/>
        <v>5.5788077366073443E-5</v>
      </c>
      <c r="BN653" s="43">
        <f t="shared" ca="1" si="1139"/>
        <v>1.2648693949142382E-4</v>
      </c>
      <c r="BO653" s="43">
        <f t="shared" ca="1" si="1140"/>
        <v>-4.3840213241790444E-5</v>
      </c>
      <c r="BP653" s="43">
        <f t="shared" ca="1" si="1141"/>
        <v>2.1469686725245029E-5</v>
      </c>
      <c r="BQ653" s="43">
        <f t="shared" ca="1" si="1142"/>
        <v>8.036098029599089E-5</v>
      </c>
      <c r="BS653" s="43">
        <f t="shared" ca="1" si="1143"/>
        <v>1.0148496220423928E-5</v>
      </c>
      <c r="BT653" s="43">
        <f t="shared" ca="1" si="1144"/>
        <v>-7.2604375333709491E-5</v>
      </c>
      <c r="BU653" s="43">
        <f t="shared" ca="1" si="1145"/>
        <v>4.3430326231923694E-5</v>
      </c>
      <c r="BV653" s="43">
        <f t="shared" ca="1" si="1146"/>
        <v>1.2051529693576208E-4</v>
      </c>
      <c r="BW653" s="43">
        <f t="shared" ca="1" si="1147"/>
        <v>6.0736639966543188E-5</v>
      </c>
      <c r="BX653" s="43">
        <f t="shared" ca="1" si="1148"/>
        <v>8.931544485567974E-6</v>
      </c>
      <c r="BY653" s="43">
        <f t="shared" ca="1" si="1149"/>
        <v>4.4904431250275598E-5</v>
      </c>
      <c r="BZ653" s="43">
        <f t="shared" ca="1" si="1150"/>
        <v>5.5222599216173128E-5</v>
      </c>
      <c r="CA653" s="43">
        <f t="shared" ca="1" si="1151"/>
        <v>1.5282589882045387E-4</v>
      </c>
      <c r="CB653" s="43">
        <f t="shared" ca="1" si="1152"/>
        <v>2.2419772216889557E-5</v>
      </c>
      <c r="CD653" s="43">
        <f t="shared" ca="1" si="1153"/>
        <v>5.051791703736719E-5</v>
      </c>
      <c r="CE653" s="43">
        <f t="shared" ca="1" si="1154"/>
        <v>-6.9785406154853853E-6</v>
      </c>
      <c r="CF653" s="43">
        <f t="shared" ca="1" si="1155"/>
        <v>-1.1008615190550205E-6</v>
      </c>
      <c r="CG653" s="43">
        <f t="shared" ca="1" si="1156"/>
        <v>-3.9060002504205626E-5</v>
      </c>
      <c r="CH653" s="43">
        <f t="shared" ca="1" si="1157"/>
        <v>6.5676249691388726E-5</v>
      </c>
      <c r="CI653" s="43">
        <f t="shared" ca="1" si="1158"/>
        <v>2.0845089199346322E-5</v>
      </c>
      <c r="CJ653" s="43">
        <f t="shared" ca="1" si="1159"/>
        <v>-8.3898008457138095E-5</v>
      </c>
      <c r="CK653" s="43">
        <f t="shared" ca="1" si="1160"/>
        <v>-6.5911402011188512E-5</v>
      </c>
      <c r="CL653" s="43">
        <f t="shared" ca="1" si="1161"/>
        <v>7.7830998602789413E-5</v>
      </c>
      <c r="CN653" s="43">
        <f t="shared" ca="1" si="1162"/>
        <v>5.8696028743043327E-6</v>
      </c>
      <c r="CO653" s="43">
        <f t="shared" ca="1" si="1163"/>
        <v>-1.0895226373449716E-4</v>
      </c>
      <c r="CP653" s="43">
        <f t="shared" ca="1" si="1164"/>
        <v>-9.3521121203329167E-5</v>
      </c>
      <c r="CQ653" s="43">
        <f t="shared" ca="1" si="1165"/>
        <v>6.5472704072912655E-5</v>
      </c>
      <c r="CR653" s="43">
        <f t="shared" ca="1" si="1166"/>
        <v>9.8193372265660667E-5</v>
      </c>
      <c r="CS653" s="43">
        <f t="shared" ca="1" si="1167"/>
        <v>-1.3819608464455039E-4</v>
      </c>
      <c r="CT653" s="43">
        <f t="shared" ca="1" si="1168"/>
        <v>3.7843967757870148E-5</v>
      </c>
      <c r="CU653" s="43">
        <f t="shared" ca="1" si="1168"/>
        <v>9.1582319060811671E-5</v>
      </c>
      <c r="CW653" s="43">
        <f t="shared" ca="1" si="1169"/>
        <v>1.099942774771164E-5</v>
      </c>
      <c r="CX653" s="43">
        <f t="shared" ca="1" si="1170"/>
        <v>2.2714993546675531E-5</v>
      </c>
      <c r="CY653" s="43">
        <f t="shared" ca="1" si="1171"/>
        <v>7.3662752295000916E-6</v>
      </c>
      <c r="CZ653" s="43">
        <f t="shared" ca="1" si="1172"/>
        <v>-9.5120778299935856E-6</v>
      </c>
      <c r="DA653" s="43">
        <f t="shared" ca="1" si="1173"/>
        <v>3.1134071184712845E-5</v>
      </c>
      <c r="DB653" s="43">
        <f t="shared" ca="1" si="1174"/>
        <v>2.4065162691267096E-5</v>
      </c>
      <c r="DC653" s="43">
        <f t="shared" ca="1" si="1175"/>
        <v>3.9807022743957815E-6</v>
      </c>
      <c r="DE653" s="43">
        <f t="shared" ca="1" si="1176"/>
        <v>5.4451417369202104E-5</v>
      </c>
      <c r="DF653" s="43">
        <f t="shared" ca="1" si="1177"/>
        <v>-3.1040857535629828E-5</v>
      </c>
      <c r="DG653" s="43">
        <f t="shared" ca="1" si="1178"/>
        <v>-1.9946566213236494E-6</v>
      </c>
      <c r="DH653" s="43">
        <f t="shared" ca="1" si="1179"/>
        <v>8.5644485137914361E-5</v>
      </c>
      <c r="DI653" s="43">
        <f t="shared" ca="1" si="1180"/>
        <v>8.5923385584927916E-5</v>
      </c>
      <c r="DJ653" s="43">
        <f t="shared" ca="1" si="1181"/>
        <v>1.535939409734783E-6</v>
      </c>
      <c r="DL653" s="43">
        <f t="shared" ca="1" si="1182"/>
        <v>-2.2357778852557412E-5</v>
      </c>
      <c r="DM653" s="43">
        <f t="shared" ca="1" si="1183"/>
        <v>-1.1756388698623932E-5</v>
      </c>
      <c r="DN653" s="43">
        <f t="shared" ca="1" si="1184"/>
        <v>8.3096898221745807E-5</v>
      </c>
      <c r="DO653" s="43">
        <f t="shared" ca="1" si="1185"/>
        <v>3.1525081294795176E-5</v>
      </c>
      <c r="DP653" s="43">
        <f t="shared" ca="1" si="1186"/>
        <v>-2.4739787975703416E-5</v>
      </c>
      <c r="DR653" s="43">
        <f t="shared" ca="1" si="1187"/>
        <v>7.3246032892530967E-5</v>
      </c>
      <c r="DS653" s="43">
        <f t="shared" ca="1" si="1188"/>
        <v>-6.3454082658429125E-5</v>
      </c>
      <c r="DT653" s="43">
        <f t="shared" ca="1" si="1189"/>
        <v>-1.4075470362773726E-5</v>
      </c>
      <c r="DU653" s="43">
        <f t="shared" ca="1" si="1190"/>
        <v>4.8801538827049069E-5</v>
      </c>
      <c r="DW653" s="43">
        <f t="shared" ca="1" si="1191"/>
        <v>-1.0447585657468524E-4</v>
      </c>
      <c r="DX653" s="43">
        <f t="shared" ca="1" si="1192"/>
        <v>2.7919586943090866E-5</v>
      </c>
      <c r="DY653" s="43">
        <f t="shared" ca="1" si="1193"/>
        <v>7.0580690519009057E-5</v>
      </c>
      <c r="EA653" s="43">
        <f t="shared" ca="1" si="1194"/>
        <v>3.5208253436870386E-5</v>
      </c>
      <c r="EB653" s="43">
        <f t="shared" ca="1" si="1195"/>
        <v>-6.142445978075397E-5</v>
      </c>
      <c r="ED653" s="43">
        <f t="shared" ca="1" si="1196"/>
        <v>1.650717443080759E-5</v>
      </c>
    </row>
    <row r="654" spans="1:134" x14ac:dyDescent="0.3">
      <c r="A654">
        <f ca="1"/>
        <v>650</v>
      </c>
      <c r="B654" s="21">
        <f ca="1">LN(Data!C664/Data!C663)</f>
        <v>2.0190098475877521E-3</v>
      </c>
      <c r="C654" s="21">
        <f ca="1">LN(Data!D664/Data!D663)</f>
        <v>-1.0042571848206314E-2</v>
      </c>
      <c r="D654" s="21">
        <f ca="1">LN(Data!E664/Data!E663)</f>
        <v>2.2628002854153988E-2</v>
      </c>
      <c r="E654" s="21">
        <f ca="1">LN(Data!F664/Data!F663)</f>
        <v>-7.9819962224683405E-3</v>
      </c>
      <c r="F654" s="21">
        <f ca="1">LN(Data!G664/Data!G663)</f>
        <v>-2.4024350252087458E-2</v>
      </c>
      <c r="G654" s="21">
        <f ca="1">LN(Data!H664/Data!H663)</f>
        <v>-1.0059389683045053E-2</v>
      </c>
      <c r="H654" s="21">
        <f ca="1">LN(Data!I664/Data!I663)</f>
        <v>-9.5436409011652561E-3</v>
      </c>
      <c r="I654" s="21">
        <f ca="1">LN(Data!J664/Data!J663)</f>
        <v>-5.0692251271015395E-3</v>
      </c>
      <c r="J654" s="21">
        <f ca="1">LN(Data!K664/Data!K663)</f>
        <v>3.9816228825639011E-2</v>
      </c>
      <c r="K654" s="21">
        <f ca="1">LN(Data!L664/Data!L663)</f>
        <v>1.6820536616067938E-3</v>
      </c>
      <c r="L654" s="21">
        <f ca="1">LN(Data!M664/Data!M663)</f>
        <v>-2.9289745127876639E-3</v>
      </c>
      <c r="M654" s="21">
        <f ca="1">LN(Data!N664/Data!N663)</f>
        <v>-2.9985029962564459E-3</v>
      </c>
      <c r="N654" s="21">
        <f ca="1">LN(Data!O664/Data!O663)</f>
        <v>2.4045273254333214E-3</v>
      </c>
      <c r="O654" s="21">
        <f ca="1">LN(Data!P664/Data!P663)</f>
        <v>-1.2963233048456828E-4</v>
      </c>
      <c r="Q654" s="41">
        <f t="shared" ca="1" si="1093"/>
        <v>3.0048842621830578E-4</v>
      </c>
      <c r="R654" s="41">
        <f t="shared" ca="1" si="1094"/>
        <v>2.9639096294291361E-4</v>
      </c>
      <c r="S654" s="41">
        <f t="shared" ca="1" si="1095"/>
        <v>5.6141127165228351E-4</v>
      </c>
      <c r="T654" s="41">
        <f t="shared" ca="1" si="1096"/>
        <v>3.5469927970617005E-4</v>
      </c>
      <c r="U654" s="41">
        <f t="shared" ca="1" si="1097"/>
        <v>2.6483279597409257E-4</v>
      </c>
      <c r="V654" s="41">
        <f t="shared" ca="1" si="1098"/>
        <v>5.0977505354869029E-4</v>
      </c>
      <c r="W654" s="41">
        <f t="shared" ca="1" si="1099"/>
        <v>5.9452624434452793E-5</v>
      </c>
      <c r="X654" s="41">
        <f t="shared" ca="1" si="1100"/>
        <v>2.0166606316274438E-4</v>
      </c>
      <c r="Y654" s="41">
        <f t="shared" ca="1" si="1101"/>
        <v>6.2427082876478375E-5</v>
      </c>
      <c r="Z654" s="41">
        <f t="shared" ca="1" si="1102"/>
        <v>8.4993856060809985E-5</v>
      </c>
      <c r="AA654" s="41">
        <f t="shared" ca="1" si="1103"/>
        <v>4.5741260228099941E-4</v>
      </c>
      <c r="AB654" s="41">
        <f t="shared" ca="1" si="1104"/>
        <v>2.2672855380611581E-4</v>
      </c>
      <c r="AC654" s="41">
        <f t="shared" ca="1" si="1105"/>
        <v>2.3274237504059271E-4</v>
      </c>
      <c r="AD654" s="41">
        <f t="shared" ca="1" si="1106"/>
        <v>6.5879964786787554E-5</v>
      </c>
      <c r="AF654" s="43">
        <f t="shared" ca="1" si="1107"/>
        <v>1.1703717471891899E-4</v>
      </c>
      <c r="AG654" s="43">
        <f t="shared" ca="1" si="1108"/>
        <v>-4.774986169213001E-8</v>
      </c>
      <c r="AH654" s="43">
        <f t="shared" ca="1" si="1109"/>
        <v>3.6968079296696246E-5</v>
      </c>
      <c r="AI654" s="43">
        <f t="shared" ca="1" si="1110"/>
        <v>1.3298013963968192E-4</v>
      </c>
      <c r="AJ654" s="43">
        <f t="shared" ca="1" si="1111"/>
        <v>7.5418818223947908E-5</v>
      </c>
      <c r="AK654" s="43">
        <f t="shared" ca="1" si="1112"/>
        <v>1.4546113634958821E-5</v>
      </c>
      <c r="AL654" s="43">
        <f t="shared" ca="1" si="1113"/>
        <v>3.6416960199237956E-5</v>
      </c>
      <c r="AM654" s="43">
        <f t="shared" ca="1" si="1114"/>
        <v>-2.1503869451692924E-5</v>
      </c>
      <c r="AN654" s="43">
        <f t="shared" ca="1" si="1115"/>
        <v>6.0697848190425263E-5</v>
      </c>
      <c r="AO654" s="43">
        <f t="shared" ca="1" si="1116"/>
        <v>4.7618036896956624E-5</v>
      </c>
      <c r="AP654" s="43">
        <f t="shared" ca="1" si="1117"/>
        <v>-8.5216606197490919E-5</v>
      </c>
      <c r="AQ654" s="43">
        <f t="shared" ca="1" si="1118"/>
        <v>3.958755364819703E-5</v>
      </c>
      <c r="AR654" s="43">
        <f t="shared" ca="1" si="1119"/>
        <v>9.6922503304761371E-5</v>
      </c>
      <c r="AT654" s="43">
        <f t="shared" ca="1" si="1120"/>
        <v>2.5829302818969555E-5</v>
      </c>
      <c r="AU654" s="43">
        <f t="shared" ca="1" si="1121"/>
        <v>-3.1871863764510391E-5</v>
      </c>
      <c r="AV654" s="43">
        <f t="shared" ca="1" si="1122"/>
        <v>1.0182980722466868E-4</v>
      </c>
      <c r="AW654" s="43">
        <f t="shared" ca="1" si="1123"/>
        <v>8.2474290657052825E-5</v>
      </c>
      <c r="AX654" s="43">
        <f t="shared" ca="1" si="1124"/>
        <v>-5.4126259944238762E-6</v>
      </c>
      <c r="AY654" s="43">
        <f t="shared" ca="1" si="1125"/>
        <v>1.6543293869832888E-5</v>
      </c>
      <c r="AZ654" s="43">
        <f t="shared" ca="1" si="1126"/>
        <v>-1.5588950051601185E-5</v>
      </c>
      <c r="BA654" s="43">
        <f t="shared" ca="1" si="1127"/>
        <v>4.0357029109934495E-5</v>
      </c>
      <c r="BB654" s="43">
        <f t="shared" ca="1" si="1128"/>
        <v>9.0290936715978985E-5</v>
      </c>
      <c r="BC654" s="43">
        <f t="shared" ca="1" si="1129"/>
        <v>-3.0958530680323725E-5</v>
      </c>
      <c r="BD654" s="43">
        <f t="shared" ca="1" si="1130"/>
        <v>-2.7160704424793396E-5</v>
      </c>
      <c r="BE654" s="43">
        <f t="shared" ca="1" si="1131"/>
        <v>6.8315804953319426E-5</v>
      </c>
      <c r="BG654" s="43">
        <f t="shared" ca="1" si="1132"/>
        <v>1.2775634838035232E-4</v>
      </c>
      <c r="BH654" s="43">
        <f t="shared" ca="1" si="1133"/>
        <v>7.8675432968907419E-5</v>
      </c>
      <c r="BI654" s="43">
        <f t="shared" ca="1" si="1134"/>
        <v>5.9254966982678492E-5</v>
      </c>
      <c r="BJ654" s="43">
        <f t="shared" ca="1" si="1135"/>
        <v>-1.050690567596849E-5</v>
      </c>
      <c r="BK654" s="43">
        <f t="shared" ca="1" si="1136"/>
        <v>3.5538840038302161E-5</v>
      </c>
      <c r="BL654" s="43">
        <f t="shared" ca="1" si="1137"/>
        <v>-8.6779819668272503E-6</v>
      </c>
      <c r="BM654" s="43">
        <f t="shared" ca="1" si="1138"/>
        <v>4.214288844205301E-5</v>
      </c>
      <c r="BN654" s="43">
        <f t="shared" ca="1" si="1139"/>
        <v>1.1365283316546966E-4</v>
      </c>
      <c r="BO654" s="43">
        <f t="shared" ca="1" si="1140"/>
        <v>-4.0456964325459715E-5</v>
      </c>
      <c r="BP654" s="43">
        <f t="shared" ca="1" si="1141"/>
        <v>1.0557488939221857E-5</v>
      </c>
      <c r="BQ654" s="43">
        <f t="shared" ca="1" si="1142"/>
        <v>5.8283963114506479E-5</v>
      </c>
      <c r="BS654" s="43">
        <f t="shared" ca="1" si="1143"/>
        <v>1.5378860778390769E-5</v>
      </c>
      <c r="BT654" s="43">
        <f t="shared" ca="1" si="1144"/>
        <v>-6.3364197515931479E-5</v>
      </c>
      <c r="BU654" s="43">
        <f t="shared" ca="1" si="1145"/>
        <v>4.2008198564324998E-5</v>
      </c>
      <c r="BV654" s="43">
        <f t="shared" ca="1" si="1146"/>
        <v>1.1668175262541798E-4</v>
      </c>
      <c r="BW654" s="43">
        <f t="shared" ca="1" si="1147"/>
        <v>5.7092441568550593E-5</v>
      </c>
      <c r="BX654" s="43">
        <f t="shared" ca="1" si="1148"/>
        <v>1.1249463366918132E-5</v>
      </c>
      <c r="BY654" s="43">
        <f t="shared" ca="1" si="1149"/>
        <v>4.3663657962568366E-5</v>
      </c>
      <c r="BZ654" s="43">
        <f t="shared" ca="1" si="1150"/>
        <v>5.17006132001107E-5</v>
      </c>
      <c r="CA654" s="43">
        <f t="shared" ca="1" si="1151"/>
        <v>1.4632340499714277E-4</v>
      </c>
      <c r="CB654" s="43">
        <f t="shared" ca="1" si="1152"/>
        <v>2.5856485157493374E-5</v>
      </c>
      <c r="CD654" s="43">
        <f t="shared" ca="1" si="1153"/>
        <v>5.5643535178477871E-5</v>
      </c>
      <c r="CE654" s="43">
        <f t="shared" ca="1" si="1154"/>
        <v>-4.582928275274376E-6</v>
      </c>
      <c r="CF654" s="43">
        <f t="shared" ca="1" si="1155"/>
        <v>4.6391897315940459E-6</v>
      </c>
      <c r="CG654" s="43">
        <f t="shared" ca="1" si="1156"/>
        <v>-3.6716402353953288E-5</v>
      </c>
      <c r="CH654" s="43">
        <f t="shared" ca="1" si="1157"/>
        <v>6.6501864077282387E-5</v>
      </c>
      <c r="CI654" s="43">
        <f t="shared" ca="1" si="1158"/>
        <v>2.2021881526417436E-5</v>
      </c>
      <c r="CJ654" s="43">
        <f t="shared" ca="1" si="1159"/>
        <v>-7.9212563847047082E-5</v>
      </c>
      <c r="CK654" s="43">
        <f t="shared" ca="1" si="1160"/>
        <v>-5.7502424643012518E-5</v>
      </c>
      <c r="CL654" s="43">
        <f t="shared" ca="1" si="1161"/>
        <v>8.1147453504751765E-5</v>
      </c>
      <c r="CN654" s="43">
        <f t="shared" ca="1" si="1162"/>
        <v>7.1708875827973963E-6</v>
      </c>
      <c r="CO654" s="43">
        <f t="shared" ca="1" si="1163"/>
        <v>-9.7669446910290163E-5</v>
      </c>
      <c r="CP654" s="43">
        <f t="shared" ca="1" si="1164"/>
        <v>-8.7909853931129409E-5</v>
      </c>
      <c r="CQ654" s="43">
        <f t="shared" ca="1" si="1165"/>
        <v>6.5530738740734158E-5</v>
      </c>
      <c r="CR654" s="43">
        <f t="shared" ca="1" si="1166"/>
        <v>9.4332106642377049E-5</v>
      </c>
      <c r="CS654" s="43">
        <f t="shared" ca="1" si="1167"/>
        <v>-1.3019574814291857E-4</v>
      </c>
      <c r="CT654" s="43">
        <f t="shared" ca="1" si="1168"/>
        <v>3.9298859561061423E-5</v>
      </c>
      <c r="CU654" s="43">
        <f t="shared" ca="1" si="1168"/>
        <v>9.2767060113827166E-5</v>
      </c>
      <c r="CW654" s="43">
        <f t="shared" ca="1" si="1169"/>
        <v>1.1489650783378848E-5</v>
      </c>
      <c r="CX654" s="43">
        <f t="shared" ca="1" si="1170"/>
        <v>2.1352093933874999E-5</v>
      </c>
      <c r="CY654" s="43">
        <f t="shared" ca="1" si="1171"/>
        <v>7.8904632523061704E-6</v>
      </c>
      <c r="CZ654" s="43">
        <f t="shared" ca="1" si="1172"/>
        <v>-8.4492698648564813E-6</v>
      </c>
      <c r="DA654" s="43">
        <f t="shared" ca="1" si="1173"/>
        <v>2.9195394720628769E-5</v>
      </c>
      <c r="DB654" s="43">
        <f t="shared" ca="1" si="1174"/>
        <v>2.3524192330542948E-5</v>
      </c>
      <c r="DC654" s="43">
        <f t="shared" ca="1" si="1175"/>
        <v>5.3607832566866454E-6</v>
      </c>
      <c r="DE654" s="43">
        <f t="shared" ca="1" si="1176"/>
        <v>5.1184332327049976E-5</v>
      </c>
      <c r="DF654" s="43">
        <f t="shared" ca="1" si="1177"/>
        <v>-2.6405368791193115E-5</v>
      </c>
      <c r="DG654" s="43">
        <f t="shared" ca="1" si="1178"/>
        <v>-4.6262427873330268E-7</v>
      </c>
      <c r="DH654" s="43">
        <f t="shared" ca="1" si="1179"/>
        <v>8.0303091030103099E-5</v>
      </c>
      <c r="DI654" s="43">
        <f t="shared" ca="1" si="1180"/>
        <v>8.3359554108883519E-5</v>
      </c>
      <c r="DJ654" s="43">
        <f t="shared" ca="1" si="1181"/>
        <v>6.0903354818410455E-6</v>
      </c>
      <c r="DL654" s="43">
        <f t="shared" ca="1" si="1182"/>
        <v>-2.1016312121403965E-5</v>
      </c>
      <c r="DM654" s="43">
        <f t="shared" ca="1" si="1183"/>
        <v>-1.1051005376706496E-5</v>
      </c>
      <c r="DN654" s="43">
        <f t="shared" ca="1" si="1184"/>
        <v>7.8111084328441052E-5</v>
      </c>
      <c r="DO654" s="43">
        <f t="shared" ca="1" si="1185"/>
        <v>2.9633576417107465E-5</v>
      </c>
      <c r="DP654" s="43">
        <f t="shared" ca="1" si="1186"/>
        <v>-2.3255400697161209E-5</v>
      </c>
      <c r="DR654" s="43">
        <f t="shared" ca="1" si="1187"/>
        <v>7.0037654795172219E-5</v>
      </c>
      <c r="DS654" s="43">
        <f t="shared" ca="1" si="1188"/>
        <v>-5.9817127761014259E-5</v>
      </c>
      <c r="DT654" s="43">
        <f t="shared" ca="1" si="1189"/>
        <v>-1.1054008364995219E-5</v>
      </c>
      <c r="DU654" s="43">
        <f t="shared" ca="1" si="1190"/>
        <v>4.9776574896794957E-5</v>
      </c>
      <c r="DW654" s="43">
        <f t="shared" ca="1" si="1191"/>
        <v>-9.8294036675456337E-5</v>
      </c>
      <c r="DX654" s="43">
        <f t="shared" ca="1" si="1192"/>
        <v>2.7353159466334249E-5</v>
      </c>
      <c r="DY654" s="43">
        <f t="shared" ca="1" si="1193"/>
        <v>6.8333775794113857E-5</v>
      </c>
      <c r="EA654" s="43">
        <f t="shared" ca="1" si="1194"/>
        <v>3.293661183188508E-5</v>
      </c>
      <c r="EB654" s="43">
        <f t="shared" ca="1" si="1195"/>
        <v>-5.8024333363012364E-5</v>
      </c>
      <c r="ED654" s="43">
        <f t="shared" ca="1" si="1196"/>
        <v>1.9164454354406029E-5</v>
      </c>
    </row>
    <row r="655" spans="1:134" x14ac:dyDescent="0.3">
      <c r="A655">
        <f ca="1"/>
        <v>651</v>
      </c>
      <c r="B655" s="21">
        <f ca="1">LN(Data!C665/Data!C664)</f>
        <v>-1.6576873201058953E-2</v>
      </c>
      <c r="C655" s="21">
        <f ca="1">LN(Data!D665/Data!D664)</f>
        <v>-8.1855845864394049E-3</v>
      </c>
      <c r="D655" s="21">
        <f ca="1">LN(Data!E665/Data!E664)</f>
        <v>-1.1441772419784942E-2</v>
      </c>
      <c r="E655" s="21">
        <f ca="1">LN(Data!F665/Data!F664)</f>
        <v>-2.1483481649423129E-2</v>
      </c>
      <c r="F655" s="21">
        <f ca="1">LN(Data!G665/Data!G664)</f>
        <v>4.8989443790252961E-3</v>
      </c>
      <c r="G655" s="21">
        <f ca="1">LN(Data!H665/Data!H664)</f>
        <v>-2.2894772905309776E-2</v>
      </c>
      <c r="H655" s="21">
        <f ca="1">LN(Data!I665/Data!I664)</f>
        <v>5.5090831085444457E-3</v>
      </c>
      <c r="I655" s="21">
        <f ca="1">LN(Data!J665/Data!J664)</f>
        <v>2.3428359017726671E-3</v>
      </c>
      <c r="J655" s="21">
        <f ca="1">LN(Data!K665/Data!K664)</f>
        <v>-5.7734441859489958E-3</v>
      </c>
      <c r="K655" s="21">
        <f ca="1">LN(Data!L665/Data!L664)</f>
        <v>5.5480781881667701E-3</v>
      </c>
      <c r="L655" s="21">
        <f ca="1">LN(Data!M665/Data!M664)</f>
        <v>1.9845762662153939E-2</v>
      </c>
      <c r="M655" s="21">
        <f ca="1">LN(Data!N665/Data!N664)</f>
        <v>-9.7971987850267337E-4</v>
      </c>
      <c r="N655" s="21">
        <f ca="1">LN(Data!O665/Data!O664)</f>
        <v>-9.7243198059161935E-3</v>
      </c>
      <c r="O655" s="21">
        <f ca="1">LN(Data!P665/Data!P664)</f>
        <v>-5.0688133480789226E-3</v>
      </c>
      <c r="Q655" s="41">
        <f t="shared" ca="1" si="1093"/>
        <v>2.8270370469108677E-4</v>
      </c>
      <c r="R655" s="41">
        <f t="shared" ca="1" si="1094"/>
        <v>2.8465870012592194E-4</v>
      </c>
      <c r="S655" s="41">
        <f t="shared" ca="1" si="1095"/>
        <v>5.5844818614320265E-4</v>
      </c>
      <c r="T655" s="41">
        <f t="shared" ca="1" si="1096"/>
        <v>3.3724005874552975E-4</v>
      </c>
      <c r="U655" s="41">
        <f t="shared" ca="1" si="1097"/>
        <v>2.8357299251774551E-4</v>
      </c>
      <c r="V655" s="41">
        <f t="shared" ca="1" si="1098"/>
        <v>4.8526002958349006E-4</v>
      </c>
      <c r="W655" s="41">
        <f t="shared" ca="1" si="1099"/>
        <v>6.1350331867409286E-5</v>
      </c>
      <c r="X655" s="41">
        <f t="shared" ca="1" si="1100"/>
        <v>1.9110792197633397E-4</v>
      </c>
      <c r="Y655" s="41">
        <f t="shared" ca="1" si="1101"/>
        <v>1.5380138257762855E-4</v>
      </c>
      <c r="Z655" s="41">
        <f t="shared" ca="1" si="1102"/>
        <v>8.0063982968392875E-5</v>
      </c>
      <c r="AA655" s="41">
        <f t="shared" ca="1" si="1103"/>
        <v>4.3048257964593302E-4</v>
      </c>
      <c r="AB655" s="41">
        <f t="shared" ca="1" si="1104"/>
        <v>2.1366430179086237E-4</v>
      </c>
      <c r="AC655" s="41">
        <f t="shared" ca="1" si="1105"/>
        <v>2.1912473763768247E-4</v>
      </c>
      <c r="AD655" s="41">
        <f t="shared" ca="1" si="1106"/>
        <v>6.1928175172046716E-5</v>
      </c>
      <c r="AF655" s="43">
        <f t="shared" ca="1" si="1107"/>
        <v>1.0879838114838568E-4</v>
      </c>
      <c r="AG655" s="43">
        <f t="shared" ca="1" si="1108"/>
        <v>2.6962847656362404E-6</v>
      </c>
      <c r="AH655" s="43">
        <f t="shared" ca="1" si="1109"/>
        <v>3.3783050800300163E-5</v>
      </c>
      <c r="AI655" s="43">
        <f t="shared" ca="1" si="1110"/>
        <v>1.2209100727684927E-4</v>
      </c>
      <c r="AJ655" s="43">
        <f t="shared" ca="1" si="1111"/>
        <v>6.9675088720663587E-5</v>
      </c>
      <c r="AK655" s="43">
        <f t="shared" ca="1" si="1112"/>
        <v>1.2517224519183656E-5</v>
      </c>
      <c r="AL655" s="43">
        <f t="shared" ca="1" si="1113"/>
        <v>3.3617853660208237E-5</v>
      </c>
      <c r="AM655" s="43">
        <f t="shared" ca="1" si="1114"/>
        <v>-1.5390275799024996E-5</v>
      </c>
      <c r="AN655" s="43">
        <f t="shared" ca="1" si="1115"/>
        <v>5.7259742273417056E-5</v>
      </c>
      <c r="AO655" s="43">
        <f t="shared" ca="1" si="1116"/>
        <v>4.4406136980060115E-5</v>
      </c>
      <c r="AP655" s="43">
        <f t="shared" ca="1" si="1117"/>
        <v>-8.0466850250289241E-5</v>
      </c>
      <c r="AQ655" s="43">
        <f t="shared" ca="1" si="1118"/>
        <v>3.7503586290235832E-5</v>
      </c>
      <c r="AR655" s="43">
        <f t="shared" ca="1" si="1119"/>
        <v>9.109144936936683E-5</v>
      </c>
      <c r="AT655" s="43">
        <f t="shared" ca="1" si="1120"/>
        <v>1.0644943983175833E-5</v>
      </c>
      <c r="AU655" s="43">
        <f t="shared" ca="1" si="1121"/>
        <v>-2.5149965705264781E-5</v>
      </c>
      <c r="AV655" s="43">
        <f t="shared" ca="1" si="1122"/>
        <v>1.1019599460197227E-4</v>
      </c>
      <c r="AW655" s="43">
        <f t="shared" ca="1" si="1123"/>
        <v>8.3587161836094762E-5</v>
      </c>
      <c r="AX655" s="43">
        <f t="shared" ca="1" si="1124"/>
        <v>6.6269353184751487E-7</v>
      </c>
      <c r="AY655" s="43">
        <f t="shared" ca="1" si="1125"/>
        <v>1.8605179690861914E-5</v>
      </c>
      <c r="AZ655" s="43">
        <f t="shared" ca="1" si="1126"/>
        <v>-3.8645053370871321E-5</v>
      </c>
      <c r="BA655" s="43">
        <f t="shared" ca="1" si="1127"/>
        <v>3.6922078678384937E-5</v>
      </c>
      <c r="BB655" s="43">
        <f t="shared" ca="1" si="1128"/>
        <v>8.6638346732194354E-5</v>
      </c>
      <c r="BC655" s="43">
        <f t="shared" ca="1" si="1129"/>
        <v>-2.7294257932886262E-5</v>
      </c>
      <c r="BD655" s="43">
        <f t="shared" ca="1" si="1130"/>
        <v>-2.6979920464904164E-5</v>
      </c>
      <c r="BE655" s="43">
        <f t="shared" ca="1" si="1131"/>
        <v>6.4294967175684747E-5</v>
      </c>
      <c r="BG655" s="43">
        <f t="shared" ca="1" si="1132"/>
        <v>1.0925396947929957E-4</v>
      </c>
      <c r="BH655" s="43">
        <f t="shared" ca="1" si="1133"/>
        <v>4.1337523026367131E-5</v>
      </c>
      <c r="BI655" s="43">
        <f t="shared" ca="1" si="1134"/>
        <v>4.2042235056178326E-5</v>
      </c>
      <c r="BJ655" s="43">
        <f t="shared" ca="1" si="1135"/>
        <v>-2.2833703348445681E-5</v>
      </c>
      <c r="BK655" s="43">
        <f t="shared" ca="1" si="1136"/>
        <v>2.6524123197339861E-5</v>
      </c>
      <c r="BL655" s="43">
        <f t="shared" ca="1" si="1137"/>
        <v>4.5900401321674898E-5</v>
      </c>
      <c r="BM655" s="43">
        <f t="shared" ca="1" si="1138"/>
        <v>4.1898006038870546E-5</v>
      </c>
      <c r="BN655" s="43">
        <f t="shared" ca="1" si="1139"/>
        <v>1.0285705255743526E-4</v>
      </c>
      <c r="BO655" s="43">
        <f t="shared" ca="1" si="1140"/>
        <v>-4.2100554527380943E-5</v>
      </c>
      <c r="BP655" s="43">
        <f t="shared" ca="1" si="1141"/>
        <v>1.3188618673836335E-5</v>
      </c>
      <c r="BQ655" s="43">
        <f t="shared" ca="1" si="1142"/>
        <v>5.461092608298436E-5</v>
      </c>
      <c r="BS655" s="43">
        <f t="shared" ca="1" si="1143"/>
        <v>2.5961865509252438E-5</v>
      </c>
      <c r="BT655" s="43">
        <f t="shared" ca="1" si="1144"/>
        <v>-5.4744705037951431E-5</v>
      </c>
      <c r="BU655" s="43">
        <f t="shared" ca="1" si="1145"/>
        <v>4.4058344987767226E-5</v>
      </c>
      <c r="BV655" s="43">
        <f t="shared" ca="1" si="1146"/>
        <v>1.1210859961681486E-4</v>
      </c>
      <c r="BW655" s="43">
        <f t="shared" ca="1" si="1147"/>
        <v>3.4598115789686402E-5</v>
      </c>
      <c r="BX655" s="43">
        <f t="shared" ca="1" si="1148"/>
        <v>9.7689268065269746E-6</v>
      </c>
      <c r="BY655" s="43">
        <f t="shared" ca="1" si="1149"/>
        <v>4.2446582294620894E-5</v>
      </c>
      <c r="BZ655" s="43">
        <f t="shared" ca="1" si="1150"/>
        <v>5.0034618783454789E-5</v>
      </c>
      <c r="CA655" s="43">
        <f t="shared" ca="1" si="1151"/>
        <v>1.3639242501560834E-4</v>
      </c>
      <c r="CB655" s="43">
        <f t="shared" ca="1" si="1152"/>
        <v>2.4367179534378028E-5</v>
      </c>
      <c r="CD655" s="43">
        <f t="shared" ca="1" si="1153"/>
        <v>6.6805141131831775E-5</v>
      </c>
      <c r="CE655" s="43">
        <f t="shared" ca="1" si="1154"/>
        <v>9.4488337226265996E-6</v>
      </c>
      <c r="CF655" s="43">
        <f t="shared" ca="1" si="1155"/>
        <v>1.1667928745308607E-5</v>
      </c>
      <c r="CG655" s="43">
        <f t="shared" ca="1" si="1156"/>
        <v>-9.1906959834180883E-5</v>
      </c>
      <c r="CH655" s="43">
        <f t="shared" ca="1" si="1157"/>
        <v>6.0087137454090566E-5</v>
      </c>
      <c r="CI655" s="43">
        <f t="shared" ca="1" si="1158"/>
        <v>2.4922571209311275E-5</v>
      </c>
      <c r="CJ655" s="43">
        <f t="shared" ca="1" si="1159"/>
        <v>-7.0137584843384329E-5</v>
      </c>
      <c r="CK655" s="43">
        <f t="shared" ca="1" si="1160"/>
        <v>-5.7518311563847279E-5</v>
      </c>
      <c r="CL655" s="43">
        <f t="shared" ca="1" si="1161"/>
        <v>7.6465466245159987E-5</v>
      </c>
      <c r="CN655" s="43">
        <f t="shared" ca="1" si="1162"/>
        <v>1.2500826497021673E-5</v>
      </c>
      <c r="CO655" s="43">
        <f t="shared" ca="1" si="1163"/>
        <v>-8.8749681438996864E-5</v>
      </c>
      <c r="CP655" s="43">
        <f t="shared" ca="1" si="1164"/>
        <v>-1.0666688038324531E-4</v>
      </c>
      <c r="CQ655" s="43">
        <f t="shared" ca="1" si="1165"/>
        <v>6.058366842129638E-5</v>
      </c>
      <c r="CR655" s="43">
        <f t="shared" ca="1" si="1166"/>
        <v>9.0440002003584711E-5</v>
      </c>
      <c r="CS655" s="43">
        <f t="shared" ca="1" si="1167"/>
        <v>-1.2057421664803614E-4</v>
      </c>
      <c r="CT655" s="43">
        <f t="shared" ca="1" si="1168"/>
        <v>3.5489643345193903E-5</v>
      </c>
      <c r="CU655" s="43">
        <f t="shared" ca="1" si="1168"/>
        <v>8.7279277834669472E-5</v>
      </c>
      <c r="CW655" s="43">
        <f t="shared" ca="1" si="1169"/>
        <v>1.3703003591989371E-5</v>
      </c>
      <c r="CX655" s="43">
        <f t="shared" ca="1" si="1170"/>
        <v>-2.7285390991889365E-6</v>
      </c>
      <c r="CY655" s="43">
        <f t="shared" ca="1" si="1171"/>
        <v>6.4538604897958758E-6</v>
      </c>
      <c r="CZ655" s="43">
        <f t="shared" ca="1" si="1172"/>
        <v>-6.2651288154424354E-6</v>
      </c>
      <c r="DA655" s="43">
        <f t="shared" ca="1" si="1173"/>
        <v>2.9160669187631417E-5</v>
      </c>
      <c r="DB655" s="43">
        <f t="shared" ca="1" si="1174"/>
        <v>2.0735864070851874E-5</v>
      </c>
      <c r="DC655" s="43">
        <f t="shared" ca="1" si="1175"/>
        <v>5.1133661259650008E-6</v>
      </c>
      <c r="DE655" s="43">
        <f t="shared" ca="1" si="1176"/>
        <v>3.6003026729665736E-5</v>
      </c>
      <c r="DF655" s="43">
        <f t="shared" ca="1" si="1177"/>
        <v>-2.5332649184914546E-5</v>
      </c>
      <c r="DG655" s="43">
        <f t="shared" ca="1" si="1178"/>
        <v>4.5599104980248922E-7</v>
      </c>
      <c r="DH655" s="43">
        <f t="shared" ca="1" si="1179"/>
        <v>7.6396910772235656E-5</v>
      </c>
      <c r="DI655" s="43">
        <f t="shared" ca="1" si="1180"/>
        <v>7.762663544213716E-5</v>
      </c>
      <c r="DJ655" s="43">
        <f t="shared" ca="1" si="1181"/>
        <v>5.764343480949209E-6</v>
      </c>
      <c r="DL655" s="43">
        <f t="shared" ca="1" si="1182"/>
        <v>-1.5736951384867317E-5</v>
      </c>
      <c r="DM655" s="43">
        <f t="shared" ca="1" si="1183"/>
        <v>-1.7385188219641201E-5</v>
      </c>
      <c r="DN655" s="43">
        <f t="shared" ca="1" si="1184"/>
        <v>6.6261074382735927E-5</v>
      </c>
      <c r="DO655" s="43">
        <f t="shared" ca="1" si="1185"/>
        <v>3.3599914444498315E-5</v>
      </c>
      <c r="DP655" s="43">
        <f t="shared" ca="1" si="1186"/>
        <v>-2.2169764887358001E-5</v>
      </c>
      <c r="DR655" s="43">
        <f t="shared" ca="1" si="1187"/>
        <v>6.553979396922264E-5</v>
      </c>
      <c r="DS655" s="43">
        <f t="shared" ca="1" si="1188"/>
        <v>-5.6530718672004925E-5</v>
      </c>
      <c r="DT655" s="43">
        <f t="shared" ca="1" si="1189"/>
        <v>-1.0148095223564783E-5</v>
      </c>
      <c r="DU655" s="43">
        <f t="shared" ca="1" si="1190"/>
        <v>4.6776897490818006E-5</v>
      </c>
      <c r="DW655" s="43">
        <f t="shared" ca="1" si="1191"/>
        <v>-9.1869442143775786E-5</v>
      </c>
      <c r="DX655" s="43">
        <f t="shared" ca="1" si="1192"/>
        <v>2.528940194326445E-5</v>
      </c>
      <c r="DY655" s="43">
        <f t="shared" ca="1" si="1193"/>
        <v>6.4256530633988385E-5</v>
      </c>
      <c r="EA655" s="43">
        <f t="shared" ca="1" si="1194"/>
        <v>3.0527816178578438E-5</v>
      </c>
      <c r="EB655" s="43">
        <f t="shared" ca="1" si="1195"/>
        <v>-5.4519551185349442E-5</v>
      </c>
      <c r="ED655" s="43">
        <f t="shared" ca="1" si="1196"/>
        <v>1.7995884824287081E-5</v>
      </c>
    </row>
    <row r="656" spans="1:134" x14ac:dyDescent="0.3">
      <c r="A656">
        <f ca="1"/>
        <v>652</v>
      </c>
      <c r="B656" s="21">
        <f ca="1">LN(Data!C666/Data!C665)</f>
        <v>4.3626886175645412E-3</v>
      </c>
      <c r="C656" s="21">
        <f ca="1">LN(Data!D666/Data!D665)</f>
        <v>1.2833152982986276E-2</v>
      </c>
      <c r="D656" s="21">
        <f ca="1">LN(Data!E666/Data!E665)</f>
        <v>3.6901777347080091E-2</v>
      </c>
      <c r="E656" s="21">
        <f ca="1">LN(Data!F666/Data!F665)</f>
        <v>7.1174380228813125E-4</v>
      </c>
      <c r="F656" s="21">
        <f ca="1">LN(Data!G666/Data!G665)</f>
        <v>5.5074727637719418E-3</v>
      </c>
      <c r="G656" s="21">
        <f ca="1">LN(Data!H666/Data!H665)</f>
        <v>3.6384186083947473E-2</v>
      </c>
      <c r="H656" s="21">
        <f ca="1">LN(Data!I666/Data!I665)</f>
        <v>-2.4389623153750883E-3</v>
      </c>
      <c r="I656" s="21">
        <f ca="1">LN(Data!J666/Data!J665)</f>
        <v>-9.0108347203965971E-3</v>
      </c>
      <c r="J656" s="21">
        <f ca="1">LN(Data!K666/Data!K665)</f>
        <v>-1.2362502028452854E-2</v>
      </c>
      <c r="K656" s="21">
        <f ca="1">LN(Data!L666/Data!L665)</f>
        <v>3.8420900974708165E-5</v>
      </c>
      <c r="L656" s="21">
        <f ca="1">LN(Data!M666/Data!M665)</f>
        <v>2.7185222159085344E-2</v>
      </c>
      <c r="M656" s="21">
        <f ca="1">LN(Data!N666/Data!N665)</f>
        <v>-9.9823512312008957E-3</v>
      </c>
      <c r="N656" s="21">
        <f ca="1">LN(Data!O666/Data!O665)</f>
        <v>-3.4295546618584301E-3</v>
      </c>
      <c r="O656" s="21">
        <f ca="1">LN(Data!P666/Data!P665)</f>
        <v>5.63583077070514E-3</v>
      </c>
      <c r="Q656" s="41">
        <f t="shared" ca="1" si="1093"/>
        <v>2.8222904591706073E-4</v>
      </c>
      <c r="R656" s="41">
        <f t="shared" ca="1" si="1094"/>
        <v>2.7159940581967189E-4</v>
      </c>
      <c r="S656" s="41">
        <f t="shared" ca="1" si="1095"/>
        <v>5.3279614434097958E-4</v>
      </c>
      <c r="T656" s="41">
        <f t="shared" ca="1" si="1096"/>
        <v>3.4469805424766398E-4</v>
      </c>
      <c r="U656" s="41">
        <f t="shared" ca="1" si="1097"/>
        <v>2.6799859232840776E-4</v>
      </c>
      <c r="V656" s="41">
        <f t="shared" ca="1" si="1098"/>
        <v>4.8759466539162309E-4</v>
      </c>
      <c r="W656" s="41">
        <f t="shared" ca="1" si="1099"/>
        <v>5.9490311757175713E-5</v>
      </c>
      <c r="X656" s="41">
        <f t="shared" ca="1" si="1100"/>
        <v>1.7997077946151202E-4</v>
      </c>
      <c r="Y656" s="41">
        <f t="shared" ca="1" si="1101"/>
        <v>1.4657325908906693E-4</v>
      </c>
      <c r="Z656" s="41">
        <f t="shared" ca="1" si="1102"/>
        <v>7.7107014285210024E-5</v>
      </c>
      <c r="AA656" s="41">
        <f t="shared" ca="1" si="1103"/>
        <v>4.2828488260572968E-4</v>
      </c>
      <c r="AB656" s="41">
        <f t="shared" ca="1" si="1104"/>
        <v>2.009020347458306E-4</v>
      </c>
      <c r="AC656" s="41">
        <f t="shared" ca="1" si="1105"/>
        <v>2.1165099712068555E-4</v>
      </c>
      <c r="AD656" s="41">
        <f t="shared" ca="1" si="1106"/>
        <v>5.9754056787183697E-5</v>
      </c>
      <c r="AF656" s="43">
        <f t="shared" ca="1" si="1107"/>
        <v>1.1041196214543945E-4</v>
      </c>
      <c r="AG656" s="43">
        <f t="shared" ca="1" si="1108"/>
        <v>1.3914636315586982E-5</v>
      </c>
      <c r="AH656" s="43">
        <f t="shared" ca="1" si="1109"/>
        <v>5.3123804825468016E-5</v>
      </c>
      <c r="AI656" s="43">
        <f t="shared" ca="1" si="1110"/>
        <v>1.0989299605282973E-4</v>
      </c>
      <c r="AJ656" s="43">
        <f t="shared" ca="1" si="1111"/>
        <v>8.8266008242525408E-5</v>
      </c>
      <c r="AK656" s="43">
        <f t="shared" ca="1" si="1112"/>
        <v>6.2867887193664128E-6</v>
      </c>
      <c r="AL656" s="43">
        <f t="shared" ca="1" si="1113"/>
        <v>2.9270568820121294E-5</v>
      </c>
      <c r="AM656" s="43">
        <f t="shared" ca="1" si="1114"/>
        <v>-8.7245201188514371E-6</v>
      </c>
      <c r="AN656" s="43">
        <f t="shared" ca="1" si="1115"/>
        <v>4.8305970418923935E-5</v>
      </c>
      <c r="AO656" s="43">
        <f t="shared" ca="1" si="1116"/>
        <v>2.200292728752633E-5</v>
      </c>
      <c r="AP656" s="43">
        <f t="shared" ca="1" si="1117"/>
        <v>-7.4664397703362134E-5</v>
      </c>
      <c r="AQ656" s="43">
        <f t="shared" ca="1" si="1118"/>
        <v>4.4925300096174833E-5</v>
      </c>
      <c r="AR656" s="43">
        <f t="shared" ca="1" si="1119"/>
        <v>9.0667466976261185E-5</v>
      </c>
      <c r="AT656" s="43">
        <f t="shared" ca="1" si="1120"/>
        <v>1.5625703101841634E-5</v>
      </c>
      <c r="AU656" s="43">
        <f t="shared" ca="1" si="1121"/>
        <v>-1.3089676387794577E-5</v>
      </c>
      <c r="AV656" s="43">
        <f t="shared" ca="1" si="1122"/>
        <v>1.0117819150992753E-4</v>
      </c>
      <c r="AW656" s="43">
        <f t="shared" ca="1" si="1123"/>
        <v>8.9816358138153135E-5</v>
      </c>
      <c r="AX656" s="43">
        <f t="shared" ca="1" si="1124"/>
        <v>-2.0827720267862445E-6</v>
      </c>
      <c r="AY656" s="43">
        <f t="shared" ca="1" si="1125"/>
        <v>1.6338220022643766E-5</v>
      </c>
      <c r="AZ656" s="43">
        <f t="shared" ca="1" si="1126"/>
        <v>-3.3490809224268703E-5</v>
      </c>
      <c r="BA656" s="43">
        <f t="shared" ca="1" si="1127"/>
        <v>3.1981898159596722E-5</v>
      </c>
      <c r="BB656" s="43">
        <f t="shared" ca="1" si="1128"/>
        <v>7.1693095791054972E-5</v>
      </c>
      <c r="BC656" s="43">
        <f t="shared" ca="1" si="1129"/>
        <v>-2.5175427660723097E-5</v>
      </c>
      <c r="BD656" s="43">
        <f t="shared" ca="1" si="1130"/>
        <v>-2.0585170697995009E-5</v>
      </c>
      <c r="BE656" s="43">
        <f t="shared" ca="1" si="1131"/>
        <v>6.2926741169958049E-5</v>
      </c>
      <c r="BG656" s="43">
        <f t="shared" ca="1" si="1132"/>
        <v>1.1744727777958112E-4</v>
      </c>
      <c r="BH656" s="43">
        <f t="shared" ca="1" si="1133"/>
        <v>3.5494115243865574E-5</v>
      </c>
      <c r="BI656" s="43">
        <f t="shared" ca="1" si="1134"/>
        <v>5.5237107823920419E-5</v>
      </c>
      <c r="BJ656" s="43">
        <f t="shared" ca="1" si="1135"/>
        <v>-2.524570165771776E-5</v>
      </c>
      <c r="BK656" s="43">
        <f t="shared" ca="1" si="1136"/>
        <v>2.3324304093200398E-5</v>
      </c>
      <c r="BL656" s="43">
        <f t="shared" ca="1" si="1137"/>
        <v>4.7109883309611936E-5</v>
      </c>
      <c r="BM656" s="43">
        <f t="shared" ca="1" si="1138"/>
        <v>3.5575334796767686E-5</v>
      </c>
      <c r="BN656" s="43">
        <f t="shared" ca="1" si="1139"/>
        <v>8.3061387411343277E-5</v>
      </c>
      <c r="BO656" s="43">
        <f t="shared" ca="1" si="1140"/>
        <v>-3.8901937342640069E-5</v>
      </c>
      <c r="BP656" s="43">
        <f t="shared" ca="1" si="1141"/>
        <v>1.9073108802796181E-5</v>
      </c>
      <c r="BQ656" s="43">
        <f t="shared" ca="1" si="1142"/>
        <v>5.4814043044030526E-5</v>
      </c>
      <c r="BS656" s="43">
        <f t="shared" ca="1" si="1143"/>
        <v>1.8089370678597215E-5</v>
      </c>
      <c r="BT656" s="43">
        <f t="shared" ca="1" si="1144"/>
        <v>-2.1948456720938376E-5</v>
      </c>
      <c r="BU656" s="43">
        <f t="shared" ca="1" si="1145"/>
        <v>3.4313587136447495E-5</v>
      </c>
      <c r="BV656" s="43">
        <f t="shared" ca="1" si="1146"/>
        <v>1.023621473136054E-4</v>
      </c>
      <c r="BW656" s="43">
        <f t="shared" ca="1" si="1147"/>
        <v>3.9964249775673457E-5</v>
      </c>
      <c r="BX656" s="43">
        <f t="shared" ca="1" si="1148"/>
        <v>2.031269041432618E-6</v>
      </c>
      <c r="BY656" s="43">
        <f t="shared" ca="1" si="1149"/>
        <v>1.4318422678672168E-5</v>
      </c>
      <c r="BZ656" s="43">
        <f t="shared" ca="1" si="1150"/>
        <v>4.8295409298330733E-5</v>
      </c>
      <c r="CA656" s="43">
        <f t="shared" ca="1" si="1151"/>
        <v>1.4074361428088319E-4</v>
      </c>
      <c r="CB656" s="43">
        <f t="shared" ca="1" si="1152"/>
        <v>2.9438894275183624E-5</v>
      </c>
      <c r="CD656" s="43">
        <f t="shared" ca="1" si="1153"/>
        <v>5.6067219521910175E-5</v>
      </c>
      <c r="CE656" s="43">
        <f t="shared" ca="1" si="1154"/>
        <v>1.0501225202960226E-5</v>
      </c>
      <c r="CF656" s="43">
        <f t="shared" ca="1" si="1155"/>
        <v>1.1656498386908162E-5</v>
      </c>
      <c r="CG656" s="43">
        <f t="shared" ca="1" si="1156"/>
        <v>-8.8089569160672304E-5</v>
      </c>
      <c r="CH656" s="43">
        <f t="shared" ca="1" si="1157"/>
        <v>5.8112692794103879E-5</v>
      </c>
      <c r="CI656" s="43">
        <f t="shared" ca="1" si="1158"/>
        <v>2.9260614183226349E-5</v>
      </c>
      <c r="CJ656" s="43">
        <f t="shared" ca="1" si="1159"/>
        <v>-6.6217305344289871E-5</v>
      </c>
      <c r="CK656" s="43">
        <f t="shared" ca="1" si="1160"/>
        <v>-5.6925546981198692E-5</v>
      </c>
      <c r="CL656" s="43">
        <f t="shared" ca="1" si="1161"/>
        <v>7.0387628190856405E-5</v>
      </c>
      <c r="CN656" s="43">
        <f t="shared" ca="1" si="1162"/>
        <v>4.1830245060041761E-6</v>
      </c>
      <c r="CO656" s="43">
        <f t="shared" ca="1" si="1163"/>
        <v>-8.6643022308186552E-5</v>
      </c>
      <c r="CP656" s="43">
        <f t="shared" ca="1" si="1164"/>
        <v>-9.2335965949123588E-5</v>
      </c>
      <c r="CQ656" s="43">
        <f t="shared" ca="1" si="1165"/>
        <v>4.9327328905279738E-5</v>
      </c>
      <c r="CR656" s="43">
        <f t="shared" ca="1" si="1166"/>
        <v>5.7751748126408178E-5</v>
      </c>
      <c r="CS656" s="43">
        <f t="shared" ca="1" si="1167"/>
        <v>-1.1199393580140579E-4</v>
      </c>
      <c r="CT656" s="43">
        <f t="shared" ca="1" si="1168"/>
        <v>4.6718430361385718E-5</v>
      </c>
      <c r="CU656" s="43">
        <f t="shared" ca="1" si="1168"/>
        <v>8.9005480994809485E-5</v>
      </c>
      <c r="CW656" s="43">
        <f t="shared" ca="1" si="1169"/>
        <v>1.3655236038022846E-5</v>
      </c>
      <c r="CX656" s="43">
        <f t="shared" ca="1" si="1170"/>
        <v>-4.4732097838137465E-6</v>
      </c>
      <c r="CY656" s="43">
        <f t="shared" ca="1" si="1171"/>
        <v>7.9005182902869299E-6</v>
      </c>
      <c r="CZ656" s="43">
        <f t="shared" ca="1" si="1172"/>
        <v>6.7069626497937612E-7</v>
      </c>
      <c r="DA656" s="43">
        <f t="shared" ca="1" si="1173"/>
        <v>2.7087187542347673E-5</v>
      </c>
      <c r="DB656" s="43">
        <f t="shared" ca="1" si="1174"/>
        <v>1.6277387067509331E-5</v>
      </c>
      <c r="DC656" s="43">
        <f t="shared" ca="1" si="1175"/>
        <v>3.1310933186311269E-6</v>
      </c>
      <c r="DE656" s="43">
        <f t="shared" ca="1" si="1176"/>
        <v>3.3031271186942473E-5</v>
      </c>
      <c r="DF656" s="43">
        <f t="shared" ca="1" si="1177"/>
        <v>-2.3032796027914936E-5</v>
      </c>
      <c r="DG656" s="43">
        <f t="shared" ca="1" si="1178"/>
        <v>3.2183535025915675E-6</v>
      </c>
      <c r="DH656" s="43">
        <f t="shared" ca="1" si="1179"/>
        <v>7.1675376751599327E-5</v>
      </c>
      <c r="DI656" s="43">
        <f t="shared" ca="1" si="1180"/>
        <v>7.1602088181911747E-5</v>
      </c>
      <c r="DJ656" s="43">
        <f t="shared" ca="1" si="1181"/>
        <v>4.7059589986164266E-6</v>
      </c>
      <c r="DL656" s="43">
        <f t="shared" ca="1" si="1182"/>
        <v>-1.6714625487294991E-5</v>
      </c>
      <c r="DM656" s="43">
        <f t="shared" ca="1" si="1183"/>
        <v>-2.3216781109914914E-5</v>
      </c>
      <c r="DN656" s="43">
        <f t="shared" ca="1" si="1184"/>
        <v>6.2624791401955771E-5</v>
      </c>
      <c r="DO656" s="43">
        <f t="shared" ca="1" si="1185"/>
        <v>3.4952488636574948E-5</v>
      </c>
      <c r="DP656" s="43">
        <f t="shared" ca="1" si="1186"/>
        <v>-1.9083708336868903E-5</v>
      </c>
      <c r="DR656" s="43">
        <f t="shared" ca="1" si="1187"/>
        <v>6.8213756908275131E-5</v>
      </c>
      <c r="DS656" s="43">
        <f t="shared" ca="1" si="1188"/>
        <v>-5.3465009300990673E-5</v>
      </c>
      <c r="DT656" s="43">
        <f t="shared" ca="1" si="1189"/>
        <v>-1.2776286706748604E-5</v>
      </c>
      <c r="DU656" s="43">
        <f t="shared" ca="1" si="1190"/>
        <v>4.2282953274787008E-5</v>
      </c>
      <c r="DW656" s="43">
        <f t="shared" ca="1" si="1191"/>
        <v>-8.7523872906198735E-5</v>
      </c>
      <c r="DX656" s="43">
        <f t="shared" ca="1" si="1192"/>
        <v>1.2192845251522833E-5</v>
      </c>
      <c r="DY656" s="43">
        <f t="shared" ca="1" si="1193"/>
        <v>5.4365470794865141E-5</v>
      </c>
      <c r="EA656" s="43">
        <f t="shared" ca="1" si="1194"/>
        <v>2.9267773772990132E-5</v>
      </c>
      <c r="EB656" s="43">
        <f t="shared" ca="1" si="1195"/>
        <v>-5.0950417082376515E-5</v>
      </c>
      <c r="ED656" s="43">
        <f t="shared" ca="1" si="1196"/>
        <v>1.9873577456822832E-5</v>
      </c>
    </row>
    <row r="657" spans="1:134" x14ac:dyDescent="0.3">
      <c r="A657">
        <f ca="1"/>
        <v>653</v>
      </c>
      <c r="B657" s="21">
        <f ca="1">LN(Data!C667/Data!C666)</f>
        <v>1.2404446955879033E-2</v>
      </c>
      <c r="C657" s="21">
        <f ca="1">LN(Data!D667/Data!D666)</f>
        <v>1.5527964638711571E-2</v>
      </c>
      <c r="D657" s="21">
        <f ca="1">LN(Data!E667/Data!E666)</f>
        <v>-1.8501392881614773E-3</v>
      </c>
      <c r="E657" s="21">
        <f ca="1">LN(Data!F667/Data!F666)</f>
        <v>-5.7081853173323533E-3</v>
      </c>
      <c r="F657" s="21">
        <f ca="1">LN(Data!G667/Data!G666)</f>
        <v>2.6668247082161273E-2</v>
      </c>
      <c r="G657" s="21">
        <f ca="1">LN(Data!H667/Data!H666)</f>
        <v>2.3250017267907538E-2</v>
      </c>
      <c r="H657" s="21">
        <f ca="1">LN(Data!I667/Data!I666)</f>
        <v>-1.0813175069767511E-2</v>
      </c>
      <c r="I657" s="21">
        <f ca="1">LN(Data!J667/Data!J666)</f>
        <v>-6.3166416107038525E-3</v>
      </c>
      <c r="J657" s="21">
        <f ca="1">LN(Data!K667/Data!K666)</f>
        <v>-3.2939521369224549E-3</v>
      </c>
      <c r="K657" s="21">
        <f ca="1">LN(Data!L667/Data!L666)</f>
        <v>5.8419772151516447E-3</v>
      </c>
      <c r="L657" s="21">
        <f ca="1">LN(Data!M667/Data!M666)</f>
        <v>-7.2557369224856396E-3</v>
      </c>
      <c r="M657" s="21">
        <f ca="1">LN(Data!N667/Data!N666)</f>
        <v>2.6397413206817106E-4</v>
      </c>
      <c r="N657" s="21">
        <f ca="1">LN(Data!O667/Data!O666)</f>
        <v>-7.1597339637584898E-4</v>
      </c>
      <c r="O657" s="21">
        <f ca="1">LN(Data!P667/Data!P666)</f>
        <v>8.2420486091127725E-3</v>
      </c>
      <c r="Q657" s="41">
        <f t="shared" ca="1" si="1093"/>
        <v>2.6643728628046668E-4</v>
      </c>
      <c r="R657" s="41">
        <f t="shared" ca="1" si="1094"/>
        <v>2.6518483039957534E-4</v>
      </c>
      <c r="S657" s="41">
        <f t="shared" ca="1" si="1095"/>
        <v>5.8253284596292924E-4</v>
      </c>
      <c r="T657" s="41">
        <f t="shared" ca="1" si="1096"/>
        <v>3.2404656574720986E-4</v>
      </c>
      <c r="U657" s="41">
        <f t="shared" ca="1" si="1097"/>
        <v>2.5373861216332463E-4</v>
      </c>
      <c r="V657" s="41">
        <f t="shared" ca="1" si="1098"/>
        <v>5.3776752528760484E-4</v>
      </c>
      <c r="W657" s="41">
        <f t="shared" ca="1" si="1099"/>
        <v>5.6277805282294355E-5</v>
      </c>
      <c r="X657" s="41">
        <f t="shared" ca="1" si="1100"/>
        <v>1.7404424123531958E-4</v>
      </c>
      <c r="Y657" s="41">
        <f t="shared" ca="1" si="1101"/>
        <v>1.4694875092793297E-4</v>
      </c>
      <c r="Z657" s="41">
        <f t="shared" ca="1" si="1102"/>
        <v>7.2480681998035313E-5</v>
      </c>
      <c r="AA657" s="41">
        <f t="shared" ca="1" si="1103"/>
        <v>4.4692996787971538E-4</v>
      </c>
      <c r="AB657" s="41">
        <f t="shared" ca="1" si="1104"/>
        <v>1.9482675282726425E-4</v>
      </c>
      <c r="AC657" s="41">
        <f t="shared" ca="1" si="1105"/>
        <v>1.996576480041649E-4</v>
      </c>
      <c r="AD657" s="41">
        <f t="shared" ca="1" si="1106"/>
        <v>5.8074568688514289E-5</v>
      </c>
      <c r="AF657" s="43">
        <f t="shared" ca="1" si="1107"/>
        <v>1.071464674434934E-4</v>
      </c>
      <c r="AG657" s="43">
        <f t="shared" ca="1" si="1108"/>
        <v>2.2739215976652212E-5</v>
      </c>
      <c r="AH657" s="43">
        <f t="shared" ca="1" si="1109"/>
        <v>5.0122683531031803E-5</v>
      </c>
      <c r="AI657" s="43">
        <f t="shared" ca="1" si="1110"/>
        <v>1.0474105961394322E-4</v>
      </c>
      <c r="AJ657" s="43">
        <f t="shared" ca="1" si="1111"/>
        <v>9.2494020217241156E-5</v>
      </c>
      <c r="AK657" s="43">
        <f t="shared" ca="1" si="1112"/>
        <v>5.271155408287082E-6</v>
      </c>
      <c r="AL657" s="43">
        <f t="shared" ca="1" si="1113"/>
        <v>2.5155646726748237E-5</v>
      </c>
      <c r="AM657" s="43">
        <f t="shared" ca="1" si="1114"/>
        <v>-1.1437073724769341E-5</v>
      </c>
      <c r="AN657" s="43">
        <f t="shared" ca="1" si="1115"/>
        <v>4.5417669299430029E-5</v>
      </c>
      <c r="AO657" s="43">
        <f t="shared" ca="1" si="1116"/>
        <v>2.7798791207039055E-5</v>
      </c>
      <c r="AP657" s="43">
        <f t="shared" ca="1" si="1117"/>
        <v>-7.279752724673389E-5</v>
      </c>
      <c r="AQ657" s="43">
        <f t="shared" ca="1" si="1118"/>
        <v>4.1332057345208026E-5</v>
      </c>
      <c r="AR657" s="43">
        <f t="shared" ca="1" si="1119"/>
        <v>8.6702661442918027E-5</v>
      </c>
      <c r="AT657" s="43">
        <f t="shared" ca="1" si="1120"/>
        <v>4.3102130158081736E-5</v>
      </c>
      <c r="AU657" s="43">
        <f t="shared" ca="1" si="1121"/>
        <v>-1.1756260778559546E-5</v>
      </c>
      <c r="AV657" s="43">
        <f t="shared" ca="1" si="1122"/>
        <v>9.9348194450958805E-5</v>
      </c>
      <c r="AW657" s="43">
        <f t="shared" ca="1" si="1123"/>
        <v>1.1244280622046825E-4</v>
      </c>
      <c r="AX657" s="43">
        <f t="shared" ca="1" si="1124"/>
        <v>-3.8357802959558868E-6</v>
      </c>
      <c r="AY657" s="43">
        <f t="shared" ca="1" si="1125"/>
        <v>8.4196815930098989E-6</v>
      </c>
      <c r="AZ657" s="43">
        <f t="shared" ca="1" si="1126"/>
        <v>-4.1000353457829405E-5</v>
      </c>
      <c r="BA657" s="43">
        <f t="shared" ca="1" si="1127"/>
        <v>3.0092567948018072E-5</v>
      </c>
      <c r="BB657" s="43">
        <f t="shared" ca="1" si="1128"/>
        <v>8.8323836934232328E-5</v>
      </c>
      <c r="BC657" s="43">
        <f t="shared" ca="1" si="1129"/>
        <v>-3.1351204429873866E-5</v>
      </c>
      <c r="BD657" s="43">
        <f t="shared" ca="1" si="1130"/>
        <v>-2.1990780434463888E-5</v>
      </c>
      <c r="BE657" s="43">
        <f t="shared" ca="1" si="1131"/>
        <v>6.3490665407761393E-5</v>
      </c>
      <c r="BG657" s="43">
        <f t="shared" ca="1" si="1132"/>
        <v>1.119763177920183E-4</v>
      </c>
      <c r="BH657" s="43">
        <f t="shared" ca="1" si="1133"/>
        <v>4.5558600349662845E-5</v>
      </c>
      <c r="BI657" s="43">
        <f t="shared" ca="1" si="1134"/>
        <v>1.3248134938395885E-4</v>
      </c>
      <c r="BJ657" s="43">
        <f t="shared" ca="1" si="1135"/>
        <v>-2.9131082217448123E-5</v>
      </c>
      <c r="BK657" s="43">
        <f t="shared" ca="1" si="1136"/>
        <v>1.9738968538035228E-6</v>
      </c>
      <c r="BL657" s="43">
        <f t="shared" ca="1" si="1137"/>
        <v>1.6911392472627603E-5</v>
      </c>
      <c r="BM657" s="43">
        <f t="shared" ca="1" si="1138"/>
        <v>3.3525882680956194E-5</v>
      </c>
      <c r="BN657" s="43">
        <f t="shared" ca="1" si="1139"/>
        <v>1.3826868508139123E-4</v>
      </c>
      <c r="BO657" s="43">
        <f t="shared" ca="1" si="1140"/>
        <v>-5.8669811254129253E-5</v>
      </c>
      <c r="BP657" s="43">
        <f t="shared" ca="1" si="1141"/>
        <v>1.0335322522735983E-5</v>
      </c>
      <c r="BQ657" s="43">
        <f t="shared" ca="1" si="1142"/>
        <v>6.4003530797371731E-5</v>
      </c>
      <c r="BS657" s="43">
        <f t="shared" ca="1" si="1143"/>
        <v>1.7239203014234501E-5</v>
      </c>
      <c r="BT657" s="43">
        <f t="shared" ca="1" si="1144"/>
        <v>-1.9077776180889212E-5</v>
      </c>
      <c r="BU657" s="43">
        <f t="shared" ca="1" si="1145"/>
        <v>3.2150616929541695E-5</v>
      </c>
      <c r="BV657" s="43">
        <f t="shared" ca="1" si="1146"/>
        <v>9.5835614128847961E-5</v>
      </c>
      <c r="BW657" s="43">
        <f t="shared" ca="1" si="1147"/>
        <v>3.7038458737161498E-5</v>
      </c>
      <c r="BX657" s="43">
        <f t="shared" ca="1" si="1148"/>
        <v>1.9110336492354853E-6</v>
      </c>
      <c r="BY657" s="43">
        <f t="shared" ca="1" si="1149"/>
        <v>1.4620252121085135E-5</v>
      </c>
      <c r="BZ657" s="43">
        <f t="shared" ca="1" si="1150"/>
        <v>4.4971392143166653E-5</v>
      </c>
      <c r="CA657" s="43">
        <f t="shared" ca="1" si="1151"/>
        <v>1.3215253956751902E-4</v>
      </c>
      <c r="CB657" s="43">
        <f t="shared" ca="1" si="1152"/>
        <v>2.7913236675980252E-5</v>
      </c>
      <c r="CD657" s="43">
        <f t="shared" ca="1" si="1153"/>
        <v>6.4726281183956615E-5</v>
      </c>
      <c r="CE657" s="43">
        <f t="shared" ca="1" si="1154"/>
        <v>9.0652005793549429E-6</v>
      </c>
      <c r="CF657" s="43">
        <f t="shared" ca="1" si="1155"/>
        <v>7.9794928756075802E-6</v>
      </c>
      <c r="CG657" s="43">
        <f t="shared" ca="1" si="1156"/>
        <v>-8.6889363603858733E-5</v>
      </c>
      <c r="CH657" s="43">
        <f t="shared" ca="1" si="1157"/>
        <v>5.4638627350398316E-5</v>
      </c>
      <c r="CI657" s="43">
        <f t="shared" ca="1" si="1158"/>
        <v>3.6488289569327894E-5</v>
      </c>
      <c r="CJ657" s="43">
        <f t="shared" ca="1" si="1159"/>
        <v>-6.5542918675087137E-5</v>
      </c>
      <c r="CK657" s="43">
        <f t="shared" ca="1" si="1160"/>
        <v>-5.4643304895849912E-5</v>
      </c>
      <c r="CL657" s="43">
        <f t="shared" ca="1" si="1161"/>
        <v>6.8026721567658192E-5</v>
      </c>
      <c r="CN657" s="43">
        <f t="shared" ca="1" si="1162"/>
        <v>-1.3923364884166348E-6</v>
      </c>
      <c r="CO657" s="43">
        <f t="shared" ca="1" si="1163"/>
        <v>-1.0111555420401164E-4</v>
      </c>
      <c r="CP657" s="43">
        <f t="shared" ca="1" si="1164"/>
        <v>-1.1378378244816059E-4</v>
      </c>
      <c r="CQ657" s="43">
        <f t="shared" ca="1" si="1165"/>
        <v>4.6451563963597555E-5</v>
      </c>
      <c r="CR657" s="43">
        <f t="shared" ca="1" si="1166"/>
        <v>1.1363337414500055E-4</v>
      </c>
      <c r="CS657" s="43">
        <f t="shared" ca="1" si="1167"/>
        <v>-1.2706628313840159E-4</v>
      </c>
      <c r="CT657" s="43">
        <f t="shared" ca="1" si="1168"/>
        <v>3.6428431239574971E-5</v>
      </c>
      <c r="CU657" s="43">
        <f t="shared" ca="1" si="1168"/>
        <v>9.5968459065059295E-5</v>
      </c>
      <c r="CW657" s="43">
        <f t="shared" ca="1" si="1169"/>
        <v>1.4154547054528718E-5</v>
      </c>
      <c r="CX657" s="43">
        <f t="shared" ca="1" si="1170"/>
        <v>-2.3957166025162442E-6</v>
      </c>
      <c r="CY657" s="43">
        <f t="shared" ca="1" si="1171"/>
        <v>7.4208647650937102E-6</v>
      </c>
      <c r="CZ657" s="43">
        <f t="shared" ca="1" si="1172"/>
        <v>-3.3477694537859267E-6</v>
      </c>
      <c r="DA657" s="43">
        <f t="shared" ca="1" si="1173"/>
        <v>2.6922750998111037E-5</v>
      </c>
      <c r="DB657" s="43">
        <f t="shared" ca="1" si="1174"/>
        <v>1.5802617118186273E-5</v>
      </c>
      <c r="DC657" s="43">
        <f t="shared" ca="1" si="1175"/>
        <v>2.1184929875783878E-6</v>
      </c>
      <c r="DE657" s="43">
        <f t="shared" ca="1" si="1176"/>
        <v>3.7733182666263306E-5</v>
      </c>
      <c r="DF657" s="43">
        <f t="shared" ca="1" si="1177"/>
        <v>-2.167160052954955E-5</v>
      </c>
      <c r="DG657" s="43">
        <f t="shared" ca="1" si="1178"/>
        <v>-1.1672440330330809E-5</v>
      </c>
      <c r="DH657" s="43">
        <f t="shared" ca="1" si="1179"/>
        <v>7.2771813170421283E-5</v>
      </c>
      <c r="DI657" s="43">
        <f t="shared" ca="1" si="1180"/>
        <v>6.9160151904351357E-5</v>
      </c>
      <c r="DJ657" s="43">
        <f t="shared" ca="1" si="1181"/>
        <v>1.3765890834824754E-6</v>
      </c>
      <c r="DL657" s="43">
        <f t="shared" ca="1" si="1182"/>
        <v>-1.5740246666031379E-5</v>
      </c>
      <c r="DM657" s="43">
        <f t="shared" ca="1" si="1183"/>
        <v>-4.1988416088458073E-5</v>
      </c>
      <c r="DN657" s="43">
        <f t="shared" ca="1" si="1184"/>
        <v>6.627171415850542E-5</v>
      </c>
      <c r="DO657" s="43">
        <f t="shared" ca="1" si="1185"/>
        <v>3.5399211906215337E-5</v>
      </c>
      <c r="DP657" s="43">
        <f t="shared" ca="1" si="1186"/>
        <v>-2.211906399674833E-5</v>
      </c>
      <c r="DR657" s="43">
        <f t="shared" ca="1" si="1187"/>
        <v>6.4183600337491611E-5</v>
      </c>
      <c r="DS657" s="43">
        <f t="shared" ca="1" si="1188"/>
        <v>-5.0280120598620154E-5</v>
      </c>
      <c r="DT657" s="43">
        <f t="shared" ca="1" si="1189"/>
        <v>-1.2017615499146723E-5</v>
      </c>
      <c r="DU657" s="43">
        <f t="shared" ca="1" si="1190"/>
        <v>3.9758968100056874E-5</v>
      </c>
      <c r="DW657" s="43">
        <f t="shared" ca="1" si="1191"/>
        <v>-9.8554786685239756E-5</v>
      </c>
      <c r="DX657" s="43">
        <f t="shared" ca="1" si="1192"/>
        <v>5.8672822130705641E-6</v>
      </c>
      <c r="DY657" s="43">
        <f t="shared" ca="1" si="1193"/>
        <v>6.0296221240330946E-5</v>
      </c>
      <c r="EA657" s="43">
        <f t="shared" ca="1" si="1194"/>
        <v>2.956580849868712E-5</v>
      </c>
      <c r="EB657" s="43">
        <f t="shared" ca="1" si="1195"/>
        <v>-5.1268922591401223E-5</v>
      </c>
      <c r="ED657" s="43">
        <f t="shared" ca="1" si="1196"/>
        <v>1.7521459427826441E-5</v>
      </c>
    </row>
    <row r="658" spans="1:134" x14ac:dyDescent="0.3">
      <c r="A658">
        <f ca="1"/>
        <v>654</v>
      </c>
      <c r="B658" s="21">
        <f ca="1">LN(Data!C668/Data!C667)</f>
        <v>2.2535423122463517E-2</v>
      </c>
      <c r="C658" s="21">
        <f ca="1">LN(Data!D668/Data!D667)</f>
        <v>8.5235860295228838E-3</v>
      </c>
      <c r="D658" s="21">
        <f ca="1">LN(Data!E668/Data!E667)</f>
        <v>-3.6203048663960589E-2</v>
      </c>
      <c r="E658" s="21">
        <f ca="1">LN(Data!F668/Data!F667)</f>
        <v>1.9486887673496694E-2</v>
      </c>
      <c r="F658" s="21">
        <f ca="1">LN(Data!G668/Data!G667)</f>
        <v>3.5340702325542192E-2</v>
      </c>
      <c r="G658" s="21">
        <f ca="1">LN(Data!H668/Data!H667)</f>
        <v>1.0706120779555253E-2</v>
      </c>
      <c r="H658" s="21">
        <f ca="1">LN(Data!I668/Data!I667)</f>
        <v>-5.2534805516113014E-4</v>
      </c>
      <c r="I658" s="21">
        <f ca="1">LN(Data!J668/Data!J667)</f>
        <v>1.3375494450328622E-2</v>
      </c>
      <c r="J658" s="21">
        <f ca="1">LN(Data!K668/Data!K667)</f>
        <v>5.0082382710334179E-3</v>
      </c>
      <c r="K658" s="21">
        <f ca="1">LN(Data!L668/Data!L667)</f>
        <v>1.4993694023049847E-2</v>
      </c>
      <c r="L658" s="21">
        <f ca="1">LN(Data!M668/Data!M667)</f>
        <v>-6.3626937878287692E-3</v>
      </c>
      <c r="M658" s="21">
        <f ca="1">LN(Data!N668/Data!N667)</f>
        <v>7.1010884232184665E-3</v>
      </c>
      <c r="N658" s="21">
        <f ca="1">LN(Data!O668/Data!O667)</f>
        <v>-1.1960658473615191E-2</v>
      </c>
      <c r="O658" s="21">
        <f ca="1">LN(Data!P668/Data!P667)</f>
        <v>1.1895872987156988E-2</v>
      </c>
      <c r="Q658" s="41">
        <f t="shared" ca="1" si="1093"/>
        <v>2.5968326736051163E-4</v>
      </c>
      <c r="R658" s="41">
        <f t="shared" ca="1" si="1094"/>
        <v>2.6374080172486542E-4</v>
      </c>
      <c r="S658" s="41">
        <f t="shared" ca="1" si="1095"/>
        <v>5.4778625612828934E-4</v>
      </c>
      <c r="T658" s="41">
        <f t="shared" ca="1" si="1096"/>
        <v>3.0655877457939776E-4</v>
      </c>
      <c r="U658" s="41">
        <f t="shared" ca="1" si="1097"/>
        <v>2.8118601957963739E-4</v>
      </c>
      <c r="V658" s="41">
        <f t="shared" ca="1" si="1098"/>
        <v>5.3793527194782842E-4</v>
      </c>
      <c r="W658" s="41">
        <f t="shared" ca="1" si="1099"/>
        <v>5.9916622270723197E-5</v>
      </c>
      <c r="X658" s="41">
        <f t="shared" ca="1" si="1100"/>
        <v>1.6599558443548492E-4</v>
      </c>
      <c r="Y658" s="41">
        <f t="shared" ca="1" si="1101"/>
        <v>1.3878283311307714E-4</v>
      </c>
      <c r="Z658" s="41">
        <f t="shared" ca="1" si="1102"/>
        <v>7.0179562945094247E-5</v>
      </c>
      <c r="AA658" s="41">
        <f t="shared" ca="1" si="1103"/>
        <v>4.2327291290423174E-4</v>
      </c>
      <c r="AB658" s="41">
        <f t="shared" ca="1" si="1104"/>
        <v>1.8314132859817246E-4</v>
      </c>
      <c r="AC658" s="41">
        <f t="shared" ca="1" si="1105"/>
        <v>1.8770894619817409E-4</v>
      </c>
      <c r="AD658" s="41">
        <f t="shared" ca="1" si="1106"/>
        <v>5.86659764837021E-5</v>
      </c>
      <c r="AF658" s="43">
        <f t="shared" ca="1" si="1107"/>
        <v>1.1227462821850359E-4</v>
      </c>
      <c r="AG658" s="43">
        <f t="shared" ca="1" si="1108"/>
        <v>1.9997865738393865E-5</v>
      </c>
      <c r="AH658" s="43">
        <f t="shared" ca="1" si="1109"/>
        <v>4.2866909600179282E-5</v>
      </c>
      <c r="AI658" s="43">
        <f t="shared" ca="1" si="1110"/>
        <v>1.1830488741732337E-4</v>
      </c>
      <c r="AJ658" s="43">
        <f t="shared" ca="1" si="1111"/>
        <v>1.0424859535958853E-4</v>
      </c>
      <c r="AK658" s="43">
        <f t="shared" ca="1" si="1112"/>
        <v>-3.0930013108640309E-6</v>
      </c>
      <c r="AL658" s="43">
        <f t="shared" ca="1" si="1113"/>
        <v>1.8945041175186882E-5</v>
      </c>
      <c r="AM658" s="43">
        <f t="shared" ca="1" si="1114"/>
        <v>-1.3202428574742721E-5</v>
      </c>
      <c r="AN658" s="43">
        <f t="shared" ca="1" si="1115"/>
        <v>4.7040598930432373E-5</v>
      </c>
      <c r="AO658" s="43">
        <f t="shared" ca="1" si="1116"/>
        <v>2.0730659507769539E-5</v>
      </c>
      <c r="AP658" s="43">
        <f t="shared" ca="1" si="1117"/>
        <v>-6.8233208424792015E-5</v>
      </c>
      <c r="AQ658" s="43">
        <f t="shared" ca="1" si="1118"/>
        <v>3.8319258663465657E-5</v>
      </c>
      <c r="AR658" s="43">
        <f t="shared" ca="1" si="1119"/>
        <v>8.7634785043113898E-5</v>
      </c>
      <c r="AT658" s="43">
        <f t="shared" ca="1" si="1120"/>
        <v>3.8792268502001087E-5</v>
      </c>
      <c r="AU658" s="43">
        <f t="shared" ca="1" si="1121"/>
        <v>-1.636907511737094E-5</v>
      </c>
      <c r="AV658" s="43">
        <f t="shared" ca="1" si="1122"/>
        <v>1.1823351864399469E-4</v>
      </c>
      <c r="AW658" s="43">
        <f t="shared" ca="1" si="1123"/>
        <v>1.2735776460637028E-4</v>
      </c>
      <c r="AX658" s="43">
        <f t="shared" ca="1" si="1124"/>
        <v>-1.3680029485131389E-5</v>
      </c>
      <c r="AY658" s="43">
        <f t="shared" ca="1" si="1125"/>
        <v>2.0294254434438873E-6</v>
      </c>
      <c r="AZ658" s="43">
        <f t="shared" ca="1" si="1126"/>
        <v>-4.160923458858406E-5</v>
      </c>
      <c r="BA658" s="43">
        <f t="shared" ca="1" si="1127"/>
        <v>3.3729854808158998E-5</v>
      </c>
      <c r="BB658" s="43">
        <f t="shared" ca="1" si="1128"/>
        <v>7.6264397136569317E-5</v>
      </c>
      <c r="BC658" s="43">
        <f t="shared" ca="1" si="1129"/>
        <v>-2.9224193304784082E-5</v>
      </c>
      <c r="BD658" s="43">
        <f t="shared" ca="1" si="1130"/>
        <v>-2.1338390183267001E-5</v>
      </c>
      <c r="BE658" s="43">
        <f t="shared" ca="1" si="1131"/>
        <v>6.7360159844466418E-5</v>
      </c>
      <c r="BG658" s="43">
        <f t="shared" ca="1" si="1132"/>
        <v>1.0589139499967937E-4</v>
      </c>
      <c r="BH658" s="43">
        <f t="shared" ca="1" si="1133"/>
        <v>3.9864686028296816E-5</v>
      </c>
      <c r="BI658" s="43">
        <f t="shared" ca="1" si="1134"/>
        <v>1.2195152219705399E-4</v>
      </c>
      <c r="BJ658" s="43">
        <f t="shared" ca="1" si="1135"/>
        <v>-2.6182864482820528E-5</v>
      </c>
      <c r="BK658" s="43">
        <f t="shared" ca="1" si="1136"/>
        <v>2.5566630513672395E-6</v>
      </c>
      <c r="BL658" s="43">
        <f t="shared" ca="1" si="1137"/>
        <v>1.626236513998057E-5</v>
      </c>
      <c r="BM658" s="43">
        <f t="shared" ca="1" si="1138"/>
        <v>3.0865821426121048E-5</v>
      </c>
      <c r="BN658" s="43">
        <f t="shared" ca="1" si="1139"/>
        <v>1.3077801141319904E-4</v>
      </c>
      <c r="BO658" s="43">
        <f t="shared" ca="1" si="1140"/>
        <v>-5.5178925913649347E-5</v>
      </c>
      <c r="BP658" s="43">
        <f t="shared" ca="1" si="1141"/>
        <v>9.7946822019666261E-6</v>
      </c>
      <c r="BQ658" s="43">
        <f t="shared" ca="1" si="1142"/>
        <v>5.9248382672730051E-5</v>
      </c>
      <c r="BS658" s="43">
        <f t="shared" ca="1" si="1143"/>
        <v>7.0712130473773614E-6</v>
      </c>
      <c r="BT658" s="43">
        <f t="shared" ca="1" si="1144"/>
        <v>-2.5896034041819471E-5</v>
      </c>
      <c r="BU658" s="43">
        <f t="shared" ca="1" si="1145"/>
        <v>3.3924996343788664E-5</v>
      </c>
      <c r="BV658" s="43">
        <f t="shared" ca="1" si="1146"/>
        <v>9.2248870934941301E-5</v>
      </c>
      <c r="BW658" s="43">
        <f t="shared" ca="1" si="1147"/>
        <v>3.5944300566370383E-5</v>
      </c>
      <c r="BX658" s="43">
        <f t="shared" ca="1" si="1148"/>
        <v>-2.0445368354177172E-7</v>
      </c>
      <c r="BY658" s="43">
        <f t="shared" ca="1" si="1149"/>
        <v>1.6228062451861554E-5</v>
      </c>
      <c r="BZ658" s="43">
        <f t="shared" ca="1" si="1150"/>
        <v>4.2182699818687026E-5</v>
      </c>
      <c r="CA658" s="43">
        <f t="shared" ca="1" si="1151"/>
        <v>1.2446860172319547E-4</v>
      </c>
      <c r="CB658" s="43">
        <f t="shared" ca="1" si="1152"/>
        <v>2.3415614024104808E-5</v>
      </c>
      <c r="CD658" s="43">
        <f t="shared" ca="1" si="1153"/>
        <v>9.8044936622823718E-5</v>
      </c>
      <c r="CE658" s="43">
        <f t="shared" ca="1" si="1154"/>
        <v>-8.7808169255999553E-6</v>
      </c>
      <c r="CF658" s="43">
        <f t="shared" ca="1" si="1155"/>
        <v>-2.6065022491515735E-6</v>
      </c>
      <c r="CG658" s="43">
        <f t="shared" ca="1" si="1156"/>
        <v>-8.6946637555482885E-5</v>
      </c>
      <c r="CH658" s="43">
        <f t="shared" ca="1" si="1157"/>
        <v>6.0708027218695649E-5</v>
      </c>
      <c r="CI658" s="43">
        <f t="shared" ca="1" si="1158"/>
        <v>2.2689125094447759E-5</v>
      </c>
      <c r="CJ658" s="43">
        <f t="shared" ca="1" si="1159"/>
        <v>-6.118795991194432E-5</v>
      </c>
      <c r="CK658" s="43">
        <f t="shared" ca="1" si="1160"/>
        <v>-5.2510331928427232E-5</v>
      </c>
      <c r="CL658" s="43">
        <f t="shared" ca="1" si="1161"/>
        <v>7.7133177599858886E-5</v>
      </c>
      <c r="CN658" s="43">
        <f t="shared" ca="1" si="1162"/>
        <v>-1.6393186724691763E-5</v>
      </c>
      <c r="CO658" s="43">
        <f t="shared" ca="1" si="1163"/>
        <v>-1.0386034254321383E-4</v>
      </c>
      <c r="CP658" s="43">
        <f t="shared" ca="1" si="1164"/>
        <v>-1.1155182214505743E-4</v>
      </c>
      <c r="CQ658" s="43">
        <f t="shared" ca="1" si="1165"/>
        <v>5.1814034393641596E-5</v>
      </c>
      <c r="CR658" s="43">
        <f t="shared" ca="1" si="1166"/>
        <v>9.6693611171949371E-5</v>
      </c>
      <c r="CS658" s="43">
        <f t="shared" ca="1" si="1167"/>
        <v>-1.1907406196236553E-4</v>
      </c>
      <c r="CT658" s="43">
        <f t="shared" ca="1" si="1168"/>
        <v>3.3243941735454416E-5</v>
      </c>
      <c r="CU658" s="43">
        <f t="shared" ca="1" si="1168"/>
        <v>1.0170801787024406E-4</v>
      </c>
      <c r="CW658" s="43">
        <f t="shared" ca="1" si="1169"/>
        <v>1.7403451326628139E-5</v>
      </c>
      <c r="CX658" s="43">
        <f t="shared" ca="1" si="1170"/>
        <v>-1.1488873868662901E-7</v>
      </c>
      <c r="CY658" s="43">
        <f t="shared" ca="1" si="1171"/>
        <v>3.185393536326429E-6</v>
      </c>
      <c r="CZ658" s="43">
        <f t="shared" ca="1" si="1172"/>
        <v>1.560549929622035E-6</v>
      </c>
      <c r="DA658" s="43">
        <f t="shared" ca="1" si="1173"/>
        <v>2.513612202798779E-5</v>
      </c>
      <c r="DB658" s="43">
        <f t="shared" ca="1" si="1174"/>
        <v>1.5318976831913583E-5</v>
      </c>
      <c r="DC658" s="43">
        <f t="shared" ca="1" si="1175"/>
        <v>-3.3559794643085332E-6</v>
      </c>
      <c r="DE658" s="43">
        <f t="shared" ca="1" si="1176"/>
        <v>3.6717594614192581E-5</v>
      </c>
      <c r="DF658" s="43">
        <f t="shared" ca="1" si="1177"/>
        <v>-2.2585405079737218E-5</v>
      </c>
      <c r="DG658" s="43">
        <f t="shared" ca="1" si="1178"/>
        <v>-8.2221805248573717E-6</v>
      </c>
      <c r="DH658" s="43">
        <f t="shared" ca="1" si="1179"/>
        <v>6.8305458580989728E-5</v>
      </c>
      <c r="DI658" s="43">
        <f t="shared" ca="1" si="1180"/>
        <v>6.5281895630952554E-5</v>
      </c>
      <c r="DJ658" s="43">
        <f t="shared" ca="1" si="1181"/>
        <v>-1.8297302936324093E-6</v>
      </c>
      <c r="DL658" s="43">
        <f t="shared" ca="1" si="1182"/>
        <v>-1.5950423465971559E-5</v>
      </c>
      <c r="DM658" s="43">
        <f t="shared" ca="1" si="1183"/>
        <v>-3.8035108114704463E-5</v>
      </c>
      <c r="DN658" s="43">
        <f t="shared" ca="1" si="1184"/>
        <v>6.2243240219609999E-5</v>
      </c>
      <c r="DO658" s="43">
        <f t="shared" ca="1" si="1185"/>
        <v>3.3416762117780729E-5</v>
      </c>
      <c r="DP658" s="43">
        <f t="shared" ca="1" si="1186"/>
        <v>-2.2420854974659777E-5</v>
      </c>
      <c r="DR658" s="43">
        <f t="shared" ca="1" si="1187"/>
        <v>5.7789313330424369E-5</v>
      </c>
      <c r="DS658" s="43">
        <f t="shared" ca="1" si="1188"/>
        <v>-4.7170785510807045E-5</v>
      </c>
      <c r="DT658" s="43">
        <f t="shared" ca="1" si="1189"/>
        <v>-1.1547520585294866E-5</v>
      </c>
      <c r="DU658" s="43">
        <f t="shared" ca="1" si="1190"/>
        <v>4.0262421624890012E-5</v>
      </c>
      <c r="DW658" s="43">
        <f t="shared" ca="1" si="1191"/>
        <v>-9.2756419095523047E-5</v>
      </c>
      <c r="DX658" s="43">
        <f t="shared" ca="1" si="1192"/>
        <v>5.8269401567424325E-6</v>
      </c>
      <c r="DY658" s="43">
        <f t="shared" ca="1" si="1193"/>
        <v>5.3090319781307427E-5</v>
      </c>
      <c r="EA658" s="43">
        <f t="shared" ca="1" si="1194"/>
        <v>2.7780520081412359E-5</v>
      </c>
      <c r="EB658" s="43">
        <f t="shared" ca="1" si="1195"/>
        <v>-4.8062245978233897E-5</v>
      </c>
      <c r="ED658" s="43">
        <f t="shared" ca="1" si="1196"/>
        <v>1.6116106610011173E-5</v>
      </c>
    </row>
    <row r="659" spans="1:134" x14ac:dyDescent="0.3">
      <c r="A659">
        <f ca="1"/>
        <v>655</v>
      </c>
      <c r="B659" s="21">
        <f ca="1">LN(Data!C669/Data!C668)</f>
        <v>7.0656926388370416E-4</v>
      </c>
      <c r="C659" s="21">
        <f ca="1">LN(Data!D669/Data!D668)</f>
        <v>-2.8331306135206953E-3</v>
      </c>
      <c r="D659" s="21">
        <f ca="1">LN(Data!E669/Data!E668)</f>
        <v>1.9182818082686638E-3</v>
      </c>
      <c r="E659" s="21">
        <f ca="1">LN(Data!F669/Data!F668)</f>
        <v>-9.8731408499369722E-3</v>
      </c>
      <c r="F659" s="21">
        <f ca="1">LN(Data!G669/Data!G668)</f>
        <v>-6.707183172265185E-3</v>
      </c>
      <c r="G659" s="21">
        <f ca="1">LN(Data!H669/Data!H668)</f>
        <v>-1.2161725112255748E-2</v>
      </c>
      <c r="H659" s="21">
        <f ca="1">LN(Data!I669/Data!I668)</f>
        <v>-1.786755907786346E-2</v>
      </c>
      <c r="I659" s="21">
        <f ca="1">LN(Data!J669/Data!J668)</f>
        <v>-2.739191695108376E-3</v>
      </c>
      <c r="J659" s="21">
        <f ca="1">LN(Data!K669/Data!K668)</f>
        <v>1.4263302945866608E-3</v>
      </c>
      <c r="K659" s="21">
        <f ca="1">LN(Data!L669/Data!L668)</f>
        <v>1.9654317966919119E-2</v>
      </c>
      <c r="L659" s="21">
        <f ca="1">LN(Data!M669/Data!M668)</f>
        <v>-3.5369980720747887E-2</v>
      </c>
      <c r="M659" s="21">
        <f ca="1">LN(Data!N669/Data!N668)</f>
        <v>-1.6581717660210517E-2</v>
      </c>
      <c r="N659" s="21">
        <f ca="1">LN(Data!O669/Data!O668)</f>
        <v>-2.7707081955773805E-2</v>
      </c>
      <c r="O659" s="21">
        <f ca="1">LN(Data!P669/Data!P668)</f>
        <v>2.678948094583329E-3</v>
      </c>
      <c r="Q659" s="41">
        <f t="shared" ca="1" si="1093"/>
        <v>2.7457298903738872E-4</v>
      </c>
      <c r="R659" s="41">
        <f t="shared" ca="1" si="1094"/>
        <v>2.5227544474953418E-4</v>
      </c>
      <c r="S659" s="41">
        <f t="shared" ca="1" si="1095"/>
        <v>5.9355872471449794E-4</v>
      </c>
      <c r="T659" s="41">
        <f t="shared" ca="1" si="1096"/>
        <v>3.1094957557660258E-4</v>
      </c>
      <c r="U659" s="41">
        <f t="shared" ca="1" si="1097"/>
        <v>3.3925277285661417E-4</v>
      </c>
      <c r="V659" s="41">
        <f t="shared" ca="1" si="1098"/>
        <v>5.1253641695974425E-4</v>
      </c>
      <c r="W659" s="41">
        <f t="shared" ca="1" si="1099"/>
        <v>5.6338184369223496E-5</v>
      </c>
      <c r="X659" s="41">
        <f t="shared" ca="1" si="1100"/>
        <v>1.6677008047680212E-4</v>
      </c>
      <c r="Y659" s="41">
        <f t="shared" ca="1" si="1101"/>
        <v>1.3196081016105912E-4</v>
      </c>
      <c r="Z659" s="41">
        <f t="shared" ca="1" si="1102"/>
        <v>7.945744079579904E-5</v>
      </c>
      <c r="AA659" s="41">
        <f t="shared" ca="1" si="1103"/>
        <v>4.0030557046423834E-4</v>
      </c>
      <c r="AB659" s="41">
        <f t="shared" ca="1" si="1104"/>
        <v>1.7517837628994415E-4</v>
      </c>
      <c r="AC659" s="41">
        <f t="shared" ca="1" si="1105"/>
        <v>1.8502985049363143E-4</v>
      </c>
      <c r="AD659" s="41">
        <f t="shared" ca="1" si="1106"/>
        <v>6.3636725542274262E-5</v>
      </c>
      <c r="AF659" s="43">
        <f t="shared" ca="1" si="1107"/>
        <v>1.170631075871544E-4</v>
      </c>
      <c r="AG659" s="43">
        <f t="shared" ca="1" si="1108"/>
        <v>-3.0153067403839174E-5</v>
      </c>
      <c r="AH659" s="43">
        <f t="shared" ca="1" si="1109"/>
        <v>6.6643610567898546E-5</v>
      </c>
      <c r="AI659" s="43">
        <f t="shared" ca="1" si="1110"/>
        <v>1.5899165499335142E-4</v>
      </c>
      <c r="AJ659" s="43">
        <f t="shared" ca="1" si="1111"/>
        <v>1.1246969734406182E-4</v>
      </c>
      <c r="AK659" s="43">
        <f t="shared" ca="1" si="1112"/>
        <v>-3.6177576747893516E-6</v>
      </c>
      <c r="AL659" s="43">
        <f t="shared" ca="1" si="1113"/>
        <v>3.5893684319294769E-5</v>
      </c>
      <c r="AM659" s="43">
        <f t="shared" ca="1" si="1114"/>
        <v>-5.6385167481069587E-6</v>
      </c>
      <c r="AN659" s="43">
        <f t="shared" ca="1" si="1115"/>
        <v>6.4491517333297284E-5</v>
      </c>
      <c r="AO659" s="43">
        <f t="shared" ca="1" si="1116"/>
        <v>1.0883660134859872E-5</v>
      </c>
      <c r="AP659" s="43">
        <f t="shared" ca="1" si="1117"/>
        <v>-5.4537653984469162E-5</v>
      </c>
      <c r="AQ659" s="43">
        <f t="shared" ca="1" si="1118"/>
        <v>1.9847793172085881E-5</v>
      </c>
      <c r="AR659" s="43">
        <f t="shared" ca="1" si="1119"/>
        <v>9.8461409811127082E-5</v>
      </c>
      <c r="AT659" s="43">
        <f t="shared" ca="1" si="1120"/>
        <v>1.7949944402784705E-5</v>
      </c>
      <c r="AU659" s="43">
        <f t="shared" ca="1" si="1121"/>
        <v>-5.4210407983667884E-6</v>
      </c>
      <c r="AV659" s="43">
        <f t="shared" ca="1" si="1122"/>
        <v>1.2921327852228611E-4</v>
      </c>
      <c r="AW659" s="43">
        <f t="shared" ca="1" si="1123"/>
        <v>1.2519157122040816E-4</v>
      </c>
      <c r="AX659" s="43">
        <f t="shared" ca="1" si="1124"/>
        <v>-1.312789867664001E-5</v>
      </c>
      <c r="AY659" s="43">
        <f t="shared" ca="1" si="1125"/>
        <v>8.7480905749241748E-6</v>
      </c>
      <c r="AZ659" s="43">
        <f t="shared" ca="1" si="1126"/>
        <v>-3.6551391527698876E-5</v>
      </c>
      <c r="BA659" s="43">
        <f t="shared" ca="1" si="1127"/>
        <v>3.9374065974017969E-5</v>
      </c>
      <c r="BB659" s="43">
        <f t="shared" ca="1" si="1128"/>
        <v>6.8434555235570997E-5</v>
      </c>
      <c r="BC659" s="43">
        <f t="shared" ca="1" si="1129"/>
        <v>-2.3839137421783937E-5</v>
      </c>
      <c r="BD659" s="43">
        <f t="shared" ca="1" si="1130"/>
        <v>-2.6174948860447039E-5</v>
      </c>
      <c r="BE659" s="43">
        <f t="shared" ca="1" si="1131"/>
        <v>6.9402280061937031E-5</v>
      </c>
      <c r="BG659" s="43">
        <f t="shared" ca="1" si="1132"/>
        <v>5.7208826734534495E-5</v>
      </c>
      <c r="BH659" s="43">
        <f t="shared" ca="1" si="1133"/>
        <v>-3.9293665100010017E-5</v>
      </c>
      <c r="BI659" s="43">
        <f t="shared" ca="1" si="1134"/>
        <v>9.1378778170162007E-5</v>
      </c>
      <c r="BJ659" s="43">
        <f t="shared" ca="1" si="1135"/>
        <v>-2.3470740541460365E-5</v>
      </c>
      <c r="BK659" s="43">
        <f t="shared" ca="1" si="1136"/>
        <v>-2.6650757321101735E-5</v>
      </c>
      <c r="BL659" s="43">
        <f t="shared" ca="1" si="1137"/>
        <v>4.4078136007657658E-6</v>
      </c>
      <c r="BM659" s="43">
        <f t="shared" ca="1" si="1138"/>
        <v>-3.5551739215867668E-6</v>
      </c>
      <c r="BN659" s="43">
        <f t="shared" ca="1" si="1139"/>
        <v>1.3675226549848579E-4</v>
      </c>
      <c r="BO659" s="43">
        <f t="shared" ca="1" si="1140"/>
        <v>-6.7293053344002319E-5</v>
      </c>
      <c r="BP659" s="43">
        <f t="shared" ca="1" si="1141"/>
        <v>3.5187739316246854E-5</v>
      </c>
      <c r="BQ659" s="43">
        <f t="shared" ca="1" si="1142"/>
        <v>2.9853467593105898E-5</v>
      </c>
      <c r="BS659" s="43">
        <f t="shared" ca="1" si="1143"/>
        <v>4.7967758055754206E-5</v>
      </c>
      <c r="BT659" s="43">
        <f t="shared" ca="1" si="1144"/>
        <v>-1.1824533616305364E-5</v>
      </c>
      <c r="BU659" s="43">
        <f t="shared" ca="1" si="1145"/>
        <v>3.1275252650736447E-5</v>
      </c>
      <c r="BV659" s="43">
        <f t="shared" ca="1" si="1146"/>
        <v>1.0235274415470677E-4</v>
      </c>
      <c r="BW659" s="43">
        <f t="shared" ca="1" si="1147"/>
        <v>3.9643341130172294E-5</v>
      </c>
      <c r="BX659" s="43">
        <f t="shared" ca="1" si="1148"/>
        <v>1.7338639411747819E-5</v>
      </c>
      <c r="BY659" s="43">
        <f t="shared" ca="1" si="1149"/>
        <v>7.8150327560933858E-6</v>
      </c>
      <c r="BZ659" s="43">
        <f t="shared" ca="1" si="1150"/>
        <v>4.7954424577335368E-5</v>
      </c>
      <c r="CA659" s="43">
        <f t="shared" ca="1" si="1151"/>
        <v>1.0301592512921999E-4</v>
      </c>
      <c r="CB659" s="43">
        <f t="shared" ca="1" si="1152"/>
        <v>3.5919489623393241E-5</v>
      </c>
      <c r="CD659" s="43">
        <f t="shared" ca="1" si="1153"/>
        <v>1.1486395007734813E-4</v>
      </c>
      <c r="CE659" s="43">
        <f t="shared" ca="1" si="1154"/>
        <v>-9.3679380641490792E-6</v>
      </c>
      <c r="CF659" s="43">
        <f t="shared" ca="1" si="1155"/>
        <v>2.5911849955357872E-5</v>
      </c>
      <c r="CG659" s="43">
        <f t="shared" ca="1" si="1156"/>
        <v>-7.1110159827435088E-5</v>
      </c>
      <c r="CH659" s="43">
        <f t="shared" ca="1" si="1157"/>
        <v>8.8858806219305883E-5</v>
      </c>
      <c r="CI659" s="43">
        <f t="shared" ca="1" si="1158"/>
        <v>7.8360535601268986E-6</v>
      </c>
      <c r="CJ659" s="43">
        <f t="shared" ca="1" si="1159"/>
        <v>-4.245923518808859E-5</v>
      </c>
      <c r="CK659" s="43">
        <f t="shared" ca="1" si="1160"/>
        <v>-7.4721596256732117E-5</v>
      </c>
      <c r="CL659" s="43">
        <f t="shared" ca="1" si="1161"/>
        <v>9.7729697312361782E-5</v>
      </c>
      <c r="CN659" s="43">
        <f t="shared" ca="1" si="1162"/>
        <v>-1.5747061905001829E-5</v>
      </c>
      <c r="CO659" s="43">
        <f t="shared" ca="1" si="1163"/>
        <v>-8.9036742446331634E-5</v>
      </c>
      <c r="CP659" s="43">
        <f t="shared" ca="1" si="1164"/>
        <v>-1.0164158458700548E-4</v>
      </c>
      <c r="CQ659" s="43">
        <f t="shared" ca="1" si="1165"/>
        <v>5.8336650278571149E-5</v>
      </c>
      <c r="CR659" s="43">
        <f t="shared" ca="1" si="1166"/>
        <v>8.6804808411083156E-5</v>
      </c>
      <c r="CS659" s="43">
        <f t="shared" ca="1" si="1167"/>
        <v>-1.0736811162510688E-4</v>
      </c>
      <c r="CT659" s="43">
        <f t="shared" ca="1" si="1168"/>
        <v>2.3566169978035029E-5</v>
      </c>
      <c r="CU659" s="43">
        <f t="shared" ca="1" si="1168"/>
        <v>1.032470559767545E-4</v>
      </c>
      <c r="CW659" s="43">
        <f t="shared" ca="1" si="1169"/>
        <v>1.5937636847252532E-5</v>
      </c>
      <c r="CX659" s="43">
        <f t="shared" ca="1" si="1170"/>
        <v>-2.6585950849368822E-7</v>
      </c>
      <c r="CY659" s="43">
        <f t="shared" ca="1" si="1171"/>
        <v>2.5216554444654248E-6</v>
      </c>
      <c r="CZ659" s="43">
        <f t="shared" ca="1" si="1172"/>
        <v>1.6674746622660121E-6</v>
      </c>
      <c r="DA659" s="43">
        <f t="shared" ca="1" si="1173"/>
        <v>2.340412212674862E-5</v>
      </c>
      <c r="DB659" s="43">
        <f t="shared" ca="1" si="1174"/>
        <v>1.4776848742052382E-5</v>
      </c>
      <c r="DC659" s="43">
        <f t="shared" ca="1" si="1175"/>
        <v>-3.5295891207448261E-6</v>
      </c>
      <c r="DE659" s="43">
        <f t="shared" ca="1" si="1176"/>
        <v>3.8533798729348881E-5</v>
      </c>
      <c r="DF659" s="43">
        <f t="shared" ca="1" si="1177"/>
        <v>-9.197396503239252E-6</v>
      </c>
      <c r="DG659" s="43">
        <f t="shared" ca="1" si="1178"/>
        <v>-1.2835100220260579E-5</v>
      </c>
      <c r="DH659" s="43">
        <f t="shared" ca="1" si="1179"/>
        <v>6.9905965193893426E-5</v>
      </c>
      <c r="DI659" s="43">
        <f t="shared" ca="1" si="1180"/>
        <v>5.1766198630928429E-5</v>
      </c>
      <c r="DJ659" s="43">
        <f t="shared" ca="1" si="1181"/>
        <v>7.8268445112774909E-6</v>
      </c>
      <c r="DL659" s="43">
        <f t="shared" ca="1" si="1182"/>
        <v>-1.0487878524189065E-5</v>
      </c>
      <c r="DM659" s="43">
        <f t="shared" ca="1" si="1183"/>
        <v>-3.7664954819926429E-5</v>
      </c>
      <c r="DN659" s="43">
        <f t="shared" ca="1" si="1184"/>
        <v>6.0642482374862703E-5</v>
      </c>
      <c r="DO659" s="43">
        <f t="shared" ca="1" si="1185"/>
        <v>2.7817646739854699E-5</v>
      </c>
      <c r="DP659" s="43">
        <f t="shared" ca="1" si="1186"/>
        <v>-1.750096169448225E-5</v>
      </c>
      <c r="DR659" s="43">
        <f t="shared" ca="1" si="1187"/>
        <v>4.8597937501575017E-5</v>
      </c>
      <c r="DS659" s="43">
        <f t="shared" ca="1" si="1188"/>
        <v>-3.7952245557257069E-5</v>
      </c>
      <c r="DT659" s="43">
        <f t="shared" ca="1" si="1189"/>
        <v>-2.161473655823226E-5</v>
      </c>
      <c r="DU659" s="43">
        <f t="shared" ca="1" si="1190"/>
        <v>4.8548461109786371E-5</v>
      </c>
      <c r="DW659" s="43">
        <f t="shared" ca="1" si="1191"/>
        <v>-8.9901957021625757E-5</v>
      </c>
      <c r="DX659" s="43">
        <f t="shared" ca="1" si="1192"/>
        <v>1.0043444189442666E-5</v>
      </c>
      <c r="DY659" s="43">
        <f t="shared" ca="1" si="1193"/>
        <v>4.5363512765057945E-5</v>
      </c>
      <c r="EA659" s="43">
        <f t="shared" ca="1" si="1194"/>
        <v>2.1017667271264087E-5</v>
      </c>
      <c r="EB659" s="43">
        <f t="shared" ca="1" si="1195"/>
        <v>-4.0110092462349186E-5</v>
      </c>
      <c r="ED659" s="43">
        <f t="shared" ca="1" si="1196"/>
        <v>6.6121917707171366E-6</v>
      </c>
    </row>
    <row r="660" spans="1:134" x14ac:dyDescent="0.3">
      <c r="A660">
        <f ca="1"/>
        <v>656</v>
      </c>
      <c r="B660" s="21">
        <f ca="1">LN(Data!C670/Data!C669)</f>
        <v>2.5988505438451492E-3</v>
      </c>
      <c r="C660" s="21">
        <f ca="1">LN(Data!D670/Data!D669)</f>
        <v>-5.5002509456237043E-3</v>
      </c>
      <c r="D660" s="21">
        <f ca="1">LN(Data!E670/Data!E669)</f>
        <v>-4.6282769874548053E-2</v>
      </c>
      <c r="E660" s="21">
        <f ca="1">LN(Data!F670/Data!F669)</f>
        <v>-5.2002262868150517E-2</v>
      </c>
      <c r="F660" s="21">
        <f ca="1">LN(Data!G670/Data!G669)</f>
        <v>2.6198827033635588E-2</v>
      </c>
      <c r="G660" s="21">
        <f ca="1">LN(Data!H670/Data!H669)</f>
        <v>7.8352112967395096E-3</v>
      </c>
      <c r="H660" s="21">
        <f ca="1">LN(Data!I670/Data!I669)</f>
        <v>-1.7669268109969259E-3</v>
      </c>
      <c r="I660" s="21">
        <f ca="1">LN(Data!J670/Data!J669)</f>
        <v>-4.5699334423463647E-2</v>
      </c>
      <c r="J660" s="21">
        <f ca="1">LN(Data!K670/Data!K669)</f>
        <v>-2.6136784893969069E-2</v>
      </c>
      <c r="K660" s="21">
        <f ca="1">LN(Data!L670/Data!L669)</f>
        <v>-9.5974611010316089E-4</v>
      </c>
      <c r="L660" s="21">
        <f ca="1">LN(Data!M670/Data!M669)</f>
        <v>-6.1417709338157014E-3</v>
      </c>
      <c r="M660" s="21">
        <f ca="1">LN(Data!N670/Data!N669)</f>
        <v>-2.6733062197068867E-2</v>
      </c>
      <c r="N660" s="21">
        <f ca="1">LN(Data!O670/Data!O669)</f>
        <v>-2.4212066322959015E-2</v>
      </c>
      <c r="O660" s="21">
        <f ca="1">LN(Data!P670/Data!P669)</f>
        <v>4.115096129736953E-4</v>
      </c>
      <c r="Q660" s="41">
        <f t="shared" ca="1" si="1093"/>
        <v>2.5812856410262533E-4</v>
      </c>
      <c r="R660" s="41">
        <f t="shared" ca="1" si="1094"/>
        <v>2.376205158089582E-4</v>
      </c>
      <c r="S660" s="41">
        <f t="shared" ca="1" si="1095"/>
        <v>5.5816598953738411E-4</v>
      </c>
      <c r="T660" s="41">
        <f t="shared" ca="1" si="1096"/>
        <v>2.9814133565656806E-4</v>
      </c>
      <c r="U660" s="41">
        <f t="shared" ca="1" si="1097"/>
        <v>3.2159678485159637E-4</v>
      </c>
      <c r="V660" s="41">
        <f t="shared" ca="1" si="1098"/>
        <v>4.9065868540452387E-4</v>
      </c>
      <c r="W660" s="41">
        <f t="shared" ca="1" si="1099"/>
        <v>7.2112873351126556E-5</v>
      </c>
      <c r="X660" s="41">
        <f t="shared" ca="1" si="1100"/>
        <v>1.5721406591674703E-4</v>
      </c>
      <c r="Y660" s="41">
        <f t="shared" ca="1" si="1101"/>
        <v>1.2416522663795089E-4</v>
      </c>
      <c r="Z660" s="41">
        <f t="shared" ca="1" si="1102"/>
        <v>9.7867527232736707E-5</v>
      </c>
      <c r="AA660" s="41">
        <f t="shared" ca="1" si="1103"/>
        <v>4.5134936840754869E-4</v>
      </c>
      <c r="AB660" s="41">
        <f t="shared" ca="1" si="1104"/>
        <v>1.8116487534632373E-4</v>
      </c>
      <c r="AC660" s="41">
        <f t="shared" ca="1" si="1105"/>
        <v>2.1998900289425154E-4</v>
      </c>
      <c r="AD660" s="41">
        <f t="shared" ca="1" si="1106"/>
        <v>6.0249127783346105E-5</v>
      </c>
      <c r="AF660" s="43">
        <f t="shared" ca="1" si="1107"/>
        <v>1.0991921295120021E-4</v>
      </c>
      <c r="AG660" s="43">
        <f t="shared" ca="1" si="1108"/>
        <v>-2.8262559421697427E-5</v>
      </c>
      <c r="AH660" s="43">
        <f t="shared" ca="1" si="1109"/>
        <v>6.2226430462071014E-5</v>
      </c>
      <c r="AI660" s="43">
        <f t="shared" ca="1" si="1110"/>
        <v>1.4916781032514468E-4</v>
      </c>
      <c r="AJ660" s="43">
        <f t="shared" ca="1" si="1111"/>
        <v>1.0520592943381076E-4</v>
      </c>
      <c r="AK660" s="43">
        <f t="shared" ca="1" si="1112"/>
        <v>-4.1581722982046655E-6</v>
      </c>
      <c r="AL660" s="43">
        <f t="shared" ca="1" si="1113"/>
        <v>3.3623937540558141E-5</v>
      </c>
      <c r="AM660" s="43">
        <f t="shared" ca="1" si="1114"/>
        <v>-5.2397376744424731E-6</v>
      </c>
      <c r="AN660" s="43">
        <f t="shared" ca="1" si="1115"/>
        <v>6.1455254511980786E-5</v>
      </c>
      <c r="AO660" s="43">
        <f t="shared" ca="1" si="1116"/>
        <v>8.7311600522819001E-6</v>
      </c>
      <c r="AP660" s="43">
        <f t="shared" ca="1" si="1117"/>
        <v>-5.1968362667867154E-5</v>
      </c>
      <c r="AQ660" s="43">
        <f t="shared" ca="1" si="1118"/>
        <v>1.7482307231649331E-5</v>
      </c>
      <c r="AR660" s="43">
        <f t="shared" ca="1" si="1119"/>
        <v>9.2667296965449802E-5</v>
      </c>
      <c r="AT660" s="43">
        <f t="shared" ca="1" si="1120"/>
        <v>1.6546863163635674E-5</v>
      </c>
      <c r="AU660" s="43">
        <f t="shared" ca="1" si="1121"/>
        <v>-3.4174644948512885E-6</v>
      </c>
      <c r="AV660" s="43">
        <f t="shared" ca="1" si="1122"/>
        <v>1.2260062136949907E-4</v>
      </c>
      <c r="AW660" s="43">
        <f t="shared" ca="1" si="1123"/>
        <v>1.1974742229090898E-4</v>
      </c>
      <c r="AX660" s="43">
        <f t="shared" ca="1" si="1124"/>
        <v>-9.3029570392985319E-6</v>
      </c>
      <c r="AY660" s="43">
        <f t="shared" ca="1" si="1125"/>
        <v>8.688834411291515E-6</v>
      </c>
      <c r="AZ660" s="43">
        <f t="shared" ca="1" si="1126"/>
        <v>-3.4600766837392069E-5</v>
      </c>
      <c r="BA660" s="43">
        <f t="shared" ca="1" si="1127"/>
        <v>3.3670627020379988E-5</v>
      </c>
      <c r="BB660" s="43">
        <f t="shared" ca="1" si="1128"/>
        <v>7.0340948432211993E-5</v>
      </c>
      <c r="BC660" s="43">
        <f t="shared" ca="1" si="1129"/>
        <v>-1.9590098860802947E-5</v>
      </c>
      <c r="BD660" s="43">
        <f t="shared" ca="1" si="1130"/>
        <v>-1.9894585002806433E-5</v>
      </c>
      <c r="BE660" s="43">
        <f t="shared" ca="1" si="1131"/>
        <v>6.4782754666692992E-5</v>
      </c>
      <c r="BG660" s="43">
        <f t="shared" ca="1" si="1132"/>
        <v>5.2639929141487919E-5</v>
      </c>
      <c r="BH660" s="43">
        <f t="shared" ca="1" si="1133"/>
        <v>-3.7708021241854337E-5</v>
      </c>
      <c r="BI660" s="43">
        <f t="shared" ca="1" si="1134"/>
        <v>8.4496274517552013E-5</v>
      </c>
      <c r="BJ660" s="43">
        <f t="shared" ca="1" si="1135"/>
        <v>-2.4118996921206609E-5</v>
      </c>
      <c r="BK660" s="43">
        <f t="shared" ca="1" si="1136"/>
        <v>-2.536698437772085E-5</v>
      </c>
      <c r="BL660" s="43">
        <f t="shared" ca="1" si="1137"/>
        <v>4.3075109921211036E-6</v>
      </c>
      <c r="BM660" s="43">
        <f t="shared" ca="1" si="1138"/>
        <v>-1.079712249699425E-6</v>
      </c>
      <c r="BN660" s="43">
        <f t="shared" ca="1" si="1139"/>
        <v>1.2447615413405119E-4</v>
      </c>
      <c r="BO660" s="43">
        <f t="shared" ca="1" si="1140"/>
        <v>-6.516397458360792E-5</v>
      </c>
      <c r="BP660" s="43">
        <f t="shared" ca="1" si="1141"/>
        <v>2.9887475480713847E-5</v>
      </c>
      <c r="BQ660" s="43">
        <f t="shared" ca="1" si="1142"/>
        <v>2.8370598181227653E-5</v>
      </c>
      <c r="BS660" s="43">
        <f t="shared" ca="1" si="1143"/>
        <v>4.906295042237503E-5</v>
      </c>
      <c r="BT660" s="43">
        <f t="shared" ca="1" si="1144"/>
        <v>-3.9105960986360433E-6</v>
      </c>
      <c r="BU660" s="43">
        <f t="shared" ca="1" si="1145"/>
        <v>3.9983273136911228E-5</v>
      </c>
      <c r="BV660" s="43">
        <f t="shared" ca="1" si="1146"/>
        <v>9.7834245030671303E-5</v>
      </c>
      <c r="BW660" s="43">
        <f t="shared" ca="1" si="1147"/>
        <v>3.6419799068542784E-5</v>
      </c>
      <c r="BX660" s="43">
        <f t="shared" ca="1" si="1148"/>
        <v>4.6553300712325788E-6</v>
      </c>
      <c r="BY660" s="43">
        <f t="shared" ca="1" si="1149"/>
        <v>2.8298898881657749E-5</v>
      </c>
      <c r="BZ660" s="43">
        <f t="shared" ca="1" si="1150"/>
        <v>5.4899977142283995E-5</v>
      </c>
      <c r="CA660" s="43">
        <f t="shared" ca="1" si="1151"/>
        <v>1.1324832498287293E-4</v>
      </c>
      <c r="CB660" s="43">
        <f t="shared" ca="1" si="1152"/>
        <v>3.2177342333940154E-5</v>
      </c>
      <c r="CD660" s="43">
        <f t="shared" ca="1" si="1153"/>
        <v>1.1286636815382545E-4</v>
      </c>
      <c r="CE660" s="43">
        <f t="shared" ca="1" si="1154"/>
        <v>-1.6154022857101367E-6</v>
      </c>
      <c r="CF660" s="43">
        <f t="shared" ca="1" si="1155"/>
        <v>2.5459474584618767E-5</v>
      </c>
      <c r="CG660" s="43">
        <f t="shared" ca="1" si="1156"/>
        <v>-6.7417549750785593E-5</v>
      </c>
      <c r="CH660" s="43">
        <f t="shared" ca="1" si="1157"/>
        <v>7.5617771202343364E-5</v>
      </c>
      <c r="CI660" s="43">
        <f t="shared" ca="1" si="1158"/>
        <v>2.159986671613195E-5</v>
      </c>
      <c r="CJ660" s="43">
        <f t="shared" ca="1" si="1159"/>
        <v>-3.3238684017334279E-5</v>
      </c>
      <c r="CK660" s="43">
        <f t="shared" ca="1" si="1160"/>
        <v>-5.9088112050547871E-5</v>
      </c>
      <c r="CL660" s="43">
        <f t="shared" ca="1" si="1161"/>
        <v>9.0787823738858398E-5</v>
      </c>
      <c r="CN660" s="43">
        <f t="shared" ca="1" si="1162"/>
        <v>-1.7642176747837938E-6</v>
      </c>
      <c r="CO660" s="43">
        <f t="shared" ca="1" si="1163"/>
        <v>-8.1695740114010805E-5</v>
      </c>
      <c r="CP660" s="43">
        <f t="shared" ca="1" si="1164"/>
        <v>-9.6583887729507898E-5</v>
      </c>
      <c r="CQ660" s="43">
        <f t="shared" ca="1" si="1165"/>
        <v>4.0494626518904487E-5</v>
      </c>
      <c r="CR660" s="43">
        <f t="shared" ca="1" si="1166"/>
        <v>1.0740611887150946E-4</v>
      </c>
      <c r="CS660" s="43">
        <f t="shared" ca="1" si="1167"/>
        <v>-8.882628740324944E-5</v>
      </c>
      <c r="CT660" s="43">
        <f t="shared" ca="1" si="1168"/>
        <v>4.2370154643884682E-5</v>
      </c>
      <c r="CU660" s="43">
        <f t="shared" ca="1" si="1168"/>
        <v>9.5097394799169811E-5</v>
      </c>
      <c r="CW660" s="43">
        <f t="shared" ca="1" si="1169"/>
        <v>1.7917938802693894E-5</v>
      </c>
      <c r="CX660" s="43">
        <f t="shared" ca="1" si="1170"/>
        <v>-1.7790103861684816E-6</v>
      </c>
      <c r="CY660" s="43">
        <f t="shared" ca="1" si="1171"/>
        <v>-1.8700125126744958E-5</v>
      </c>
      <c r="CZ660" s="43">
        <f t="shared" ca="1" si="1172"/>
        <v>3.948593938918135E-5</v>
      </c>
      <c r="DA660" s="43">
        <f t="shared" ca="1" si="1173"/>
        <v>3.9776363993519516E-5</v>
      </c>
      <c r="DB660" s="43">
        <f t="shared" ca="1" si="1174"/>
        <v>4.3593713240728849E-5</v>
      </c>
      <c r="DC660" s="43">
        <f t="shared" ca="1" si="1175"/>
        <v>-6.189789574289981E-6</v>
      </c>
      <c r="DE660" s="43">
        <f t="shared" ca="1" si="1176"/>
        <v>3.5987351279743154E-5</v>
      </c>
      <c r="DF660" s="43">
        <f t="shared" ca="1" si="1177"/>
        <v>-1.1875769385925151E-5</v>
      </c>
      <c r="DG660" s="43">
        <f t="shared" ca="1" si="1178"/>
        <v>-6.2518847602599781E-6</v>
      </c>
      <c r="DH660" s="43">
        <f t="shared" ca="1" si="1179"/>
        <v>6.8436837480588655E-5</v>
      </c>
      <c r="DI660" s="43">
        <f t="shared" ca="1" si="1180"/>
        <v>5.3213927240409285E-5</v>
      </c>
      <c r="DJ660" s="43">
        <f t="shared" ca="1" si="1181"/>
        <v>6.9169446982622964E-6</v>
      </c>
      <c r="DL660" s="43">
        <f t="shared" ca="1" si="1182"/>
        <v>-8.1765928645983815E-6</v>
      </c>
      <c r="DM660" s="43">
        <f t="shared" ca="1" si="1183"/>
        <v>-3.8432014031987771E-5</v>
      </c>
      <c r="DN660" s="43">
        <f t="shared" ca="1" si="1184"/>
        <v>5.5584873058268484E-5</v>
      </c>
      <c r="DO660" s="43">
        <f t="shared" ca="1" si="1185"/>
        <v>2.3777420913376476E-5</v>
      </c>
      <c r="DP660" s="43">
        <f t="shared" ca="1" si="1186"/>
        <v>-1.6221640103317549E-5</v>
      </c>
      <c r="DR660" s="43">
        <f t="shared" ca="1" si="1187"/>
        <v>3.9716903973177926E-6</v>
      </c>
      <c r="DS660" s="43">
        <f t="shared" ca="1" si="1188"/>
        <v>-5.5229251903709002E-5</v>
      </c>
      <c r="DT660" s="43">
        <f t="shared" ca="1" si="1189"/>
        <v>-5.2991680286394289E-5</v>
      </c>
      <c r="DU660" s="43">
        <f t="shared" ca="1" si="1190"/>
        <v>4.8794727303267959E-5</v>
      </c>
      <c r="DW660" s="43">
        <f t="shared" ca="1" si="1191"/>
        <v>-4.9318137562816333E-5</v>
      </c>
      <c r="DX660" s="43">
        <f t="shared" ca="1" si="1192"/>
        <v>6.8240774814310216E-5</v>
      </c>
      <c r="DY660" s="43">
        <f t="shared" ca="1" si="1193"/>
        <v>3.6956441451716663E-5</v>
      </c>
      <c r="EA660" s="43">
        <f t="shared" ca="1" si="1194"/>
        <v>4.7322467845725545E-5</v>
      </c>
      <c r="EB660" s="43">
        <f t="shared" ca="1" si="1195"/>
        <v>-4.0368780570452611E-5</v>
      </c>
      <c r="ED660" s="43">
        <f t="shared" ca="1" si="1196"/>
        <v>1.7619101997610416E-6</v>
      </c>
    </row>
    <row r="661" spans="1:134" x14ac:dyDescent="0.3">
      <c r="A661">
        <f ca="1"/>
        <v>657</v>
      </c>
      <c r="B661" s="21">
        <f ca="1">LN(Data!C671/Data!C670)</f>
        <v>6.2835172550845036E-3</v>
      </c>
      <c r="C661" s="21">
        <f ca="1">LN(Data!D671/Data!D670)</f>
        <v>8.521971847303602E-3</v>
      </c>
      <c r="D661" s="21">
        <f ca="1">LN(Data!E671/Data!E670)</f>
        <v>-4.0136427353807111E-2</v>
      </c>
      <c r="E661" s="21">
        <f ca="1">LN(Data!F671/Data!F670)</f>
        <v>-4.4893453625943283E-3</v>
      </c>
      <c r="F661" s="21">
        <f ca="1">LN(Data!G671/Data!G670)</f>
        <v>2.4855159550590498E-2</v>
      </c>
      <c r="G661" s="21">
        <f ca="1">LN(Data!H671/Data!H670)</f>
        <v>-9.8766234959118647E-3</v>
      </c>
      <c r="H661" s="21">
        <f ca="1">LN(Data!I671/Data!I670)</f>
        <v>1.3044241923698409E-2</v>
      </c>
      <c r="I661" s="21">
        <f ca="1">LN(Data!J671/Data!J670)</f>
        <v>8.1699800847633616E-3</v>
      </c>
      <c r="J661" s="21">
        <f ca="1">LN(Data!K671/Data!K670)</f>
        <v>9.1750443387365078E-3</v>
      </c>
      <c r="K661" s="21">
        <f ca="1">LN(Data!L671/Data!L670)</f>
        <v>-2.9590563432842814E-2</v>
      </c>
      <c r="L661" s="21">
        <f ca="1">LN(Data!M671/Data!M670)</f>
        <v>2.9527580508808379E-3</v>
      </c>
      <c r="M661" s="21">
        <f ca="1">LN(Data!N671/Data!N670)</f>
        <v>9.4651893191972456E-3</v>
      </c>
      <c r="N661" s="21">
        <f ca="1">LN(Data!O671/Data!O670)</f>
        <v>-1.6162900921188501E-2</v>
      </c>
      <c r="O661" s="21">
        <f ca="1">LN(Data!P671/Data!P670)</f>
        <v>-1.0674701065864824E-2</v>
      </c>
      <c r="Q661" s="41">
        <f t="shared" ca="1" si="1093"/>
        <v>2.4304609170542243E-4</v>
      </c>
      <c r="R661" s="41">
        <f t="shared" ca="1" si="1094"/>
        <v>2.2517845048831078E-4</v>
      </c>
      <c r="S661" s="41">
        <f t="shared" ca="1" si="1095"/>
        <v>6.5320171740076353E-4</v>
      </c>
      <c r="T661" s="41">
        <f t="shared" ca="1" si="1096"/>
        <v>4.4250697612166766E-4</v>
      </c>
      <c r="U661" s="41">
        <f t="shared" ca="1" si="1097"/>
        <v>3.434836900368019E-4</v>
      </c>
      <c r="V661" s="41">
        <f t="shared" ca="1" si="1098"/>
        <v>4.6490259644412564E-4</v>
      </c>
      <c r="W661" s="41">
        <f t="shared" ca="1" si="1099"/>
        <v>6.7973422771384139E-5</v>
      </c>
      <c r="X661" s="41">
        <f t="shared" ca="1" si="1100"/>
        <v>2.7308697196659648E-4</v>
      </c>
      <c r="Y661" s="41">
        <f t="shared" ca="1" si="1101"/>
        <v>1.5770320451529045E-4</v>
      </c>
      <c r="Z661" s="41">
        <f t="shared" ca="1" si="1102"/>
        <v>9.2050742354523991E-5</v>
      </c>
      <c r="AA661" s="41">
        <f t="shared" ca="1" si="1103"/>
        <v>4.2653168731530359E-4</v>
      </c>
      <c r="AB661" s="41">
        <f t="shared" ca="1" si="1104"/>
        <v>2.1317437969148548E-4</v>
      </c>
      <c r="AC661" s="41">
        <f t="shared" ca="1" si="1105"/>
        <v>2.4196311205823844E-4</v>
      </c>
      <c r="AD661" s="41">
        <f t="shared" ca="1" si="1106"/>
        <v>5.6644340526039517E-5</v>
      </c>
      <c r="AF661" s="43">
        <f t="shared" ca="1" si="1107"/>
        <v>1.0246640036444906E-4</v>
      </c>
      <c r="AG661" s="43">
        <f t="shared" ca="1" si="1108"/>
        <v>-3.3783725955943334E-5</v>
      </c>
      <c r="AH661" s="43">
        <f t="shared" ca="1" si="1109"/>
        <v>5.0384078086182462E-5</v>
      </c>
      <c r="AI661" s="43">
        <f t="shared" ca="1" si="1110"/>
        <v>1.4430295185870412E-4</v>
      </c>
      <c r="AJ661" s="43">
        <f t="shared" ca="1" si="1111"/>
        <v>1.0011532625616251E-4</v>
      </c>
      <c r="AK661" s="43">
        <f t="shared" ca="1" si="1112"/>
        <v>-4.1842006825340215E-6</v>
      </c>
      <c r="AL661" s="43">
        <f t="shared" ca="1" si="1113"/>
        <v>2.4480556880937857E-5</v>
      </c>
      <c r="AM661" s="43">
        <f t="shared" ca="1" si="1114"/>
        <v>-9.0008892721392401E-6</v>
      </c>
      <c r="AN661" s="43">
        <f t="shared" ca="1" si="1115"/>
        <v>5.7618285039250249E-5</v>
      </c>
      <c r="AO661" s="43">
        <f t="shared" ca="1" si="1116"/>
        <v>7.2495977652538298E-6</v>
      </c>
      <c r="AP661" s="43">
        <f t="shared" ca="1" si="1117"/>
        <v>-5.301877490156504E-5</v>
      </c>
      <c r="AQ661" s="43">
        <f t="shared" ca="1" si="1118"/>
        <v>1.2657956293888157E-5</v>
      </c>
      <c r="AR661" s="43">
        <f t="shared" ca="1" si="1119"/>
        <v>8.7171426266411257E-5</v>
      </c>
      <c r="AT661" s="43">
        <f t="shared" ca="1" si="1120"/>
        <v>3.0828062299931581E-5</v>
      </c>
      <c r="AU661" s="43">
        <f t="shared" ca="1" si="1121"/>
        <v>1.3949113105746841E-5</v>
      </c>
      <c r="AV661" s="43">
        <f t="shared" ca="1" si="1122"/>
        <v>1.0659857669736995E-4</v>
      </c>
      <c r="AW661" s="43">
        <f t="shared" ca="1" si="1123"/>
        <v>1.0997683925281125E-4</v>
      </c>
      <c r="AX661" s="43">
        <f t="shared" ca="1" si="1124"/>
        <v>-8.1616671651585971E-6</v>
      </c>
      <c r="AY661" s="43">
        <f t="shared" ca="1" si="1125"/>
        <v>2.3248972789235827E-5</v>
      </c>
      <c r="AZ661" s="43">
        <f t="shared" ca="1" si="1126"/>
        <v>-2.3899188277431531E-5</v>
      </c>
      <c r="BA661" s="43">
        <f t="shared" ca="1" si="1127"/>
        <v>3.1967120066136403E-5</v>
      </c>
      <c r="BB661" s="43">
        <f t="shared" ca="1" si="1128"/>
        <v>6.8147368409470706E-5</v>
      </c>
      <c r="BC661" s="43">
        <f t="shared" ca="1" si="1129"/>
        <v>-9.5923798914240423E-6</v>
      </c>
      <c r="BD661" s="43">
        <f t="shared" ca="1" si="1130"/>
        <v>-1.0710563461336489E-5</v>
      </c>
      <c r="BE661" s="43">
        <f t="shared" ca="1" si="1131"/>
        <v>6.0759985018417898E-5</v>
      </c>
      <c r="BG661" s="43">
        <f t="shared" ca="1" si="1132"/>
        <v>1.938900593099407E-4</v>
      </c>
      <c r="BH661" s="43">
        <f t="shared" ca="1" si="1133"/>
        <v>-1.0819879692219379E-4</v>
      </c>
      <c r="BI661" s="43">
        <f t="shared" ca="1" si="1134"/>
        <v>5.7668381164571637E-5</v>
      </c>
      <c r="BJ661" s="43">
        <f t="shared" ca="1" si="1135"/>
        <v>-1.7765161087221819E-5</v>
      </c>
      <c r="BK661" s="43">
        <f t="shared" ca="1" si="1136"/>
        <v>1.0306054139741334E-4</v>
      </c>
      <c r="BL661" s="43">
        <f t="shared" ca="1" si="1137"/>
        <v>7.663002836308196E-5</v>
      </c>
      <c r="BM661" s="43">
        <f t="shared" ca="1" si="1138"/>
        <v>1.6502529863963782E-6</v>
      </c>
      <c r="BN661" s="43">
        <f t="shared" ca="1" si="1139"/>
        <v>1.3406307513112695E-4</v>
      </c>
      <c r="BO661" s="43">
        <f t="shared" ca="1" si="1140"/>
        <v>1.2982673833943713E-5</v>
      </c>
      <c r="BP661" s="43">
        <f t="shared" ca="1" si="1141"/>
        <v>9.5330316580639494E-5</v>
      </c>
      <c r="BQ661" s="43">
        <f t="shared" ca="1" si="1142"/>
        <v>2.552561400724844E-5</v>
      </c>
      <c r="BS661" s="43">
        <f t="shared" ca="1" si="1143"/>
        <v>-3.5624724017387096E-5</v>
      </c>
      <c r="BT661" s="43">
        <f t="shared" ca="1" si="1144"/>
        <v>-2.8122883381550929E-5</v>
      </c>
      <c r="BU661" s="43">
        <f t="shared" ca="1" si="1145"/>
        <v>4.3097328298351257E-5</v>
      </c>
      <c r="BV661" s="43">
        <f t="shared" ca="1" si="1146"/>
        <v>2.3455231842413972E-4</v>
      </c>
      <c r="BW661" s="43">
        <f t="shared" ca="1" si="1147"/>
        <v>1.1578492863949938E-4</v>
      </c>
      <c r="BX661" s="43">
        <f t="shared" ca="1" si="1148"/>
        <v>7.370548437214796E-6</v>
      </c>
      <c r="BY661" s="43">
        <f t="shared" ca="1" si="1149"/>
        <v>4.5764124143333326E-5</v>
      </c>
      <c r="BZ661" s="43">
        <f t="shared" ca="1" si="1150"/>
        <v>1.3501676217230258E-4</v>
      </c>
      <c r="CA661" s="43">
        <f t="shared" ca="1" si="1151"/>
        <v>1.8199835973435716E-4</v>
      </c>
      <c r="CB661" s="43">
        <f t="shared" ca="1" si="1152"/>
        <v>2.8962735929906002E-5</v>
      </c>
      <c r="CD661" s="43">
        <f t="shared" ca="1" si="1153"/>
        <v>1.1841078679671189E-4</v>
      </c>
      <c r="CE661" s="43">
        <f t="shared" ca="1" si="1154"/>
        <v>-4.2959627427116379E-6</v>
      </c>
      <c r="CF661" s="43">
        <f t="shared" ca="1" si="1155"/>
        <v>-4.7904231377213993E-5</v>
      </c>
      <c r="CG661" s="43">
        <f t="shared" ca="1" si="1156"/>
        <v>-1.044576831648846E-4</v>
      </c>
      <c r="CH661" s="43">
        <f t="shared" ca="1" si="1157"/>
        <v>6.9572051590114915E-5</v>
      </c>
      <c r="CI661" s="43">
        <f t="shared" ca="1" si="1158"/>
        <v>1.0649443050649137E-5</v>
      </c>
      <c r="CJ661" s="43">
        <f t="shared" ca="1" si="1159"/>
        <v>-7.3266855331120017E-5</v>
      </c>
      <c r="CK661" s="43">
        <f t="shared" ca="1" si="1160"/>
        <v>-9.3602489590842019E-5</v>
      </c>
      <c r="CL661" s="43">
        <f t="shared" ca="1" si="1161"/>
        <v>8.5987418464905457E-5</v>
      </c>
      <c r="CN661" s="43">
        <f t="shared" ca="1" si="1162"/>
        <v>-2.4890193088988684E-6</v>
      </c>
      <c r="CO661" s="43">
        <f t="shared" ca="1" si="1163"/>
        <v>-9.8277832186862113E-5</v>
      </c>
      <c r="CP661" s="43">
        <f t="shared" ca="1" si="1164"/>
        <v>-1.0307608840143805E-4</v>
      </c>
      <c r="CQ661" s="43">
        <f t="shared" ca="1" si="1165"/>
        <v>3.7613760113937288E-5</v>
      </c>
      <c r="CR661" s="43">
        <f t="shared" ca="1" si="1166"/>
        <v>9.8074427359061737E-5</v>
      </c>
      <c r="CS661" s="43">
        <f t="shared" ca="1" si="1167"/>
        <v>-9.6064261614429319E-5</v>
      </c>
      <c r="CT661" s="43">
        <f t="shared" ca="1" si="1168"/>
        <v>2.8445546030988307E-5</v>
      </c>
      <c r="CU661" s="43">
        <f t="shared" ca="1" si="1168"/>
        <v>8.9585006997316928E-5</v>
      </c>
      <c r="CW661" s="43">
        <f t="shared" ca="1" si="1169"/>
        <v>2.1687705228784222E-5</v>
      </c>
      <c r="CX661" s="43">
        <f t="shared" ca="1" si="1170"/>
        <v>1.0986373959464337E-6</v>
      </c>
      <c r="CY661" s="43">
        <f t="shared" ca="1" si="1171"/>
        <v>-1.7476369551118781E-5</v>
      </c>
      <c r="CZ661" s="43">
        <f t="shared" ca="1" si="1172"/>
        <v>3.7767906609628109E-5</v>
      </c>
      <c r="DA661" s="43">
        <f t="shared" ca="1" si="1173"/>
        <v>4.0223904014071308E-5</v>
      </c>
      <c r="DB661" s="43">
        <f t="shared" ca="1" si="1174"/>
        <v>4.3544947394425445E-5</v>
      </c>
      <c r="DC661" s="43">
        <f t="shared" ca="1" si="1175"/>
        <v>-5.8620286419213533E-6</v>
      </c>
      <c r="DE661" s="43">
        <f t="shared" ca="1" si="1176"/>
        <v>1.0549413062037615E-4</v>
      </c>
      <c r="DF661" s="43">
        <f t="shared" ca="1" si="1177"/>
        <v>-8.5316377159362766E-6</v>
      </c>
      <c r="DG661" s="43">
        <f t="shared" ca="1" si="1178"/>
        <v>1.0963718956760774E-5</v>
      </c>
      <c r="DH661" s="43">
        <f t="shared" ca="1" si="1179"/>
        <v>1.3763161620217965E-4</v>
      </c>
      <c r="DI661" s="43">
        <f t="shared" ca="1" si="1180"/>
        <v>1.1640961056454393E-4</v>
      </c>
      <c r="DJ661" s="43">
        <f t="shared" ca="1" si="1181"/>
        <v>5.3735850910612573E-6</v>
      </c>
      <c r="DL661" s="43">
        <f t="shared" ca="1" si="1182"/>
        <v>-6.1809166347670844E-6</v>
      </c>
      <c r="DM661" s="43">
        <f t="shared" ca="1" si="1183"/>
        <v>-2.6494524444158142E-5</v>
      </c>
      <c r="DN661" s="43">
        <f t="shared" ca="1" si="1184"/>
        <v>9.4172758446885515E-5</v>
      </c>
      <c r="DO661" s="43">
        <f t="shared" ca="1" si="1185"/>
        <v>6.0320309817875461E-5</v>
      </c>
      <c r="DP661" s="43">
        <f t="shared" ca="1" si="1186"/>
        <v>-1.5893673991284131E-5</v>
      </c>
      <c r="DR661" s="43">
        <f t="shared" ca="1" si="1187"/>
        <v>4.0870614192511818E-6</v>
      </c>
      <c r="DS661" s="43">
        <f t="shared" ca="1" si="1188"/>
        <v>-5.0376079642199499E-5</v>
      </c>
      <c r="DT661" s="43">
        <f t="shared" ca="1" si="1189"/>
        <v>-4.8417933280949444E-5</v>
      </c>
      <c r="DU661" s="43">
        <f t="shared" ca="1" si="1190"/>
        <v>4.5843346980052581E-5</v>
      </c>
      <c r="DW661" s="43">
        <f t="shared" ca="1" si="1191"/>
        <v>-3.6507748646616652E-5</v>
      </c>
      <c r="DX661" s="43">
        <f t="shared" ca="1" si="1192"/>
        <v>7.3068626236849675E-5</v>
      </c>
      <c r="DY661" s="43">
        <f t="shared" ca="1" si="1193"/>
        <v>3.4587411097816805E-5</v>
      </c>
      <c r="EA661" s="43">
        <f t="shared" ca="1" si="1194"/>
        <v>8.3318880270855236E-5</v>
      </c>
      <c r="EB661" s="43">
        <f t="shared" ca="1" si="1195"/>
        <v>-3.8606708460924504E-5</v>
      </c>
      <c r="ED661" s="43">
        <f t="shared" ca="1" si="1196"/>
        <v>1.0583857052641201E-6</v>
      </c>
    </row>
    <row r="662" spans="1:134" x14ac:dyDescent="0.3">
      <c r="A662">
        <f ca="1"/>
        <v>658</v>
      </c>
      <c r="B662" s="21">
        <f ca="1">LN(Data!C672/Data!C671)</f>
        <v>-3.8023561325672382E-3</v>
      </c>
      <c r="C662" s="21">
        <f ca="1">LN(Data!D672/Data!D671)</f>
        <v>7.8888463220156673E-3</v>
      </c>
      <c r="D662" s="21">
        <f ca="1">LN(Data!E672/Data!E671)</f>
        <v>2.2723555723843325E-2</v>
      </c>
      <c r="E662" s="21">
        <f ca="1">LN(Data!F672/Data!F671)</f>
        <v>2.077996849174522E-2</v>
      </c>
      <c r="F662" s="21">
        <f ca="1">LN(Data!G672/Data!G671)</f>
        <v>-1.030799671844125E-3</v>
      </c>
      <c r="G662" s="21">
        <f ca="1">LN(Data!H672/Data!H671)</f>
        <v>2.6645199854549613E-2</v>
      </c>
      <c r="H662" s="21">
        <f ca="1">LN(Data!I672/Data!I671)</f>
        <v>-9.5258262918724429E-4</v>
      </c>
      <c r="I662" s="21">
        <f ca="1">LN(Data!J672/Data!J671)</f>
        <v>6.0839773954361603E-3</v>
      </c>
      <c r="J662" s="21">
        <f ca="1">LN(Data!K672/Data!K671)</f>
        <v>-1.160429489081891E-3</v>
      </c>
      <c r="K662" s="21">
        <f ca="1">LN(Data!L672/Data!L671)</f>
        <v>-1.5236455242090181E-2</v>
      </c>
      <c r="L662" s="21">
        <f ca="1">LN(Data!M672/Data!M671)</f>
        <v>1.2210163906931337E-2</v>
      </c>
      <c r="M662" s="21">
        <f ca="1">LN(Data!N672/Data!N671)</f>
        <v>-9.9442312445258332E-3</v>
      </c>
      <c r="N662" s="21">
        <f ca="1">LN(Data!O672/Data!O671)</f>
        <v>1.9212148595607995E-2</v>
      </c>
      <c r="O662" s="21">
        <f ca="1">LN(Data!P672/Data!P671)</f>
        <v>2.874758424050806E-3</v>
      </c>
      <c r="Q662" s="41">
        <f t="shared" ca="1" si="1093"/>
        <v>2.3083228154879376E-4</v>
      </c>
      <c r="R662" s="41">
        <f t="shared" ca="1" si="1094"/>
        <v>2.1602518370898623E-4</v>
      </c>
      <c r="S662" s="41">
        <f t="shared" ca="1" si="1095"/>
        <v>7.1066558240036391E-4</v>
      </c>
      <c r="T662" s="41">
        <f t="shared" ca="1" si="1096"/>
        <v>4.171658108614464E-4</v>
      </c>
      <c r="U662" s="41">
        <f t="shared" ca="1" si="1097"/>
        <v>3.5994140601171244E-4</v>
      </c>
      <c r="V662" s="41">
        <f t="shared" ca="1" si="1098"/>
        <v>4.4286130215827796E-4</v>
      </c>
      <c r="W662" s="41">
        <f t="shared" ca="1" si="1099"/>
        <v>7.4104152246939374E-5</v>
      </c>
      <c r="X662" s="41">
        <f t="shared" ca="1" si="1100"/>
        <v>2.6070666812372646E-4</v>
      </c>
      <c r="Y662" s="41">
        <f t="shared" ca="1" si="1101"/>
        <v>1.5329189856143986E-4</v>
      </c>
      <c r="Z662" s="41">
        <f t="shared" ca="1" si="1102"/>
        <v>1.3906378446963824E-4</v>
      </c>
      <c r="AA662" s="41">
        <f t="shared" ca="1" si="1103"/>
        <v>4.0146291288280787E-4</v>
      </c>
      <c r="AB662" s="41">
        <f t="shared" ca="1" si="1104"/>
        <v>2.0575930544089108E-4</v>
      </c>
      <c r="AC662" s="41">
        <f t="shared" ca="1" si="1105"/>
        <v>2.4311968730603351E-4</v>
      </c>
      <c r="AD662" s="41">
        <f t="shared" ca="1" si="1106"/>
        <v>6.0082634665211687E-5</v>
      </c>
      <c r="AF662" s="43">
        <f t="shared" ca="1" si="1107"/>
        <v>9.95312937715747E-5</v>
      </c>
      <c r="AG662" s="43">
        <f t="shared" ca="1" si="1108"/>
        <v>-4.6888578428692309E-5</v>
      </c>
      <c r="AH662" s="43">
        <f t="shared" ca="1" si="1109"/>
        <v>4.5668500658017808E-5</v>
      </c>
      <c r="AI662" s="43">
        <f t="shared" ca="1" si="1110"/>
        <v>1.450154441820227E-4</v>
      </c>
      <c r="AJ662" s="43">
        <f t="shared" ca="1" si="1111"/>
        <v>9.0384810631280628E-5</v>
      </c>
      <c r="AK662" s="43">
        <f t="shared" ca="1" si="1112"/>
        <v>9.8467451084136306E-7</v>
      </c>
      <c r="AL662" s="43">
        <f t="shared" ca="1" si="1113"/>
        <v>2.6091896118260029E-5</v>
      </c>
      <c r="AM662" s="43">
        <f t="shared" ca="1" si="1114"/>
        <v>-5.0017429506939081E-6</v>
      </c>
      <c r="AN662" s="43">
        <f t="shared" ca="1" si="1115"/>
        <v>4.3005218981818802E-5</v>
      </c>
      <c r="AO662" s="43">
        <f t="shared" ca="1" si="1116"/>
        <v>7.9278442691065662E-6</v>
      </c>
      <c r="AP662" s="43">
        <f t="shared" ca="1" si="1117"/>
        <v>-4.6269167582882081E-5</v>
      </c>
      <c r="AQ662" s="43">
        <f t="shared" ca="1" si="1118"/>
        <v>5.8048869064243108E-6</v>
      </c>
      <c r="AR662" s="43">
        <f t="shared" ca="1" si="1119"/>
        <v>7.7916660590012735E-5</v>
      </c>
      <c r="AT662" s="43">
        <f t="shared" ca="1" si="1120"/>
        <v>8.4558883243062407E-6</v>
      </c>
      <c r="AU662" s="43">
        <f t="shared" ca="1" si="1121"/>
        <v>1.0816681831830917E-5</v>
      </c>
      <c r="AV662" s="43">
        <f t="shared" ca="1" si="1122"/>
        <v>1.1291156029255006E-4</v>
      </c>
      <c r="AW662" s="43">
        <f t="shared" ca="1" si="1123"/>
        <v>9.8328130454927877E-5</v>
      </c>
      <c r="AX662" s="43">
        <f t="shared" ca="1" si="1124"/>
        <v>-1.0022073886585618E-6</v>
      </c>
      <c r="AY662" s="43">
        <f t="shared" ca="1" si="1125"/>
        <v>2.6031494838404748E-5</v>
      </c>
      <c r="AZ662" s="43">
        <f t="shared" ca="1" si="1126"/>
        <v>-1.7773868807637145E-5</v>
      </c>
      <c r="BA662" s="43">
        <f t="shared" ca="1" si="1127"/>
        <v>1.4918895950935931E-5</v>
      </c>
      <c r="BB662" s="43">
        <f t="shared" ca="1" si="1128"/>
        <v>6.5568325563792782E-5</v>
      </c>
      <c r="BC662" s="43">
        <f t="shared" ca="1" si="1129"/>
        <v>-4.1771124834827341E-6</v>
      </c>
      <c r="BD662" s="43">
        <f t="shared" ca="1" si="1130"/>
        <v>-1.8332316850923859E-5</v>
      </c>
      <c r="BE662" s="43">
        <f t="shared" ca="1" si="1131"/>
        <v>5.1656215799611906E-5</v>
      </c>
      <c r="BG662" s="43">
        <f t="shared" ca="1" si="1132"/>
        <v>1.9306783279205935E-4</v>
      </c>
      <c r="BH662" s="43">
        <f t="shared" ca="1" si="1133"/>
        <v>-1.6156270744703582E-4</v>
      </c>
      <c r="BI662" s="43">
        <f t="shared" ca="1" si="1134"/>
        <v>7.7993021181371622E-5</v>
      </c>
      <c r="BJ662" s="43">
        <f t="shared" ca="1" si="1135"/>
        <v>-4.8112207523348918E-5</v>
      </c>
      <c r="BK662" s="43">
        <f t="shared" ca="1" si="1136"/>
        <v>7.7202080184319183E-5</v>
      </c>
      <c r="BL662" s="43">
        <f t="shared" ca="1" si="1137"/>
        <v>4.993701662711759E-5</v>
      </c>
      <c r="BM662" s="43">
        <f t="shared" ca="1" si="1138"/>
        <v>7.2810807782043663E-5</v>
      </c>
      <c r="BN662" s="43">
        <f t="shared" ca="1" si="1139"/>
        <v>1.1890850108310644E-4</v>
      </c>
      <c r="BO662" s="43">
        <f t="shared" ca="1" si="1140"/>
        <v>-1.0590219606092404E-5</v>
      </c>
      <c r="BP662" s="43">
        <f t="shared" ca="1" si="1141"/>
        <v>1.2853376350480502E-4</v>
      </c>
      <c r="BQ662" s="43">
        <f t="shared" ca="1" si="1142"/>
        <v>4.9700738998035009E-5</v>
      </c>
      <c r="BS662" s="43">
        <f t="shared" ca="1" si="1143"/>
        <v>-4.0182244292243006E-5</v>
      </c>
      <c r="BT662" s="43">
        <f t="shared" ca="1" si="1144"/>
        <v>-2.3775135945290143E-5</v>
      </c>
      <c r="BU662" s="43">
        <f t="shared" ca="1" si="1145"/>
        <v>3.6997882181127334E-5</v>
      </c>
      <c r="BV662" s="43">
        <f t="shared" ca="1" si="1146"/>
        <v>2.1827850758633009E-4</v>
      </c>
      <c r="BW662" s="43">
        <f t="shared" ca="1" si="1147"/>
        <v>1.0636643635590715E-4</v>
      </c>
      <c r="BX662" s="43">
        <f t="shared" ca="1" si="1148"/>
        <v>1.4898851054409087E-5</v>
      </c>
      <c r="BY662" s="43">
        <f t="shared" ca="1" si="1149"/>
        <v>4.2222919654978225E-5</v>
      </c>
      <c r="BZ662" s="43">
        <f t="shared" ca="1" si="1150"/>
        <v>1.2436620621539149E-4</v>
      </c>
      <c r="CA662" s="43">
        <f t="shared" ca="1" si="1151"/>
        <v>1.7543210880809228E-4</v>
      </c>
      <c r="CB662" s="43">
        <f t="shared" ca="1" si="1152"/>
        <v>3.0100316957738904E-5</v>
      </c>
      <c r="CD662" s="43">
        <f t="shared" ca="1" si="1153"/>
        <v>9.6577036420189137E-5</v>
      </c>
      <c r="CE662" s="43">
        <f t="shared" ca="1" si="1154"/>
        <v>1.5414797875652607E-5</v>
      </c>
      <c r="CF662" s="43">
        <f t="shared" ca="1" si="1155"/>
        <v>-3.2846007982664731E-5</v>
      </c>
      <c r="CG662" s="43">
        <f t="shared" ca="1" si="1156"/>
        <v>-8.4507390719609223E-5</v>
      </c>
      <c r="CH662" s="43">
        <f t="shared" ca="1" si="1157"/>
        <v>2.1269037975797361E-5</v>
      </c>
      <c r="CI662" s="43">
        <f t="shared" ca="1" si="1158"/>
        <v>1.4413952815746223E-5</v>
      </c>
      <c r="CJ662" s="43">
        <f t="shared" ca="1" si="1159"/>
        <v>-5.4755316568941241E-5</v>
      </c>
      <c r="CK662" s="43">
        <f t="shared" ca="1" si="1160"/>
        <v>-1.1209022908718311E-4</v>
      </c>
      <c r="CL662" s="43">
        <f t="shared" ca="1" si="1161"/>
        <v>6.4908889468195382E-5</v>
      </c>
      <c r="CN662" s="43">
        <f t="shared" ca="1" si="1162"/>
        <v>-1.0069662126562439E-5</v>
      </c>
      <c r="CO662" s="43">
        <f t="shared" ca="1" si="1163"/>
        <v>-9.7222671291628742E-5</v>
      </c>
      <c r="CP662" s="43">
        <f t="shared" ca="1" si="1164"/>
        <v>-1.0232863060687165E-4</v>
      </c>
      <c r="CQ662" s="43">
        <f t="shared" ca="1" si="1165"/>
        <v>5.2892225750586215E-5</v>
      </c>
      <c r="CR662" s="43">
        <f t="shared" ca="1" si="1166"/>
        <v>9.0440164944933669E-5</v>
      </c>
      <c r="CS662" s="43">
        <f t="shared" ca="1" si="1167"/>
        <v>-9.5909452590957814E-5</v>
      </c>
      <c r="CT662" s="43">
        <f t="shared" ca="1" si="1168"/>
        <v>3.6316906489147366E-5</v>
      </c>
      <c r="CU662" s="43">
        <f t="shared" ca="1" si="1168"/>
        <v>9.0535706779015264E-5</v>
      </c>
      <c r="CW662" s="43">
        <f t="shared" ca="1" si="1169"/>
        <v>2.6780714719304252E-5</v>
      </c>
      <c r="CX662" s="43">
        <f t="shared" ca="1" si="1170"/>
        <v>8.2136090330979649E-6</v>
      </c>
      <c r="CY662" s="43">
        <f t="shared" ca="1" si="1171"/>
        <v>-3.9586975462644399E-5</v>
      </c>
      <c r="CZ662" s="43">
        <f t="shared" ca="1" si="1172"/>
        <v>3.7812821634520698E-5</v>
      </c>
      <c r="DA662" s="43">
        <f t="shared" ca="1" si="1173"/>
        <v>4.5218442933219941E-5</v>
      </c>
      <c r="DB662" s="43">
        <f t="shared" ca="1" si="1174"/>
        <v>2.8282283162474864E-5</v>
      </c>
      <c r="DC662" s="43">
        <f t="shared" ca="1" si="1175"/>
        <v>-1.38649099133842E-5</v>
      </c>
      <c r="DE662" s="43">
        <f t="shared" ca="1" si="1176"/>
        <v>1.0366207855461146E-4</v>
      </c>
      <c r="DF662" s="43">
        <f t="shared" ca="1" si="1177"/>
        <v>-2.2524998289575279E-5</v>
      </c>
      <c r="DG662" s="43">
        <f t="shared" ca="1" si="1178"/>
        <v>1.1753334287604395E-5</v>
      </c>
      <c r="DH662" s="43">
        <f t="shared" ca="1" si="1179"/>
        <v>1.3401354372423026E-4</v>
      </c>
      <c r="DI662" s="43">
        <f t="shared" ca="1" si="1180"/>
        <v>1.0150199921238448E-4</v>
      </c>
      <c r="DJ662" s="43">
        <f t="shared" ca="1" si="1181"/>
        <v>-1.8155572153749395E-7</v>
      </c>
      <c r="DL662" s="43">
        <f t="shared" ca="1" si="1182"/>
        <v>-2.2099745526952757E-5</v>
      </c>
      <c r="DM662" s="43">
        <f t="shared" ca="1" si="1183"/>
        <v>-2.327935181520508E-5</v>
      </c>
      <c r="DN662" s="43">
        <f t="shared" ca="1" si="1184"/>
        <v>9.3733004840762589E-5</v>
      </c>
      <c r="DO662" s="43">
        <f t="shared" ca="1" si="1185"/>
        <v>4.7803371273132345E-5</v>
      </c>
      <c r="DP662" s="43">
        <f t="shared" ca="1" si="1186"/>
        <v>-2.0816504886731143E-5</v>
      </c>
      <c r="DR662" s="43">
        <f t="shared" ca="1" si="1187"/>
        <v>-1.4005887302894983E-6</v>
      </c>
      <c r="DS662" s="43">
        <f t="shared" ca="1" si="1188"/>
        <v>-6.4158331960881883E-5</v>
      </c>
      <c r="DT662" s="43">
        <f t="shared" ca="1" si="1189"/>
        <v>-1.6816696586061537E-5</v>
      </c>
      <c r="DU662" s="43">
        <f t="shared" ca="1" si="1190"/>
        <v>6.2044971302215908E-5</v>
      </c>
      <c r="DW662" s="43">
        <f t="shared" ca="1" si="1191"/>
        <v>-3.2640378889897388E-5</v>
      </c>
      <c r="DX662" s="43">
        <f t="shared" ca="1" si="1192"/>
        <v>6.5821000513400973E-5</v>
      </c>
      <c r="DY662" s="43">
        <f t="shared" ca="1" si="1193"/>
        <v>3.0620977861169074E-5</v>
      </c>
      <c r="EA662" s="43">
        <f t="shared" ca="1" si="1194"/>
        <v>6.9140652424615301E-5</v>
      </c>
      <c r="EB662" s="43">
        <f t="shared" ca="1" si="1195"/>
        <v>-4.235258994412387E-5</v>
      </c>
      <c r="ED662" s="43">
        <f t="shared" ca="1" si="1196"/>
        <v>1.134693070440099E-5</v>
      </c>
    </row>
    <row r="663" spans="1:134" x14ac:dyDescent="0.3">
      <c r="A663">
        <f ca="1"/>
        <v>659</v>
      </c>
      <c r="B663" s="21">
        <f ca="1">LN(Data!C673/Data!C672)</f>
        <v>-4.8941553327728152E-3</v>
      </c>
      <c r="C663" s="21">
        <f ca="1">LN(Data!D673/Data!D672)</f>
        <v>2.0558833519176019E-3</v>
      </c>
      <c r="D663" s="21">
        <f ca="1">LN(Data!E673/Data!E672)</f>
        <v>-1.0264922815690932E-2</v>
      </c>
      <c r="E663" s="21">
        <f ca="1">LN(Data!F673/Data!F672)</f>
        <v>1.0957012468847699E-2</v>
      </c>
      <c r="F663" s="21">
        <f ca="1">LN(Data!G673/Data!G672)</f>
        <v>8.9572389073820039E-3</v>
      </c>
      <c r="G663" s="21">
        <f ca="1">LN(Data!H673/Data!H672)</f>
        <v>3.7929811640448584E-2</v>
      </c>
      <c r="H663" s="21">
        <f ca="1">LN(Data!I673/Data!I672)</f>
        <v>-1.3915400614243074E-2</v>
      </c>
      <c r="I663" s="21">
        <f ca="1">LN(Data!J673/Data!J672)</f>
        <v>-1.6306924737893733E-2</v>
      </c>
      <c r="J663" s="21">
        <f ca="1">LN(Data!K673/Data!K672)</f>
        <v>-1.3589746661066096E-2</v>
      </c>
      <c r="K663" s="21">
        <f ca="1">LN(Data!L673/Data!L672)</f>
        <v>-1.507479702586237E-3</v>
      </c>
      <c r="L663" s="21">
        <f ca="1">LN(Data!M673/Data!M672)</f>
        <v>-6.8193152720549483E-3</v>
      </c>
      <c r="M663" s="21">
        <f ca="1">LN(Data!N673/Data!N672)</f>
        <v>-1.7191213530298934E-2</v>
      </c>
      <c r="N663" s="21">
        <f ca="1">LN(Data!O673/Data!O672)</f>
        <v>-4.271554931260242E-3</v>
      </c>
      <c r="O663" s="21">
        <f ca="1">LN(Data!P673/Data!P672)</f>
        <v>1.9596759264784444E-3</v>
      </c>
      <c r="Q663" s="41">
        <f t="shared" ca="1" si="1093"/>
        <v>2.1784981938539845E-4</v>
      </c>
      <c r="R663" s="41">
        <f t="shared" ca="1" si="1094"/>
        <v>2.0679770646398984E-4</v>
      </c>
      <c r="S663" s="41">
        <f t="shared" ca="1" si="1095"/>
        <v>6.990072465404188E-4</v>
      </c>
      <c r="T663" s="41">
        <f t="shared" ca="1" si="1096"/>
        <v>4.1804428764083504E-4</v>
      </c>
      <c r="U663" s="41">
        <f t="shared" ca="1" si="1097"/>
        <v>3.3840867452881811E-4</v>
      </c>
      <c r="V663" s="41">
        <f t="shared" ca="1" si="1098"/>
        <v>4.5888762454611475E-4</v>
      </c>
      <c r="W663" s="41">
        <f t="shared" ca="1" si="1099"/>
        <v>6.9712347932048772E-5</v>
      </c>
      <c r="X663" s="41">
        <f t="shared" ca="1" si="1100"/>
        <v>2.4728515489319357E-4</v>
      </c>
      <c r="Y663" s="41">
        <f t="shared" ca="1" si="1101"/>
        <v>1.4417518044370132E-4</v>
      </c>
      <c r="Z663" s="41">
        <f t="shared" ca="1" si="1102"/>
        <v>1.4464893150211298E-4</v>
      </c>
      <c r="AA663" s="41">
        <f t="shared" ca="1" si="1103"/>
        <v>3.863204242678871E-4</v>
      </c>
      <c r="AB663" s="41">
        <f t="shared" ca="1" si="1104"/>
        <v>1.9934701121711383E-4</v>
      </c>
      <c r="AC663" s="41">
        <f t="shared" ca="1" si="1105"/>
        <v>2.5067890528725483E-4</v>
      </c>
      <c r="AD663" s="41">
        <f t="shared" ca="1" si="1106"/>
        <v>5.6973530745098049E-5</v>
      </c>
      <c r="AF663" s="43">
        <f t="shared" ca="1" si="1107"/>
        <v>9.1759643953796401E-5</v>
      </c>
      <c r="AG663" s="43">
        <f t="shared" ca="1" si="1108"/>
        <v>-4.9259446810588119E-5</v>
      </c>
      <c r="AH663" s="43">
        <f t="shared" ca="1" si="1109"/>
        <v>3.8187620180788247E-5</v>
      </c>
      <c r="AI663" s="43">
        <f t="shared" ca="1" si="1110"/>
        <v>1.3654968557832241E-4</v>
      </c>
      <c r="AJ663" s="43">
        <f t="shared" ca="1" si="1111"/>
        <v>7.8882849649178198E-5</v>
      </c>
      <c r="AK663" s="43">
        <f t="shared" ca="1" si="1112"/>
        <v>1.14291754430291E-6</v>
      </c>
      <c r="AL663" s="43">
        <f t="shared" ca="1" si="1113"/>
        <v>2.3138375425568194E-5</v>
      </c>
      <c r="AM663" s="43">
        <f t="shared" ca="1" si="1114"/>
        <v>-4.4368964025989295E-6</v>
      </c>
      <c r="AN663" s="43">
        <f t="shared" ca="1" si="1115"/>
        <v>4.3900971584610545E-5</v>
      </c>
      <c r="AO663" s="43">
        <f t="shared" ca="1" si="1116"/>
        <v>4.6665301162898789E-6</v>
      </c>
      <c r="AP663" s="43">
        <f t="shared" ca="1" si="1117"/>
        <v>-4.1224327008531782E-5</v>
      </c>
      <c r="AQ663" s="43">
        <f t="shared" ca="1" si="1118"/>
        <v>1.0735078301006612E-6</v>
      </c>
      <c r="AR663" s="43">
        <f t="shared" ca="1" si="1119"/>
        <v>7.2585809635211627E-5</v>
      </c>
      <c r="AT663" s="43">
        <f t="shared" ca="1" si="1120"/>
        <v>1.8704293364557445E-5</v>
      </c>
      <c r="AU663" s="43">
        <f t="shared" ca="1" si="1121"/>
        <v>2.0003479602383413E-5</v>
      </c>
      <c r="AV663" s="43">
        <f t="shared" ca="1" si="1122"/>
        <v>1.0564895746299929E-4</v>
      </c>
      <c r="AW663" s="43">
        <f t="shared" ca="1" si="1123"/>
        <v>1.0504043583994837E-4</v>
      </c>
      <c r="AX663" s="43">
        <f t="shared" ca="1" si="1124"/>
        <v>-1.3929616235798369E-6</v>
      </c>
      <c r="AY663" s="43">
        <f t="shared" ca="1" si="1125"/>
        <v>2.7349338910053245E-5</v>
      </c>
      <c r="AZ663" s="43">
        <f t="shared" ca="1" si="1126"/>
        <v>-1.7256703673593046E-5</v>
      </c>
      <c r="BA663" s="43">
        <f t="shared" ca="1" si="1127"/>
        <v>6.8118789600526006E-6</v>
      </c>
      <c r="BB663" s="43">
        <f t="shared" ca="1" si="1128"/>
        <v>6.741367242766944E-5</v>
      </c>
      <c r="BC663" s="43">
        <f t="shared" ca="1" si="1129"/>
        <v>-8.6333964591928272E-6</v>
      </c>
      <c r="BD663" s="43">
        <f t="shared" ca="1" si="1130"/>
        <v>-8.138676572679582E-6</v>
      </c>
      <c r="BE663" s="43">
        <f t="shared" ca="1" si="1131"/>
        <v>4.9917554496850593E-5</v>
      </c>
      <c r="BG663" s="43">
        <f t="shared" ca="1" si="1132"/>
        <v>2.0981544914224867E-4</v>
      </c>
      <c r="BH663" s="43">
        <f t="shared" ca="1" si="1133"/>
        <v>-1.5327435102720981E-4</v>
      </c>
      <c r="BI663" s="43">
        <f t="shared" ca="1" si="1134"/>
        <v>1.0964186093055737E-4</v>
      </c>
      <c r="BJ663" s="43">
        <f t="shared" ca="1" si="1135"/>
        <v>-4.6524238939302077E-5</v>
      </c>
      <c r="BK663" s="43">
        <f t="shared" ca="1" si="1136"/>
        <v>8.0864931335327832E-5</v>
      </c>
      <c r="BL663" s="43">
        <f t="shared" ca="1" si="1137"/>
        <v>4.5358650579965932E-5</v>
      </c>
      <c r="BM663" s="43">
        <f t="shared" ca="1" si="1138"/>
        <v>4.7668572931472161E-5</v>
      </c>
      <c r="BN663" s="43">
        <f t="shared" ca="1" si="1139"/>
        <v>1.2842149141430493E-4</v>
      </c>
      <c r="BO663" s="43">
        <f t="shared" ca="1" si="1140"/>
        <v>-2.351290399867287E-5</v>
      </c>
      <c r="BP663" s="43">
        <f t="shared" ca="1" si="1141"/>
        <v>1.4701583744574013E-4</v>
      </c>
      <c r="BQ663" s="43">
        <f t="shared" ca="1" si="1142"/>
        <v>5.0638178652643303E-5</v>
      </c>
      <c r="BS663" s="43">
        <f t="shared" ca="1" si="1143"/>
        <v>-3.9056508716841757E-5</v>
      </c>
      <c r="BT663" s="43">
        <f t="shared" ca="1" si="1144"/>
        <v>1.0872557017455012E-5</v>
      </c>
      <c r="BU663" s="43">
        <f t="shared" ca="1" si="1145"/>
        <v>3.3590331029042009E-5</v>
      </c>
      <c r="BV663" s="43">
        <f t="shared" ca="1" si="1146"/>
        <v>2.1276728864604952E-4</v>
      </c>
      <c r="BW663" s="43">
        <f t="shared" ca="1" si="1147"/>
        <v>9.8537628881351896E-5</v>
      </c>
      <c r="BX663" s="43">
        <f t="shared" ca="1" si="1148"/>
        <v>-4.9918636002466887E-6</v>
      </c>
      <c r="BY663" s="43">
        <f t="shared" ca="1" si="1149"/>
        <v>5.4913153751584212E-5</v>
      </c>
      <c r="BZ663" s="43">
        <f t="shared" ca="1" si="1150"/>
        <v>1.0450578512631547E-4</v>
      </c>
      <c r="CA663" s="43">
        <f t="shared" ca="1" si="1151"/>
        <v>1.8885985282813444E-4</v>
      </c>
      <c r="CB663" s="43">
        <f t="shared" ca="1" si="1152"/>
        <v>3.1878541308663863E-5</v>
      </c>
      <c r="CD663" s="43">
        <f t="shared" ca="1" si="1153"/>
        <v>8.9134462439000332E-5</v>
      </c>
      <c r="CE663" s="43">
        <f t="shared" ca="1" si="1154"/>
        <v>1.4548825314807688E-5</v>
      </c>
      <c r="CF663" s="43">
        <f t="shared" ca="1" si="1155"/>
        <v>-3.1251529217868207E-5</v>
      </c>
      <c r="CG663" s="43">
        <f t="shared" ca="1" si="1156"/>
        <v>-7.9365177056240041E-5</v>
      </c>
      <c r="CH663" s="43">
        <f t="shared" ca="1" si="1157"/>
        <v>2.0935239681066375E-5</v>
      </c>
      <c r="CI663" s="43">
        <f t="shared" ca="1" si="1158"/>
        <v>1.2793941669895781E-5</v>
      </c>
      <c r="CJ663" s="43">
        <f t="shared" ca="1" si="1159"/>
        <v>-5.0854966956588806E-5</v>
      </c>
      <c r="CK663" s="43">
        <f t="shared" ca="1" si="1160"/>
        <v>-1.0655304793001852E-4</v>
      </c>
      <c r="CL663" s="43">
        <f t="shared" ca="1" si="1161"/>
        <v>6.0836558097695098E-5</v>
      </c>
      <c r="CN663" s="43">
        <f t="shared" ca="1" si="1162"/>
        <v>-1.0988387670928679E-5</v>
      </c>
      <c r="CO663" s="43">
        <f t="shared" ca="1" si="1163"/>
        <v>-8.1662783397413473E-5</v>
      </c>
      <c r="CP663" s="43">
        <f t="shared" ca="1" si="1164"/>
        <v>-9.8044105309681343E-5</v>
      </c>
      <c r="CQ663" s="43">
        <f t="shared" ca="1" si="1165"/>
        <v>2.5359988505527439E-5</v>
      </c>
      <c r="CR663" s="43">
        <f t="shared" ca="1" si="1166"/>
        <v>1.0453429050165729E-4</v>
      </c>
      <c r="CS663" s="43">
        <f t="shared" ca="1" si="1167"/>
        <v>-1.0605284717011521E-4</v>
      </c>
      <c r="CT663" s="43">
        <f t="shared" ca="1" si="1168"/>
        <v>6.4852584437715327E-5</v>
      </c>
      <c r="CU663" s="43">
        <f t="shared" ca="1" si="1168"/>
        <v>8.9699475136817365E-5</v>
      </c>
      <c r="CW663" s="43">
        <f t="shared" ca="1" si="1169"/>
        <v>2.4826142365150375E-5</v>
      </c>
      <c r="CX663" s="43">
        <f t="shared" ca="1" si="1170"/>
        <v>7.7871167895338495E-6</v>
      </c>
      <c r="CY663" s="43">
        <f t="shared" ca="1" si="1171"/>
        <v>-3.6340917979245489E-5</v>
      </c>
      <c r="CZ663" s="43">
        <f t="shared" ca="1" si="1172"/>
        <v>3.4846180934213146E-5</v>
      </c>
      <c r="DA663" s="43">
        <f t="shared" ca="1" si="1173"/>
        <v>4.3073698473876121E-5</v>
      </c>
      <c r="DB663" s="43">
        <f t="shared" ca="1" si="1174"/>
        <v>2.5487276631433951E-5</v>
      </c>
      <c r="DC663" s="43">
        <f t="shared" ca="1" si="1175"/>
        <v>-1.3197322014852777E-5</v>
      </c>
      <c r="DE663" s="43">
        <f t="shared" ca="1" si="1176"/>
        <v>9.7018752234500464E-5</v>
      </c>
      <c r="DF663" s="43">
        <f t="shared" ca="1" si="1177"/>
        <v>-2.6735393348967853E-5</v>
      </c>
      <c r="DG663" s="43">
        <f t="shared" ca="1" si="1178"/>
        <v>1.5505315902608578E-5</v>
      </c>
      <c r="DH663" s="43">
        <f t="shared" ca="1" si="1179"/>
        <v>1.2234270241437531E-4</v>
      </c>
      <c r="DI663" s="43">
        <f t="shared" ca="1" si="1180"/>
        <v>1.0242505592604779E-4</v>
      </c>
      <c r="DJ663" s="43">
        <f t="shared" ca="1" si="1181"/>
        <v>8.7873553791064375E-7</v>
      </c>
      <c r="DL663" s="43">
        <f t="shared" ca="1" si="1182"/>
        <v>-1.9712910877015721E-5</v>
      </c>
      <c r="DM663" s="43">
        <f t="shared" ca="1" si="1183"/>
        <v>-2.2732732762140362E-5</v>
      </c>
      <c r="DN663" s="43">
        <f t="shared" ca="1" si="1184"/>
        <v>8.8801399301260655E-5</v>
      </c>
      <c r="DO663" s="43">
        <f t="shared" ca="1" si="1185"/>
        <v>4.35975083700064E-5</v>
      </c>
      <c r="DP663" s="43">
        <f t="shared" ca="1" si="1186"/>
        <v>-1.9767671860482581E-5</v>
      </c>
      <c r="DR663" s="43">
        <f t="shared" ca="1" si="1187"/>
        <v>-1.2478930358464796E-5</v>
      </c>
      <c r="DS663" s="43">
        <f t="shared" ca="1" si="1188"/>
        <v>-5.1217941986776201E-5</v>
      </c>
      <c r="DT663" s="43">
        <f t="shared" ca="1" si="1189"/>
        <v>-3.3371197321779877E-5</v>
      </c>
      <c r="DU663" s="43">
        <f t="shared" ca="1" si="1190"/>
        <v>5.5694205340490643E-5</v>
      </c>
      <c r="DW663" s="43">
        <f t="shared" ca="1" si="1191"/>
        <v>-3.7967197761948843E-5</v>
      </c>
      <c r="DX663" s="43">
        <f t="shared" ca="1" si="1192"/>
        <v>7.5946749483998593E-5</v>
      </c>
      <c r="DY663" s="43">
        <f t="shared" ca="1" si="1193"/>
        <v>3.0889795482528449E-5</v>
      </c>
      <c r="EA663" s="43">
        <f t="shared" ca="1" si="1194"/>
        <v>5.3529210378803288E-5</v>
      </c>
      <c r="EB663" s="43">
        <f t="shared" ca="1" si="1195"/>
        <v>-4.1526670299931027E-5</v>
      </c>
      <c r="ED663" s="43">
        <f t="shared" ca="1" si="1196"/>
        <v>1.3979932023297328E-5</v>
      </c>
    </row>
    <row r="664" spans="1:134" x14ac:dyDescent="0.3">
      <c r="A664">
        <f ca="1"/>
        <v>660</v>
      </c>
      <c r="B664" s="21">
        <f ca="1">LN(Data!C674/Data!C673)</f>
        <v>3.6728602382412124E-3</v>
      </c>
      <c r="C664" s="21">
        <f ca="1">LN(Data!D674/Data!D673)</f>
        <v>-3.7348273076531649E-4</v>
      </c>
      <c r="D664" s="21">
        <f ca="1">LN(Data!E674/Data!E673)</f>
        <v>-2.6344822796869959E-2</v>
      </c>
      <c r="E664" s="21">
        <f ca="1">LN(Data!F674/Data!F673)</f>
        <v>-6.194226400166274E-3</v>
      </c>
      <c r="F664" s="21">
        <f ca="1">LN(Data!G674/Data!G673)</f>
        <v>-2.2022769391021643E-2</v>
      </c>
      <c r="G664" s="21">
        <f ca="1">LN(Data!H674/Data!H673)</f>
        <v>-3.3250611326943291E-2</v>
      </c>
      <c r="H664" s="21">
        <f ca="1">LN(Data!I674/Data!I673)</f>
        <v>3.2161262712979443E-3</v>
      </c>
      <c r="I664" s="21">
        <f ca="1">LN(Data!J674/Data!J673)</f>
        <v>-6.5979620800394288E-3</v>
      </c>
      <c r="J664" s="21">
        <f ca="1">LN(Data!K674/Data!K673)</f>
        <v>1.0100356670999061E-2</v>
      </c>
      <c r="K664" s="21">
        <f ca="1">LN(Data!L674/Data!L673)</f>
        <v>-5.2358171115765365E-3</v>
      </c>
      <c r="L664" s="21">
        <f ca="1">LN(Data!M674/Data!M673)</f>
        <v>-2.0741484306816469E-2</v>
      </c>
      <c r="M664" s="21">
        <f ca="1">LN(Data!N674/Data!N673)</f>
        <v>-4.8865716783020111E-3</v>
      </c>
      <c r="N664" s="21">
        <f ca="1">LN(Data!O674/Data!O673)</f>
        <v>-1.2615551928739949E-2</v>
      </c>
      <c r="O664" s="21">
        <f ca="1">LN(Data!P674/Data!P673)</f>
        <v>-1.1655031633557801E-2</v>
      </c>
      <c r="Q664" s="41">
        <f t="shared" ca="1" si="1093"/>
        <v>2.0621599560755304E-4</v>
      </c>
      <c r="R664" s="41">
        <f t="shared" ca="1" si="1094"/>
        <v>1.9464344345755197E-4</v>
      </c>
      <c r="S664" s="41">
        <f t="shared" ca="1" si="1095"/>
        <v>6.6338893017271923E-4</v>
      </c>
      <c r="T664" s="41">
        <f t="shared" ca="1" si="1096"/>
        <v>4.0016499771693397E-4</v>
      </c>
      <c r="U664" s="41">
        <f t="shared" ca="1" si="1097"/>
        <v>3.2291808178772411E-4</v>
      </c>
      <c r="V664" s="41">
        <f t="shared" ca="1" si="1098"/>
        <v>5.1767460373814246E-4</v>
      </c>
      <c r="W664" s="41">
        <f t="shared" ca="1" si="1099"/>
        <v>7.7147909511418448E-5</v>
      </c>
      <c r="X664" s="41">
        <f t="shared" ca="1" si="1100"/>
        <v>2.4840299326404176E-4</v>
      </c>
      <c r="Y664" s="41">
        <f t="shared" ca="1" si="1101"/>
        <v>1.4660554247579666E-4</v>
      </c>
      <c r="Z664" s="41">
        <f t="shared" ca="1" si="1102"/>
        <v>1.3610634531520876E-4</v>
      </c>
      <c r="AA664" s="41">
        <f t="shared" ca="1" si="1103"/>
        <v>3.6593138245859475E-4</v>
      </c>
      <c r="AB664" s="41">
        <f t="shared" ca="1" si="1104"/>
        <v>2.05118459902747E-4</v>
      </c>
      <c r="AC664" s="41">
        <f t="shared" ca="1" si="1105"/>
        <v>2.3673294186186595E-4</v>
      </c>
      <c r="AD664" s="41">
        <f t="shared" ca="1" si="1106"/>
        <v>5.3785538684601307E-5</v>
      </c>
      <c r="AF664" s="43">
        <f t="shared" ca="1" si="1107"/>
        <v>8.5650356568347827E-5</v>
      </c>
      <c r="AG664" s="43">
        <f t="shared" ca="1" si="1108"/>
        <v>-4.3289592397617924E-5</v>
      </c>
      <c r="AH664" s="43">
        <f t="shared" ca="1" si="1109"/>
        <v>3.2678843709600795E-5</v>
      </c>
      <c r="AI664" s="43">
        <f t="shared" ca="1" si="1110"/>
        <v>1.2572641732969402E-4</v>
      </c>
      <c r="AJ664" s="43">
        <f t="shared" ca="1" si="1111"/>
        <v>6.3011815275557307E-5</v>
      </c>
      <c r="AK664" s="43">
        <f t="shared" ca="1" si="1112"/>
        <v>5.1605904190768101E-6</v>
      </c>
      <c r="AL664" s="43">
        <f t="shared" ca="1" si="1113"/>
        <v>2.6538590260059359E-5</v>
      </c>
      <c r="AM664" s="43">
        <f t="shared" ca="1" si="1114"/>
        <v>-1.800627529056982E-7</v>
      </c>
      <c r="AN664" s="43">
        <f t="shared" ca="1" si="1115"/>
        <v>4.1709583679061467E-5</v>
      </c>
      <c r="AO664" s="43">
        <f t="shared" ca="1" si="1116"/>
        <v>6.3890256015876979E-6</v>
      </c>
      <c r="AP664" s="43">
        <f t="shared" ca="1" si="1117"/>
        <v>-3.3702679225450945E-5</v>
      </c>
      <c r="AQ664" s="43">
        <f t="shared" ca="1" si="1118"/>
        <v>2.2634365610581824E-6</v>
      </c>
      <c r="AR664" s="43">
        <f t="shared" ca="1" si="1119"/>
        <v>6.7655203553934073E-5</v>
      </c>
      <c r="AT664" s="43">
        <f t="shared" ca="1" si="1120"/>
        <v>1.6315826727154107E-5</v>
      </c>
      <c r="AU664" s="43">
        <f t="shared" ca="1" si="1121"/>
        <v>2.0154851197527861E-5</v>
      </c>
      <c r="AV664" s="43">
        <f t="shared" ca="1" si="1122"/>
        <v>1.0041492231614946E-4</v>
      </c>
      <c r="AW664" s="43">
        <f t="shared" ca="1" si="1123"/>
        <v>1.0341676578712959E-4</v>
      </c>
      <c r="AX664" s="43">
        <f t="shared" ca="1" si="1124"/>
        <v>-3.0258903536502267E-6</v>
      </c>
      <c r="AY664" s="43">
        <f t="shared" ca="1" si="1125"/>
        <v>2.3696870470073505E-5</v>
      </c>
      <c r="AZ664" s="43">
        <f t="shared" ca="1" si="1126"/>
        <v>-1.7897637488213281E-5</v>
      </c>
      <c r="BA664" s="43">
        <f t="shared" ca="1" si="1127"/>
        <v>6.2172140770153996E-6</v>
      </c>
      <c r="BB664" s="43">
        <f t="shared" ca="1" si="1128"/>
        <v>6.2527669077651565E-5</v>
      </c>
      <c r="BC664" s="43">
        <f t="shared" ca="1" si="1129"/>
        <v>-1.0235980453413391E-5</v>
      </c>
      <c r="BD664" s="43">
        <f t="shared" ca="1" si="1130"/>
        <v>-8.1772650985175751E-6</v>
      </c>
      <c r="BE664" s="43">
        <f t="shared" ca="1" si="1131"/>
        <v>4.7164233133783604E-5</v>
      </c>
      <c r="BG664" s="43">
        <f t="shared" ca="1" si="1132"/>
        <v>1.9047814895671665E-4</v>
      </c>
      <c r="BH664" s="43">
        <f t="shared" ca="1" si="1133"/>
        <v>-1.4959461192713602E-4</v>
      </c>
      <c r="BI664" s="43">
        <f t="shared" ca="1" si="1134"/>
        <v>7.9702553940549901E-5</v>
      </c>
      <c r="BJ664" s="43">
        <f t="shared" ca="1" si="1135"/>
        <v>-3.5162353807666541E-5</v>
      </c>
      <c r="BK664" s="43">
        <f t="shared" ca="1" si="1136"/>
        <v>8.6056394882953773E-5</v>
      </c>
      <c r="BL664" s="43">
        <f t="shared" ca="1" si="1137"/>
        <v>5.1006993578806204E-5</v>
      </c>
      <c r="BM664" s="43">
        <f t="shared" ca="1" si="1138"/>
        <v>4.5736908323179933E-5</v>
      </c>
      <c r="BN664" s="43">
        <f t="shared" ca="1" si="1139"/>
        <v>1.2491618662485702E-4</v>
      </c>
      <c r="BO664" s="43">
        <f t="shared" ca="1" si="1140"/>
        <v>-1.1514140958957675E-5</v>
      </c>
      <c r="BP664" s="43">
        <f t="shared" ca="1" si="1141"/>
        <v>1.4082571809933794E-4</v>
      </c>
      <c r="BQ664" s="43">
        <f t="shared" ca="1" si="1142"/>
        <v>4.6392932605740571E-5</v>
      </c>
      <c r="BS664" s="43">
        <f t="shared" ca="1" si="1143"/>
        <v>-3.0824443490153301E-5</v>
      </c>
      <c r="BT664" s="43">
        <f t="shared" ca="1" si="1144"/>
        <v>3.5156048741534118E-5</v>
      </c>
      <c r="BU664" s="43">
        <f t="shared" ca="1" si="1145"/>
        <v>2.2426638084943144E-5</v>
      </c>
      <c r="BV664" s="43">
        <f t="shared" ca="1" si="1146"/>
        <v>1.8928074066638676E-4</v>
      </c>
      <c r="BW664" s="43">
        <f t="shared" ca="1" si="1147"/>
        <v>8.3691189731643816E-5</v>
      </c>
      <c r="BX664" s="43">
        <f t="shared" ca="1" si="1148"/>
        <v>-5.6834002180982213E-6</v>
      </c>
      <c r="BY664" s="43">
        <f t="shared" ca="1" si="1149"/>
        <v>4.7135205178594582E-5</v>
      </c>
      <c r="BZ664" s="43">
        <f t="shared" ca="1" si="1150"/>
        <v>8.6933577558370002E-5</v>
      </c>
      <c r="CA664" s="43">
        <f t="shared" ca="1" si="1151"/>
        <v>1.7472005281985519E-4</v>
      </c>
      <c r="CB664" s="43">
        <f t="shared" ca="1" si="1152"/>
        <v>3.1254160443823526E-5</v>
      </c>
      <c r="CD664" s="43">
        <f t="shared" ca="1" si="1153"/>
        <v>1.0417117776719014E-4</v>
      </c>
      <c r="CE664" s="43">
        <f t="shared" ca="1" si="1154"/>
        <v>6.197281728296889E-6</v>
      </c>
      <c r="CF664" s="43">
        <f t="shared" ca="1" si="1155"/>
        <v>-3.8140338708116829E-5</v>
      </c>
      <c r="CG664" s="43">
        <f t="shared" ca="1" si="1156"/>
        <v>-8.1906862884903583E-5</v>
      </c>
      <c r="CH664" s="43">
        <f t="shared" ca="1" si="1157"/>
        <v>1.8868953949556744E-5</v>
      </c>
      <c r="CI664" s="43">
        <f t="shared" ca="1" si="1158"/>
        <v>8.3613710051087386E-6</v>
      </c>
      <c r="CJ664" s="43">
        <f t="shared" ca="1" si="1159"/>
        <v>-5.7042817341115816E-5</v>
      </c>
      <c r="CK664" s="43">
        <f t="shared" ca="1" si="1160"/>
        <v>-1.0245554533573563E-4</v>
      </c>
      <c r="CL664" s="43">
        <f t="shared" ca="1" si="1161"/>
        <v>5.8239561739104142E-5</v>
      </c>
      <c r="CN664" s="43">
        <f t="shared" ca="1" si="1162"/>
        <v>-4.199759586265033E-5</v>
      </c>
      <c r="CO664" s="43">
        <f t="shared" ca="1" si="1163"/>
        <v>-1.1387413141816552E-4</v>
      </c>
      <c r="CP664" s="43">
        <f t="shared" ca="1" si="1164"/>
        <v>-1.2308885085683961E-4</v>
      </c>
      <c r="CQ664" s="43">
        <f t="shared" ca="1" si="1165"/>
        <v>2.0407683924942063E-5</v>
      </c>
      <c r="CR664" s="43">
        <f t="shared" ca="1" si="1166"/>
        <v>8.2742912444405122E-5</v>
      </c>
      <c r="CS664" s="43">
        <f t="shared" ca="1" si="1167"/>
        <v>-1.3881324580440651E-4</v>
      </c>
      <c r="CT664" s="43">
        <f t="shared" ca="1" si="1168"/>
        <v>5.1240272934180577E-5</v>
      </c>
      <c r="CU664" s="43">
        <f t="shared" ca="1" si="1168"/>
        <v>8.8777314954667253E-5</v>
      </c>
      <c r="CW664" s="43">
        <f t="shared" ca="1" si="1169"/>
        <v>3.6951617254087489E-5</v>
      </c>
      <c r="CX664" s="43">
        <f t="shared" ca="1" si="1170"/>
        <v>1.8666295924250244E-5</v>
      </c>
      <c r="CY664" s="43">
        <f t="shared" ca="1" si="1171"/>
        <v>-3.2901831861731106E-5</v>
      </c>
      <c r="CZ664" s="43">
        <f t="shared" ca="1" si="1172"/>
        <v>3.8449020313688595E-5</v>
      </c>
      <c r="DA664" s="43">
        <f t="shared" ca="1" si="1173"/>
        <v>5.4842633964589905E-5</v>
      </c>
      <c r="DB664" s="43">
        <f t="shared" ca="1" si="1174"/>
        <v>2.7524463920401822E-5</v>
      </c>
      <c r="DC664" s="43">
        <f t="shared" ca="1" si="1175"/>
        <v>-1.4041663229423741E-5</v>
      </c>
      <c r="DE664" s="43">
        <f t="shared" ca="1" si="1176"/>
        <v>1.044940456609733E-4</v>
      </c>
      <c r="DF664" s="43">
        <f t="shared" ca="1" si="1177"/>
        <v>-2.3656328264791209E-5</v>
      </c>
      <c r="DG664" s="43">
        <f t="shared" ca="1" si="1178"/>
        <v>2.1247120602774229E-5</v>
      </c>
      <c r="DH664" s="43">
        <f t="shared" ca="1" si="1179"/>
        <v>1.318222897810115E-4</v>
      </c>
      <c r="DI664" s="43">
        <f t="shared" ca="1" si="1180"/>
        <v>1.004589080571553E-4</v>
      </c>
      <c r="DJ664" s="43">
        <f t="shared" ca="1" si="1181"/>
        <v>-1.0913658649887664E-6</v>
      </c>
      <c r="DL664" s="43">
        <f t="shared" ca="1" si="1182"/>
        <v>-1.7300960189104005E-5</v>
      </c>
      <c r="DM664" s="43">
        <f t="shared" ca="1" si="1183"/>
        <v>-1.5808402779461986E-5</v>
      </c>
      <c r="DN664" s="43">
        <f t="shared" ca="1" si="1184"/>
        <v>9.7490769543568276E-5</v>
      </c>
      <c r="DO664" s="43">
        <f t="shared" ca="1" si="1185"/>
        <v>4.4464618829685276E-5</v>
      </c>
      <c r="DP664" s="43">
        <f t="shared" ca="1" si="1186"/>
        <v>-2.0179501511571547E-5</v>
      </c>
      <c r="DR664" s="43">
        <f t="shared" ca="1" si="1187"/>
        <v>-1.1113395775467356E-5</v>
      </c>
      <c r="DS664" s="43">
        <f t="shared" ca="1" si="1188"/>
        <v>-4.6589941139984532E-5</v>
      </c>
      <c r="DT664" s="43">
        <f t="shared" ca="1" si="1189"/>
        <v>-3.0982568541031666E-5</v>
      </c>
      <c r="DU664" s="43">
        <f t="shared" ca="1" si="1190"/>
        <v>5.2175302719092409E-5</v>
      </c>
      <c r="DW664" s="43">
        <f t="shared" ca="1" si="1191"/>
        <v>-2.8655227597892392E-5</v>
      </c>
      <c r="DX664" s="43">
        <f t="shared" ca="1" si="1192"/>
        <v>7.3137689301648557E-5</v>
      </c>
      <c r="DY664" s="43">
        <f t="shared" ca="1" si="1193"/>
        <v>2.8234588875153966E-5</v>
      </c>
      <c r="EA664" s="43">
        <f t="shared" ca="1" si="1194"/>
        <v>5.4723450531856869E-5</v>
      </c>
      <c r="EB664" s="43">
        <f t="shared" ca="1" si="1195"/>
        <v>-4.1056422520071808E-5</v>
      </c>
      <c r="ED664" s="43">
        <f t="shared" ca="1" si="1196"/>
        <v>1.2638884299854229E-5</v>
      </c>
    </row>
    <row r="665" spans="1:134" x14ac:dyDescent="0.3">
      <c r="A665">
        <f ca="1"/>
        <v>661</v>
      </c>
      <c r="B665" s="21">
        <f ca="1">LN(Data!C675/Data!C674)</f>
        <v>3.7024695894810876E-4</v>
      </c>
      <c r="C665" s="21">
        <f ca="1">LN(Data!D675/Data!D674)</f>
        <v>-2.0568703249900153E-2</v>
      </c>
      <c r="D665" s="21">
        <f ca="1">LN(Data!E675/Data!E674)</f>
        <v>2.1164029063774721E-3</v>
      </c>
      <c r="E665" s="21">
        <f ca="1">LN(Data!F675/Data!F674)</f>
        <v>-1.0655989128139864E-2</v>
      </c>
      <c r="F665" s="21">
        <f ca="1">LN(Data!G675/Data!G674)</f>
        <v>2.4100125207348794E-2</v>
      </c>
      <c r="G665" s="21">
        <f ca="1">LN(Data!H675/Data!H674)</f>
        <v>1.3070244387423954E-2</v>
      </c>
      <c r="H665" s="21">
        <f ca="1">LN(Data!I675/Data!I674)</f>
        <v>-4.6129996516084083E-3</v>
      </c>
      <c r="I665" s="21">
        <f ca="1">LN(Data!J675/Data!J674)</f>
        <v>-1.241979046006231E-3</v>
      </c>
      <c r="J665" s="21">
        <f ca="1">LN(Data!K675/Data!K674)</f>
        <v>-2.187068014738208E-3</v>
      </c>
      <c r="K665" s="21">
        <f ca="1">LN(Data!L675/Data!L674)</f>
        <v>-1.4038547132903064E-2</v>
      </c>
      <c r="L665" s="21">
        <f ca="1">LN(Data!M675/Data!M674)</f>
        <v>-8.2676156762683632E-3</v>
      </c>
      <c r="M665" s="21">
        <f ca="1">LN(Data!N675/Data!N674)</f>
        <v>-2.7995520899526144E-4</v>
      </c>
      <c r="N665" s="21">
        <f ca="1">LN(Data!O675/Data!O674)</f>
        <v>1.1085563870184494E-2</v>
      </c>
      <c r="O665" s="21">
        <f ca="1">LN(Data!P675/Data!P674)</f>
        <v>3.0067956889672912E-3</v>
      </c>
      <c r="Q665" s="41">
        <f t="shared" ca="1" si="1093"/>
        <v>1.9465243001087903E-4</v>
      </c>
      <c r="R665" s="41">
        <f t="shared" ca="1" si="1094"/>
        <v>1.8297320621110964E-4</v>
      </c>
      <c r="S665" s="41">
        <f t="shared" ca="1" si="1095"/>
        <v>6.6522857565426484E-4</v>
      </c>
      <c r="T665" s="41">
        <f t="shared" ca="1" si="1096"/>
        <v>3.7845720429570894E-4</v>
      </c>
      <c r="U665" s="41">
        <f t="shared" ca="1" si="1097"/>
        <v>3.3264313917946784E-4</v>
      </c>
      <c r="V665" s="41">
        <f t="shared" ca="1" si="1098"/>
        <v>5.5295031673078089E-4</v>
      </c>
      <c r="W665" s="41">
        <f t="shared" ca="1" si="1099"/>
        <v>7.3139643032309304E-5</v>
      </c>
      <c r="X665" s="41">
        <f t="shared" ca="1" si="1100"/>
        <v>2.3611079988477751E-4</v>
      </c>
      <c r="Y665" s="41">
        <f t="shared" ca="1" si="1101"/>
        <v>1.4393024222013258E-4</v>
      </c>
      <c r="Z665" s="41">
        <f t="shared" ca="1" si="1102"/>
        <v>1.2958479144584891E-4</v>
      </c>
      <c r="AA665" s="41">
        <f t="shared" ca="1" si="1103"/>
        <v>3.6978804978607388E-4</v>
      </c>
      <c r="AB665" s="41">
        <f t="shared" ca="1" si="1104"/>
        <v>1.9424406727461317E-4</v>
      </c>
      <c r="AC665" s="41">
        <f t="shared" ca="1" si="1105"/>
        <v>2.3207809437815805E-4</v>
      </c>
      <c r="AD665" s="41">
        <f t="shared" ca="1" si="1106"/>
        <v>5.8708792106279217E-5</v>
      </c>
      <c r="AF665" s="43">
        <f t="shared" ca="1" si="1107"/>
        <v>8.0429030181957084E-5</v>
      </c>
      <c r="AG665" s="43">
        <f t="shared" ca="1" si="1108"/>
        <v>-4.6497867981808917E-5</v>
      </c>
      <c r="AH665" s="43">
        <f t="shared" ca="1" si="1109"/>
        <v>2.9353081415914661E-5</v>
      </c>
      <c r="AI665" s="43">
        <f t="shared" ca="1" si="1110"/>
        <v>1.1332963904797801E-4</v>
      </c>
      <c r="AJ665" s="43">
        <f t="shared" ca="1" si="1111"/>
        <v>5.1903615464627282E-5</v>
      </c>
      <c r="AK665" s="43">
        <f t="shared" ca="1" si="1112"/>
        <v>5.5596979321129934E-6</v>
      </c>
      <c r="AL665" s="43">
        <f t="shared" ca="1" si="1113"/>
        <v>2.3492271289823788E-5</v>
      </c>
      <c r="AM665" s="43">
        <f t="shared" ca="1" si="1114"/>
        <v>2.0565729168066552E-6</v>
      </c>
      <c r="AN665" s="43">
        <f t="shared" ca="1" si="1115"/>
        <v>3.8053183189289031E-5</v>
      </c>
      <c r="AO665" s="43">
        <f t="shared" ca="1" si="1116"/>
        <v>1.4348496859358129E-6</v>
      </c>
      <c r="AP665" s="43">
        <f t="shared" ca="1" si="1117"/>
        <v>-3.2757380161036953E-5</v>
      </c>
      <c r="AQ665" s="43">
        <f t="shared" ca="1" si="1118"/>
        <v>-6.5247917635748301E-7</v>
      </c>
      <c r="AR665" s="43">
        <f t="shared" ca="1" si="1119"/>
        <v>6.1027453204957751E-5</v>
      </c>
      <c r="AT665" s="43">
        <f t="shared" ca="1" si="1120"/>
        <v>1.5927237305107061E-5</v>
      </c>
      <c r="AU665" s="43">
        <f t="shared" ca="1" si="1121"/>
        <v>1.9084366321130953E-5</v>
      </c>
      <c r="AV665" s="43">
        <f t="shared" ca="1" si="1122"/>
        <v>9.4883534420250898E-5</v>
      </c>
      <c r="AW665" s="43">
        <f t="shared" ca="1" si="1123"/>
        <v>9.7956871586981999E-5</v>
      </c>
      <c r="AX665" s="43">
        <f t="shared" ca="1" si="1124"/>
        <v>-2.9164069897686388E-6</v>
      </c>
      <c r="AY665" s="43">
        <f t="shared" ca="1" si="1125"/>
        <v>2.2422911735577444E-5</v>
      </c>
      <c r="AZ665" s="43">
        <f t="shared" ca="1" si="1126"/>
        <v>-1.7050117766391787E-5</v>
      </c>
      <c r="BA665" s="43">
        <f t="shared" ca="1" si="1127"/>
        <v>5.9615104687516383E-6</v>
      </c>
      <c r="BB665" s="43">
        <f t="shared" ca="1" si="1128"/>
        <v>5.9240804104934617E-5</v>
      </c>
      <c r="BC665" s="43">
        <f t="shared" ca="1" si="1129"/>
        <v>-9.5123186181390252E-6</v>
      </c>
      <c r="BD665" s="43">
        <f t="shared" ca="1" si="1130"/>
        <v>-7.4039277455390726E-6</v>
      </c>
      <c r="BE665" s="43">
        <f t="shared" ca="1" si="1131"/>
        <v>4.4595556328256021E-5</v>
      </c>
      <c r="BG665" s="43">
        <f t="shared" ca="1" si="1132"/>
        <v>1.8884060783187808E-4</v>
      </c>
      <c r="BH665" s="43">
        <f t="shared" ca="1" si="1133"/>
        <v>-1.0580777778534001E-4</v>
      </c>
      <c r="BI665" s="43">
        <f t="shared" ca="1" si="1134"/>
        <v>1.2747928850187203E-4</v>
      </c>
      <c r="BJ665" s="43">
        <f t="shared" ca="1" si="1135"/>
        <v>-3.8136309181788701E-5</v>
      </c>
      <c r="BK665" s="43">
        <f t="shared" ca="1" si="1136"/>
        <v>9.1322339699122934E-5</v>
      </c>
      <c r="BL665" s="43">
        <f t="shared" ca="1" si="1137"/>
        <v>3.1981047563118596E-5</v>
      </c>
      <c r="BM665" s="43">
        <f t="shared" ca="1" si="1138"/>
        <v>5.1268894263867341E-5</v>
      </c>
      <c r="BN665" s="43">
        <f t="shared" ca="1" si="1139"/>
        <v>1.5020705914379397E-4</v>
      </c>
      <c r="BO665" s="43">
        <f t="shared" ca="1" si="1140"/>
        <v>-3.0991406044760131E-6</v>
      </c>
      <c r="BP665" s="43">
        <f t="shared" ca="1" si="1141"/>
        <v>1.5231744381621957E-4</v>
      </c>
      <c r="BQ665" s="43">
        <f t="shared" ca="1" si="1142"/>
        <v>6.2032341234075804E-5</v>
      </c>
      <c r="BS665" s="43">
        <f t="shared" ca="1" si="1143"/>
        <v>-2.0790135706745696E-5</v>
      </c>
      <c r="BT665" s="43">
        <f t="shared" ca="1" si="1144"/>
        <v>4.5404394687223274E-5</v>
      </c>
      <c r="BU665" s="43">
        <f t="shared" ca="1" si="1145"/>
        <v>1.988575494449003E-5</v>
      </c>
      <c r="BV665" s="43">
        <f t="shared" ca="1" si="1146"/>
        <v>1.8037605248061214E-4</v>
      </c>
      <c r="BW665" s="43">
        <f t="shared" ca="1" si="1147"/>
        <v>7.4915884591189304E-5</v>
      </c>
      <c r="BX665" s="43">
        <f t="shared" ca="1" si="1148"/>
        <v>-3.3964860102741438E-6</v>
      </c>
      <c r="BY665" s="43">
        <f t="shared" ca="1" si="1149"/>
        <v>5.2015739848193935E-5</v>
      </c>
      <c r="BZ665" s="43">
        <f t="shared" ca="1" si="1150"/>
        <v>8.3533674782630381E-5</v>
      </c>
      <c r="CA665" s="43">
        <f t="shared" ca="1" si="1151"/>
        <v>1.6892546473924405E-4</v>
      </c>
      <c r="CB665" s="43">
        <f t="shared" ca="1" si="1152"/>
        <v>3.3710545095555527E-5</v>
      </c>
      <c r="CD665" s="43">
        <f t="shared" ca="1" si="1153"/>
        <v>1.4185713982298463E-4</v>
      </c>
      <c r="CE665" s="43">
        <f t="shared" ca="1" si="1154"/>
        <v>1.5757643922870152E-6</v>
      </c>
      <c r="CF665" s="43">
        <f t="shared" ca="1" si="1155"/>
        <v>-2.7133594545264982E-5</v>
      </c>
      <c r="CG665" s="43">
        <f t="shared" ca="1" si="1156"/>
        <v>-9.0338720655758133E-5</v>
      </c>
      <c r="CH665" s="43">
        <f t="shared" ca="1" si="1157"/>
        <v>2.4655248281892252E-5</v>
      </c>
      <c r="CI665" s="43">
        <f t="shared" ca="1" si="1158"/>
        <v>3.5266784287793046E-5</v>
      </c>
      <c r="CJ665" s="43">
        <f t="shared" ca="1" si="1159"/>
        <v>-4.7163297829612293E-5</v>
      </c>
      <c r="CK665" s="43">
        <f t="shared" ca="1" si="1160"/>
        <v>-7.9638449163565579E-5</v>
      </c>
      <c r="CL665" s="43">
        <f t="shared" ca="1" si="1161"/>
        <v>7.0145752469412246E-5</v>
      </c>
      <c r="CN665" s="43">
        <f t="shared" ca="1" si="1162"/>
        <v>-4.5894029988409276E-5</v>
      </c>
      <c r="CO665" s="43">
        <f t="shared" ca="1" si="1163"/>
        <v>-9.3878507172677483E-5</v>
      </c>
      <c r="CP665" s="43">
        <f t="shared" ca="1" si="1164"/>
        <v>-1.3585410184128256E-4</v>
      </c>
      <c r="CQ665" s="43">
        <f t="shared" ca="1" si="1165"/>
        <v>2.9628870074804964E-5</v>
      </c>
      <c r="CR665" s="43">
        <f t="shared" ca="1" si="1166"/>
        <v>1.1915835967953174E-4</v>
      </c>
      <c r="CS665" s="43">
        <f t="shared" ca="1" si="1167"/>
        <v>-1.2073556132035396E-4</v>
      </c>
      <c r="CT665" s="43">
        <f t="shared" ca="1" si="1168"/>
        <v>7.3334345389573875E-5</v>
      </c>
      <c r="CU665" s="43">
        <f t="shared" ca="1" si="1168"/>
        <v>1.0670289166842681E-4</v>
      </c>
      <c r="CW665" s="43">
        <f t="shared" ca="1" si="1169"/>
        <v>3.3461327467883692E-5</v>
      </c>
      <c r="CX665" s="43">
        <f t="shared" ca="1" si="1170"/>
        <v>1.9495359515140001E-5</v>
      </c>
      <c r="CY665" s="43">
        <f t="shared" ca="1" si="1171"/>
        <v>-3.1938064887882392E-5</v>
      </c>
      <c r="CZ665" s="43">
        <f t="shared" ca="1" si="1172"/>
        <v>3.2139645139775286E-5</v>
      </c>
      <c r="DA665" s="43">
        <f t="shared" ca="1" si="1173"/>
        <v>5.0609126033644448E-5</v>
      </c>
      <c r="DB665" s="43">
        <f t="shared" ca="1" si="1174"/>
        <v>2.343860360608107E-5</v>
      </c>
      <c r="DC665" s="43">
        <f t="shared" ca="1" si="1175"/>
        <v>-1.5448206641427949E-5</v>
      </c>
      <c r="DE665" s="43">
        <f t="shared" ca="1" si="1176"/>
        <v>9.4225896702707394E-5</v>
      </c>
      <c r="DF665" s="43">
        <f t="shared" ca="1" si="1177"/>
        <v>-2.0164205203291519E-5</v>
      </c>
      <c r="DG665" s="43">
        <f t="shared" ca="1" si="1178"/>
        <v>2.8183384983014259E-5</v>
      </c>
      <c r="DH665" s="43">
        <f t="shared" ca="1" si="1179"/>
        <v>1.2584743727224066E-4</v>
      </c>
      <c r="DI665" s="43">
        <f t="shared" ca="1" si="1180"/>
        <v>9.9425589568401658E-5</v>
      </c>
      <c r="DJ665" s="43">
        <f t="shared" ca="1" si="1181"/>
        <v>3.588083492503026E-6</v>
      </c>
      <c r="DL665" s="43">
        <f t="shared" ca="1" si="1182"/>
        <v>-1.9435919795220352E-5</v>
      </c>
      <c r="DM665" s="43">
        <f t="shared" ca="1" si="1183"/>
        <v>-2.7429681975780841E-5</v>
      </c>
      <c r="DN665" s="43">
        <f t="shared" ca="1" si="1184"/>
        <v>8.8679956359999002E-5</v>
      </c>
      <c r="DO665" s="43">
        <f t="shared" ca="1" si="1185"/>
        <v>3.4151447254997136E-5</v>
      </c>
      <c r="DP665" s="43">
        <f t="shared" ca="1" si="1186"/>
        <v>-2.6031930011519898E-5</v>
      </c>
      <c r="DR665" s="43">
        <f t="shared" ca="1" si="1187"/>
        <v>-3.9306749217517573E-6</v>
      </c>
      <c r="DS665" s="43">
        <f t="shared" ca="1" si="1188"/>
        <v>-4.2259432934973519E-5</v>
      </c>
      <c r="DT665" s="43">
        <f t="shared" ca="1" si="1189"/>
        <v>-2.5160451068941021E-5</v>
      </c>
      <c r="DU665" s="43">
        <f t="shared" ca="1" si="1190"/>
        <v>5.2706201399723728E-5</v>
      </c>
      <c r="DW665" s="43">
        <f t="shared" ca="1" si="1191"/>
        <v>-2.0854628955240741E-5</v>
      </c>
      <c r="DX665" s="43">
        <f t="shared" ca="1" si="1192"/>
        <v>8.444934428465694E-5</v>
      </c>
      <c r="DY665" s="43">
        <f t="shared" ca="1" si="1193"/>
        <v>4.104507288601806E-5</v>
      </c>
      <c r="EA665" s="43">
        <f t="shared" ca="1" si="1194"/>
        <v>5.5138851425613193E-5</v>
      </c>
      <c r="EB665" s="43">
        <f t="shared" ca="1" si="1195"/>
        <v>-3.5175848319452039E-5</v>
      </c>
      <c r="ED665" s="43">
        <f t="shared" ca="1" si="1196"/>
        <v>2.0702630650118295E-5</v>
      </c>
    </row>
    <row r="666" spans="1:134" x14ac:dyDescent="0.3">
      <c r="A666">
        <f ca="1"/>
        <v>662</v>
      </c>
      <c r="B666" s="21">
        <f ca="1">LN(Data!C676/Data!C675)</f>
        <v>-1.3705990180649203E-3</v>
      </c>
      <c r="C666" s="21">
        <f ca="1">LN(Data!D676/Data!D675)</f>
        <v>1.5888361466384622E-2</v>
      </c>
      <c r="D666" s="21">
        <f ca="1">LN(Data!E676/Data!E675)</f>
        <v>-4.2761859338081701E-2</v>
      </c>
      <c r="E666" s="21">
        <f ca="1">LN(Data!F676/Data!F675)</f>
        <v>-2.0149935476561444E-2</v>
      </c>
      <c r="F666" s="21">
        <f ca="1">LN(Data!G676/Data!G675)</f>
        <v>1.5464101770783726E-3</v>
      </c>
      <c r="G666" s="21">
        <f ca="1">LN(Data!H676/Data!H675)</f>
        <v>-2.4881125191600774E-2</v>
      </c>
      <c r="H666" s="21">
        <f ca="1">LN(Data!I676/Data!I675)</f>
        <v>5.2015024639814793E-3</v>
      </c>
      <c r="I666" s="21">
        <f ca="1">LN(Data!J676/Data!J675)</f>
        <v>-1.7551641539860802E-2</v>
      </c>
      <c r="J666" s="21">
        <f ca="1">LN(Data!K676/Data!K675)</f>
        <v>7.9959719470386256E-3</v>
      </c>
      <c r="K666" s="21">
        <f ca="1">LN(Data!L676/Data!L675)</f>
        <v>-2.0035322559120352E-2</v>
      </c>
      <c r="L666" s="21">
        <f ca="1">LN(Data!M676/Data!M675)</f>
        <v>1.3741627852296389E-2</v>
      </c>
      <c r="M666" s="21">
        <f ca="1">LN(Data!N676/Data!N675)</f>
        <v>-9.0002013807832272E-3</v>
      </c>
      <c r="N666" s="21">
        <f ca="1">LN(Data!O676/Data!O675)</f>
        <v>-2.0652781868713225E-2</v>
      </c>
      <c r="O666" s="21">
        <f ca="1">LN(Data!P676/Data!P675)</f>
        <v>-1.0685276388498699E-2</v>
      </c>
      <c r="Q666" s="41">
        <f t="shared" ca="1" si="1093"/>
        <v>1.8298150917886289E-4</v>
      </c>
      <c r="R666" s="41">
        <f t="shared" ca="1" si="1094"/>
        <v>1.9737910704139026E-4</v>
      </c>
      <c r="S666" s="41">
        <f t="shared" ca="1" si="1095"/>
        <v>6.2558361079073632E-4</v>
      </c>
      <c r="T666" s="41">
        <f t="shared" ca="1" si="1096"/>
        <v>3.6256277829590849E-4</v>
      </c>
      <c r="U666" s="41">
        <f t="shared" ca="1" si="1097"/>
        <v>3.4753351292929308E-4</v>
      </c>
      <c r="V666" s="41">
        <f t="shared" ca="1" si="1098"/>
        <v>5.3002317502775327E-4</v>
      </c>
      <c r="W666" s="41">
        <f t="shared" ca="1" si="1099"/>
        <v>7.0028050397515101E-5</v>
      </c>
      <c r="X666" s="41">
        <f t="shared" ca="1" si="1100"/>
        <v>2.2203670260873397E-4</v>
      </c>
      <c r="Y666" s="41">
        <f t="shared" ca="1" si="1101"/>
        <v>1.3558142367699007E-4</v>
      </c>
      <c r="Z666" s="41">
        <f t="shared" ca="1" si="1102"/>
        <v>1.3363455229526241E-4</v>
      </c>
      <c r="AA666" s="41">
        <f t="shared" ca="1" si="1103"/>
        <v>3.5170197493713813E-4</v>
      </c>
      <c r="AB666" s="41">
        <f t="shared" ca="1" si="1104"/>
        <v>1.8259412573327897E-4</v>
      </c>
      <c r="AC666" s="41">
        <f t="shared" ca="1" si="1105"/>
        <v>2.2552679229466494E-4</v>
      </c>
      <c r="AD666" s="41">
        <f t="shared" ca="1" si="1106"/>
        <v>5.5728713798813994E-5</v>
      </c>
      <c r="AF666" s="43">
        <f t="shared" ca="1" si="1107"/>
        <v>7.5146358381372757E-5</v>
      </c>
      <c r="AG666" s="43">
        <f t="shared" ca="1" si="1108"/>
        <v>-4.366098039850067E-5</v>
      </c>
      <c r="AH666" s="43">
        <f t="shared" ca="1" si="1109"/>
        <v>2.7355175676803106E-5</v>
      </c>
      <c r="AI666" s="43">
        <f t="shared" ca="1" si="1110"/>
        <v>1.070652405891967E-4</v>
      </c>
      <c r="AJ666" s="43">
        <f t="shared" ca="1" si="1111"/>
        <v>4.9079751630978779E-5</v>
      </c>
      <c r="AK666" s="43">
        <f t="shared" ca="1" si="1112"/>
        <v>5.1236391106280116E-6</v>
      </c>
      <c r="AL666" s="43">
        <f t="shared" ca="1" si="1113"/>
        <v>2.2055144674542696E-5</v>
      </c>
      <c r="AM666" s="43">
        <f t="shared" ca="1" si="1114"/>
        <v>1.8845932249100858E-6</v>
      </c>
      <c r="AN666" s="43">
        <f t="shared" ca="1" si="1115"/>
        <v>3.5458128434891261E-5</v>
      </c>
      <c r="AO666" s="43">
        <f t="shared" ca="1" si="1116"/>
        <v>1.1650951310662595E-6</v>
      </c>
      <c r="AP666" s="43">
        <f t="shared" ca="1" si="1117"/>
        <v>-3.0798156505261061E-5</v>
      </c>
      <c r="AQ666" s="43">
        <f t="shared" ca="1" si="1118"/>
        <v>-3.6706664710638356E-7</v>
      </c>
      <c r="AR666" s="43">
        <f t="shared" ca="1" si="1119"/>
        <v>5.7432601430261389E-5</v>
      </c>
      <c r="AT666" s="43">
        <f t="shared" ca="1" si="1120"/>
        <v>1.235970326649037E-5</v>
      </c>
      <c r="AU666" s="43">
        <f t="shared" ca="1" si="1121"/>
        <v>3.1090097034515374E-5</v>
      </c>
      <c r="AV666" s="43">
        <f t="shared" ca="1" si="1122"/>
        <v>5.9448022934512075E-5</v>
      </c>
      <c r="AW666" s="43">
        <f t="shared" ca="1" si="1123"/>
        <v>7.5949180599247282E-5</v>
      </c>
      <c r="AX666" s="43">
        <f t="shared" ca="1" si="1124"/>
        <v>2.9515826851670531E-6</v>
      </c>
      <c r="AY666" s="43">
        <f t="shared" ca="1" si="1125"/>
        <v>2.2610290937836572E-5</v>
      </c>
      <c r="AZ666" s="43">
        <f t="shared" ca="1" si="1126"/>
        <v>-1.3328001521458369E-5</v>
      </c>
      <c r="BA666" s="43">
        <f t="shared" ca="1" si="1127"/>
        <v>2.2929102442811741E-5</v>
      </c>
      <c r="BB666" s="43">
        <f t="shared" ca="1" si="1128"/>
        <v>6.5889603864401739E-5</v>
      </c>
      <c r="BC666" s="43">
        <f t="shared" ca="1" si="1129"/>
        <v>-8.596080564025444E-6</v>
      </c>
      <c r="BD666" s="43">
        <f t="shared" ca="1" si="1130"/>
        <v>-2.0640632497025111E-5</v>
      </c>
      <c r="BE666" s="43">
        <f t="shared" ca="1" si="1131"/>
        <v>3.8209069652993821E-5</v>
      </c>
      <c r="BG666" s="43">
        <f t="shared" ca="1" si="1132"/>
        <v>1.7615702938029808E-4</v>
      </c>
      <c r="BH666" s="43">
        <f t="shared" ca="1" si="1133"/>
        <v>-9.639897661624597E-5</v>
      </c>
      <c r="BI666" s="43">
        <f t="shared" ca="1" si="1134"/>
        <v>1.2149024538427618E-4</v>
      </c>
      <c r="BJ666" s="43">
        <f t="shared" ca="1" si="1135"/>
        <v>-3.6433908583068315E-5</v>
      </c>
      <c r="BK666" s="43">
        <f t="shared" ca="1" si="1136"/>
        <v>8.5685287633417901E-5</v>
      </c>
      <c r="BL666" s="43">
        <f t="shared" ca="1" si="1137"/>
        <v>2.9784461683161246E-5</v>
      </c>
      <c r="BM666" s="43">
        <f t="shared" ca="1" si="1138"/>
        <v>4.6410087290831706E-5</v>
      </c>
      <c r="BN666" s="43">
        <f t="shared" ca="1" si="1139"/>
        <v>1.4014477924440233E-4</v>
      </c>
      <c r="BO666" s="43">
        <f t="shared" ca="1" si="1140"/>
        <v>-2.9487420492858374E-6</v>
      </c>
      <c r="BP666" s="43">
        <f t="shared" ca="1" si="1141"/>
        <v>1.4458608836286787E-4</v>
      </c>
      <c r="BQ666" s="43">
        <f t="shared" ca="1" si="1142"/>
        <v>5.8692216228132072E-5</v>
      </c>
      <c r="BS666" s="43">
        <f t="shared" ca="1" si="1143"/>
        <v>-3.495136789612006E-5</v>
      </c>
      <c r="BT666" s="43">
        <f t="shared" ca="1" si="1144"/>
        <v>3.4323548080318621E-5</v>
      </c>
      <c r="BU666" s="43">
        <f t="shared" ca="1" si="1145"/>
        <v>2.1641974095959759E-5</v>
      </c>
      <c r="BV666" s="43">
        <f t="shared" ca="1" si="1146"/>
        <v>1.7034756024447259E-4</v>
      </c>
      <c r="BW666" s="43">
        <f t="shared" ca="1" si="1147"/>
        <v>7.1819253894971112E-5</v>
      </c>
      <c r="BX666" s="43">
        <f t="shared" ca="1" si="1148"/>
        <v>5.7829794877279589E-6</v>
      </c>
      <c r="BY666" s="43">
        <f t="shared" ca="1" si="1149"/>
        <v>5.4180772823019568E-5</v>
      </c>
      <c r="BZ666" s="43">
        <f t="shared" ca="1" si="1150"/>
        <v>7.8700646275477729E-5</v>
      </c>
      <c r="CA666" s="43">
        <f t="shared" ca="1" si="1151"/>
        <v>1.5170227797009023E-4</v>
      </c>
      <c r="CB666" s="43">
        <f t="shared" ca="1" si="1152"/>
        <v>2.9765489459491794E-5</v>
      </c>
      <c r="CD666" s="43">
        <f t="shared" ca="1" si="1153"/>
        <v>1.5224538300725947E-4</v>
      </c>
      <c r="CE666" s="43">
        <f t="shared" ca="1" si="1154"/>
        <v>-5.1892136223633524E-6</v>
      </c>
      <c r="CF666" s="43">
        <f t="shared" ca="1" si="1155"/>
        <v>-2.7301489903368308E-5</v>
      </c>
      <c r="CG666" s="43">
        <f t="shared" ca="1" si="1156"/>
        <v>-8.808091419594335E-5</v>
      </c>
      <c r="CH666" s="43">
        <f t="shared" ca="1" si="1157"/>
        <v>2.8760887670448189E-6</v>
      </c>
      <c r="CI666" s="43">
        <f t="shared" ca="1" si="1158"/>
        <v>2.1195742852667017E-5</v>
      </c>
      <c r="CJ666" s="43">
        <f t="shared" ca="1" si="1159"/>
        <v>-4.4738317295189672E-5</v>
      </c>
      <c r="CK666" s="43">
        <f t="shared" ca="1" si="1160"/>
        <v>-5.8830333577821118E-5</v>
      </c>
      <c r="CL666" s="43">
        <f t="shared" ca="1" si="1161"/>
        <v>7.028485647586921E-5</v>
      </c>
      <c r="CN666" s="43">
        <f t="shared" ca="1" si="1162"/>
        <v>-4.6757970157442127E-5</v>
      </c>
      <c r="CO666" s="43">
        <f t="shared" ca="1" si="1163"/>
        <v>-8.9219774921638496E-5</v>
      </c>
      <c r="CP666" s="43">
        <f t="shared" ca="1" si="1164"/>
        <v>-1.2941798653747839E-4</v>
      </c>
      <c r="CQ666" s="43">
        <f t="shared" ca="1" si="1165"/>
        <v>1.6841903358031882E-5</v>
      </c>
      <c r="CR666" s="43">
        <f t="shared" ca="1" si="1166"/>
        <v>1.0552527265535233E-4</v>
      </c>
      <c r="CS666" s="43">
        <f t="shared" ca="1" si="1167"/>
        <v>-1.1371097262107874E-4</v>
      </c>
      <c r="CT666" s="43">
        <f t="shared" ca="1" si="1168"/>
        <v>7.7627746403541968E-5</v>
      </c>
      <c r="CU666" s="43">
        <f t="shared" ca="1" si="1168"/>
        <v>1.0265869143699252E-4</v>
      </c>
      <c r="CW666" s="43">
        <f t="shared" ca="1" si="1169"/>
        <v>3.1797402754202568E-5</v>
      </c>
      <c r="CX666" s="43">
        <f t="shared" ca="1" si="1170"/>
        <v>1.8930974583633478E-5</v>
      </c>
      <c r="CY666" s="43">
        <f t="shared" ca="1" si="1171"/>
        <v>-2.6136192212619243E-5</v>
      </c>
      <c r="CZ666" s="43">
        <f t="shared" ca="1" si="1172"/>
        <v>3.2499576925444262E-5</v>
      </c>
      <c r="DA666" s="43">
        <f t="shared" ca="1" si="1173"/>
        <v>4.7650064468519444E-5</v>
      </c>
      <c r="DB666" s="43">
        <f t="shared" ca="1" si="1174"/>
        <v>1.8964025253453571E-5</v>
      </c>
      <c r="DC666" s="43">
        <f t="shared" ca="1" si="1175"/>
        <v>-1.5353535090882099E-5</v>
      </c>
      <c r="DE666" s="43">
        <f t="shared" ca="1" si="1176"/>
        <v>8.873532045933467E-5</v>
      </c>
      <c r="DF666" s="43">
        <f t="shared" ca="1" si="1177"/>
        <v>-1.7908218008567838E-5</v>
      </c>
      <c r="DG666" s="43">
        <f t="shared" ca="1" si="1178"/>
        <v>2.7108474209854878E-5</v>
      </c>
      <c r="DH666" s="43">
        <f t="shared" ca="1" si="1179"/>
        <v>1.1831745294610976E-4</v>
      </c>
      <c r="DI666" s="43">
        <f t="shared" ca="1" si="1180"/>
        <v>9.2633971911901578E-5</v>
      </c>
      <c r="DJ666" s="43">
        <f t="shared" ca="1" si="1181"/>
        <v>3.1487358484736892E-6</v>
      </c>
      <c r="DL666" s="43">
        <f t="shared" ca="1" si="1182"/>
        <v>-1.6427569163041107E-5</v>
      </c>
      <c r="DM666" s="43">
        <f t="shared" ca="1" si="1183"/>
        <v>-2.4698990789011107E-5</v>
      </c>
      <c r="DN666" s="43">
        <f t="shared" ca="1" si="1184"/>
        <v>8.3395895843388238E-5</v>
      </c>
      <c r="DO666" s="43">
        <f t="shared" ca="1" si="1185"/>
        <v>3.0647667489748227E-5</v>
      </c>
      <c r="DP666" s="43">
        <f t="shared" ca="1" si="1186"/>
        <v>-2.4864578211520287E-5</v>
      </c>
      <c r="DR666" s="43">
        <f t="shared" ca="1" si="1187"/>
        <v>3.2690843144346539E-6</v>
      </c>
      <c r="DS666" s="43">
        <f t="shared" ca="1" si="1188"/>
        <v>-3.9488057095080202E-5</v>
      </c>
      <c r="DT666" s="43">
        <f t="shared" ca="1" si="1189"/>
        <v>-3.2988336657988105E-5</v>
      </c>
      <c r="DU666" s="43">
        <f t="shared" ca="1" si="1190"/>
        <v>4.7011166735825682E-5</v>
      </c>
      <c r="DW666" s="43">
        <f t="shared" ca="1" si="1191"/>
        <v>-1.9464477493453762E-5</v>
      </c>
      <c r="DX666" s="43">
        <f t="shared" ca="1" si="1192"/>
        <v>7.3883312729572826E-5</v>
      </c>
      <c r="DY666" s="43">
        <f t="shared" ca="1" si="1193"/>
        <v>3.7090826642450447E-5</v>
      </c>
      <c r="EA666" s="43">
        <f t="shared" ca="1" si="1194"/>
        <v>5.1644312659069928E-5</v>
      </c>
      <c r="EB666" s="43">
        <f t="shared" ca="1" si="1195"/>
        <v>-3.3115803507215567E-5</v>
      </c>
      <c r="ED666" s="43">
        <f t="shared" ca="1" si="1196"/>
        <v>2.1460394350389736E-5</v>
      </c>
    </row>
    <row r="667" spans="1:134" x14ac:dyDescent="0.3">
      <c r="A667">
        <f ca="1"/>
        <v>663</v>
      </c>
      <c r="B667" s="21">
        <f ca="1">LN(Data!C677/Data!C676)</f>
        <v>-4.8305682516764535E-3</v>
      </c>
      <c r="C667" s="21">
        <f ca="1">LN(Data!D677/Data!D676)</f>
        <v>-1.6902999610920689E-3</v>
      </c>
      <c r="D667" s="21">
        <f ca="1">LN(Data!E677/Data!E676)</f>
        <v>1.0972240865543933E-2</v>
      </c>
      <c r="E667" s="21">
        <f ca="1">LN(Data!F677/Data!F676)</f>
        <v>2.6350476380050318E-3</v>
      </c>
      <c r="F667" s="21">
        <f ca="1">LN(Data!G677/Data!G676)</f>
        <v>-2.1009325212603149E-2</v>
      </c>
      <c r="G667" s="21">
        <f ca="1">LN(Data!H677/Data!H676)</f>
        <v>9.6866854292201911E-3</v>
      </c>
      <c r="H667" s="21">
        <f ca="1">LN(Data!I677/Data!I676)</f>
        <v>-2.1416723932752564E-3</v>
      </c>
      <c r="I667" s="21">
        <f ca="1">LN(Data!J677/Data!J676)</f>
        <v>2.3334392061772839E-2</v>
      </c>
      <c r="J667" s="21">
        <f ca="1">LN(Data!K677/Data!K676)</f>
        <v>2.1345986336976604E-2</v>
      </c>
      <c r="K667" s="21">
        <f ca="1">LN(Data!L677/Data!L676)</f>
        <v>-5.6342564272209299E-4</v>
      </c>
      <c r="L667" s="21">
        <f ca="1">LN(Data!M677/Data!M676)</f>
        <v>2.4753132456035897E-2</v>
      </c>
      <c r="M667" s="21">
        <f ca="1">LN(Data!N677/Data!N676)</f>
        <v>9.629990422277546E-3</v>
      </c>
      <c r="N667" s="21">
        <f ca="1">LN(Data!O677/Data!O676)</f>
        <v>-2.347418918305008E-3</v>
      </c>
      <c r="O667" s="21">
        <f ca="1">LN(Data!P677/Data!P676)</f>
        <v>1.0542279568262582E-3</v>
      </c>
      <c r="Q667" s="41">
        <f t="shared" ca="1" si="1093"/>
        <v>1.7211533112823033E-4</v>
      </c>
      <c r="R667" s="41">
        <f t="shared" ca="1" si="1094"/>
        <v>2.0068276242409661E-4</v>
      </c>
      <c r="S667" s="41">
        <f t="shared" ca="1" si="1095"/>
        <v>6.9776319098628539E-4</v>
      </c>
      <c r="T667" s="41">
        <f t="shared" ca="1" si="1096"/>
        <v>3.6517020558072931E-4</v>
      </c>
      <c r="U667" s="41">
        <f t="shared" ca="1" si="1097"/>
        <v>3.268249852196818E-4</v>
      </c>
      <c r="V667" s="41">
        <f t="shared" ca="1" si="1098"/>
        <v>5.353660079740947E-4</v>
      </c>
      <c r="W667" s="41">
        <f t="shared" ca="1" si="1099"/>
        <v>6.7449705046632524E-5</v>
      </c>
      <c r="X667" s="41">
        <f t="shared" ca="1" si="1100"/>
        <v>2.2719810769683598E-4</v>
      </c>
      <c r="Y667" s="41">
        <f t="shared" ca="1" si="1101"/>
        <v>1.3128267229904037E-4</v>
      </c>
      <c r="Z667" s="41">
        <f t="shared" ca="1" si="1102"/>
        <v>1.4970132816042648E-4</v>
      </c>
      <c r="AA667" s="41">
        <f t="shared" ca="1" si="1103"/>
        <v>3.4192979660277033E-4</v>
      </c>
      <c r="AB667" s="41">
        <f t="shared" ca="1" si="1104"/>
        <v>1.7649869568296136E-4</v>
      </c>
      <c r="AC667" s="41">
        <f t="shared" ca="1" si="1105"/>
        <v>2.3758742869198403E-4</v>
      </c>
      <c r="AD667" s="41">
        <f t="shared" ca="1" si="1106"/>
        <v>5.9235498860801624E-5</v>
      </c>
      <c r="AF667" s="43">
        <f t="shared" ca="1" si="1107"/>
        <v>6.9330982521021155E-5</v>
      </c>
      <c r="AG667" s="43">
        <f t="shared" ca="1" si="1108"/>
        <v>-3.7524759829426322E-5</v>
      </c>
      <c r="AH667" s="43">
        <f t="shared" ca="1" si="1109"/>
        <v>2.7370914042889717E-5</v>
      </c>
      <c r="AI667" s="43">
        <f t="shared" ca="1" si="1110"/>
        <v>1.0051415565763113E-4</v>
      </c>
      <c r="AJ667" s="43">
        <f t="shared" ca="1" si="1111"/>
        <v>4.8181089278477553E-5</v>
      </c>
      <c r="AK667" s="43">
        <f t="shared" ca="1" si="1112"/>
        <v>4.3884703138146134E-6</v>
      </c>
      <c r="AL667" s="43">
        <f t="shared" ca="1" si="1113"/>
        <v>2.2175211753667772E-5</v>
      </c>
      <c r="AM667" s="43">
        <f t="shared" ca="1" si="1114"/>
        <v>1.1139613534703326E-6</v>
      </c>
      <c r="AN667" s="43">
        <f t="shared" ca="1" si="1115"/>
        <v>3.4978264334366444E-5</v>
      </c>
      <c r="AO667" s="43">
        <f t="shared" ca="1" si="1116"/>
        <v>-3.4866275255976567E-8</v>
      </c>
      <c r="AP667" s="43">
        <f t="shared" ca="1" si="1117"/>
        <v>-2.8210127084452112E-5</v>
      </c>
      <c r="AQ667" s="43">
        <f t="shared" ca="1" si="1118"/>
        <v>1.3533583046940412E-6</v>
      </c>
      <c r="AR667" s="43">
        <f t="shared" ca="1" si="1119"/>
        <v>5.4865359103995418E-5</v>
      </c>
      <c r="AT667" s="43">
        <f t="shared" ca="1" si="1120"/>
        <v>-2.914683161778729E-5</v>
      </c>
      <c r="AU667" s="43">
        <f t="shared" ca="1" si="1121"/>
        <v>1.0015723709888314E-5</v>
      </c>
      <c r="AV667" s="43">
        <f t="shared" ca="1" si="1122"/>
        <v>5.7355336990564376E-5</v>
      </c>
      <c r="AW667" s="43">
        <f t="shared" ca="1" si="1123"/>
        <v>4.7673011119221133E-5</v>
      </c>
      <c r="AX667" s="43">
        <f t="shared" ca="1" si="1124"/>
        <v>7.7330888030187142E-6</v>
      </c>
      <c r="AY667" s="43">
        <f t="shared" ca="1" si="1125"/>
        <v>4.5216639747431607E-6</v>
      </c>
      <c r="AZ667" s="43">
        <f t="shared" ca="1" si="1126"/>
        <v>-4.9057478759936048E-6</v>
      </c>
      <c r="BA667" s="43">
        <f t="shared" ca="1" si="1127"/>
        <v>2.4536494813481567E-6</v>
      </c>
      <c r="BB667" s="43">
        <f t="shared" ca="1" si="1128"/>
        <v>7.5036144659767053E-5</v>
      </c>
      <c r="BC667" s="43">
        <f t="shared" ca="1" si="1129"/>
        <v>-1.6660222898672196E-5</v>
      </c>
      <c r="BD667" s="43">
        <f t="shared" ca="1" si="1130"/>
        <v>-3.9090526364194236E-5</v>
      </c>
      <c r="BE667" s="43">
        <f t="shared" ca="1" si="1131"/>
        <v>2.5730233456092646E-5</v>
      </c>
      <c r="BG667" s="43">
        <f t="shared" ca="1" si="1132"/>
        <v>2.1728653000868879E-4</v>
      </c>
      <c r="BH667" s="43">
        <f t="shared" ca="1" si="1133"/>
        <v>-9.4582680487543413E-5</v>
      </c>
      <c r="BI667" s="43">
        <f t="shared" ca="1" si="1134"/>
        <v>1.7803862119820566E-4</v>
      </c>
      <c r="BJ667" s="43">
        <f t="shared" ca="1" si="1135"/>
        <v>-4.759342907077191E-5</v>
      </c>
      <c r="BK667" s="43">
        <f t="shared" ca="1" si="1136"/>
        <v>1.2557661997621042E-4</v>
      </c>
      <c r="BL667" s="43">
        <f t="shared" ca="1" si="1137"/>
        <v>7.4820363219407729E-6</v>
      </c>
      <c r="BM667" s="43">
        <f t="shared" ca="1" si="1138"/>
        <v>9.5030340757353829E-5</v>
      </c>
      <c r="BN667" s="43">
        <f t="shared" ca="1" si="1139"/>
        <v>9.6479039051968306E-5</v>
      </c>
      <c r="BO667" s="43">
        <f t="shared" ca="1" si="1140"/>
        <v>2.0320103201238996E-5</v>
      </c>
      <c r="BP667" s="43">
        <f t="shared" ca="1" si="1141"/>
        <v>1.889000042536958E-4</v>
      </c>
      <c r="BQ667" s="43">
        <f t="shared" ca="1" si="1142"/>
        <v>8.2586020409254593E-5</v>
      </c>
      <c r="BS667" s="43">
        <f t="shared" ca="1" si="1143"/>
        <v>-3.4723889739658488E-5</v>
      </c>
      <c r="BT667" s="43">
        <f t="shared" ca="1" si="1144"/>
        <v>6.2345319227199715E-5</v>
      </c>
      <c r="BU667" s="43">
        <f t="shared" ca="1" si="1145"/>
        <v>1.4054859308378036E-5</v>
      </c>
      <c r="BV667" s="43">
        <f t="shared" ca="1" si="1146"/>
        <v>1.8134657330196009E-4</v>
      </c>
      <c r="BW667" s="43">
        <f t="shared" ca="1" si="1147"/>
        <v>5.7842999532959418E-5</v>
      </c>
      <c r="BX667" s="43">
        <f t="shared" ca="1" si="1148"/>
        <v>2.9658628127566561E-5</v>
      </c>
      <c r="BY667" s="43">
        <f t="shared" ca="1" si="1149"/>
        <v>3.4316351579636865E-5</v>
      </c>
      <c r="BZ667" s="43">
        <f t="shared" ca="1" si="1150"/>
        <v>8.4859816124879545E-5</v>
      </c>
      <c r="CA667" s="43">
        <f t="shared" ca="1" si="1151"/>
        <v>1.67569274615849E-4</v>
      </c>
      <c r="CB667" s="43">
        <f t="shared" ca="1" si="1152"/>
        <v>4.0898017878570756E-5</v>
      </c>
      <c r="CD667" s="43">
        <f t="shared" ca="1" si="1153"/>
        <v>1.4080207451401674E-4</v>
      </c>
      <c r="CE667" s="43">
        <f t="shared" ca="1" si="1154"/>
        <v>-4.3952414242375997E-6</v>
      </c>
      <c r="CF667" s="43">
        <f t="shared" ca="1" si="1155"/>
        <v>-2.7291922735266546E-5</v>
      </c>
      <c r="CG667" s="43">
        <f t="shared" ca="1" si="1156"/>
        <v>-8.2054156200514732E-5</v>
      </c>
      <c r="CH667" s="43">
        <f t="shared" ca="1" si="1157"/>
        <v>8.4455383863383092E-7</v>
      </c>
      <c r="CI667" s="43">
        <f t="shared" ca="1" si="1158"/>
        <v>2.1199009871131881E-5</v>
      </c>
      <c r="CJ667" s="43">
        <f t="shared" ca="1" si="1159"/>
        <v>-4.288909843813817E-5</v>
      </c>
      <c r="CK667" s="43">
        <f t="shared" ca="1" si="1160"/>
        <v>-5.7216773887157315E-5</v>
      </c>
      <c r="CL667" s="43">
        <f t="shared" ca="1" si="1161"/>
        <v>6.5076335878192878E-5</v>
      </c>
      <c r="CN667" s="43">
        <f t="shared" ca="1" si="1162"/>
        <v>-5.1717645987440182E-5</v>
      </c>
      <c r="CO667" s="43">
        <f t="shared" ca="1" si="1163"/>
        <v>-5.7664312998057521E-5</v>
      </c>
      <c r="CP667" s="43">
        <f t="shared" ca="1" si="1164"/>
        <v>-1.3358983408779743E-4</v>
      </c>
      <c r="CQ667" s="43">
        <f t="shared" ca="1" si="1165"/>
        <v>4.5741471287404591E-5</v>
      </c>
      <c r="CR667" s="43">
        <f t="shared" ca="1" si="1166"/>
        <v>7.8679326520268692E-5</v>
      </c>
      <c r="CS667" s="43">
        <f t="shared" ca="1" si="1167"/>
        <v>-9.3452206025520861E-5</v>
      </c>
      <c r="CT667" s="43">
        <f t="shared" ca="1" si="1168"/>
        <v>1.0380194869314606E-4</v>
      </c>
      <c r="CU667" s="43">
        <f t="shared" ca="1" si="1168"/>
        <v>1.1245087192251849E-4</v>
      </c>
      <c r="CW667" s="43">
        <f t="shared" ca="1" si="1169"/>
        <v>2.441186418596007E-5</v>
      </c>
      <c r="CX667" s="43">
        <f t="shared" ca="1" si="1170"/>
        <v>2.0290580175682362E-5</v>
      </c>
      <c r="CY667" s="43">
        <f t="shared" ca="1" si="1171"/>
        <v>-3.0820847459337785E-5</v>
      </c>
      <c r="CZ667" s="43">
        <f t="shared" ca="1" si="1172"/>
        <v>3.4838228977887779E-5</v>
      </c>
      <c r="DA667" s="43">
        <f t="shared" ca="1" si="1173"/>
        <v>4.1982186420899868E-5</v>
      </c>
      <c r="DB667" s="43">
        <f t="shared" ca="1" si="1174"/>
        <v>1.1380653991555321E-5</v>
      </c>
      <c r="DC667" s="43">
        <f t="shared" ca="1" si="1175"/>
        <v>-1.7767092473215122E-5</v>
      </c>
      <c r="DE667" s="43">
        <f t="shared" ca="1" si="1176"/>
        <v>7.4990655229142291E-5</v>
      </c>
      <c r="DF667" s="43">
        <f t="shared" ca="1" si="1177"/>
        <v>4.2654430535362727E-6</v>
      </c>
      <c r="DG667" s="43">
        <f t="shared" ca="1" si="1178"/>
        <v>1.1010678183003163E-5</v>
      </c>
      <c r="DH667" s="43">
        <f t="shared" ca="1" si="1179"/>
        <v>1.2069650427466721E-4</v>
      </c>
      <c r="DI667" s="43">
        <f t="shared" ca="1" si="1180"/>
        <v>1.0882534704682296E-4</v>
      </c>
      <c r="DJ667" s="43">
        <f t="shared" ca="1" si="1181"/>
        <v>1.4212460153081333E-5</v>
      </c>
      <c r="DL667" s="43">
        <f t="shared" ca="1" si="1182"/>
        <v>-2.5054027641214436E-5</v>
      </c>
      <c r="DM667" s="43">
        <f t="shared" ca="1" si="1183"/>
        <v>-1.662439109285404E-5</v>
      </c>
      <c r="DN667" s="43">
        <f t="shared" ca="1" si="1184"/>
        <v>7.4074220627278487E-5</v>
      </c>
      <c r="DO667" s="43">
        <f t="shared" ca="1" si="1185"/>
        <v>1.8900463573330986E-5</v>
      </c>
      <c r="DP667" s="43">
        <f t="shared" ca="1" si="1186"/>
        <v>-2.8499053733756461E-5</v>
      </c>
      <c r="DR667" s="43">
        <f t="shared" ca="1" si="1187"/>
        <v>-1.3446137534920464E-5</v>
      </c>
      <c r="DS667" s="43">
        <f t="shared" ca="1" si="1188"/>
        <v>-2.629945740371344E-5</v>
      </c>
      <c r="DT667" s="43">
        <f t="shared" ca="1" si="1189"/>
        <v>-6.1819276695394799E-6</v>
      </c>
      <c r="DU667" s="43">
        <f t="shared" ca="1" si="1190"/>
        <v>5.7035474276291592E-5</v>
      </c>
      <c r="DW667" s="43">
        <f t="shared" ca="1" si="1191"/>
        <v>-2.5717253922073375E-5</v>
      </c>
      <c r="DX667" s="43">
        <f t="shared" ca="1" si="1192"/>
        <v>5.2422143412527744E-5</v>
      </c>
      <c r="DY667" s="43">
        <f t="shared" ca="1" si="1193"/>
        <v>2.6055391546122687E-5</v>
      </c>
      <c r="EA667" s="43">
        <f t="shared" ca="1" si="1194"/>
        <v>5.9698405653034191E-5</v>
      </c>
      <c r="EB667" s="43">
        <f t="shared" ca="1" si="1195"/>
        <v>-2.5358676938433646E-5</v>
      </c>
      <c r="ED667" s="43">
        <f t="shared" ca="1" si="1196"/>
        <v>3.3413611636880893E-5</v>
      </c>
    </row>
    <row r="668" spans="1:134" x14ac:dyDescent="0.3">
      <c r="A668">
        <f ca="1"/>
        <v>664</v>
      </c>
      <c r="B668" s="21">
        <f ca="1">LN(Data!C678/Data!C677)</f>
        <v>3.5694404880914532E-3</v>
      </c>
      <c r="C668" s="21">
        <f ca="1">LN(Data!D678/Data!D677)</f>
        <v>4.1268113342161072E-3</v>
      </c>
      <c r="D668" s="21">
        <f ca="1">LN(Data!E678/Data!E677)</f>
        <v>-2.117414793328723E-2</v>
      </c>
      <c r="E668" s="21">
        <f ca="1">LN(Data!F678/Data!F677)</f>
        <v>2.6707818914935944E-2</v>
      </c>
      <c r="F668" s="21">
        <f ca="1">LN(Data!G678/Data!G677)</f>
        <v>3.9623414012669965E-2</v>
      </c>
      <c r="G668" s="21">
        <f ca="1">LN(Data!H678/Data!H677)</f>
        <v>8.3292639375176277E-3</v>
      </c>
      <c r="H668" s="21">
        <f ca="1">LN(Data!I678/Data!I677)</f>
        <v>9.8139355060016496E-3</v>
      </c>
      <c r="I668" s="21">
        <f ca="1">LN(Data!J678/Data!J677)</f>
        <v>4.1101578618277729E-3</v>
      </c>
      <c r="J668" s="21">
        <f ca="1">LN(Data!K678/Data!K677)</f>
        <v>-4.2532076915359756E-4</v>
      </c>
      <c r="K668" s="21">
        <f ca="1">LN(Data!L678/Data!L677)</f>
        <v>1.8308881829560569E-2</v>
      </c>
      <c r="L668" s="21">
        <f ca="1">LN(Data!M678/Data!M677)</f>
        <v>1.1791738122037362E-2</v>
      </c>
      <c r="M668" s="21">
        <f ca="1">LN(Data!N678/Data!N677)</f>
        <v>-2.311168168163178E-3</v>
      </c>
      <c r="N668" s="21">
        <f ca="1">LN(Data!O678/Data!O677)</f>
        <v>6.4032703560254946E-3</v>
      </c>
      <c r="O668" s="21">
        <f ca="1">LN(Data!P678/Data!P677)</f>
        <v>1.5410162112241383E-2</v>
      </c>
      <c r="Q668" s="41">
        <f t="shared" ca="1" si="1093"/>
        <v>1.6318847463858279E-4</v>
      </c>
      <c r="R668" s="41">
        <f t="shared" ca="1" si="1094"/>
        <v>1.8881322351615889E-4</v>
      </c>
      <c r="S668" s="41">
        <f t="shared" ca="1" si="1095"/>
        <v>6.6312080370379894E-4</v>
      </c>
      <c r="T668" s="41">
        <f t="shared" ca="1" si="1096"/>
        <v>3.4367660180915888E-4</v>
      </c>
      <c r="U668" s="41">
        <f t="shared" ca="1" si="1097"/>
        <v>3.3369899085983624E-4</v>
      </c>
      <c r="V668" s="41">
        <f t="shared" ca="1" si="1098"/>
        <v>5.0887395997192906E-4</v>
      </c>
      <c r="W668" s="41">
        <f t="shared" ca="1" si="1099"/>
        <v>6.3677928382241614E-5</v>
      </c>
      <c r="X668" s="41">
        <f t="shared" ca="1" si="1100"/>
        <v>2.4623585240857746E-4</v>
      </c>
      <c r="Y668" s="41">
        <f t="shared" ca="1" si="1101"/>
        <v>1.5074477992300147E-4</v>
      </c>
      <c r="Z668" s="41">
        <f t="shared" ca="1" si="1102"/>
        <v>1.4073829537809349E-4</v>
      </c>
      <c r="AA668" s="41">
        <f t="shared" ca="1" si="1103"/>
        <v>3.5817706278976763E-4</v>
      </c>
      <c r="AB668" s="41">
        <f t="shared" ca="1" si="1104"/>
        <v>1.7147297687397311E-4</v>
      </c>
      <c r="AC668" s="41">
        <f t="shared" ca="1" si="1105"/>
        <v>2.2366280550514594E-4</v>
      </c>
      <c r="AD668" s="41">
        <f t="shared" ca="1" si="1106"/>
        <v>5.5748052724250762E-5</v>
      </c>
      <c r="AF668" s="43">
        <f t="shared" ca="1" si="1107"/>
        <v>6.5661030129431563E-5</v>
      </c>
      <c r="AG668" s="43">
        <f t="shared" ca="1" si="1108"/>
        <v>-3.8453403742151351E-5</v>
      </c>
      <c r="AH668" s="43">
        <f t="shared" ca="1" si="1109"/>
        <v>2.4964932552608204E-5</v>
      </c>
      <c r="AI668" s="43">
        <f t="shared" ca="1" si="1110"/>
        <v>1.0057252507984205E-4</v>
      </c>
      <c r="AJ668" s="43">
        <f t="shared" ca="1" si="1111"/>
        <v>4.2482692215866818E-5</v>
      </c>
      <c r="AK668" s="43">
        <f t="shared" ca="1" si="1112"/>
        <v>4.7458917750925799E-6</v>
      </c>
      <c r="AL668" s="43">
        <f t="shared" ca="1" si="1113"/>
        <v>1.4081596640501442E-5</v>
      </c>
      <c r="AM668" s="43">
        <f t="shared" ca="1" si="1114"/>
        <v>-5.1396709617450054E-6</v>
      </c>
      <c r="AN668" s="43">
        <f t="shared" ca="1" si="1115"/>
        <v>3.3042868435619281E-5</v>
      </c>
      <c r="AO668" s="43">
        <f t="shared" ca="1" si="1116"/>
        <v>-7.2070760450407645E-6</v>
      </c>
      <c r="AP668" s="43">
        <f t="shared" ca="1" si="1117"/>
        <v>-2.9308619019253121E-5</v>
      </c>
      <c r="AQ668" s="43">
        <f t="shared" ca="1" si="1118"/>
        <v>1.9525188444213304E-6</v>
      </c>
      <c r="AR668" s="43">
        <f t="shared" ca="1" si="1119"/>
        <v>5.1267886351859207E-5</v>
      </c>
      <c r="AT668" s="43">
        <f t="shared" ca="1" si="1120"/>
        <v>-2.8510804419207355E-5</v>
      </c>
      <c r="AU668" s="43">
        <f t="shared" ca="1" si="1121"/>
        <v>9.1475390320952745E-6</v>
      </c>
      <c r="AV668" s="43">
        <f t="shared" ca="1" si="1122"/>
        <v>5.6044740466496536E-5</v>
      </c>
      <c r="AW668" s="43">
        <f t="shared" ca="1" si="1123"/>
        <v>4.3830226211820542E-5</v>
      </c>
      <c r="AX668" s="43">
        <f t="shared" ca="1" si="1124"/>
        <v>7.4863076006190992E-6</v>
      </c>
      <c r="AY668" s="43">
        <f t="shared" ca="1" si="1125"/>
        <v>1.8838368166112658E-6</v>
      </c>
      <c r="AZ668" s="43">
        <f t="shared" ca="1" si="1126"/>
        <v>-6.7762701959257928E-6</v>
      </c>
      <c r="BA668" s="43">
        <f t="shared" ca="1" si="1127"/>
        <v>2.3635720129855527E-6</v>
      </c>
      <c r="BB668" s="43">
        <f t="shared" ca="1" si="1128"/>
        <v>6.8023562850540368E-5</v>
      </c>
      <c r="BC668" s="43">
        <f t="shared" ca="1" si="1129"/>
        <v>-1.6637263870917429E-5</v>
      </c>
      <c r="BD668" s="43">
        <f t="shared" ca="1" si="1130"/>
        <v>-3.6507024255965917E-5</v>
      </c>
      <c r="BE668" s="43">
        <f t="shared" ca="1" si="1131"/>
        <v>2.4079501760262751E-5</v>
      </c>
      <c r="BG668" s="43">
        <f t="shared" ca="1" si="1132"/>
        <v>2.0598408085074985E-4</v>
      </c>
      <c r="BH668" s="43">
        <f t="shared" ca="1" si="1133"/>
        <v>-1.0273888225760442E-4</v>
      </c>
      <c r="BI668" s="43">
        <f t="shared" ca="1" si="1134"/>
        <v>1.7373338266940284E-4</v>
      </c>
      <c r="BJ668" s="43">
        <f t="shared" ca="1" si="1135"/>
        <v>-4.6147760047771712E-5</v>
      </c>
      <c r="BK668" s="43">
        <f t="shared" ca="1" si="1136"/>
        <v>1.3340385698680626E-4</v>
      </c>
      <c r="BL668" s="43">
        <f t="shared" ca="1" si="1137"/>
        <v>2.1085912358739365E-5</v>
      </c>
      <c r="BM668" s="43">
        <f t="shared" ca="1" si="1138"/>
        <v>8.8957597800206359E-5</v>
      </c>
      <c r="BN668" s="43">
        <f t="shared" ca="1" si="1139"/>
        <v>1.0698613659791055E-4</v>
      </c>
      <c r="BO668" s="43">
        <f t="shared" ca="1" si="1140"/>
        <v>2.5440651475931284E-5</v>
      </c>
      <c r="BP668" s="43">
        <f t="shared" ca="1" si="1141"/>
        <v>1.7602061725143541E-4</v>
      </c>
      <c r="BQ668" s="43">
        <f t="shared" ca="1" si="1142"/>
        <v>7.8324893768868585E-5</v>
      </c>
      <c r="BS668" s="43">
        <f t="shared" ca="1" si="1143"/>
        <v>-3.5962090721931953E-5</v>
      </c>
      <c r="BT668" s="43">
        <f t="shared" ca="1" si="1144"/>
        <v>6.0136092727189596E-5</v>
      </c>
      <c r="BU668" s="43">
        <f t="shared" ca="1" si="1145"/>
        <v>1.2872963222998521E-5</v>
      </c>
      <c r="BV668" s="43">
        <f t="shared" ca="1" si="1146"/>
        <v>1.7415501298504194E-4</v>
      </c>
      <c r="BW668" s="43">
        <f t="shared" ca="1" si="1147"/>
        <v>5.7747281013670126E-5</v>
      </c>
      <c r="BX668" s="43">
        <f t="shared" ca="1" si="1148"/>
        <v>2.7790031235369786E-5</v>
      </c>
      <c r="BY668" s="43">
        <f t="shared" ca="1" si="1149"/>
        <v>3.6170911477548841E-5</v>
      </c>
      <c r="BZ668" s="43">
        <f t="shared" ca="1" si="1150"/>
        <v>8.1290756168360786E-5</v>
      </c>
      <c r="CA668" s="43">
        <f t="shared" ca="1" si="1151"/>
        <v>1.5714398449833276E-4</v>
      </c>
      <c r="CB668" s="43">
        <f t="shared" ca="1" si="1152"/>
        <v>3.8610813259109739E-5</v>
      </c>
      <c r="CD668" s="43">
        <f t="shared" ca="1" si="1153"/>
        <v>1.2014330657829544E-4</v>
      </c>
      <c r="CE668" s="43">
        <f t="shared" ca="1" si="1154"/>
        <v>-1.4318214302329023E-6</v>
      </c>
      <c r="CF668" s="43">
        <f t="shared" ca="1" si="1155"/>
        <v>-5.5068797259000831E-5</v>
      </c>
      <c r="CG668" s="43">
        <f t="shared" ca="1" si="1156"/>
        <v>-1.0403879296472337E-4</v>
      </c>
      <c r="CH668" s="43">
        <f t="shared" ca="1" si="1157"/>
        <v>1.5041121619799058E-6</v>
      </c>
      <c r="CI668" s="43">
        <f t="shared" ca="1" si="1158"/>
        <v>-1.1275727309106082E-5</v>
      </c>
      <c r="CJ668" s="43">
        <f t="shared" ca="1" si="1159"/>
        <v>-5.2454928566402842E-5</v>
      </c>
      <c r="CK668" s="43">
        <f t="shared" ca="1" si="1160"/>
        <v>-5.082470620603465E-5</v>
      </c>
      <c r="CL668" s="43">
        <f t="shared" ca="1" si="1161"/>
        <v>5.9842838645910442E-5</v>
      </c>
      <c r="CN668" s="43">
        <f t="shared" ca="1" si="1162"/>
        <v>-4.9859329634159925E-5</v>
      </c>
      <c r="CO668" s="43">
        <f t="shared" ca="1" si="1163"/>
        <v>-4.0642479283104878E-5</v>
      </c>
      <c r="CP668" s="43">
        <f t="shared" ca="1" si="1164"/>
        <v>-1.1316813275316608E-4</v>
      </c>
      <c r="CQ668" s="43">
        <f t="shared" ca="1" si="1165"/>
        <v>4.2669519392332001E-5</v>
      </c>
      <c r="CR668" s="43">
        <f t="shared" ca="1" si="1166"/>
        <v>8.8345115378418999E-5</v>
      </c>
      <c r="CS668" s="43">
        <f t="shared" ca="1" si="1167"/>
        <v>-8.2248112389569252E-5</v>
      </c>
      <c r="CT668" s="43">
        <f t="shared" ca="1" si="1168"/>
        <v>9.6209509253624039E-5</v>
      </c>
      <c r="CU668" s="43">
        <f t="shared" ca="1" si="1168"/>
        <v>1.0631653808247531E-4</v>
      </c>
      <c r="CW668" s="43">
        <f t="shared" ca="1" si="1169"/>
        <v>1.9948674937248851E-5</v>
      </c>
      <c r="CX668" s="43">
        <f t="shared" ca="1" si="1170"/>
        <v>1.63301787864334E-5</v>
      </c>
      <c r="CY668" s="43">
        <f t="shared" ca="1" si="1171"/>
        <v>-2.8899196223096639E-5</v>
      </c>
      <c r="CZ668" s="43">
        <f t="shared" ca="1" si="1172"/>
        <v>2.9567149213523841E-5</v>
      </c>
      <c r="DA668" s="43">
        <f t="shared" ca="1" si="1173"/>
        <v>3.8225798157552055E-5</v>
      </c>
      <c r="DB668" s="43">
        <f t="shared" ca="1" si="1174"/>
        <v>1.0999458889629154E-5</v>
      </c>
      <c r="DC668" s="43">
        <f t="shared" ca="1" si="1175"/>
        <v>-1.6836535579503438E-5</v>
      </c>
      <c r="DE668" s="43">
        <f t="shared" ca="1" si="1176"/>
        <v>1.0037695276332928E-4</v>
      </c>
      <c r="DF668" s="43">
        <f t="shared" ca="1" si="1177"/>
        <v>3.2206847796280752E-6</v>
      </c>
      <c r="DG668" s="43">
        <f t="shared" ca="1" si="1178"/>
        <v>4.5005995341191148E-5</v>
      </c>
      <c r="DH668" s="43">
        <f t="shared" ca="1" si="1179"/>
        <v>1.2693731234205969E-4</v>
      </c>
      <c r="DI668" s="43">
        <f t="shared" ca="1" si="1180"/>
        <v>9.9009290621636471E-5</v>
      </c>
      <c r="DJ668" s="43">
        <f t="shared" ca="1" si="1181"/>
        <v>1.4835698651920391E-5</v>
      </c>
      <c r="DL668" s="43">
        <f t="shared" ca="1" si="1182"/>
        <v>-2.4272398547028452E-5</v>
      </c>
      <c r="DM668" s="43">
        <f t="shared" ca="1" si="1183"/>
        <v>1.6075874004952095E-5</v>
      </c>
      <c r="DN668" s="43">
        <f t="shared" ca="1" si="1184"/>
        <v>8.1963466028390914E-5</v>
      </c>
      <c r="DO668" s="43">
        <f t="shared" ca="1" si="1185"/>
        <v>1.4759957429493175E-5</v>
      </c>
      <c r="DP668" s="43">
        <f t="shared" ca="1" si="1186"/>
        <v>-2.5438898375982749E-5</v>
      </c>
      <c r="DR668" s="43">
        <f t="shared" ca="1" si="1187"/>
        <v>-1.3476162256630865E-5</v>
      </c>
      <c r="DS668" s="43">
        <f t="shared" ca="1" si="1188"/>
        <v>-2.5047036972075391E-5</v>
      </c>
      <c r="DT668" s="43">
        <f t="shared" ca="1" si="1189"/>
        <v>-5.7316562486000705E-6</v>
      </c>
      <c r="DU668" s="43">
        <f t="shared" ca="1" si="1190"/>
        <v>5.3577707075865068E-5</v>
      </c>
      <c r="DW668" s="43">
        <f t="shared" ca="1" si="1191"/>
        <v>-9.8718729783693677E-6</v>
      </c>
      <c r="DX668" s="43">
        <f t="shared" ca="1" si="1192"/>
        <v>4.5790456522899569E-5</v>
      </c>
      <c r="DY668" s="43">
        <f t="shared" ca="1" si="1193"/>
        <v>2.6057794708605914E-5</v>
      </c>
      <c r="EA668" s="43">
        <f t="shared" ca="1" si="1194"/>
        <v>5.4760164011831112E-5</v>
      </c>
      <c r="EB668" s="43">
        <f t="shared" ca="1" si="1195"/>
        <v>-2.3228024014499579E-5</v>
      </c>
      <c r="ED668" s="43">
        <f t="shared" ca="1" si="1196"/>
        <v>3.1260312059664434E-5</v>
      </c>
    </row>
    <row r="669" spans="1:134" x14ac:dyDescent="0.3">
      <c r="A669">
        <f ca="1"/>
        <v>665</v>
      </c>
      <c r="B669" s="21">
        <f ca="1">LN(Data!C679/Data!C678)</f>
        <v>2.1371159251821259E-2</v>
      </c>
      <c r="C669" s="21">
        <f ca="1">LN(Data!D679/Data!D678)</f>
        <v>3.92340531301902E-3</v>
      </c>
      <c r="D669" s="21">
        <f ca="1">LN(Data!E679/Data!E678)</f>
        <v>-2.1176731890787035E-2</v>
      </c>
      <c r="E669" s="21">
        <f ca="1">LN(Data!F679/Data!F678)</f>
        <v>1.8136151792707604E-2</v>
      </c>
      <c r="F669" s="21">
        <f ca="1">LN(Data!G679/Data!G678)</f>
        <v>4.1623011193884386E-3</v>
      </c>
      <c r="G669" s="21">
        <f ca="1">LN(Data!H679/Data!H678)</f>
        <v>-3.6619759232590825E-3</v>
      </c>
      <c r="H669" s="21">
        <f ca="1">LN(Data!I679/Data!I678)</f>
        <v>2.8361046948274665E-2</v>
      </c>
      <c r="I669" s="21">
        <f ca="1">LN(Data!J679/Data!J678)</f>
        <v>1.1824806488140056E-2</v>
      </c>
      <c r="J669" s="21">
        <f ca="1">LN(Data!K679/Data!K678)</f>
        <v>1.5338371489179005E-2</v>
      </c>
      <c r="K669" s="21">
        <f ca="1">LN(Data!L679/Data!L678)</f>
        <v>5.2824658650805871E-3</v>
      </c>
      <c r="L669" s="21">
        <f ca="1">LN(Data!M679/Data!M678)</f>
        <v>1.1954574047737313E-3</v>
      </c>
      <c r="M669" s="21">
        <f ca="1">LN(Data!N679/Data!N678)</f>
        <v>1.7101563814544207E-2</v>
      </c>
      <c r="N669" s="21">
        <f ca="1">LN(Data!O679/Data!O678)</f>
        <v>2.5666077680855982E-2</v>
      </c>
      <c r="O669" s="21">
        <f ca="1">LN(Data!P679/Data!P678)</f>
        <v>2.2959559823491587E-3</v>
      </c>
      <c r="Q669" s="41">
        <f t="shared" ca="1" si="1093"/>
        <v>1.541616204841494E-4</v>
      </c>
      <c r="R669" s="41">
        <f t="shared" ca="1" si="1094"/>
        <v>1.7850626441248224E-4</v>
      </c>
      <c r="S669" s="41">
        <f t="shared" ca="1" si="1095"/>
        <v>6.5023422792361495E-4</v>
      </c>
      <c r="T669" s="41">
        <f t="shared" ca="1" si="1096"/>
        <v>3.6585446117218994E-4</v>
      </c>
      <c r="U669" s="41">
        <f t="shared" ca="1" si="1097"/>
        <v>4.0787794768941312E-4</v>
      </c>
      <c r="V669" s="41">
        <f t="shared" ca="1" si="1098"/>
        <v>4.8250412063806321E-4</v>
      </c>
      <c r="W669" s="41">
        <f t="shared" ca="1" si="1099"/>
        <v>6.5636052486264703E-5</v>
      </c>
      <c r="X669" s="41">
        <f t="shared" ca="1" si="1100"/>
        <v>2.3247530512301146E-4</v>
      </c>
      <c r="Y669" s="41">
        <f t="shared" ca="1" si="1101"/>
        <v>1.4171094699302178E-4</v>
      </c>
      <c r="Z669" s="41">
        <f t="shared" ca="1" si="1102"/>
        <v>1.5240690688633667E-4</v>
      </c>
      <c r="AA669" s="41">
        <f t="shared" ca="1" si="1103"/>
        <v>3.4502914429870412E-4</v>
      </c>
      <c r="AB669" s="41">
        <f t="shared" ca="1" si="1104"/>
        <v>1.6150508815962656E-4</v>
      </c>
      <c r="AC669" s="41">
        <f t="shared" ca="1" si="1105"/>
        <v>2.1270314944997847E-4</v>
      </c>
      <c r="AD669" s="41">
        <f t="shared" ca="1" si="1106"/>
        <v>6.6651555340329315E-5</v>
      </c>
      <c r="AF669" s="43">
        <f t="shared" ca="1" si="1107"/>
        <v>6.2605192769449601E-5</v>
      </c>
      <c r="AG669" s="43">
        <f t="shared" ca="1" si="1108"/>
        <v>-4.0680991173657076E-5</v>
      </c>
      <c r="AH669" s="43">
        <f t="shared" ca="1" si="1109"/>
        <v>2.9186954810466943E-5</v>
      </c>
      <c r="AI669" s="43">
        <f t="shared" ca="1" si="1110"/>
        <v>1.0302417867024559E-4</v>
      </c>
      <c r="AJ669" s="43">
        <f t="shared" ca="1" si="1111"/>
        <v>4.1717579398989338E-5</v>
      </c>
      <c r="AK669" s="43">
        <f t="shared" ca="1" si="1112"/>
        <v>6.5629537931454611E-6</v>
      </c>
      <c r="AL669" s="43">
        <f t="shared" ca="1" si="1113"/>
        <v>1.4116958675138682E-5</v>
      </c>
      <c r="AM669" s="43">
        <f t="shared" ca="1" si="1114"/>
        <v>-4.9223801344708883E-6</v>
      </c>
      <c r="AN669" s="43">
        <f t="shared" ca="1" si="1115"/>
        <v>3.4981444175129053E-5</v>
      </c>
      <c r="AO669" s="43">
        <f t="shared" ca="1" si="1116"/>
        <v>-4.2492570336720169E-6</v>
      </c>
      <c r="AP669" s="43">
        <f t="shared" ca="1" si="1117"/>
        <v>-2.8045076512151724E-5</v>
      </c>
      <c r="AQ669" s="43">
        <f t="shared" ca="1" si="1118"/>
        <v>3.206733261655642E-6</v>
      </c>
      <c r="AR669" s="43">
        <f t="shared" ca="1" si="1119"/>
        <v>5.1492152565036892E-5</v>
      </c>
      <c r="AT669" s="43">
        <f t="shared" ca="1" si="1120"/>
        <v>-3.2043058975062414E-5</v>
      </c>
      <c r="AU669" s="43">
        <f t="shared" ca="1" si="1121"/>
        <v>1.5211774478790504E-5</v>
      </c>
      <c r="AV669" s="43">
        <f t="shared" ca="1" si="1122"/>
        <v>6.2493157281376182E-5</v>
      </c>
      <c r="AW669" s="43">
        <f t="shared" ca="1" si="1123"/>
        <v>4.3262810688492824E-5</v>
      </c>
      <c r="AX669" s="43">
        <f t="shared" ca="1" si="1124"/>
        <v>9.467144761347965E-6</v>
      </c>
      <c r="AY669" s="43">
        <f t="shared" ca="1" si="1125"/>
        <v>2.7885173705910882E-6</v>
      </c>
      <c r="AZ669" s="43">
        <f t="shared" ca="1" si="1126"/>
        <v>-6.4750070984194795E-6</v>
      </c>
      <c r="BA669" s="43">
        <f t="shared" ca="1" si="1127"/>
        <v>6.7551957552696564E-6</v>
      </c>
      <c r="BB669" s="43">
        <f t="shared" ca="1" si="1128"/>
        <v>6.6861885791435856E-5</v>
      </c>
      <c r="BC669" s="43">
        <f t="shared" ca="1" si="1129"/>
        <v>-1.6211293338161698E-5</v>
      </c>
      <c r="BD669" s="43">
        <f t="shared" ca="1" si="1130"/>
        <v>-3.2731097479730196E-5</v>
      </c>
      <c r="BE669" s="43">
        <f t="shared" ca="1" si="1131"/>
        <v>2.6450421554661308E-5</v>
      </c>
      <c r="BG669" s="43">
        <f t="shared" ca="1" si="1132"/>
        <v>1.596941174788868E-4</v>
      </c>
      <c r="BH669" s="43">
        <f t="shared" ca="1" si="1133"/>
        <v>-1.469140711177178E-4</v>
      </c>
      <c r="BI669" s="43">
        <f t="shared" ca="1" si="1134"/>
        <v>1.5272747570193508E-4</v>
      </c>
      <c r="BJ669" s="43">
        <f t="shared" ca="1" si="1135"/>
        <v>-5.5846997777614559E-5</v>
      </c>
      <c r="BK669" s="43">
        <f t="shared" ca="1" si="1136"/>
        <v>1.2017788013186759E-4</v>
      </c>
      <c r="BL669" s="43">
        <f t="shared" ca="1" si="1137"/>
        <v>2.036110591032447E-5</v>
      </c>
      <c r="BM669" s="43">
        <f t="shared" ca="1" si="1138"/>
        <v>6.0359643591062547E-5</v>
      </c>
      <c r="BN669" s="43">
        <f t="shared" ca="1" si="1139"/>
        <v>8.5586167958839806E-5</v>
      </c>
      <c r="BO669" s="43">
        <f t="shared" ca="1" si="1140"/>
        <v>2.6850433388858904E-5</v>
      </c>
      <c r="BP669" s="43">
        <f t="shared" ca="1" si="1141"/>
        <v>1.5732435258983027E-4</v>
      </c>
      <c r="BQ669" s="43">
        <f t="shared" ca="1" si="1142"/>
        <v>5.4047577008304221E-5</v>
      </c>
      <c r="BS669" s="43">
        <f t="shared" ca="1" si="1143"/>
        <v>2.9690932695899513E-5</v>
      </c>
      <c r="BT669" s="43">
        <f t="shared" ca="1" si="1144"/>
        <v>6.9875315539833863E-5</v>
      </c>
      <c r="BU669" s="43">
        <f t="shared" ca="1" si="1145"/>
        <v>2.782711416984776E-5</v>
      </c>
      <c r="BV669" s="43">
        <f t="shared" ca="1" si="1146"/>
        <v>1.7029211331906922E-4</v>
      </c>
      <c r="BW669" s="43">
        <f t="shared" ca="1" si="1147"/>
        <v>5.3600880747850982E-5</v>
      </c>
      <c r="BX669" s="43">
        <f t="shared" ca="1" si="1148"/>
        <v>5.5462047387579509E-5</v>
      </c>
      <c r="BY669" s="43">
        <f t="shared" ca="1" si="1149"/>
        <v>5.2896553176239166E-5</v>
      </c>
      <c r="BZ669" s="43">
        <f t="shared" ca="1" si="1150"/>
        <v>7.270973514322315E-5</v>
      </c>
      <c r="CA669" s="43">
        <f t="shared" ca="1" si="1151"/>
        <v>1.5797638853635919E-4</v>
      </c>
      <c r="CB669" s="43">
        <f t="shared" ca="1" si="1152"/>
        <v>6.0988473612176149E-5</v>
      </c>
      <c r="CD669" s="43">
        <f t="shared" ca="1" si="1153"/>
        <v>1.3273674058862149E-4</v>
      </c>
      <c r="CE669" s="43">
        <f t="shared" ca="1" si="1154"/>
        <v>2.1985785634457796E-5</v>
      </c>
      <c r="CF669" s="43">
        <f t="shared" ca="1" si="1155"/>
        <v>-4.1993160226462837E-5</v>
      </c>
      <c r="CG669" s="43">
        <f t="shared" ca="1" si="1156"/>
        <v>-9.8807625042301572E-5</v>
      </c>
      <c r="CH669" s="43">
        <f t="shared" ca="1" si="1157"/>
        <v>4.4941489722764879E-5</v>
      </c>
      <c r="CI669" s="43">
        <f t="shared" ca="1" si="1158"/>
        <v>1.7434551621748499E-5</v>
      </c>
      <c r="CJ669" s="43">
        <f t="shared" ca="1" si="1159"/>
        <v>-5.4802215243220696E-5</v>
      </c>
      <c r="CK669" s="43">
        <f t="shared" ca="1" si="1160"/>
        <v>-3.2552057892561265E-5</v>
      </c>
      <c r="CL669" s="43">
        <f t="shared" ca="1" si="1161"/>
        <v>9.2888462329697904E-5</v>
      </c>
      <c r="CN669" s="43">
        <f t="shared" ca="1" si="1162"/>
        <v>-4.1963198310394525E-5</v>
      </c>
      <c r="CO669" s="43">
        <f t="shared" ca="1" si="1163"/>
        <v>-3.6149855146756984E-5</v>
      </c>
      <c r="CP669" s="43">
        <f t="shared" ca="1" si="1164"/>
        <v>-1.0659060132463941E-4</v>
      </c>
      <c r="CQ669" s="43">
        <f t="shared" ca="1" si="1165"/>
        <v>4.9259318778345921E-5</v>
      </c>
      <c r="CR669" s="43">
        <f t="shared" ca="1" si="1166"/>
        <v>8.8937398401746115E-5</v>
      </c>
      <c r="CS669" s="43">
        <f t="shared" ca="1" si="1167"/>
        <v>-7.8468245426792314E-5</v>
      </c>
      <c r="CT669" s="43">
        <f t="shared" ca="1" si="1168"/>
        <v>9.3637010429923714E-5</v>
      </c>
      <c r="CU669" s="43">
        <f t="shared" ca="1" si="1168"/>
        <v>1.0763886425069434E-4</v>
      </c>
      <c r="CW669" s="43">
        <f t="shared" ca="1" si="1169"/>
        <v>2.1171963891541725E-5</v>
      </c>
      <c r="CX669" s="43">
        <f t="shared" ca="1" si="1170"/>
        <v>1.5099923823377208E-5</v>
      </c>
      <c r="CY669" s="43">
        <f t="shared" ca="1" si="1171"/>
        <v>-1.6384313321972054E-5</v>
      </c>
      <c r="CZ669" s="43">
        <f t="shared" ca="1" si="1172"/>
        <v>3.4736521706712554E-5</v>
      </c>
      <c r="DA669" s="43">
        <f t="shared" ca="1" si="1173"/>
        <v>3.4571350947346282E-5</v>
      </c>
      <c r="DB669" s="43">
        <f t="shared" ca="1" si="1174"/>
        <v>1.4109968294342993E-5</v>
      </c>
      <c r="DC669" s="43">
        <f t="shared" ca="1" si="1175"/>
        <v>-6.7522832183391982E-6</v>
      </c>
      <c r="DE669" s="43">
        <f t="shared" ca="1" si="1176"/>
        <v>9.424944746734139E-5</v>
      </c>
      <c r="DF669" s="43">
        <f t="shared" ca="1" si="1177"/>
        <v>7.5425873684330375E-6</v>
      </c>
      <c r="DG669" s="43">
        <f t="shared" ca="1" si="1178"/>
        <v>4.5213589929534045E-5</v>
      </c>
      <c r="DH669" s="43">
        <f t="shared" ca="1" si="1179"/>
        <v>1.187511176405532E-4</v>
      </c>
      <c r="DI669" s="43">
        <f t="shared" ca="1" si="1180"/>
        <v>9.464784030405189E-5</v>
      </c>
      <c r="DJ669" s="43">
        <f t="shared" ca="1" si="1181"/>
        <v>1.7745848670265333E-5</v>
      </c>
      <c r="DL669" s="43">
        <f t="shared" ca="1" si="1182"/>
        <v>-2.3283283496332208E-5</v>
      </c>
      <c r="DM669" s="43">
        <f t="shared" ca="1" si="1183"/>
        <v>1.4810405296991605E-5</v>
      </c>
      <c r="DN669" s="43">
        <f t="shared" ca="1" si="1184"/>
        <v>7.7104637336063034E-5</v>
      </c>
      <c r="DO669" s="43">
        <f t="shared" ca="1" si="1185"/>
        <v>1.3710953351348192E-5</v>
      </c>
      <c r="DP669" s="43">
        <f t="shared" ca="1" si="1186"/>
        <v>-2.4305820193565394E-5</v>
      </c>
      <c r="DR669" s="43">
        <f t="shared" ca="1" si="1187"/>
        <v>2.8601986925739157E-7</v>
      </c>
      <c r="DS669" s="43">
        <f t="shared" ca="1" si="1188"/>
        <v>-2.6083109046499363E-5</v>
      </c>
      <c r="DT669" s="43">
        <f t="shared" ca="1" si="1189"/>
        <v>1.6464463425878805E-6</v>
      </c>
      <c r="DU669" s="43">
        <f t="shared" ca="1" si="1190"/>
        <v>6.7291614876557117E-5</v>
      </c>
      <c r="DW669" s="43">
        <f t="shared" ca="1" si="1191"/>
        <v>-1.0914721987365346E-5</v>
      </c>
      <c r="DX669" s="43">
        <f t="shared" ca="1" si="1192"/>
        <v>4.7573370361297051E-5</v>
      </c>
      <c r="DY669" s="43">
        <f t="shared" ca="1" si="1193"/>
        <v>3.5397082788831116E-5</v>
      </c>
      <c r="EA669" s="43">
        <f t="shared" ca="1" si="1194"/>
        <v>5.0586612093981898E-5</v>
      </c>
      <c r="EB669" s="43">
        <f t="shared" ca="1" si="1195"/>
        <v>-2.3971271142032398E-5</v>
      </c>
      <c r="ED669" s="43">
        <f t="shared" ca="1" si="1196"/>
        <v>3.5305219390176316E-5</v>
      </c>
    </row>
    <row r="670" spans="1:134" x14ac:dyDescent="0.3">
      <c r="A670">
        <f ca="1"/>
        <v>666</v>
      </c>
      <c r="B670" s="21">
        <f ca="1">LN(Data!C680/Data!C679)</f>
        <v>-6.4878489709490634E-3</v>
      </c>
      <c r="C670" s="21">
        <f ca="1">LN(Data!D680/Data!D679)</f>
        <v>8.9103986598099635E-3</v>
      </c>
      <c r="D670" s="21">
        <f ca="1">LN(Data!E680/Data!E679)</f>
        <v>1.9838342219664164E-2</v>
      </c>
      <c r="E670" s="21">
        <f ca="1">LN(Data!F680/Data!F679)</f>
        <v>-1.7038657627306542E-2</v>
      </c>
      <c r="F670" s="21">
        <f ca="1">LN(Data!G680/Data!G679)</f>
        <v>-1.5916740300548952E-2</v>
      </c>
      <c r="G670" s="21">
        <f ca="1">LN(Data!H680/Data!H679)</f>
        <v>2.5494171717308976E-2</v>
      </c>
      <c r="H670" s="21">
        <f ca="1">LN(Data!I680/Data!I679)</f>
        <v>2.8849641358375706E-3</v>
      </c>
      <c r="I670" s="21">
        <f ca="1">LN(Data!J680/Data!J679)</f>
        <v>3.2375584734339593E-3</v>
      </c>
      <c r="J670" s="21">
        <f ca="1">LN(Data!K680/Data!K679)</f>
        <v>-1.3974289585438032E-3</v>
      </c>
      <c r="K670" s="21">
        <f ca="1">LN(Data!L680/Data!L679)</f>
        <v>4.8243901302579498E-3</v>
      </c>
      <c r="L670" s="21">
        <f ca="1">LN(Data!M680/Data!M679)</f>
        <v>1.9097642471869476E-3</v>
      </c>
      <c r="M670" s="21">
        <f ca="1">LN(Data!N680/Data!N679)</f>
        <v>-4.7673424315741088E-3</v>
      </c>
      <c r="N670" s="21">
        <f ca="1">LN(Data!O680/Data!O679)</f>
        <v>-1.0908228227981102E-2</v>
      </c>
      <c r="O670" s="21">
        <f ca="1">LN(Data!P680/Data!P679)</f>
        <v>4.9357949622024736E-4</v>
      </c>
      <c r="Q670" s="41">
        <f t="shared" ca="1" si="1093"/>
        <v>1.7231551012110278E-4</v>
      </c>
      <c r="R670" s="41">
        <f t="shared" ca="1" si="1094"/>
        <v>1.6871947510274684E-4</v>
      </c>
      <c r="S670" s="41">
        <f t="shared" ca="1" si="1095"/>
        <v>6.3812741266265464E-4</v>
      </c>
      <c r="T670" s="41">
        <f t="shared" ca="1" si="1096"/>
        <v>3.636383936127464E-4</v>
      </c>
      <c r="U670" s="41">
        <f t="shared" ca="1" si="1097"/>
        <v>3.8444475586455607E-4</v>
      </c>
      <c r="V670" s="41">
        <f t="shared" ca="1" si="1098"/>
        <v>4.5435847745953114E-4</v>
      </c>
      <c r="W670" s="41">
        <f t="shared" ca="1" si="1099"/>
        <v>1.0995882837722324E-4</v>
      </c>
      <c r="X670" s="41">
        <f t="shared" ca="1" si="1100"/>
        <v>2.2691634972454833E-4</v>
      </c>
      <c r="Y670" s="41">
        <f t="shared" ca="1" si="1101"/>
        <v>1.4732422856984404E-4</v>
      </c>
      <c r="Z670" s="41">
        <f t="shared" ca="1" si="1102"/>
        <v>1.4493675921010098E-4</v>
      </c>
      <c r="AA670" s="41">
        <f t="shared" ca="1" si="1103"/>
        <v>3.2441314274517957E-4</v>
      </c>
      <c r="AB670" s="41">
        <f t="shared" ca="1" si="1104"/>
        <v>1.6936259196422465E-4</v>
      </c>
      <c r="AC670" s="41">
        <f t="shared" ca="1" si="1105"/>
        <v>2.3946581309416382E-4</v>
      </c>
      <c r="AD670" s="41">
        <f t="shared" ca="1" si="1106"/>
        <v>6.2968746852282639E-5</v>
      </c>
      <c r="AF670" s="43">
        <f t="shared" ca="1" si="1107"/>
        <v>6.3879744388520892E-5</v>
      </c>
      <c r="AG670" s="43">
        <f t="shared" ca="1" si="1108"/>
        <v>-6.5394410283505579E-5</v>
      </c>
      <c r="AH670" s="43">
        <f t="shared" ca="1" si="1109"/>
        <v>5.0691172812468416E-5</v>
      </c>
      <c r="AI670" s="43">
        <f t="shared" ca="1" si="1110"/>
        <v>1.021799199546199E-4</v>
      </c>
      <c r="AJ670" s="43">
        <f t="shared" ca="1" si="1111"/>
        <v>3.4518884397111667E-5</v>
      </c>
      <c r="AK670" s="43">
        <f t="shared" ca="1" si="1112"/>
        <v>4.2535683618354191E-5</v>
      </c>
      <c r="AL670" s="43">
        <f t="shared" ca="1" si="1113"/>
        <v>2.8432530509430996E-5</v>
      </c>
      <c r="AM670" s="43">
        <f t="shared" ca="1" si="1114"/>
        <v>1.5040889459127741E-5</v>
      </c>
      <c r="AN670" s="43">
        <f t="shared" ca="1" si="1115"/>
        <v>3.9656102679318133E-5</v>
      </c>
      <c r="AO670" s="43">
        <f t="shared" ca="1" si="1116"/>
        <v>-2.4614029770803927E-6</v>
      </c>
      <c r="AP670" s="43">
        <f t="shared" ca="1" si="1117"/>
        <v>-4.433557297274114E-6</v>
      </c>
      <c r="AQ670" s="43">
        <f t="shared" ca="1" si="1118"/>
        <v>3.5925159275187642E-5</v>
      </c>
      <c r="AR670" s="43">
        <f t="shared" ca="1" si="1119"/>
        <v>5.1346657867172013E-5</v>
      </c>
      <c r="AT670" s="43">
        <f t="shared" ca="1" si="1120"/>
        <v>-3.5105569581320263E-5</v>
      </c>
      <c r="AU670" s="43">
        <f t="shared" ca="1" si="1121"/>
        <v>1.8568396468136783E-5</v>
      </c>
      <c r="AV670" s="43">
        <f t="shared" ca="1" si="1122"/>
        <v>5.9723391504065228E-5</v>
      </c>
      <c r="AW670" s="43">
        <f t="shared" ca="1" si="1123"/>
        <v>3.98049970995755E-5</v>
      </c>
      <c r="AX670" s="43">
        <f t="shared" ca="1" si="1124"/>
        <v>1.5575429012445651E-5</v>
      </c>
      <c r="AY670" s="43">
        <f t="shared" ca="1" si="1125"/>
        <v>5.4048168444150538E-6</v>
      </c>
      <c r="AZ670" s="43">
        <f t="shared" ca="1" si="1126"/>
        <v>-2.4757877808920453E-6</v>
      </c>
      <c r="BA670" s="43">
        <f t="shared" ca="1" si="1127"/>
        <v>7.593399288407405E-6</v>
      </c>
      <c r="BB670" s="43">
        <f t="shared" ca="1" si="1128"/>
        <v>6.3131588479952325E-5</v>
      </c>
      <c r="BC670" s="43">
        <f t="shared" ca="1" si="1129"/>
        <v>-1.1212833758016999E-5</v>
      </c>
      <c r="BD670" s="43">
        <f t="shared" ca="1" si="1130"/>
        <v>-2.4725326098700622E-5</v>
      </c>
      <c r="BE670" s="43">
        <f t="shared" ca="1" si="1131"/>
        <v>2.5403874215358016E-5</v>
      </c>
      <c r="BG670" s="43">
        <f t="shared" ca="1" si="1132"/>
        <v>1.2706860498746644E-4</v>
      </c>
      <c r="BH670" s="43">
        <f t="shared" ca="1" si="1133"/>
        <v>-1.4338786294189543E-4</v>
      </c>
      <c r="BI670" s="43">
        <f t="shared" ca="1" si="1134"/>
        <v>1.4821674809886148E-4</v>
      </c>
      <c r="BJ670" s="43">
        <f t="shared" ca="1" si="1135"/>
        <v>-8.8531835152895892E-5</v>
      </c>
      <c r="BK670" s="43">
        <f t="shared" ca="1" si="1136"/>
        <v>9.7942561924368654E-5</v>
      </c>
      <c r="BL670" s="43">
        <f t="shared" ca="1" si="1137"/>
        <v>-3.4955528435315599E-7</v>
      </c>
      <c r="BM670" s="43">
        <f t="shared" ca="1" si="1138"/>
        <v>5.0026143174776029E-5</v>
      </c>
      <c r="BN670" s="43">
        <f t="shared" ca="1" si="1139"/>
        <v>7.8932045024444441E-5</v>
      </c>
      <c r="BO670" s="43">
        <f t="shared" ca="1" si="1140"/>
        <v>3.5100934767000762E-6</v>
      </c>
      <c r="BP670" s="43">
        <f t="shared" ca="1" si="1141"/>
        <v>1.152734726903044E-4</v>
      </c>
      <c r="BQ670" s="43">
        <f t="shared" ca="1" si="1142"/>
        <v>4.7887471731530558E-5</v>
      </c>
      <c r="BS670" s="43">
        <f t="shared" ca="1" si="1143"/>
        <v>3.2438764228636676E-5</v>
      </c>
      <c r="BT670" s="43">
        <f t="shared" ca="1" si="1144"/>
        <v>6.1697947535115788E-5</v>
      </c>
      <c r="BU670" s="43">
        <f t="shared" ca="1" si="1145"/>
        <v>5.7019102466897886E-5</v>
      </c>
      <c r="BV670" s="43">
        <f t="shared" ca="1" si="1146"/>
        <v>1.7294197564322319E-4</v>
      </c>
      <c r="BW670" s="43">
        <f t="shared" ca="1" si="1147"/>
        <v>6.7075569917821273E-5</v>
      </c>
      <c r="BX670" s="43">
        <f t="shared" ca="1" si="1148"/>
        <v>5.7882540710458625E-5</v>
      </c>
      <c r="BY670" s="43">
        <f t="shared" ca="1" si="1149"/>
        <v>5.1023619802946376E-5</v>
      </c>
      <c r="BZ670" s="43">
        <f t="shared" ca="1" si="1150"/>
        <v>8.6956544468624739E-5</v>
      </c>
      <c r="CA670" s="43">
        <f t="shared" ca="1" si="1151"/>
        <v>1.7642683806878338E-4</v>
      </c>
      <c r="CB670" s="43">
        <f t="shared" ca="1" si="1152"/>
        <v>5.9827553567761151E-5</v>
      </c>
      <c r="CD670" s="43">
        <f t="shared" ca="1" si="1153"/>
        <v>1.238580013642309E-4</v>
      </c>
      <c r="CE670" s="43">
        <f t="shared" ca="1" si="1154"/>
        <v>2.7749471543980235E-5</v>
      </c>
      <c r="CF670" s="43">
        <f t="shared" ca="1" si="1155"/>
        <v>-3.6520466295946838E-5</v>
      </c>
      <c r="CG670" s="43">
        <f t="shared" ca="1" si="1156"/>
        <v>-8.9048592290623141E-5</v>
      </c>
      <c r="CH670" s="43">
        <f t="shared" ca="1" si="1157"/>
        <v>4.356423315440036E-5</v>
      </c>
      <c r="CI670" s="43">
        <f t="shared" ca="1" si="1158"/>
        <v>1.668702974608784E-5</v>
      </c>
      <c r="CJ670" s="43">
        <f t="shared" ca="1" si="1159"/>
        <v>-4.7243170836113236E-5</v>
      </c>
      <c r="CK670" s="43">
        <f t="shared" ca="1" si="1160"/>
        <v>-2.4189137787327329E-5</v>
      </c>
      <c r="CL670" s="43">
        <f t="shared" ca="1" si="1161"/>
        <v>8.7888542199239929E-5</v>
      </c>
      <c r="CN670" s="43">
        <f t="shared" ca="1" si="1162"/>
        <v>-4.5676854676750997E-5</v>
      </c>
      <c r="CO670" s="43">
        <f t="shared" ca="1" si="1163"/>
        <v>-3.6578993237357569E-5</v>
      </c>
      <c r="CP670" s="43">
        <f t="shared" ca="1" si="1164"/>
        <v>-1.0356529007088367E-4</v>
      </c>
      <c r="CQ670" s="43">
        <f t="shared" ca="1" si="1165"/>
        <v>4.5143103882843379E-5</v>
      </c>
      <c r="CR670" s="43">
        <f t="shared" ca="1" si="1166"/>
        <v>8.3338490323627546E-5</v>
      </c>
      <c r="CS670" s="43">
        <f t="shared" ca="1" si="1167"/>
        <v>-7.751768159752115E-5</v>
      </c>
      <c r="CT670" s="43">
        <f t="shared" ca="1" si="1168"/>
        <v>8.2379476293420765E-5</v>
      </c>
      <c r="CU670" s="43">
        <f t="shared" ca="1" si="1168"/>
        <v>1.0067606826395915E-4</v>
      </c>
      <c r="CW670" s="43">
        <f t="shared" ca="1" si="1169"/>
        <v>4.0023479575913411E-5</v>
      </c>
      <c r="CX670" s="43">
        <f t="shared" ca="1" si="1170"/>
        <v>4.02946648288556E-5</v>
      </c>
      <c r="CY670" s="43">
        <f t="shared" ca="1" si="1171"/>
        <v>-6.4122787785211898E-6</v>
      </c>
      <c r="CZ670" s="43">
        <f t="shared" ca="1" si="1172"/>
        <v>3.4686595819196823E-5</v>
      </c>
      <c r="DA670" s="43">
        <f t="shared" ca="1" si="1173"/>
        <v>6.1598165144497729E-5</v>
      </c>
      <c r="DB670" s="43">
        <f t="shared" ca="1" si="1174"/>
        <v>5.693838024177172E-5</v>
      </c>
      <c r="DC670" s="43">
        <f t="shared" ca="1" si="1175"/>
        <v>-2.4402033008442484E-6</v>
      </c>
      <c r="DE670" s="43">
        <f t="shared" ca="1" si="1176"/>
        <v>9.9476877101465697E-5</v>
      </c>
      <c r="DF670" s="43">
        <f t="shared" ca="1" si="1177"/>
        <v>1.0837880324414056E-5</v>
      </c>
      <c r="DG670" s="43">
        <f t="shared" ca="1" si="1178"/>
        <v>4.3348937682337808E-5</v>
      </c>
      <c r="DH670" s="43">
        <f t="shared" ca="1" si="1179"/>
        <v>1.2375941154721382E-4</v>
      </c>
      <c r="DI670" s="43">
        <f t="shared" ca="1" si="1180"/>
        <v>1.0717875399895034E-4</v>
      </c>
      <c r="DJ670" s="43">
        <f t="shared" ca="1" si="1181"/>
        <v>1.8310051861843392E-5</v>
      </c>
      <c r="DL670" s="43">
        <f t="shared" ca="1" si="1182"/>
        <v>-1.7024821057501466E-5</v>
      </c>
      <c r="DM670" s="43">
        <f t="shared" ca="1" si="1183"/>
        <v>1.5021963165606669E-5</v>
      </c>
      <c r="DN670" s="43">
        <f t="shared" ca="1" si="1184"/>
        <v>8.821696742590208E-5</v>
      </c>
      <c r="DO670" s="43">
        <f t="shared" ca="1" si="1185"/>
        <v>3.6508846198613022E-5</v>
      </c>
      <c r="DP670" s="43">
        <f t="shared" ca="1" si="1186"/>
        <v>-2.0734497435147006E-5</v>
      </c>
      <c r="DR670" s="43">
        <f t="shared" ca="1" si="1187"/>
        <v>6.4775645313445216E-7</v>
      </c>
      <c r="DS670" s="43">
        <f t="shared" ca="1" si="1188"/>
        <v>-1.9097816878319768E-5</v>
      </c>
      <c r="DT670" s="43">
        <f t="shared" ca="1" si="1189"/>
        <v>9.6824703164103218E-6</v>
      </c>
      <c r="DU670" s="43">
        <f t="shared" ca="1" si="1190"/>
        <v>6.398181653023291E-5</v>
      </c>
      <c r="DW670" s="43">
        <f t="shared" ca="1" si="1191"/>
        <v>-9.0331872024049818E-6</v>
      </c>
      <c r="DX670" s="43">
        <f t="shared" ca="1" si="1192"/>
        <v>4.6559930296523856E-5</v>
      </c>
      <c r="DY670" s="43">
        <f t="shared" ca="1" si="1193"/>
        <v>3.3437940876309276E-5</v>
      </c>
      <c r="EA670" s="43">
        <f t="shared" ca="1" si="1194"/>
        <v>7.3887219288035449E-5</v>
      </c>
      <c r="EB670" s="43">
        <f t="shared" ca="1" si="1195"/>
        <v>-2.0177128608658733E-5</v>
      </c>
      <c r="ED670" s="43">
        <f t="shared" ca="1" si="1196"/>
        <v>3.6722597302453705E-5</v>
      </c>
    </row>
    <row r="671" spans="1:134" x14ac:dyDescent="0.3">
      <c r="A671">
        <f ca="1"/>
        <v>667</v>
      </c>
      <c r="B671" s="21">
        <f ca="1">LN(Data!C681/Data!C680)</f>
        <v>-1.903298404073698E-3</v>
      </c>
      <c r="C671" s="21">
        <f ca="1">LN(Data!D681/Data!D680)</f>
        <v>-2.3182941407285041E-2</v>
      </c>
      <c r="D671" s="21">
        <f ca="1">LN(Data!E681/Data!E680)</f>
        <v>-1.8473154294324341E-2</v>
      </c>
      <c r="E671" s="21">
        <f ca="1">LN(Data!F681/Data!F680)</f>
        <v>2.527210310071511E-2</v>
      </c>
      <c r="F671" s="21">
        <f ca="1">LN(Data!G681/Data!G680)</f>
        <v>-2.8801877661996201E-2</v>
      </c>
      <c r="G671" s="21">
        <f ca="1">LN(Data!H681/Data!H680)</f>
        <v>-8.1051928365646092E-2</v>
      </c>
      <c r="H671" s="21">
        <f ca="1">LN(Data!I681/Data!I680)</f>
        <v>4.4143383457739809E-3</v>
      </c>
      <c r="I671" s="21">
        <f ca="1">LN(Data!J681/Data!J680)</f>
        <v>8.4490544865276629E-3</v>
      </c>
      <c r="J671" s="21">
        <f ca="1">LN(Data!K681/Data!K680)</f>
        <v>-6.1719932215010195E-3</v>
      </c>
      <c r="K671" s="21">
        <f ca="1">LN(Data!L681/Data!L680)</f>
        <v>-1.5476980563366001E-2</v>
      </c>
      <c r="L671" s="21">
        <f ca="1">LN(Data!M681/Data!M680)</f>
        <v>2.1441342341830955E-3</v>
      </c>
      <c r="M671" s="21">
        <f ca="1">LN(Data!N681/Data!N680)</f>
        <v>4.3536919603190749E-3</v>
      </c>
      <c r="N671" s="21">
        <f ca="1">LN(Data!O681/Data!O680)</f>
        <v>-5.3062761487432022E-3</v>
      </c>
      <c r="O671" s="21">
        <f ca="1">LN(Data!P681/Data!P680)</f>
        <v>-1.641814749534775E-2</v>
      </c>
      <c r="Q671" s="41">
        <f t="shared" ca="1" si="1093"/>
        <v>1.645021105700273E-4</v>
      </c>
      <c r="R671" s="41">
        <f t="shared" ca="1" si="1094"/>
        <v>1.6336001885318663E-4</v>
      </c>
      <c r="S671" s="41">
        <f t="shared" ca="1" si="1095"/>
        <v>6.2345335722436591E-4</v>
      </c>
      <c r="T671" s="41">
        <f t="shared" ca="1" si="1096"/>
        <v>3.5923904122041588E-4</v>
      </c>
      <c r="U671" s="41">
        <f t="shared" ca="1" si="1097"/>
        <v>3.7657862782038989E-4</v>
      </c>
      <c r="V671" s="41">
        <f t="shared" ca="1" si="1098"/>
        <v>4.6609413630505748E-4</v>
      </c>
      <c r="W671" s="41">
        <f t="shared" ca="1" si="1099"/>
        <v>1.0386067975849398E-4</v>
      </c>
      <c r="X671" s="41">
        <f t="shared" ca="1" si="1100"/>
        <v>2.1393027583320966E-4</v>
      </c>
      <c r="Y671" s="41">
        <f t="shared" ca="1" si="1101"/>
        <v>1.3860194331730399E-4</v>
      </c>
      <c r="Z671" s="41">
        <f t="shared" ca="1" si="1102"/>
        <v>1.3763703806523073E-4</v>
      </c>
      <c r="AA671" s="41">
        <f t="shared" ca="1" si="1103"/>
        <v>3.0516718614925878E-4</v>
      </c>
      <c r="AB671" s="41">
        <f t="shared" ca="1" si="1104"/>
        <v>1.6056448967796439E-4</v>
      </c>
      <c r="AC671" s="41">
        <f t="shared" ca="1" si="1105"/>
        <v>2.3223723089293741E-4</v>
      </c>
      <c r="AD671" s="41">
        <f t="shared" ca="1" si="1106"/>
        <v>5.9205239284291017E-5</v>
      </c>
      <c r="AF671" s="43">
        <f t="shared" ca="1" si="1107"/>
        <v>5.6578400478661991E-5</v>
      </c>
      <c r="AG671" s="43">
        <f t="shared" ca="1" si="1108"/>
        <v>-6.9193235755806261E-5</v>
      </c>
      <c r="AH671" s="43">
        <f t="shared" ca="1" si="1109"/>
        <v>5.4282356684940765E-5</v>
      </c>
      <c r="AI671" s="43">
        <f t="shared" ca="1" si="1110"/>
        <v>1.022450491881295E-4</v>
      </c>
      <c r="AJ671" s="43">
        <f t="shared" ca="1" si="1111"/>
        <v>2.2523611188804449E-5</v>
      </c>
      <c r="AK671" s="43">
        <f t="shared" ca="1" si="1112"/>
        <v>3.8860509905257812E-5</v>
      </c>
      <c r="AL671" s="43">
        <f t="shared" ca="1" si="1113"/>
        <v>2.5466291254249779E-5</v>
      </c>
      <c r="AM671" s="43">
        <f t="shared" ca="1" si="1114"/>
        <v>1.4682414573419847E-5</v>
      </c>
      <c r="AN671" s="43">
        <f t="shared" ca="1" si="1115"/>
        <v>3.5398741646035996E-5</v>
      </c>
      <c r="AO671" s="43">
        <f t="shared" ca="1" si="1116"/>
        <v>-3.0571345188075985E-6</v>
      </c>
      <c r="AP671" s="43">
        <f t="shared" ca="1" si="1117"/>
        <v>-2.3117559981066722E-6</v>
      </c>
      <c r="AQ671" s="43">
        <f t="shared" ca="1" si="1118"/>
        <v>3.801590595570347E-5</v>
      </c>
      <c r="AR671" s="43">
        <f t="shared" ca="1" si="1119"/>
        <v>4.8073722241543643E-5</v>
      </c>
      <c r="AT671" s="43">
        <f t="shared" ca="1" si="1120"/>
        <v>-2.2393183130824216E-5</v>
      </c>
      <c r="AU671" s="43">
        <f t="shared" ca="1" si="1121"/>
        <v>8.3450187548097853E-6</v>
      </c>
      <c r="AV671" s="43">
        <f t="shared" ca="1" si="1122"/>
        <v>4.7630517927268025E-5</v>
      </c>
      <c r="AW671" s="43">
        <f t="shared" ca="1" si="1123"/>
        <v>5.1046491283773481E-5</v>
      </c>
      <c r="AX671" s="43">
        <f t="shared" ca="1" si="1124"/>
        <v>1.6183274105872929E-5</v>
      </c>
      <c r="AY671" s="43">
        <f t="shared" ca="1" si="1125"/>
        <v>6.8114040347146931E-6</v>
      </c>
      <c r="AZ671" s="43">
        <f t="shared" ca="1" si="1126"/>
        <v>-3.0743394612018232E-6</v>
      </c>
      <c r="BA671" s="43">
        <f t="shared" ca="1" si="1127"/>
        <v>9.7170296921660134E-6</v>
      </c>
      <c r="BB671" s="43">
        <f t="shared" ca="1" si="1128"/>
        <v>6.036469881847644E-5</v>
      </c>
      <c r="BC671" s="43">
        <f t="shared" ca="1" si="1129"/>
        <v>-1.3088799029325168E-5</v>
      </c>
      <c r="BD671" s="43">
        <f t="shared" ca="1" si="1130"/>
        <v>-2.907360626378883E-5</v>
      </c>
      <c r="BE671" s="43">
        <f t="shared" ca="1" si="1131"/>
        <v>2.4143521167334368E-5</v>
      </c>
      <c r="BG671" s="43">
        <f t="shared" ca="1" si="1132"/>
        <v>9.9163365429766538E-5</v>
      </c>
      <c r="BH671" s="43">
        <f t="shared" ca="1" si="1133"/>
        <v>-1.5373029563161032E-4</v>
      </c>
      <c r="BI671" s="43">
        <f t="shared" ca="1" si="1134"/>
        <v>1.6966946940102134E-4</v>
      </c>
      <c r="BJ671" s="43">
        <f t="shared" ca="1" si="1135"/>
        <v>-7.9785950694629922E-5</v>
      </c>
      <c r="BK671" s="43">
        <f t="shared" ca="1" si="1136"/>
        <v>9.5919675786035924E-5</v>
      </c>
      <c r="BL671" s="43">
        <f t="shared" ca="1" si="1137"/>
        <v>-1.9919424017276194E-6</v>
      </c>
      <c r="BM671" s="43">
        <f t="shared" ca="1" si="1138"/>
        <v>5.2767048728603114E-5</v>
      </c>
      <c r="BN671" s="43">
        <f t="shared" ca="1" si="1139"/>
        <v>7.6469315724652222E-5</v>
      </c>
      <c r="BO671" s="43">
        <f t="shared" ca="1" si="1140"/>
        <v>-2.3750823700555164E-6</v>
      </c>
      <c r="BP671" s="43">
        <f t="shared" ca="1" si="1141"/>
        <v>9.5372994453072713E-5</v>
      </c>
      <c r="BQ671" s="43">
        <f t="shared" ca="1" si="1142"/>
        <v>4.5601731365156323E-5</v>
      </c>
      <c r="BS671" s="43">
        <f t="shared" ca="1" si="1143"/>
        <v>4.676443168634684E-5</v>
      </c>
      <c r="BT671" s="43">
        <f t="shared" ca="1" si="1144"/>
        <v>3.1932882880029452E-5</v>
      </c>
      <c r="BU671" s="43">
        <f t="shared" ca="1" si="1145"/>
        <v>5.0648601348228327E-5</v>
      </c>
      <c r="BV671" s="43">
        <f t="shared" ca="1" si="1146"/>
        <v>1.592556380819962E-4</v>
      </c>
      <c r="BW671" s="43">
        <f t="shared" ca="1" si="1147"/>
        <v>6.447965453773867E-5</v>
      </c>
      <c r="BX671" s="43">
        <f t="shared" ca="1" si="1148"/>
        <v>4.9477520366429777E-5</v>
      </c>
      <c r="BY671" s="43">
        <f t="shared" ca="1" si="1149"/>
        <v>4.6009813465368239E-5</v>
      </c>
      <c r="BZ671" s="43">
        <f t="shared" ca="1" si="1150"/>
        <v>8.6612898729530592E-5</v>
      </c>
      <c r="CA671" s="43">
        <f t="shared" ca="1" si="1151"/>
        <v>1.7699292175048182E-4</v>
      </c>
      <c r="CB671" s="43">
        <f t="shared" ca="1" si="1152"/>
        <v>5.5733304430818163E-5</v>
      </c>
      <c r="CD671" s="43">
        <f t="shared" ca="1" si="1153"/>
        <v>9.2079474658256599E-5</v>
      </c>
      <c r="CE671" s="43">
        <f t="shared" ca="1" si="1154"/>
        <v>2.3329349755749963E-5</v>
      </c>
      <c r="CF671" s="43">
        <f t="shared" ca="1" si="1155"/>
        <v>-3.7421120963959437E-5</v>
      </c>
      <c r="CG671" s="43">
        <f t="shared" ca="1" si="1156"/>
        <v>-8.2371125923889251E-5</v>
      </c>
      <c r="CH671" s="43">
        <f t="shared" ca="1" si="1157"/>
        <v>3.6343065276425488E-5</v>
      </c>
      <c r="CI671" s="43">
        <f t="shared" ca="1" si="1158"/>
        <v>1.3861974667857685E-5</v>
      </c>
      <c r="CJ671" s="43">
        <f t="shared" ca="1" si="1159"/>
        <v>-3.9855747501517272E-5</v>
      </c>
      <c r="CK671" s="43">
        <f t="shared" ca="1" si="1160"/>
        <v>-1.2320383369454128E-5</v>
      </c>
      <c r="CL671" s="43">
        <f t="shared" ca="1" si="1161"/>
        <v>8.2143859067744719E-5</v>
      </c>
      <c r="CN671" s="43">
        <f t="shared" ca="1" si="1162"/>
        <v>-3.8523257131506676E-5</v>
      </c>
      <c r="CO671" s="43">
        <f t="shared" ca="1" si="1163"/>
        <v>-2.9431921343122865E-5</v>
      </c>
      <c r="CP671" s="43">
        <f t="shared" ca="1" si="1164"/>
        <v>-9.9488950296541999E-5</v>
      </c>
      <c r="CQ671" s="43">
        <f t="shared" ca="1" si="1165"/>
        <v>4.9814147474597991E-5</v>
      </c>
      <c r="CR671" s="43">
        <f t="shared" ca="1" si="1166"/>
        <v>8.1259452363651572E-5</v>
      </c>
      <c r="CS671" s="43">
        <f t="shared" ca="1" si="1167"/>
        <v>-8.0158987496815697E-5</v>
      </c>
      <c r="CT671" s="43">
        <f t="shared" ca="1" si="1168"/>
        <v>6.0750933101270661E-5</v>
      </c>
      <c r="CU671" s="43">
        <f t="shared" ca="1" si="1168"/>
        <v>9.5390508194088516E-5</v>
      </c>
      <c r="CW671" s="43">
        <f t="shared" ca="1" si="1169"/>
        <v>3.8182485206370648E-5</v>
      </c>
      <c r="CX671" s="43">
        <f t="shared" ca="1" si="1170"/>
        <v>3.7635092993457479E-5</v>
      </c>
      <c r="CY671" s="43">
        <f t="shared" ca="1" si="1171"/>
        <v>-5.1924505016249415E-6</v>
      </c>
      <c r="CZ671" s="43">
        <f t="shared" ca="1" si="1172"/>
        <v>3.2935976151707367E-5</v>
      </c>
      <c r="DA671" s="43">
        <f t="shared" ca="1" si="1173"/>
        <v>5.7077058519526989E-5</v>
      </c>
      <c r="DB671" s="43">
        <f t="shared" ca="1" si="1174"/>
        <v>5.1633886593870021E-5</v>
      </c>
      <c r="DC671" s="43">
        <f t="shared" ca="1" si="1175"/>
        <v>-2.2083535541067818E-6</v>
      </c>
      <c r="DE671" s="43">
        <f t="shared" ca="1" si="1176"/>
        <v>9.3236808997432426E-5</v>
      </c>
      <c r="DF671" s="43">
        <f t="shared" ca="1" si="1177"/>
        <v>1.1124762213671281E-5</v>
      </c>
      <c r="DG671" s="43">
        <f t="shared" ca="1" si="1178"/>
        <v>4.1118979826642018E-5</v>
      </c>
      <c r="DH671" s="43">
        <f t="shared" ca="1" si="1179"/>
        <v>1.1540777386127475E-4</v>
      </c>
      <c r="DI671" s="43">
        <f t="shared" ca="1" si="1180"/>
        <v>9.8629067155234207E-5</v>
      </c>
      <c r="DJ671" s="43">
        <f t="shared" ca="1" si="1181"/>
        <v>1.7307328298950856E-5</v>
      </c>
      <c r="DL671" s="43">
        <f t="shared" ca="1" si="1182"/>
        <v>-1.6407836342571499E-5</v>
      </c>
      <c r="DM671" s="43">
        <f t="shared" ca="1" si="1183"/>
        <v>1.3960519783889629E-5</v>
      </c>
      <c r="DN671" s="43">
        <f t="shared" ca="1" si="1184"/>
        <v>8.3323670722498539E-5</v>
      </c>
      <c r="DO671" s="43">
        <f t="shared" ca="1" si="1185"/>
        <v>3.5232923867427382E-5</v>
      </c>
      <c r="DP671" s="43">
        <f t="shared" ca="1" si="1186"/>
        <v>-1.9531812125919882E-5</v>
      </c>
      <c r="DR671" s="43">
        <f t="shared" ca="1" si="1187"/>
        <v>1.1616979330612784E-6</v>
      </c>
      <c r="DS671" s="43">
        <f t="shared" ca="1" si="1188"/>
        <v>-1.9331919052087348E-5</v>
      </c>
      <c r="DT671" s="43">
        <f t="shared" ca="1" si="1189"/>
        <v>5.9439891813253079E-6</v>
      </c>
      <c r="DU671" s="43">
        <f t="shared" ca="1" si="1190"/>
        <v>6.0285780741422694E-5</v>
      </c>
      <c r="DW671" s="43">
        <f t="shared" ca="1" si="1191"/>
        <v>-9.0374659780557326E-6</v>
      </c>
      <c r="DX671" s="43">
        <f t="shared" ca="1" si="1192"/>
        <v>4.2516405822535201E-5</v>
      </c>
      <c r="DY671" s="43">
        <f t="shared" ca="1" si="1193"/>
        <v>3.1488221652232275E-5</v>
      </c>
      <c r="EA671" s="43">
        <f t="shared" ca="1" si="1194"/>
        <v>7.2574181687826256E-5</v>
      </c>
      <c r="EB671" s="43">
        <f t="shared" ca="1" si="1195"/>
        <v>-1.9107684640680356E-5</v>
      </c>
      <c r="ED671" s="43">
        <f t="shared" ca="1" si="1196"/>
        <v>3.4196196796701137E-5</v>
      </c>
    </row>
    <row r="672" spans="1:134" x14ac:dyDescent="0.3">
      <c r="A672">
        <f ca="1"/>
        <v>668</v>
      </c>
      <c r="B672" s="21">
        <f ca="1">LN(Data!C682/Data!C681)</f>
        <v>-1.9803439067010314E-3</v>
      </c>
      <c r="C672" s="21">
        <f ca="1">LN(Data!D682/Data!D681)</f>
        <v>-4.9298545046429316E-3</v>
      </c>
      <c r="D672" s="21">
        <f ca="1">LN(Data!E682/Data!E681)</f>
        <v>4.5464879164612402E-4</v>
      </c>
      <c r="E672" s="21">
        <f ca="1">LN(Data!F682/Data!F681)</f>
        <v>-6.4377904748484181E-3</v>
      </c>
      <c r="F672" s="21">
        <f ca="1">LN(Data!G682/Data!G681)</f>
        <v>-7.7841035950749256E-3</v>
      </c>
      <c r="G672" s="21">
        <f ca="1">LN(Data!H682/Data!H681)</f>
        <v>-1.5180271967347723E-2</v>
      </c>
      <c r="H672" s="21">
        <f ca="1">LN(Data!I682/Data!I681)</f>
        <v>3.4766638628801671E-3</v>
      </c>
      <c r="I672" s="21">
        <f ca="1">LN(Data!J682/Data!J681)</f>
        <v>-4.4167909585891112E-3</v>
      </c>
      <c r="J672" s="21">
        <f ca="1">LN(Data!K682/Data!K681)</f>
        <v>1.265555958830667E-3</v>
      </c>
      <c r="K672" s="21">
        <f ca="1">LN(Data!L682/Data!L681)</f>
        <v>1.3597059906317998E-2</v>
      </c>
      <c r="L672" s="21">
        <f ca="1">LN(Data!M682/Data!M681)</f>
        <v>1.7457390739990072E-2</v>
      </c>
      <c r="M672" s="21">
        <f ca="1">LN(Data!N682/Data!N681)</f>
        <v>5.707032370283637E-3</v>
      </c>
      <c r="N672" s="21">
        <f ca="1">LN(Data!O682/Data!O681)</f>
        <v>-4.0950414575756785E-3</v>
      </c>
      <c r="O672" s="21">
        <f ca="1">LN(Data!P682/Data!P681)</f>
        <v>-2.5893738715018668E-4</v>
      </c>
      <c r="Q672" s="41">
        <f t="shared" ca="1" si="1093"/>
        <v>1.5484933662472262E-4</v>
      </c>
      <c r="R672" s="41">
        <f t="shared" ca="1" si="1094"/>
        <v>1.8580534405961214E-4</v>
      </c>
      <c r="S672" s="41">
        <f t="shared" ca="1" si="1095"/>
        <v>6.0652160156581881E-4</v>
      </c>
      <c r="T672" s="41">
        <f t="shared" ca="1" si="1096"/>
        <v>3.760054504551814E-4</v>
      </c>
      <c r="U672" s="41">
        <f t="shared" ca="1" si="1097"/>
        <v>4.0375679956256228E-4</v>
      </c>
      <c r="V672" s="41">
        <f t="shared" ca="1" si="1098"/>
        <v>8.3229339363414384E-4</v>
      </c>
      <c r="W672" s="41">
        <f t="shared" ca="1" si="1099"/>
        <v>9.8798221954842579E-5</v>
      </c>
      <c r="X672" s="41">
        <f t="shared" ca="1" si="1100"/>
        <v>2.0537765058619586E-4</v>
      </c>
      <c r="Y672" s="41">
        <f t="shared" ca="1" si="1101"/>
        <v>1.3257143673784102E-4</v>
      </c>
      <c r="Z672" s="41">
        <f t="shared" ca="1" si="1102"/>
        <v>1.4375103142284543E-4</v>
      </c>
      <c r="AA672" s="41">
        <f t="shared" ca="1" si="1103"/>
        <v>2.8713299367715499E-4</v>
      </c>
      <c r="AB672" s="41">
        <f t="shared" ca="1" si="1104"/>
        <v>1.5206789831840732E-4</v>
      </c>
      <c r="AC672" s="41">
        <f t="shared" ca="1" si="1105"/>
        <v>2.199923910333644E-4</v>
      </c>
      <c r="AD672" s="41">
        <f t="shared" ca="1" si="1106"/>
        <v>7.1826258957973188E-5</v>
      </c>
      <c r="AF672" s="43">
        <f t="shared" ca="1" si="1107"/>
        <v>5.5831139772875451E-5</v>
      </c>
      <c r="AG672" s="43">
        <f t="shared" ca="1" si="1108"/>
        <v>-6.29320461052622E-5</v>
      </c>
      <c r="AH672" s="43">
        <f t="shared" ca="1" si="1109"/>
        <v>4.8139394073893689E-5</v>
      </c>
      <c r="AI672" s="43">
        <f t="shared" ca="1" si="1110"/>
        <v>9.9399460304145929E-5</v>
      </c>
      <c r="AJ672" s="43">
        <f t="shared" ca="1" si="1111"/>
        <v>3.0428154871801982E-5</v>
      </c>
      <c r="AK672" s="43">
        <f t="shared" ca="1" si="1112"/>
        <v>3.6024771123229167E-5</v>
      </c>
      <c r="AL672" s="43">
        <f t="shared" ca="1" si="1113"/>
        <v>2.2973449463786402E-5</v>
      </c>
      <c r="AM672" s="43">
        <f t="shared" ca="1" si="1114"/>
        <v>1.450629838992085E-5</v>
      </c>
      <c r="AN672" s="43">
        <f t="shared" ca="1" si="1115"/>
        <v>3.5042255891641888E-5</v>
      </c>
      <c r="AO672" s="43">
        <f t="shared" ca="1" si="1116"/>
        <v>-3.1185620836415706E-6</v>
      </c>
      <c r="AP672" s="43">
        <f t="shared" ca="1" si="1117"/>
        <v>-2.6702331358144991E-6</v>
      </c>
      <c r="AQ672" s="43">
        <f t="shared" ca="1" si="1118"/>
        <v>3.6340917213889896E-5</v>
      </c>
      <c r="AR672" s="43">
        <f t="shared" ca="1" si="1119"/>
        <v>4.7064216942595543E-5</v>
      </c>
      <c r="AT672" s="43">
        <f t="shared" ca="1" si="1120"/>
        <v>4.6461310738086969E-6</v>
      </c>
      <c r="AU672" s="43">
        <f t="shared" ca="1" si="1121"/>
        <v>-2.7308583495843538E-5</v>
      </c>
      <c r="AV672" s="43">
        <f t="shared" ca="1" si="1122"/>
        <v>8.4835421387102969E-5</v>
      </c>
      <c r="AW672" s="43">
        <f t="shared" ca="1" si="1123"/>
        <v>1.6072502818164145E-4</v>
      </c>
      <c r="AX672" s="43">
        <f t="shared" ca="1" si="1124"/>
        <v>9.0720368261999592E-6</v>
      </c>
      <c r="AY672" s="43">
        <f t="shared" ca="1" si="1125"/>
        <v>-5.3497163138559742E-6</v>
      </c>
      <c r="AZ672" s="43">
        <f t="shared" ca="1" si="1126"/>
        <v>5.6952183396834089E-6</v>
      </c>
      <c r="BA672" s="43">
        <f t="shared" ca="1" si="1127"/>
        <v>3.066212392436827E-5</v>
      </c>
      <c r="BB672" s="43">
        <f t="shared" ca="1" si="1128"/>
        <v>5.3760376590142602E-5</v>
      </c>
      <c r="BC672" s="43">
        <f t="shared" ca="1" si="1129"/>
        <v>-1.8359354224852367E-5</v>
      </c>
      <c r="BD672" s="43">
        <f t="shared" ca="1" si="1130"/>
        <v>-1.9948284545130228E-5</v>
      </c>
      <c r="BE672" s="43">
        <f t="shared" ca="1" si="1131"/>
        <v>4.5532166981342962E-5</v>
      </c>
      <c r="BG672" s="43">
        <f t="shared" ca="1" si="1132"/>
        <v>6.5202235908685548E-5</v>
      </c>
      <c r="BH672" s="43">
        <f t="shared" ca="1" si="1133"/>
        <v>-1.1258278609273511E-4</v>
      </c>
      <c r="BI672" s="43">
        <f t="shared" ca="1" si="1134"/>
        <v>2.493263879500264E-4</v>
      </c>
      <c r="BJ672" s="43">
        <f t="shared" ca="1" si="1135"/>
        <v>-7.9891598855082234E-5</v>
      </c>
      <c r="BK672" s="43">
        <f t="shared" ca="1" si="1136"/>
        <v>8.0799654008627023E-5</v>
      </c>
      <c r="BL672" s="43">
        <f t="shared" ca="1" si="1137"/>
        <v>4.968545127434781E-6</v>
      </c>
      <c r="BM672" s="43">
        <f t="shared" ca="1" si="1138"/>
        <v>6.6755544802326076E-5</v>
      </c>
      <c r="BN672" s="43">
        <f t="shared" ca="1" si="1139"/>
        <v>6.9504621429024644E-5</v>
      </c>
      <c r="BO672" s="43">
        <f t="shared" ca="1" si="1140"/>
        <v>-7.0581628278282106E-6</v>
      </c>
      <c r="BP672" s="43">
        <f t="shared" ca="1" si="1141"/>
        <v>9.5532034267329933E-5</v>
      </c>
      <c r="BQ672" s="43">
        <f t="shared" ca="1" si="1142"/>
        <v>6.1063325797758978E-5</v>
      </c>
      <c r="BS672" s="43">
        <f t="shared" ca="1" si="1143"/>
        <v>2.8552447907690342E-7</v>
      </c>
      <c r="BT672" s="43">
        <f t="shared" ca="1" si="1144"/>
        <v>-9.2884251502875452E-5</v>
      </c>
      <c r="BU672" s="43">
        <f t="shared" ca="1" si="1145"/>
        <v>5.4303262095085047E-5</v>
      </c>
      <c r="BV672" s="43">
        <f t="shared" ca="1" si="1146"/>
        <v>1.6251182236230163E-4</v>
      </c>
      <c r="BW672" s="43">
        <f t="shared" ca="1" si="1147"/>
        <v>5.1252120323633025E-5</v>
      </c>
      <c r="BX672" s="43">
        <f t="shared" ca="1" si="1148"/>
        <v>2.3040718235334999E-5</v>
      </c>
      <c r="BY672" s="43">
        <f t="shared" ca="1" si="1149"/>
        <v>4.6500431543129023E-5</v>
      </c>
      <c r="BZ672" s="43">
        <f t="shared" ca="1" si="1150"/>
        <v>8.8017741931155043E-5</v>
      </c>
      <c r="CA672" s="43">
        <f t="shared" ca="1" si="1151"/>
        <v>1.5832730097073866E-4</v>
      </c>
      <c r="CB672" s="43">
        <f t="shared" ca="1" si="1152"/>
        <v>2.7494039191458494E-5</v>
      </c>
      <c r="CD672" s="43">
        <f t="shared" ca="1" si="1153"/>
        <v>2.2662156968213446E-4</v>
      </c>
      <c r="CE672" s="43">
        <f t="shared" ca="1" si="1154"/>
        <v>1.4301114790786503E-5</v>
      </c>
      <c r="CF672" s="43">
        <f t="shared" ca="1" si="1155"/>
        <v>-4.9776771726952476E-5</v>
      </c>
      <c r="CG672" s="43">
        <f t="shared" ca="1" si="1156"/>
        <v>-6.6762958746675362E-5</v>
      </c>
      <c r="CH672" s="43">
        <f t="shared" ca="1" si="1157"/>
        <v>6.0908447405629614E-5</v>
      </c>
      <c r="CI672" s="43">
        <f t="shared" ca="1" si="1158"/>
        <v>9.3249506735558541E-6</v>
      </c>
      <c r="CJ672" s="43">
        <f t="shared" ca="1" si="1159"/>
        <v>-4.4988072844573821E-5</v>
      </c>
      <c r="CK672" s="43">
        <f t="shared" ca="1" si="1160"/>
        <v>-2.4113173786746679E-6</v>
      </c>
      <c r="CL672" s="43">
        <f t="shared" ca="1" si="1161"/>
        <v>1.0558763605953697E-4</v>
      </c>
      <c r="CN672" s="43">
        <f t="shared" ca="1" si="1162"/>
        <v>-5.767929982662013E-5</v>
      </c>
      <c r="CO672" s="43">
        <f t="shared" ca="1" si="1163"/>
        <v>-6.8754735602504378E-5</v>
      </c>
      <c r="CP672" s="43">
        <f t="shared" ca="1" si="1164"/>
        <v>-6.3504496131008218E-5</v>
      </c>
      <c r="CQ672" s="43">
        <f t="shared" ca="1" si="1165"/>
        <v>1.2209164582242847E-4</v>
      </c>
      <c r="CR672" s="43">
        <f t="shared" ca="1" si="1166"/>
        <v>6.5956712360512202E-5</v>
      </c>
      <c r="CS672" s="43">
        <f t="shared" ca="1" si="1167"/>
        <v>-9.6521955980639017E-5</v>
      </c>
      <c r="CT672" s="43">
        <f t="shared" ca="1" si="1168"/>
        <v>8.2910911972970669E-5</v>
      </c>
      <c r="CU672" s="43">
        <f t="shared" ca="1" si="1168"/>
        <v>1.6951042858381551E-4</v>
      </c>
      <c r="CW672" s="43">
        <f t="shared" ca="1" si="1169"/>
        <v>3.8129355206313175E-5</v>
      </c>
      <c r="CX672" s="43">
        <f t="shared" ca="1" si="1170"/>
        <v>3.374227143299828E-5</v>
      </c>
      <c r="CY672" s="43">
        <f t="shared" ca="1" si="1171"/>
        <v>-8.9801411981873573E-6</v>
      </c>
      <c r="CZ672" s="43">
        <f t="shared" ca="1" si="1172"/>
        <v>3.152771362071139E-5</v>
      </c>
      <c r="DA672" s="43">
        <f t="shared" ca="1" si="1173"/>
        <v>5.4805555170322835E-5</v>
      </c>
      <c r="DB672" s="43">
        <f t="shared" ca="1" si="1174"/>
        <v>4.7130431501638034E-5</v>
      </c>
      <c r="DC672" s="43">
        <f t="shared" ca="1" si="1175"/>
        <v>-6.4243678241775754E-6</v>
      </c>
      <c r="DE672" s="43">
        <f t="shared" ca="1" si="1176"/>
        <v>8.4513750036449976E-5</v>
      </c>
      <c r="DF672" s="43">
        <f t="shared" ca="1" si="1177"/>
        <v>2.6113253568424598E-6</v>
      </c>
      <c r="DG672" s="43">
        <f t="shared" ca="1" si="1178"/>
        <v>3.9738795455306033E-5</v>
      </c>
      <c r="DH672" s="43">
        <f t="shared" ca="1" si="1179"/>
        <v>1.1069038226501585E-4</v>
      </c>
      <c r="DI672" s="43">
        <f t="shared" ca="1" si="1180"/>
        <v>9.002134214784254E-5</v>
      </c>
      <c r="DJ672" s="43">
        <f t="shared" ca="1" si="1181"/>
        <v>7.945819235651347E-6</v>
      </c>
      <c r="DL672" s="43">
        <f t="shared" ca="1" si="1182"/>
        <v>-9.6919370144333252E-6</v>
      </c>
      <c r="DM672" s="43">
        <f t="shared" ca="1" si="1183"/>
        <v>1.2328873679294268E-5</v>
      </c>
      <c r="DN672" s="43">
        <f t="shared" ca="1" si="1184"/>
        <v>7.6711993043093046E-5</v>
      </c>
      <c r="DO672" s="43">
        <f t="shared" ca="1" si="1185"/>
        <v>3.5083966460669072E-5</v>
      </c>
      <c r="DP672" s="43">
        <f t="shared" ca="1" si="1186"/>
        <v>-1.2279941695311269E-5</v>
      </c>
      <c r="DR672" s="43">
        <f t="shared" ca="1" si="1187"/>
        <v>-8.9908737498436509E-7</v>
      </c>
      <c r="DS672" s="43">
        <f t="shared" ca="1" si="1188"/>
        <v>-2.221492425988658E-5</v>
      </c>
      <c r="DT672" s="43">
        <f t="shared" ca="1" si="1189"/>
        <v>1.0514857799522861E-5</v>
      </c>
      <c r="DU672" s="43">
        <f t="shared" ca="1" si="1190"/>
        <v>7.1914834877255738E-5</v>
      </c>
      <c r="DW672" s="43">
        <f t="shared" ca="1" si="1191"/>
        <v>-7.9351240207399171E-6</v>
      </c>
      <c r="DX672" s="43">
        <f t="shared" ca="1" si="1192"/>
        <v>3.9282779372390119E-5</v>
      </c>
      <c r="DY672" s="43">
        <f t="shared" ca="1" si="1193"/>
        <v>2.7486765626699783E-5</v>
      </c>
      <c r="EA672" s="43">
        <f t="shared" ca="1" si="1194"/>
        <v>6.6833617278075716E-5</v>
      </c>
      <c r="EB672" s="43">
        <f t="shared" ca="1" si="1195"/>
        <v>-2.2249996967469236E-5</v>
      </c>
      <c r="ED672" s="43">
        <f t="shared" ca="1" si="1196"/>
        <v>3.7371578456565774E-5</v>
      </c>
    </row>
    <row r="673" spans="1:134" x14ac:dyDescent="0.3">
      <c r="A673">
        <f ca="1"/>
        <v>669</v>
      </c>
      <c r="B673" s="21">
        <f ca="1">LN(Data!C683/Data!C682)</f>
        <v>-1.8338261876415136E-2</v>
      </c>
      <c r="C673" s="21">
        <f ca="1">LN(Data!D683/Data!D682)</f>
        <v>-2.171283301479001E-2</v>
      </c>
      <c r="D673" s="21">
        <f ca="1">LN(Data!E683/Data!E682)</f>
        <v>-2.5317807984289897E-2</v>
      </c>
      <c r="E673" s="21">
        <f ca="1">LN(Data!F683/Data!F682)</f>
        <v>-3.2345041676591518E-3</v>
      </c>
      <c r="F673" s="21">
        <f ca="1">LN(Data!G683/Data!G682)</f>
        <v>3.0674082555939196E-2</v>
      </c>
      <c r="G673" s="21">
        <f ca="1">LN(Data!H683/Data!H682)</f>
        <v>-4.0487606494539821E-2</v>
      </c>
      <c r="H673" s="21">
        <f ca="1">LN(Data!I683/Data!I682)</f>
        <v>1.8457705873490996E-2</v>
      </c>
      <c r="I673" s="21">
        <f ca="1">LN(Data!J683/Data!J682)</f>
        <v>-1.4592881578561503E-2</v>
      </c>
      <c r="J673" s="21">
        <f ca="1">LN(Data!K683/Data!K682)</f>
        <v>-6.7682153461386275E-3</v>
      </c>
      <c r="K673" s="21">
        <f ca="1">LN(Data!L683/Data!L682)</f>
        <v>-5.2865983374461231E-3</v>
      </c>
      <c r="L673" s="21">
        <f ca="1">LN(Data!M683/Data!M682)</f>
        <v>-2.534179426413901E-2</v>
      </c>
      <c r="M673" s="21">
        <f ca="1">LN(Data!N683/Data!N682)</f>
        <v>1.3484268599268184E-2</v>
      </c>
      <c r="N673" s="21">
        <f ca="1">LN(Data!O683/Data!O682)</f>
        <v>1.3839987172805065E-2</v>
      </c>
      <c r="O673" s="21">
        <f ca="1">LN(Data!P683/Data!P682)</f>
        <v>-9.4156988562370605E-3</v>
      </c>
      <c r="Q673" s="41">
        <f t="shared" ca="1" si="1093"/>
        <v>1.4579368214656774E-4</v>
      </c>
      <c r="R673" s="41">
        <f t="shared" ca="1" si="1094"/>
        <v>1.7611523134225231E-4</v>
      </c>
      <c r="S673" s="41">
        <f t="shared" ca="1" si="1095"/>
        <v>5.7014270780329443E-4</v>
      </c>
      <c r="T673" s="41">
        <f t="shared" ca="1" si="1096"/>
        <v>3.5593183219975342E-4</v>
      </c>
      <c r="U673" s="41">
        <f t="shared" ca="1" si="1097"/>
        <v>3.8316692771554002E-4</v>
      </c>
      <c r="V673" s="41">
        <f t="shared" ca="1" si="1098"/>
        <v>7.9618222943625373E-4</v>
      </c>
      <c r="W673" s="41">
        <f t="shared" ca="1" si="1099"/>
        <v>9.3595560134479436E-5</v>
      </c>
      <c r="X673" s="41">
        <f t="shared" ca="1" si="1100"/>
        <v>1.9422547409333657E-4</v>
      </c>
      <c r="Y673" s="41">
        <f t="shared" ca="1" si="1101"/>
        <v>1.2471324844666646E-4</v>
      </c>
      <c r="Z673" s="41">
        <f t="shared" ca="1" si="1102"/>
        <v>1.4621877182323473E-4</v>
      </c>
      <c r="AA673" s="41">
        <f t="shared" ca="1" si="1103"/>
        <v>2.8819064354344717E-4</v>
      </c>
      <c r="AB673" s="41">
        <f t="shared" ca="1" si="1104"/>
        <v>1.448980375278308E-4</v>
      </c>
      <c r="AC673" s="41">
        <f t="shared" ca="1" si="1105"/>
        <v>2.0779900944371832E-4</v>
      </c>
      <c r="AD673" s="41">
        <f t="shared" ca="1" si="1106"/>
        <v>6.7520706334722649E-5</v>
      </c>
      <c r="AF673" s="43">
        <f t="shared" ca="1" si="1107"/>
        <v>5.3067039826254455E-5</v>
      </c>
      <c r="AG673" s="43">
        <f t="shared" ca="1" si="1108"/>
        <v>-5.9210144996799991E-5</v>
      </c>
      <c r="AH673" s="43">
        <f t="shared" ca="1" si="1109"/>
        <v>4.6015972777829107E-5</v>
      </c>
      <c r="AI673" s="43">
        <f t="shared" ca="1" si="1110"/>
        <v>9.436040481331534E-5</v>
      </c>
      <c r="AJ673" s="43">
        <f t="shared" ca="1" si="1111"/>
        <v>3.0406195125049954E-5</v>
      </c>
      <c r="AK673" s="43">
        <f t="shared" ca="1" si="1112"/>
        <v>3.3450185450045274E-5</v>
      </c>
      <c r="AL673" s="43">
        <f t="shared" ca="1" si="1113"/>
        <v>2.2119848399680068E-5</v>
      </c>
      <c r="AM673" s="43">
        <f t="shared" ca="1" si="1114"/>
        <v>1.3485546324626028E-5</v>
      </c>
      <c r="AN673" s="43">
        <f t="shared" ca="1" si="1115"/>
        <v>3.1324109254071827E-5</v>
      </c>
      <c r="AO673" s="43">
        <f t="shared" ca="1" si="1116"/>
        <v>-5.0057466013533781E-6</v>
      </c>
      <c r="AP673" s="43">
        <f t="shared" ca="1" si="1117"/>
        <v>-3.1881323544558345E-6</v>
      </c>
      <c r="AQ673" s="43">
        <f t="shared" ca="1" si="1118"/>
        <v>3.4647037604948386E-5</v>
      </c>
      <c r="AR673" s="43">
        <f t="shared" ca="1" si="1119"/>
        <v>4.4271131030651407E-5</v>
      </c>
      <c r="AT673" s="43">
        <f t="shared" ca="1" si="1120"/>
        <v>4.2328820657685488E-6</v>
      </c>
      <c r="AU673" s="43">
        <f t="shared" ca="1" si="1121"/>
        <v>-2.376582626375019E-5</v>
      </c>
      <c r="AV673" s="43">
        <f t="shared" ca="1" si="1122"/>
        <v>8.2047765994244036E-5</v>
      </c>
      <c r="AW673" s="43">
        <f t="shared" ca="1" si="1123"/>
        <v>1.5557171841913898E-4</v>
      </c>
      <c r="AX673" s="43">
        <f t="shared" ca="1" si="1124"/>
        <v>7.4993477962950145E-6</v>
      </c>
      <c r="AY673" s="43">
        <f t="shared" ca="1" si="1125"/>
        <v>-3.7222851268286125E-6</v>
      </c>
      <c r="AZ673" s="43">
        <f t="shared" ca="1" si="1126"/>
        <v>4.9791648346312596E-6</v>
      </c>
      <c r="BA673" s="43">
        <f t="shared" ca="1" si="1127"/>
        <v>2.4800504867162474E-5</v>
      </c>
      <c r="BB673" s="43">
        <f t="shared" ca="1" si="1128"/>
        <v>4.5371010212002925E-5</v>
      </c>
      <c r="BC673" s="43">
        <f t="shared" ca="1" si="1129"/>
        <v>-1.8945883325688374E-5</v>
      </c>
      <c r="BD673" s="43">
        <f t="shared" ca="1" si="1130"/>
        <v>-1.7540109957842671E-5</v>
      </c>
      <c r="BE673" s="43">
        <f t="shared" ca="1" si="1131"/>
        <v>4.2876828381130144E-5</v>
      </c>
      <c r="BG673" s="43">
        <f t="shared" ca="1" si="1132"/>
        <v>6.1114485734548772E-5</v>
      </c>
      <c r="BH673" s="43">
        <f t="shared" ca="1" si="1133"/>
        <v>-1.0604016092478394E-4</v>
      </c>
      <c r="BI673" s="43">
        <f t="shared" ca="1" si="1134"/>
        <v>2.3395270313461596E-4</v>
      </c>
      <c r="BJ673" s="43">
        <f t="shared" ca="1" si="1135"/>
        <v>-7.5003263262324199E-5</v>
      </c>
      <c r="BK673" s="43">
        <f t="shared" ca="1" si="1136"/>
        <v>7.5831189447772831E-5</v>
      </c>
      <c r="BL673" s="43">
        <f t="shared" ca="1" si="1137"/>
        <v>4.7049554290352686E-6</v>
      </c>
      <c r="BM673" s="43">
        <f t="shared" ca="1" si="1138"/>
        <v>6.3121125325567355E-5</v>
      </c>
      <c r="BN673" s="43">
        <f t="shared" ca="1" si="1139"/>
        <v>6.581056303959701E-5</v>
      </c>
      <c r="BO673" s="43">
        <f t="shared" ca="1" si="1140"/>
        <v>-6.4789913358964316E-6</v>
      </c>
      <c r="BP673" s="43">
        <f t="shared" ca="1" si="1141"/>
        <v>8.9688403872264475E-5</v>
      </c>
      <c r="BQ673" s="43">
        <f t="shared" ca="1" si="1142"/>
        <v>5.7392462715682646E-5</v>
      </c>
      <c r="BS673" s="43">
        <f t="shared" ca="1" si="1143"/>
        <v>3.2751386891086924E-6</v>
      </c>
      <c r="BT673" s="43">
        <f t="shared" ca="1" si="1144"/>
        <v>-8.1447551796082942E-5</v>
      </c>
      <c r="BU673" s="43">
        <f t="shared" ca="1" si="1145"/>
        <v>4.970214435933796E-5</v>
      </c>
      <c r="BV673" s="43">
        <f t="shared" ca="1" si="1146"/>
        <v>1.5446717550631961E-4</v>
      </c>
      <c r="BW673" s="43">
        <f t="shared" ca="1" si="1147"/>
        <v>4.7688150058386176E-5</v>
      </c>
      <c r="BX673" s="43">
        <f t="shared" ca="1" si="1148"/>
        <v>1.6406173776164653E-5</v>
      </c>
      <c r="BY673" s="43">
        <f t="shared" ca="1" si="1149"/>
        <v>3.6967184221244373E-5</v>
      </c>
      <c r="BZ673" s="43">
        <f t="shared" ca="1" si="1150"/>
        <v>8.0532236697301916E-5</v>
      </c>
      <c r="CA673" s="43">
        <f t="shared" ca="1" si="1151"/>
        <v>1.5040944404587573E-4</v>
      </c>
      <c r="CB673" s="43">
        <f t="shared" ca="1" si="1152"/>
        <v>2.5944415918645639E-5</v>
      </c>
      <c r="CD673" s="43">
        <f t="shared" ca="1" si="1153"/>
        <v>2.2011416407692117E-4</v>
      </c>
      <c r="CE673" s="43">
        <f t="shared" ca="1" si="1154"/>
        <v>1.1819285202904555E-5</v>
      </c>
      <c r="CF673" s="43">
        <f t="shared" ca="1" si="1155"/>
        <v>-4.4727319920568451E-5</v>
      </c>
      <c r="CG673" s="43">
        <f t="shared" ca="1" si="1156"/>
        <v>-6.3348254343208974E-5</v>
      </c>
      <c r="CH673" s="43">
        <f t="shared" ca="1" si="1157"/>
        <v>5.0903485187338681E-5</v>
      </c>
      <c r="CI673" s="43">
        <f t="shared" ca="1" si="1158"/>
        <v>6.1204535195542871E-7</v>
      </c>
      <c r="CJ673" s="43">
        <f t="shared" ca="1" si="1159"/>
        <v>-4.4954236345343426E-5</v>
      </c>
      <c r="CK673" s="43">
        <f t="shared" ca="1" si="1160"/>
        <v>-3.5406472004044376E-7</v>
      </c>
      <c r="CL673" s="43">
        <f t="shared" ca="1" si="1161"/>
        <v>9.9373313622737642E-5</v>
      </c>
      <c r="CN673" s="43">
        <f t="shared" ca="1" si="1162"/>
        <v>-5.7385144015677158E-5</v>
      </c>
      <c r="CO673" s="43">
        <f t="shared" ca="1" si="1163"/>
        <v>-6.0606566187895798E-5</v>
      </c>
      <c r="CP673" s="43">
        <f t="shared" ca="1" si="1164"/>
        <v>-6.0846915381844549E-5</v>
      </c>
      <c r="CQ673" s="43">
        <f t="shared" ca="1" si="1165"/>
        <v>1.0238172303302914E-4</v>
      </c>
      <c r="CR673" s="43">
        <f t="shared" ca="1" si="1166"/>
        <v>4.6098833262483025E-5</v>
      </c>
      <c r="CS673" s="43">
        <f t="shared" ca="1" si="1167"/>
        <v>-9.5928696832242442E-5</v>
      </c>
      <c r="CT673" s="43">
        <f t="shared" ca="1" si="1168"/>
        <v>8.1666087837206191E-5</v>
      </c>
      <c r="CU673" s="43">
        <f t="shared" ca="1" si="1168"/>
        <v>1.5957564726635384E-4</v>
      </c>
      <c r="CW673" s="43">
        <f t="shared" ca="1" si="1169"/>
        <v>3.4920252042997026E-5</v>
      </c>
      <c r="CX673" s="43">
        <f t="shared" ca="1" si="1170"/>
        <v>3.198172990712954E-5</v>
      </c>
      <c r="CY673" s="43">
        <f t="shared" ca="1" si="1171"/>
        <v>-5.604988317233358E-6</v>
      </c>
      <c r="CZ673" s="43">
        <f t="shared" ca="1" si="1172"/>
        <v>3.3277659575022854E-5</v>
      </c>
      <c r="DA673" s="43">
        <f t="shared" ca="1" si="1173"/>
        <v>5.2707707852466612E-5</v>
      </c>
      <c r="DB673" s="43">
        <f t="shared" ca="1" si="1174"/>
        <v>4.3448380652386776E-5</v>
      </c>
      <c r="DC673" s="43">
        <f t="shared" ca="1" si="1175"/>
        <v>-6.0929200501261404E-6</v>
      </c>
      <c r="DE673" s="43">
        <f t="shared" ca="1" si="1176"/>
        <v>7.9107543267269861E-5</v>
      </c>
      <c r="DF673" s="43">
        <f t="shared" ca="1" si="1177"/>
        <v>-1.1486764400252816E-6</v>
      </c>
      <c r="DG673" s="43">
        <f t="shared" ca="1" si="1178"/>
        <v>3.2728128993130944E-5</v>
      </c>
      <c r="DH673" s="43">
        <f t="shared" ca="1" si="1179"/>
        <v>1.0253655319070824E-4</v>
      </c>
      <c r="DI673" s="43">
        <f t="shared" ca="1" si="1180"/>
        <v>8.5705278144064049E-5</v>
      </c>
      <c r="DJ673" s="43">
        <f t="shared" ca="1" si="1181"/>
        <v>7.5376904201366038E-6</v>
      </c>
      <c r="DL673" s="43">
        <f t="shared" ca="1" si="1182"/>
        <v>-8.0779503823462266E-6</v>
      </c>
      <c r="DM673" s="43">
        <f t="shared" ca="1" si="1183"/>
        <v>1.2914739551134398E-5</v>
      </c>
      <c r="DN673" s="43">
        <f t="shared" ca="1" si="1184"/>
        <v>7.2542627589914578E-5</v>
      </c>
      <c r="DO673" s="43">
        <f t="shared" ca="1" si="1185"/>
        <v>3.2667978225931313E-5</v>
      </c>
      <c r="DP673" s="43">
        <f t="shared" ca="1" si="1186"/>
        <v>-1.1562807178788909E-5</v>
      </c>
      <c r="DR673" s="43">
        <f t="shared" ca="1" si="1187"/>
        <v>1.3397009129493476E-5</v>
      </c>
      <c r="DS673" s="43">
        <f t="shared" ca="1" si="1188"/>
        <v>-1.622609714273082E-5</v>
      </c>
      <c r="DT673" s="43">
        <f t="shared" ca="1" si="1189"/>
        <v>6.5431348905007492E-6</v>
      </c>
      <c r="DU673" s="43">
        <f t="shared" ca="1" si="1190"/>
        <v>6.7388697554716394E-5</v>
      </c>
      <c r="DW673" s="43">
        <f t="shared" ca="1" si="1191"/>
        <v>-1.481222936266727E-6</v>
      </c>
      <c r="DX673" s="43">
        <f t="shared" ca="1" si="1192"/>
        <v>3.2636488280765285E-5</v>
      </c>
      <c r="DY673" s="43">
        <f t="shared" ca="1" si="1193"/>
        <v>2.5566337420417421E-5</v>
      </c>
      <c r="EA673" s="43">
        <f t="shared" ca="1" si="1194"/>
        <v>6.1421368192028888E-5</v>
      </c>
      <c r="EB673" s="43">
        <f t="shared" ca="1" si="1195"/>
        <v>-2.100366299244165E-5</v>
      </c>
      <c r="ED673" s="43">
        <f t="shared" ca="1" si="1196"/>
        <v>3.5192905309289608E-5</v>
      </c>
    </row>
    <row r="674" spans="1:134" x14ac:dyDescent="0.3">
      <c r="A674">
        <f ca="1"/>
        <v>670</v>
      </c>
      <c r="B674" s="21">
        <f ca="1">LN(Data!C684/Data!C683)</f>
        <v>-7.4780332807222467E-5</v>
      </c>
      <c r="C674" s="21">
        <f ca="1">LN(Data!D684/Data!D683)</f>
        <v>3.1031832505158058E-3</v>
      </c>
      <c r="D674" s="21">
        <f ca="1">LN(Data!E684/Data!E683)</f>
        <v>-1.6451604892005055E-2</v>
      </c>
      <c r="E674" s="21">
        <f ca="1">LN(Data!F684/Data!F683)</f>
        <v>-3.2450001433271896E-3</v>
      </c>
      <c r="F674" s="21">
        <f ca="1">LN(Data!G684/Data!G683)</f>
        <v>-2.5996852863717245E-3</v>
      </c>
      <c r="G674" s="21">
        <f ca="1">LN(Data!H684/Data!H683)</f>
        <v>-2.2102945531472574E-3</v>
      </c>
      <c r="H674" s="21">
        <f ca="1">LN(Data!I684/Data!I683)</f>
        <v>2.1022080918700592E-3</v>
      </c>
      <c r="I674" s="21">
        <f ca="1">LN(Data!J684/Data!J683)</f>
        <v>1.9410233327605601E-2</v>
      </c>
      <c r="J674" s="21">
        <f ca="1">LN(Data!K684/Data!K683)</f>
        <v>7.6110303981358181E-3</v>
      </c>
      <c r="K674" s="21">
        <f ca="1">LN(Data!L684/Data!L683)</f>
        <v>-2.73666806960986E-2</v>
      </c>
      <c r="L674" s="21">
        <f ca="1">LN(Data!M684/Data!M683)</f>
        <v>1.9713261581041742E-2</v>
      </c>
      <c r="M674" s="21">
        <f ca="1">LN(Data!N684/Data!N683)</f>
        <v>6.338524256153554E-3</v>
      </c>
      <c r="N674" s="21">
        <f ca="1">LN(Data!O684/Data!O683)</f>
        <v>-3.2888476621810298E-3</v>
      </c>
      <c r="O674" s="21">
        <f ca="1">LN(Data!P684/Data!P683)</f>
        <v>-8.2688487941143859E-3</v>
      </c>
      <c r="Q674" s="41">
        <f t="shared" ca="1" si="1093"/>
        <v>1.5722357213665254E-4</v>
      </c>
      <c r="R674" s="41">
        <f t="shared" ca="1" si="1094"/>
        <v>1.9383514451340648E-4</v>
      </c>
      <c r="S674" s="41">
        <f t="shared" ca="1" si="1095"/>
        <v>5.7439362940285923E-4</v>
      </c>
      <c r="T674" s="41">
        <f t="shared" ca="1" si="1096"/>
        <v>3.3520364330040449E-4</v>
      </c>
      <c r="U674" s="41">
        <f t="shared" ca="1" si="1097"/>
        <v>4.1663087249152209E-4</v>
      </c>
      <c r="V674" s="41">
        <f t="shared" ca="1" si="1098"/>
        <v>8.4676607244948065E-4</v>
      </c>
      <c r="W674" s="41">
        <f t="shared" ca="1" si="1099"/>
        <v>1.0842104089314892E-4</v>
      </c>
      <c r="X674" s="41">
        <f t="shared" ca="1" si="1100"/>
        <v>1.9534907721369154E-4</v>
      </c>
      <c r="Y674" s="41">
        <f t="shared" ca="1" si="1101"/>
        <v>1.1997897787816886E-4</v>
      </c>
      <c r="Z674" s="41">
        <f t="shared" ca="1" si="1102"/>
        <v>1.3912253283272991E-4</v>
      </c>
      <c r="AA674" s="41">
        <f t="shared" ca="1" si="1103"/>
        <v>3.094315971223973E-4</v>
      </c>
      <c r="AB674" s="41">
        <f t="shared" ca="1" si="1104"/>
        <v>1.4711368525559355E-4</v>
      </c>
      <c r="AC674" s="41">
        <f t="shared" ca="1" si="1105"/>
        <v>2.0682378357369974E-4</v>
      </c>
      <c r="AD674" s="41">
        <f t="shared" ca="1" si="1106"/>
        <v>6.8788787051719919E-5</v>
      </c>
      <c r="AF674" s="43">
        <f t="shared" ca="1" si="1107"/>
        <v>7.3773554510924699E-5</v>
      </c>
      <c r="AG674" s="43">
        <f t="shared" ca="1" si="1108"/>
        <v>-2.7800460719829835E-5</v>
      </c>
      <c r="AH674" s="43">
        <f t="shared" ca="1" si="1109"/>
        <v>4.6813925479172743E-5</v>
      </c>
      <c r="AI674" s="43">
        <f t="shared" ca="1" si="1110"/>
        <v>5.494821900074096E-5</v>
      </c>
      <c r="AJ674" s="43">
        <f t="shared" ca="1" si="1111"/>
        <v>7.3130163256314039E-5</v>
      </c>
      <c r="AK674" s="43">
        <f t="shared" ca="1" si="1112"/>
        <v>1.113423968628712E-5</v>
      </c>
      <c r="AL674" s="43">
        <f t="shared" ca="1" si="1113"/>
        <v>3.6849142530849786E-5</v>
      </c>
      <c r="AM674" s="43">
        <f t="shared" ca="1" si="1114"/>
        <v>2.0123451872356184E-5</v>
      </c>
      <c r="AN674" s="43">
        <f t="shared" ca="1" si="1115"/>
        <v>3.5261484183677994E-5</v>
      </c>
      <c r="AO674" s="43">
        <f t="shared" ca="1" si="1116"/>
        <v>2.3178065772768824E-5</v>
      </c>
      <c r="AP674" s="43">
        <f t="shared" ca="1" si="1117"/>
        <v>-1.7833527340306585E-5</v>
      </c>
      <c r="AQ674" s="43">
        <f t="shared" ca="1" si="1118"/>
        <v>1.7340136800183926E-5</v>
      </c>
      <c r="AR674" s="43">
        <f t="shared" ca="1" si="1119"/>
        <v>5.1974916251320591E-5</v>
      </c>
      <c r="AT674" s="43">
        <f t="shared" ca="1" si="1120"/>
        <v>3.6962189365626698E-5</v>
      </c>
      <c r="AU674" s="43">
        <f t="shared" ca="1" si="1121"/>
        <v>-1.8126061755243642E-5</v>
      </c>
      <c r="AV674" s="43">
        <f t="shared" ca="1" si="1122"/>
        <v>3.7163626089449907E-5</v>
      </c>
      <c r="AW674" s="43">
        <f t="shared" ca="1" si="1123"/>
        <v>1.9898345365305893E-4</v>
      </c>
      <c r="AX674" s="43">
        <f t="shared" ca="1" si="1124"/>
        <v>-1.6996758199515837E-5</v>
      </c>
      <c r="AY674" s="43">
        <f t="shared" ca="1" si="1125"/>
        <v>1.5512220035975792E-5</v>
      </c>
      <c r="AZ674" s="43">
        <f t="shared" ca="1" si="1126"/>
        <v>1.3497842721684224E-5</v>
      </c>
      <c r="BA674" s="43">
        <f t="shared" ca="1" si="1127"/>
        <v>3.0199696190166781E-5</v>
      </c>
      <c r="BB674" s="43">
        <f t="shared" ca="1" si="1128"/>
        <v>7.5663278428427595E-5</v>
      </c>
      <c r="BC674" s="43">
        <f t="shared" ca="1" si="1129"/>
        <v>-3.5376030671496276E-5</v>
      </c>
      <c r="BD674" s="43">
        <f t="shared" ca="1" si="1130"/>
        <v>-3.4518023184969248E-5</v>
      </c>
      <c r="BE674" s="43">
        <f t="shared" ca="1" si="1131"/>
        <v>5.2570708497243817E-5</v>
      </c>
      <c r="BG674" s="43">
        <f t="shared" ca="1" si="1132"/>
        <v>6.2361049916946629E-5</v>
      </c>
      <c r="BH674" s="43">
        <f t="shared" ca="1" si="1133"/>
        <v>-1.4627378320402842E-4</v>
      </c>
      <c r="BI674" s="43">
        <f t="shared" ca="1" si="1134"/>
        <v>2.8141898776487393E-4</v>
      </c>
      <c r="BJ674" s="43">
        <f t="shared" ca="1" si="1135"/>
        <v>-9.8541586654717458E-5</v>
      </c>
      <c r="BK674" s="43">
        <f t="shared" ca="1" si="1136"/>
        <v>9.3448904505516564E-5</v>
      </c>
      <c r="BL674" s="43">
        <f t="shared" ca="1" si="1137"/>
        <v>1.4704040695084879E-5</v>
      </c>
      <c r="BM674" s="43">
        <f t="shared" ca="1" si="1138"/>
        <v>6.7364562701884953E-5</v>
      </c>
      <c r="BN674" s="43">
        <f t="shared" ca="1" si="1139"/>
        <v>1.0035785012663226E-4</v>
      </c>
      <c r="BO674" s="43">
        <f t="shared" ca="1" si="1140"/>
        <v>-2.657377924803436E-5</v>
      </c>
      <c r="BP674" s="43">
        <f t="shared" ca="1" si="1141"/>
        <v>6.3283211375161742E-5</v>
      </c>
      <c r="BQ674" s="43">
        <f t="shared" ca="1" si="1142"/>
        <v>6.8252006293548171E-5</v>
      </c>
      <c r="BS674" s="43">
        <f t="shared" ca="1" si="1143"/>
        <v>-2.8742965042162083E-6</v>
      </c>
      <c r="BT674" s="43">
        <f t="shared" ca="1" si="1144"/>
        <v>-6.8703258771609984E-5</v>
      </c>
      <c r="BU674" s="43">
        <f t="shared" ca="1" si="1145"/>
        <v>4.3137924103383669E-5</v>
      </c>
      <c r="BV674" s="43">
        <f t="shared" ca="1" si="1146"/>
        <v>1.4803118915298125E-4</v>
      </c>
      <c r="BW674" s="43">
        <f t="shared" ca="1" si="1147"/>
        <v>4.6140370299565E-5</v>
      </c>
      <c r="BX674" s="43">
        <f t="shared" ca="1" si="1148"/>
        <v>1.6447774810907342E-5</v>
      </c>
      <c r="BY674" s="43">
        <f t="shared" ca="1" si="1149"/>
        <v>3.9667241517768822E-5</v>
      </c>
      <c r="BZ674" s="43">
        <f t="shared" ca="1" si="1150"/>
        <v>7.30834071165337E-5</v>
      </c>
      <c r="CA674" s="43">
        <f t="shared" ca="1" si="1151"/>
        <v>1.3869894763167593E-4</v>
      </c>
      <c r="CB674" s="43">
        <f t="shared" ca="1" si="1152"/>
        <v>2.6215057995042239E-5</v>
      </c>
      <c r="CD674" s="43">
        <f t="shared" ca="1" si="1153"/>
        <v>1.3239210318595214E-4</v>
      </c>
      <c r="CE674" s="43">
        <f t="shared" ca="1" si="1154"/>
        <v>4.5080519716132715E-5</v>
      </c>
      <c r="CF674" s="43">
        <f t="shared" ca="1" si="1155"/>
        <v>-6.8901075981524752E-5</v>
      </c>
      <c r="CG674" s="43">
        <f t="shared" ca="1" si="1156"/>
        <v>-7.200388685964629E-5</v>
      </c>
      <c r="CH674" s="43">
        <f t="shared" ca="1" si="1157"/>
        <v>3.8119582845523552E-5</v>
      </c>
      <c r="CI674" s="43">
        <f t="shared" ca="1" si="1158"/>
        <v>-4.6064854731591519E-5</v>
      </c>
      <c r="CJ674" s="43">
        <f t="shared" ca="1" si="1159"/>
        <v>-1.7439928071398147E-5</v>
      </c>
      <c r="CK674" s="43">
        <f t="shared" ca="1" si="1160"/>
        <v>2.5138913709867732E-5</v>
      </c>
      <c r="CL674" s="43">
        <f t="shared" ca="1" si="1161"/>
        <v>7.6081839363088697E-5</v>
      </c>
      <c r="CN674" s="43">
        <f t="shared" ca="1" si="1162"/>
        <v>-9.8780535306608149E-5</v>
      </c>
      <c r="CO674" s="43">
        <f t="shared" ca="1" si="1163"/>
        <v>-2.1520321398168981E-5</v>
      </c>
      <c r="CP674" s="43">
        <f t="shared" ca="1" si="1164"/>
        <v>-4.075437008264788E-5</v>
      </c>
      <c r="CQ674" s="43">
        <f t="shared" ca="1" si="1165"/>
        <v>1.0908132244191983E-4</v>
      </c>
      <c r="CR674" s="43">
        <f t="shared" ca="1" si="1166"/>
        <v>1.048946189086569E-4</v>
      </c>
      <c r="CS674" s="43">
        <f t="shared" ca="1" si="1167"/>
        <v>-1.2292972067713893E-4</v>
      </c>
      <c r="CT674" s="43">
        <f t="shared" ca="1" si="1168"/>
        <v>4.3145245294453174E-5</v>
      </c>
      <c r="CU674" s="43">
        <f t="shared" ca="1" si="1168"/>
        <v>1.728742550401175E-4</v>
      </c>
      <c r="CW674" s="43">
        <f t="shared" ca="1" si="1169"/>
        <v>1.6663969958990794E-5</v>
      </c>
      <c r="CX674" s="43">
        <f t="shared" ca="1" si="1170"/>
        <v>2.2567282423853268E-5</v>
      </c>
      <c r="CY674" s="43">
        <f t="shared" ca="1" si="1171"/>
        <v>-1.1123397649231383E-5</v>
      </c>
      <c r="CZ674" s="43">
        <f t="shared" ca="1" si="1172"/>
        <v>3.2159169104815134E-6</v>
      </c>
      <c r="DA674" s="43">
        <f t="shared" ca="1" si="1173"/>
        <v>6.4478565204785184E-5</v>
      </c>
      <c r="DB674" s="43">
        <f t="shared" ca="1" si="1174"/>
        <v>5.6168742564955022E-5</v>
      </c>
      <c r="DC674" s="43">
        <f t="shared" ca="1" si="1175"/>
        <v>-1.6154876852025937E-5</v>
      </c>
      <c r="DE674" s="43">
        <f t="shared" ca="1" si="1176"/>
        <v>8.0287156573897889E-5</v>
      </c>
      <c r="DF674" s="43">
        <f t="shared" ca="1" si="1177"/>
        <v>3.5490463558825236E-6</v>
      </c>
      <c r="DG674" s="43">
        <f t="shared" ca="1" si="1178"/>
        <v>5.2953029414634092E-5</v>
      </c>
      <c r="DH674" s="43">
        <f t="shared" ca="1" si="1179"/>
        <v>8.457789990870757E-5</v>
      </c>
      <c r="DI674" s="43">
        <f t="shared" ca="1" si="1180"/>
        <v>6.8445043823726928E-5</v>
      </c>
      <c r="DJ674" s="43">
        <f t="shared" ca="1" si="1181"/>
        <v>1.532955969823628E-5</v>
      </c>
      <c r="DL674" s="43">
        <f t="shared" ca="1" si="1182"/>
        <v>-5.4464231996230233E-6</v>
      </c>
      <c r="DM674" s="43">
        <f t="shared" ca="1" si="1183"/>
        <v>2.2430978428300352E-5</v>
      </c>
      <c r="DN674" s="43">
        <f t="shared" ca="1" si="1184"/>
        <v>6.2714203914618368E-5</v>
      </c>
      <c r="DO674" s="43">
        <f t="shared" ca="1" si="1185"/>
        <v>2.5087578717974969E-5</v>
      </c>
      <c r="DP674" s="43">
        <f t="shared" ca="1" si="1186"/>
        <v>-7.0453900984573544E-6</v>
      </c>
      <c r="DR674" s="43">
        <f t="shared" ca="1" si="1187"/>
        <v>2.0631501827205813E-5</v>
      </c>
      <c r="DS674" s="43">
        <f t="shared" ca="1" si="1188"/>
        <v>-1.9529686031681064E-5</v>
      </c>
      <c r="DT674" s="43">
        <f t="shared" ca="1" si="1189"/>
        <v>1.7605596063890845E-6</v>
      </c>
      <c r="DU674" s="43">
        <f t="shared" ca="1" si="1190"/>
        <v>6.6331996776589978E-5</v>
      </c>
      <c r="DW674" s="43">
        <f t="shared" ca="1" si="1191"/>
        <v>-2.1895283198793395E-5</v>
      </c>
      <c r="DX674" s="43">
        <f t="shared" ca="1" si="1192"/>
        <v>9.6344925308264158E-6</v>
      </c>
      <c r="DY674" s="43">
        <f t="shared" ca="1" si="1193"/>
        <v>3.8348999371263301E-5</v>
      </c>
      <c r="EA674" s="43">
        <f t="shared" ca="1" si="1194"/>
        <v>6.8933412367418951E-5</v>
      </c>
      <c r="EB674" s="43">
        <f t="shared" ca="1" si="1195"/>
        <v>-2.736127195853452E-5</v>
      </c>
      <c r="ED674" s="43">
        <f t="shared" ca="1" si="1196"/>
        <v>2.5262541907133248E-5</v>
      </c>
    </row>
    <row r="675" spans="1:134" x14ac:dyDescent="0.3">
      <c r="A675">
        <f ca="1"/>
        <v>671</v>
      </c>
      <c r="B675" s="21">
        <f ca="1">LN(Data!C685/Data!C684)</f>
        <v>4.1791105599363393E-3</v>
      </c>
      <c r="C675" s="21">
        <f ca="1">LN(Data!D685/Data!D684)</f>
        <v>7.3316940420638313E-3</v>
      </c>
      <c r="D675" s="21">
        <f ca="1">LN(Data!E685/Data!E684)</f>
        <v>-2.8476526125118412E-3</v>
      </c>
      <c r="E675" s="21">
        <f ca="1">LN(Data!F685/Data!F684)</f>
        <v>-1.6017816073617467E-2</v>
      </c>
      <c r="F675" s="21">
        <f ca="1">LN(Data!G685/Data!G684)</f>
        <v>2.9564266550726057E-2</v>
      </c>
      <c r="G675" s="21">
        <f ca="1">LN(Data!H685/Data!H684)</f>
        <v>2.0183740802900394E-2</v>
      </c>
      <c r="H675" s="21">
        <f ca="1">LN(Data!I685/Data!I684)</f>
        <v>1.2471901495320415E-2</v>
      </c>
      <c r="I675" s="21">
        <f ca="1">LN(Data!J685/Data!J684)</f>
        <v>-2.4057750175927764E-3</v>
      </c>
      <c r="J675" s="21">
        <f ca="1">LN(Data!K685/Data!K684)</f>
        <v>-1.5457039542051154E-3</v>
      </c>
      <c r="K675" s="21">
        <f ca="1">LN(Data!L685/Data!L684)</f>
        <v>-1.359982629189267E-2</v>
      </c>
      <c r="L675" s="21">
        <f ca="1">LN(Data!M685/Data!M684)</f>
        <v>-2.5486671892443257E-2</v>
      </c>
      <c r="M675" s="21">
        <f ca="1">LN(Data!N685/Data!N684)</f>
        <v>-1.1220882907031684E-2</v>
      </c>
      <c r="N675" s="21">
        <f ca="1">LN(Data!O685/Data!O684)</f>
        <v>-9.6998451048420694E-3</v>
      </c>
      <c r="O675" s="21">
        <f ca="1">LN(Data!P685/Data!P684)</f>
        <v>3.6178299615085546E-3</v>
      </c>
      <c r="Q675" s="41">
        <f t="shared" ca="1" si="1093"/>
        <v>1.4779049333434388E-4</v>
      </c>
      <c r="R675" s="41">
        <f t="shared" ca="1" si="1094"/>
        <v>1.8278282061977901E-4</v>
      </c>
      <c r="S675" s="41">
        <f t="shared" ca="1" si="1095"/>
        <v>5.5616932985004628E-4</v>
      </c>
      <c r="T675" s="41">
        <f t="shared" ca="1" si="1096"/>
        <v>3.1572322625819177E-4</v>
      </c>
      <c r="U675" s="41">
        <f t="shared" ca="1" si="1097"/>
        <v>3.9203852195732137E-4</v>
      </c>
      <c r="V675" s="41">
        <f t="shared" ca="1" si="1098"/>
        <v>7.9625323222321204E-4</v>
      </c>
      <c r="W675" s="41">
        <f t="shared" ca="1" si="1099"/>
        <v>1.0218093517125142E-4</v>
      </c>
      <c r="X675" s="41">
        <f t="shared" ca="1" si="1100"/>
        <v>2.0623356205079553E-4</v>
      </c>
      <c r="Y675" s="41">
        <f t="shared" ca="1" si="1101"/>
        <v>1.1625590622875957E-4</v>
      </c>
      <c r="Z675" s="41">
        <f t="shared" ca="1" si="1102"/>
        <v>1.7571129360209909E-4</v>
      </c>
      <c r="AA675" s="41">
        <f t="shared" ca="1" si="1103"/>
        <v>3.1418246222480805E-4</v>
      </c>
      <c r="AB675" s="41">
        <f t="shared" ca="1" si="1104"/>
        <v>1.4069747752500875E-4</v>
      </c>
      <c r="AC675" s="41">
        <f t="shared" ca="1" si="1105"/>
        <v>1.9506334769597977E-4</v>
      </c>
      <c r="AD675" s="41">
        <f t="shared" ca="1" si="1106"/>
        <v>6.8763891451412341E-5</v>
      </c>
      <c r="AF675" s="43">
        <f t="shared" ca="1" si="1107"/>
        <v>6.9333217815695082E-5</v>
      </c>
      <c r="AG675" s="43">
        <f t="shared" ca="1" si="1108"/>
        <v>-2.6058617687297819E-5</v>
      </c>
      <c r="AH675" s="43">
        <f t="shared" ca="1" si="1109"/>
        <v>4.4019649681863029E-5</v>
      </c>
      <c r="AI675" s="43">
        <f t="shared" ca="1" si="1110"/>
        <v>5.1662990180551032E-5</v>
      </c>
      <c r="AJ675" s="43">
        <f t="shared" ca="1" si="1111"/>
        <v>6.8752270654672375E-5</v>
      </c>
      <c r="AK675" s="43">
        <f t="shared" ca="1" si="1112"/>
        <v>1.0456753075865488E-5</v>
      </c>
      <c r="AL675" s="43">
        <f t="shared" ca="1" si="1113"/>
        <v>3.4551103756512545E-5</v>
      </c>
      <c r="AM675" s="43">
        <f t="shared" ca="1" si="1114"/>
        <v>1.8881895436844103E-5</v>
      </c>
      <c r="AN675" s="43">
        <f t="shared" ca="1" si="1115"/>
        <v>3.3268584502074305E-5</v>
      </c>
      <c r="AO675" s="43">
        <f t="shared" ca="1" si="1116"/>
        <v>2.1698931970697926E-5</v>
      </c>
      <c r="AP675" s="43">
        <f t="shared" ca="1" si="1117"/>
        <v>-1.6791955517091095E-5</v>
      </c>
      <c r="AQ675" s="43">
        <f t="shared" ca="1" si="1118"/>
        <v>1.6314485059536699E-5</v>
      </c>
      <c r="AR675" s="43">
        <f t="shared" ca="1" si="1119"/>
        <v>4.8893522112126741E-5</v>
      </c>
      <c r="AT675" s="43">
        <f t="shared" ca="1" si="1120"/>
        <v>3.1681317318990654E-5</v>
      </c>
      <c r="AU675" s="43">
        <f t="shared" ca="1" si="1121"/>
        <v>-1.764268785549068E-5</v>
      </c>
      <c r="AV675" s="43">
        <f t="shared" ca="1" si="1122"/>
        <v>3.444977053384604E-5</v>
      </c>
      <c r="AW675" s="43">
        <f t="shared" ca="1" si="1123"/>
        <v>1.8663290949171341E-4</v>
      </c>
      <c r="AX675" s="43">
        <f t="shared" ca="1" si="1124"/>
        <v>-1.5585540491157487E-5</v>
      </c>
      <c r="AY675" s="43">
        <f t="shared" ca="1" si="1125"/>
        <v>1.8195497490867008E-5</v>
      </c>
      <c r="AZ675" s="43">
        <f t="shared" ca="1" si="1126"/>
        <v>1.4105077481422873E-5</v>
      </c>
      <c r="BA675" s="43">
        <f t="shared" ca="1" si="1127"/>
        <v>2.3292284909255923E-5</v>
      </c>
      <c r="BB675" s="43">
        <f t="shared" ca="1" si="1128"/>
        <v>7.4793913511801469E-5</v>
      </c>
      <c r="BC675" s="43">
        <f t="shared" ca="1" si="1129"/>
        <v>-3.2073292692925462E-5</v>
      </c>
      <c r="BD675" s="43">
        <f t="shared" ca="1" si="1130"/>
        <v>-3.3059295612597792E-5</v>
      </c>
      <c r="BE675" s="43">
        <f t="shared" ca="1" si="1131"/>
        <v>4.7876880802672566E-5</v>
      </c>
      <c r="BG675" s="43">
        <f t="shared" ca="1" si="1132"/>
        <v>6.1822514535880949E-5</v>
      </c>
      <c r="BH675" s="43">
        <f t="shared" ca="1" si="1133"/>
        <v>-1.349312165012899E-4</v>
      </c>
      <c r="BI675" s="43">
        <f t="shared" ca="1" si="1134"/>
        <v>2.6671562205998127E-4</v>
      </c>
      <c r="BJ675" s="43">
        <f t="shared" ca="1" si="1135"/>
        <v>-9.4704173271127731E-5</v>
      </c>
      <c r="BK675" s="43">
        <f t="shared" ca="1" si="1136"/>
        <v>6.8682200861141797E-5</v>
      </c>
      <c r="BL675" s="43">
        <f t="shared" ca="1" si="1137"/>
        <v>6.3089783575095549E-6</v>
      </c>
      <c r="BM675" s="43">
        <f t="shared" ca="1" si="1138"/>
        <v>9.0336238020844432E-5</v>
      </c>
      <c r="BN675" s="43">
        <f t="shared" ca="1" si="1139"/>
        <v>7.4877491679191795E-5</v>
      </c>
      <c r="BO675" s="43">
        <f t="shared" ca="1" si="1140"/>
        <v>-3.1236086292790015E-5</v>
      </c>
      <c r="BP675" s="43">
        <f t="shared" ca="1" si="1141"/>
        <v>6.2732628029943841E-5</v>
      </c>
      <c r="BQ675" s="43">
        <f t="shared" ca="1" si="1142"/>
        <v>7.231903591228543E-5</v>
      </c>
      <c r="BS675" s="43">
        <f t="shared" ca="1" si="1143"/>
        <v>-2.1956799663503252E-6</v>
      </c>
      <c r="BT675" s="43">
        <f t="shared" ca="1" si="1144"/>
        <v>-6.4150718876807881E-5</v>
      </c>
      <c r="BU675" s="43">
        <f t="shared" ca="1" si="1145"/>
        <v>4.0140348723615331E-5</v>
      </c>
      <c r="BV675" s="43">
        <f t="shared" ca="1" si="1146"/>
        <v>1.3537014520799672E-4</v>
      </c>
      <c r="BW675" s="43">
        <f t="shared" ca="1" si="1147"/>
        <v>4.1890080397621991E-5</v>
      </c>
      <c r="BX675" s="43">
        <f t="shared" ca="1" si="1148"/>
        <v>2.078920128912667E-5</v>
      </c>
      <c r="BY675" s="43">
        <f t="shared" ca="1" si="1149"/>
        <v>3.3449034827347079E-5</v>
      </c>
      <c r="BZ675" s="43">
        <f t="shared" ca="1" si="1150"/>
        <v>6.7464291962359606E-5</v>
      </c>
      <c r="CA675" s="43">
        <f t="shared" ca="1" si="1151"/>
        <v>1.3101734944188489E-4</v>
      </c>
      <c r="CB675" s="43">
        <f t="shared" ca="1" si="1152"/>
        <v>2.6252099446662828E-5</v>
      </c>
      <c r="CD675" s="43">
        <f t="shared" ca="1" si="1153"/>
        <v>1.2479334120849686E-4</v>
      </c>
      <c r="CE675" s="43">
        <f t="shared" ca="1" si="1154"/>
        <v>4.2047783766445177E-5</v>
      </c>
      <c r="CF675" s="43">
        <f t="shared" ca="1" si="1155"/>
        <v>-6.7794641301842368E-5</v>
      </c>
      <c r="CG675" s="43">
        <f t="shared" ca="1" si="1156"/>
        <v>-6.8870830672477211E-5</v>
      </c>
      <c r="CH675" s="43">
        <f t="shared" ca="1" si="1157"/>
        <v>4.0101093303340979E-5</v>
      </c>
      <c r="CI675" s="43">
        <f t="shared" ca="1" si="1158"/>
        <v>-4.6375860012413906E-5</v>
      </c>
      <c r="CJ675" s="43">
        <f t="shared" ca="1" si="1159"/>
        <v>-1.7382222481876218E-5</v>
      </c>
      <c r="CK675" s="43">
        <f t="shared" ca="1" si="1160"/>
        <v>2.4143577019865071E-5</v>
      </c>
      <c r="CL675" s="43">
        <f t="shared" ca="1" si="1161"/>
        <v>7.2806713274020882E-5</v>
      </c>
      <c r="CN675" s="43">
        <f t="shared" ca="1" si="1162"/>
        <v>-9.3132493133914199E-5</v>
      </c>
      <c r="CO675" s="43">
        <f t="shared" ca="1" si="1163"/>
        <v>-2.2803242094238284E-5</v>
      </c>
      <c r="CP675" s="43">
        <f t="shared" ca="1" si="1164"/>
        <v>-3.9318465019659273E-5</v>
      </c>
      <c r="CQ675" s="43">
        <f t="shared" ca="1" si="1165"/>
        <v>1.0616574861222304E-4</v>
      </c>
      <c r="CR675" s="43">
        <f t="shared" ca="1" si="1166"/>
        <v>9.5986614892296855E-5</v>
      </c>
      <c r="CS675" s="43">
        <f t="shared" ca="1" si="1167"/>
        <v>-1.1639453777481266E-4</v>
      </c>
      <c r="CT675" s="43">
        <f t="shared" ca="1" si="1168"/>
        <v>4.0992689901216969E-5</v>
      </c>
      <c r="CU675" s="43">
        <f t="shared" ca="1" si="1168"/>
        <v>1.635983952247362E-4</v>
      </c>
      <c r="CW675" s="43">
        <f t="shared" ca="1" si="1169"/>
        <v>1.8112392735434054E-5</v>
      </c>
      <c r="CX675" s="43">
        <f t="shared" ca="1" si="1170"/>
        <v>2.2173243659847879E-5</v>
      </c>
      <c r="CY675" s="43">
        <f t="shared" ca="1" si="1171"/>
        <v>-1.3907821246695261E-5</v>
      </c>
      <c r="CZ675" s="43">
        <f t="shared" ca="1" si="1172"/>
        <v>5.5094445766216511E-6</v>
      </c>
      <c r="DA675" s="43">
        <f t="shared" ca="1" si="1173"/>
        <v>6.1409345111406108E-5</v>
      </c>
      <c r="DB675" s="43">
        <f t="shared" ca="1" si="1174"/>
        <v>5.2383787480955827E-5</v>
      </c>
      <c r="DC675" s="43">
        <f t="shared" ca="1" si="1175"/>
        <v>-1.6228554691630614E-5</v>
      </c>
      <c r="DE675" s="43">
        <f t="shared" ca="1" si="1176"/>
        <v>8.4333839732942938E-5</v>
      </c>
      <c r="DF675" s="43">
        <f t="shared" ca="1" si="1177"/>
        <v>-2.8535515888271694E-5</v>
      </c>
      <c r="DG675" s="43">
        <f t="shared" ca="1" si="1178"/>
        <v>7.2734188065924675E-5</v>
      </c>
      <c r="DH675" s="43">
        <f t="shared" ca="1" si="1179"/>
        <v>8.6885160000062806E-5</v>
      </c>
      <c r="DI675" s="43">
        <f t="shared" ca="1" si="1180"/>
        <v>6.0508103164190268E-5</v>
      </c>
      <c r="DJ675" s="43">
        <f t="shared" ca="1" si="1181"/>
        <v>4.7797690496750669E-6</v>
      </c>
      <c r="DL675" s="43">
        <f t="shared" ca="1" si="1182"/>
        <v>-1.761695612809064E-5</v>
      </c>
      <c r="DM675" s="43">
        <f t="shared" ca="1" si="1183"/>
        <v>3.0087413710985038E-5</v>
      </c>
      <c r="DN675" s="43">
        <f t="shared" ca="1" si="1184"/>
        <v>6.1845913727315614E-5</v>
      </c>
      <c r="DO675" s="43">
        <f t="shared" ca="1" si="1185"/>
        <v>2.2080432822994603E-5</v>
      </c>
      <c r="DP675" s="43">
        <f t="shared" ca="1" si="1186"/>
        <v>-1.0398734264325514E-5</v>
      </c>
      <c r="DR675" s="43">
        <f t="shared" ca="1" si="1187"/>
        <v>-1.2975580392448796E-5</v>
      </c>
      <c r="DS675" s="43">
        <f t="shared" ca="1" si="1188"/>
        <v>-2.876576703393802E-5</v>
      </c>
      <c r="DT675" s="43">
        <f t="shared" ca="1" si="1189"/>
        <v>7.0552166597468596E-6</v>
      </c>
      <c r="DU675" s="43">
        <f t="shared" ca="1" si="1190"/>
        <v>7.5929533650365486E-5</v>
      </c>
      <c r="DW675" s="43">
        <f t="shared" ca="1" si="1191"/>
        <v>-1.3084387004905802E-5</v>
      </c>
      <c r="DX675" s="43">
        <f t="shared" ca="1" si="1192"/>
        <v>5.1663881230904923E-6</v>
      </c>
      <c r="DY675" s="43">
        <f t="shared" ca="1" si="1193"/>
        <v>2.6267700653839985E-5</v>
      </c>
      <c r="EA675" s="43">
        <f t="shared" ca="1" si="1194"/>
        <v>6.3546621184482112E-5</v>
      </c>
      <c r="EB675" s="43">
        <f t="shared" ca="1" si="1195"/>
        <v>-2.8864333560140057E-5</v>
      </c>
      <c r="ED675" s="43">
        <f t="shared" ca="1" si="1196"/>
        <v>2.5378488434232343E-5</v>
      </c>
    </row>
    <row r="676" spans="1:134" x14ac:dyDescent="0.3">
      <c r="A676">
        <f ca="1"/>
        <v>672</v>
      </c>
      <c r="B676" s="21">
        <f ca="1">LN(Data!C686/Data!C685)</f>
        <v>-8.6386356481446304E-3</v>
      </c>
      <c r="C676" s="21">
        <f ca="1">LN(Data!D686/Data!D685)</f>
        <v>-1.9802627296179754E-2</v>
      </c>
      <c r="D676" s="21">
        <f ca="1">LN(Data!E686/Data!E685)</f>
        <v>-0.28515042553000119</v>
      </c>
      <c r="E676" s="21">
        <f ca="1">LN(Data!F686/Data!F685)</f>
        <v>2.357316771806681E-2</v>
      </c>
      <c r="F676" s="21">
        <f ca="1">LN(Data!G686/Data!G685)</f>
        <v>-1.1541363984406836E-2</v>
      </c>
      <c r="G676" s="21">
        <f ca="1">LN(Data!H686/Data!H685)</f>
        <v>-4.7582714991014866E-2</v>
      </c>
      <c r="H676" s="21">
        <f ca="1">LN(Data!I686/Data!I685)</f>
        <v>2.7614791452689256E-3</v>
      </c>
      <c r="I676" s="21">
        <f ca="1">LN(Data!J686/Data!J685)</f>
        <v>2.8061754233425491E-3</v>
      </c>
      <c r="J676" s="21">
        <f ca="1">LN(Data!K686/Data!K685)</f>
        <v>1.4052840986067123E-3</v>
      </c>
      <c r="K676" s="21">
        <f ca="1">LN(Data!L686/Data!L685)</f>
        <v>-1.8000589599925308E-2</v>
      </c>
      <c r="L676" s="21">
        <f ca="1">LN(Data!M686/Data!M685)</f>
        <v>-5.8069362305780709E-3</v>
      </c>
      <c r="M676" s="21">
        <f ca="1">LN(Data!N686/Data!N685)</f>
        <v>-6.8892875054667796E-3</v>
      </c>
      <c r="N676" s="21">
        <f ca="1">LN(Data!O686/Data!O685)</f>
        <v>9.0867712868808563E-3</v>
      </c>
      <c r="O676" s="21">
        <f ca="1">LN(Data!P686/Data!P685)</f>
        <v>-1.5283634693848091E-2</v>
      </c>
      <c r="Q676" s="41">
        <f t="shared" ca="1" si="1093"/>
        <v>1.3997096163861352E-4</v>
      </c>
      <c r="R676" s="41">
        <f t="shared" ca="1" si="1094"/>
        <v>1.7504107563417833E-4</v>
      </c>
      <c r="S676" s="41">
        <f t="shared" ca="1" si="1095"/>
        <v>5.2328571758313621E-4</v>
      </c>
      <c r="T676" s="41">
        <f t="shared" ca="1" si="1096"/>
        <v>3.1217405858879454E-4</v>
      </c>
      <c r="U676" s="41">
        <f t="shared" ca="1" si="1097"/>
        <v>4.2095896204082486E-4</v>
      </c>
      <c r="V676" s="41">
        <f t="shared" ca="1" si="1098"/>
        <v>7.7292104185773926E-4</v>
      </c>
      <c r="W676" s="41">
        <f t="shared" ca="1" si="1099"/>
        <v>1.0538297867551487E-4</v>
      </c>
      <c r="X676" s="41">
        <f t="shared" ca="1" si="1100"/>
        <v>1.9420681353386421E-4</v>
      </c>
      <c r="Y676" s="41">
        <f t="shared" ca="1" si="1101"/>
        <v>1.0942390389787671E-4</v>
      </c>
      <c r="Z676" s="41">
        <f t="shared" ca="1" si="1102"/>
        <v>1.7626593249615245E-4</v>
      </c>
      <c r="AA676" s="41">
        <f t="shared" ca="1" si="1103"/>
        <v>3.3430574114050305E-4</v>
      </c>
      <c r="AB676" s="41">
        <f t="shared" ca="1" si="1104"/>
        <v>1.3981012166630716E-4</v>
      </c>
      <c r="AC676" s="41">
        <f t="shared" ca="1" si="1105"/>
        <v>1.8900476653769667E-4</v>
      </c>
      <c r="AD676" s="41">
        <f t="shared" ca="1" si="1106"/>
        <v>6.5423379582150935E-5</v>
      </c>
      <c r="AF676" s="43">
        <f t="shared" ca="1" si="1107"/>
        <v>6.7011622346358055E-5</v>
      </c>
      <c r="AG676" s="43">
        <f t="shared" ca="1" si="1108"/>
        <v>-2.5209139932298664E-5</v>
      </c>
      <c r="AH676" s="43">
        <f t="shared" ca="1" si="1109"/>
        <v>3.7362057242928875E-5</v>
      </c>
      <c r="AI676" s="43">
        <f t="shared" ca="1" si="1110"/>
        <v>5.5976351082052692E-5</v>
      </c>
      <c r="AJ676" s="43">
        <f t="shared" ca="1" si="1111"/>
        <v>6.9688139475097176E-5</v>
      </c>
      <c r="AK676" s="43">
        <f t="shared" ca="1" si="1112"/>
        <v>1.2956635205808323E-5</v>
      </c>
      <c r="AL676" s="43">
        <f t="shared" ca="1" si="1113"/>
        <v>3.1874797544270609E-5</v>
      </c>
      <c r="AM676" s="43">
        <f t="shared" ca="1" si="1114"/>
        <v>1.7361401647580218E-5</v>
      </c>
      <c r="AN676" s="43">
        <f t="shared" ca="1" si="1115"/>
        <v>2.7862358771764927E-5</v>
      </c>
      <c r="AO676" s="43">
        <f t="shared" ca="1" si="1116"/>
        <v>1.4006298873855505E-5</v>
      </c>
      <c r="AP676" s="43">
        <f t="shared" ca="1" si="1117"/>
        <v>-1.8598036800980747E-5</v>
      </c>
      <c r="AQ676" s="43">
        <f t="shared" ca="1" si="1118"/>
        <v>1.2903412449520955E-5</v>
      </c>
      <c r="AR676" s="43">
        <f t="shared" ca="1" si="1119"/>
        <v>4.6867069469170803E-5</v>
      </c>
      <c r="AT676" s="43">
        <f t="shared" ca="1" si="1120"/>
        <v>2.8527751218269976E-5</v>
      </c>
      <c r="AU676" s="43">
        <f t="shared" ca="1" si="1121"/>
        <v>-2.3630390184590173E-5</v>
      </c>
      <c r="AV676" s="43">
        <f t="shared" ca="1" si="1122"/>
        <v>4.5388153717492002E-5</v>
      </c>
      <c r="AW676" s="43">
        <f t="shared" ca="1" si="1123"/>
        <v>1.8431379565368172E-4</v>
      </c>
      <c r="AX676" s="43">
        <f t="shared" ca="1" si="1124"/>
        <v>-9.1639981085011718E-6</v>
      </c>
      <c r="AY676" s="43">
        <f t="shared" ca="1" si="1125"/>
        <v>1.6045463259633128E-5</v>
      </c>
      <c r="AZ676" s="43">
        <f t="shared" ca="1" si="1126"/>
        <v>1.257881512422709E-5</v>
      </c>
      <c r="BA676" s="43">
        <f t="shared" ca="1" si="1127"/>
        <v>1.5912161890858208E-5</v>
      </c>
      <c r="BB676" s="43">
        <f t="shared" ca="1" si="1128"/>
        <v>5.9094649873141649E-5</v>
      </c>
      <c r="BC676" s="43">
        <f t="shared" ca="1" si="1129"/>
        <v>-3.5084979952720741E-5</v>
      </c>
      <c r="BD676" s="43">
        <f t="shared" ca="1" si="1130"/>
        <v>-3.5342715669688687E-5</v>
      </c>
      <c r="BE676" s="43">
        <f t="shared" ca="1" si="1131"/>
        <v>4.6595757296951748E-5</v>
      </c>
      <c r="BG676" s="43">
        <f t="shared" ca="1" si="1132"/>
        <v>6.0849954211054348E-5</v>
      </c>
      <c r="BH676" s="43">
        <f t="shared" ca="1" si="1133"/>
        <v>-1.3188666916402281E-4</v>
      </c>
      <c r="BI676" s="43">
        <f t="shared" ca="1" si="1134"/>
        <v>2.4726410780272391E-4</v>
      </c>
      <c r="BJ676" s="43">
        <f t="shared" ca="1" si="1135"/>
        <v>-9.1152861447428443E-5</v>
      </c>
      <c r="BK676" s="43">
        <f t="shared" ca="1" si="1136"/>
        <v>6.4972317500311118E-5</v>
      </c>
      <c r="BL676" s="43">
        <f t="shared" ca="1" si="1137"/>
        <v>6.194537330260706E-6</v>
      </c>
      <c r="BM676" s="43">
        <f t="shared" ca="1" si="1138"/>
        <v>8.7239718591782686E-5</v>
      </c>
      <c r="BN676" s="43">
        <f t="shared" ca="1" si="1139"/>
        <v>7.4739473446365178E-5</v>
      </c>
      <c r="BO676" s="43">
        <f t="shared" ca="1" si="1140"/>
        <v>-2.7444730523728715E-5</v>
      </c>
      <c r="BP676" s="43">
        <f t="shared" ca="1" si="1141"/>
        <v>6.0625977703373031E-5</v>
      </c>
      <c r="BQ676" s="43">
        <f t="shared" ca="1" si="1142"/>
        <v>6.7361754381057494E-5</v>
      </c>
      <c r="BS676" s="43">
        <f t="shared" ca="1" si="1143"/>
        <v>-3.0477238206025193E-5</v>
      </c>
      <c r="BT676" s="43">
        <f t="shared" ca="1" si="1144"/>
        <v>-7.9699642615705017E-5</v>
      </c>
      <c r="BU676" s="43">
        <f t="shared" ca="1" si="1145"/>
        <v>2.5745570345779372E-5</v>
      </c>
      <c r="BV676" s="43">
        <f t="shared" ca="1" si="1146"/>
        <v>1.2956005220029522E-4</v>
      </c>
      <c r="BW676" s="43">
        <f t="shared" ca="1" si="1147"/>
        <v>4.0862203672327921E-5</v>
      </c>
      <c r="BX676" s="43">
        <f t="shared" ca="1" si="1148"/>
        <v>3.2612220182380113E-5</v>
      </c>
      <c r="BY676" s="43">
        <f t="shared" ca="1" si="1149"/>
        <v>5.5936542099813804E-5</v>
      </c>
      <c r="BZ676" s="43">
        <f t="shared" ca="1" si="1150"/>
        <v>7.4200476759923926E-5</v>
      </c>
      <c r="CA676" s="43">
        <f t="shared" ca="1" si="1151"/>
        <v>1.3247852856528814E-4</v>
      </c>
      <c r="CB676" s="43">
        <f t="shared" ca="1" si="1152"/>
        <v>2.1199989385319059E-5</v>
      </c>
      <c r="CD676" s="43">
        <f t="shared" ca="1" si="1153"/>
        <v>1.5310879032124985E-4</v>
      </c>
      <c r="CE676" s="43">
        <f t="shared" ca="1" si="1154"/>
        <v>6.1648273952581584E-5</v>
      </c>
      <c r="CF676" s="43">
        <f t="shared" ca="1" si="1155"/>
        <v>-6.7994461256603266E-5</v>
      </c>
      <c r="CG676" s="43">
        <f t="shared" ca="1" si="1156"/>
        <v>-6.7480437054766453E-5</v>
      </c>
      <c r="CH676" s="43">
        <f t="shared" ca="1" si="1157"/>
        <v>1.3570894332915261E-5</v>
      </c>
      <c r="CI676" s="43">
        <f t="shared" ca="1" si="1158"/>
        <v>-8.8802994090814516E-5</v>
      </c>
      <c r="CJ676" s="43">
        <f t="shared" ca="1" si="1159"/>
        <v>-3.62435195248419E-5</v>
      </c>
      <c r="CK676" s="43">
        <f t="shared" ca="1" si="1160"/>
        <v>5.4888340278547737E-6</v>
      </c>
      <c r="CL676" s="43">
        <f t="shared" ca="1" si="1161"/>
        <v>7.4855819836614138E-5</v>
      </c>
      <c r="CN676" s="43">
        <f t="shared" ca="1" si="1162"/>
        <v>-7.2440765919828135E-5</v>
      </c>
      <c r="CO676" s="43">
        <f t="shared" ca="1" si="1163"/>
        <v>-2.4348499931695133E-5</v>
      </c>
      <c r="CP676" s="43">
        <f t="shared" ca="1" si="1164"/>
        <v>-3.8831242396661372E-5</v>
      </c>
      <c r="CQ676" s="43">
        <f t="shared" ca="1" si="1165"/>
        <v>8.3326081565087741E-5</v>
      </c>
      <c r="CR676" s="43">
        <f t="shared" ca="1" si="1166"/>
        <v>5.9362435234420517E-5</v>
      </c>
      <c r="CS676" s="43">
        <f t="shared" ca="1" si="1167"/>
        <v>-1.2299962903883729E-4</v>
      </c>
      <c r="CT676" s="43">
        <f t="shared" ca="1" si="1168"/>
        <v>2.6786378941679068E-5</v>
      </c>
      <c r="CU676" s="43">
        <f t="shared" ca="1" si="1168"/>
        <v>1.5816377204397536E-4</v>
      </c>
      <c r="CW676" s="43">
        <f t="shared" ca="1" si="1169"/>
        <v>1.5225373828948815E-5</v>
      </c>
      <c r="CX676" s="43">
        <f t="shared" ca="1" si="1170"/>
        <v>1.9686176992790599E-5</v>
      </c>
      <c r="CY676" s="43">
        <f t="shared" ca="1" si="1171"/>
        <v>-2.3250293603850802E-5</v>
      </c>
      <c r="CZ676" s="43">
        <f t="shared" ca="1" si="1172"/>
        <v>-1.3893157775141897E-5</v>
      </c>
      <c r="DA676" s="43">
        <f t="shared" ca="1" si="1173"/>
        <v>4.9328039626300308E-5</v>
      </c>
      <c r="DB676" s="43">
        <f t="shared" ca="1" si="1174"/>
        <v>4.1982229472051094E-5</v>
      </c>
      <c r="DC676" s="43">
        <f t="shared" ca="1" si="1175"/>
        <v>-1.2547568275727562E-5</v>
      </c>
      <c r="DE676" s="43">
        <f t="shared" ca="1" si="1176"/>
        <v>7.9496926306423614E-5</v>
      </c>
      <c r="DF676" s="43">
        <f t="shared" ca="1" si="1177"/>
        <v>-2.4860297594777183E-5</v>
      </c>
      <c r="DG676" s="43">
        <f t="shared" ca="1" si="1178"/>
        <v>7.2049048693194632E-5</v>
      </c>
      <c r="DH676" s="43">
        <f t="shared" ca="1" si="1179"/>
        <v>8.3291745586443265E-5</v>
      </c>
      <c r="DI676" s="43">
        <f t="shared" ca="1" si="1180"/>
        <v>5.8277755676003771E-5</v>
      </c>
      <c r="DJ676" s="43">
        <f t="shared" ca="1" si="1181"/>
        <v>3.9707618103368069E-6</v>
      </c>
      <c r="DL676" s="43">
        <f t="shared" ca="1" si="1182"/>
        <v>-1.5298660443852329E-5</v>
      </c>
      <c r="DM676" s="43">
        <f t="shared" ca="1" si="1183"/>
        <v>3.0645859859746612E-5</v>
      </c>
      <c r="DN676" s="43">
        <f t="shared" ca="1" si="1184"/>
        <v>5.9175808688420965E-5</v>
      </c>
      <c r="DO676" s="43">
        <f t="shared" ca="1" si="1185"/>
        <v>2.1655192189638819E-5</v>
      </c>
      <c r="DP676" s="43">
        <f t="shared" ca="1" si="1186"/>
        <v>-1.0110335853094714E-5</v>
      </c>
      <c r="DR676" s="43">
        <f t="shared" ca="1" si="1187"/>
        <v>8.5998130608396533E-6</v>
      </c>
      <c r="DS676" s="43">
        <f t="shared" ca="1" si="1188"/>
        <v>-1.7883697509263816E-5</v>
      </c>
      <c r="DT676" s="43">
        <f t="shared" ca="1" si="1189"/>
        <v>1.4546876169209111E-5</v>
      </c>
      <c r="DU676" s="43">
        <f t="shared" ca="1" si="1190"/>
        <v>6.8421650089536281E-5</v>
      </c>
      <c r="DW676" s="43">
        <f t="shared" ca="1" si="1191"/>
        <v>4.8596538750910475E-6</v>
      </c>
      <c r="DX676" s="43">
        <f t="shared" ca="1" si="1192"/>
        <v>1.9689411011382976E-5</v>
      </c>
      <c r="DY676" s="43">
        <f t="shared" ca="1" si="1193"/>
        <v>1.9159251903112428E-5</v>
      </c>
      <c r="EA676" s="43">
        <f t="shared" ca="1" si="1194"/>
        <v>6.6264273481679822E-5</v>
      </c>
      <c r="EB676" s="43">
        <f t="shared" ca="1" si="1195"/>
        <v>-2.9568188329069962E-5</v>
      </c>
      <c r="ED676" s="43">
        <f t="shared" ca="1" si="1196"/>
        <v>2.1750235713641016E-5</v>
      </c>
    </row>
    <row r="677" spans="1:134" x14ac:dyDescent="0.3">
      <c r="A677">
        <f ca="1"/>
        <v>673</v>
      </c>
      <c r="B677" s="21">
        <f ca="1">LN(Data!C687/Data!C686)</f>
        <v>1.9489589259502289E-2</v>
      </c>
      <c r="C677" s="21">
        <f ca="1">LN(Data!D687/Data!D686)</f>
        <v>1.0920545346660872E-2</v>
      </c>
      <c r="D677" s="21">
        <f ca="1">LN(Data!E687/Data!E686)</f>
        <v>-6.3275097090799204E-2</v>
      </c>
      <c r="E677" s="21">
        <f ca="1">LN(Data!F687/Data!F686)</f>
        <v>1.952147174502011E-2</v>
      </c>
      <c r="F677" s="21">
        <f ca="1">LN(Data!G687/Data!G686)</f>
        <v>3.4665928089984685E-2</v>
      </c>
      <c r="G677" s="21">
        <f ca="1">LN(Data!H687/Data!H686)</f>
        <v>-8.3191084139649148E-3</v>
      </c>
      <c r="H677" s="21">
        <f ca="1">LN(Data!I687/Data!I686)</f>
        <v>4.0789303917835532E-3</v>
      </c>
      <c r="I677" s="21">
        <f ca="1">LN(Data!J687/Data!J686)</f>
        <v>1.2333555984442019E-2</v>
      </c>
      <c r="J677" s="21">
        <f ca="1">LN(Data!K687/Data!K686)</f>
        <v>2.4141016974761318E-2</v>
      </c>
      <c r="K677" s="21">
        <f ca="1">LN(Data!L687/Data!L686)</f>
        <v>-1.3276719139525063E-2</v>
      </c>
      <c r="L677" s="21">
        <f ca="1">LN(Data!M687/Data!M686)</f>
        <v>5.5656526005015685E-3</v>
      </c>
      <c r="M677" s="21">
        <f ca="1">LN(Data!N687/Data!N686)</f>
        <v>1.573026347681468E-3</v>
      </c>
      <c r="N677" s="21">
        <f ca="1">LN(Data!O687/Data!O686)</f>
        <v>2.4309250500186626E-2</v>
      </c>
      <c r="O677" s="21">
        <f ca="1">LN(Data!P687/Data!P686)</f>
        <v>9.9014815190274445E-3</v>
      </c>
      <c r="Q677" s="41">
        <f t="shared" ca="1" si="1093"/>
        <v>1.3605026549198042E-4</v>
      </c>
      <c r="R677" s="41">
        <f t="shared" ca="1" si="1094"/>
        <v>1.8806725396601186E-4</v>
      </c>
      <c r="S677" s="41">
        <f t="shared" ca="1" si="1095"/>
        <v>5.3705344853245988E-3</v>
      </c>
      <c r="T677" s="41">
        <f t="shared" ca="1" si="1096"/>
        <v>3.2678526924931328E-4</v>
      </c>
      <c r="U677" s="41">
        <f t="shared" ca="1" si="1097"/>
        <v>4.0369360927560913E-4</v>
      </c>
      <c r="V677" s="41">
        <f t="shared" ca="1" si="1098"/>
        <v>8.6239266530124402E-4</v>
      </c>
      <c r="W677" s="41">
        <f t="shared" ca="1" si="1099"/>
        <v>9.9517545979169281E-5</v>
      </c>
      <c r="X677" s="41">
        <f t="shared" ca="1" si="1100"/>
        <v>1.8302688195222667E-4</v>
      </c>
      <c r="Y677" s="41">
        <f t="shared" ca="1" si="1101"/>
        <v>1.0297695906787192E-4</v>
      </c>
      <c r="Z677" s="41">
        <f t="shared" ca="1" si="1102"/>
        <v>1.8513125010307966E-4</v>
      </c>
      <c r="AA677" s="41">
        <f t="shared" ca="1" si="1103"/>
        <v>3.1627062717523282E-4</v>
      </c>
      <c r="AB677" s="41">
        <f t="shared" ca="1" si="1104"/>
        <v>1.3426925130630756E-4</v>
      </c>
      <c r="AC677" s="41">
        <f t="shared" ca="1" si="1105"/>
        <v>1.826186452906398E-4</v>
      </c>
      <c r="AD677" s="41">
        <f t="shared" ca="1" si="1106"/>
        <v>7.5513346174521699E-5</v>
      </c>
      <c r="AF677" s="43">
        <f t="shared" ca="1" si="1107"/>
        <v>7.3254985930838599E-5</v>
      </c>
      <c r="AG677" s="43">
        <f t="shared" ca="1" si="1108"/>
        <v>1.2410204632766413E-4</v>
      </c>
      <c r="AH677" s="43">
        <f t="shared" ca="1" si="1109"/>
        <v>2.2901933389014079E-5</v>
      </c>
      <c r="AI677" s="43">
        <f t="shared" ca="1" si="1110"/>
        <v>5.8599868317764099E-5</v>
      </c>
      <c r="AJ677" s="43">
        <f t="shared" ca="1" si="1111"/>
        <v>9.0169835384004576E-5</v>
      </c>
      <c r="AK677" s="43">
        <f t="shared" ca="1" si="1112"/>
        <v>1.0747912362304135E-5</v>
      </c>
      <c r="AL677" s="43">
        <f t="shared" ca="1" si="1113"/>
        <v>2.850781806879231E-5</v>
      </c>
      <c r="AM677" s="43">
        <f t="shared" ca="1" si="1114"/>
        <v>1.5591333310125719E-5</v>
      </c>
      <c r="AN677" s="43">
        <f t="shared" ca="1" si="1115"/>
        <v>3.5520649345791213E-5</v>
      </c>
      <c r="AO677" s="43">
        <f t="shared" ca="1" si="1116"/>
        <v>1.6175761321102637E-5</v>
      </c>
      <c r="AP677" s="43">
        <f t="shared" ca="1" si="1117"/>
        <v>-1.3911311914819336E-5</v>
      </c>
      <c r="AQ677" s="43">
        <f t="shared" ca="1" si="1118"/>
        <v>7.4193693206265318E-6</v>
      </c>
      <c r="AR677" s="43">
        <f t="shared" ca="1" si="1119"/>
        <v>5.1976830390990329E-5</v>
      </c>
      <c r="AT677" s="43">
        <f t="shared" ca="1" si="1120"/>
        <v>3.6561974215223449E-4</v>
      </c>
      <c r="AU677" s="43">
        <f t="shared" ca="1" si="1121"/>
        <v>-5.0221206044187577E-5</v>
      </c>
      <c r="AV677" s="43">
        <f t="shared" ca="1" si="1122"/>
        <v>5.6377824262808133E-5</v>
      </c>
      <c r="AW677" s="43">
        <f t="shared" ca="1" si="1123"/>
        <v>2.297907341569056E-4</v>
      </c>
      <c r="AX677" s="43">
        <f t="shared" ca="1" si="1124"/>
        <v>-1.1895230759987118E-5</v>
      </c>
      <c r="AY677" s="43">
        <f t="shared" ca="1" si="1125"/>
        <v>1.1748556701886019E-5</v>
      </c>
      <c r="AZ677" s="43">
        <f t="shared" ca="1" si="1126"/>
        <v>1.0154387181776064E-5</v>
      </c>
      <c r="BA677" s="43">
        <f t="shared" ca="1" si="1127"/>
        <v>3.6344970194935352E-5</v>
      </c>
      <c r="BB677" s="43">
        <f t="shared" ca="1" si="1128"/>
        <v>6.2448526515162384E-5</v>
      </c>
      <c r="BC677" s="43">
        <f t="shared" ca="1" si="1129"/>
        <v>-2.479432158713829E-5</v>
      </c>
      <c r="BD677" s="43">
        <f t="shared" ca="1" si="1130"/>
        <v>-4.4018669436691137E-5</v>
      </c>
      <c r="BE677" s="43">
        <f t="shared" ca="1" si="1131"/>
        <v>6.1959379153528826E-5</v>
      </c>
      <c r="BG677" s="43">
        <f t="shared" ca="1" si="1132"/>
        <v>-3.4611497139541963E-4</v>
      </c>
      <c r="BH677" s="43">
        <f t="shared" ca="1" si="1133"/>
        <v>7.3488022066833114E-5</v>
      </c>
      <c r="BI677" s="43">
        <f t="shared" ca="1" si="1134"/>
        <v>1.0465221469882005E-3</v>
      </c>
      <c r="BJ677" s="43">
        <f t="shared" ca="1" si="1135"/>
        <v>-1.3292990696252226E-4</v>
      </c>
      <c r="BK677" s="43">
        <f t="shared" ca="1" si="1136"/>
        <v>1.3063051485614851E-5</v>
      </c>
      <c r="BL677" s="43">
        <f t="shared" ca="1" si="1137"/>
        <v>-1.8220176432049849E-5</v>
      </c>
      <c r="BM677" s="43">
        <f t="shared" ca="1" si="1138"/>
        <v>3.8997788252885296E-4</v>
      </c>
      <c r="BN677" s="43">
        <f t="shared" ca="1" si="1139"/>
        <v>1.6960612527007842E-4</v>
      </c>
      <c r="BO677" s="43">
        <f t="shared" ca="1" si="1140"/>
        <v>9.207094913463748E-5</v>
      </c>
      <c r="BP677" s="43">
        <f t="shared" ca="1" si="1141"/>
        <v>-9.8477382907701856E-5</v>
      </c>
      <c r="BQ677" s="43">
        <f t="shared" ca="1" si="1142"/>
        <v>3.2480814531394664E-4</v>
      </c>
      <c r="BS677" s="43">
        <f t="shared" ca="1" si="1143"/>
        <v>-4.4972594447644384E-5</v>
      </c>
      <c r="BT677" s="43">
        <f t="shared" ca="1" si="1144"/>
        <v>-1.422181833166127E-4</v>
      </c>
      <c r="BU677" s="43">
        <f t="shared" ca="1" si="1145"/>
        <v>2.8106644787514703E-5</v>
      </c>
      <c r="BV677" s="43">
        <f t="shared" ca="1" si="1146"/>
        <v>1.2575547570232377E-4</v>
      </c>
      <c r="BW677" s="43">
        <f t="shared" ca="1" si="1147"/>
        <v>4.0398091316867542E-5</v>
      </c>
      <c r="BX677" s="43">
        <f t="shared" ca="1" si="1148"/>
        <v>5.195631911649577E-6</v>
      </c>
      <c r="BY677" s="43">
        <f t="shared" ca="1" si="1149"/>
        <v>4.4367076672332834E-5</v>
      </c>
      <c r="BZ677" s="43">
        <f t="shared" ca="1" si="1150"/>
        <v>6.0004308364867451E-5</v>
      </c>
      <c r="CA677" s="43">
        <f t="shared" ca="1" si="1151"/>
        <v>1.3738205586505224E-4</v>
      </c>
      <c r="CB677" s="43">
        <f t="shared" ca="1" si="1152"/>
        <v>-1.6890310165848459E-6</v>
      </c>
      <c r="CD677" s="43">
        <f t="shared" ca="1" si="1153"/>
        <v>1.7687242888663054E-4</v>
      </c>
      <c r="CE677" s="43">
        <f t="shared" ca="1" si="1154"/>
        <v>5.6037103358372844E-5</v>
      </c>
      <c r="CF677" s="43">
        <f t="shared" ca="1" si="1155"/>
        <v>-6.585801909910067E-5</v>
      </c>
      <c r="CG677" s="43">
        <f t="shared" ca="1" si="1156"/>
        <v>-6.4404744548491601E-5</v>
      </c>
      <c r="CH677" s="43">
        <f t="shared" ca="1" si="1157"/>
        <v>2.5221722063340327E-5</v>
      </c>
      <c r="CI677" s="43">
        <f t="shared" ca="1" si="1158"/>
        <v>-7.9453616565085174E-5</v>
      </c>
      <c r="CJ677" s="43">
        <f t="shared" ca="1" si="1159"/>
        <v>-2.9298201871722283E-5</v>
      </c>
      <c r="CK677" s="43">
        <f t="shared" ca="1" si="1160"/>
        <v>-1.1329201057134509E-6</v>
      </c>
      <c r="CL677" s="43">
        <f t="shared" ca="1" si="1161"/>
        <v>8.0948110106801848E-5</v>
      </c>
      <c r="CN677" s="43">
        <f t="shared" ca="1" si="1162"/>
        <v>-7.5978240472016211E-5</v>
      </c>
      <c r="CO677" s="43">
        <f t="shared" ca="1" si="1163"/>
        <v>-3.089911665881537E-5</v>
      </c>
      <c r="CP677" s="43">
        <f t="shared" ca="1" si="1164"/>
        <v>-4.0513401817586193E-5</v>
      </c>
      <c r="CQ677" s="43">
        <f t="shared" ca="1" si="1165"/>
        <v>1.2971753214739085E-4</v>
      </c>
      <c r="CR677" s="43">
        <f t="shared" ca="1" si="1166"/>
        <v>7.2379276618190965E-5</v>
      </c>
      <c r="CS677" s="43">
        <f t="shared" ca="1" si="1167"/>
        <v>-9.5950991064679895E-5</v>
      </c>
      <c r="CT677" s="43">
        <f t="shared" ca="1" si="1168"/>
        <v>-7.6319869475304986E-7</v>
      </c>
      <c r="CU677" s="43">
        <f t="shared" ca="1" si="1168"/>
        <v>1.9230815574118652E-4</v>
      </c>
      <c r="CW677" s="43">
        <f t="shared" ca="1" si="1169"/>
        <v>1.4776803093783485E-5</v>
      </c>
      <c r="CX677" s="43">
        <f t="shared" ca="1" si="1170"/>
        <v>1.8737846137111993E-5</v>
      </c>
      <c r="CY677" s="43">
        <f t="shared" ca="1" si="1171"/>
        <v>-2.483777115458406E-5</v>
      </c>
      <c r="CZ677" s="43">
        <f t="shared" ca="1" si="1172"/>
        <v>-1.4021712306552256E-5</v>
      </c>
      <c r="DA677" s="43">
        <f t="shared" ca="1" si="1173"/>
        <v>4.5226879822395783E-5</v>
      </c>
      <c r="DB677" s="43">
        <f t="shared" ca="1" si="1174"/>
        <v>4.0968871468121026E-5</v>
      </c>
      <c r="DC677" s="43">
        <f t="shared" ca="1" si="1175"/>
        <v>-1.4327040487442116E-5</v>
      </c>
      <c r="DE677" s="43">
        <f t="shared" ca="1" si="1176"/>
        <v>7.4963719150057654E-5</v>
      </c>
      <c r="DF677" s="43">
        <f t="shared" ca="1" si="1177"/>
        <v>-2.6399448467549706E-5</v>
      </c>
      <c r="DG677" s="43">
        <f t="shared" ca="1" si="1178"/>
        <v>6.6748388867493008E-5</v>
      </c>
      <c r="DH677" s="43">
        <f t="shared" ca="1" si="1179"/>
        <v>7.7134287894325767E-5</v>
      </c>
      <c r="DI677" s="43">
        <f t="shared" ca="1" si="1180"/>
        <v>5.6311034791210328E-5</v>
      </c>
      <c r="DJ677" s="43">
        <f t="shared" ca="1" si="1181"/>
        <v>1.1592024982832743E-6</v>
      </c>
      <c r="DL677" s="43">
        <f t="shared" ca="1" si="1182"/>
        <v>-1.5898497357040412E-5</v>
      </c>
      <c r="DM677" s="43">
        <f t="shared" ca="1" si="1183"/>
        <v>2.8317484559374538E-5</v>
      </c>
      <c r="DN677" s="43">
        <f t="shared" ca="1" si="1184"/>
        <v>5.5044375796185962E-5</v>
      </c>
      <c r="DO677" s="43">
        <f t="shared" ca="1" si="1185"/>
        <v>2.1122050370088273E-5</v>
      </c>
      <c r="DP677" s="43">
        <f t="shared" ca="1" si="1186"/>
        <v>-1.0792386630159746E-5</v>
      </c>
      <c r="DR677" s="43">
        <f t="shared" ca="1" si="1187"/>
        <v>1.4355520832363664E-5</v>
      </c>
      <c r="DS677" s="43">
        <f t="shared" ca="1" si="1188"/>
        <v>-9.370001437399936E-6</v>
      </c>
      <c r="DT677" s="43">
        <f t="shared" ca="1" si="1189"/>
        <v>3.8600291556449075E-6</v>
      </c>
      <c r="DU677" s="43">
        <f t="shared" ca="1" si="1190"/>
        <v>8.0823217227312495E-5</v>
      </c>
      <c r="DW677" s="43">
        <f t="shared" ca="1" si="1191"/>
        <v>6.9684138356874176E-6</v>
      </c>
      <c r="DX677" s="43">
        <f t="shared" ca="1" si="1192"/>
        <v>1.5342068266414097E-5</v>
      </c>
      <c r="DY677" s="43">
        <f t="shared" ca="1" si="1193"/>
        <v>2.3334762311243275E-5</v>
      </c>
      <c r="EA677" s="43">
        <f t="shared" ca="1" si="1194"/>
        <v>5.8532334279274476E-5</v>
      </c>
      <c r="EB677" s="43">
        <f t="shared" ca="1" si="1195"/>
        <v>-2.1476495817258983E-5</v>
      </c>
      <c r="ED677" s="43">
        <f t="shared" ca="1" si="1196"/>
        <v>1.211248799710845E-5</v>
      </c>
    </row>
    <row r="678" spans="1:134" x14ac:dyDescent="0.3">
      <c r="A678">
        <f ca="1"/>
        <v>674</v>
      </c>
      <c r="B678" s="21">
        <f ca="1">LN(Data!C688/Data!C687)</f>
        <v>1.6185662345448357E-2</v>
      </c>
      <c r="C678" s="21">
        <f ca="1">LN(Data!D688/Data!D687)</f>
        <v>7.1504797852409352E-3</v>
      </c>
      <c r="D678" s="21">
        <f ca="1">LN(Data!E688/Data!E687)</f>
        <v>4.6703653501537074E-2</v>
      </c>
      <c r="E678" s="21">
        <f ca="1">LN(Data!F688/Data!F687)</f>
        <v>3.5087755296792705E-3</v>
      </c>
      <c r="F678" s="21">
        <f ca="1">LN(Data!G688/Data!G687)</f>
        <v>6.1225122251493867E-2</v>
      </c>
      <c r="G678" s="21">
        <f ca="1">LN(Data!H688/Data!H687)</f>
        <v>2.2352728516939094E-2</v>
      </c>
      <c r="H678" s="21">
        <f ca="1">LN(Data!I688/Data!I687)</f>
        <v>1.0489180204416972E-2</v>
      </c>
      <c r="I678" s="21">
        <f ca="1">LN(Data!J688/Data!J687)</f>
        <v>-2.3752980289073944E-3</v>
      </c>
      <c r="J678" s="21">
        <f ca="1">LN(Data!K688/Data!K687)</f>
        <v>-4.9471036720454102E-3</v>
      </c>
      <c r="K678" s="21">
        <f ca="1">LN(Data!L688/Data!L687)</f>
        <v>3.974131134208198E-3</v>
      </c>
      <c r="L678" s="21">
        <f ca="1">LN(Data!M688/Data!M687)</f>
        <v>-2.4134186191710752E-4</v>
      </c>
      <c r="M678" s="21">
        <f ca="1">LN(Data!N688/Data!N687)</f>
        <v>-5.6882584927880247E-3</v>
      </c>
      <c r="N678" s="21">
        <f ca="1">LN(Data!O688/Data!O687)</f>
        <v>-1.1664353192661249E-2</v>
      </c>
      <c r="O678" s="21">
        <f ca="1">LN(Data!P688/Data!P687)</f>
        <v>1.4760234225340337E-2</v>
      </c>
      <c r="Q678" s="41">
        <f t="shared" ca="1" si="1093"/>
        <v>1.5067789493270804E-4</v>
      </c>
      <c r="R678" s="41">
        <f t="shared" ca="1" si="1094"/>
        <v>1.8393871736815975E-4</v>
      </c>
      <c r="S678" s="41">
        <f t="shared" ca="1" si="1095"/>
        <v>5.2885266909161264E-3</v>
      </c>
      <c r="T678" s="41">
        <f t="shared" ca="1" si="1096"/>
        <v>3.3004342463985163E-4</v>
      </c>
      <c r="U678" s="41">
        <f t="shared" ca="1" si="1097"/>
        <v>4.5157558693947197E-4</v>
      </c>
      <c r="V678" s="41">
        <f t="shared" ca="1" si="1098"/>
        <v>8.1480155927136737E-4</v>
      </c>
      <c r="W678" s="41">
        <f t="shared" ca="1" si="1099"/>
        <v>9.4544753608880061E-5</v>
      </c>
      <c r="X678" s="41">
        <f t="shared" ca="1" si="1100"/>
        <v>1.8117226522837502E-4</v>
      </c>
      <c r="Y678" s="41">
        <f t="shared" ca="1" si="1101"/>
        <v>1.3176566355834249E-4</v>
      </c>
      <c r="Z678" s="41">
        <f t="shared" ca="1" si="1102"/>
        <v>1.8459965136348477E-4</v>
      </c>
      <c r="AA678" s="41">
        <f t="shared" ca="1" si="1103"/>
        <v>2.99152978876887E-4</v>
      </c>
      <c r="AB678" s="41">
        <f t="shared" ca="1" si="1104"/>
        <v>1.2636156094135911E-4</v>
      </c>
      <c r="AC678" s="41">
        <f t="shared" ca="1" si="1105"/>
        <v>2.0711790616605085E-4</v>
      </c>
      <c r="AD678" s="41">
        <f t="shared" ca="1" si="1106"/>
        <v>7.6864905580348924E-5</v>
      </c>
      <c r="AF678" s="43">
        <f t="shared" ca="1" si="1107"/>
        <v>8.1629903372759655E-5</v>
      </c>
      <c r="AG678" s="43">
        <f t="shared" ca="1" si="1108"/>
        <v>4.2663584388715934E-5</v>
      </c>
      <c r="AH678" s="43">
        <f t="shared" ca="1" si="1109"/>
        <v>4.4355745348758534E-5</v>
      </c>
      <c r="AI678" s="43">
        <f t="shared" ca="1" si="1110"/>
        <v>9.5621358205092945E-5</v>
      </c>
      <c r="AJ678" s="43">
        <f t="shared" ca="1" si="1111"/>
        <v>7.5031484901357545E-5</v>
      </c>
      <c r="AK678" s="43">
        <f t="shared" ca="1" si="1112"/>
        <v>1.4872838297803623E-5</v>
      </c>
      <c r="AL678" s="43">
        <f t="shared" ca="1" si="1113"/>
        <v>4.1219905399415861E-5</v>
      </c>
      <c r="AM678" s="43">
        <f t="shared" ca="1" si="1114"/>
        <v>4.2885763620204437E-5</v>
      </c>
      <c r="AN678" s="43">
        <f t="shared" ca="1" si="1115"/>
        <v>1.7863942220456755E-5</v>
      </c>
      <c r="AO678" s="43">
        <f t="shared" ca="1" si="1116"/>
        <v>2.1713552630527864E-5</v>
      </c>
      <c r="AP678" s="43">
        <f t="shared" ca="1" si="1117"/>
        <v>-1.1237174955288962E-5</v>
      </c>
      <c r="AQ678" s="43">
        <f t="shared" ca="1" si="1118"/>
        <v>3.5400845608688242E-5</v>
      </c>
      <c r="AR678" s="43">
        <f t="shared" ca="1" si="1119"/>
        <v>6.0436769039514777E-5</v>
      </c>
      <c r="AT678" s="43">
        <f t="shared" ca="1" si="1120"/>
        <v>3.0222264359743386E-4</v>
      </c>
      <c r="AU678" s="43">
        <f t="shared" ca="1" si="1121"/>
        <v>-3.4416826636033242E-5</v>
      </c>
      <c r="AV678" s="43">
        <f t="shared" ca="1" si="1122"/>
        <v>7.5709405188485415E-5</v>
      </c>
      <c r="AW678" s="43">
        <f t="shared" ca="1" si="1123"/>
        <v>2.1055233806678173E-4</v>
      </c>
      <c r="AX678" s="43">
        <f t="shared" ca="1" si="1124"/>
        <v>-8.5088682558271587E-6</v>
      </c>
      <c r="AY678" s="43">
        <f t="shared" ca="1" si="1125"/>
        <v>1.9124992744593645E-5</v>
      </c>
      <c r="AZ678" s="43">
        <f t="shared" ca="1" si="1126"/>
        <v>2.5363108186112962E-5</v>
      </c>
      <c r="BA678" s="43">
        <f t="shared" ca="1" si="1127"/>
        <v>2.5464931178155395E-5</v>
      </c>
      <c r="BB678" s="43">
        <f t="shared" ca="1" si="1128"/>
        <v>6.2348412620704945E-5</v>
      </c>
      <c r="BC678" s="43">
        <f t="shared" ca="1" si="1129"/>
        <v>-2.2275963958229122E-5</v>
      </c>
      <c r="BD678" s="43">
        <f t="shared" ca="1" si="1130"/>
        <v>-2.5449332924652063E-5</v>
      </c>
      <c r="BE678" s="43">
        <f t="shared" ca="1" si="1131"/>
        <v>6.4729591079976925E-5</v>
      </c>
      <c r="BG678" s="43">
        <f t="shared" ca="1" si="1132"/>
        <v>-3.9946145431298094E-4</v>
      </c>
      <c r="BH678" s="43">
        <f t="shared" ca="1" si="1133"/>
        <v>-6.2530657195363653E-5</v>
      </c>
      <c r="BI678" s="43">
        <f t="shared" ca="1" si="1134"/>
        <v>1.0153143617250594E-3</v>
      </c>
      <c r="BJ678" s="43">
        <f t="shared" ca="1" si="1135"/>
        <v>-1.4043979553877387E-4</v>
      </c>
      <c r="BK678" s="43">
        <f t="shared" ca="1" si="1136"/>
        <v>-3.4545148746944661E-5</v>
      </c>
      <c r="BL678" s="43">
        <f t="shared" ca="1" si="1137"/>
        <v>-1.0877847742304619E-4</v>
      </c>
      <c r="BM678" s="43">
        <f t="shared" ca="1" si="1138"/>
        <v>4.1698435113316504E-4</v>
      </c>
      <c r="BN678" s="43">
        <f t="shared" ca="1" si="1139"/>
        <v>1.3829972523364995E-4</v>
      </c>
      <c r="BO678" s="43">
        <f t="shared" ca="1" si="1140"/>
        <v>8.0574688494003418E-5</v>
      </c>
      <c r="BP678" s="43">
        <f t="shared" ca="1" si="1141"/>
        <v>-1.8485895106947189E-4</v>
      </c>
      <c r="BQ678" s="43">
        <f t="shared" ca="1" si="1142"/>
        <v>2.6772862432755689E-4</v>
      </c>
      <c r="BS678" s="43">
        <f t="shared" ca="1" si="1143"/>
        <v>-1.6704426373735887E-6</v>
      </c>
      <c r="BT678" s="43">
        <f t="shared" ca="1" si="1144"/>
        <v>-1.4342916670843445E-4</v>
      </c>
      <c r="BU678" s="43">
        <f t="shared" ca="1" si="1145"/>
        <v>3.1197849563850211E-5</v>
      </c>
      <c r="BV678" s="43">
        <f t="shared" ca="1" si="1146"/>
        <v>1.3265629704013886E-4</v>
      </c>
      <c r="BW678" s="43">
        <f t="shared" ca="1" si="1147"/>
        <v>6.6250296683986742E-5</v>
      </c>
      <c r="BX678" s="43">
        <f t="shared" ca="1" si="1148"/>
        <v>-1.0666971855977783E-5</v>
      </c>
      <c r="BY678" s="43">
        <f t="shared" ca="1" si="1149"/>
        <v>4.822403587099021E-5</v>
      </c>
      <c r="BZ678" s="43">
        <f t="shared" ca="1" si="1150"/>
        <v>5.8246517227001556E-5</v>
      </c>
      <c r="CA678" s="43">
        <f t="shared" ca="1" si="1151"/>
        <v>1.5761227332006966E-4</v>
      </c>
      <c r="CB678" s="43">
        <f t="shared" ca="1" si="1152"/>
        <v>1.0009800346862239E-5</v>
      </c>
      <c r="CD678" s="43">
        <f t="shared" ca="1" si="1153"/>
        <v>1.4895670631035504E-4</v>
      </c>
      <c r="CE678" s="43">
        <f t="shared" ca="1" si="1154"/>
        <v>6.1158871615607787E-5</v>
      </c>
      <c r="CF678" s="43">
        <f t="shared" ca="1" si="1155"/>
        <v>-3.6253288062126568E-5</v>
      </c>
      <c r="CG678" s="43">
        <f t="shared" ca="1" si="1156"/>
        <v>-1.0328214367611525E-5</v>
      </c>
      <c r="CH678" s="43">
        <f t="shared" ca="1" si="1157"/>
        <v>-3.9065687181620681E-6</v>
      </c>
      <c r="CI678" s="43">
        <f t="shared" ca="1" si="1158"/>
        <v>-6.3110088801810629E-5</v>
      </c>
      <c r="CJ678" s="43">
        <f t="shared" ca="1" si="1159"/>
        <v>-2.4268484664276322E-5</v>
      </c>
      <c r="CK678" s="43">
        <f t="shared" ca="1" si="1160"/>
        <v>4.9497218886283031E-5</v>
      </c>
      <c r="CL678" s="43">
        <f t="shared" ca="1" si="1161"/>
        <v>9.6685866279768812E-5</v>
      </c>
      <c r="CN678" s="43">
        <f t="shared" ca="1" si="1162"/>
        <v>-7.3455529892231067E-5</v>
      </c>
      <c r="CO678" s="43">
        <f t="shared" ca="1" si="1163"/>
        <v>-3.5201421021143191E-5</v>
      </c>
      <c r="CP678" s="43">
        <f t="shared" ca="1" si="1164"/>
        <v>-5.013250195471543E-5</v>
      </c>
      <c r="CQ678" s="43">
        <f t="shared" ca="1" si="1165"/>
        <v>1.2856150817275571E-4</v>
      </c>
      <c r="CR678" s="43">
        <f t="shared" ca="1" si="1166"/>
        <v>6.52584439784172E-5</v>
      </c>
      <c r="CS678" s="43">
        <f t="shared" ca="1" si="1167"/>
        <v>-9.0979102204262222E-5</v>
      </c>
      <c r="CT678" s="43">
        <f t="shared" ca="1" si="1168"/>
        <v>-1.285128419546488E-5</v>
      </c>
      <c r="CU678" s="43">
        <f t="shared" ca="1" si="1168"/>
        <v>1.7582737650377576E-4</v>
      </c>
      <c r="CW678" s="43">
        <f t="shared" ca="1" si="1169"/>
        <v>1.6908657888778744E-5</v>
      </c>
      <c r="CX678" s="43">
        <f t="shared" ca="1" si="1170"/>
        <v>2.3521747038500274E-5</v>
      </c>
      <c r="CY678" s="43">
        <f t="shared" ca="1" si="1171"/>
        <v>-2.6596793677392008E-5</v>
      </c>
      <c r="CZ678" s="43">
        <f t="shared" ca="1" si="1172"/>
        <v>-1.1818294995621419E-5</v>
      </c>
      <c r="DA678" s="43">
        <f t="shared" ca="1" si="1173"/>
        <v>4.2898242931650085E-5</v>
      </c>
      <c r="DB678" s="43">
        <f t="shared" ca="1" si="1174"/>
        <v>4.446008362003521E-5</v>
      </c>
      <c r="DC678" s="43">
        <f t="shared" ca="1" si="1175"/>
        <v>-1.1044170824696932E-5</v>
      </c>
      <c r="DE678" s="43">
        <f t="shared" ca="1" si="1176"/>
        <v>8.8330571063829243E-5</v>
      </c>
      <c r="DF678" s="43">
        <f t="shared" ca="1" si="1177"/>
        <v>-3.4640431087319447E-5</v>
      </c>
      <c r="DG678" s="43">
        <f t="shared" ca="1" si="1178"/>
        <v>6.6862142811737911E-5</v>
      </c>
      <c r="DH678" s="43">
        <f t="shared" ca="1" si="1179"/>
        <v>7.3670291132114121E-5</v>
      </c>
      <c r="DI678" s="43">
        <f t="shared" ca="1" si="1180"/>
        <v>7.0921542822770342E-5</v>
      </c>
      <c r="DJ678" s="43">
        <f t="shared" ca="1" si="1181"/>
        <v>8.4168789470168642E-6</v>
      </c>
      <c r="DL678" s="43">
        <f t="shared" ca="1" si="1182"/>
        <v>-3.4175397642602789E-5</v>
      </c>
      <c r="DM678" s="43">
        <f t="shared" ca="1" si="1183"/>
        <v>3.4680066320072047E-5</v>
      </c>
      <c r="DN678" s="43">
        <f t="shared" ca="1" si="1184"/>
        <v>5.4020180594082313E-5</v>
      </c>
      <c r="DO678" s="43">
        <f t="shared" ca="1" si="1185"/>
        <v>5.5065729086006827E-5</v>
      </c>
      <c r="DP678" s="43">
        <f t="shared" ca="1" si="1186"/>
        <v>4.1970665732174746E-6</v>
      </c>
      <c r="DR678" s="43">
        <f t="shared" ca="1" si="1187"/>
        <v>9.0605731981202428E-6</v>
      </c>
      <c r="DS678" s="43">
        <f t="shared" ca="1" si="1188"/>
        <v>-1.0060879092190325E-5</v>
      </c>
      <c r="DT678" s="43">
        <f t="shared" ca="1" si="1189"/>
        <v>-1.5736398076694021E-5</v>
      </c>
      <c r="DU678" s="43">
        <f t="shared" ca="1" si="1190"/>
        <v>6.8086272842074209E-5</v>
      </c>
      <c r="DW678" s="43">
        <f t="shared" ca="1" si="1191"/>
        <v>7.0756040965040237E-6</v>
      </c>
      <c r="DX678" s="43">
        <f t="shared" ca="1" si="1192"/>
        <v>2.2539354766185723E-5</v>
      </c>
      <c r="DY678" s="43">
        <f t="shared" ca="1" si="1193"/>
        <v>2.524116895448028E-5</v>
      </c>
      <c r="EA678" s="43">
        <f t="shared" ca="1" si="1194"/>
        <v>5.7314739714268951E-5</v>
      </c>
      <c r="EB678" s="43">
        <f t="shared" ca="1" si="1195"/>
        <v>-1.9253388589592765E-5</v>
      </c>
      <c r="ED678" s="43">
        <f t="shared" ca="1" si="1196"/>
        <v>2.5827594391422348E-5</v>
      </c>
    </row>
    <row r="679" spans="1:134" x14ac:dyDescent="0.3">
      <c r="A679">
        <f ca="1"/>
        <v>675</v>
      </c>
      <c r="B679" s="21">
        <f ca="1">LN(Data!C689/Data!C688)</f>
        <v>3.7982284444352779E-3</v>
      </c>
      <c r="C679" s="21">
        <f ca="1">LN(Data!D689/Data!D688)</f>
        <v>1.0535486779606034E-2</v>
      </c>
      <c r="D679" s="21">
        <f ca="1">LN(Data!E689/Data!E688)</f>
        <v>8.2610103178782063E-2</v>
      </c>
      <c r="E679" s="21">
        <f ca="1">LN(Data!F689/Data!F688)</f>
        <v>8.7184510398810294E-3</v>
      </c>
      <c r="F679" s="21">
        <f ca="1">LN(Data!G689/Data!G688)</f>
        <v>1.5140004466023314E-2</v>
      </c>
      <c r="G679" s="21">
        <f ca="1">LN(Data!H689/Data!H688)</f>
        <v>1.1783575836956326E-2</v>
      </c>
      <c r="H679" s="21">
        <f ca="1">LN(Data!I689/Data!I688)</f>
        <v>3.0044604883876997E-3</v>
      </c>
      <c r="I679" s="21">
        <f ca="1">LN(Data!J689/Data!J688)</f>
        <v>8.2889758189550796E-3</v>
      </c>
      <c r="J679" s="21">
        <f ca="1">LN(Data!K689/Data!K688)</f>
        <v>2.7548209540606344E-4</v>
      </c>
      <c r="K679" s="21">
        <f ca="1">LN(Data!L689/Data!L688)</f>
        <v>6.2882046129223565E-3</v>
      </c>
      <c r="L679" s="21">
        <f ca="1">LN(Data!M689/Data!M688)</f>
        <v>-4.8285853183465955E-4</v>
      </c>
      <c r="M679" s="21">
        <f ca="1">LN(Data!N689/Data!N688)</f>
        <v>4.1836760724459363E-3</v>
      </c>
      <c r="N679" s="21">
        <f ca="1">LN(Data!O689/Data!O688)</f>
        <v>5.2972115204409349E-4</v>
      </c>
      <c r="O679" s="21">
        <f ca="1">LN(Data!P689/Data!P688)</f>
        <v>9.2587259011288597E-3</v>
      </c>
      <c r="Q679" s="41">
        <f t="shared" ca="1" si="1093"/>
        <v>1.5735576117039744E-4</v>
      </c>
      <c r="R679" s="41">
        <f t="shared" ca="1" si="1094"/>
        <v>1.7597015599561851E-4</v>
      </c>
      <c r="S679" s="41">
        <f t="shared" ca="1" si="1095"/>
        <v>5.1020889644846565E-3</v>
      </c>
      <c r="T679" s="41">
        <f t="shared" ca="1" si="1096"/>
        <v>3.1097950950452106E-4</v>
      </c>
      <c r="U679" s="41">
        <f t="shared" ca="1" si="1097"/>
        <v>6.4939198740572601E-4</v>
      </c>
      <c r="V679" s="41">
        <f t="shared" ca="1" si="1098"/>
        <v>7.9589213404420431E-4</v>
      </c>
      <c r="W679" s="41">
        <f t="shared" ca="1" si="1099"/>
        <v>9.5473442473991229E-5</v>
      </c>
      <c r="X679" s="41">
        <f t="shared" ca="1" si="1100"/>
        <v>1.7064045175824039E-4</v>
      </c>
      <c r="Y679" s="41">
        <f t="shared" ca="1" si="1101"/>
        <v>1.2532815382935983E-4</v>
      </c>
      <c r="Z679" s="41">
        <f t="shared" ca="1" si="1102"/>
        <v>1.7447129537798863E-4</v>
      </c>
      <c r="AA679" s="41">
        <f t="shared" ca="1" si="1103"/>
        <v>2.8120729489793258E-4</v>
      </c>
      <c r="AB679" s="41">
        <f t="shared" ca="1" si="1104"/>
        <v>1.2072124436572405E-4</v>
      </c>
      <c r="AC679" s="41">
        <f t="shared" ca="1" si="1105"/>
        <v>2.0285425992027661E-4</v>
      </c>
      <c r="AD679" s="41">
        <f t="shared" ca="1" si="1106"/>
        <v>8.5324882108742494E-5</v>
      </c>
      <c r="AF679" s="43">
        <f t="shared" ca="1" si="1107"/>
        <v>8.3676224255105916E-5</v>
      </c>
      <c r="AG679" s="43">
        <f t="shared" ca="1" si="1108"/>
        <v>8.5459543277874777E-5</v>
      </c>
      <c r="AH679" s="43">
        <f t="shared" ca="1" si="1109"/>
        <v>4.5101911985994651E-5</v>
      </c>
      <c r="AI679" s="43">
        <f t="shared" ca="1" si="1110"/>
        <v>1.4934222606207602E-4</v>
      </c>
      <c r="AJ679" s="43">
        <f t="shared" ca="1" si="1111"/>
        <v>9.2237218783755155E-5</v>
      </c>
      <c r="AK679" s="43">
        <f t="shared" ca="1" si="1112"/>
        <v>2.4166927744090659E-5</v>
      </c>
      <c r="AL679" s="43">
        <f t="shared" ca="1" si="1113"/>
        <v>3.643996476350866E-5</v>
      </c>
      <c r="AM679" s="43">
        <f t="shared" ca="1" si="1114"/>
        <v>3.5508288825572887E-5</v>
      </c>
      <c r="AN679" s="43">
        <f t="shared" ca="1" si="1115"/>
        <v>2.0651542366519009E-5</v>
      </c>
      <c r="AO679" s="43">
        <f t="shared" ca="1" si="1116"/>
        <v>2.0176362799487461E-5</v>
      </c>
      <c r="AP679" s="43">
        <f t="shared" ca="1" si="1117"/>
        <v>-1.6087038335845386E-5</v>
      </c>
      <c r="AQ679" s="43">
        <f t="shared" ca="1" si="1118"/>
        <v>2.1949077936898888E-5</v>
      </c>
      <c r="AR679" s="43">
        <f t="shared" ca="1" si="1119"/>
        <v>7.1144812935809254E-5</v>
      </c>
      <c r="AT679" s="43">
        <f t="shared" ca="1" si="1120"/>
        <v>3.0412649679716612E-4</v>
      </c>
      <c r="AU679" s="43">
        <f t="shared" ca="1" si="1121"/>
        <v>-3.0846451328116064E-5</v>
      </c>
      <c r="AV679" s="43">
        <f t="shared" ca="1" si="1122"/>
        <v>9.7434180817669014E-5</v>
      </c>
      <c r="AW679" s="43">
        <f t="shared" ca="1" si="1123"/>
        <v>2.0750916178709591E-4</v>
      </c>
      <c r="AX679" s="43">
        <f t="shared" ca="1" si="1124"/>
        <v>-3.4981758995515478E-6</v>
      </c>
      <c r="AY679" s="43">
        <f t="shared" ca="1" si="1125"/>
        <v>1.6958421947540529E-5</v>
      </c>
      <c r="AZ679" s="43">
        <f t="shared" ca="1" si="1126"/>
        <v>2.1718871806799066E-5</v>
      </c>
      <c r="BA679" s="43">
        <f t="shared" ca="1" si="1127"/>
        <v>2.5642051967809213E-5</v>
      </c>
      <c r="BB679" s="43">
        <f t="shared" ca="1" si="1128"/>
        <v>5.8503965257164405E-5</v>
      </c>
      <c r="BC679" s="43">
        <f t="shared" ca="1" si="1129"/>
        <v>-2.3379832762689726E-5</v>
      </c>
      <c r="BD679" s="43">
        <f t="shared" ca="1" si="1130"/>
        <v>-2.8926716251895031E-5</v>
      </c>
      <c r="BE679" s="43">
        <f t="shared" ca="1" si="1131"/>
        <v>6.7178381002401354E-5</v>
      </c>
      <c r="BG679" s="43">
        <f t="shared" ca="1" si="1132"/>
        <v>-3.6566140886103328E-4</v>
      </c>
      <c r="BH679" s="43">
        <f t="shared" ca="1" si="1133"/>
        <v>1.1278739594973935E-4</v>
      </c>
      <c r="BI679" s="43">
        <f t="shared" ca="1" si="1134"/>
        <v>1.0170327452696988E-3</v>
      </c>
      <c r="BJ679" s="43">
        <f t="shared" ca="1" si="1135"/>
        <v>-1.0262042553951109E-4</v>
      </c>
      <c r="BK679" s="43">
        <f t="shared" ca="1" si="1136"/>
        <v>-3.9128545588426483E-5</v>
      </c>
      <c r="BL679" s="43">
        <f t="shared" ca="1" si="1137"/>
        <v>-1.1611463772178684E-4</v>
      </c>
      <c r="BM679" s="43">
        <f t="shared" ca="1" si="1138"/>
        <v>4.0310167667287892E-4</v>
      </c>
      <c r="BN679" s="43">
        <f t="shared" ca="1" si="1139"/>
        <v>1.293254489179674E-4</v>
      </c>
      <c r="BO679" s="43">
        <f t="shared" ca="1" si="1140"/>
        <v>5.9800459963902351E-5</v>
      </c>
      <c r="BP679" s="43">
        <f t="shared" ca="1" si="1141"/>
        <v>-2.0645348859507951E-4</v>
      </c>
      <c r="BQ679" s="43">
        <f t="shared" ca="1" si="1142"/>
        <v>2.9302631875961289E-4</v>
      </c>
      <c r="BS679" s="43">
        <f t="shared" ca="1" si="1143"/>
        <v>1.1319296566328649E-5</v>
      </c>
      <c r="BT679" s="43">
        <f t="shared" ca="1" si="1144"/>
        <v>-1.3011757429542037E-4</v>
      </c>
      <c r="BU679" s="43">
        <f t="shared" ca="1" si="1145"/>
        <v>3.1534229319678467E-5</v>
      </c>
      <c r="BV679" s="43">
        <f t="shared" ca="1" si="1146"/>
        <v>1.2419685596175897E-4</v>
      </c>
      <c r="BW679" s="43">
        <f t="shared" ca="1" si="1147"/>
        <v>6.123378230451197E-5</v>
      </c>
      <c r="BX679" s="43">
        <f t="shared" ca="1" si="1148"/>
        <v>-9.1902935000923398E-6</v>
      </c>
      <c r="BY679" s="43">
        <f t="shared" ca="1" si="1149"/>
        <v>4.5279784853567877E-5</v>
      </c>
      <c r="BZ679" s="43">
        <f t="shared" ca="1" si="1150"/>
        <v>5.3554196861022366E-5</v>
      </c>
      <c r="CA679" s="43">
        <f t="shared" ca="1" si="1151"/>
        <v>1.4569988109774869E-4</v>
      </c>
      <c r="CB679" s="43">
        <f t="shared" ca="1" si="1152"/>
        <v>1.2516633245783025E-5</v>
      </c>
      <c r="CD679" s="43">
        <f t="shared" ca="1" si="1153"/>
        <v>2.2213221609797675E-4</v>
      </c>
      <c r="CE679" s="43">
        <f t="shared" ca="1" si="1154"/>
        <v>9.6021419738674056E-5</v>
      </c>
      <c r="CF679" s="43">
        <f t="shared" ca="1" si="1155"/>
        <v>-4.2803765510614238E-5</v>
      </c>
      <c r="CG679" s="43">
        <f t="shared" ca="1" si="1156"/>
        <v>-2.788174313226252E-5</v>
      </c>
      <c r="CH679" s="43">
        <f t="shared" ca="1" si="1157"/>
        <v>1.0926825277049563E-5</v>
      </c>
      <c r="CI679" s="43">
        <f t="shared" ca="1" si="1158"/>
        <v>-6.0210054573718667E-5</v>
      </c>
      <c r="CJ679" s="43">
        <f t="shared" ca="1" si="1159"/>
        <v>-4.3708234881562465E-5</v>
      </c>
      <c r="CK679" s="43">
        <f t="shared" ca="1" si="1160"/>
        <v>3.678298740788747E-6</v>
      </c>
      <c r="CL679" s="43">
        <f t="shared" ca="1" si="1161"/>
        <v>1.4510654299741148E-4</v>
      </c>
      <c r="CN679" s="43">
        <f t="shared" ca="1" si="1162"/>
        <v>-5.4980490250222131E-5</v>
      </c>
      <c r="CO679" s="43">
        <f t="shared" ca="1" si="1163"/>
        <v>-3.6274999279093851E-5</v>
      </c>
      <c r="CP679" s="43">
        <f t="shared" ca="1" si="1164"/>
        <v>-5.3759427757015523E-5</v>
      </c>
      <c r="CQ679" s="43">
        <f t="shared" ca="1" si="1165"/>
        <v>1.2617777814241064E-4</v>
      </c>
      <c r="CR679" s="43">
        <f t="shared" ca="1" si="1166"/>
        <v>6.1019258392559824E-5</v>
      </c>
      <c r="CS679" s="43">
        <f t="shared" ca="1" si="1167"/>
        <v>-9.3149241941414316E-5</v>
      </c>
      <c r="CT679" s="43">
        <f t="shared" ca="1" si="1168"/>
        <v>-2.7724014358211923E-5</v>
      </c>
      <c r="CU679" s="43">
        <f t="shared" ca="1" si="1168"/>
        <v>1.8507362442267715E-4</v>
      </c>
      <c r="CW679" s="43">
        <f t="shared" ca="1" si="1169"/>
        <v>1.4399242671587654E-5</v>
      </c>
      <c r="CX679" s="43">
        <f t="shared" ca="1" si="1170"/>
        <v>1.8996978501829221E-5</v>
      </c>
      <c r="CY679" s="43">
        <f t="shared" ca="1" si="1171"/>
        <v>-2.2499863399386856E-5</v>
      </c>
      <c r="CZ679" s="43">
        <f t="shared" ca="1" si="1172"/>
        <v>-1.1261085992715216E-5</v>
      </c>
      <c r="DA679" s="43">
        <f t="shared" ca="1" si="1173"/>
        <v>3.6744438252941545E-5</v>
      </c>
      <c r="DB679" s="43">
        <f t="shared" ca="1" si="1174"/>
        <v>3.4451508446485672E-5</v>
      </c>
      <c r="DC679" s="43">
        <f t="shared" ca="1" si="1175"/>
        <v>-1.0921551762752437E-6</v>
      </c>
      <c r="DE679" s="43">
        <f t="shared" ca="1" si="1176"/>
        <v>8.3735787536060084E-5</v>
      </c>
      <c r="DF679" s="43">
        <f t="shared" ca="1" si="1177"/>
        <v>-3.3128389973062535E-5</v>
      </c>
      <c r="DG679" s="43">
        <f t="shared" ca="1" si="1178"/>
        <v>6.2884809773967908E-5</v>
      </c>
      <c r="DH679" s="43">
        <f t="shared" ca="1" si="1179"/>
        <v>7.0060752215337385E-5</v>
      </c>
      <c r="DI679" s="43">
        <f t="shared" ca="1" si="1180"/>
        <v>6.8328629162224598E-5</v>
      </c>
      <c r="DJ679" s="43">
        <f t="shared" ca="1" si="1181"/>
        <v>5.8082688944961089E-6</v>
      </c>
      <c r="DL679" s="43">
        <f t="shared" ca="1" si="1182"/>
        <v>-3.3304500107680506E-5</v>
      </c>
      <c r="DM679" s="43">
        <f t="shared" ca="1" si="1183"/>
        <v>3.267089893354623E-5</v>
      </c>
      <c r="DN679" s="43">
        <f t="shared" ca="1" si="1184"/>
        <v>5.2467394027070281E-5</v>
      </c>
      <c r="DO679" s="43">
        <f t="shared" ca="1" si="1185"/>
        <v>5.5224071211533359E-5</v>
      </c>
      <c r="DP679" s="43">
        <f t="shared" ca="1" si="1186"/>
        <v>-4.3598195736146985E-7</v>
      </c>
      <c r="DR679" s="43">
        <f t="shared" ca="1" si="1187"/>
        <v>8.4593913537870742E-6</v>
      </c>
      <c r="DS679" s="43">
        <f t="shared" ca="1" si="1188"/>
        <v>-1.0813579457195691E-5</v>
      </c>
      <c r="DT679" s="43">
        <f t="shared" ca="1" si="1189"/>
        <v>-1.7573554343093733E-5</v>
      </c>
      <c r="DU679" s="43">
        <f t="shared" ca="1" si="1190"/>
        <v>6.7520642854537592E-5</v>
      </c>
      <c r="DW679" s="43">
        <f t="shared" ca="1" si="1191"/>
        <v>6.7334367444566974E-6</v>
      </c>
      <c r="DX679" s="43">
        <f t="shared" ca="1" si="1192"/>
        <v>2.1355899283269116E-5</v>
      </c>
      <c r="DY679" s="43">
        <f t="shared" ca="1" si="1193"/>
        <v>2.3512963072594886E-5</v>
      </c>
      <c r="EA679" s="43">
        <f t="shared" ca="1" si="1194"/>
        <v>5.7856846698074876E-5</v>
      </c>
      <c r="EB679" s="43">
        <f t="shared" ca="1" si="1195"/>
        <v>-2.3135786935487159E-5</v>
      </c>
      <c r="ED679" s="43">
        <f t="shared" ca="1" si="1196"/>
        <v>1.3947823615290411E-5</v>
      </c>
    </row>
    <row r="680" spans="1:134" x14ac:dyDescent="0.3">
      <c r="A680">
        <f ca="1"/>
        <v>676</v>
      </c>
      <c r="B680" s="21">
        <f ca="1">LN(Data!C690/Data!C689)</f>
        <v>2.0919000631496021E-3</v>
      </c>
      <c r="C680" s="21">
        <f ca="1">LN(Data!D690/Data!D689)</f>
        <v>9.6710718688371548E-3</v>
      </c>
      <c r="D680" s="21">
        <f ca="1">LN(Data!E690/Data!E689)</f>
        <v>2.7430958323985982E-2</v>
      </c>
      <c r="E680" s="21">
        <f ca="1">LN(Data!F690/Data!F689)</f>
        <v>-5.5710450494553601E-3</v>
      </c>
      <c r="F680" s="21">
        <f ca="1">LN(Data!G690/Data!G689)</f>
        <v>-1.0848891747046209E-2</v>
      </c>
      <c r="G680" s="21">
        <f ca="1">LN(Data!H690/Data!H689)</f>
        <v>1.6017930413077672E-2</v>
      </c>
      <c r="H680" s="21">
        <f ca="1">LN(Data!I690/Data!I689)</f>
        <v>4.2971362263247593E-3</v>
      </c>
      <c r="I680" s="21">
        <f ca="1">LN(Data!J690/Data!J689)</f>
        <v>6.269613013595395E-3</v>
      </c>
      <c r="J680" s="21">
        <f ca="1">LN(Data!K690/Data!K689)</f>
        <v>3.7115995595474972E-3</v>
      </c>
      <c r="K680" s="21">
        <f ca="1">LN(Data!L690/Data!L689)</f>
        <v>1.7683761423380632E-2</v>
      </c>
      <c r="L680" s="21">
        <f ca="1">LN(Data!M690/Data!M689)</f>
        <v>2.4145840996243727E-4</v>
      </c>
      <c r="M680" s="21">
        <f ca="1">LN(Data!N690/Data!N689)</f>
        <v>1.2717366813411617E-2</v>
      </c>
      <c r="N680" s="21">
        <f ca="1">LN(Data!O690/Data!O689)</f>
        <v>2.0295001439281476E-2</v>
      </c>
      <c r="O680" s="21">
        <f ca="1">LN(Data!P690/Data!P689)</f>
        <v>6.8882185635753971E-3</v>
      </c>
      <c r="Q680" s="41">
        <f t="shared" ca="1" si="1093"/>
        <v>1.4878000785914063E-4</v>
      </c>
      <c r="R680" s="41">
        <f t="shared" ca="1" si="1094"/>
        <v>1.7207173553687659E-4</v>
      </c>
      <c r="S680" s="41">
        <f t="shared" ca="1" si="1095"/>
        <v>5.205429375448118E-3</v>
      </c>
      <c r="T680" s="41">
        <f t="shared" ca="1" si="1096"/>
        <v>2.9688142224633792E-4</v>
      </c>
      <c r="U680" s="41">
        <f t="shared" ca="1" si="1097"/>
        <v>6.2418165227525477E-4</v>
      </c>
      <c r="V680" s="41">
        <f t="shared" ca="1" si="1098"/>
        <v>7.5646976557187007E-4</v>
      </c>
      <c r="W680" s="41">
        <f t="shared" ca="1" si="1099"/>
        <v>9.0286642895128717E-5</v>
      </c>
      <c r="X680" s="41">
        <f t="shared" ca="1" si="1100"/>
        <v>1.6452445186037929E-4</v>
      </c>
      <c r="Y680" s="41">
        <f t="shared" ca="1" si="1101"/>
        <v>1.1781301802269159E-4</v>
      </c>
      <c r="Z680" s="41">
        <f t="shared" ca="1" si="1102"/>
        <v>1.6637550869054798E-4</v>
      </c>
      <c r="AA680" s="41">
        <f t="shared" ca="1" si="1103"/>
        <v>2.6434884634576254E-4</v>
      </c>
      <c r="AB680" s="41">
        <f t="shared" ca="1" si="1104"/>
        <v>1.1452815843252999E-4</v>
      </c>
      <c r="AC680" s="41">
        <f t="shared" ca="1" si="1105"/>
        <v>1.906998405949954E-4</v>
      </c>
      <c r="AD680" s="41">
        <f t="shared" ca="1" si="1106"/>
        <v>8.5348829500952013E-5</v>
      </c>
      <c r="AF680" s="43">
        <f t="shared" ca="1" si="1107"/>
        <v>8.1056621933535845E-5</v>
      </c>
      <c r="AG680" s="43">
        <f t="shared" ca="1" si="1108"/>
        <v>9.9158293302685296E-5</v>
      </c>
      <c r="AH680" s="43">
        <f t="shared" ca="1" si="1109"/>
        <v>4.4382677390700521E-5</v>
      </c>
      <c r="AI680" s="43">
        <f t="shared" ca="1" si="1110"/>
        <v>1.4383200423505508E-4</v>
      </c>
      <c r="AJ680" s="43">
        <f t="shared" ca="1" si="1111"/>
        <v>8.9388388431995111E-5</v>
      </c>
      <c r="AK680" s="43">
        <f t="shared" ca="1" si="1112"/>
        <v>2.3401609716675784E-5</v>
      </c>
      <c r="AL680" s="43">
        <f t="shared" ca="1" si="1113"/>
        <v>3.6142572301545618E-5</v>
      </c>
      <c r="AM680" s="43">
        <f t="shared" ca="1" si="1114"/>
        <v>3.3440572131880749E-5</v>
      </c>
      <c r="AN680" s="43">
        <f t="shared" ca="1" si="1115"/>
        <v>2.0845492082041718E-5</v>
      </c>
      <c r="AO680" s="43">
        <f t="shared" ca="1" si="1116"/>
        <v>1.8855740610903054E-5</v>
      </c>
      <c r="AP680" s="43">
        <f t="shared" ca="1" si="1117"/>
        <v>-1.4168382588054616E-5</v>
      </c>
      <c r="AQ680" s="43">
        <f t="shared" ca="1" si="1118"/>
        <v>2.0752853377523727E-5</v>
      </c>
      <c r="AR680" s="43">
        <f t="shared" ca="1" si="1119"/>
        <v>6.8986129524274532E-5</v>
      </c>
      <c r="AT680" s="43">
        <f t="shared" ca="1" si="1120"/>
        <v>3.3809916598345307E-4</v>
      </c>
      <c r="AU680" s="43">
        <f t="shared" ca="1" si="1121"/>
        <v>-2.3484476708270549E-5</v>
      </c>
      <c r="AV680" s="43">
        <f t="shared" ca="1" si="1122"/>
        <v>1.0115856898230677E-4</v>
      </c>
      <c r="AW680" s="43">
        <f t="shared" ca="1" si="1123"/>
        <v>2.0250735452667447E-4</v>
      </c>
      <c r="AX680" s="43">
        <f t="shared" ca="1" si="1124"/>
        <v>-1.3890781202630152E-6</v>
      </c>
      <c r="AY680" s="43">
        <f t="shared" ca="1" si="1125"/>
        <v>2.1180620340112622E-5</v>
      </c>
      <c r="AZ680" s="43">
        <f t="shared" ca="1" si="1126"/>
        <v>2.0589879776841248E-5</v>
      </c>
      <c r="BA680" s="43">
        <f t="shared" ca="1" si="1127"/>
        <v>2.8078486643754731E-5</v>
      </c>
      <c r="BB680" s="43">
        <f t="shared" ca="1" si="1128"/>
        <v>5.4688498361020693E-5</v>
      </c>
      <c r="BC680" s="43">
        <f t="shared" ca="1" si="1129"/>
        <v>-1.9332418959843842E-5</v>
      </c>
      <c r="BD680" s="43">
        <f t="shared" ca="1" si="1130"/>
        <v>-2.6856261065127034E-5</v>
      </c>
      <c r="BE680" s="43">
        <f t="shared" ca="1" si="1131"/>
        <v>6.9000389201897622E-5</v>
      </c>
      <c r="BG680" s="43">
        <f t="shared" ca="1" si="1132"/>
        <v>-3.0050779593154733E-4</v>
      </c>
      <c r="BH680" s="43">
        <f t="shared" ca="1" si="1133"/>
        <v>1.810631920566795E-4</v>
      </c>
      <c r="BI680" s="43">
        <f t="shared" ca="1" si="1134"/>
        <v>1.0144173254958747E-3</v>
      </c>
      <c r="BJ680" s="43">
        <f t="shared" ca="1" si="1135"/>
        <v>-8.1571272550603501E-5</v>
      </c>
      <c r="BK680" s="43">
        <f t="shared" ca="1" si="1136"/>
        <v>4.3043560058976722E-6</v>
      </c>
      <c r="BL680" s="43">
        <f t="shared" ca="1" si="1137"/>
        <v>-1.077823031989555E-4</v>
      </c>
      <c r="BM680" s="43">
        <f t="shared" ca="1" si="1138"/>
        <v>4.1008372998547473E-4</v>
      </c>
      <c r="BN680" s="43">
        <f t="shared" ca="1" si="1139"/>
        <v>1.1917258239475236E-4</v>
      </c>
      <c r="BO680" s="43">
        <f t="shared" ca="1" si="1140"/>
        <v>7.694926708674985E-5</v>
      </c>
      <c r="BP680" s="43">
        <f t="shared" ca="1" si="1141"/>
        <v>-1.9144066013779398E-4</v>
      </c>
      <c r="BQ680" s="43">
        <f t="shared" ca="1" si="1142"/>
        <v>3.2133659775381517E-4</v>
      </c>
      <c r="BS680" s="43">
        <f t="shared" ca="1" si="1143"/>
        <v>1.8559982033185202E-5</v>
      </c>
      <c r="BT680" s="43">
        <f t="shared" ca="1" si="1144"/>
        <v>-1.1614644809714141E-4</v>
      </c>
      <c r="BU680" s="43">
        <f t="shared" ca="1" si="1145"/>
        <v>3.1213830060653669E-5</v>
      </c>
      <c r="BV680" s="43">
        <f t="shared" ca="1" si="1146"/>
        <v>1.2108106639495249E-4</v>
      </c>
      <c r="BW680" s="43">
        <f t="shared" ca="1" si="1147"/>
        <v>5.7703861995910949E-5</v>
      </c>
      <c r="BX680" s="43">
        <f t="shared" ca="1" si="1148"/>
        <v>-5.3494716472957402E-6</v>
      </c>
      <c r="BY680" s="43">
        <f t="shared" ca="1" si="1149"/>
        <v>4.2310411054214443E-5</v>
      </c>
      <c r="BZ680" s="43">
        <f t="shared" ca="1" si="1150"/>
        <v>5.2529455549621522E-5</v>
      </c>
      <c r="CA680" s="43">
        <f t="shared" ca="1" si="1151"/>
        <v>1.372349891076169E-4</v>
      </c>
      <c r="CB680" s="43">
        <f t="shared" ca="1" si="1152"/>
        <v>1.6608940158676267E-5</v>
      </c>
      <c r="CD680" s="43">
        <f t="shared" ca="1" si="1153"/>
        <v>2.1950848657993274E-4</v>
      </c>
      <c r="CE680" s="43">
        <f t="shared" ca="1" si="1154"/>
        <v>9.2989387267084436E-5</v>
      </c>
      <c r="CF680" s="43">
        <f t="shared" ca="1" si="1155"/>
        <v>-3.2705831724913028E-5</v>
      </c>
      <c r="CG680" s="43">
        <f t="shared" ca="1" si="1156"/>
        <v>-2.5958590535041329E-5</v>
      </c>
      <c r="CH680" s="43">
        <f t="shared" ca="1" si="1157"/>
        <v>1.5983422515801367E-5</v>
      </c>
      <c r="CI680" s="43">
        <f t="shared" ca="1" si="1158"/>
        <v>-5.7036080119001596E-5</v>
      </c>
      <c r="CJ680" s="43">
        <f t="shared" ca="1" si="1159"/>
        <v>-3.7285288323395127E-5</v>
      </c>
      <c r="CK680" s="43">
        <f t="shared" ca="1" si="1160"/>
        <v>3.9387996528030977E-6</v>
      </c>
      <c r="CL680" s="43">
        <f t="shared" ca="1" si="1161"/>
        <v>1.4481077950713339E-4</v>
      </c>
      <c r="CN680" s="43">
        <f t="shared" ca="1" si="1162"/>
        <v>-4.9557463554365479E-5</v>
      </c>
      <c r="CO680" s="43">
        <f t="shared" ca="1" si="1163"/>
        <v>-2.8238072811946952E-5</v>
      </c>
      <c r="CP680" s="43">
        <f t="shared" ca="1" si="1164"/>
        <v>-5.0339092241818127E-5</v>
      </c>
      <c r="CQ680" s="43">
        <f t="shared" ca="1" si="1165"/>
        <v>1.2305296360994614E-4</v>
      </c>
      <c r="CR680" s="43">
        <f t="shared" ca="1" si="1166"/>
        <v>5.7016714881302522E-5</v>
      </c>
      <c r="CS680" s="43">
        <f t="shared" ca="1" si="1167"/>
        <v>-8.4602367568313867E-5</v>
      </c>
      <c r="CT680" s="43">
        <f t="shared" ca="1" si="1168"/>
        <v>-2.5686052934666119E-5</v>
      </c>
      <c r="CU680" s="43">
        <f t="shared" ca="1" si="1168"/>
        <v>1.8051526088588916E-4</v>
      </c>
      <c r="CW680" s="43">
        <f t="shared" ca="1" si="1169"/>
        <v>1.5029522131527492E-5</v>
      </c>
      <c r="CX680" s="43">
        <f t="shared" ca="1" si="1170"/>
        <v>1.7906820295973814E-5</v>
      </c>
      <c r="CY680" s="43">
        <f t="shared" ca="1" si="1171"/>
        <v>-2.0016311857278292E-5</v>
      </c>
      <c r="CZ680" s="43">
        <f t="shared" ca="1" si="1172"/>
        <v>-1.067246459597499E-5</v>
      </c>
      <c r="DA680" s="43">
        <f t="shared" ca="1" si="1173"/>
        <v>3.5293953325117662E-5</v>
      </c>
      <c r="DB680" s="43">
        <f t="shared" ca="1" si="1174"/>
        <v>3.2479909515967313E-5</v>
      </c>
      <c r="DC680" s="43">
        <f t="shared" ca="1" si="1175"/>
        <v>6.4242270286647994E-7</v>
      </c>
      <c r="DE680" s="43">
        <f t="shared" ca="1" si="1176"/>
        <v>7.8848648149539032E-5</v>
      </c>
      <c r="DF680" s="43">
        <f t="shared" ca="1" si="1177"/>
        <v>-2.8013320015809463E-5</v>
      </c>
      <c r="DG680" s="43">
        <f t="shared" ca="1" si="1178"/>
        <v>5.8871577025868614E-5</v>
      </c>
      <c r="DH680" s="43">
        <f t="shared" ca="1" si="1179"/>
        <v>6.7937810470347867E-5</v>
      </c>
      <c r="DI680" s="43">
        <f t="shared" ca="1" si="1180"/>
        <v>6.4492362161696064E-5</v>
      </c>
      <c r="DJ680" s="43">
        <f t="shared" ca="1" si="1181"/>
        <v>1.0064494067353758E-5</v>
      </c>
      <c r="DL680" s="43">
        <f t="shared" ca="1" si="1182"/>
        <v>-3.1202292834233083E-5</v>
      </c>
      <c r="DM680" s="43">
        <f t="shared" ca="1" si="1183"/>
        <v>3.0702663864725384E-5</v>
      </c>
      <c r="DN680" s="43">
        <f t="shared" ca="1" si="1184"/>
        <v>4.9388502056502317E-5</v>
      </c>
      <c r="DO680" s="43">
        <f t="shared" ca="1" si="1185"/>
        <v>5.1919382660418111E-5</v>
      </c>
      <c r="DP680" s="43">
        <f t="shared" ca="1" si="1186"/>
        <v>-2.5678624719777923E-7</v>
      </c>
      <c r="DR680" s="43">
        <f t="shared" ca="1" si="1187"/>
        <v>7.7696490777235518E-6</v>
      </c>
      <c r="DS680" s="43">
        <f t="shared" ca="1" si="1188"/>
        <v>-8.5862960191003034E-6</v>
      </c>
      <c r="DT680" s="43">
        <f t="shared" ca="1" si="1189"/>
        <v>-1.6319281382997334E-5</v>
      </c>
      <c r="DU680" s="43">
        <f t="shared" ca="1" si="1190"/>
        <v>6.6962650058541068E-5</v>
      </c>
      <c r="DW680" s="43">
        <f t="shared" ca="1" si="1191"/>
        <v>6.2082231186285123E-6</v>
      </c>
      <c r="DX680" s="43">
        <f t="shared" ca="1" si="1192"/>
        <v>2.0059198503607502E-5</v>
      </c>
      <c r="DY680" s="43">
        <f t="shared" ca="1" si="1193"/>
        <v>2.1833946000522474E-5</v>
      </c>
      <c r="EA680" s="43">
        <f t="shared" ca="1" si="1194"/>
        <v>5.4518406798722904E-5</v>
      </c>
      <c r="EB680" s="43">
        <f t="shared" ca="1" si="1195"/>
        <v>-1.9423509118524632E-5</v>
      </c>
      <c r="ED680" s="43">
        <f t="shared" ca="1" si="1196"/>
        <v>1.3405226775421375E-5</v>
      </c>
    </row>
    <row r="681" spans="1:134" x14ac:dyDescent="0.3">
      <c r="A681">
        <f ca="1"/>
        <v>677</v>
      </c>
      <c r="B681" s="21">
        <f ca="1">LN(Data!C691/Data!C690)</f>
        <v>4.6729056993924231E-3</v>
      </c>
      <c r="C681" s="21">
        <f ca="1">LN(Data!D691/Data!D690)</f>
        <v>1.2378252572036787E-2</v>
      </c>
      <c r="D681" s="21">
        <f ca="1">LN(Data!E691/Data!E690)</f>
        <v>2.3001735270839923E-3</v>
      </c>
      <c r="E681" s="21">
        <f ca="1">LN(Data!F691/Data!F690)</f>
        <v>1.1801594800091559E-2</v>
      </c>
      <c r="F681" s="21">
        <f ca="1">LN(Data!G691/Data!G690)</f>
        <v>7.1860406447910431E-4</v>
      </c>
      <c r="G681" s="21">
        <f ca="1">LN(Data!H691/Data!H690)</f>
        <v>1.2847479552072364E-2</v>
      </c>
      <c r="H681" s="21">
        <f ca="1">LN(Data!I691/Data!I690)</f>
        <v>-3.088209364224586E-3</v>
      </c>
      <c r="I681" s="21">
        <f ca="1">LN(Data!J691/Data!J690)</f>
        <v>-3.5218193317967865E-3</v>
      </c>
      <c r="J681" s="21">
        <f ca="1">LN(Data!K691/Data!K690)</f>
        <v>3.2876741941917083E-3</v>
      </c>
      <c r="K681" s="21">
        <f ca="1">LN(Data!L691/Data!L690)</f>
        <v>1.3319753757626425E-2</v>
      </c>
      <c r="L681" s="21">
        <f ca="1">LN(Data!M691/Data!M690)</f>
        <v>1.3905762315930272E-2</v>
      </c>
      <c r="M681" s="21">
        <f ca="1">LN(Data!N691/Data!N690)</f>
        <v>5.1226857777493954E-3</v>
      </c>
      <c r="N681" s="21">
        <f ca="1">LN(Data!O691/Data!O690)</f>
        <v>1.0985475610918571E-2</v>
      </c>
      <c r="O681" s="21">
        <f ca="1">LN(Data!P691/Data!P690)</f>
        <v>5.5211731495536506E-3</v>
      </c>
      <c r="Q681" s="41">
        <f t="shared" ca="1" si="1093"/>
        <v>1.4011577014004449E-4</v>
      </c>
      <c r="R681" s="41">
        <f t="shared" ca="1" si="1094"/>
        <v>1.6735920927019677E-4</v>
      </c>
      <c r="S681" s="41">
        <f t="shared" ca="1" si="1095"/>
        <v>4.938251061395566E-3</v>
      </c>
      <c r="T681" s="41">
        <f t="shared" ca="1" si="1096"/>
        <v>2.8093072948814132E-4</v>
      </c>
      <c r="U681" s="41">
        <f t="shared" ca="1" si="1097"/>
        <v>5.9379266026708709E-4</v>
      </c>
      <c r="V681" s="41">
        <f t="shared" ca="1" si="1098"/>
        <v>7.2647602532064975E-4</v>
      </c>
      <c r="W681" s="41">
        <f t="shared" ca="1" si="1099"/>
        <v>8.5977367106276551E-5</v>
      </c>
      <c r="X681" s="41">
        <f t="shared" ca="1" si="1100"/>
        <v>1.5701146758917122E-4</v>
      </c>
      <c r="Y681" s="41">
        <f t="shared" ca="1" si="1101"/>
        <v>1.1157079521875608E-4</v>
      </c>
      <c r="Z681" s="41">
        <f t="shared" ca="1" si="1102"/>
        <v>1.751559032538578E-4</v>
      </c>
      <c r="AA681" s="41">
        <f t="shared" ca="1" si="1103"/>
        <v>2.4849141369484129E-4</v>
      </c>
      <c r="AB681" s="41">
        <f t="shared" ca="1" si="1104"/>
        <v>1.1736035404658999E-4</v>
      </c>
      <c r="AC681" s="41">
        <f t="shared" ca="1" si="1105"/>
        <v>2.0397107516452191E-4</v>
      </c>
      <c r="AD681" s="41">
        <f t="shared" ca="1" si="1106"/>
        <v>8.3074753029669976E-5</v>
      </c>
      <c r="AF681" s="43">
        <f t="shared" ca="1" si="1107"/>
        <v>7.7407079568712377E-5</v>
      </c>
      <c r="AG681" s="43">
        <f t="shared" ca="1" si="1108"/>
        <v>9.66517651115362E-5</v>
      </c>
      <c r="AH681" s="43">
        <f t="shared" ca="1" si="1109"/>
        <v>4.1020472577812586E-5</v>
      </c>
      <c r="AI681" s="43">
        <f t="shared" ca="1" si="1110"/>
        <v>1.3384039614110682E-4</v>
      </c>
      <c r="AJ681" s="43">
        <f t="shared" ca="1" si="1111"/>
        <v>8.6035559704633984E-5</v>
      </c>
      <c r="AK681" s="43">
        <f t="shared" ca="1" si="1112"/>
        <v>2.2536863906267909E-5</v>
      </c>
      <c r="AL681" s="43">
        <f t="shared" ca="1" si="1113"/>
        <v>3.4760942194996704E-5</v>
      </c>
      <c r="AM681" s="43">
        <f t="shared" ca="1" si="1114"/>
        <v>3.1899995525148111E-5</v>
      </c>
      <c r="AN681" s="43">
        <f t="shared" ca="1" si="1115"/>
        <v>2.1814322255416764E-5</v>
      </c>
      <c r="AO681" s="43">
        <f t="shared" ca="1" si="1116"/>
        <v>1.7754702586031773E-5</v>
      </c>
      <c r="AP681" s="43">
        <f t="shared" ca="1" si="1117"/>
        <v>-1.1722072006366992E-5</v>
      </c>
      <c r="AQ681" s="43">
        <f t="shared" ca="1" si="1118"/>
        <v>2.2054989062419557E-5</v>
      </c>
      <c r="AR681" s="43">
        <f t="shared" ca="1" si="1119"/>
        <v>6.5711529643705963E-5</v>
      </c>
      <c r="AT681" s="43">
        <f t="shared" ca="1" si="1120"/>
        <v>3.3373042218738658E-4</v>
      </c>
      <c r="AU681" s="43">
        <f t="shared" ca="1" si="1121"/>
        <v>-2.5308086729243052E-5</v>
      </c>
      <c r="AV681" s="43">
        <f t="shared" ca="1" si="1122"/>
        <v>8.8793830136393262E-5</v>
      </c>
      <c r="AW681" s="43">
        <f t="shared" ca="1" si="1123"/>
        <v>1.9965154662796841E-4</v>
      </c>
      <c r="AX681" s="43">
        <f t="shared" ca="1" si="1124"/>
        <v>1.1877413634509935E-6</v>
      </c>
      <c r="AY681" s="43">
        <f t="shared" ca="1" si="1125"/>
        <v>2.3547815802362533E-5</v>
      </c>
      <c r="AZ681" s="43">
        <f t="shared" ca="1" si="1126"/>
        <v>2.1508195755554465E-5</v>
      </c>
      <c r="BA681" s="43">
        <f t="shared" ca="1" si="1127"/>
        <v>3.6655033103342503E-5</v>
      </c>
      <c r="BB681" s="43">
        <f t="shared" ca="1" si="1128"/>
        <v>5.1547298157524365E-5</v>
      </c>
      <c r="BC681" s="43">
        <f t="shared" ca="1" si="1129"/>
        <v>-1.0793039716161105E-5</v>
      </c>
      <c r="BD681" s="43">
        <f t="shared" ca="1" si="1130"/>
        <v>-1.346842035137272E-5</v>
      </c>
      <c r="BE681" s="43">
        <f t="shared" ca="1" si="1131"/>
        <v>6.885735325637952E-5</v>
      </c>
      <c r="BG681" s="43">
        <f t="shared" ca="1" si="1132"/>
        <v>-2.9164647445001395E-4</v>
      </c>
      <c r="BH681" s="43">
        <f t="shared" ca="1" si="1133"/>
        <v>1.5234367069079911E-4</v>
      </c>
      <c r="BI681" s="43">
        <f t="shared" ca="1" si="1134"/>
        <v>9.7991551686198077E-4</v>
      </c>
      <c r="BJ681" s="43">
        <f t="shared" ca="1" si="1135"/>
        <v>-6.9604522313358993E-5</v>
      </c>
      <c r="BK681" s="43">
        <f t="shared" ca="1" si="1136"/>
        <v>1.4364984242551146E-5</v>
      </c>
      <c r="BL681" s="43">
        <f t="shared" ca="1" si="1137"/>
        <v>-9.5206601037021838E-5</v>
      </c>
      <c r="BM681" s="43">
        <f t="shared" ca="1" si="1138"/>
        <v>4.1458365754331016E-4</v>
      </c>
      <c r="BN681" s="43">
        <f t="shared" ca="1" si="1139"/>
        <v>1.1241963358590654E-4</v>
      </c>
      <c r="BO681" s="43">
        <f t="shared" ca="1" si="1140"/>
        <v>9.3263284604517069E-5</v>
      </c>
      <c r="BP681" s="43">
        <f t="shared" ca="1" si="1141"/>
        <v>-1.4655154020955637E-4</v>
      </c>
      <c r="BQ681" s="43">
        <f t="shared" ca="1" si="1142"/>
        <v>3.1339342806922284E-4</v>
      </c>
      <c r="BS681" s="43">
        <f t="shared" ca="1" si="1143"/>
        <v>2.1072762990761623E-5</v>
      </c>
      <c r="BT681" s="43">
        <f t="shared" ca="1" si="1144"/>
        <v>-1.1453185792713074E-4</v>
      </c>
      <c r="BU681" s="43">
        <f t="shared" ca="1" si="1145"/>
        <v>2.7904627886984335E-5</v>
      </c>
      <c r="BV681" s="43">
        <f t="shared" ca="1" si="1146"/>
        <v>1.1172050461877184E-4</v>
      </c>
      <c r="BW681" s="43">
        <f t="shared" ca="1" si="1147"/>
        <v>5.3000980975049619E-5</v>
      </c>
      <c r="BX681" s="43">
        <f t="shared" ca="1" si="1148"/>
        <v>-1.0939525240466461E-5</v>
      </c>
      <c r="BY681" s="43">
        <f t="shared" ca="1" si="1149"/>
        <v>3.9691075850193337E-5</v>
      </c>
      <c r="BZ681" s="43">
        <f t="shared" ca="1" si="1150"/>
        <v>4.5126746810966341E-5</v>
      </c>
      <c r="CA681" s="43">
        <f t="shared" ca="1" si="1151"/>
        <v>1.2221702772333997E-4</v>
      </c>
      <c r="CB681" s="43">
        <f t="shared" ca="1" si="1152"/>
        <v>1.3309929193465294E-5</v>
      </c>
      <c r="CD681" s="43">
        <f t="shared" ca="1" si="1153"/>
        <v>1.9591136980134482E-4</v>
      </c>
      <c r="CE681" s="43">
        <f t="shared" ca="1" si="1154"/>
        <v>8.4612874086556874E-5</v>
      </c>
      <c r="CF681" s="43">
        <f t="shared" ca="1" si="1155"/>
        <v>-3.4824582994240364E-5</v>
      </c>
      <c r="CG681" s="43">
        <f t="shared" ca="1" si="1156"/>
        <v>-2.6817079612733761E-5</v>
      </c>
      <c r="CH681" s="43">
        <f t="shared" ca="1" si="1157"/>
        <v>3.5134643630823781E-6</v>
      </c>
      <c r="CI681" s="43">
        <f t="shared" ca="1" si="1158"/>
        <v>-5.3771088680927284E-5</v>
      </c>
      <c r="CJ681" s="43">
        <f t="shared" ca="1" si="1159"/>
        <v>-4.3326331175962262E-5</v>
      </c>
      <c r="CK681" s="43">
        <f t="shared" ca="1" si="1160"/>
        <v>-9.5082247436198049E-6</v>
      </c>
      <c r="CL681" s="43">
        <f t="shared" ca="1" si="1161"/>
        <v>1.3163836048513195E-4</v>
      </c>
      <c r="CN681" s="43">
        <f t="shared" ca="1" si="1162"/>
        <v>-4.2454141998176439E-5</v>
      </c>
      <c r="CO681" s="43">
        <f t="shared" ca="1" si="1163"/>
        <v>-2.0518214945108295E-5</v>
      </c>
      <c r="CP681" s="43">
        <f t="shared" ca="1" si="1164"/>
        <v>-4.3751618099346542E-5</v>
      </c>
      <c r="CQ681" s="43">
        <f t="shared" ca="1" si="1165"/>
        <v>1.3266522138862007E-4</v>
      </c>
      <c r="CR681" s="43">
        <f t="shared" ca="1" si="1166"/>
        <v>5.3827771828930207E-5</v>
      </c>
      <c r="CS681" s="43">
        <f t="shared" ca="1" si="1167"/>
        <v>-6.7303871714926387E-5</v>
      </c>
      <c r="CT681" s="43">
        <f t="shared" ca="1" si="1168"/>
        <v>-4.6398545113228196E-6</v>
      </c>
      <c r="CU681" s="43">
        <f t="shared" ca="1" si="1168"/>
        <v>1.7630444557002105E-4</v>
      </c>
      <c r="CW681" s="43">
        <f t="shared" ca="1" si="1169"/>
        <v>1.5744233675981319E-5</v>
      </c>
      <c r="CX681" s="43">
        <f t="shared" ca="1" si="1170"/>
        <v>1.7789366013711939E-5</v>
      </c>
      <c r="CY681" s="43">
        <f t="shared" ca="1" si="1171"/>
        <v>-1.4255961236035997E-5</v>
      </c>
      <c r="CZ681" s="43">
        <f t="shared" ca="1" si="1172"/>
        <v>-9.9698619393804679E-6</v>
      </c>
      <c r="DA681" s="43">
        <f t="shared" ca="1" si="1173"/>
        <v>3.6455211583852885E-5</v>
      </c>
      <c r="DB681" s="43">
        <f t="shared" ca="1" si="1174"/>
        <v>3.576373809889225E-5</v>
      </c>
      <c r="DC681" s="43">
        <f t="shared" ca="1" si="1175"/>
        <v>2.3798541521574448E-6</v>
      </c>
      <c r="DE681" s="43">
        <f t="shared" ca="1" si="1176"/>
        <v>7.5513946834554317E-5</v>
      </c>
      <c r="DF681" s="43">
        <f t="shared" ca="1" si="1177"/>
        <v>-1.9680300369900283E-5</v>
      </c>
      <c r="DG681" s="43">
        <f t="shared" ca="1" si="1178"/>
        <v>5.5430113451677045E-5</v>
      </c>
      <c r="DH681" s="43">
        <f t="shared" ca="1" si="1179"/>
        <v>6.8645519950448898E-5</v>
      </c>
      <c r="DI681" s="43">
        <f t="shared" ca="1" si="1180"/>
        <v>6.825732874007369E-5</v>
      </c>
      <c r="DJ681" s="43">
        <f t="shared" ca="1" si="1181"/>
        <v>1.2051812308113435E-5</v>
      </c>
      <c r="DL681" s="43">
        <f t="shared" ca="1" si="1182"/>
        <v>-2.5392052797569339E-5</v>
      </c>
      <c r="DM681" s="43">
        <f t="shared" ca="1" si="1183"/>
        <v>2.8914275848525796E-5</v>
      </c>
      <c r="DN681" s="43">
        <f t="shared" ca="1" si="1184"/>
        <v>4.9257298316907926E-5</v>
      </c>
      <c r="DO681" s="43">
        <f t="shared" ca="1" si="1185"/>
        <v>5.3323834804976202E-5</v>
      </c>
      <c r="DP681" s="43">
        <f t="shared" ca="1" si="1186"/>
        <v>1.2925994668320893E-6</v>
      </c>
      <c r="DR681" s="43">
        <f t="shared" ca="1" si="1187"/>
        <v>7.5596637079868124E-6</v>
      </c>
      <c r="DS681" s="43">
        <f t="shared" ca="1" si="1188"/>
        <v>5.4223345817650932E-6</v>
      </c>
      <c r="DT681" s="43">
        <f t="shared" ca="1" si="1189"/>
        <v>6.1933933123477343E-6</v>
      </c>
      <c r="DU681" s="43">
        <f t="shared" ca="1" si="1190"/>
        <v>7.0253467877650746E-5</v>
      </c>
      <c r="DW681" s="43">
        <f t="shared" ca="1" si="1191"/>
        <v>6.0199726416913273E-6</v>
      </c>
      <c r="DX681" s="43">
        <f t="shared" ca="1" si="1192"/>
        <v>1.9149670520053908E-5</v>
      </c>
      <c r="DY681" s="43">
        <f t="shared" ca="1" si="1193"/>
        <v>2.0623702338601206E-5</v>
      </c>
      <c r="EA681" s="43">
        <f t="shared" ca="1" si="1194"/>
        <v>6.6733241057723099E-5</v>
      </c>
      <c r="EB681" s="43">
        <f t="shared" ca="1" si="1195"/>
        <v>-1.3002098441576775E-5</v>
      </c>
      <c r="ED681" s="43">
        <f t="shared" ca="1" si="1196"/>
        <v>2.0988697508606981E-5</v>
      </c>
    </row>
    <row r="682" spans="1:134" x14ac:dyDescent="0.3">
      <c r="A682">
        <f ca="1"/>
        <v>678</v>
      </c>
      <c r="B682" s="21">
        <f ca="1">LN(Data!C692/Data!C691)</f>
        <v>1.512618928229114E-2</v>
      </c>
      <c r="C682" s="21">
        <f ca="1">LN(Data!D692/Data!D691)</f>
        <v>-7.6714755497965317E-3</v>
      </c>
      <c r="D682" s="21">
        <f ca="1">LN(Data!E692/Data!E691)</f>
        <v>8.6341039401684069E-2</v>
      </c>
      <c r="E682" s="21">
        <f ca="1">LN(Data!F692/Data!F691)</f>
        <v>2.5214282957022081E-2</v>
      </c>
      <c r="F682" s="21">
        <f ca="1">LN(Data!G692/Data!G691)</f>
        <v>-1.6659966160257316E-2</v>
      </c>
      <c r="G682" s="21">
        <f ca="1">LN(Data!H692/Data!H691)</f>
        <v>-2.3025286034389199E-2</v>
      </c>
      <c r="H682" s="21">
        <f ca="1">LN(Data!I692/Data!I691)</f>
        <v>-7.6651032644955127E-3</v>
      </c>
      <c r="I682" s="21">
        <f ca="1">LN(Data!J692/Data!J691)</f>
        <v>-5.5031585425294885E-3</v>
      </c>
      <c r="J682" s="21">
        <f ca="1">LN(Data!K692/Data!K691)</f>
        <v>-1.6130493812517781E-2</v>
      </c>
      <c r="K682" s="21">
        <f ca="1">LN(Data!L692/Data!L691)</f>
        <v>-1.0768941875060578E-2</v>
      </c>
      <c r="L682" s="21">
        <f ca="1">LN(Data!M692/Data!M691)</f>
        <v>8.0626474233508518E-3</v>
      </c>
      <c r="M682" s="21">
        <f ca="1">LN(Data!N692/Data!N691)</f>
        <v>5.1634649506822417E-3</v>
      </c>
      <c r="N682" s="21">
        <f ca="1">LN(Data!O692/Data!O691)</f>
        <v>1.086610509103089E-2</v>
      </c>
      <c r="O682" s="21">
        <f ca="1">LN(Data!P692/Data!P691)</f>
        <v>-4.6095158695259406E-3</v>
      </c>
      <c r="Q682" s="41">
        <f t="shared" ca="1" si="1093"/>
        <v>1.3301898679216666E-4</v>
      </c>
      <c r="R682" s="41">
        <f t="shared" ca="1" si="1094"/>
        <v>1.6651092491821307E-4</v>
      </c>
      <c r="S682" s="41">
        <f t="shared" ca="1" si="1095"/>
        <v>4.6422734456071143E-3</v>
      </c>
      <c r="T682" s="41">
        <f t="shared" ca="1" si="1096"/>
        <v>2.7243154410838569E-4</v>
      </c>
      <c r="U682" s="41">
        <f t="shared" ca="1" si="1097"/>
        <v>5.5819608415915095E-4</v>
      </c>
      <c r="V682" s="41">
        <f t="shared" ca="1" si="1098"/>
        <v>6.9279092765186579E-4</v>
      </c>
      <c r="W682" s="41">
        <f t="shared" ca="1" si="1099"/>
        <v>8.1390947304537024E-5</v>
      </c>
      <c r="X682" s="41">
        <f t="shared" ca="1" si="1100"/>
        <v>1.4833497221817E-4</v>
      </c>
      <c r="Y682" s="41">
        <f t="shared" ca="1" si="1101"/>
        <v>1.0552507560205995E-4</v>
      </c>
      <c r="Z682" s="41">
        <f t="shared" ca="1" si="1102"/>
        <v>1.7529149946845452E-4</v>
      </c>
      <c r="AA682" s="41">
        <f t="shared" ca="1" si="1103"/>
        <v>2.4518414240837959E-4</v>
      </c>
      <c r="AB682" s="41">
        <f t="shared" ca="1" si="1104"/>
        <v>1.1189324737844795E-4</v>
      </c>
      <c r="AC682" s="41">
        <f t="shared" ca="1" si="1105"/>
        <v>1.9897365111853579E-4</v>
      </c>
      <c r="AD682" s="41">
        <f t="shared" ca="1" si="1106"/>
        <v>7.991926902473091E-5</v>
      </c>
      <c r="AF682" s="43">
        <f t="shared" ca="1" si="1107"/>
        <v>7.623319921413301E-5</v>
      </c>
      <c r="AG682" s="43">
        <f t="shared" ca="1" si="1108"/>
        <v>9.1497568843902167E-5</v>
      </c>
      <c r="AH682" s="43">
        <f t="shared" ca="1" si="1109"/>
        <v>4.1868108599339902E-5</v>
      </c>
      <c r="AI682" s="43">
        <f t="shared" ca="1" si="1110"/>
        <v>1.2601145051435107E-4</v>
      </c>
      <c r="AJ682" s="43">
        <f t="shared" ca="1" si="1111"/>
        <v>8.4475529747658344E-5</v>
      </c>
      <c r="AK682" s="43">
        <f t="shared" ca="1" si="1112"/>
        <v>2.0318797403551705E-5</v>
      </c>
      <c r="AL682" s="43">
        <f t="shared" ca="1" si="1113"/>
        <v>3.1687857885629882E-5</v>
      </c>
      <c r="AM682" s="43">
        <f t="shared" ca="1" si="1114"/>
        <v>3.0907775282426251E-5</v>
      </c>
      <c r="AN682" s="43">
        <f t="shared" ca="1" si="1115"/>
        <v>2.4239980115002731E-5</v>
      </c>
      <c r="AO682" s="43">
        <f t="shared" ca="1" si="1116"/>
        <v>2.0588239389700286E-5</v>
      </c>
      <c r="AP682" s="43">
        <f t="shared" ca="1" si="1117"/>
        <v>-9.5824780319624714E-6</v>
      </c>
      <c r="AQ682" s="43">
        <f t="shared" ca="1" si="1118"/>
        <v>2.3811735214242256E-5</v>
      </c>
      <c r="AR682" s="43">
        <f t="shared" ca="1" si="1119"/>
        <v>6.3316833153756504E-5</v>
      </c>
      <c r="AT682" s="43">
        <f t="shared" ca="1" si="1120"/>
        <v>3.1541492458880886E-4</v>
      </c>
      <c r="AU682" s="43">
        <f t="shared" ca="1" si="1121"/>
        <v>-1.5024614254186302E-5</v>
      </c>
      <c r="AV682" s="43">
        <f t="shared" ca="1" si="1122"/>
        <v>8.3999904084774526E-5</v>
      </c>
      <c r="AW682" s="43">
        <f t="shared" ca="1" si="1123"/>
        <v>1.9721421463886809E-4</v>
      </c>
      <c r="AX682" s="43">
        <f t="shared" ca="1" si="1124"/>
        <v>-1.1771212486981325E-6</v>
      </c>
      <c r="AY682" s="43">
        <f t="shared" ca="1" si="1125"/>
        <v>1.9519308702097031E-5</v>
      </c>
      <c r="AZ682" s="43">
        <f t="shared" ca="1" si="1126"/>
        <v>2.2659443703237547E-5</v>
      </c>
      <c r="BA682" s="43">
        <f t="shared" ca="1" si="1127"/>
        <v>4.4348247689696122E-5</v>
      </c>
      <c r="BB682" s="43">
        <f t="shared" ca="1" si="1128"/>
        <v>5.878220255727068E-5</v>
      </c>
      <c r="BC682" s="43">
        <f t="shared" ca="1" si="1129"/>
        <v>-6.3408634289416716E-6</v>
      </c>
      <c r="BD682" s="43">
        <f t="shared" ca="1" si="1130"/>
        <v>-4.5014556261363373E-6</v>
      </c>
      <c r="BE682" s="43">
        <f t="shared" ca="1" si="1131"/>
        <v>6.8826460605344117E-5</v>
      </c>
      <c r="BG682" s="43">
        <f t="shared" ca="1" si="1132"/>
        <v>-2.7251894302682055E-4</v>
      </c>
      <c r="BH682" s="43">
        <f t="shared" ca="1" si="1133"/>
        <v>1.4330222529208535E-4</v>
      </c>
      <c r="BI682" s="43">
        <f t="shared" ca="1" si="1134"/>
        <v>9.2289367179158768E-4</v>
      </c>
      <c r="BJ682" s="43">
        <f t="shared" ca="1" si="1135"/>
        <v>-6.5854456020098388E-5</v>
      </c>
      <c r="BK682" s="43">
        <f t="shared" ca="1" si="1136"/>
        <v>1.301703745234778E-5</v>
      </c>
      <c r="BL682" s="43">
        <f t="shared" ca="1" si="1137"/>
        <v>-8.9040471705971106E-5</v>
      </c>
      <c r="BM682" s="43">
        <f t="shared" ca="1" si="1138"/>
        <v>3.915469027895457E-4</v>
      </c>
      <c r="BN682" s="43">
        <f t="shared" ca="1" si="1139"/>
        <v>1.0759359555193365E-4</v>
      </c>
      <c r="BO682" s="43">
        <f t="shared" ca="1" si="1140"/>
        <v>8.8374471501058972E-5</v>
      </c>
      <c r="BP682" s="43">
        <f t="shared" ca="1" si="1141"/>
        <v>-1.3624233778602329E-4</v>
      </c>
      <c r="BQ682" s="43">
        <f t="shared" ca="1" si="1142"/>
        <v>2.9535180176409247E-4</v>
      </c>
      <c r="BS682" s="43">
        <f t="shared" ca="1" si="1143"/>
        <v>2.0317237650756799E-5</v>
      </c>
      <c r="BT682" s="43">
        <f t="shared" ca="1" si="1144"/>
        <v>-9.856270157894168E-5</v>
      </c>
      <c r="BU682" s="43">
        <f t="shared" ca="1" si="1145"/>
        <v>2.4043602479299655E-5</v>
      </c>
      <c r="BV682" s="43">
        <f t="shared" ca="1" si="1146"/>
        <v>1.0252348925886582E-4</v>
      </c>
      <c r="BW682" s="43">
        <f t="shared" ca="1" si="1147"/>
        <v>5.2148910037020726E-5</v>
      </c>
      <c r="BX682" s="43">
        <f t="shared" ca="1" si="1148"/>
        <v>-8.5149352496822307E-7</v>
      </c>
      <c r="BY682" s="43">
        <f t="shared" ca="1" si="1149"/>
        <v>4.7156221633521256E-5</v>
      </c>
      <c r="BZ682" s="43">
        <f t="shared" ca="1" si="1150"/>
        <v>4.6046493712539776E-5</v>
      </c>
      <c r="CA682" s="43">
        <f t="shared" ca="1" si="1151"/>
        <v>1.2266277397072052E-4</v>
      </c>
      <c r="CB682" s="43">
        <f t="shared" ca="1" si="1152"/>
        <v>1.6420852341788029E-5</v>
      </c>
      <c r="CD682" s="43">
        <f t="shared" ca="1" si="1153"/>
        <v>1.8471062267472999E-4</v>
      </c>
      <c r="CE682" s="43">
        <f t="shared" ca="1" si="1154"/>
        <v>7.9402949653297809E-5</v>
      </c>
      <c r="CF682" s="43">
        <f t="shared" ca="1" si="1155"/>
        <v>-3.2886955635757359E-5</v>
      </c>
      <c r="CG682" s="43">
        <f t="shared" ca="1" si="1156"/>
        <v>-2.5066302673651981E-5</v>
      </c>
      <c r="CH682" s="43">
        <f t="shared" ca="1" si="1157"/>
        <v>3.876954252582906E-6</v>
      </c>
      <c r="CI682" s="43">
        <f t="shared" ca="1" si="1158"/>
        <v>-4.9945259120877177E-5</v>
      </c>
      <c r="CJ682" s="43">
        <f t="shared" ca="1" si="1159"/>
        <v>-4.0505880336148122E-5</v>
      </c>
      <c r="CK682" s="43">
        <f t="shared" ca="1" si="1160"/>
        <v>-8.4640788135480872E-6</v>
      </c>
      <c r="CL682" s="43">
        <f t="shared" ca="1" si="1161"/>
        <v>1.2397811110398177E-4</v>
      </c>
      <c r="CN682" s="43">
        <f t="shared" ca="1" si="1162"/>
        <v>-4.2287435877849476E-5</v>
      </c>
      <c r="CO682" s="43">
        <f t="shared" ca="1" si="1163"/>
        <v>-2.2001912159482937E-5</v>
      </c>
      <c r="CP682" s="43">
        <f t="shared" ca="1" si="1164"/>
        <v>-3.8592221394360506E-5</v>
      </c>
      <c r="CQ682" s="43">
        <f t="shared" ca="1" si="1165"/>
        <v>1.3497282394768755E-4</v>
      </c>
      <c r="CR682" s="43">
        <f t="shared" ca="1" si="1166"/>
        <v>6.1317345339787958E-5</v>
      </c>
      <c r="CS682" s="43">
        <f t="shared" ca="1" si="1167"/>
        <v>-5.9316823365151151E-5</v>
      </c>
      <c r="CT682" s="43">
        <f t="shared" ca="1" si="1168"/>
        <v>4.1066771562205171E-6</v>
      </c>
      <c r="CU682" s="43">
        <f t="shared" ca="1" si="1168"/>
        <v>1.6998216838436027E-4</v>
      </c>
      <c r="CW682" s="43">
        <f t="shared" ca="1" si="1169"/>
        <v>1.545214658179616E-5</v>
      </c>
      <c r="CX682" s="43">
        <f t="shared" ca="1" si="1170"/>
        <v>1.6112822478907881E-5</v>
      </c>
      <c r="CY682" s="43">
        <f t="shared" ca="1" si="1171"/>
        <v>-1.5868654858881891E-5</v>
      </c>
      <c r="CZ682" s="43">
        <f t="shared" ca="1" si="1172"/>
        <v>-1.1948304547061875E-5</v>
      </c>
      <c r="DA682" s="43">
        <f t="shared" ca="1" si="1173"/>
        <v>3.3318703317492158E-5</v>
      </c>
      <c r="DB682" s="43">
        <f t="shared" ca="1" si="1174"/>
        <v>3.1582386893832737E-5</v>
      </c>
      <c r="DC682" s="43">
        <f t="shared" ca="1" si="1175"/>
        <v>1.2140305857105808E-6</v>
      </c>
      <c r="DE682" s="43">
        <f t="shared" ca="1" si="1176"/>
        <v>7.028839435245583E-5</v>
      </c>
      <c r="DF682" s="43">
        <f t="shared" ca="1" si="1177"/>
        <v>-2.1314068324409166E-5</v>
      </c>
      <c r="DG682" s="43">
        <f t="shared" ca="1" si="1178"/>
        <v>4.9165891691719548E-5</v>
      </c>
      <c r="DH682" s="43">
        <f t="shared" ca="1" si="1179"/>
        <v>6.3444318325254066E-5</v>
      </c>
      <c r="DI682" s="43">
        <f t="shared" ca="1" si="1180"/>
        <v>6.184055739313835E-5</v>
      </c>
      <c r="DJ682" s="43">
        <f t="shared" ca="1" si="1181"/>
        <v>1.0162029109688903E-5</v>
      </c>
      <c r="DL682" s="43">
        <f t="shared" ca="1" si="1182"/>
        <v>-2.1241068987598991E-5</v>
      </c>
      <c r="DM682" s="43">
        <f t="shared" ca="1" si="1183"/>
        <v>2.9922476252613097E-5</v>
      </c>
      <c r="DN682" s="43">
        <f t="shared" ca="1" si="1184"/>
        <v>4.7312363728081024E-5</v>
      </c>
      <c r="DO682" s="43">
        <f t="shared" ca="1" si="1185"/>
        <v>5.2291404597293993E-5</v>
      </c>
      <c r="DP682" s="43">
        <f t="shared" ca="1" si="1186"/>
        <v>2.3041526079492665E-6</v>
      </c>
      <c r="DR682" s="43">
        <f t="shared" ca="1" si="1187"/>
        <v>1.8219363677123944E-5</v>
      </c>
      <c r="DS682" s="43">
        <f t="shared" ca="1" si="1188"/>
        <v>9.1909692950982091E-6</v>
      </c>
      <c r="DT682" s="43">
        <f t="shared" ca="1" si="1189"/>
        <v>1.4601219516477644E-5</v>
      </c>
      <c r="DU682" s="43">
        <f t="shared" ca="1" si="1190"/>
        <v>7.0450699813308097E-5</v>
      </c>
      <c r="DW682" s="43">
        <f t="shared" ca="1" si="1191"/>
        <v>9.9328653338646213E-6</v>
      </c>
      <c r="DX682" s="43">
        <f t="shared" ca="1" si="1192"/>
        <v>2.7166375055223634E-5</v>
      </c>
      <c r="DY682" s="43">
        <f t="shared" ca="1" si="1193"/>
        <v>2.3992847489652491E-5</v>
      </c>
      <c r="EA682" s="43">
        <f t="shared" ca="1" si="1194"/>
        <v>6.6105754974691628E-5</v>
      </c>
      <c r="EB682" s="43">
        <f t="shared" ca="1" si="1195"/>
        <v>-1.0524978424899546E-5</v>
      </c>
      <c r="ED682" s="43">
        <f t="shared" ca="1" si="1196"/>
        <v>2.3368538436775371E-5</v>
      </c>
    </row>
    <row r="683" spans="1:134" x14ac:dyDescent="0.3">
      <c r="A683">
        <f ca="1"/>
        <v>679</v>
      </c>
      <c r="B683" s="21">
        <f ca="1">LN(Data!C693/Data!C692)</f>
        <v>1.0855733793081178E-2</v>
      </c>
      <c r="C683" s="21">
        <f ca="1">LN(Data!D693/Data!D692)</f>
        <v>-9.3958477268470228E-4</v>
      </c>
      <c r="D683" s="21">
        <f ca="1">LN(Data!E693/Data!E692)</f>
        <v>-2.022421246262622E-2</v>
      </c>
      <c r="E683" s="21">
        <f ca="1">LN(Data!F693/Data!F692)</f>
        <v>5.7037564462881427E-3</v>
      </c>
      <c r="F683" s="21">
        <f ca="1">LN(Data!G693/Data!G692)</f>
        <v>2.9173954416519612E-3</v>
      </c>
      <c r="G683" s="21">
        <f ca="1">LN(Data!H693/Data!H692)</f>
        <v>7.8659643794641858E-4</v>
      </c>
      <c r="H683" s="21">
        <f ca="1">LN(Data!I693/Data!I692)</f>
        <v>3.8952186683946602E-4</v>
      </c>
      <c r="I683" s="21">
        <f ca="1">LN(Data!J693/Data!J692)</f>
        <v>-1.6292830109963647E-2</v>
      </c>
      <c r="J683" s="21">
        <f ca="1">LN(Data!K693/Data!K692)</f>
        <v>-1.7950278630613888E-2</v>
      </c>
      <c r="K683" s="21">
        <f ca="1">LN(Data!L693/Data!L692)</f>
        <v>6.6752914907268592E-3</v>
      </c>
      <c r="L683" s="21">
        <f ca="1">LN(Data!M693/Data!M692)</f>
        <v>-8.5389513142322751E-3</v>
      </c>
      <c r="M683" s="21">
        <f ca="1">LN(Data!N693/Data!N692)</f>
        <v>-6.0378554553582962E-3</v>
      </c>
      <c r="N683" s="21">
        <f ca="1">LN(Data!O693/Data!O692)</f>
        <v>-7.2534726031852809E-5</v>
      </c>
      <c r="O683" s="21">
        <f ca="1">LN(Data!P693/Data!P692)</f>
        <v>1.6931559032538328E-3</v>
      </c>
      <c r="Q683" s="41">
        <f t="shared" ca="1" si="1093"/>
        <v>1.3876594371685862E-4</v>
      </c>
      <c r="R683" s="41">
        <f t="shared" ca="1" si="1094"/>
        <v>1.6005136164978784E-4</v>
      </c>
      <c r="S683" s="41">
        <f t="shared" ca="1" si="1095"/>
        <v>4.8110235439684772E-3</v>
      </c>
      <c r="T683" s="41">
        <f t="shared" ca="1" si="1096"/>
        <v>2.9423125536408897E-4</v>
      </c>
      <c r="U683" s="41">
        <f t="shared" ca="1" si="1097"/>
        <v>5.4135758745725701E-4</v>
      </c>
      <c r="V683" s="41">
        <f t="shared" ca="1" si="1098"/>
        <v>6.8303329981068018E-4</v>
      </c>
      <c r="W683" s="41">
        <f t="shared" ca="1" si="1099"/>
        <v>8.003271894958759E-5</v>
      </c>
      <c r="X683" s="41">
        <f t="shared" ca="1" si="1100"/>
        <v>1.4125195912173273E-4</v>
      </c>
      <c r="Y683" s="41">
        <f t="shared" ca="1" si="1101"/>
        <v>1.1480514090407681E-4</v>
      </c>
      <c r="Z683" s="41">
        <f t="shared" ca="1" si="1102"/>
        <v>1.7173221604685325E-4</v>
      </c>
      <c r="AA683" s="41">
        <f t="shared" ca="1" si="1103"/>
        <v>2.3437347087227277E-4</v>
      </c>
      <c r="AB683" s="41">
        <f t="shared" ca="1" si="1104"/>
        <v>1.067793347535565E-4</v>
      </c>
      <c r="AC683" s="41">
        <f t="shared" ca="1" si="1105"/>
        <v>1.9411956644238326E-4</v>
      </c>
      <c r="AD683" s="41">
        <f t="shared" ca="1" si="1106"/>
        <v>7.6398971076331742E-5</v>
      </c>
      <c r="AF683" s="43">
        <f t="shared" ca="1" si="1107"/>
        <v>6.4696795786843572E-5</v>
      </c>
      <c r="AG683" s="43">
        <f t="shared" ca="1" si="1108"/>
        <v>1.6436836900244592E-4</v>
      </c>
      <c r="AH683" s="43">
        <f t="shared" ca="1" si="1109"/>
        <v>6.2239783080889343E-5</v>
      </c>
      <c r="AI683" s="43">
        <f t="shared" ca="1" si="1110"/>
        <v>1.0333065538889295E-4</v>
      </c>
      <c r="AJ683" s="43">
        <f t="shared" ca="1" si="1111"/>
        <v>5.850990787269488E-5</v>
      </c>
      <c r="AK683" s="43">
        <f t="shared" ca="1" si="1112"/>
        <v>1.2143041388514583E-5</v>
      </c>
      <c r="AL683" s="43">
        <f t="shared" ca="1" si="1113"/>
        <v>2.4792077346606573E-5</v>
      </c>
      <c r="AM683" s="43">
        <f t="shared" ca="1" si="1114"/>
        <v>1.4413734607982459E-5</v>
      </c>
      <c r="AN683" s="43">
        <f t="shared" ca="1" si="1115"/>
        <v>1.3011998117773102E-5</v>
      </c>
      <c r="AO683" s="43">
        <f t="shared" ca="1" si="1116"/>
        <v>2.6670372888837193E-5</v>
      </c>
      <c r="AP683" s="43">
        <f t="shared" ca="1" si="1117"/>
        <v>-4.3213164582549779E-6</v>
      </c>
      <c r="AQ683" s="43">
        <f t="shared" ca="1" si="1118"/>
        <v>3.2244796843479768E-5</v>
      </c>
      <c r="AR683" s="43">
        <f t="shared" ca="1" si="1119"/>
        <v>5.533435859200066E-5</v>
      </c>
      <c r="AT683" s="43">
        <f t="shared" ca="1" si="1120"/>
        <v>2.5674823875063797E-4</v>
      </c>
      <c r="AU683" s="43">
        <f t="shared" ca="1" si="1121"/>
        <v>-2.5728982711561911E-5</v>
      </c>
      <c r="AV683" s="43">
        <f t="shared" ca="1" si="1122"/>
        <v>8.662830122321915E-5</v>
      </c>
      <c r="AW683" s="43">
        <f t="shared" ca="1" si="1123"/>
        <v>1.9597963689092931E-4</v>
      </c>
      <c r="AX683" s="43">
        <f t="shared" ca="1" si="1124"/>
        <v>2.4216651630383333E-6</v>
      </c>
      <c r="AY683" s="43">
        <f t="shared" ca="1" si="1125"/>
        <v>2.0881190952311345E-5</v>
      </c>
      <c r="AZ683" s="43">
        <f t="shared" ca="1" si="1126"/>
        <v>2.8724558414375763E-5</v>
      </c>
      <c r="BA683" s="43">
        <f t="shared" ca="1" si="1127"/>
        <v>4.664417328581679E-5</v>
      </c>
      <c r="BB683" s="43">
        <f t="shared" ca="1" si="1128"/>
        <v>5.1544126249342469E-5</v>
      </c>
      <c r="BC683" s="43">
        <f t="shared" ca="1" si="1129"/>
        <v>-8.337095330488583E-6</v>
      </c>
      <c r="BD683" s="43">
        <f t="shared" ca="1" si="1130"/>
        <v>-9.2329118602099451E-6</v>
      </c>
      <c r="BE683" s="43">
        <f t="shared" ca="1" si="1131"/>
        <v>6.6818580266391506E-5</v>
      </c>
      <c r="BG683" s="43">
        <f t="shared" ca="1" si="1132"/>
        <v>-1.2554616254856392E-4</v>
      </c>
      <c r="BH683" s="43">
        <f t="shared" ca="1" si="1133"/>
        <v>4.8397764094150139E-5</v>
      </c>
      <c r="BI683" s="43">
        <f t="shared" ca="1" si="1134"/>
        <v>7.4823842376027766E-4</v>
      </c>
      <c r="BJ683" s="43">
        <f t="shared" ca="1" si="1135"/>
        <v>-1.0161196763755958E-4</v>
      </c>
      <c r="BK683" s="43">
        <f t="shared" ca="1" si="1136"/>
        <v>-1.6272890508048285E-5</v>
      </c>
      <c r="BL683" s="43">
        <f t="shared" ca="1" si="1137"/>
        <v>-1.6726145951372604E-4</v>
      </c>
      <c r="BM683" s="43">
        <f t="shared" ca="1" si="1138"/>
        <v>3.1226599053722987E-4</v>
      </c>
      <c r="BN683" s="43">
        <f t="shared" ca="1" si="1139"/>
        <v>1.4290622135050302E-4</v>
      </c>
      <c r="BO683" s="43">
        <f t="shared" ca="1" si="1140"/>
        <v>1.0982113905635965E-4</v>
      </c>
      <c r="BP683" s="43">
        <f t="shared" ca="1" si="1141"/>
        <v>-7.1776349050409573E-5</v>
      </c>
      <c r="BQ683" s="43">
        <f t="shared" ca="1" si="1142"/>
        <v>2.5375127017944124E-4</v>
      </c>
      <c r="BS683" s="43">
        <f t="shared" ca="1" si="1143"/>
        <v>-6.1059426574370702E-6</v>
      </c>
      <c r="BT683" s="43">
        <f t="shared" ca="1" si="1144"/>
        <v>-1.2748290411845268E-4</v>
      </c>
      <c r="BU683" s="43">
        <f t="shared" ca="1" si="1145"/>
        <v>1.1004781374194651E-5</v>
      </c>
      <c r="BV683" s="43">
        <f t="shared" ca="1" si="1146"/>
        <v>8.8046588104412354E-5</v>
      </c>
      <c r="BW683" s="43">
        <f t="shared" ca="1" si="1147"/>
        <v>2.4616845321280425E-5</v>
      </c>
      <c r="BX683" s="43">
        <f t="shared" ca="1" si="1148"/>
        <v>-1.7092272768600226E-5</v>
      </c>
      <c r="BY683" s="43">
        <f t="shared" ca="1" si="1149"/>
        <v>5.6524480746414387E-5</v>
      </c>
      <c r="BZ683" s="43">
        <f t="shared" ca="1" si="1150"/>
        <v>5.1095288068097477E-5</v>
      </c>
      <c r="CA683" s="43">
        <f t="shared" ca="1" si="1151"/>
        <v>1.3174187043683676E-4</v>
      </c>
      <c r="CB683" s="43">
        <f t="shared" ca="1" si="1152"/>
        <v>8.4620629555340943E-6</v>
      </c>
      <c r="CD683" s="43">
        <f t="shared" ca="1" si="1153"/>
        <v>1.9664401448403636E-4</v>
      </c>
      <c r="CE683" s="43">
        <f t="shared" ca="1" si="1154"/>
        <v>8.2300794334182328E-5</v>
      </c>
      <c r="CF683" s="43">
        <f t="shared" ca="1" si="1155"/>
        <v>-2.5412792192027577E-5</v>
      </c>
      <c r="CG683" s="43">
        <f t="shared" ca="1" si="1156"/>
        <v>-7.4383156493456698E-6</v>
      </c>
      <c r="CH683" s="43">
        <f t="shared" ca="1" si="1157"/>
        <v>1.4408949430645173E-5</v>
      </c>
      <c r="CI683" s="43">
        <f t="shared" ca="1" si="1158"/>
        <v>-5.5007949567731219E-5</v>
      </c>
      <c r="CJ683" s="43">
        <f t="shared" ca="1" si="1159"/>
        <v>-4.3236916596861688E-5</v>
      </c>
      <c r="CK683" s="43">
        <f t="shared" ca="1" si="1160"/>
        <v>-1.8817970671357677E-5</v>
      </c>
      <c r="CL683" s="43">
        <f t="shared" ca="1" si="1161"/>
        <v>1.2114708714183113E-4</v>
      </c>
      <c r="CN683" s="43">
        <f t="shared" ca="1" si="1162"/>
        <v>-2.916071801629012E-5</v>
      </c>
      <c r="CO683" s="43">
        <f t="shared" ca="1" si="1163"/>
        <v>-1.307908945785392E-5</v>
      </c>
      <c r="CP683" s="43">
        <f t="shared" ca="1" si="1164"/>
        <v>-1.3992134076148832E-5</v>
      </c>
      <c r="CQ683" s="43">
        <f t="shared" ca="1" si="1165"/>
        <v>1.417519325284852E-4</v>
      </c>
      <c r="CR683" s="43">
        <f t="shared" ca="1" si="1166"/>
        <v>4.6499618832375598E-5</v>
      </c>
      <c r="CS683" s="43">
        <f t="shared" ca="1" si="1167"/>
        <v>-6.2891229408322205E-5</v>
      </c>
      <c r="CT683" s="43">
        <f t="shared" ca="1" si="1168"/>
        <v>-1.1151434141195865E-5</v>
      </c>
      <c r="CU683" s="43">
        <f t="shared" ca="1" si="1168"/>
        <v>1.6615136356385211E-4</v>
      </c>
      <c r="CW683" s="43">
        <f t="shared" ca="1" si="1169"/>
        <v>1.7055954497451142E-5</v>
      </c>
      <c r="CX683" s="43">
        <f t="shared" ca="1" si="1170"/>
        <v>2.2564567176988697E-5</v>
      </c>
      <c r="CY683" s="43">
        <f t="shared" ca="1" si="1171"/>
        <v>-9.9638324760476175E-6</v>
      </c>
      <c r="CZ683" s="43">
        <f t="shared" ca="1" si="1172"/>
        <v>-1.4939467779350342E-5</v>
      </c>
      <c r="DA683" s="43">
        <f t="shared" ca="1" si="1173"/>
        <v>2.8944871595467671E-5</v>
      </c>
      <c r="DB683" s="43">
        <f t="shared" ca="1" si="1174"/>
        <v>2.4690054623866037E-5</v>
      </c>
      <c r="DC683" s="43">
        <f t="shared" ca="1" si="1175"/>
        <v>3.2611336589227771E-6</v>
      </c>
      <c r="DE683" s="43">
        <f t="shared" ca="1" si="1176"/>
        <v>7.1397210580483058E-5</v>
      </c>
      <c r="DF683" s="43">
        <f t="shared" ca="1" si="1177"/>
        <v>-1.6479432556520024E-5</v>
      </c>
      <c r="DG683" s="43">
        <f t="shared" ca="1" si="1178"/>
        <v>4.3553736567623369E-5</v>
      </c>
      <c r="DH683" s="43">
        <f t="shared" ca="1" si="1179"/>
        <v>5.7932737250594904E-5</v>
      </c>
      <c r="DI683" s="43">
        <f t="shared" ca="1" si="1180"/>
        <v>5.4542250006206256E-5</v>
      </c>
      <c r="DJ683" s="43">
        <f t="shared" ca="1" si="1181"/>
        <v>1.1074321161165986E-5</v>
      </c>
      <c r="DL683" s="43">
        <f t="shared" ca="1" si="1182"/>
        <v>-9.5441038313613441E-6</v>
      </c>
      <c r="DM683" s="43">
        <f t="shared" ca="1" si="1183"/>
        <v>2.0323858614963899E-5</v>
      </c>
      <c r="DN683" s="43">
        <f t="shared" ca="1" si="1184"/>
        <v>3.9476267538108217E-5</v>
      </c>
      <c r="DO683" s="43">
        <f t="shared" ca="1" si="1185"/>
        <v>3.8637381865233841E-5</v>
      </c>
      <c r="DP683" s="43">
        <f t="shared" ca="1" si="1186"/>
        <v>6.6271294841977562E-6</v>
      </c>
      <c r="DR683" s="43">
        <f t="shared" ca="1" si="1187"/>
        <v>1.1916630968826166E-5</v>
      </c>
      <c r="DS683" s="43">
        <f t="shared" ca="1" si="1188"/>
        <v>5.3032079017237372E-6</v>
      </c>
      <c r="DT683" s="43">
        <f t="shared" ca="1" si="1189"/>
        <v>6.7041590974722872E-6</v>
      </c>
      <c r="DU683" s="43">
        <f t="shared" ca="1" si="1190"/>
        <v>6.9202034332775263E-5</v>
      </c>
      <c r="DW683" s="43">
        <f t="shared" ca="1" si="1191"/>
        <v>1.1834765256643581E-5</v>
      </c>
      <c r="DX683" s="43">
        <f t="shared" ca="1" si="1192"/>
        <v>3.0792967004753804E-5</v>
      </c>
      <c r="DY683" s="43">
        <f t="shared" ca="1" si="1193"/>
        <v>2.0323382565373649E-5</v>
      </c>
      <c r="EA683" s="43">
        <f t="shared" ca="1" si="1194"/>
        <v>6.5505814843488193E-5</v>
      </c>
      <c r="EB683" s="43">
        <f t="shared" ca="1" si="1195"/>
        <v>-1.1321544137320219E-5</v>
      </c>
      <c r="ED683" s="43">
        <f t="shared" ca="1" si="1196"/>
        <v>1.8961177099146234E-5</v>
      </c>
    </row>
    <row r="684" spans="1:134" x14ac:dyDescent="0.3">
      <c r="A684">
        <f ca="1"/>
        <v>680</v>
      </c>
      <c r="B684" s="21">
        <f ca="1">LN(Data!C694/Data!C693)</f>
        <v>-7.1536581678047408E-3</v>
      </c>
      <c r="C684" s="21">
        <f ca="1">LN(Data!D694/Data!D693)</f>
        <v>1.6778917129109505E-2</v>
      </c>
      <c r="D684" s="21">
        <f ca="1">LN(Data!E694/Data!E693)</f>
        <v>2.180357578118217E-2</v>
      </c>
      <c r="E684" s="21">
        <f ca="1">LN(Data!F694/Data!F693)</f>
        <v>6.6689143461073708E-3</v>
      </c>
      <c r="F684" s="21">
        <f ca="1">LN(Data!G694/Data!G693)</f>
        <v>1.2023309889681645E-2</v>
      </c>
      <c r="G684" s="21">
        <f ca="1">LN(Data!H694/Data!H693)</f>
        <v>2.1315470574105985E-2</v>
      </c>
      <c r="H684" s="21">
        <f ca="1">LN(Data!I694/Data!I693)</f>
        <v>-4.3822277025086628E-4</v>
      </c>
      <c r="I684" s="21">
        <f ca="1">LN(Data!J694/Data!J693)</f>
        <v>2.8005619424559757E-3</v>
      </c>
      <c r="J684" s="21">
        <f ca="1">LN(Data!K694/Data!K693)</f>
        <v>1.9790789609195731E-3</v>
      </c>
      <c r="K684" s="21">
        <f ca="1">LN(Data!L694/Data!L693)</f>
        <v>-2.5359671759571177E-2</v>
      </c>
      <c r="L684" s="21">
        <f ca="1">LN(Data!M694/Data!M693)</f>
        <v>1.1133598364869525E-2</v>
      </c>
      <c r="M684" s="21">
        <f ca="1">LN(Data!N694/Data!N693)</f>
        <v>-3.7078277555258198E-3</v>
      </c>
      <c r="N684" s="21">
        <f ca="1">LN(Data!O694/Data!O693)</f>
        <v>1.5945498776121169E-3</v>
      </c>
      <c r="O684" s="21">
        <f ca="1">LN(Data!P694/Data!P693)</f>
        <v>3.4890703336657581E-3</v>
      </c>
      <c r="Q684" s="41">
        <f t="shared" ca="1" si="1093"/>
        <v>1.3751080446502178E-4</v>
      </c>
      <c r="R684" s="41">
        <f t="shared" ca="1" si="1094"/>
        <v>1.5050124912350423E-4</v>
      </c>
      <c r="S684" s="41">
        <f t="shared" ca="1" si="1095"/>
        <v>4.5469032575143759E-3</v>
      </c>
      <c r="T684" s="41">
        <f t="shared" ca="1" si="1096"/>
        <v>2.7852935029815806E-4</v>
      </c>
      <c r="U684" s="41">
        <f t="shared" ca="1" si="1097"/>
        <v>5.0938680397959982E-4</v>
      </c>
      <c r="V684" s="41">
        <f t="shared" ca="1" si="1098"/>
        <v>6.4208842585941075E-4</v>
      </c>
      <c r="W684" s="41">
        <f t="shared" ca="1" si="1099"/>
        <v>7.5239859449697095E-5</v>
      </c>
      <c r="X684" s="41">
        <f t="shared" ca="1" si="1100"/>
        <v>1.4870422035395705E-4</v>
      </c>
      <c r="Y684" s="41">
        <f t="shared" ca="1" si="1101"/>
        <v>1.2724958262483262E-4</v>
      </c>
      <c r="Z684" s="41">
        <f t="shared" ca="1" si="1102"/>
        <v>1.6410185407321227E-4</v>
      </c>
      <c r="AA684" s="41">
        <f t="shared" ca="1" si="1103"/>
        <v>2.2468588399274613E-4</v>
      </c>
      <c r="AB684" s="41">
        <f t="shared" ca="1" si="1104"/>
        <v>1.0255991657833112E-4</v>
      </c>
      <c r="AC684" s="41">
        <f t="shared" ca="1" si="1105"/>
        <v>1.8247270813302909E-4</v>
      </c>
      <c r="AD684" s="41">
        <f t="shared" ca="1" si="1106"/>
        <v>7.1987039426515221E-5</v>
      </c>
      <c r="AF684" s="43">
        <f t="shared" ca="1" si="1107"/>
        <v>6.0202995109535088E-5</v>
      </c>
      <c r="AG684" s="43">
        <f t="shared" ca="1" si="1108"/>
        <v>1.4133334686216006E-4</v>
      </c>
      <c r="AH684" s="43">
        <f t="shared" ca="1" si="1109"/>
        <v>6.222050379212447E-5</v>
      </c>
      <c r="AI684" s="43">
        <f t="shared" ca="1" si="1110"/>
        <v>9.9031044162582697E-5</v>
      </c>
      <c r="AJ684" s="43">
        <f t="shared" ca="1" si="1111"/>
        <v>5.5511658292309116E-5</v>
      </c>
      <c r="AK684" s="43">
        <f t="shared" ca="1" si="1112"/>
        <v>1.1668171646783303E-5</v>
      </c>
      <c r="AL684" s="43">
        <f t="shared" ca="1" si="1113"/>
        <v>1.2692315121230396E-5</v>
      </c>
      <c r="AM684" s="43">
        <f t="shared" ca="1" si="1114"/>
        <v>1.8571037519688127E-6</v>
      </c>
      <c r="AN684" s="43">
        <f t="shared" ca="1" si="1115"/>
        <v>1.6579189475579769E-5</v>
      </c>
      <c r="AO684" s="43">
        <f t="shared" ca="1" si="1116"/>
        <v>1.9508355575143779E-5</v>
      </c>
      <c r="AP684" s="43">
        <f t="shared" ca="1" si="1117"/>
        <v>-7.9947585610280393E-6</v>
      </c>
      <c r="AQ684" s="43">
        <f t="shared" ca="1" si="1118"/>
        <v>3.0262863972277631E-5</v>
      </c>
      <c r="AR684" s="43">
        <f t="shared" ca="1" si="1119"/>
        <v>5.3117124061835071E-5</v>
      </c>
      <c r="AT684" s="43">
        <f t="shared" ca="1" si="1120"/>
        <v>2.424834861497651E-4</v>
      </c>
      <c r="AU684" s="43">
        <f t="shared" ca="1" si="1121"/>
        <v>-2.450679351111027E-5</v>
      </c>
      <c r="AV684" s="43">
        <f t="shared" ca="1" si="1122"/>
        <v>8.1266134729853431E-5</v>
      </c>
      <c r="AW684" s="43">
        <f t="shared" ca="1" si="1123"/>
        <v>1.8417651423535301E-4</v>
      </c>
      <c r="AX684" s="43">
        <f t="shared" ca="1" si="1124"/>
        <v>2.2544059243734283E-6</v>
      </c>
      <c r="AY684" s="43">
        <f t="shared" ca="1" si="1125"/>
        <v>2.0546829199688306E-5</v>
      </c>
      <c r="AZ684" s="43">
        <f t="shared" ca="1" si="1126"/>
        <v>2.8013033417519563E-5</v>
      </c>
      <c r="BA684" s="43">
        <f t="shared" ca="1" si="1127"/>
        <v>4.3469202754392655E-5</v>
      </c>
      <c r="BB684" s="43">
        <f t="shared" ca="1" si="1128"/>
        <v>4.8932862792154838E-5</v>
      </c>
      <c r="BC684" s="43">
        <f t="shared" ca="1" si="1129"/>
        <v>-7.496484987927712E-6</v>
      </c>
      <c r="BD684" s="43">
        <f t="shared" ca="1" si="1130"/>
        <v>-8.6748479971531256E-6</v>
      </c>
      <c r="BE684" s="43">
        <f t="shared" ca="1" si="1131"/>
        <v>6.2714013640139294E-5</v>
      </c>
      <c r="BG684" s="43">
        <f t="shared" ca="1" si="1132"/>
        <v>-1.249346317279384E-4</v>
      </c>
      <c r="BH684" s="43">
        <f t="shared" ca="1" si="1133"/>
        <v>4.1953776733533133E-5</v>
      </c>
      <c r="BI684" s="43">
        <f t="shared" ca="1" si="1134"/>
        <v>7.0238962072565858E-4</v>
      </c>
      <c r="BJ684" s="43">
        <f t="shared" ca="1" si="1135"/>
        <v>-9.5987915958934013E-5</v>
      </c>
      <c r="BK684" s="43">
        <f t="shared" ca="1" si="1136"/>
        <v>4.4740623881173416E-6</v>
      </c>
      <c r="BL684" s="43">
        <f t="shared" ca="1" si="1137"/>
        <v>-1.3544395701556997E-4</v>
      </c>
      <c r="BM684" s="43">
        <f t="shared" ca="1" si="1138"/>
        <v>2.8542988030349077E-4</v>
      </c>
      <c r="BN684" s="43">
        <f t="shared" ca="1" si="1139"/>
        <v>1.4469346200469616E-4</v>
      </c>
      <c r="BO684" s="43">
        <f t="shared" ca="1" si="1140"/>
        <v>1.1055852300584564E-4</v>
      </c>
      <c r="BP684" s="43">
        <f t="shared" ca="1" si="1141"/>
        <v>-6.7381750644773794E-5</v>
      </c>
      <c r="BQ684" s="43">
        <f t="shared" ca="1" si="1142"/>
        <v>2.3647162928548942E-4</v>
      </c>
      <c r="BS684" s="43">
        <f t="shared" ca="1" si="1143"/>
        <v>-4.7411793145892035E-6</v>
      </c>
      <c r="BT684" s="43">
        <f t="shared" ca="1" si="1144"/>
        <v>-1.1956473660113166E-4</v>
      </c>
      <c r="BU684" s="43">
        <f t="shared" ca="1" si="1145"/>
        <v>1.0477798763280319E-5</v>
      </c>
      <c r="BV684" s="43">
        <f t="shared" ca="1" si="1146"/>
        <v>7.7187972732068645E-5</v>
      </c>
      <c r="BW684" s="43">
        <f t="shared" ca="1" si="1147"/>
        <v>1.6996793554881655E-5</v>
      </c>
      <c r="BX684" s="43">
        <f t="shared" ca="1" si="1148"/>
        <v>-1.3782282190219066E-5</v>
      </c>
      <c r="BY684" s="43">
        <f t="shared" ca="1" si="1149"/>
        <v>5.0210765985443946E-5</v>
      </c>
      <c r="BZ684" s="43">
        <f t="shared" ca="1" si="1150"/>
        <v>4.5963263365496268E-5</v>
      </c>
      <c r="CA684" s="43">
        <f t="shared" ca="1" si="1151"/>
        <v>1.2381253498595549E-4</v>
      </c>
      <c r="CB684" s="43">
        <f t="shared" ca="1" si="1152"/>
        <v>8.533780112067341E-6</v>
      </c>
      <c r="CD684" s="43">
        <f t="shared" ca="1" si="1153"/>
        <v>1.8498306238674323E-4</v>
      </c>
      <c r="CE684" s="43">
        <f t="shared" ca="1" si="1154"/>
        <v>7.7430930033255862E-5</v>
      </c>
      <c r="CF684" s="43">
        <f t="shared" ca="1" si="1155"/>
        <v>-2.6739982358170988E-5</v>
      </c>
      <c r="CG684" s="43">
        <f t="shared" ca="1" si="1156"/>
        <v>-1.0134100373585066E-5</v>
      </c>
      <c r="CH684" s="43">
        <f t="shared" ca="1" si="1157"/>
        <v>1.4712880362811143E-5</v>
      </c>
      <c r="CI684" s="43">
        <f t="shared" ca="1" si="1158"/>
        <v>-5.3202162452105102E-5</v>
      </c>
      <c r="CJ684" s="43">
        <f t="shared" ca="1" si="1159"/>
        <v>-4.169959032001893E-5</v>
      </c>
      <c r="CK684" s="43">
        <f t="shared" ca="1" si="1160"/>
        <v>-1.7701589179821425E-5</v>
      </c>
      <c r="CL684" s="43">
        <f t="shared" ca="1" si="1161"/>
        <v>1.1417463823217079E-4</v>
      </c>
      <c r="CN684" s="43">
        <f t="shared" ca="1" si="1162"/>
        <v>-2.739269114453522E-5</v>
      </c>
      <c r="CO684" s="43">
        <f t="shared" ca="1" si="1163"/>
        <v>-1.3063297018096499E-5</v>
      </c>
      <c r="CP684" s="43">
        <f t="shared" ca="1" si="1164"/>
        <v>-1.3999783545439099E-5</v>
      </c>
      <c r="CQ684" s="43">
        <f t="shared" ca="1" si="1165"/>
        <v>1.3356186220730764E-4</v>
      </c>
      <c r="CR684" s="43">
        <f t="shared" ca="1" si="1166"/>
        <v>4.3306639181178677E-5</v>
      </c>
      <c r="CS684" s="43">
        <f t="shared" ca="1" si="1167"/>
        <v>-5.9402716979464079E-5</v>
      </c>
      <c r="CT684" s="43">
        <f t="shared" ca="1" si="1168"/>
        <v>-1.0485771426151557E-5</v>
      </c>
      <c r="CU684" s="43">
        <f t="shared" ca="1" si="1168"/>
        <v>1.5626219157416422E-4</v>
      </c>
      <c r="CW684" s="43">
        <f t="shared" ca="1" si="1169"/>
        <v>1.5651812411572195E-5</v>
      </c>
      <c r="CX684" s="43">
        <f t="shared" ca="1" si="1170"/>
        <v>2.0791171583820257E-5</v>
      </c>
      <c r="CY684" s="43">
        <f t="shared" ca="1" si="1171"/>
        <v>-9.2099922072948286E-6</v>
      </c>
      <c r="CZ684" s="43">
        <f t="shared" ca="1" si="1172"/>
        <v>-1.4242666207995586E-5</v>
      </c>
      <c r="DA684" s="43">
        <f t="shared" ca="1" si="1173"/>
        <v>2.7067066696018927E-5</v>
      </c>
      <c r="DB684" s="43">
        <f t="shared" ca="1" si="1174"/>
        <v>2.3206956114720397E-5</v>
      </c>
      <c r="DC684" s="43">
        <f t="shared" ca="1" si="1175"/>
        <v>3.105036914284552E-6</v>
      </c>
      <c r="DE684" s="43">
        <f t="shared" ca="1" si="1176"/>
        <v>8.4661028354960261E-5</v>
      </c>
      <c r="DF684" s="43">
        <f t="shared" ca="1" si="1177"/>
        <v>-2.201623001470275E-5</v>
      </c>
      <c r="DG684" s="43">
        <f t="shared" ca="1" si="1178"/>
        <v>4.9287933358368205E-5</v>
      </c>
      <c r="DH684" s="43">
        <f t="shared" ca="1" si="1179"/>
        <v>6.0359198205319408E-5</v>
      </c>
      <c r="DI684" s="43">
        <f t="shared" ca="1" si="1180"/>
        <v>5.1340622763932464E-5</v>
      </c>
      <c r="DJ684" s="43">
        <f t="shared" ca="1" si="1181"/>
        <v>8.7546838026122199E-6</v>
      </c>
      <c r="DL684" s="43">
        <f t="shared" ca="1" si="1182"/>
        <v>-1.6160858133426454E-5</v>
      </c>
      <c r="DM684" s="43">
        <f t="shared" ca="1" si="1183"/>
        <v>2.830102041628903E-5</v>
      </c>
      <c r="DN684" s="43">
        <f t="shared" ca="1" si="1184"/>
        <v>4.361056275112494E-5</v>
      </c>
      <c r="DO684" s="43">
        <f t="shared" ca="1" si="1185"/>
        <v>3.6397260065879826E-5</v>
      </c>
      <c r="DP684" s="43">
        <f t="shared" ca="1" si="1186"/>
        <v>4.4059445014373866E-6</v>
      </c>
      <c r="DR684" s="43">
        <f t="shared" ca="1" si="1187"/>
        <v>7.7816337678390534E-6</v>
      </c>
      <c r="DS684" s="43">
        <f t="shared" ca="1" si="1188"/>
        <v>2.5667487190167917E-6</v>
      </c>
      <c r="DT684" s="43">
        <f t="shared" ca="1" si="1189"/>
        <v>6.2728581252561912E-6</v>
      </c>
      <c r="DU684" s="43">
        <f t="shared" ca="1" si="1190"/>
        <v>6.5728050824416607E-5</v>
      </c>
      <c r="DW684" s="43">
        <f t="shared" ca="1" si="1191"/>
        <v>1.4218096567785542E-5</v>
      </c>
      <c r="DX684" s="43">
        <f t="shared" ca="1" si="1192"/>
        <v>2.8982551214119208E-5</v>
      </c>
      <c r="DY684" s="43">
        <f t="shared" ca="1" si="1193"/>
        <v>1.8236513061933863E-5</v>
      </c>
      <c r="EA684" s="43">
        <f t="shared" ca="1" si="1194"/>
        <v>6.1601743204355353E-5</v>
      </c>
      <c r="EB684" s="43">
        <f t="shared" ca="1" si="1195"/>
        <v>-1.1255633325515002E-5</v>
      </c>
      <c r="ED684" s="43">
        <f t="shared" ca="1" si="1196"/>
        <v>1.7816137717223154E-5</v>
      </c>
    </row>
    <row r="685" spans="1:134" x14ac:dyDescent="0.3">
      <c r="A685">
        <f ca="1"/>
        <v>681</v>
      </c>
      <c r="B685" s="21">
        <f ca="1">LN(Data!C695/Data!C694)</f>
        <v>-1.221578437529367E-2</v>
      </c>
      <c r="C685" s="21">
        <f ca="1">LN(Data!D695/Data!D694)</f>
        <v>1.2933027206838844E-3</v>
      </c>
      <c r="D685" s="21">
        <f ca="1">LN(Data!E695/Data!E694)</f>
        <v>0</v>
      </c>
      <c r="E685" s="21">
        <f ca="1">LN(Data!F695/Data!F694)</f>
        <v>-1.3045844833299911E-2</v>
      </c>
      <c r="F685" s="21">
        <f ca="1">LN(Data!G695/Data!G694)</f>
        <v>-6.3083771385241977E-3</v>
      </c>
      <c r="G685" s="21">
        <f ca="1">LN(Data!H695/Data!H694)</f>
        <v>1.5125183309901195E-2</v>
      </c>
      <c r="H685" s="21">
        <f ca="1">LN(Data!I695/Data!I694)</f>
        <v>-1.3977324730538775E-2</v>
      </c>
      <c r="I685" s="21">
        <f ca="1">LN(Data!J695/Data!J694)</f>
        <v>-1.7735249215581714E-2</v>
      </c>
      <c r="J685" s="21">
        <f ca="1">LN(Data!K695/Data!K694)</f>
        <v>-5.0969953189933855E-3</v>
      </c>
      <c r="K685" s="21">
        <f ca="1">LN(Data!L695/Data!L694)</f>
        <v>6.488855090952381E-3</v>
      </c>
      <c r="L685" s="21">
        <f ca="1">LN(Data!M695/Data!M694)</f>
        <v>5.169184442552357E-3</v>
      </c>
      <c r="M685" s="21">
        <f ca="1">LN(Data!N695/Data!N694)</f>
        <v>-7.7974426326166465E-3</v>
      </c>
      <c r="N685" s="21">
        <f ca="1">LN(Data!O695/Data!O694)</f>
        <v>-3.621744996309275E-4</v>
      </c>
      <c r="O685" s="21">
        <f ca="1">LN(Data!P695/Data!P694)</f>
        <v>8.4256047970982862E-4</v>
      </c>
      <c r="Q685" s="41">
        <f t="shared" ca="1" si="1093"/>
        <v>1.3233064570802844E-4</v>
      </c>
      <c r="R685" s="41">
        <f t="shared" ca="1" si="1094"/>
        <v>1.5836309777762542E-4</v>
      </c>
      <c r="S685" s="41">
        <f t="shared" ca="1" si="1095"/>
        <v>4.302612817074258E-3</v>
      </c>
      <c r="T685" s="41">
        <f t="shared" ca="1" si="1096"/>
        <v>2.6448605439361161E-4</v>
      </c>
      <c r="U685" s="41">
        <f t="shared" ca="1" si="1097"/>
        <v>4.874971945830228E-4</v>
      </c>
      <c r="V685" s="41">
        <f t="shared" ca="1" si="1098"/>
        <v>6.3082407745558078E-4</v>
      </c>
      <c r="W685" s="41">
        <f t="shared" ca="1" si="1099"/>
        <v>7.0736990234497246E-5</v>
      </c>
      <c r="X685" s="41">
        <f t="shared" ca="1" si="1100"/>
        <v>1.4025255596433159E-4</v>
      </c>
      <c r="Y685" s="41">
        <f t="shared" ca="1" si="1101"/>
        <v>1.1984961287935593E-4</v>
      </c>
      <c r="Z685" s="41">
        <f t="shared" ca="1" si="1102"/>
        <v>1.9284251993401105E-4</v>
      </c>
      <c r="AA685" s="41">
        <f t="shared" ca="1" si="1103"/>
        <v>2.1864215170619487E-4</v>
      </c>
      <c r="AB685" s="41">
        <f t="shared" ca="1" si="1104"/>
        <v>9.7231200783510089E-5</v>
      </c>
      <c r="AC685" s="41">
        <f t="shared" ca="1" si="1105"/>
        <v>1.7167690100377888E-4</v>
      </c>
      <c r="AD685" s="41">
        <f t="shared" ca="1" si="1106"/>
        <v>6.8398233768520293E-5</v>
      </c>
      <c r="AF685" s="43">
        <f t="shared" ca="1" si="1107"/>
        <v>4.9388977148908583E-5</v>
      </c>
      <c r="AG685" s="43">
        <f t="shared" ca="1" si="1108"/>
        <v>1.2349482637196622E-4</v>
      </c>
      <c r="AH685" s="43">
        <f t="shared" ca="1" si="1109"/>
        <v>5.562484554965172E-5</v>
      </c>
      <c r="AI685" s="43">
        <f t="shared" ca="1" si="1110"/>
        <v>8.7928542573045617E-5</v>
      </c>
      <c r="AJ685" s="43">
        <f t="shared" ca="1" si="1111"/>
        <v>4.3031943384387266E-5</v>
      </c>
      <c r="AK685" s="43">
        <f t="shared" ca="1" si="1112"/>
        <v>1.1156175101959692E-5</v>
      </c>
      <c r="AL685" s="43">
        <f t="shared" ca="1" si="1113"/>
        <v>1.0728720445110973E-5</v>
      </c>
      <c r="AM685" s="43">
        <f t="shared" ca="1" si="1114"/>
        <v>8.9621826443991362E-7</v>
      </c>
      <c r="AN685" s="43">
        <f t="shared" ca="1" si="1115"/>
        <v>2.6469303487987203E-5</v>
      </c>
      <c r="AO685" s="43">
        <f t="shared" ca="1" si="1116"/>
        <v>1.3559096827840766E-5</v>
      </c>
      <c r="AP685" s="43">
        <f t="shared" ca="1" si="1117"/>
        <v>-5.9236011088785313E-6</v>
      </c>
      <c r="AQ685" s="43">
        <f t="shared" ca="1" si="1118"/>
        <v>2.7762680248583851E-5</v>
      </c>
      <c r="AR685" s="43">
        <f t="shared" ca="1" si="1119"/>
        <v>4.8432519628696564E-5</v>
      </c>
      <c r="AT685" s="43">
        <f t="shared" ca="1" si="1120"/>
        <v>2.498849004498221E-4</v>
      </c>
      <c r="AU685" s="43">
        <f t="shared" ca="1" si="1121"/>
        <v>-1.632255623117574E-5</v>
      </c>
      <c r="AV685" s="43">
        <f t="shared" ca="1" si="1122"/>
        <v>8.8494453861456498E-5</v>
      </c>
      <c r="AW685" s="43">
        <f t="shared" ca="1" si="1123"/>
        <v>1.9458495424108562E-4</v>
      </c>
      <c r="AX685" s="43">
        <f t="shared" ca="1" si="1124"/>
        <v>1.6779673561433375E-6</v>
      </c>
      <c r="AY685" s="43">
        <f t="shared" ca="1" si="1125"/>
        <v>2.2133443252551416E-5</v>
      </c>
      <c r="AZ685" s="43">
        <f t="shared" ca="1" si="1126"/>
        <v>2.832465952510241E-5</v>
      </c>
      <c r="BA685" s="43">
        <f t="shared" ca="1" si="1127"/>
        <v>1.5330580736613265E-5</v>
      </c>
      <c r="BB685" s="43">
        <f t="shared" ca="1" si="1128"/>
        <v>5.7205474483401644E-5</v>
      </c>
      <c r="BC685" s="43">
        <f t="shared" ca="1" si="1129"/>
        <v>-1.0779495966990841E-5</v>
      </c>
      <c r="BD685" s="43">
        <f t="shared" ca="1" si="1130"/>
        <v>-6.5490679020428119E-6</v>
      </c>
      <c r="BE685" s="43">
        <f t="shared" ca="1" si="1131"/>
        <v>6.2463742140903664E-5</v>
      </c>
      <c r="BG685" s="43">
        <f t="shared" ca="1" si="1132"/>
        <v>-1.0871418306484818E-4</v>
      </c>
      <c r="BH685" s="43">
        <f t="shared" ca="1" si="1133"/>
        <v>5.5165619028739799E-5</v>
      </c>
      <c r="BI685" s="43">
        <f t="shared" ca="1" si="1134"/>
        <v>6.8813145216056369E-4</v>
      </c>
      <c r="BJ685" s="43">
        <f t="shared" ca="1" si="1135"/>
        <v>-9.0801930404210219E-5</v>
      </c>
      <c r="BK685" s="43">
        <f t="shared" ca="1" si="1136"/>
        <v>7.8693545173643212E-6</v>
      </c>
      <c r="BL685" s="43">
        <f t="shared" ca="1" si="1137"/>
        <v>-1.2472825970855455E-4</v>
      </c>
      <c r="BM685" s="43">
        <f t="shared" ca="1" si="1138"/>
        <v>2.3512819598553835E-4</v>
      </c>
      <c r="BN685" s="43">
        <f t="shared" ca="1" si="1139"/>
        <v>1.505769896243551E-4</v>
      </c>
      <c r="BO685" s="43">
        <f t="shared" ca="1" si="1140"/>
        <v>9.9074377418424225E-5</v>
      </c>
      <c r="BP685" s="43">
        <f t="shared" ca="1" si="1141"/>
        <v>-6.1252832260483921E-5</v>
      </c>
      <c r="BQ685" s="43">
        <f t="shared" ca="1" si="1142"/>
        <v>2.2684778409391739E-4</v>
      </c>
      <c r="BS685" s="43">
        <f t="shared" ca="1" si="1143"/>
        <v>3.5423687294570621E-7</v>
      </c>
      <c r="BT685" s="43">
        <f t="shared" ca="1" si="1144"/>
        <v>-1.0386178955472266E-4</v>
      </c>
      <c r="BU685" s="43">
        <f t="shared" ca="1" si="1145"/>
        <v>9.6737826303244851E-6</v>
      </c>
      <c r="BV685" s="43">
        <f t="shared" ca="1" si="1146"/>
        <v>7.3677296831056946E-5</v>
      </c>
      <c r="BW685" s="43">
        <f t="shared" ca="1" si="1147"/>
        <v>1.6768884426062103E-5</v>
      </c>
      <c r="BX685" s="43">
        <f t="shared" ca="1" si="1148"/>
        <v>-2.3102633987404618E-5</v>
      </c>
      <c r="BY685" s="43">
        <f t="shared" ca="1" si="1149"/>
        <v>5.1653060857873864E-5</v>
      </c>
      <c r="BZ685" s="43">
        <f t="shared" ca="1" si="1150"/>
        <v>4.172183642086321E-5</v>
      </c>
      <c r="CA685" s="43">
        <f t="shared" ca="1" si="1151"/>
        <v>1.1702181788006163E-4</v>
      </c>
      <c r="CB685" s="43">
        <f t="shared" ca="1" si="1152"/>
        <v>9.4178519775089735E-6</v>
      </c>
      <c r="CD685" s="43">
        <f t="shared" ca="1" si="1153"/>
        <v>1.8926102913295064E-4</v>
      </c>
      <c r="CE685" s="43">
        <f t="shared" ca="1" si="1154"/>
        <v>7.2468940941214049E-5</v>
      </c>
      <c r="CF685" s="43">
        <f t="shared" ca="1" si="1155"/>
        <v>-2.3115261970716907E-5</v>
      </c>
      <c r="CG685" s="43">
        <f t="shared" ca="1" si="1156"/>
        <v>-8.0983495725728482E-6</v>
      </c>
      <c r="CH685" s="43">
        <f t="shared" ca="1" si="1157"/>
        <v>-4.4643239949134905E-6</v>
      </c>
      <c r="CI685" s="43">
        <f t="shared" ca="1" si="1158"/>
        <v>-4.1978270505294037E-5</v>
      </c>
      <c r="CJ685" s="43">
        <f t="shared" ca="1" si="1159"/>
        <v>-4.187243662815277E-5</v>
      </c>
      <c r="CK685" s="43">
        <f t="shared" ca="1" si="1160"/>
        <v>-1.5489187790247071E-5</v>
      </c>
      <c r="CL685" s="43">
        <f t="shared" ca="1" si="1161"/>
        <v>1.0984117036915404E-4</v>
      </c>
      <c r="CN685" s="43">
        <f t="shared" ca="1" si="1162"/>
        <v>-2.6309585149714241E-5</v>
      </c>
      <c r="CO685" s="43">
        <f t="shared" ca="1" si="1163"/>
        <v>-8.6977814564878186E-6</v>
      </c>
      <c r="CP685" s="43">
        <f t="shared" ca="1" si="1164"/>
        <v>-1.0628696571393946E-5</v>
      </c>
      <c r="CQ685" s="43">
        <f t="shared" ca="1" si="1165"/>
        <v>9.311495024526159E-5</v>
      </c>
      <c r="CR685" s="43">
        <f t="shared" ca="1" si="1166"/>
        <v>5.4947314130125423E-5</v>
      </c>
      <c r="CS685" s="43">
        <f t="shared" ca="1" si="1167"/>
        <v>-6.0580599565702078E-5</v>
      </c>
      <c r="CT685" s="43">
        <f t="shared" ca="1" si="1168"/>
        <v>-7.8173102808713391E-6</v>
      </c>
      <c r="CU685" s="43">
        <f t="shared" ca="1" si="1168"/>
        <v>1.5134873064140869E-4</v>
      </c>
      <c r="CW685" s="43">
        <f t="shared" ca="1" si="1169"/>
        <v>1.463906746611693E-5</v>
      </c>
      <c r="CX685" s="43">
        <f t="shared" ca="1" si="1170"/>
        <v>1.9491664640903078E-5</v>
      </c>
      <c r="CY685" s="43">
        <f t="shared" ca="1" si="1171"/>
        <v>-7.9906015381892209E-6</v>
      </c>
      <c r="CZ685" s="43">
        <f t="shared" ca="1" si="1172"/>
        <v>-1.368084601461467E-5</v>
      </c>
      <c r="DA685" s="43">
        <f t="shared" ca="1" si="1173"/>
        <v>2.5540533967296167E-5</v>
      </c>
      <c r="DB685" s="43">
        <f t="shared" ca="1" si="1174"/>
        <v>2.1772612663956952E-5</v>
      </c>
      <c r="DC685" s="43">
        <f t="shared" ca="1" si="1175"/>
        <v>2.8269952953943313E-6</v>
      </c>
      <c r="DE685" s="43">
        <f t="shared" ca="1" si="1176"/>
        <v>7.9913918646806647E-5</v>
      </c>
      <c r="DF685" s="43">
        <f t="shared" ca="1" si="1177"/>
        <v>-2.4956536110002423E-5</v>
      </c>
      <c r="DG685" s="43">
        <f t="shared" ca="1" si="1178"/>
        <v>4.8201477268660731E-5</v>
      </c>
      <c r="DH685" s="43">
        <f t="shared" ca="1" si="1179"/>
        <v>5.6114606234921785E-5</v>
      </c>
      <c r="DI685" s="43">
        <f t="shared" ca="1" si="1180"/>
        <v>4.8528123540251813E-5</v>
      </c>
      <c r="DJ685" s="43">
        <f t="shared" ca="1" si="1181"/>
        <v>8.8156842299164774E-6</v>
      </c>
      <c r="DL685" s="43">
        <f t="shared" ca="1" si="1182"/>
        <v>-1.8202534215532484E-5</v>
      </c>
      <c r="DM685" s="43">
        <f t="shared" ca="1" si="1183"/>
        <v>2.7925015408306197E-5</v>
      </c>
      <c r="DN685" s="43">
        <f t="shared" ca="1" si="1184"/>
        <v>4.0553643951956953E-5</v>
      </c>
      <c r="DO685" s="43">
        <f t="shared" ca="1" si="1185"/>
        <v>3.4402768868822173E-5</v>
      </c>
      <c r="DP685" s="43">
        <f t="shared" ca="1" si="1186"/>
        <v>4.5558965727827361E-6</v>
      </c>
      <c r="DR685" s="43">
        <f t="shared" ca="1" si="1187"/>
        <v>-9.6259282603906796E-6</v>
      </c>
      <c r="DS685" s="43">
        <f t="shared" ca="1" si="1188"/>
        <v>8.0545014851455286E-6</v>
      </c>
      <c r="DT685" s="43">
        <f t="shared" ca="1" si="1189"/>
        <v>3.4702509477103566E-6</v>
      </c>
      <c r="DU685" s="43">
        <f t="shared" ca="1" si="1190"/>
        <v>5.6475467070482338E-5</v>
      </c>
      <c r="DW685" s="43">
        <f t="shared" ca="1" si="1191"/>
        <v>1.0888122871550001E-5</v>
      </c>
      <c r="DX685" s="43">
        <f t="shared" ca="1" si="1192"/>
        <v>2.8308782815877164E-5</v>
      </c>
      <c r="DY685" s="43">
        <f t="shared" ca="1" si="1193"/>
        <v>1.9473076743926784E-5</v>
      </c>
      <c r="EA685" s="43">
        <f t="shared" ca="1" si="1194"/>
        <v>5.7550899634467199E-5</v>
      </c>
      <c r="EB685" s="43">
        <f t="shared" ca="1" si="1195"/>
        <v>-1.1356507635432959E-5</v>
      </c>
      <c r="ED685" s="43">
        <f t="shared" ca="1" si="1196"/>
        <v>1.708097925460137E-5</v>
      </c>
    </row>
    <row r="686" spans="1:134" x14ac:dyDescent="0.3">
      <c r="A686">
        <f ca="1"/>
        <v>682</v>
      </c>
      <c r="B686" s="21">
        <f ca="1">LN(Data!C696/Data!C695)</f>
        <v>-6.863543066096575E-3</v>
      </c>
      <c r="C686" s="21">
        <f ca="1">LN(Data!D696/Data!D695)</f>
        <v>-3.8849368998757415E-3</v>
      </c>
      <c r="D686" s="21">
        <f ca="1">LN(Data!E696/Data!E695)</f>
        <v>-9.5138138312768974E-3</v>
      </c>
      <c r="E686" s="21">
        <f ca="1">LN(Data!F696/Data!F695)</f>
        <v>2.3295562603522082E-2</v>
      </c>
      <c r="F686" s="21">
        <f ca="1">LN(Data!G696/Data!G695)</f>
        <v>1.1426191398392708E-2</v>
      </c>
      <c r="G686" s="21">
        <f ca="1">LN(Data!H696/Data!H695)</f>
        <v>-2.2231655361596873E-2</v>
      </c>
      <c r="H686" s="21">
        <f ca="1">LN(Data!I696/Data!I695)</f>
        <v>-2.7200135461370686E-3</v>
      </c>
      <c r="I686" s="21">
        <f ca="1">LN(Data!J696/Data!J695)</f>
        <v>-1.0218768668720138E-2</v>
      </c>
      <c r="J686" s="21">
        <f ca="1">LN(Data!K696/Data!K695)</f>
        <v>-6.4079962953302949E-3</v>
      </c>
      <c r="K686" s="21">
        <f ca="1">LN(Data!L696/Data!L695)</f>
        <v>4.8132873010242813E-3</v>
      </c>
      <c r="L686" s="21">
        <f ca="1">LN(Data!M696/Data!M695)</f>
        <v>-5.6404379856751594E-3</v>
      </c>
      <c r="M686" s="21">
        <f ca="1">LN(Data!N696/Data!N695)</f>
        <v>-1.2948490438888984E-2</v>
      </c>
      <c r="N686" s="21">
        <f ca="1">LN(Data!O696/Data!O695)</f>
        <v>3.0958249790167622E-2</v>
      </c>
      <c r="O686" s="21">
        <f ca="1">LN(Data!P696/Data!P695)</f>
        <v>1.873343512506283E-3</v>
      </c>
      <c r="Q686" s="41">
        <f t="shared" ca="1" si="1093"/>
        <v>1.3334433023976688E-4</v>
      </c>
      <c r="R686" s="41">
        <f t="shared" ca="1" si="1094"/>
        <v>1.4896166982660759E-4</v>
      </c>
      <c r="S686" s="41">
        <f t="shared" ca="1" si="1095"/>
        <v>4.0444560480498021E-3</v>
      </c>
      <c r="T686" s="41">
        <f t="shared" ca="1" si="1096"/>
        <v>2.5882853517486716E-4</v>
      </c>
      <c r="U686" s="41">
        <f t="shared" ca="1" si="1097"/>
        <v>4.6063510023535272E-4</v>
      </c>
      <c r="V686" s="41">
        <f t="shared" ca="1" si="1098"/>
        <v>6.067009030177328E-4</v>
      </c>
      <c r="W686" s="41">
        <f t="shared" ca="1" si="1099"/>
        <v>7.8214707217803275E-5</v>
      </c>
      <c r="X686" s="41">
        <f t="shared" ca="1" si="1100"/>
        <v>1.5070974649079923E-4</v>
      </c>
      <c r="Y686" s="41">
        <f t="shared" ca="1" si="1101"/>
        <v>1.14217397783505E-4</v>
      </c>
      <c r="Z686" s="41">
        <f t="shared" ca="1" si="1102"/>
        <v>1.837982831614531E-4</v>
      </c>
      <c r="AA686" s="41">
        <f t="shared" ca="1" si="1103"/>
        <v>2.071268506718907E-4</v>
      </c>
      <c r="AB686" s="41">
        <f t="shared" ca="1" si="1104"/>
        <v>9.5045335433036336E-5</v>
      </c>
      <c r="AC686" s="41">
        <f t="shared" ca="1" si="1105"/>
        <v>1.6138415716564311E-4</v>
      </c>
      <c r="AD686" s="41">
        <f t="shared" ca="1" si="1106"/>
        <v>6.4336934232127194E-5</v>
      </c>
      <c r="AF686" s="43">
        <f t="shared" ca="1" si="1107"/>
        <v>4.5477716089902766E-5</v>
      </c>
      <c r="AG686" s="43">
        <f t="shared" ca="1" si="1108"/>
        <v>1.1608513678964825E-4</v>
      </c>
      <c r="AH686" s="43">
        <f t="shared" ca="1" si="1109"/>
        <v>6.184926846530047E-5</v>
      </c>
      <c r="AI686" s="43">
        <f t="shared" ca="1" si="1110"/>
        <v>8.7276536511597501E-5</v>
      </c>
      <c r="AJ686" s="43">
        <f t="shared" ca="1" si="1111"/>
        <v>2.9364068104291397E-5</v>
      </c>
      <c r="AK686" s="43">
        <f t="shared" ca="1" si="1112"/>
        <v>2.0731443698945402E-5</v>
      </c>
      <c r="AL686" s="43">
        <f t="shared" ca="1" si="1113"/>
        <v>2.3083996033982871E-5</v>
      </c>
      <c r="AM686" s="43">
        <f t="shared" ca="1" si="1114"/>
        <v>4.5782729152957847E-6</v>
      </c>
      <c r="AN686" s="43">
        <f t="shared" ca="1" si="1115"/>
        <v>2.0125158000691911E-5</v>
      </c>
      <c r="AO686" s="43">
        <f t="shared" ca="1" si="1116"/>
        <v>8.9568124653897827E-6</v>
      </c>
      <c r="AP686" s="43">
        <f t="shared" ca="1" si="1117"/>
        <v>1.4692763038021603E-7</v>
      </c>
      <c r="AQ686" s="43">
        <f t="shared" ca="1" si="1118"/>
        <v>2.6362374169292093E-5</v>
      </c>
      <c r="AR686" s="43">
        <f t="shared" ca="1" si="1119"/>
        <v>4.4909016222378008E-5</v>
      </c>
      <c r="AT686" s="43">
        <f t="shared" ca="1" si="1120"/>
        <v>2.3489180642283276E-4</v>
      </c>
      <c r="AU686" s="43">
        <f t="shared" ca="1" si="1121"/>
        <v>-1.6355536454296792E-5</v>
      </c>
      <c r="AV686" s="43">
        <f t="shared" ca="1" si="1122"/>
        <v>8.2695268150787904E-5</v>
      </c>
      <c r="AW686" s="43">
        <f t="shared" ca="1" si="1123"/>
        <v>1.8408354343015274E-4</v>
      </c>
      <c r="AX686" s="43">
        <f t="shared" ca="1" si="1124"/>
        <v>4.9267458866145978E-7</v>
      </c>
      <c r="AY686" s="43">
        <f t="shared" ca="1" si="1125"/>
        <v>1.9429213893647216E-5</v>
      </c>
      <c r="AZ686" s="43">
        <f t="shared" ca="1" si="1126"/>
        <v>2.6229662478794233E-5</v>
      </c>
      <c r="BA686" s="43">
        <f t="shared" ca="1" si="1127"/>
        <v>1.4914269129011601E-5</v>
      </c>
      <c r="BB686" s="43">
        <f t="shared" ca="1" si="1128"/>
        <v>5.4174265232593728E-5</v>
      </c>
      <c r="BC686" s="43">
        <f t="shared" ca="1" si="1129"/>
        <v>-1.0737793435239767E-5</v>
      </c>
      <c r="BD686" s="43">
        <f t="shared" ca="1" si="1130"/>
        <v>-6.184227903864343E-6</v>
      </c>
      <c r="BE686" s="43">
        <f t="shared" ca="1" si="1131"/>
        <v>5.8781298758094407E-5</v>
      </c>
      <c r="BG686" s="43">
        <f t="shared" ca="1" si="1132"/>
        <v>-1.0219133208095728E-4</v>
      </c>
      <c r="BH686" s="43">
        <f t="shared" ca="1" si="1133"/>
        <v>5.185568188701541E-5</v>
      </c>
      <c r="BI686" s="43">
        <f t="shared" ca="1" si="1134"/>
        <v>6.4684356503092984E-4</v>
      </c>
      <c r="BJ686" s="43">
        <f t="shared" ca="1" si="1135"/>
        <v>-8.5353814579957598E-5</v>
      </c>
      <c r="BK686" s="43">
        <f t="shared" ca="1" si="1136"/>
        <v>7.3971932463224616E-6</v>
      </c>
      <c r="BL686" s="43">
        <f t="shared" ca="1" si="1137"/>
        <v>-1.1724456412604127E-4</v>
      </c>
      <c r="BM686" s="43">
        <f t="shared" ca="1" si="1138"/>
        <v>2.2102050422640604E-4</v>
      </c>
      <c r="BN686" s="43">
        <f t="shared" ca="1" si="1139"/>
        <v>1.4154237024689378E-4</v>
      </c>
      <c r="BO686" s="43">
        <f t="shared" ca="1" si="1140"/>
        <v>9.3129914773318762E-5</v>
      </c>
      <c r="BP686" s="43">
        <f t="shared" ca="1" si="1141"/>
        <v>-5.7577662324854881E-5</v>
      </c>
      <c r="BQ686" s="43">
        <f t="shared" ca="1" si="1142"/>
        <v>2.1323691704828234E-4</v>
      </c>
      <c r="BS686" s="43">
        <f t="shared" ca="1" si="1143"/>
        <v>5.2708692185163595E-6</v>
      </c>
      <c r="BT686" s="43">
        <f t="shared" ca="1" si="1144"/>
        <v>-1.0946932985361062E-4</v>
      </c>
      <c r="BU686" s="43">
        <f t="shared" ca="1" si="1145"/>
        <v>2.0034116249660287E-5</v>
      </c>
      <c r="BV686" s="43">
        <f t="shared" ca="1" si="1146"/>
        <v>8.313893758197651E-5</v>
      </c>
      <c r="BW686" s="43">
        <f t="shared" ca="1" si="1147"/>
        <v>1.9752427963357E-5</v>
      </c>
      <c r="BX686" s="43">
        <f t="shared" ca="1" si="1148"/>
        <v>-2.679563174790032E-5</v>
      </c>
      <c r="BY686" s="43">
        <f t="shared" ca="1" si="1149"/>
        <v>4.4507694517266667E-5</v>
      </c>
      <c r="BZ686" s="43">
        <f t="shared" ca="1" si="1150"/>
        <v>4.5321979836511883E-5</v>
      </c>
      <c r="CA686" s="43">
        <f t="shared" ca="1" si="1151"/>
        <v>1.1028400114674371E-4</v>
      </c>
      <c r="CB686" s="43">
        <f t="shared" ca="1" si="1152"/>
        <v>8.1932660620005251E-6</v>
      </c>
      <c r="CD686" s="43">
        <f t="shared" ca="1" si="1153"/>
        <v>1.7218044574848347E-4</v>
      </c>
      <c r="CE686" s="43">
        <f t="shared" ca="1" si="1154"/>
        <v>7.3411258632012785E-5</v>
      </c>
      <c r="CF686" s="43">
        <f t="shared" ca="1" si="1155"/>
        <v>-1.5015507810617589E-5</v>
      </c>
      <c r="CG686" s="43">
        <f t="shared" ca="1" si="1156"/>
        <v>-5.6832224734883109E-6</v>
      </c>
      <c r="CH686" s="43">
        <f t="shared" ca="1" si="1157"/>
        <v>-6.6525132618763038E-6</v>
      </c>
      <c r="CI686" s="43">
        <f t="shared" ca="1" si="1158"/>
        <v>-4.1416124172709127E-5</v>
      </c>
      <c r="CJ686" s="43">
        <f t="shared" ca="1" si="1159"/>
        <v>-3.6408737899910433E-5</v>
      </c>
      <c r="CK686" s="43">
        <f t="shared" ca="1" si="1160"/>
        <v>-1.4422752522814555E-5</v>
      </c>
      <c r="CL686" s="43">
        <f t="shared" ca="1" si="1161"/>
        <v>1.0293178879092327E-4</v>
      </c>
      <c r="CN686" s="43">
        <f t="shared" ca="1" si="1162"/>
        <v>-3.7415585964616259E-5</v>
      </c>
      <c r="CO686" s="43">
        <f t="shared" ca="1" si="1163"/>
        <v>-2.4270848295045851E-5</v>
      </c>
      <c r="CP686" s="43">
        <f t="shared" ca="1" si="1164"/>
        <v>-1.461655408887931E-5</v>
      </c>
      <c r="CQ686" s="43">
        <f t="shared" ca="1" si="1165"/>
        <v>9.3416760593868312E-5</v>
      </c>
      <c r="CR686" s="43">
        <f t="shared" ca="1" si="1166"/>
        <v>5.6341567017695527E-5</v>
      </c>
      <c r="CS686" s="43">
        <f t="shared" ca="1" si="1167"/>
        <v>-6.4022028541765879E-5</v>
      </c>
      <c r="CT686" s="43">
        <f t="shared" ca="1" si="1168"/>
        <v>-7.6769490058444308E-6</v>
      </c>
      <c r="CU686" s="43">
        <f t="shared" ca="1" si="1168"/>
        <v>1.4303243970524151E-4</v>
      </c>
      <c r="CW686" s="43">
        <f t="shared" ca="1" si="1169"/>
        <v>2.8634203665943049E-5</v>
      </c>
      <c r="CX686" s="43">
        <f t="shared" ca="1" si="1170"/>
        <v>2.2596706285865291E-5</v>
      </c>
      <c r="CY686" s="43">
        <f t="shared" ca="1" si="1171"/>
        <v>-1.2952975530036939E-5</v>
      </c>
      <c r="CZ686" s="43">
        <f t="shared" ca="1" si="1172"/>
        <v>-1.7195077426473992E-5</v>
      </c>
      <c r="DA686" s="43">
        <f t="shared" ca="1" si="1173"/>
        <v>3.0547345193888201E-5</v>
      </c>
      <c r="DB686" s="43">
        <f t="shared" ca="1" si="1174"/>
        <v>2.0769989739547247E-5</v>
      </c>
      <c r="DC686" s="43">
        <f t="shared" ca="1" si="1175"/>
        <v>1.9507710918693026E-6</v>
      </c>
      <c r="DE686" s="43">
        <f t="shared" ca="1" si="1176"/>
        <v>8.0542872461978316E-5</v>
      </c>
      <c r="DF686" s="43">
        <f t="shared" ca="1" si="1177"/>
        <v>-3.0364031673112479E-5</v>
      </c>
      <c r="DG686" s="43">
        <f t="shared" ca="1" si="1178"/>
        <v>3.980878217274264E-5</v>
      </c>
      <c r="DH686" s="43">
        <f t="shared" ca="1" si="1179"/>
        <v>6.1045105160845956E-5</v>
      </c>
      <c r="DI686" s="43">
        <f t="shared" ca="1" si="1180"/>
        <v>4.6001831428465689E-5</v>
      </c>
      <c r="DJ686" s="43">
        <f t="shared" ca="1" si="1181"/>
        <v>7.3901619709102537E-6</v>
      </c>
      <c r="DL686" s="43">
        <f t="shared" ca="1" si="1182"/>
        <v>-1.9094802004053176E-5</v>
      </c>
      <c r="DM686" s="43">
        <f t="shared" ca="1" si="1183"/>
        <v>2.4668675949405656E-5</v>
      </c>
      <c r="DN686" s="43">
        <f t="shared" ca="1" si="1184"/>
        <v>4.0505037030753524E-5</v>
      </c>
      <c r="DO686" s="43">
        <f t="shared" ca="1" si="1185"/>
        <v>3.2449362840449493E-5</v>
      </c>
      <c r="DP686" s="43">
        <f t="shared" ca="1" si="1186"/>
        <v>4.0248711691527828E-6</v>
      </c>
      <c r="DR686" s="43">
        <f t="shared" ca="1" si="1187"/>
        <v>-7.0358472375995746E-6</v>
      </c>
      <c r="DS686" s="43">
        <f t="shared" ca="1" si="1188"/>
        <v>4.5354428766529734E-6</v>
      </c>
      <c r="DT686" s="43">
        <f t="shared" ca="1" si="1189"/>
        <v>3.1210300201031384E-6</v>
      </c>
      <c r="DU686" s="43">
        <f t="shared" ca="1" si="1190"/>
        <v>5.3414974217745416E-5</v>
      </c>
      <c r="DW686" s="43">
        <f t="shared" ca="1" si="1191"/>
        <v>7.81645035036401E-6</v>
      </c>
      <c r="DX686" s="43">
        <f t="shared" ca="1" si="1192"/>
        <v>2.6497927039585651E-5</v>
      </c>
      <c r="DY686" s="43">
        <f t="shared" ca="1" si="1193"/>
        <v>1.8566013170708706E-5</v>
      </c>
      <c r="EA686" s="43">
        <f t="shared" ca="1" si="1194"/>
        <v>5.4267287749431291E-5</v>
      </c>
      <c r="EB686" s="43">
        <f t="shared" ca="1" si="1195"/>
        <v>-1.1069306197609823E-5</v>
      </c>
      <c r="ED686" s="43">
        <f t="shared" ca="1" si="1196"/>
        <v>1.6037811264116424E-5</v>
      </c>
    </row>
    <row r="687" spans="1:134" x14ac:dyDescent="0.3">
      <c r="A687">
        <f ca="1"/>
        <v>683</v>
      </c>
      <c r="B687" s="21">
        <f ca="1">LN(Data!C697/Data!C696)</f>
        <v>-3.1975883676944017E-3</v>
      </c>
      <c r="C687" s="21">
        <f ca="1">LN(Data!D697/Data!D696)</f>
        <v>-9.2721378919225015E-4</v>
      </c>
      <c r="D687" s="21">
        <f ca="1">LN(Data!E697/Data!E696)</f>
        <v>4.2625995646209239E-2</v>
      </c>
      <c r="E687" s="21">
        <f ca="1">LN(Data!F697/Data!F696)</f>
        <v>-8.2576852389815766E-3</v>
      </c>
      <c r="F687" s="21">
        <f ca="1">LN(Data!G697/Data!G696)</f>
        <v>-2.3781022736427519E-2</v>
      </c>
      <c r="G687" s="21">
        <f ca="1">LN(Data!H697/Data!H696)</f>
        <v>2.0106578666300959E-2</v>
      </c>
      <c r="H687" s="21">
        <f ca="1">LN(Data!I697/Data!I696)</f>
        <v>-1.5363650649359928E-3</v>
      </c>
      <c r="I687" s="21">
        <f ca="1">LN(Data!J697/Data!J696)</f>
        <v>6.9601099806402495E-3</v>
      </c>
      <c r="J687" s="21">
        <f ca="1">LN(Data!K697/Data!K696)</f>
        <v>3.5650661644961446E-3</v>
      </c>
      <c r="K687" s="21">
        <f ca="1">LN(Data!L697/Data!L696)</f>
        <v>1.6136998425424685E-2</v>
      </c>
      <c r="L687" s="21">
        <f ca="1">LN(Data!M697/Data!M696)</f>
        <v>-2.5541429014059824E-2</v>
      </c>
      <c r="M687" s="21">
        <f ca="1">LN(Data!N697/Data!N696)</f>
        <v>4.1974945510422912E-3</v>
      </c>
      <c r="N687" s="21">
        <f ca="1">LN(Data!O697/Data!O696)</f>
        <v>-2.6726700393881163E-3</v>
      </c>
      <c r="O687" s="21">
        <f ca="1">LN(Data!P697/Data!P696)</f>
        <v>-2.9704014406621306E-3</v>
      </c>
      <c r="Q687" s="41">
        <f t="shared" ca="1" si="1093"/>
        <v>1.281701638305906E-4</v>
      </c>
      <c r="R687" s="41">
        <f t="shared" ca="1" si="1094"/>
        <v>1.4092953371997209E-4</v>
      </c>
      <c r="S687" s="41">
        <f t="shared" ca="1" si="1095"/>
        <v>3.8072194443837856E-3</v>
      </c>
      <c r="T687" s="41">
        <f t="shared" ca="1" si="1096"/>
        <v>2.7585981728525216E-4</v>
      </c>
      <c r="U687" s="41">
        <f t="shared" ca="1" si="1097"/>
        <v>4.4083046521359374E-4</v>
      </c>
      <c r="V687" s="41">
        <f t="shared" ca="1" si="1098"/>
        <v>5.9995363884367801E-4</v>
      </c>
      <c r="W687" s="41">
        <f t="shared" ca="1" si="1099"/>
        <v>7.3965733206205224E-5</v>
      </c>
      <c r="X687" s="41">
        <f t="shared" ca="1" si="1100"/>
        <v>1.4793255568764025E-4</v>
      </c>
      <c r="Y687" s="41">
        <f t="shared" ca="1" si="1101"/>
        <v>1.0982809890775269E-4</v>
      </c>
      <c r="Z687" s="41">
        <f t="shared" ca="1" si="1102"/>
        <v>1.7416045025029801E-4</v>
      </c>
      <c r="AA687" s="41">
        <f t="shared" ca="1" si="1103"/>
        <v>1.9660811207179209E-4</v>
      </c>
      <c r="AB687" s="41">
        <f t="shared" ca="1" si="1104"/>
        <v>9.9402419585814126E-5</v>
      </c>
      <c r="AC687" s="41">
        <f t="shared" ca="1" si="1105"/>
        <v>2.0920590153992939E-4</v>
      </c>
      <c r="AD687" s="41">
        <f t="shared" ca="1" si="1106"/>
        <v>6.0687283133150521E-5</v>
      </c>
      <c r="AF687" s="43">
        <f t="shared" ca="1" si="1107"/>
        <v>4.434891902779049E-5</v>
      </c>
      <c r="AG687" s="43">
        <f t="shared" ca="1" si="1108"/>
        <v>1.1303793683949701E-4</v>
      </c>
      <c r="AH687" s="43">
        <f t="shared" ca="1" si="1109"/>
        <v>4.8544906526689071E-5</v>
      </c>
      <c r="AI687" s="43">
        <f t="shared" ca="1" si="1110"/>
        <v>7.7334494916241807E-5</v>
      </c>
      <c r="AJ687" s="43">
        <f t="shared" ca="1" si="1111"/>
        <v>3.6757499458330137E-5</v>
      </c>
      <c r="AK687" s="43">
        <f t="shared" ca="1" si="1112"/>
        <v>2.0607692883865349E-5</v>
      </c>
      <c r="AL687" s="43">
        <f t="shared" ca="1" si="1113"/>
        <v>2.5907173802358242E-5</v>
      </c>
      <c r="AM687" s="43">
        <f t="shared" ca="1" si="1114"/>
        <v>6.9424700528012468E-6</v>
      </c>
      <c r="AN687" s="43">
        <f t="shared" ca="1" si="1115"/>
        <v>1.6935476239845838E-5</v>
      </c>
      <c r="AO687" s="43">
        <f t="shared" ca="1" si="1116"/>
        <v>1.0742207059046107E-5</v>
      </c>
      <c r="AP687" s="43">
        <f t="shared" ca="1" si="1117"/>
        <v>5.4704632786526647E-6</v>
      </c>
      <c r="AQ687" s="43">
        <f t="shared" ca="1" si="1118"/>
        <v>1.2031634877987111E-5</v>
      </c>
      <c r="AR687" s="43">
        <f t="shared" ca="1" si="1119"/>
        <v>4.1443008816494548E-5</v>
      </c>
      <c r="AT687" s="43">
        <f t="shared" ca="1" si="1120"/>
        <v>2.2301593202216335E-4</v>
      </c>
      <c r="AU687" s="43">
        <f t="shared" ca="1" si="1121"/>
        <v>-2.0804311712746285E-5</v>
      </c>
      <c r="AV687" s="43">
        <f t="shared" ca="1" si="1122"/>
        <v>7.5070150106421106E-5</v>
      </c>
      <c r="AW687" s="43">
        <f t="shared" ca="1" si="1123"/>
        <v>1.7822064551991886E-4</v>
      </c>
      <c r="AX687" s="43">
        <f t="shared" ca="1" si="1124"/>
        <v>1.0971389729547586E-6</v>
      </c>
      <c r="AY687" s="43">
        <f t="shared" ca="1" si="1125"/>
        <v>2.0645417348372685E-5</v>
      </c>
      <c r="AZ687" s="43">
        <f t="shared" ca="1" si="1126"/>
        <v>2.614956240578632E-5</v>
      </c>
      <c r="BA687" s="43">
        <f t="shared" ca="1" si="1127"/>
        <v>1.2897453934543751E-5</v>
      </c>
      <c r="BB687" s="43">
        <f t="shared" ca="1" si="1128"/>
        <v>5.2238574058358714E-5</v>
      </c>
      <c r="BC687" s="43">
        <f t="shared" ca="1" si="1129"/>
        <v>-7.0752817309016956E-6</v>
      </c>
      <c r="BD687" s="43">
        <f t="shared" ca="1" si="1130"/>
        <v>-1.3029425047556046E-5</v>
      </c>
      <c r="BE687" s="43">
        <f t="shared" ca="1" si="1131"/>
        <v>5.4817751552336031E-5</v>
      </c>
      <c r="BG687" s="43">
        <f t="shared" ca="1" si="1132"/>
        <v>-1.0935763089838577E-4</v>
      </c>
      <c r="BH687" s="43">
        <f t="shared" ca="1" si="1133"/>
        <v>4.2221941507903732E-5</v>
      </c>
      <c r="BI687" s="43">
        <f t="shared" ca="1" si="1134"/>
        <v>6.2072342094535453E-4</v>
      </c>
      <c r="BJ687" s="43">
        <f t="shared" ca="1" si="1135"/>
        <v>-7.8679923555370171E-5</v>
      </c>
      <c r="BK687" s="43">
        <f t="shared" ca="1" si="1136"/>
        <v>1.2786529413488438E-5</v>
      </c>
      <c r="BL687" s="43">
        <f t="shared" ca="1" si="1137"/>
        <v>-1.0655202125136172E-4</v>
      </c>
      <c r="BM687" s="43">
        <f t="shared" ca="1" si="1138"/>
        <v>2.05011710814918E-4</v>
      </c>
      <c r="BN687" s="43">
        <f t="shared" ca="1" si="1139"/>
        <v>1.3626955264743471E-4</v>
      </c>
      <c r="BO687" s="43">
        <f t="shared" ca="1" si="1140"/>
        <v>9.4933491532819161E-5</v>
      </c>
      <c r="BP687" s="43">
        <f t="shared" ca="1" si="1141"/>
        <v>-7.1794864088112908E-5</v>
      </c>
      <c r="BQ687" s="43">
        <f t="shared" ca="1" si="1142"/>
        <v>1.9937334354018448E-4</v>
      </c>
      <c r="BS687" s="43">
        <f t="shared" ca="1" si="1143"/>
        <v>2.0925390487870365E-5</v>
      </c>
      <c r="BT687" s="43">
        <f t="shared" ca="1" si="1144"/>
        <v>-1.3397510521775442E-4</v>
      </c>
      <c r="BU687" s="43">
        <f t="shared" ca="1" si="1145"/>
        <v>1.5030214523892814E-5</v>
      </c>
      <c r="BV687" s="43">
        <f t="shared" ca="1" si="1146"/>
        <v>6.3867483411873116E-5</v>
      </c>
      <c r="BW687" s="43">
        <f t="shared" ca="1" si="1147"/>
        <v>9.6106095538953021E-6</v>
      </c>
      <c r="BX687" s="43">
        <f t="shared" ca="1" si="1148"/>
        <v>-1.8460199704041355E-5</v>
      </c>
      <c r="BY687" s="43">
        <f t="shared" ca="1" si="1149"/>
        <v>3.3953402273835877E-5</v>
      </c>
      <c r="BZ687" s="43">
        <f t="shared" ca="1" si="1150"/>
        <v>2.4504118867906421E-5</v>
      </c>
      <c r="CA687" s="43">
        <f t="shared" ca="1" si="1151"/>
        <v>1.4693835184287856E-4</v>
      </c>
      <c r="CB687" s="43">
        <f t="shared" ca="1" si="1152"/>
        <v>1.0320105562690019E-5</v>
      </c>
      <c r="CD687" s="43">
        <f t="shared" ca="1" si="1153"/>
        <v>1.4660823004769189E-4</v>
      </c>
      <c r="CE687" s="43">
        <f t="shared" ca="1" si="1154"/>
        <v>6.7141819391029026E-5</v>
      </c>
      <c r="CF687" s="43">
        <f t="shared" ca="1" si="1155"/>
        <v>-2.1120273741862234E-5</v>
      </c>
      <c r="CG687" s="43">
        <f t="shared" ca="1" si="1156"/>
        <v>-9.7353686541171387E-6</v>
      </c>
      <c r="CH687" s="43">
        <f t="shared" ca="1" si="1157"/>
        <v>-2.9535099487463333E-6</v>
      </c>
      <c r="CI687" s="43">
        <f t="shared" ca="1" si="1158"/>
        <v>-4.2798080162051922E-5</v>
      </c>
      <c r="CJ687" s="43">
        <f t="shared" ca="1" si="1159"/>
        <v>-4.3101329430416024E-5</v>
      </c>
      <c r="CK687" s="43">
        <f t="shared" ca="1" si="1160"/>
        <v>7.6667058762567064E-6</v>
      </c>
      <c r="CL687" s="43">
        <f t="shared" ca="1" si="1161"/>
        <v>9.8040192355197908E-5</v>
      </c>
      <c r="CN687" s="43">
        <f t="shared" ca="1" si="1162"/>
        <v>-3.1542426582543619E-5</v>
      </c>
      <c r="CO687" s="43">
        <f t="shared" ca="1" si="1163"/>
        <v>-9.1837888015708769E-6</v>
      </c>
      <c r="CP687" s="43">
        <f t="shared" ca="1" si="1164"/>
        <v>-5.1919389317761838E-6</v>
      </c>
      <c r="CQ687" s="43">
        <f t="shared" ca="1" si="1165"/>
        <v>8.1391314292272838E-5</v>
      </c>
      <c r="CR687" s="43">
        <f t="shared" ca="1" si="1166"/>
        <v>6.048484939979319E-5</v>
      </c>
      <c r="CS687" s="43">
        <f t="shared" ca="1" si="1167"/>
        <v>-4.2908724215841177E-5</v>
      </c>
      <c r="CT687" s="43">
        <f t="shared" ca="1" si="1168"/>
        <v>-4.8511520461487923E-5</v>
      </c>
      <c r="CU687" s="43">
        <f t="shared" ca="1" si="1168"/>
        <v>1.3195164168229164E-4</v>
      </c>
      <c r="CW687" s="43">
        <f t="shared" ca="1" si="1169"/>
        <v>2.8583862798212054E-5</v>
      </c>
      <c r="CX687" s="43">
        <f t="shared" ca="1" si="1170"/>
        <v>2.2286694112327046E-5</v>
      </c>
      <c r="CY687" s="43">
        <f t="shared" ca="1" si="1171"/>
        <v>-1.2961329397848858E-5</v>
      </c>
      <c r="CZ687" s="43">
        <f t="shared" ca="1" si="1172"/>
        <v>-1.52428487172546E-5</v>
      </c>
      <c r="DA687" s="43">
        <f t="shared" ca="1" si="1173"/>
        <v>3.0827708646003174E-5</v>
      </c>
      <c r="DB687" s="43">
        <f t="shared" ca="1" si="1174"/>
        <v>1.4471378827537347E-5</v>
      </c>
      <c r="DC687" s="43">
        <f t="shared" ca="1" si="1175"/>
        <v>1.5279936425220389E-6</v>
      </c>
      <c r="DE687" s="43">
        <f t="shared" ca="1" si="1176"/>
        <v>7.9639210020579366E-5</v>
      </c>
      <c r="DF687" s="43">
        <f t="shared" ca="1" si="1177"/>
        <v>-3.1493341940641056E-5</v>
      </c>
      <c r="DG687" s="43">
        <f t="shared" ca="1" si="1178"/>
        <v>4.0878555100330655E-5</v>
      </c>
      <c r="DH687" s="43">
        <f t="shared" ca="1" si="1179"/>
        <v>6.5321456555443659E-5</v>
      </c>
      <c r="DI687" s="43">
        <f t="shared" ca="1" si="1180"/>
        <v>2.4260409963107131E-5</v>
      </c>
      <c r="DJ687" s="43">
        <f t="shared" ca="1" si="1181"/>
        <v>5.7981564131746768E-6</v>
      </c>
      <c r="DL687" s="43">
        <f t="shared" ca="1" si="1182"/>
        <v>-1.9799725515409426E-5</v>
      </c>
      <c r="DM687" s="43">
        <f t="shared" ca="1" si="1183"/>
        <v>2.5357189735416121E-5</v>
      </c>
      <c r="DN687" s="43">
        <f t="shared" ca="1" si="1184"/>
        <v>4.3053167534659535E-5</v>
      </c>
      <c r="DO687" s="43">
        <f t="shared" ca="1" si="1185"/>
        <v>1.8599580072104272E-5</v>
      </c>
      <c r="DP687" s="43">
        <f t="shared" ca="1" si="1186"/>
        <v>3.0631162017223372E-6</v>
      </c>
      <c r="DR687" s="43">
        <f t="shared" ca="1" si="1187"/>
        <v>-8.2426393150635148E-6</v>
      </c>
      <c r="DS687" s="43">
        <f t="shared" ca="1" si="1188"/>
        <v>5.2382802823747076E-7</v>
      </c>
      <c r="DT687" s="43">
        <f t="shared" ca="1" si="1189"/>
        <v>1.1874425253514045E-5</v>
      </c>
      <c r="DU687" s="43">
        <f t="shared" ca="1" si="1190"/>
        <v>5.0751092197032854E-5</v>
      </c>
      <c r="DW687" s="43">
        <f t="shared" ca="1" si="1191"/>
        <v>1.1729572769061835E-5</v>
      </c>
      <c r="DX687" s="43">
        <f t="shared" ca="1" si="1192"/>
        <v>1.4430966132021609E-5</v>
      </c>
      <c r="DY687" s="43">
        <f t="shared" ca="1" si="1193"/>
        <v>1.6818063705976669E-5</v>
      </c>
      <c r="EA687" s="43">
        <f t="shared" ca="1" si="1194"/>
        <v>2.6959494399702053E-5</v>
      </c>
      <c r="EB687" s="43">
        <f t="shared" ca="1" si="1195"/>
        <v>-1.1860566059379774E-5</v>
      </c>
      <c r="ED687" s="43">
        <f t="shared" ca="1" si="1196"/>
        <v>1.8555268772447011E-5</v>
      </c>
    </row>
    <row r="688" spans="1:134" x14ac:dyDescent="0.3">
      <c r="A688">
        <f ca="1"/>
        <v>684</v>
      </c>
      <c r="B688" s="21">
        <f ca="1">LN(Data!C698/Data!C697)</f>
        <v>-2.5582372933893359E-3</v>
      </c>
      <c r="C688" s="21">
        <f ca="1">LN(Data!D698/Data!D697)</f>
        <v>-6.701439822744959E-3</v>
      </c>
      <c r="D688" s="21">
        <f ca="1">LN(Data!E698/Data!E697)</f>
        <v>-3.2586281198025889E-2</v>
      </c>
      <c r="E688" s="21">
        <f ca="1">LN(Data!F698/Data!F697)</f>
        <v>-1.6722797729460025E-2</v>
      </c>
      <c r="F688" s="21">
        <f ca="1">LN(Data!G698/Data!G697)</f>
        <v>1.0653239624489172E-2</v>
      </c>
      <c r="G688" s="21">
        <f ca="1">LN(Data!H698/Data!H697)</f>
        <v>-3.8060485923988199E-3</v>
      </c>
      <c r="H688" s="21">
        <f ca="1">LN(Data!I698/Data!I697)</f>
        <v>-8.2673910804258767E-3</v>
      </c>
      <c r="I688" s="21">
        <f ca="1">LN(Data!J698/Data!J697)</f>
        <v>-1.1489662711586928E-2</v>
      </c>
      <c r="J688" s="21">
        <f ca="1">LN(Data!K698/Data!K697)</f>
        <v>-2.2801777016216692E-3</v>
      </c>
      <c r="K688" s="21">
        <f ca="1">LN(Data!L698/Data!L697)</f>
        <v>2.0345059101043159E-3</v>
      </c>
      <c r="L688" s="21">
        <f ca="1">LN(Data!M698/Data!M697)</f>
        <v>4.5832911012834016E-3</v>
      </c>
      <c r="M688" s="21">
        <f ca="1">LN(Data!N698/Data!N697)</f>
        <v>-6.8212618506226941E-3</v>
      </c>
      <c r="N688" s="21">
        <f ca="1">LN(Data!O698/Data!O697)</f>
        <v>9.6720686719101376E-3</v>
      </c>
      <c r="O688" s="21">
        <f ca="1">LN(Data!P698/Data!P697)</f>
        <v>-8.1164314439685777E-4</v>
      </c>
      <c r="Q688" s="41">
        <f t="shared" ca="1" si="1093"/>
        <v>1.2109342828290803E-4</v>
      </c>
      <c r="R688" s="41">
        <f t="shared" ca="1" si="1094"/>
        <v>1.3252534522142584E-4</v>
      </c>
      <c r="S688" s="41">
        <f t="shared" ca="1" si="1095"/>
        <v>3.6878048080105975E-3</v>
      </c>
      <c r="T688" s="41">
        <f t="shared" ca="1" si="1096"/>
        <v>2.6339959017850268E-4</v>
      </c>
      <c r="U688" s="41">
        <f t="shared" ca="1" si="1097"/>
        <v>4.4831285984420704E-4</v>
      </c>
      <c r="V688" s="41">
        <f t="shared" ca="1" si="1098"/>
        <v>5.8821289085290627E-4</v>
      </c>
      <c r="W688" s="41">
        <f t="shared" ca="1" si="1099"/>
        <v>6.9669414270598254E-5</v>
      </c>
      <c r="X688" s="41">
        <f t="shared" ca="1" si="1100"/>
        <v>1.419631902029383E-4</v>
      </c>
      <c r="Y688" s="41">
        <f t="shared" ca="1" si="1101"/>
        <v>1.0400099477872164E-4</v>
      </c>
      <c r="Z688" s="41">
        <f t="shared" ca="1" si="1102"/>
        <v>1.7933498632620966E-4</v>
      </c>
      <c r="AA688" s="41">
        <f t="shared" ca="1" si="1103"/>
        <v>2.239535011123E-4</v>
      </c>
      <c r="AB688" s="41">
        <f t="shared" ca="1" si="1104"/>
        <v>9.4495412041027053E-5</v>
      </c>
      <c r="AC688" s="41">
        <f t="shared" ca="1" si="1105"/>
        <v>1.9708213735590021E-4</v>
      </c>
      <c r="AD688" s="41">
        <f t="shared" ca="1" si="1106"/>
        <v>5.7575443228282747E-5</v>
      </c>
      <c r="AF688" s="43">
        <f t="shared" ca="1" si="1107"/>
        <v>4.1865874767724281E-5</v>
      </c>
      <c r="AG688" s="43">
        <f t="shared" ca="1" si="1108"/>
        <v>9.807763735874452E-5</v>
      </c>
      <c r="AH688" s="43">
        <f t="shared" ca="1" si="1109"/>
        <v>4.7216492830942678E-5</v>
      </c>
      <c r="AI688" s="43">
        <f t="shared" ca="1" si="1110"/>
        <v>7.7256940521699889E-5</v>
      </c>
      <c r="AJ688" s="43">
        <f t="shared" ca="1" si="1111"/>
        <v>3.0694495767380546E-5</v>
      </c>
      <c r="AK688" s="43">
        <f t="shared" ca="1" si="1112"/>
        <v>1.9665991094443709E-5</v>
      </c>
      <c r="AL688" s="43">
        <f t="shared" ca="1" si="1113"/>
        <v>2.3017409371498607E-5</v>
      </c>
      <c r="AM688" s="43">
        <f t="shared" ca="1" si="1114"/>
        <v>5.8419450037739457E-6</v>
      </c>
      <c r="AN688" s="43">
        <f t="shared" ca="1" si="1115"/>
        <v>1.2823378958176634E-5</v>
      </c>
      <c r="AO688" s="43">
        <f t="shared" ca="1" si="1116"/>
        <v>1.4997933214082344E-5</v>
      </c>
      <c r="AP688" s="43">
        <f t="shared" ca="1" si="1117"/>
        <v>4.3369238969410962E-6</v>
      </c>
      <c r="AQ688" s="43">
        <f t="shared" ca="1" si="1118"/>
        <v>1.1822502703025852E-5</v>
      </c>
      <c r="AR688" s="43">
        <f t="shared" ca="1" si="1119"/>
        <v>3.952631555314751E-5</v>
      </c>
      <c r="AT688" s="43">
        <f t="shared" ca="1" si="1120"/>
        <v>2.072635714443607E-4</v>
      </c>
      <c r="AU688" s="43">
        <f t="shared" ca="1" si="1121"/>
        <v>-1.9096654632757925E-5</v>
      </c>
      <c r="AV688" s="43">
        <f t="shared" ca="1" si="1122"/>
        <v>7.1888946632174436E-5</v>
      </c>
      <c r="AW688" s="43">
        <f t="shared" ca="1" si="1123"/>
        <v>1.6640882096915133E-4</v>
      </c>
      <c r="AX688" s="43">
        <f t="shared" ca="1" si="1124"/>
        <v>1.116782966983987E-6</v>
      </c>
      <c r="AY688" s="43">
        <f t="shared" ca="1" si="1125"/>
        <v>1.9019481710569669E-5</v>
      </c>
      <c r="AZ688" s="43">
        <f t="shared" ca="1" si="1126"/>
        <v>2.4382253951012926E-5</v>
      </c>
      <c r="BA688" s="43">
        <f t="shared" ca="1" si="1127"/>
        <v>1.122585985109748E-5</v>
      </c>
      <c r="BB688" s="43">
        <f t="shared" ca="1" si="1128"/>
        <v>5.0525201525507865E-5</v>
      </c>
      <c r="BC688" s="43">
        <f t="shared" ca="1" si="1129"/>
        <v>-6.8842833167147386E-6</v>
      </c>
      <c r="BD688" s="43">
        <f t="shared" ca="1" si="1130"/>
        <v>-1.2098971353833783E-5</v>
      </c>
      <c r="BE688" s="43">
        <f t="shared" ca="1" si="1131"/>
        <v>5.1693938289708979E-5</v>
      </c>
      <c r="BG688" s="43">
        <f t="shared" ca="1" si="1132"/>
        <v>-1.2391569634715834E-4</v>
      </c>
      <c r="BH688" s="43">
        <f t="shared" ca="1" si="1133"/>
        <v>-2.1132761280092283E-5</v>
      </c>
      <c r="BI688" s="43">
        <f t="shared" ca="1" si="1134"/>
        <v>6.3490379177002783E-4</v>
      </c>
      <c r="BJ688" s="43">
        <f t="shared" ca="1" si="1135"/>
        <v>-7.7888473576184937E-5</v>
      </c>
      <c r="BK688" s="43">
        <f t="shared" ca="1" si="1136"/>
        <v>2.9820234712593673E-5</v>
      </c>
      <c r="BL688" s="43">
        <f t="shared" ca="1" si="1137"/>
        <v>-9.1041030287904371E-5</v>
      </c>
      <c r="BM688" s="43">
        <f t="shared" ca="1" si="1138"/>
        <v>2.3398234564352521E-4</v>
      </c>
      <c r="BN688" s="43">
        <f t="shared" ca="1" si="1139"/>
        <v>6.2769648971511982E-5</v>
      </c>
      <c r="BO688" s="43">
        <f t="shared" ca="1" si="1140"/>
        <v>9.9972825108312957E-5</v>
      </c>
      <c r="BP688" s="43">
        <f t="shared" ca="1" si="1141"/>
        <v>-7.4322685530588849E-5</v>
      </c>
      <c r="BQ688" s="43">
        <f t="shared" ca="1" si="1142"/>
        <v>1.7981396379514395E-4</v>
      </c>
      <c r="BS688" s="43">
        <f t="shared" ca="1" si="1143"/>
        <v>3.145243908370712E-5</v>
      </c>
      <c r="BT688" s="43">
        <f t="shared" ca="1" si="1144"/>
        <v>-1.3589862677623729E-4</v>
      </c>
      <c r="BU688" s="43">
        <f t="shared" ca="1" si="1145"/>
        <v>1.488961079956378E-5</v>
      </c>
      <c r="BV688" s="43">
        <f t="shared" ca="1" si="1146"/>
        <v>5.6586970560231444E-5</v>
      </c>
      <c r="BW688" s="43">
        <f t="shared" ca="1" si="1147"/>
        <v>7.2676213261084339E-6</v>
      </c>
      <c r="BX688" s="43">
        <f t="shared" ca="1" si="1148"/>
        <v>-2.5347842943744784E-5</v>
      </c>
      <c r="BY688" s="43">
        <f t="shared" ca="1" si="1149"/>
        <v>4.4570983018519587E-5</v>
      </c>
      <c r="BZ688" s="43">
        <f t="shared" ca="1" si="1150"/>
        <v>2.0954176408141183E-5</v>
      </c>
      <c r="CA688" s="43">
        <f t="shared" ca="1" si="1151"/>
        <v>1.3944625480828124E-4</v>
      </c>
      <c r="CB688" s="43">
        <f t="shared" ca="1" si="1152"/>
        <v>1.1172617636752936E-5</v>
      </c>
      <c r="CD688" s="43">
        <f t="shared" ca="1" si="1153"/>
        <v>1.0912243597992606E-4</v>
      </c>
      <c r="CE688" s="43">
        <f t="shared" ca="1" si="1154"/>
        <v>6.5305490180009036E-5</v>
      </c>
      <c r="CF688" s="43">
        <f t="shared" ca="1" si="1155"/>
        <v>-2.9784169339209022E-5</v>
      </c>
      <c r="CG688" s="43">
        <f t="shared" ca="1" si="1156"/>
        <v>-1.4238101705755192E-5</v>
      </c>
      <c r="CH688" s="43">
        <f t="shared" ca="1" si="1157"/>
        <v>-2.5801558938984742E-5</v>
      </c>
      <c r="CI688" s="43">
        <f t="shared" ca="1" si="1158"/>
        <v>-3.7861171060764033E-6</v>
      </c>
      <c r="CJ688" s="43">
        <f t="shared" ca="1" si="1159"/>
        <v>-4.6504492465853105E-5</v>
      </c>
      <c r="CK688" s="43">
        <f t="shared" ca="1" si="1160"/>
        <v>1.1020233142100753E-5</v>
      </c>
      <c r="CL688" s="43">
        <f t="shared" ca="1" si="1161"/>
        <v>9.6396131865688226E-5</v>
      </c>
      <c r="CN688" s="43">
        <f t="shared" ca="1" si="1162"/>
        <v>-3.1503343689888533E-5</v>
      </c>
      <c r="CO688" s="43">
        <f t="shared" ca="1" si="1163"/>
        <v>-2.3612154236563676E-7</v>
      </c>
      <c r="CP688" s="43">
        <f t="shared" ca="1" si="1164"/>
        <v>-5.7954559864903449E-7</v>
      </c>
      <c r="CQ688" s="43">
        <f t="shared" ca="1" si="1165"/>
        <v>9.5975425131463048E-5</v>
      </c>
      <c r="CR688" s="43">
        <f t="shared" ca="1" si="1166"/>
        <v>2.6042713332549434E-5</v>
      </c>
      <c r="CS688" s="43">
        <f t="shared" ca="1" si="1167"/>
        <v>-3.5270365499376613E-5</v>
      </c>
      <c r="CT688" s="43">
        <f t="shared" ca="1" si="1168"/>
        <v>-4.8825124257560019E-5</v>
      </c>
      <c r="CU688" s="43">
        <f t="shared" ca="1" si="1168"/>
        <v>1.2045106656712413E-4</v>
      </c>
      <c r="CW688" s="43">
        <f t="shared" ca="1" si="1169"/>
        <v>2.6227234840977246E-5</v>
      </c>
      <c r="CX688" s="43">
        <f t="shared" ca="1" si="1170"/>
        <v>2.0620857879028387E-5</v>
      </c>
      <c r="CY688" s="43">
        <f t="shared" ca="1" si="1171"/>
        <v>-1.3671188872002904E-5</v>
      </c>
      <c r="CZ688" s="43">
        <f t="shared" ca="1" si="1172"/>
        <v>-1.1973820239474676E-5</v>
      </c>
      <c r="DA688" s="43">
        <f t="shared" ca="1" si="1173"/>
        <v>2.8591113087934146E-5</v>
      </c>
      <c r="DB688" s="43">
        <f t="shared" ca="1" si="1174"/>
        <v>1.3849467910602126E-5</v>
      </c>
      <c r="DC688" s="43">
        <f t="shared" ca="1" si="1175"/>
        <v>1.7101312841068472E-6</v>
      </c>
      <c r="DE688" s="43">
        <f t="shared" ca="1" si="1176"/>
        <v>7.6349652574933758E-5</v>
      </c>
      <c r="DF688" s="43">
        <f t="shared" ca="1" si="1177"/>
        <v>-2.2864824396300127E-5</v>
      </c>
      <c r="DG688" s="43">
        <f t="shared" ca="1" si="1178"/>
        <v>2.7759572494276469E-5</v>
      </c>
      <c r="DH688" s="43">
        <f t="shared" ca="1" si="1179"/>
        <v>6.3155070585220585E-5</v>
      </c>
      <c r="DI688" s="43">
        <f t="shared" ca="1" si="1180"/>
        <v>2.1688660720354496E-5</v>
      </c>
      <c r="DJ688" s="43">
        <f t="shared" ca="1" si="1181"/>
        <v>4.2098077855645548E-6</v>
      </c>
      <c r="DL688" s="43">
        <f t="shared" ca="1" si="1182"/>
        <v>-1.515997395950431E-5</v>
      </c>
      <c r="DM688" s="43">
        <f t="shared" ca="1" si="1183"/>
        <v>1.8372345289036857E-5</v>
      </c>
      <c r="DN688" s="43">
        <f t="shared" ca="1" si="1184"/>
        <v>4.1367838230554628E-5</v>
      </c>
      <c r="DO688" s="43">
        <f t="shared" ca="1" si="1185"/>
        <v>1.6911910536200906E-5</v>
      </c>
      <c r="DP688" s="43">
        <f t="shared" ca="1" si="1186"/>
        <v>2.243948569354486E-6</v>
      </c>
      <c r="DR688" s="43">
        <f t="shared" ca="1" si="1187"/>
        <v>-3.2477800943138508E-5</v>
      </c>
      <c r="DS688" s="43">
        <f t="shared" ca="1" si="1188"/>
        <v>4.556496124197115E-6</v>
      </c>
      <c r="DT688" s="43">
        <f t="shared" ca="1" si="1189"/>
        <v>8.5742274052660549E-6</v>
      </c>
      <c r="DU688" s="43">
        <f t="shared" ca="1" si="1190"/>
        <v>4.4830024862960238E-5</v>
      </c>
      <c r="DW688" s="43">
        <f t="shared" ca="1" si="1191"/>
        <v>4.5931978561771436E-6</v>
      </c>
      <c r="DX688" s="43">
        <f t="shared" ca="1" si="1192"/>
        <v>1.7660936889442478E-5</v>
      </c>
      <c r="DY688" s="43">
        <f t="shared" ca="1" si="1193"/>
        <v>2.0361077736014044E-5</v>
      </c>
      <c r="EA688" s="43">
        <f t="shared" ca="1" si="1194"/>
        <v>2.466881366009599E-5</v>
      </c>
      <c r="EB688" s="43">
        <f t="shared" ca="1" si="1195"/>
        <v>-1.1897026727512235E-5</v>
      </c>
      <c r="ED688" s="43">
        <f t="shared" ca="1" si="1196"/>
        <v>1.7918286822224968E-5</v>
      </c>
    </row>
    <row r="689" spans="1:134" x14ac:dyDescent="0.3">
      <c r="A689">
        <f ca="1"/>
        <v>685</v>
      </c>
      <c r="B689" s="21">
        <f ca="1">LN(Data!C699/Data!C698)</f>
        <v>5.7558256610836991E-3</v>
      </c>
      <c r="C689" s="21">
        <f ca="1">LN(Data!D699/Data!D698)</f>
        <v>1.0035393642502215E-2</v>
      </c>
      <c r="D689" s="21">
        <f ca="1">LN(Data!E699/Data!E698)</f>
        <v>2.6460687771343371E-2</v>
      </c>
      <c r="E689" s="21">
        <f ca="1">LN(Data!F699/Data!F698)</f>
        <v>2.4322371723892264E-2</v>
      </c>
      <c r="F689" s="21">
        <f ca="1">LN(Data!G699/Data!G698)</f>
        <v>9.8229225869471987E-3</v>
      </c>
      <c r="G689" s="21">
        <f ca="1">LN(Data!H699/Data!H698)</f>
        <v>1.678932275433969E-2</v>
      </c>
      <c r="H689" s="21">
        <f ca="1">LN(Data!I699/Data!I698)</f>
        <v>3.2376751697888291E-2</v>
      </c>
      <c r="I689" s="21">
        <f ca="1">LN(Data!J699/Data!J698)</f>
        <v>4.940314700164419E-3</v>
      </c>
      <c r="J689" s="21">
        <f ca="1">LN(Data!K699/Data!K698)</f>
        <v>1.7106205169239088E-3</v>
      </c>
      <c r="K689" s="21">
        <f ca="1">LN(Data!L699/Data!L698)</f>
        <v>-2.7737771190968898E-2</v>
      </c>
      <c r="L689" s="21">
        <f ca="1">LN(Data!M699/Data!M698)</f>
        <v>4.8019299954074326E-3</v>
      </c>
      <c r="M689" s="21">
        <f ca="1">LN(Data!N699/Data!N698)</f>
        <v>3.4385394781716268E-2</v>
      </c>
      <c r="N689" s="21">
        <f ca="1">LN(Data!O699/Data!O698)</f>
        <v>3.5223594784677098E-2</v>
      </c>
      <c r="O689" s="21">
        <f ca="1">LN(Data!P699/Data!P698)</f>
        <v>6.4431372027453394E-3</v>
      </c>
      <c r="Q689" s="41">
        <f t="shared" ca="1" si="1093"/>
        <v>1.1422049726889082E-4</v>
      </c>
      <c r="R689" s="41">
        <f t="shared" ca="1" si="1094"/>
        <v>1.2726838225001261E-4</v>
      </c>
      <c r="S689" s="41">
        <f t="shared" ca="1" si="1095"/>
        <v>3.5302484628689703E-3</v>
      </c>
      <c r="T689" s="41">
        <f t="shared" ca="1" si="1096"/>
        <v>2.6437473260181856E-4</v>
      </c>
      <c r="U689" s="41">
        <f t="shared" ca="1" si="1097"/>
        <v>4.2822357912336177E-4</v>
      </c>
      <c r="V689" s="41">
        <f t="shared" ca="1" si="1098"/>
        <v>5.5378927775499387E-4</v>
      </c>
      <c r="W689" s="41">
        <f t="shared" ca="1" si="1099"/>
        <v>6.9590234730964676E-5</v>
      </c>
      <c r="X689" s="41">
        <f t="shared" ca="1" si="1100"/>
        <v>1.4136613974432386E-4</v>
      </c>
      <c r="Y689" s="41">
        <f t="shared" ca="1" si="1101"/>
        <v>9.8072887713056701E-5</v>
      </c>
      <c r="Z689" s="41">
        <f t="shared" ca="1" si="1102"/>
        <v>1.6882324000453206E-4</v>
      </c>
      <c r="AA689" s="41">
        <f t="shared" ca="1" si="1103"/>
        <v>2.117766844847082E-4</v>
      </c>
      <c r="AB689" s="41">
        <f t="shared" ca="1" si="1104"/>
        <v>9.1617464112651062E-5</v>
      </c>
      <c r="AC689" s="41">
        <f t="shared" ca="1" si="1105"/>
        <v>1.9087014385819494E-4</v>
      </c>
      <c r="AD689" s="41">
        <f t="shared" ca="1" si="1106"/>
        <v>5.4160442510216563E-5</v>
      </c>
      <c r="AF689" s="43">
        <f t="shared" ca="1" si="1107"/>
        <v>4.0382554678097853E-5</v>
      </c>
      <c r="AG689" s="43">
        <f t="shared" ca="1" si="1108"/>
        <v>9.7194785506039531E-5</v>
      </c>
      <c r="AH689" s="43">
        <f t="shared" ca="1" si="1109"/>
        <v>4.6950356349164785E-5</v>
      </c>
      <c r="AI689" s="43">
        <f t="shared" ca="1" si="1110"/>
        <v>7.0986313196231022E-5</v>
      </c>
      <c r="AJ689" s="43">
        <f t="shared" ca="1" si="1111"/>
        <v>2.9437032548309313E-5</v>
      </c>
      <c r="AK689" s="43">
        <f t="shared" ca="1" si="1112"/>
        <v>1.9755028519635878E-5</v>
      </c>
      <c r="AL689" s="43">
        <f t="shared" ca="1" si="1113"/>
        <v>2.3399961827443484E-5</v>
      </c>
      <c r="AM689" s="43">
        <f t="shared" ca="1" si="1114"/>
        <v>5.8414224414581094E-6</v>
      </c>
      <c r="AN689" s="43">
        <f t="shared" ca="1" si="1115"/>
        <v>1.1741691287115043E-5</v>
      </c>
      <c r="AO689" s="43">
        <f t="shared" ca="1" si="1116"/>
        <v>1.3394548447931641E-5</v>
      </c>
      <c r="AP689" s="43">
        <f t="shared" ca="1" si="1117"/>
        <v>5.1237328503788466E-6</v>
      </c>
      <c r="AQ689" s="43">
        <f t="shared" ca="1" si="1118"/>
        <v>9.6285457340021086E-6</v>
      </c>
      <c r="AR689" s="43">
        <f t="shared" ca="1" si="1119"/>
        <v>3.7279319165613846E-5</v>
      </c>
      <c r="AT689" s="43">
        <f t="shared" ca="1" si="1120"/>
        <v>2.0793025730743602E-4</v>
      </c>
      <c r="AU689" s="43">
        <f t="shared" ca="1" si="1121"/>
        <v>-1.1226845995677701E-5</v>
      </c>
      <c r="AV689" s="43">
        <f t="shared" ca="1" si="1122"/>
        <v>6.3292087178596187E-5</v>
      </c>
      <c r="AW689" s="43">
        <f t="shared" ca="1" si="1123"/>
        <v>1.5795465204726647E-4</v>
      </c>
      <c r="AX689" s="43">
        <f t="shared" ca="1" si="1124"/>
        <v>4.3739814179592976E-6</v>
      </c>
      <c r="AY689" s="43">
        <f t="shared" ca="1" si="1125"/>
        <v>2.249814980265568E-5</v>
      </c>
      <c r="AZ689" s="43">
        <f t="shared" ca="1" si="1126"/>
        <v>2.3836147133107103E-5</v>
      </c>
      <c r="BA689" s="43">
        <f t="shared" ca="1" si="1127"/>
        <v>9.7342611244966477E-6</v>
      </c>
      <c r="BB689" s="43">
        <f t="shared" ca="1" si="1128"/>
        <v>4.5650810463654994E-5</v>
      </c>
      <c r="BC689" s="43">
        <f t="shared" ca="1" si="1129"/>
        <v>-3.7284897692838175E-6</v>
      </c>
      <c r="BD689" s="43">
        <f t="shared" ca="1" si="1130"/>
        <v>-1.5262040242579513E-5</v>
      </c>
      <c r="BE689" s="43">
        <f t="shared" ca="1" si="1131"/>
        <v>4.8918652653709575E-5</v>
      </c>
      <c r="BG689" s="43">
        <f t="shared" ca="1" si="1132"/>
        <v>-8.3784727212535222E-5</v>
      </c>
      <c r="BH689" s="43">
        <f t="shared" ca="1" si="1133"/>
        <v>-4.0693763327700119E-5</v>
      </c>
      <c r="BI689" s="43">
        <f t="shared" ca="1" si="1134"/>
        <v>6.0425106244494167E-4</v>
      </c>
      <c r="BJ689" s="43">
        <f t="shared" ca="1" si="1135"/>
        <v>-5.7050953330365297E-5</v>
      </c>
      <c r="BK689" s="43">
        <f t="shared" ca="1" si="1136"/>
        <v>5.0495343429252725E-5</v>
      </c>
      <c r="BL689" s="43">
        <f t="shared" ca="1" si="1137"/>
        <v>-8.1120417764639379E-5</v>
      </c>
      <c r="BM689" s="43">
        <f t="shared" ca="1" si="1138"/>
        <v>2.159655860037714E-4</v>
      </c>
      <c r="BN689" s="43">
        <f t="shared" ca="1" si="1139"/>
        <v>5.0042325274891406E-5</v>
      </c>
      <c r="BO689" s="43">
        <f t="shared" ca="1" si="1140"/>
        <v>1.0731122900919964E-4</v>
      </c>
      <c r="BP689" s="43">
        <f t="shared" ca="1" si="1141"/>
        <v>-8.8773929369322357E-5</v>
      </c>
      <c r="BQ689" s="43">
        <f t="shared" ca="1" si="1142"/>
        <v>1.7061203187158125E-4</v>
      </c>
      <c r="BS689" s="43">
        <f t="shared" ca="1" si="1143"/>
        <v>1.8876174454456618E-5</v>
      </c>
      <c r="BT689" s="43">
        <f t="shared" ca="1" si="1144"/>
        <v>-1.2392584232411214E-4</v>
      </c>
      <c r="BU689" s="43">
        <f t="shared" ca="1" si="1145"/>
        <v>2.2291468678888194E-5</v>
      </c>
      <c r="BV689" s="43">
        <f t="shared" ca="1" si="1146"/>
        <v>6.4720110656952802E-5</v>
      </c>
      <c r="BW689" s="43">
        <f t="shared" ca="1" si="1147"/>
        <v>9.1194210760285832E-6</v>
      </c>
      <c r="BX689" s="43">
        <f t="shared" ca="1" si="1148"/>
        <v>-2.5868330215964026E-5</v>
      </c>
      <c r="BY689" s="43">
        <f t="shared" ca="1" si="1149"/>
        <v>3.7297997036088624E-5</v>
      </c>
      <c r="BZ689" s="43">
        <f t="shared" ca="1" si="1150"/>
        <v>2.6541160754911446E-5</v>
      </c>
      <c r="CA689" s="43">
        <f t="shared" ca="1" si="1151"/>
        <v>1.2137483663823633E-4</v>
      </c>
      <c r="CB689" s="43">
        <f t="shared" ca="1" si="1152"/>
        <v>1.1316637226482853E-5</v>
      </c>
      <c r="CD689" s="43">
        <f t="shared" ca="1" si="1153"/>
        <v>1.0014228496049402E-4</v>
      </c>
      <c r="CE689" s="43">
        <f t="shared" ca="1" si="1154"/>
        <v>5.6102690874260008E-5</v>
      </c>
      <c r="CF689" s="43">
        <f t="shared" ca="1" si="1155"/>
        <v>-3.5341246983122098E-5</v>
      </c>
      <c r="CG689" s="43">
        <f t="shared" ca="1" si="1156"/>
        <v>-1.4841292369917438E-5</v>
      </c>
      <c r="CH689" s="43">
        <f t="shared" ca="1" si="1157"/>
        <v>-2.295302066397881E-5</v>
      </c>
      <c r="CI689" s="43">
        <f t="shared" ca="1" si="1158"/>
        <v>-6.2933617746615939E-7</v>
      </c>
      <c r="CJ689" s="43">
        <f t="shared" ca="1" si="1159"/>
        <v>-4.8074335140066117E-5</v>
      </c>
      <c r="CK689" s="43">
        <f t="shared" ca="1" si="1160"/>
        <v>1.6541351067157119E-5</v>
      </c>
      <c r="CL689" s="43">
        <f t="shared" ca="1" si="1161"/>
        <v>9.0093566219336913E-5</v>
      </c>
      <c r="CN689" s="43">
        <f t="shared" ca="1" si="1162"/>
        <v>-2.7725177537427288E-5</v>
      </c>
      <c r="CO689" s="43">
        <f t="shared" ca="1" si="1163"/>
        <v>2.401858625610662E-6</v>
      </c>
      <c r="CP689" s="43">
        <f t="shared" ca="1" si="1164"/>
        <v>-2.4064834829512101E-8</v>
      </c>
      <c r="CQ689" s="43">
        <f t="shared" ca="1" si="1165"/>
        <v>8.9752293922252494E-5</v>
      </c>
      <c r="CR689" s="43">
        <f t="shared" ca="1" si="1166"/>
        <v>2.3433496813920845E-5</v>
      </c>
      <c r="CS689" s="43">
        <f t="shared" ca="1" si="1167"/>
        <v>-3.1596420325517238E-5</v>
      </c>
      <c r="CT689" s="43">
        <f t="shared" ca="1" si="1168"/>
        <v>-4.8104358603364911E-5</v>
      </c>
      <c r="CU689" s="43">
        <f t="shared" ca="1" si="1168"/>
        <v>1.1340935176793239E-4</v>
      </c>
      <c r="CW689" s="43">
        <f t="shared" ca="1" si="1169"/>
        <v>3.0352972851651149E-5</v>
      </c>
      <c r="CX689" s="43">
        <f t="shared" ca="1" si="1170"/>
        <v>2.0514673653817063E-5</v>
      </c>
      <c r="CY689" s="43">
        <f t="shared" ca="1" si="1171"/>
        <v>-1.3860120900538939E-5</v>
      </c>
      <c r="CZ689" s="43">
        <f t="shared" ca="1" si="1172"/>
        <v>-1.3528902623290938E-5</v>
      </c>
      <c r="DA689" s="43">
        <f t="shared" ca="1" si="1173"/>
        <v>3.0259288665523342E-5</v>
      </c>
      <c r="DB689" s="43">
        <f t="shared" ca="1" si="1174"/>
        <v>8.2207333799210069E-6</v>
      </c>
      <c r="DC689" s="43">
        <f t="shared" ca="1" si="1175"/>
        <v>2.0101336846089602E-6</v>
      </c>
      <c r="DE689" s="43">
        <f t="shared" ca="1" si="1176"/>
        <v>7.3340581783284606E-5</v>
      </c>
      <c r="DF689" s="43">
        <f t="shared" ca="1" si="1177"/>
        <v>-2.2895482134031846E-5</v>
      </c>
      <c r="DG689" s="43">
        <f t="shared" ca="1" si="1178"/>
        <v>2.2934370012854033E-5</v>
      </c>
      <c r="DH689" s="43">
        <f t="shared" ca="1" si="1179"/>
        <v>6.4068206225971545E-5</v>
      </c>
      <c r="DI689" s="43">
        <f t="shared" ca="1" si="1180"/>
        <v>1.371961267131998E-5</v>
      </c>
      <c r="DJ689" s="43">
        <f t="shared" ca="1" si="1181"/>
        <v>4.5167496767081861E-6</v>
      </c>
      <c r="DL689" s="43">
        <f t="shared" ca="1" si="1182"/>
        <v>-1.4528717622536292E-5</v>
      </c>
      <c r="DM689" s="43">
        <f t="shared" ca="1" si="1183"/>
        <v>1.6642961481543397E-5</v>
      </c>
      <c r="DN689" s="43">
        <f t="shared" ca="1" si="1184"/>
        <v>3.9818989286844092E-5</v>
      </c>
      <c r="DO689" s="43">
        <f t="shared" ca="1" si="1185"/>
        <v>1.4573953785174268E-5</v>
      </c>
      <c r="DP689" s="43">
        <f t="shared" ca="1" si="1186"/>
        <v>2.2203530911648853E-6</v>
      </c>
      <c r="DR689" s="43">
        <f t="shared" ca="1" si="1187"/>
        <v>-2.996964891655282E-5</v>
      </c>
      <c r="DS689" s="43">
        <f t="shared" ca="1" si="1188"/>
        <v>3.4504325037776286E-6</v>
      </c>
      <c r="DT689" s="43">
        <f t="shared" ca="1" si="1189"/>
        <v>9.2404466135062513E-6</v>
      </c>
      <c r="DU689" s="43">
        <f t="shared" ca="1" si="1190"/>
        <v>4.2041145804732355E-5</v>
      </c>
      <c r="DW689" s="43">
        <f t="shared" ca="1" si="1191"/>
        <v>2.4417762604375365E-6</v>
      </c>
      <c r="DX689" s="43">
        <f t="shared" ca="1" si="1192"/>
        <v>1.9261075052573996E-5</v>
      </c>
      <c r="DY689" s="43">
        <f t="shared" ca="1" si="1193"/>
        <v>1.891621326378529E-5</v>
      </c>
      <c r="EA689" s="43">
        <f t="shared" ca="1" si="1194"/>
        <v>1.9230142057592015E-5</v>
      </c>
      <c r="EB689" s="43">
        <f t="shared" ca="1" si="1195"/>
        <v>-1.0851019298829877E-5</v>
      </c>
      <c r="ED689" s="43">
        <f t="shared" ca="1" si="1196"/>
        <v>1.6372173519109981E-5</v>
      </c>
    </row>
    <row r="690" spans="1:134" x14ac:dyDescent="0.3">
      <c r="A690">
        <f ca="1"/>
        <v>686</v>
      </c>
      <c r="B690" s="21">
        <f ca="1">LN(Data!C700/Data!C699)</f>
        <v>-2.6939187642996787E-3</v>
      </c>
      <c r="C690" s="21">
        <f ca="1">LN(Data!D700/Data!D699)</f>
        <v>8.8365818004981639E-3</v>
      </c>
      <c r="D690" s="21">
        <f ca="1">LN(Data!E700/Data!E699)</f>
        <v>2.0776019645104605E-2</v>
      </c>
      <c r="E690" s="21">
        <f ca="1">LN(Data!F700/Data!F699)</f>
        <v>1.6324227988948663E-2</v>
      </c>
      <c r="F690" s="21">
        <f ca="1">LN(Data!G700/Data!G699)</f>
        <v>-2.4596586471193286E-2</v>
      </c>
      <c r="G690" s="21">
        <f ca="1">LN(Data!H700/Data!H699)</f>
        <v>-9.1916566673250089E-3</v>
      </c>
      <c r="H690" s="21">
        <f ca="1">LN(Data!I700/Data!I699)</f>
        <v>1.6661050388079024E-2</v>
      </c>
      <c r="I690" s="21">
        <f ca="1">LN(Data!J700/Data!J699)</f>
        <v>1.6413626992300089E-3</v>
      </c>
      <c r="J690" s="21">
        <f ca="1">LN(Data!K700/Data!K699)</f>
        <v>-1.5791312925854437E-2</v>
      </c>
      <c r="K690" s="21">
        <f ca="1">LN(Data!L700/Data!L699)</f>
        <v>1.0207670516877522E-2</v>
      </c>
      <c r="L690" s="21">
        <f ca="1">LN(Data!M700/Data!M699)</f>
        <v>-1.3261194941383685E-2</v>
      </c>
      <c r="M690" s="21">
        <f ca="1">LN(Data!N700/Data!N699)</f>
        <v>-4.4185651322496827E-3</v>
      </c>
      <c r="N690" s="21">
        <f ca="1">LN(Data!O700/Data!O699)</f>
        <v>6.9784890331034332E-3</v>
      </c>
      <c r="O690" s="21">
        <f ca="1">LN(Data!P700/Data!P699)</f>
        <v>2.4489098795816922E-3</v>
      </c>
      <c r="Q690" s="41">
        <f t="shared" ca="1" si="1093"/>
        <v>1.0935503917520475E-4</v>
      </c>
      <c r="R690" s="41">
        <f t="shared" ca="1" si="1094"/>
        <v>1.2567482684861027E-4</v>
      </c>
      <c r="S690" s="41">
        <f t="shared" ca="1" si="1095"/>
        <v>3.3604436349367831E-3</v>
      </c>
      <c r="T690" s="41">
        <f t="shared" ca="1" si="1096"/>
        <v>2.8400691462222112E-4</v>
      </c>
      <c r="U690" s="41">
        <f t="shared" ca="1" si="1097"/>
        <v>4.0831955286490954E-4</v>
      </c>
      <c r="V690" s="41">
        <f t="shared" ca="1" si="1098"/>
        <v>5.3747480260265754E-4</v>
      </c>
      <c r="W690" s="41">
        <f t="shared" ca="1" si="1099"/>
        <v>1.2831006367750958E-4</v>
      </c>
      <c r="X690" s="41">
        <f t="shared" ca="1" si="1100"/>
        <v>1.3434857391986406E-4</v>
      </c>
      <c r="Y690" s="41">
        <f t="shared" ca="1" si="1101"/>
        <v>9.2364087803448552E-5</v>
      </c>
      <c r="Z690" s="41">
        <f t="shared" ca="1" si="1102"/>
        <v>2.0485688264281282E-4</v>
      </c>
      <c r="AA690" s="41">
        <f t="shared" ca="1" si="1103"/>
        <v>2.0045359531647332E-4</v>
      </c>
      <c r="AB690" s="41">
        <f t="shared" ca="1" si="1104"/>
        <v>1.5706173872356087E-4</v>
      </c>
      <c r="AC690" s="41">
        <f t="shared" ca="1" si="1105"/>
        <v>2.5386003300001121E-4</v>
      </c>
      <c r="AD690" s="41">
        <f t="shared" ca="1" si="1106"/>
        <v>5.340165698040763E-5</v>
      </c>
      <c r="AF690" s="43">
        <f t="shared" ca="1" si="1107"/>
        <v>4.1425319972207412E-5</v>
      </c>
      <c r="AG690" s="43">
        <f t="shared" ca="1" si="1108"/>
        <v>1.0050128471673046E-4</v>
      </c>
      <c r="AH690" s="43">
        <f t="shared" ca="1" si="1109"/>
        <v>5.2533054846622639E-5</v>
      </c>
      <c r="AI690" s="43">
        <f t="shared" ca="1" si="1110"/>
        <v>7.0119476198024519E-5</v>
      </c>
      <c r="AJ690" s="43">
        <f t="shared" ca="1" si="1111"/>
        <v>3.3468995479909448E-5</v>
      </c>
      <c r="AK690" s="43">
        <f t="shared" ca="1" si="1112"/>
        <v>2.9751023103172174E-5</v>
      </c>
      <c r="AL690" s="43">
        <f t="shared" ca="1" si="1113"/>
        <v>2.3702099525299E-5</v>
      </c>
      <c r="AM690" s="43">
        <f t="shared" ca="1" si="1114"/>
        <v>6.0816991030318361E-6</v>
      </c>
      <c r="AN690" s="43">
        <f t="shared" ca="1" si="1115"/>
        <v>1.4579632977533151E-6</v>
      </c>
      <c r="AO690" s="43">
        <f t="shared" ca="1" si="1116"/>
        <v>1.4249219854473362E-5</v>
      </c>
      <c r="AP690" s="43">
        <f t="shared" ca="1" si="1117"/>
        <v>1.6691289138421888E-5</v>
      </c>
      <c r="AQ690" s="43">
        <f t="shared" ca="1" si="1118"/>
        <v>2.1215285234197497E-5</v>
      </c>
      <c r="AR690" s="43">
        <f t="shared" ca="1" si="1119"/>
        <v>3.7267694482643696E-5</v>
      </c>
      <c r="AT690" s="43">
        <f t="shared" ca="1" si="1120"/>
        <v>2.1138704693919637E-4</v>
      </c>
      <c r="AU690" s="43">
        <f t="shared" ca="1" si="1121"/>
        <v>4.0918392381744199E-6</v>
      </c>
      <c r="AV690" s="43">
        <f t="shared" ca="1" si="1122"/>
        <v>6.5409175640670895E-5</v>
      </c>
      <c r="AW690" s="43">
        <f t="shared" ca="1" si="1123"/>
        <v>1.5858662069427959E-4</v>
      </c>
      <c r="AX690" s="43">
        <f t="shared" ca="1" si="1124"/>
        <v>2.3606349422113413E-5</v>
      </c>
      <c r="AY690" s="43">
        <f t="shared" ca="1" si="1125"/>
        <v>2.4122940978535756E-5</v>
      </c>
      <c r="AZ690" s="43">
        <f t="shared" ca="1" si="1126"/>
        <v>2.3435983320736999E-5</v>
      </c>
      <c r="BA690" s="43">
        <f t="shared" ca="1" si="1127"/>
        <v>-7.551361702994988E-6</v>
      </c>
      <c r="BB690" s="43">
        <f t="shared" ca="1" si="1128"/>
        <v>4.5803117300694841E-5</v>
      </c>
      <c r="BC690" s="43">
        <f t="shared" ca="1" si="1129"/>
        <v>1.7199477948115085E-5</v>
      </c>
      <c r="BD690" s="43">
        <f t="shared" ca="1" si="1130"/>
        <v>6.8626405220686406E-6</v>
      </c>
      <c r="BE690" s="43">
        <f t="shared" ca="1" si="1131"/>
        <v>4.9863098581819012E-5</v>
      </c>
      <c r="BG690" s="43">
        <f t="shared" ca="1" si="1132"/>
        <v>-4.0142442537115239E-5</v>
      </c>
      <c r="BH690" s="43">
        <f t="shared" ca="1" si="1133"/>
        <v>-2.2656860273520919E-5</v>
      </c>
      <c r="BI690" s="43">
        <f t="shared" ca="1" si="1134"/>
        <v>5.9465142033593877E-4</v>
      </c>
      <c r="BJ690" s="43">
        <f t="shared" ca="1" si="1135"/>
        <v>-2.2252290668553208E-6</v>
      </c>
      <c r="BK690" s="43">
        <f t="shared" ca="1" si="1136"/>
        <v>5.5309070309891273E-5</v>
      </c>
      <c r="BL690" s="43">
        <f t="shared" ca="1" si="1137"/>
        <v>-7.3537340975146363E-5</v>
      </c>
      <c r="BM690" s="43">
        <f t="shared" ca="1" si="1138"/>
        <v>1.589700206661136E-4</v>
      </c>
      <c r="BN690" s="43">
        <f t="shared" ca="1" si="1139"/>
        <v>5.4663527976897386E-5</v>
      </c>
      <c r="BO690" s="43">
        <f t="shared" ca="1" si="1140"/>
        <v>1.5546422698145012E-4</v>
      </c>
      <c r="BP690" s="43">
        <f t="shared" ca="1" si="1141"/>
        <v>-2.7525060980263399E-5</v>
      </c>
      <c r="BQ690" s="43">
        <f t="shared" ca="1" si="1142"/>
        <v>1.7060470046667263E-4</v>
      </c>
      <c r="BS690" s="43">
        <f t="shared" ca="1" si="1143"/>
        <v>3.2078610461674063E-5</v>
      </c>
      <c r="BT690" s="43">
        <f t="shared" ca="1" si="1144"/>
        <v>-9.1988922843258219E-5</v>
      </c>
      <c r="BU690" s="43">
        <f t="shared" ca="1" si="1145"/>
        <v>6.820274395864688E-5</v>
      </c>
      <c r="BV690" s="43">
        <f t="shared" ca="1" si="1146"/>
        <v>6.8046514251760145E-5</v>
      </c>
      <c r="BW690" s="43">
        <f t="shared" ca="1" si="1147"/>
        <v>1.1068636696935273E-5</v>
      </c>
      <c r="BX690" s="43">
        <f t="shared" ca="1" si="1148"/>
        <v>-6.4795133304947137E-5</v>
      </c>
      <c r="BY690" s="43">
        <f t="shared" ca="1" si="1149"/>
        <v>4.2067776794347788E-5</v>
      </c>
      <c r="BZ690" s="43">
        <f t="shared" ca="1" si="1150"/>
        <v>7.5128752334838108E-5</v>
      </c>
      <c r="CA690" s="43">
        <f t="shared" ca="1" si="1151"/>
        <v>1.6549562838822236E-4</v>
      </c>
      <c r="CB690" s="43">
        <f t="shared" ca="1" si="1152"/>
        <v>2.0040381679686583E-5</v>
      </c>
      <c r="CD690" s="43">
        <f t="shared" ca="1" si="1153"/>
        <v>1.0402896092505337E-4</v>
      </c>
      <c r="CE690" s="43">
        <f t="shared" ca="1" si="1154"/>
        <v>7.1818588954514494E-5</v>
      </c>
      <c r="CF690" s="43">
        <f t="shared" ca="1" si="1155"/>
        <v>-3.0309072432842423E-5</v>
      </c>
      <c r="CG690" s="43">
        <f t="shared" ca="1" si="1156"/>
        <v>-1.2942617252919159E-5</v>
      </c>
      <c r="CH690" s="43">
        <f t="shared" ca="1" si="1157"/>
        <v>-3.7923798172740598E-5</v>
      </c>
      <c r="CI690" s="43">
        <f t="shared" ca="1" si="1158"/>
        <v>2.2385631899514287E-6</v>
      </c>
      <c r="CJ690" s="43">
        <f t="shared" ca="1" si="1159"/>
        <v>-2.4923970767917107E-5</v>
      </c>
      <c r="CK690" s="43">
        <f t="shared" ca="1" si="1160"/>
        <v>3.6308788691360524E-5</v>
      </c>
      <c r="CL690" s="43">
        <f t="shared" ca="1" si="1161"/>
        <v>8.8485378523755516E-5</v>
      </c>
      <c r="CN690" s="43">
        <f t="shared" ca="1" si="1162"/>
        <v>6.5533571543961048E-6</v>
      </c>
      <c r="CO690" s="43">
        <f t="shared" ca="1" si="1163"/>
        <v>7.2344193886181868E-6</v>
      </c>
      <c r="CP690" s="43">
        <f t="shared" ca="1" si="1164"/>
        <v>1.7005886533901145E-6</v>
      </c>
      <c r="CQ690" s="43">
        <f t="shared" ca="1" si="1165"/>
        <v>5.6425252706245194E-5</v>
      </c>
      <c r="CR690" s="43">
        <f t="shared" ca="1" si="1166"/>
        <v>2.6864756157284013E-5</v>
      </c>
      <c r="CS690" s="43">
        <f t="shared" ca="1" si="1167"/>
        <v>4.9378143555511602E-6</v>
      </c>
      <c r="CT690" s="43">
        <f t="shared" ca="1" si="1168"/>
        <v>-9.7352790026817849E-6</v>
      </c>
      <c r="CU690" s="43">
        <f t="shared" ca="1" si="1168"/>
        <v>1.1309534526469955E-4</v>
      </c>
      <c r="CW690" s="43">
        <f t="shared" ca="1" si="1169"/>
        <v>3.8128875021951135E-5</v>
      </c>
      <c r="CX690" s="43">
        <f t="shared" ca="1" si="1170"/>
        <v>2.2606853378133563E-5</v>
      </c>
      <c r="CY690" s="43">
        <f t="shared" ca="1" si="1171"/>
        <v>-6.6912049476677E-5</v>
      </c>
      <c r="CZ690" s="43">
        <f t="shared" ca="1" si="1172"/>
        <v>-3.3889147579765747E-6</v>
      </c>
      <c r="DA690" s="43">
        <f t="shared" ca="1" si="1173"/>
        <v>9.5240974678481482E-5</v>
      </c>
      <c r="DB690" s="43">
        <f t="shared" ca="1" si="1174"/>
        <v>7.6153024312157215E-5</v>
      </c>
      <c r="DC690" s="43">
        <f t="shared" ca="1" si="1175"/>
        <v>1.4405996865655176E-5</v>
      </c>
      <c r="DE690" s="43">
        <f t="shared" ca="1" si="1176"/>
        <v>6.9447207097457253E-5</v>
      </c>
      <c r="DF690" s="43">
        <f t="shared" ca="1" si="1177"/>
        <v>-2.9743752331862389E-5</v>
      </c>
      <c r="DG690" s="43">
        <f t="shared" ca="1" si="1178"/>
        <v>2.29816905328111E-5</v>
      </c>
      <c r="DH690" s="43">
        <f t="shared" ca="1" si="1179"/>
        <v>7.0416594131077437E-5</v>
      </c>
      <c r="DI690" s="43">
        <f t="shared" ca="1" si="1180"/>
        <v>2.333737449748329E-5</v>
      </c>
      <c r="DJ690" s="43">
        <f t="shared" ca="1" si="1181"/>
        <v>6.1556122223796398E-6</v>
      </c>
      <c r="DL690" s="43">
        <f t="shared" ca="1" si="1182"/>
        <v>-1.6503922594764855E-5</v>
      </c>
      <c r="DM690" s="43">
        <f t="shared" ca="1" si="1183"/>
        <v>1.6137240590909369E-5</v>
      </c>
      <c r="DN690" s="43">
        <f t="shared" ca="1" si="1184"/>
        <v>4.0959071637401379E-5</v>
      </c>
      <c r="DO690" s="43">
        <f t="shared" ca="1" si="1185"/>
        <v>1.7314768793172773E-5</v>
      </c>
      <c r="DP690" s="43">
        <f t="shared" ca="1" si="1186"/>
        <v>2.7484376672373066E-6</v>
      </c>
      <c r="DR690" s="43">
        <f t="shared" ca="1" si="1187"/>
        <v>-3.6163160110819357E-5</v>
      </c>
      <c r="DS690" s="43">
        <f t="shared" ca="1" si="1188"/>
        <v>-5.3983046212431988E-5</v>
      </c>
      <c r="DT690" s="43">
        <f t="shared" ca="1" si="1189"/>
        <v>-4.9935420942950908E-5</v>
      </c>
      <c r="DU690" s="43">
        <f t="shared" ca="1" si="1190"/>
        <v>2.8795581127542224E-5</v>
      </c>
      <c r="DW690" s="43">
        <f t="shared" ca="1" si="1191"/>
        <v>1.2202245201186266E-5</v>
      </c>
      <c r="DX690" s="43">
        <f t="shared" ca="1" si="1192"/>
        <v>2.825388472997663E-5</v>
      </c>
      <c r="DY690" s="43">
        <f t="shared" ca="1" si="1193"/>
        <v>1.9637610095861477E-5</v>
      </c>
      <c r="EA690" s="43">
        <f t="shared" ca="1" si="1194"/>
        <v>9.0746966272276007E-5</v>
      </c>
      <c r="EB690" s="43">
        <f t="shared" ca="1" si="1195"/>
        <v>3.0930308400496225E-6</v>
      </c>
      <c r="ED690" s="43">
        <f t="shared" ca="1" si="1196"/>
        <v>2.9006870346258178E-5</v>
      </c>
    </row>
    <row r="691" spans="1:134" x14ac:dyDescent="0.3">
      <c r="A691">
        <f ca="1"/>
        <v>687</v>
      </c>
      <c r="B691" s="21">
        <f ca="1">LN(Data!C701/Data!C700)</f>
        <v>8.9877951799999299E-4</v>
      </c>
      <c r="C691" s="21">
        <f ca="1">LN(Data!D701/Data!D700)</f>
        <v>1.0574392060443904E-2</v>
      </c>
      <c r="D691" s="21">
        <f ca="1">LN(Data!E701/Data!E700)</f>
        <v>5.5013892188859577E-3</v>
      </c>
      <c r="E691" s="21">
        <f ca="1">LN(Data!F701/Data!F700)</f>
        <v>-3.8935805191320986E-3</v>
      </c>
      <c r="F691" s="21">
        <f ca="1">LN(Data!G701/Data!G700)</f>
        <v>-1.0101095986503821E-2</v>
      </c>
      <c r="G691" s="21">
        <f ca="1">LN(Data!H701/Data!H700)</f>
        <v>-2.9339328900998163E-2</v>
      </c>
      <c r="H691" s="21">
        <f ca="1">LN(Data!I701/Data!I700)</f>
        <v>7.4480289272916304E-3</v>
      </c>
      <c r="I691" s="21">
        <f ca="1">LN(Data!J701/Data!J700)</f>
        <v>2.4570036930520837E-3</v>
      </c>
      <c r="J691" s="21">
        <f ca="1">LN(Data!K701/Data!K700)</f>
        <v>2.0196919426366484E-2</v>
      </c>
      <c r="K691" s="21">
        <f ca="1">LN(Data!L701/Data!L700)</f>
        <v>-1.0270360546049068E-2</v>
      </c>
      <c r="L691" s="21">
        <f ca="1">LN(Data!M701/Data!M700)</f>
        <v>-3.1603283870135254E-3</v>
      </c>
      <c r="M691" s="21">
        <f ca="1">LN(Data!N701/Data!N700)</f>
        <v>1.0744539282977382E-2</v>
      </c>
      <c r="N691" s="21">
        <f ca="1">LN(Data!O701/Data!O700)</f>
        <v>-1.4345129314814476E-2</v>
      </c>
      <c r="O691" s="21">
        <f ca="1">LN(Data!P701/Data!P700)</f>
        <v>-1.085225393005599E-2</v>
      </c>
      <c r="Q691" s="41">
        <f t="shared" ca="1" si="1093"/>
        <v>1.0322916872321121E-4</v>
      </c>
      <c r="R691" s="41">
        <f t="shared" ca="1" si="1094"/>
        <v>1.2281944791270736E-4</v>
      </c>
      <c r="S691" s="41">
        <f t="shared" ca="1" si="1095"/>
        <v>3.1847155963782023E-3</v>
      </c>
      <c r="T691" s="41">
        <f t="shared" ca="1" si="1096"/>
        <v>2.8295532491099832E-4</v>
      </c>
      <c r="U691" s="41">
        <f t="shared" ca="1" si="1097"/>
        <v>4.2011990365510826E-4</v>
      </c>
      <c r="V691" s="41">
        <f t="shared" ca="1" si="1098"/>
        <v>5.1029550758389681E-4</v>
      </c>
      <c r="W691" s="41">
        <f t="shared" ca="1" si="1099"/>
        <v>1.3726689585890551E-4</v>
      </c>
      <c r="X691" s="41">
        <f t="shared" ca="1" si="1100"/>
        <v>1.2644930377529764E-4</v>
      </c>
      <c r="Y691" s="41">
        <f t="shared" ca="1" si="1101"/>
        <v>1.0178417637057709E-4</v>
      </c>
      <c r="Z691" s="41">
        <f t="shared" ca="1" si="1102"/>
        <v>1.9881726192711187E-4</v>
      </c>
      <c r="AA691" s="41">
        <f t="shared" ca="1" si="1103"/>
        <v>1.9897793707388773E-4</v>
      </c>
      <c r="AB691" s="41">
        <f t="shared" ca="1" si="1104"/>
        <v>1.4880945746982316E-4</v>
      </c>
      <c r="AC691" s="41">
        <f t="shared" ca="1" si="1105"/>
        <v>2.4155038957111922E-4</v>
      </c>
      <c r="AD691" s="41">
        <f t="shared" ca="1" si="1106"/>
        <v>5.0557387137481934E-5</v>
      </c>
      <c r="AF691" s="43">
        <f t="shared" ca="1" si="1107"/>
        <v>3.7511498762397099E-5</v>
      </c>
      <c r="AG691" s="43">
        <f t="shared" ca="1" si="1108"/>
        <v>9.1113073083562266E-5</v>
      </c>
      <c r="AH691" s="43">
        <f t="shared" ca="1" si="1109"/>
        <v>4.6742502910297188E-5</v>
      </c>
      <c r="AI691" s="43">
        <f t="shared" ca="1" si="1110"/>
        <v>6.988797997609107E-5</v>
      </c>
      <c r="AJ691" s="43">
        <f t="shared" ca="1" si="1111"/>
        <v>3.294655033338131E-5</v>
      </c>
      <c r="AK691" s="43">
        <f t="shared" ca="1" si="1112"/>
        <v>2.5272950740578527E-5</v>
      </c>
      <c r="AL691" s="43">
        <f t="shared" ca="1" si="1113"/>
        <v>2.2014671687312422E-5</v>
      </c>
      <c r="AM691" s="43">
        <f t="shared" ca="1" si="1114"/>
        <v>8.2692280090831666E-6</v>
      </c>
      <c r="AN691" s="43">
        <f t="shared" ca="1" si="1115"/>
        <v>-2.7943260882418269E-7</v>
      </c>
      <c r="AO691" s="43">
        <f t="shared" ca="1" si="1116"/>
        <v>1.5537741576582731E-5</v>
      </c>
      <c r="AP691" s="43">
        <f t="shared" ca="1" si="1117"/>
        <v>1.6404007121379435E-5</v>
      </c>
      <c r="AQ691" s="43">
        <f t="shared" ca="1" si="1118"/>
        <v>1.8814399166981434E-5</v>
      </c>
      <c r="AR691" s="43">
        <f t="shared" ca="1" si="1119"/>
        <v>3.4635802957084032E-5</v>
      </c>
      <c r="AT691" s="43">
        <f t="shared" ca="1" si="1120"/>
        <v>2.0971916394780802E-4</v>
      </c>
      <c r="AU691" s="43">
        <f t="shared" ca="1" si="1121"/>
        <v>1.2501351441143552E-5</v>
      </c>
      <c r="AV691" s="43">
        <f t="shared" ca="1" si="1122"/>
        <v>4.8443640200287067E-5</v>
      </c>
      <c r="AW691" s="43">
        <f t="shared" ca="1" si="1123"/>
        <v>1.441980538912481E-4</v>
      </c>
      <c r="AX691" s="43">
        <f t="shared" ca="1" si="1124"/>
        <v>3.1023572534975536E-5</v>
      </c>
      <c r="AY691" s="43">
        <f t="shared" ca="1" si="1125"/>
        <v>2.3545806665185559E-5</v>
      </c>
      <c r="AZ691" s="43">
        <f t="shared" ca="1" si="1126"/>
        <v>1.3657350617098167E-5</v>
      </c>
      <c r="BA691" s="43">
        <f t="shared" ca="1" si="1127"/>
        <v>-1.6862250699199873E-6</v>
      </c>
      <c r="BB691" s="43">
        <f t="shared" ca="1" si="1128"/>
        <v>3.602391223033978E-5</v>
      </c>
      <c r="BC691" s="43">
        <f t="shared" ca="1" si="1129"/>
        <v>1.3824808537310978E-5</v>
      </c>
      <c r="BD691" s="43">
        <f t="shared" ca="1" si="1130"/>
        <v>1.0150841441838394E-5</v>
      </c>
      <c r="BE691" s="43">
        <f t="shared" ca="1" si="1131"/>
        <v>4.8169712215288169E-5</v>
      </c>
      <c r="BG691" s="43">
        <f t="shared" ca="1" si="1132"/>
        <v>-1.7384747101514471E-5</v>
      </c>
      <c r="BH691" s="43">
        <f t="shared" ca="1" si="1133"/>
        <v>-5.1958598480791244E-5</v>
      </c>
      <c r="BI691" s="43">
        <f t="shared" ca="1" si="1134"/>
        <v>5.4751437274629827E-4</v>
      </c>
      <c r="BJ691" s="43">
        <f t="shared" ca="1" si="1135"/>
        <v>1.8677303287404465E-5</v>
      </c>
      <c r="BK691" s="43">
        <f t="shared" ca="1" si="1136"/>
        <v>5.4036585112334468E-5</v>
      </c>
      <c r="BL691" s="43">
        <f t="shared" ca="1" si="1137"/>
        <v>-8.8809938170810349E-5</v>
      </c>
      <c r="BM691" s="43">
        <f t="shared" ca="1" si="1138"/>
        <v>1.6215630521751093E-4</v>
      </c>
      <c r="BN691" s="43">
        <f t="shared" ca="1" si="1139"/>
        <v>3.4852825501098567E-5</v>
      </c>
      <c r="BO691" s="43">
        <f t="shared" ca="1" si="1140"/>
        <v>1.4062836160311549E-4</v>
      </c>
      <c r="BP691" s="43">
        <f t="shared" ca="1" si="1141"/>
        <v>-1.7174443806753346E-5</v>
      </c>
      <c r="BQ691" s="43">
        <f t="shared" ca="1" si="1142"/>
        <v>1.6342113442470907E-4</v>
      </c>
      <c r="BS691" s="43">
        <f t="shared" ca="1" si="1143"/>
        <v>6.0626767156346266E-6</v>
      </c>
      <c r="BT691" s="43">
        <f t="shared" ca="1" si="1144"/>
        <v>-9.5472389414675944E-5</v>
      </c>
      <c r="BU691" s="43">
        <f t="shared" ca="1" si="1145"/>
        <v>8.0429306425349896E-5</v>
      </c>
      <c r="BV691" s="43">
        <f t="shared" ca="1" si="1146"/>
        <v>6.557136213154174E-5</v>
      </c>
      <c r="BW691" s="43">
        <f t="shared" ca="1" si="1147"/>
        <v>-5.0623410516696445E-6</v>
      </c>
      <c r="BX691" s="43">
        <f t="shared" ca="1" si="1148"/>
        <v>-5.0909484861435612E-5</v>
      </c>
      <c r="BY691" s="43">
        <f t="shared" ca="1" si="1149"/>
        <v>2.6554984008944504E-5</v>
      </c>
      <c r="BZ691" s="43">
        <f t="shared" ca="1" si="1150"/>
        <v>6.6293247318576043E-5</v>
      </c>
      <c r="CA691" s="43">
        <f t="shared" ca="1" si="1151"/>
        <v>1.624009974446145E-4</v>
      </c>
      <c r="CB691" s="43">
        <f t="shared" ca="1" si="1152"/>
        <v>2.1236552570826211E-5</v>
      </c>
      <c r="CD691" s="43">
        <f t="shared" ca="1" si="1153"/>
        <v>1.1135222595143297E-4</v>
      </c>
      <c r="CE691" s="43">
        <f t="shared" ca="1" si="1154"/>
        <v>4.2921175622965943E-5</v>
      </c>
      <c r="CF691" s="43">
        <f t="shared" ca="1" si="1155"/>
        <v>-3.0912843260604009E-5</v>
      </c>
      <c r="CG691" s="43">
        <f t="shared" ca="1" si="1156"/>
        <v>1.1138683414723063E-5</v>
      </c>
      <c r="CH691" s="43">
        <f t="shared" ca="1" si="1157"/>
        <v>-5.0712801314645868E-5</v>
      </c>
      <c r="CI691" s="43">
        <f t="shared" ca="1" si="1158"/>
        <v>2.1675057083780047E-5</v>
      </c>
      <c r="CJ691" s="43">
        <f t="shared" ca="1" si="1159"/>
        <v>-1.6907635360603338E-5</v>
      </c>
      <c r="CK691" s="43">
        <f t="shared" ca="1" si="1160"/>
        <v>2.3831440833418725E-5</v>
      </c>
      <c r="CL691" s="43">
        <f t="shared" ca="1" si="1161"/>
        <v>7.956216639553275E-5</v>
      </c>
      <c r="CN691" s="43">
        <f t="shared" ca="1" si="1162"/>
        <v>-3.0284035679211394E-6</v>
      </c>
      <c r="CO691" s="43">
        <f t="shared" ca="1" si="1163"/>
        <v>5.8951436814285293E-6</v>
      </c>
      <c r="CP691" s="43">
        <f t="shared" ca="1" si="1164"/>
        <v>1.0307452938631445E-5</v>
      </c>
      <c r="CQ691" s="43">
        <f t="shared" ca="1" si="1165"/>
        <v>4.7410213378011618E-5</v>
      </c>
      <c r="CR691" s="43">
        <f t="shared" ca="1" si="1166"/>
        <v>3.2566411841826938E-5</v>
      </c>
      <c r="CS691" s="43">
        <f t="shared" ca="1" si="1167"/>
        <v>7.0783815136892494E-6</v>
      </c>
      <c r="CT691" s="43">
        <f t="shared" ca="1" si="1168"/>
        <v>-1.2999794777459659E-5</v>
      </c>
      <c r="CU691" s="43">
        <f t="shared" ca="1" si="1168"/>
        <v>1.0495905221947746E-4</v>
      </c>
      <c r="CW691" s="43">
        <f t="shared" ca="1" si="1169"/>
        <v>3.7481952118853142E-5</v>
      </c>
      <c r="CX691" s="43">
        <f t="shared" ca="1" si="1170"/>
        <v>5.4644505543504717E-6</v>
      </c>
      <c r="CY691" s="43">
        <f t="shared" ca="1" si="1171"/>
        <v>-5.2693095738480056E-5</v>
      </c>
      <c r="CZ691" s="43">
        <f t="shared" ca="1" si="1172"/>
        <v>-1.6442306099969925E-5</v>
      </c>
      <c r="DA691" s="43">
        <f t="shared" ca="1" si="1173"/>
        <v>8.510944001908733E-5</v>
      </c>
      <c r="DB691" s="43">
        <f t="shared" ca="1" si="1174"/>
        <v>7.8559980298219381E-5</v>
      </c>
      <c r="DC691" s="43">
        <f t="shared" ca="1" si="1175"/>
        <v>1.5989721707690374E-5</v>
      </c>
      <c r="DE691" s="43">
        <f t="shared" ca="1" si="1176"/>
        <v>6.3725218351107842E-5</v>
      </c>
      <c r="DF691" s="43">
        <f t="shared" ca="1" si="1177"/>
        <v>-2.6953857814004682E-5</v>
      </c>
      <c r="DG691" s="43">
        <f t="shared" ca="1" si="1178"/>
        <v>2.0296803257402139E-5</v>
      </c>
      <c r="DH691" s="43">
        <f t="shared" ca="1" si="1179"/>
        <v>6.5756450403681201E-5</v>
      </c>
      <c r="DI691" s="43">
        <f t="shared" ca="1" si="1180"/>
        <v>2.2624385923389592E-5</v>
      </c>
      <c r="DJ691" s="43">
        <f t="shared" ca="1" si="1181"/>
        <v>6.0274484488441366E-6</v>
      </c>
      <c r="DL691" s="43">
        <f t="shared" ca="1" si="1182"/>
        <v>-2.5185238401640846E-5</v>
      </c>
      <c r="DM691" s="43">
        <f t="shared" ca="1" si="1183"/>
        <v>2.7733706900863678E-5</v>
      </c>
      <c r="DN691" s="43">
        <f t="shared" ca="1" si="1184"/>
        <v>4.2688024020354745E-5</v>
      </c>
      <c r="DO691" s="43">
        <f t="shared" ca="1" si="1185"/>
        <v>9.6639124212996192E-6</v>
      </c>
      <c r="DP691" s="43">
        <f t="shared" ca="1" si="1186"/>
        <v>2.6324127306160553E-7</v>
      </c>
      <c r="DR691" s="43">
        <f t="shared" ca="1" si="1187"/>
        <v>-4.2115325021473859E-5</v>
      </c>
      <c r="DS691" s="43">
        <f t="shared" ca="1" si="1188"/>
        <v>-5.3450258861328157E-5</v>
      </c>
      <c r="DT691" s="43">
        <f t="shared" ca="1" si="1189"/>
        <v>-4.2665248681040061E-5</v>
      </c>
      <c r="DU691" s="43">
        <f t="shared" ca="1" si="1190"/>
        <v>2.8567706170467458E-5</v>
      </c>
      <c r="DW691" s="43">
        <f t="shared" ca="1" si="1191"/>
        <v>1.4985837703912922E-5</v>
      </c>
      <c r="DX691" s="43">
        <f t="shared" ca="1" si="1192"/>
        <v>2.1006065438320458E-5</v>
      </c>
      <c r="DY691" s="43">
        <f t="shared" ca="1" si="1193"/>
        <v>1.651082521168899E-5</v>
      </c>
      <c r="EA691" s="43">
        <f t="shared" ca="1" si="1194"/>
        <v>8.345205379689199E-5</v>
      </c>
      <c r="EB691" s="43">
        <f t="shared" ca="1" si="1195"/>
        <v>2.2582089212901582E-6</v>
      </c>
      <c r="ED691" s="43">
        <f t="shared" ca="1" si="1196"/>
        <v>2.8291839569745855E-5</v>
      </c>
    </row>
    <row r="692" spans="1:134" x14ac:dyDescent="0.3">
      <c r="A692">
        <f ca="1"/>
        <v>688</v>
      </c>
      <c r="B692" s="21">
        <f ca="1">LN(Data!C702/Data!C701)</f>
        <v>-1.509831537680152E-2</v>
      </c>
      <c r="C692" s="21">
        <f ca="1">LN(Data!D702/Data!D701)</f>
        <v>3.4398513143677682E-3</v>
      </c>
      <c r="D692" s="21">
        <f ca="1">LN(Data!E702/Data!E701)</f>
        <v>-1.6595804578088964E-2</v>
      </c>
      <c r="E692" s="21">
        <f ca="1">LN(Data!F702/Data!F701)</f>
        <v>-1.2759865579785805E-2</v>
      </c>
      <c r="F692" s="21">
        <f ca="1">LN(Data!G702/Data!G701)</f>
        <v>-3.4655343909737162E-3</v>
      </c>
      <c r="G692" s="21">
        <f ca="1">LN(Data!H702/Data!H701)</f>
        <v>-2.0154988666675869E-2</v>
      </c>
      <c r="H692" s="21">
        <f ca="1">LN(Data!I702/Data!I701)</f>
        <v>1.2166914623850261E-2</v>
      </c>
      <c r="I692" s="21">
        <f ca="1">LN(Data!J702/Data!J701)</f>
        <v>2.042901629800331E-3</v>
      </c>
      <c r="J692" s="21">
        <f ca="1">LN(Data!K702/Data!K701)</f>
        <v>6.3608950072220703E-3</v>
      </c>
      <c r="K692" s="21">
        <f ca="1">LN(Data!L702/Data!L701)</f>
        <v>-7.7831200049445952E-3</v>
      </c>
      <c r="L692" s="21">
        <f ca="1">LN(Data!M702/Data!M701)</f>
        <v>-2.1659719507357501E-2</v>
      </c>
      <c r="M692" s="21">
        <f ca="1">LN(Data!N702/Data!N701)</f>
        <v>3.7764645538135378E-3</v>
      </c>
      <c r="N692" s="21">
        <f ca="1">LN(Data!O702/Data!O701)</f>
        <v>-2.7159701650844113E-2</v>
      </c>
      <c r="O692" s="21">
        <f ca="1">LN(Data!P702/Data!P701)</f>
        <v>-1.452711317635076E-3</v>
      </c>
      <c r="Q692" s="41">
        <f t="shared" ca="1" si="1093"/>
        <v>9.708388687713711E-5</v>
      </c>
      <c r="R692" s="41">
        <f t="shared" ca="1" si="1094"/>
        <v>1.2215934708482366E-4</v>
      </c>
      <c r="S692" s="41">
        <f t="shared" ca="1" si="1095"/>
        <v>2.9954485775957706E-3</v>
      </c>
      <c r="T692" s="41">
        <f t="shared" ca="1" si="1096"/>
        <v>2.6688760357187634E-4</v>
      </c>
      <c r="U692" s="41">
        <f t="shared" ca="1" si="1097"/>
        <v>4.0103463784351556E-4</v>
      </c>
      <c r="V692" s="41">
        <f t="shared" ca="1" si="1098"/>
        <v>5.3132555035051974E-4</v>
      </c>
      <c r="W692" s="41">
        <f t="shared" ca="1" si="1099"/>
        <v>1.3235927020147756E-4</v>
      </c>
      <c r="X692" s="41">
        <f t="shared" ca="1" si="1100"/>
        <v>1.1922455757764007E-4</v>
      </c>
      <c r="Y692" s="41">
        <f t="shared" ca="1" si="1101"/>
        <v>1.2015205904725086E-4</v>
      </c>
      <c r="Z692" s="41">
        <f t="shared" ca="1" si="1102"/>
        <v>1.9321704455623563E-4</v>
      </c>
      <c r="AA692" s="41">
        <f t="shared" ca="1" si="1103"/>
        <v>1.8763852138028027E-4</v>
      </c>
      <c r="AB692" s="41">
        <f t="shared" ca="1" si="1104"/>
        <v>1.4680759748584042E-4</v>
      </c>
      <c r="AC692" s="41">
        <f t="shared" ca="1" si="1105"/>
        <v>2.3940433030037703E-4</v>
      </c>
      <c r="AD692" s="41">
        <f t="shared" ca="1" si="1106"/>
        <v>5.4590228830977961E-5</v>
      </c>
      <c r="AF692" s="43">
        <f t="shared" ca="1" si="1107"/>
        <v>3.5831051656606994E-5</v>
      </c>
      <c r="AG692" s="43">
        <f t="shared" ca="1" si="1108"/>
        <v>8.5942960855577366E-5</v>
      </c>
      <c r="AH692" s="43">
        <f t="shared" ca="1" si="1109"/>
        <v>4.372798451034257E-5</v>
      </c>
      <c r="AI692" s="43">
        <f t="shared" ca="1" si="1110"/>
        <v>6.5149981686604303E-5</v>
      </c>
      <c r="AJ692" s="43">
        <f t="shared" ca="1" si="1111"/>
        <v>2.9387582040093485E-5</v>
      </c>
      <c r="AK692" s="43">
        <f t="shared" ca="1" si="1112"/>
        <v>2.4158221847103084E-5</v>
      </c>
      <c r="AL692" s="43">
        <f t="shared" ca="1" si="1113"/>
        <v>2.0826289661771606E-5</v>
      </c>
      <c r="AM692" s="43">
        <f t="shared" ca="1" si="1114"/>
        <v>8.8622289789650385E-6</v>
      </c>
      <c r="AN692" s="43">
        <f t="shared" ca="1" si="1115"/>
        <v>-8.165140343705799E-7</v>
      </c>
      <c r="AO692" s="43">
        <f t="shared" ca="1" si="1116"/>
        <v>1.4435050776523663E-5</v>
      </c>
      <c r="AP692" s="43">
        <f t="shared" ca="1" si="1117"/>
        <v>1.5999185004369853E-5</v>
      </c>
      <c r="AQ692" s="43">
        <f t="shared" ca="1" si="1118"/>
        <v>1.6911948712289556E-5</v>
      </c>
      <c r="AR692" s="43">
        <f t="shared" ca="1" si="1119"/>
        <v>3.1972427766270829E-5</v>
      </c>
      <c r="AT692" s="43">
        <f t="shared" ca="1" si="1120"/>
        <v>2.0062644489959552E-4</v>
      </c>
      <c r="AU692" s="43">
        <f t="shared" ca="1" si="1121"/>
        <v>9.2809355389823654E-6</v>
      </c>
      <c r="AV692" s="43">
        <f t="shared" ca="1" si="1122"/>
        <v>3.9128244836181767E-5</v>
      </c>
      <c r="AW692" s="43">
        <f t="shared" ca="1" si="1123"/>
        <v>1.1693143666240515E-4</v>
      </c>
      <c r="AX692" s="43">
        <f t="shared" ca="1" si="1124"/>
        <v>3.3887660860159554E-5</v>
      </c>
      <c r="AY692" s="43">
        <f t="shared" ca="1" si="1125"/>
        <v>2.3691937485931903E-5</v>
      </c>
      <c r="AZ692" s="43">
        <f t="shared" ca="1" si="1126"/>
        <v>2.5652118245727985E-5</v>
      </c>
      <c r="BA692" s="43">
        <f t="shared" ca="1" si="1127"/>
        <v>-8.1012207066870479E-6</v>
      </c>
      <c r="BB692" s="43">
        <f t="shared" ca="1" si="1128"/>
        <v>3.1857364412277511E-5</v>
      </c>
      <c r="BC692" s="43">
        <f t="shared" ca="1" si="1129"/>
        <v>1.9812338278294942E-5</v>
      </c>
      <c r="BD692" s="43">
        <f t="shared" ca="1" si="1130"/>
        <v>4.4032966337116515E-7</v>
      </c>
      <c r="BE692" s="43">
        <f t="shared" ca="1" si="1131"/>
        <v>3.8394170214616557E-5</v>
      </c>
      <c r="BG692" s="43">
        <f t="shared" ca="1" si="1132"/>
        <v>-1.7626868388872665E-5</v>
      </c>
      <c r="BH692" s="43">
        <f t="shared" ca="1" si="1133"/>
        <v>-5.2175286205488828E-5</v>
      </c>
      <c r="BI692" s="43">
        <f t="shared" ca="1" si="1134"/>
        <v>5.0497908631920224E-4</v>
      </c>
      <c r="BJ692" s="43">
        <f t="shared" ca="1" si="1135"/>
        <v>2.0015135452713374E-5</v>
      </c>
      <c r="BK692" s="43">
        <f t="shared" ca="1" si="1136"/>
        <v>5.1605406023257582E-5</v>
      </c>
      <c r="BL692" s="43">
        <f t="shared" ca="1" si="1137"/>
        <v>-7.6814674993346468E-5</v>
      </c>
      <c r="BM692" s="43">
        <f t="shared" ca="1" si="1138"/>
        <v>1.4903685185753391E-4</v>
      </c>
      <c r="BN692" s="43">
        <f t="shared" ca="1" si="1139"/>
        <v>3.1718484180045324E-5</v>
      </c>
      <c r="BO692" s="43">
        <f t="shared" ca="1" si="1140"/>
        <v>1.3573725346132466E-4</v>
      </c>
      <c r="BP692" s="43">
        <f t="shared" ca="1" si="1141"/>
        <v>-2.0879065563710864E-5</v>
      </c>
      <c r="BQ692" s="43">
        <f t="shared" ca="1" si="1142"/>
        <v>1.5003371799294113E-4</v>
      </c>
      <c r="BS692" s="43">
        <f t="shared" ca="1" si="1143"/>
        <v>8.0586819459926325E-6</v>
      </c>
      <c r="BT692" s="43">
        <f t="shared" ca="1" si="1144"/>
        <v>-8.2889943682595228E-5</v>
      </c>
      <c r="BU692" s="43">
        <f t="shared" ca="1" si="1145"/>
        <v>7.3863578019594788E-5</v>
      </c>
      <c r="BV692" s="43">
        <f t="shared" ca="1" si="1146"/>
        <v>6.1063087900767036E-5</v>
      </c>
      <c r="BW692" s="43">
        <f t="shared" ca="1" si="1147"/>
        <v>-9.4769005100683405E-6</v>
      </c>
      <c r="BX692" s="43">
        <f t="shared" ca="1" si="1148"/>
        <v>-4.5455607224955896E-5</v>
      </c>
      <c r="BY692" s="43">
        <f t="shared" ca="1" si="1149"/>
        <v>2.5699984550911995E-5</v>
      </c>
      <c r="BZ692" s="43">
        <f t="shared" ca="1" si="1150"/>
        <v>5.980556874910646E-5</v>
      </c>
      <c r="CA692" s="43">
        <f t="shared" ca="1" si="1151"/>
        <v>1.5600817256061317E-4</v>
      </c>
      <c r="CB692" s="43">
        <f t="shared" ca="1" si="1152"/>
        <v>2.2497606886021084E-5</v>
      </c>
      <c r="CD692" s="43">
        <f t="shared" ca="1" si="1153"/>
        <v>1.2245265503886229E-4</v>
      </c>
      <c r="CE692" s="43">
        <f t="shared" ca="1" si="1154"/>
        <v>3.5831909779298192E-5</v>
      </c>
      <c r="CF692" s="43">
        <f t="shared" ca="1" si="1155"/>
        <v>-3.0547178473530575E-5</v>
      </c>
      <c r="CG692" s="43">
        <f t="shared" ca="1" si="1156"/>
        <v>-1.7702988956050235E-6</v>
      </c>
      <c r="CH692" s="43">
        <f t="shared" ca="1" si="1157"/>
        <v>-4.1445519374268501E-5</v>
      </c>
      <c r="CI692" s="43">
        <f t="shared" ca="1" si="1158"/>
        <v>2.2289920481919029E-5</v>
      </c>
      <c r="CJ692" s="43">
        <f t="shared" ca="1" si="1159"/>
        <v>-2.2405074596654069E-5</v>
      </c>
      <c r="CK692" s="43">
        <f t="shared" ca="1" si="1160"/>
        <v>3.1095646072278656E-5</v>
      </c>
      <c r="CL692" s="43">
        <f t="shared" ca="1" si="1161"/>
        <v>8.1365615928845325E-5</v>
      </c>
      <c r="CN692" s="43">
        <f t="shared" ca="1" si="1162"/>
        <v>-1.5957909575563343E-5</v>
      </c>
      <c r="CO692" s="43">
        <f t="shared" ca="1" si="1163"/>
        <v>1.2162246928574799E-6</v>
      </c>
      <c r="CP692" s="43">
        <f t="shared" ca="1" si="1164"/>
        <v>-2.5864837947914003E-5</v>
      </c>
      <c r="CQ692" s="43">
        <f t="shared" ca="1" si="1165"/>
        <v>6.2645129734873053E-5</v>
      </c>
      <c r="CR692" s="43">
        <f t="shared" ca="1" si="1166"/>
        <v>3.6175741970222375E-5</v>
      </c>
      <c r="CS692" s="43">
        <f t="shared" ca="1" si="1167"/>
        <v>-1.2260575691910224E-5</v>
      </c>
      <c r="CT692" s="43">
        <f t="shared" ca="1" si="1168"/>
        <v>1.3032780934869483E-5</v>
      </c>
      <c r="CU692" s="43">
        <f t="shared" ca="1" si="1168"/>
        <v>1.1776537992857258E-4</v>
      </c>
      <c r="CW692" s="43">
        <f t="shared" ca="1" si="1169"/>
        <v>3.6331025066540804E-5</v>
      </c>
      <c r="CX692" s="43">
        <f t="shared" ca="1" si="1170"/>
        <v>1.4162217928874803E-5</v>
      </c>
      <c r="CY692" s="43">
        <f t="shared" ca="1" si="1171"/>
        <v>-5.4121146540612536E-5</v>
      </c>
      <c r="CZ692" s="43">
        <f t="shared" ca="1" si="1172"/>
        <v>-1.6868060768744788E-5</v>
      </c>
      <c r="DA692" s="43">
        <f t="shared" ca="1" si="1173"/>
        <v>8.4804411981344299E-5</v>
      </c>
      <c r="DB692" s="43">
        <f t="shared" ca="1" si="1174"/>
        <v>6.7435805194177563E-5</v>
      </c>
      <c r="DC692" s="43">
        <f t="shared" ca="1" si="1175"/>
        <v>1.018066433338667E-5</v>
      </c>
      <c r="DE692" s="43">
        <f t="shared" ca="1" si="1176"/>
        <v>6.287913958717284E-5</v>
      </c>
      <c r="DF692" s="43">
        <f t="shared" ca="1" si="1177"/>
        <v>-2.6850685172601539E-5</v>
      </c>
      <c r="DG692" s="43">
        <f t="shared" ca="1" si="1178"/>
        <v>1.8613098750869033E-5</v>
      </c>
      <c r="DH692" s="43">
        <f t="shared" ca="1" si="1179"/>
        <v>6.3395025741365445E-5</v>
      </c>
      <c r="DI692" s="43">
        <f t="shared" ca="1" si="1180"/>
        <v>1.9152160625757679E-5</v>
      </c>
      <c r="DJ692" s="43">
        <f t="shared" ca="1" si="1181"/>
        <v>4.0659598628682935E-6</v>
      </c>
      <c r="DL692" s="43">
        <f t="shared" ca="1" si="1182"/>
        <v>-3.6119902763239581E-5</v>
      </c>
      <c r="DM692" s="43">
        <f t="shared" ca="1" si="1183"/>
        <v>2.2239950619209596E-5</v>
      </c>
      <c r="DN692" s="43">
        <f t="shared" ca="1" si="1184"/>
        <v>5.3147138229436894E-5</v>
      </c>
      <c r="DO692" s="43">
        <f t="shared" ca="1" si="1185"/>
        <v>-8.2995675799053227E-6</v>
      </c>
      <c r="DP692" s="43">
        <f t="shared" ca="1" si="1186"/>
        <v>-1.2903479096510694E-5</v>
      </c>
      <c r="DR692" s="43">
        <f t="shared" ca="1" si="1187"/>
        <v>-3.764094280147287E-5</v>
      </c>
      <c r="DS692" s="43">
        <f t="shared" ca="1" si="1188"/>
        <v>-5.6864260869890383E-5</v>
      </c>
      <c r="DT692" s="43">
        <f t="shared" ca="1" si="1189"/>
        <v>-3.1265554751607098E-5</v>
      </c>
      <c r="DU692" s="43">
        <f t="shared" ca="1" si="1190"/>
        <v>3.3541037436176591E-5</v>
      </c>
      <c r="DW692" s="43">
        <f t="shared" ca="1" si="1191"/>
        <v>1.2049311091595622E-5</v>
      </c>
      <c r="DX692" s="43">
        <f t="shared" ca="1" si="1192"/>
        <v>2.2465820675360513E-5</v>
      </c>
      <c r="DY692" s="43">
        <f t="shared" ca="1" si="1193"/>
        <v>1.7577976868481754E-5</v>
      </c>
      <c r="EA692" s="43">
        <f t="shared" ca="1" si="1194"/>
        <v>6.9197022242533588E-5</v>
      </c>
      <c r="EB692" s="43">
        <f t="shared" ca="1" si="1195"/>
        <v>-4.8734317336071926E-6</v>
      </c>
      <c r="ED692" s="43">
        <f t="shared" ca="1" si="1196"/>
        <v>3.593494835459252E-5</v>
      </c>
    </row>
    <row r="693" spans="1:134" x14ac:dyDescent="0.3">
      <c r="A693">
        <f ca="1"/>
        <v>689</v>
      </c>
      <c r="B693" s="21">
        <f ca="1">LN(Data!C703/Data!C702)</f>
        <v>1.8224235981354902E-3</v>
      </c>
      <c r="C693" s="21">
        <f ca="1">LN(Data!D703/Data!D702)</f>
        <v>-9.4425978519932213E-3</v>
      </c>
      <c r="D693" s="21">
        <f ca="1">LN(Data!E703/Data!E702)</f>
        <v>-4.0650462481694452E-3</v>
      </c>
      <c r="E693" s="21">
        <f ca="1">LN(Data!F703/Data!F702)</f>
        <v>1.3162226316157447E-3</v>
      </c>
      <c r="F693" s="21">
        <f ca="1">LN(Data!G703/Data!G702)</f>
        <v>-5.3676994150042559E-3</v>
      </c>
      <c r="G693" s="21">
        <f ca="1">LN(Data!H703/Data!H702)</f>
        <v>3.0175517219451745E-3</v>
      </c>
      <c r="H693" s="21">
        <f ca="1">LN(Data!I703/Data!I702)</f>
        <v>-2.3001462730524717E-2</v>
      </c>
      <c r="I693" s="21">
        <f ca="1">LN(Data!J703/Data!J702)</f>
        <v>7.3200814865058512E-3</v>
      </c>
      <c r="J693" s="21">
        <f ca="1">LN(Data!K703/Data!K702)</f>
        <v>-8.4902165584339016E-3</v>
      </c>
      <c r="K693" s="21">
        <f ca="1">LN(Data!L703/Data!L702)</f>
        <v>3.301061649250175E-3</v>
      </c>
      <c r="L693" s="21">
        <f ca="1">LN(Data!M703/Data!M702)</f>
        <v>-3.2109951143305303E-2</v>
      </c>
      <c r="M693" s="21">
        <f ca="1">LN(Data!N703/Data!N702)</f>
        <v>-5.6368065958950679E-3</v>
      </c>
      <c r="N693" s="21">
        <f ca="1">LN(Data!O703/Data!O702)</f>
        <v>-6.1525748162707689E-3</v>
      </c>
      <c r="O693" s="21">
        <f ca="1">LN(Data!P703/Data!P702)</f>
        <v>-2.7996210803710704E-3</v>
      </c>
      <c r="Q693" s="41">
        <f t="shared" ca="1" si="1093"/>
        <v>1.0493640129755055E-4</v>
      </c>
      <c r="R693" s="41">
        <f t="shared" ca="1" si="1094"/>
        <v>1.155397408836317E-4</v>
      </c>
      <c r="S693" s="41">
        <f t="shared" ca="1" si="1095"/>
        <v>2.8322469067156714E-3</v>
      </c>
      <c r="T693" s="41">
        <f t="shared" ca="1" si="1096"/>
        <v>2.6064319753441587E-4</v>
      </c>
      <c r="U693" s="41">
        <f t="shared" ca="1" si="1097"/>
        <v>3.7769315528980588E-4</v>
      </c>
      <c r="V693" s="41">
        <f t="shared" ca="1" si="1098"/>
        <v>5.2381943141871848E-4</v>
      </c>
      <c r="W693" s="41">
        <f t="shared" ca="1" si="1099"/>
        <v>1.3329974267723259E-4</v>
      </c>
      <c r="X693" s="41">
        <f t="shared" ca="1" si="1100"/>
        <v>1.1232149094712411E-4</v>
      </c>
      <c r="Y693" s="41">
        <f t="shared" ca="1" si="1101"/>
        <v>1.1537059462198998E-4</v>
      </c>
      <c r="Z693" s="41">
        <f t="shared" ca="1" si="1102"/>
        <v>1.8525863930354361E-4</v>
      </c>
      <c r="AA693" s="41">
        <f t="shared" ca="1" si="1103"/>
        <v>2.0452881704570767E-4</v>
      </c>
      <c r="AB693" s="41">
        <f t="shared" ca="1" si="1104"/>
        <v>1.388548427082626E-4</v>
      </c>
      <c r="AC693" s="41">
        <f t="shared" ca="1" si="1105"/>
        <v>2.6929903410812629E-4</v>
      </c>
      <c r="AD693" s="41">
        <f t="shared" ca="1" si="1106"/>
        <v>5.1441437311462383E-5</v>
      </c>
      <c r="AF693" s="43">
        <f t="shared" ca="1" si="1107"/>
        <v>3.0565030957592782E-5</v>
      </c>
      <c r="AG693" s="43">
        <f t="shared" ca="1" si="1108"/>
        <v>9.5820504691347945E-5</v>
      </c>
      <c r="AH693" s="43">
        <f t="shared" ca="1" si="1109"/>
        <v>5.2663453921074055E-5</v>
      </c>
      <c r="AI693" s="43">
        <f t="shared" ca="1" si="1110"/>
        <v>6.4380406656452426E-5</v>
      </c>
      <c r="AJ693" s="43">
        <f t="shared" ca="1" si="1111"/>
        <v>4.5882709636007853E-5</v>
      </c>
      <c r="AK693" s="43">
        <f t="shared" ca="1" si="1112"/>
        <v>1.1686733687066309E-5</v>
      </c>
      <c r="AL693" s="43">
        <f t="shared" ca="1" si="1113"/>
        <v>1.7726049896634875E-5</v>
      </c>
      <c r="AM693" s="43">
        <f t="shared" ca="1" si="1114"/>
        <v>2.5681673063614705E-6</v>
      </c>
      <c r="AN693" s="43">
        <f t="shared" ca="1" si="1115"/>
        <v>6.2831968347004509E-6</v>
      </c>
      <c r="AO693" s="43">
        <f t="shared" ca="1" si="1116"/>
        <v>3.3190464295640873E-5</v>
      </c>
      <c r="AP693" s="43">
        <f t="shared" ca="1" si="1117"/>
        <v>1.1618138733540328E-5</v>
      </c>
      <c r="AQ693" s="43">
        <f t="shared" ca="1" si="1118"/>
        <v>4.0501176253409082E-5</v>
      </c>
      <c r="AR693" s="43">
        <f t="shared" ca="1" si="1119"/>
        <v>3.1370091717800773E-5</v>
      </c>
      <c r="AT693" s="43">
        <f t="shared" ca="1" si="1120"/>
        <v>1.8516363219416398E-4</v>
      </c>
      <c r="AU693" s="43">
        <f t="shared" ca="1" si="1121"/>
        <v>6.0905569834964851E-6</v>
      </c>
      <c r="AV693" s="43">
        <f t="shared" ca="1" si="1122"/>
        <v>3.60652947642242E-5</v>
      </c>
      <c r="AW693" s="43">
        <f t="shared" ca="1" si="1123"/>
        <v>1.0575574060729289E-4</v>
      </c>
      <c r="AX693" s="43">
        <f t="shared" ca="1" si="1124"/>
        <v>3.4365543844189091E-5</v>
      </c>
      <c r="AY693" s="43">
        <f t="shared" ca="1" si="1125"/>
        <v>2.2692057908159552E-5</v>
      </c>
      <c r="AZ693" s="43">
        <f t="shared" ca="1" si="1126"/>
        <v>2.5425823134053199E-5</v>
      </c>
      <c r="BA693" s="43">
        <f t="shared" ca="1" si="1127"/>
        <v>-9.2215139990192711E-6</v>
      </c>
      <c r="BB693" s="43">
        <f t="shared" ca="1" si="1128"/>
        <v>2.54755496705676E-5</v>
      </c>
      <c r="BC693" s="43">
        <f t="shared" ca="1" si="1129"/>
        <v>1.9403026575143172E-5</v>
      </c>
      <c r="BD693" s="43">
        <f t="shared" ca="1" si="1130"/>
        <v>-5.1916102417206639E-6</v>
      </c>
      <c r="BE693" s="43">
        <f t="shared" ca="1" si="1131"/>
        <v>3.5790693345617723E-5</v>
      </c>
      <c r="BG693" s="43">
        <f t="shared" ca="1" si="1132"/>
        <v>-3.8636421492517467E-6</v>
      </c>
      <c r="BH693" s="43">
        <f t="shared" ca="1" si="1133"/>
        <v>-4.559396914248471E-5</v>
      </c>
      <c r="BI693" s="43">
        <f t="shared" ca="1" si="1134"/>
        <v>4.9474963633119515E-4</v>
      </c>
      <c r="BJ693" s="43">
        <f t="shared" ca="1" si="1135"/>
        <v>6.6990430806078572E-6</v>
      </c>
      <c r="BK693" s="43">
        <f t="shared" ca="1" si="1136"/>
        <v>4.6474865888636579E-5</v>
      </c>
      <c r="BL693" s="43">
        <f t="shared" ca="1" si="1137"/>
        <v>-7.8539644722641635E-5</v>
      </c>
      <c r="BM693" s="43">
        <f t="shared" ca="1" si="1138"/>
        <v>1.4784466906267441E-4</v>
      </c>
      <c r="BN693" s="43">
        <f t="shared" ca="1" si="1139"/>
        <v>5.1383003458862204E-5</v>
      </c>
      <c r="BO693" s="43">
        <f t="shared" ca="1" si="1140"/>
        <v>1.23832610189775E-4</v>
      </c>
      <c r="BP693" s="43">
        <f t="shared" ca="1" si="1141"/>
        <v>7.4179044299083603E-6</v>
      </c>
      <c r="BQ693" s="43">
        <f t="shared" ca="1" si="1142"/>
        <v>1.4247822970151565E-4</v>
      </c>
      <c r="BS693" s="43">
        <f t="shared" ca="1" si="1143"/>
        <v>1.0228346208690045E-5</v>
      </c>
      <c r="BT693" s="43">
        <f t="shared" ca="1" si="1144"/>
        <v>-6.2486050292706073E-5</v>
      </c>
      <c r="BU693" s="43">
        <f t="shared" ca="1" si="1145"/>
        <v>6.0116871631155516E-5</v>
      </c>
      <c r="BV693" s="43">
        <f t="shared" ca="1" si="1146"/>
        <v>5.5835273615382355E-5</v>
      </c>
      <c r="BW693" s="43">
        <f t="shared" ca="1" si="1147"/>
        <v>-1.3778136395021301E-5</v>
      </c>
      <c r="BX693" s="43">
        <f t="shared" ca="1" si="1148"/>
        <v>-3.6769576888192442E-5</v>
      </c>
      <c r="BY693" s="43">
        <f t="shared" ca="1" si="1149"/>
        <v>4.0740492042442055E-5</v>
      </c>
      <c r="BZ693" s="43">
        <f t="shared" ca="1" si="1150"/>
        <v>5.3326003819750875E-5</v>
      </c>
      <c r="CA693" s="43">
        <f t="shared" ca="1" si="1151"/>
        <v>1.6744093074208782E-4</v>
      </c>
      <c r="CB693" s="43">
        <f t="shared" ca="1" si="1152"/>
        <v>2.2259934541215242E-5</v>
      </c>
      <c r="CD693" s="43">
        <f t="shared" ca="1" si="1153"/>
        <v>1.192963641189736E-4</v>
      </c>
      <c r="CE693" s="43">
        <f t="shared" ca="1" si="1154"/>
        <v>3.1152103528880648E-5</v>
      </c>
      <c r="CF693" s="43">
        <f t="shared" ca="1" si="1155"/>
        <v>-2.9139132516445696E-5</v>
      </c>
      <c r="CG693" s="43">
        <f t="shared" ca="1" si="1156"/>
        <v>-2.9867149861627884E-6</v>
      </c>
      <c r="CH693" s="43">
        <f t="shared" ca="1" si="1157"/>
        <v>-3.7340428009039728E-5</v>
      </c>
      <c r="CI693" s="43">
        <f t="shared" ca="1" si="1158"/>
        <v>2.5456275424099395E-5</v>
      </c>
      <c r="CJ693" s="43">
        <f t="shared" ca="1" si="1159"/>
        <v>-2.1846018188106868E-5</v>
      </c>
      <c r="CK693" s="43">
        <f t="shared" ca="1" si="1160"/>
        <v>3.4877280115117094E-5</v>
      </c>
      <c r="CL693" s="43">
        <f t="shared" ca="1" si="1161"/>
        <v>7.6785744234999858E-5</v>
      </c>
      <c r="CN693" s="43">
        <f t="shared" ca="1" si="1162"/>
        <v>-2.9713876582156449E-5</v>
      </c>
      <c r="CO693" s="43">
        <f t="shared" ca="1" si="1163"/>
        <v>-1.3272283404595311E-6</v>
      </c>
      <c r="CP693" s="43">
        <f t="shared" ca="1" si="1164"/>
        <v>-3.2005173677867724E-5</v>
      </c>
      <c r="CQ693" s="43">
        <f t="shared" ca="1" si="1165"/>
        <v>6.8298543680242864E-5</v>
      </c>
      <c r="CR693" s="43">
        <f t="shared" ca="1" si="1166"/>
        <v>6.0198281523659177E-5</v>
      </c>
      <c r="CS693" s="43">
        <f t="shared" ca="1" si="1167"/>
        <v>-1.6091817167328513E-5</v>
      </c>
      <c r="CT693" s="43">
        <f t="shared" ca="1" si="1168"/>
        <v>4.5095022816561006E-5</v>
      </c>
      <c r="CU693" s="43">
        <f t="shared" ca="1" si="1168"/>
        <v>1.1245621994143142E-4</v>
      </c>
      <c r="CW693" s="43">
        <f t="shared" ca="1" si="1169"/>
        <v>3.564251214543066E-5</v>
      </c>
      <c r="CX693" s="43">
        <f t="shared" ca="1" si="1170"/>
        <v>1.7956032842191097E-5</v>
      </c>
      <c r="CY693" s="43">
        <f t="shared" ca="1" si="1171"/>
        <v>-5.6555671144616305E-5</v>
      </c>
      <c r="CZ693" s="43">
        <f t="shared" ca="1" si="1172"/>
        <v>-3.1667894603973874E-5</v>
      </c>
      <c r="DA693" s="43">
        <f t="shared" ca="1" si="1173"/>
        <v>8.2473022570838408E-5</v>
      </c>
      <c r="DB693" s="43">
        <f t="shared" ca="1" si="1174"/>
        <v>4.3562670610822963E-5</v>
      </c>
      <c r="DC693" s="43">
        <f t="shared" ca="1" si="1175"/>
        <v>8.5093235988974486E-6</v>
      </c>
      <c r="DE693" s="43">
        <f t="shared" ca="1" si="1176"/>
        <v>5.9886072178577035E-5</v>
      </c>
      <c r="DF693" s="43">
        <f t="shared" ca="1" si="1177"/>
        <v>-2.6193652974827419E-5</v>
      </c>
      <c r="DG693" s="43">
        <f t="shared" ca="1" si="1178"/>
        <v>1.4841392248860968E-5</v>
      </c>
      <c r="DH693" s="43">
        <f t="shared" ca="1" si="1179"/>
        <v>6.0054220932395647E-5</v>
      </c>
      <c r="DI693" s="43">
        <f t="shared" ca="1" si="1180"/>
        <v>1.4673955062168202E-5</v>
      </c>
      <c r="DJ693" s="43">
        <f t="shared" ca="1" si="1181"/>
        <v>3.6439374919906301E-6</v>
      </c>
      <c r="DL693" s="43">
        <f t="shared" ca="1" si="1182"/>
        <v>-3.6923165148248943E-5</v>
      </c>
      <c r="DM693" s="43">
        <f t="shared" ca="1" si="1183"/>
        <v>1.2639041481726164E-5</v>
      </c>
      <c r="DN693" s="43">
        <f t="shared" ca="1" si="1184"/>
        <v>5.1399611607188899E-5</v>
      </c>
      <c r="DO693" s="43">
        <f t="shared" ca="1" si="1185"/>
        <v>-1.8167194162820734E-5</v>
      </c>
      <c r="DP693" s="43">
        <f t="shared" ca="1" si="1186"/>
        <v>-1.2683703000756849E-5</v>
      </c>
      <c r="DR693" s="43">
        <f t="shared" ca="1" si="1187"/>
        <v>-2.5267674461432315E-5</v>
      </c>
      <c r="DS693" s="43">
        <f t="shared" ca="1" si="1188"/>
        <v>-5.521596582670198E-5</v>
      </c>
      <c r="DT693" s="43">
        <f t="shared" ca="1" si="1189"/>
        <v>-1.6706388431689966E-5</v>
      </c>
      <c r="DU693" s="43">
        <f t="shared" ca="1" si="1190"/>
        <v>3.2206972781067697E-5</v>
      </c>
      <c r="DW693" s="43">
        <f t="shared" ca="1" si="1191"/>
        <v>6.4185226481951272E-6</v>
      </c>
      <c r="DX693" s="43">
        <f t="shared" ca="1" si="1192"/>
        <v>5.6414162614486789E-5</v>
      </c>
      <c r="DY693" s="43">
        <f t="shared" ca="1" si="1193"/>
        <v>1.8411217436281217E-5</v>
      </c>
      <c r="EA693" s="43">
        <f t="shared" ca="1" si="1194"/>
        <v>5.8891141873387742E-5</v>
      </c>
      <c r="EB693" s="43">
        <f t="shared" ca="1" si="1195"/>
        <v>-4.9101925974691183E-6</v>
      </c>
      <c r="ED693" s="43">
        <f t="shared" ca="1" si="1196"/>
        <v>3.6146163811623367E-5</v>
      </c>
    </row>
    <row r="694" spans="1:134" x14ac:dyDescent="0.3">
      <c r="A694">
        <f ca="1"/>
        <v>690</v>
      </c>
      <c r="B694" s="21">
        <f ca="1">LN(Data!C704/Data!C703)</f>
        <v>-1.013825135315272E-2</v>
      </c>
      <c r="C694" s="21">
        <f ca="1">LN(Data!D704/Data!D703)</f>
        <v>-4.7549467789453435E-3</v>
      </c>
      <c r="D694" s="21">
        <f ca="1">LN(Data!E704/Data!E703)</f>
        <v>1.5263294746479246E-3</v>
      </c>
      <c r="E694" s="21">
        <f ca="1">LN(Data!F704/Data!F703)</f>
        <v>-5.3008189272524903E-2</v>
      </c>
      <c r="F694" s="21">
        <f ca="1">LN(Data!G704/Data!G703)</f>
        <v>-3.2657181110891949E-2</v>
      </c>
      <c r="G694" s="21">
        <f ca="1">LN(Data!H704/Data!H703)</f>
        <v>-9.7204175453280781E-3</v>
      </c>
      <c r="H694" s="21">
        <f ca="1">LN(Data!I704/Data!I703)</f>
        <v>4.9090964350320104E-3</v>
      </c>
      <c r="I694" s="21">
        <f ca="1">LN(Data!J704/Data!J703)</f>
        <v>2.83228997751222E-3</v>
      </c>
      <c r="J694" s="21">
        <f ca="1">LN(Data!K704/Data!K703)</f>
        <v>4.2541187243052584E-3</v>
      </c>
      <c r="K694" s="21">
        <f ca="1">LN(Data!L704/Data!L703)</f>
        <v>-5.6692319709297919E-4</v>
      </c>
      <c r="L694" s="21">
        <f ca="1">LN(Data!M704/Data!M703)</f>
        <v>4.2998452681831167E-2</v>
      </c>
      <c r="M694" s="21">
        <f ca="1">LN(Data!N704/Data!N703)</f>
        <v>-1.9304382763140988E-3</v>
      </c>
      <c r="N694" s="21">
        <f ca="1">LN(Data!O704/Data!O703)</f>
        <v>-2.0332959355396574E-2</v>
      </c>
      <c r="O694" s="21">
        <f ca="1">LN(Data!P704/Data!P703)</f>
        <v>-1.1050726200847473E-2</v>
      </c>
      <c r="Q694" s="41">
        <f t="shared" ca="1" si="1093"/>
        <v>9.883949088595998E-5</v>
      </c>
      <c r="R694" s="41">
        <f t="shared" ca="1" si="1094"/>
        <v>1.1395711568228182E-4</v>
      </c>
      <c r="S694" s="41">
        <f t="shared" ca="1" si="1095"/>
        <v>2.6633035683727162E-3</v>
      </c>
      <c r="T694" s="41">
        <f t="shared" ca="1" si="1096"/>
        <v>2.4510855220330957E-4</v>
      </c>
      <c r="U694" s="41">
        <f t="shared" ca="1" si="1097"/>
        <v>3.5676029779300772E-4</v>
      </c>
      <c r="V694" s="41">
        <f t="shared" ca="1" si="1098"/>
        <v>4.9293660263727214E-4</v>
      </c>
      <c r="W694" s="41">
        <f t="shared" ca="1" si="1099"/>
        <v>1.5704579538122171E-4</v>
      </c>
      <c r="X694" s="41">
        <f t="shared" ca="1" si="1100"/>
        <v>1.087972170684418E-4</v>
      </c>
      <c r="Y694" s="41">
        <f t="shared" ca="1" si="1101"/>
        <v>1.127733855772169E-4</v>
      </c>
      <c r="Z694" s="41">
        <f t="shared" ca="1" si="1102"/>
        <v>1.7479694142606E-4</v>
      </c>
      <c r="AA694" s="41">
        <f t="shared" ca="1" si="1103"/>
        <v>2.5412002576849247E-4</v>
      </c>
      <c r="AB694" s="41">
        <f t="shared" ca="1" si="1104"/>
        <v>1.324299674617384E-4</v>
      </c>
      <c r="AC694" s="41">
        <f t="shared" ca="1" si="1105"/>
        <v>2.5541234267382725E-4</v>
      </c>
      <c r="AD694" s="41">
        <f t="shared" ca="1" si="1106"/>
        <v>4.882522376439412E-5</v>
      </c>
      <c r="AF694" s="43">
        <f t="shared" ca="1" si="1107"/>
        <v>2.7698624310946657E-5</v>
      </c>
      <c r="AG694" s="43">
        <f t="shared" ca="1" si="1108"/>
        <v>8.9626780237256489E-5</v>
      </c>
      <c r="AH694" s="43">
        <f t="shared" ca="1" si="1109"/>
        <v>4.9647569596865003E-5</v>
      </c>
      <c r="AI694" s="43">
        <f t="shared" ca="1" si="1110"/>
        <v>5.9930648932169167E-5</v>
      </c>
      <c r="AJ694" s="43">
        <f t="shared" ca="1" si="1111"/>
        <v>4.3459702505847418E-5</v>
      </c>
      <c r="AK694" s="43">
        <f t="shared" ca="1" si="1112"/>
        <v>8.4704251575377938E-6</v>
      </c>
      <c r="AL694" s="43">
        <f t="shared" ca="1" si="1113"/>
        <v>1.7462904257313762E-5</v>
      </c>
      <c r="AM694" s="43">
        <f t="shared" ca="1" si="1114"/>
        <v>1.4857110074175434E-6</v>
      </c>
      <c r="AN694" s="43">
        <f t="shared" ca="1" si="1115"/>
        <v>6.267160983528039E-6</v>
      </c>
      <c r="AO694" s="43">
        <f t="shared" ca="1" si="1116"/>
        <v>2.7687960475990179E-5</v>
      </c>
      <c r="AP694" s="43">
        <f t="shared" ca="1" si="1117"/>
        <v>1.0304691448018809E-5</v>
      </c>
      <c r="AQ694" s="43">
        <f t="shared" ca="1" si="1118"/>
        <v>3.7398349826136575E-5</v>
      </c>
      <c r="AR694" s="43">
        <f t="shared" ca="1" si="1119"/>
        <v>2.9181760483370376E-5</v>
      </c>
      <c r="AT694" s="43">
        <f t="shared" ca="1" si="1120"/>
        <v>1.763568900807872E-4</v>
      </c>
      <c r="AU694" s="43">
        <f t="shared" ca="1" si="1121"/>
        <v>4.9794099048443136E-6</v>
      </c>
      <c r="AV694" s="43">
        <f t="shared" ca="1" si="1122"/>
        <v>3.6942478696346613E-5</v>
      </c>
      <c r="AW694" s="43">
        <f t="shared" ca="1" si="1123"/>
        <v>9.7700784526380237E-5</v>
      </c>
      <c r="AX694" s="43">
        <f t="shared" ca="1" si="1124"/>
        <v>4.533522496785504E-5</v>
      </c>
      <c r="AY694" s="43">
        <f t="shared" ca="1" si="1125"/>
        <v>1.7183299290416243E-5</v>
      </c>
      <c r="AZ694" s="43">
        <f t="shared" ca="1" si="1126"/>
        <v>2.8710455784267524E-5</v>
      </c>
      <c r="BA694" s="43">
        <f t="shared" ca="1" si="1127"/>
        <v>-1.053845901738853E-5</v>
      </c>
      <c r="BB694" s="43">
        <f t="shared" ca="1" si="1128"/>
        <v>4.2139098031936475E-5</v>
      </c>
      <c r="BC694" s="43">
        <f t="shared" ca="1" si="1129"/>
        <v>2.1432410851904582E-5</v>
      </c>
      <c r="BD694" s="43">
        <f t="shared" ca="1" si="1130"/>
        <v>-1.3943362425566636E-6</v>
      </c>
      <c r="BE694" s="43">
        <f t="shared" ca="1" si="1131"/>
        <v>3.5229393504875065E-5</v>
      </c>
      <c r="BG694" s="43">
        <f t="shared" ca="1" si="1132"/>
        <v>-3.9528539725209602E-6</v>
      </c>
      <c r="BH694" s="43">
        <f t="shared" ca="1" si="1133"/>
        <v>-4.154913421183976E-5</v>
      </c>
      <c r="BI694" s="43">
        <f t="shared" ca="1" si="1134"/>
        <v>4.6432866891296638E-4</v>
      </c>
      <c r="BJ694" s="43">
        <f t="shared" ca="1" si="1135"/>
        <v>1.190722108227912E-5</v>
      </c>
      <c r="BK694" s="43">
        <f t="shared" ca="1" si="1136"/>
        <v>4.1900985748337464E-5</v>
      </c>
      <c r="BL694" s="43">
        <f t="shared" ca="1" si="1137"/>
        <v>-7.1756478661262653E-5</v>
      </c>
      <c r="BM694" s="43">
        <f t="shared" ca="1" si="1138"/>
        <v>1.3816885082257831E-4</v>
      </c>
      <c r="BN694" s="43">
        <f t="shared" ca="1" si="1139"/>
        <v>5.6131729436770319E-5</v>
      </c>
      <c r="BO694" s="43">
        <f t="shared" ca="1" si="1140"/>
        <v>1.1777748634864649E-4</v>
      </c>
      <c r="BP694" s="43">
        <f t="shared" ca="1" si="1141"/>
        <v>8.4734602345216578E-6</v>
      </c>
      <c r="BQ694" s="43">
        <f t="shared" ca="1" si="1142"/>
        <v>1.3461237126956819E-4</v>
      </c>
      <c r="BS694" s="43">
        <f t="shared" ca="1" si="1143"/>
        <v>9.1907401891842914E-6</v>
      </c>
      <c r="BT694" s="43">
        <f t="shared" ca="1" si="1144"/>
        <v>-5.8498581083033987E-5</v>
      </c>
      <c r="BU694" s="43">
        <f t="shared" ca="1" si="1145"/>
        <v>5.4693356584915214E-5</v>
      </c>
      <c r="BV694" s="43">
        <f t="shared" ca="1" si="1146"/>
        <v>5.3063248613528036E-5</v>
      </c>
      <c r="BW694" s="43">
        <f t="shared" ca="1" si="1147"/>
        <v>-1.3621949122211789E-5</v>
      </c>
      <c r="BX694" s="43">
        <f t="shared" ca="1" si="1148"/>
        <v>-3.4302706351834782E-5</v>
      </c>
      <c r="BY694" s="43">
        <f t="shared" ca="1" si="1149"/>
        <v>3.5760231856201871E-5</v>
      </c>
      <c r="BZ694" s="43">
        <f t="shared" ca="1" si="1150"/>
        <v>4.968128604587234E-5</v>
      </c>
      <c r="CA694" s="43">
        <f t="shared" ca="1" si="1151"/>
        <v>1.5690858540460945E-4</v>
      </c>
      <c r="CB694" s="43">
        <f t="shared" ca="1" si="1152"/>
        <v>2.0703242991186351E-5</v>
      </c>
      <c r="CD694" s="43">
        <f t="shared" ca="1" si="1153"/>
        <v>1.1116674363507736E-4</v>
      </c>
      <c r="CE694" s="43">
        <f t="shared" ca="1" si="1154"/>
        <v>3.6690873599720602E-5</v>
      </c>
      <c r="CF694" s="43">
        <f t="shared" ca="1" si="1155"/>
        <v>-2.9748304392233011E-5</v>
      </c>
      <c r="CG694" s="43">
        <f t="shared" ca="1" si="1156"/>
        <v>-7.3136259755112628E-8</v>
      </c>
      <c r="CH694" s="43">
        <f t="shared" ca="1" si="1157"/>
        <v>-3.6163148729511731E-5</v>
      </c>
      <c r="CI694" s="43">
        <f t="shared" ca="1" si="1158"/>
        <v>3.427029285671755E-5</v>
      </c>
      <c r="CJ694" s="43">
        <f t="shared" ca="1" si="1159"/>
        <v>-1.8719856088783767E-5</v>
      </c>
      <c r="CK694" s="43">
        <f t="shared" ca="1" si="1160"/>
        <v>3.4766153642734059E-5</v>
      </c>
      <c r="CL694" s="43">
        <f t="shared" ca="1" si="1161"/>
        <v>7.3080251047020342E-5</v>
      </c>
      <c r="CN694" s="43">
        <f t="shared" ca="1" si="1162"/>
        <v>-3.2095530195412222E-5</v>
      </c>
      <c r="CO694" s="43">
        <f t="shared" ca="1" si="1163"/>
        <v>7.7728829631125502E-8</v>
      </c>
      <c r="CP694" s="43">
        <f t="shared" ca="1" si="1164"/>
        <v>-3.1622043312931038E-5</v>
      </c>
      <c r="CQ694" s="43">
        <f t="shared" ca="1" si="1165"/>
        <v>6.479829851526482E-5</v>
      </c>
      <c r="CR694" s="43">
        <f t="shared" ca="1" si="1166"/>
        <v>5.0772778330396236E-5</v>
      </c>
      <c r="CS694" s="43">
        <f t="shared" ca="1" si="1167"/>
        <v>-1.6146869464271709E-5</v>
      </c>
      <c r="CT694" s="43">
        <f t="shared" ca="1" si="1168"/>
        <v>4.1275378683693283E-5</v>
      </c>
      <c r="CU694" s="43">
        <f t="shared" ca="1" si="1168"/>
        <v>1.0520196666023346E-4</v>
      </c>
      <c r="CW694" s="43">
        <f t="shared" ca="1" si="1169"/>
        <v>2.3401606526928713E-5</v>
      </c>
      <c r="CX694" s="43">
        <f t="shared" ca="1" si="1170"/>
        <v>2.8595914856233714E-5</v>
      </c>
      <c r="CY694" s="43">
        <f t="shared" ca="1" si="1171"/>
        <v>-5.7718085665722866E-5</v>
      </c>
      <c r="CZ694" s="43">
        <f t="shared" ca="1" si="1172"/>
        <v>1.4546729742366983E-5</v>
      </c>
      <c r="DA694" s="43">
        <f t="shared" ca="1" si="1173"/>
        <v>8.5303929026667478E-5</v>
      </c>
      <c r="DB694" s="43">
        <f t="shared" ca="1" si="1174"/>
        <v>4.9440003594166612E-5</v>
      </c>
      <c r="DC694" s="43">
        <f t="shared" ca="1" si="1175"/>
        <v>1.1862486979348396E-5</v>
      </c>
      <c r="DE694" s="43">
        <f t="shared" ca="1" si="1176"/>
        <v>5.2563963225113364E-5</v>
      </c>
      <c r="DF694" s="43">
        <f t="shared" ca="1" si="1177"/>
        <v>-2.3172191380468328E-5</v>
      </c>
      <c r="DG694" s="43">
        <f t="shared" ca="1" si="1178"/>
        <v>-1.5193881987369466E-7</v>
      </c>
      <c r="DH694" s="43">
        <f t="shared" ca="1" si="1179"/>
        <v>5.3975254660114371E-5</v>
      </c>
      <c r="DI694" s="43">
        <f t="shared" ca="1" si="1180"/>
        <v>1.1091276818022559E-5</v>
      </c>
      <c r="DJ694" s="43">
        <f t="shared" ca="1" si="1181"/>
        <v>2.195693976091844E-6</v>
      </c>
      <c r="DL694" s="43">
        <f t="shared" ca="1" si="1182"/>
        <v>-3.6389378935846507E-5</v>
      </c>
      <c r="DM694" s="43">
        <f t="shared" ca="1" si="1183"/>
        <v>2.8237925326066266E-5</v>
      </c>
      <c r="DN694" s="43">
        <f t="shared" ca="1" si="1184"/>
        <v>5.1187097432587026E-5</v>
      </c>
      <c r="DO694" s="43">
        <f t="shared" ca="1" si="1185"/>
        <v>-1.3942960958125154E-5</v>
      </c>
      <c r="DP694" s="43">
        <f t="shared" ca="1" si="1186"/>
        <v>-1.0496517465477012E-5</v>
      </c>
      <c r="DR694" s="43">
        <f t="shared" ca="1" si="1187"/>
        <v>-3.01114296904541E-5</v>
      </c>
      <c r="DS694" s="43">
        <f t="shared" ca="1" si="1188"/>
        <v>-5.3019454641776837E-5</v>
      </c>
      <c r="DT694" s="43">
        <f t="shared" ca="1" si="1189"/>
        <v>-1.69226068519966E-5</v>
      </c>
      <c r="DU694" s="43">
        <f t="shared" ca="1" si="1190"/>
        <v>2.9720051107352918E-5</v>
      </c>
      <c r="DW694" s="43">
        <f t="shared" ca="1" si="1191"/>
        <v>1.6893266353210533E-5</v>
      </c>
      <c r="DX694" s="43">
        <f t="shared" ca="1" si="1192"/>
        <v>6.4882845462976694E-5</v>
      </c>
      <c r="DY694" s="43">
        <f t="shared" ca="1" si="1193"/>
        <v>2.2700286156733308E-5</v>
      </c>
      <c r="EA694" s="43">
        <f t="shared" ca="1" si="1194"/>
        <v>5.7438525819350058E-5</v>
      </c>
      <c r="EB694" s="43">
        <f t="shared" ca="1" si="1195"/>
        <v>-3.6687256873104188E-6</v>
      </c>
      <c r="ED694" s="43">
        <f t="shared" ca="1" si="1196"/>
        <v>3.5010886672177472E-5</v>
      </c>
    </row>
    <row r="695" spans="1:134" x14ac:dyDescent="0.3">
      <c r="A695">
        <f ca="1"/>
        <v>691</v>
      </c>
      <c r="B695" s="21">
        <f ca="1">LN(Data!C705/Data!C704)</f>
        <v>1.2866939260253387E-3</v>
      </c>
      <c r="C695" s="21">
        <f ca="1">LN(Data!D705/Data!D704)</f>
        <v>-5.3304050482941142E-3</v>
      </c>
      <c r="D695" s="21">
        <f ca="1">LN(Data!E705/Data!E704)</f>
        <v>-2.5451782637507647E-3</v>
      </c>
      <c r="E695" s="21">
        <f ca="1">LN(Data!F705/Data!F704)</f>
        <v>6.9324092897648625E-4</v>
      </c>
      <c r="F695" s="21">
        <f ca="1">LN(Data!G705/Data!G704)</f>
        <v>1.9160104141258894E-2</v>
      </c>
      <c r="G695" s="21">
        <f ca="1">LN(Data!H705/Data!H704)</f>
        <v>7.8156550646740538E-3</v>
      </c>
      <c r="H695" s="21">
        <f ca="1">LN(Data!I705/Data!I704)</f>
        <v>-9.6503710911625962E-3</v>
      </c>
      <c r="I695" s="21">
        <f ca="1">LN(Data!J705/Data!J704)</f>
        <v>0</v>
      </c>
      <c r="J695" s="21">
        <f ca="1">LN(Data!K705/Data!K704)</f>
        <v>-4.396234833405616E-3</v>
      </c>
      <c r="K695" s="21">
        <f ca="1">LN(Data!L705/Data!L704)</f>
        <v>1.6373660249112808E-2</v>
      </c>
      <c r="L695" s="21">
        <f ca="1">LN(Data!M705/Data!M704)</f>
        <v>-2.2400140173127997E-2</v>
      </c>
      <c r="M695" s="21">
        <f ca="1">LN(Data!N705/Data!N704)</f>
        <v>-4.7420359357134992E-3</v>
      </c>
      <c r="N695" s="21">
        <f ca="1">LN(Data!O705/Data!O704)</f>
        <v>-2.1047318006608511E-2</v>
      </c>
      <c r="O695" s="21">
        <f ca="1">LN(Data!P705/Data!P704)</f>
        <v>7.5200457666083527E-3</v>
      </c>
      <c r="Q695" s="41">
        <f t="shared" ca="1" si="1093"/>
        <v>9.9076169862784549E-5</v>
      </c>
      <c r="R695" s="41">
        <f t="shared" ca="1" si="1094"/>
        <v>1.0847625987358108E-4</v>
      </c>
      <c r="S695" s="41">
        <f t="shared" ca="1" si="1095"/>
        <v>2.503645135170264E-3</v>
      </c>
      <c r="T695" s="41">
        <f t="shared" ca="1" si="1096"/>
        <v>3.9899412686822058E-4</v>
      </c>
      <c r="U695" s="41">
        <f t="shared" ca="1" si="1097"/>
        <v>3.9934416861200315E-4</v>
      </c>
      <c r="V695" s="41">
        <f t="shared" ca="1" si="1098"/>
        <v>4.6902959751436707E-4</v>
      </c>
      <c r="W695" s="41">
        <f t="shared" ca="1" si="1099"/>
        <v>1.4906900132685504E-4</v>
      </c>
      <c r="X695" s="41">
        <f t="shared" ca="1" si="1100"/>
        <v>1.0275069603533827E-4</v>
      </c>
      <c r="Y695" s="41">
        <f t="shared" ca="1" si="1101"/>
        <v>1.0709283400981295E-4</v>
      </c>
      <c r="Z695" s="41">
        <f t="shared" ca="1" si="1102"/>
        <v>1.6432840905518051E-4</v>
      </c>
      <c r="AA695" s="41">
        <f t="shared" ca="1" si="1103"/>
        <v>3.4980484020428343E-4</v>
      </c>
      <c r="AB695" s="41">
        <f t="shared" ca="1" si="1104"/>
        <v>1.2470776493035359E-4</v>
      </c>
      <c r="AC695" s="41">
        <f t="shared" ca="1" si="1105"/>
        <v>2.6489335628229017E-4</v>
      </c>
      <c r="AD695" s="41">
        <f t="shared" ca="1" si="1106"/>
        <v>5.3222823312496283E-5</v>
      </c>
      <c r="AF695" s="43">
        <f t="shared" ca="1" si="1107"/>
        <v>2.8929117589238568E-5</v>
      </c>
      <c r="AG695" s="43">
        <f t="shared" ca="1" si="1108"/>
        <v>8.3320714711318728E-5</v>
      </c>
      <c r="AH695" s="43">
        <f t="shared" ca="1" si="1109"/>
        <v>7.8913336218274204E-5</v>
      </c>
      <c r="AI695" s="43">
        <f t="shared" ca="1" si="1110"/>
        <v>7.620001263149826E-5</v>
      </c>
      <c r="AJ695" s="43">
        <f t="shared" ca="1" si="1111"/>
        <v>4.676500253542449E-5</v>
      </c>
      <c r="AK695" s="43">
        <f t="shared" ca="1" si="1112"/>
        <v>4.9760204335722938E-6</v>
      </c>
      <c r="AL695" s="43">
        <f t="shared" ca="1" si="1113"/>
        <v>1.4692261940052884E-5</v>
      </c>
      <c r="AM695" s="43">
        <f t="shared" ca="1" si="1114"/>
        <v>-1.1911911478171182E-6</v>
      </c>
      <c r="AN695" s="43">
        <f t="shared" ca="1" si="1115"/>
        <v>6.2359879167200507E-6</v>
      </c>
      <c r="AO695" s="43">
        <f t="shared" ca="1" si="1116"/>
        <v>-1.2906441767213944E-7</v>
      </c>
      <c r="AP695" s="43">
        <f t="shared" ca="1" si="1117"/>
        <v>1.0860686069158833E-5</v>
      </c>
      <c r="AQ695" s="43">
        <f t="shared" ca="1" si="1118"/>
        <v>4.7522887998475299E-5</v>
      </c>
      <c r="AR695" s="43">
        <f t="shared" ca="1" si="1119"/>
        <v>3.4152957245911885E-5</v>
      </c>
      <c r="AT695" s="43">
        <f t="shared" ca="1" si="1120"/>
        <v>1.6534001975079476E-4</v>
      </c>
      <c r="AU695" s="43">
        <f t="shared" ca="1" si="1121"/>
        <v>1.9803712440900715E-5</v>
      </c>
      <c r="AV695" s="43">
        <f t="shared" ca="1" si="1122"/>
        <v>4.4042919462526051E-5</v>
      </c>
      <c r="AW695" s="43">
        <f t="shared" ca="1" si="1123"/>
        <v>9.4611941540627113E-5</v>
      </c>
      <c r="AX695" s="43">
        <f t="shared" ca="1" si="1124"/>
        <v>4.1214561932906479E-5</v>
      </c>
      <c r="AY695" s="43">
        <f t="shared" ca="1" si="1125"/>
        <v>1.5344258046654612E-5</v>
      </c>
      <c r="AZ695" s="43">
        <f t="shared" ca="1" si="1126"/>
        <v>2.5774141949688289E-5</v>
      </c>
      <c r="BA695" s="43">
        <f t="shared" ca="1" si="1127"/>
        <v>-9.7444100985496171E-6</v>
      </c>
      <c r="BB695" s="43">
        <f t="shared" ca="1" si="1128"/>
        <v>2.7343430905273857E-5</v>
      </c>
      <c r="BC695" s="43">
        <f t="shared" ca="1" si="1129"/>
        <v>2.0697214076625057E-5</v>
      </c>
      <c r="BD695" s="43">
        <f t="shared" ca="1" si="1130"/>
        <v>4.4902523075989132E-6</v>
      </c>
      <c r="BE695" s="43">
        <f t="shared" ca="1" si="1131"/>
        <v>3.6268366791806162E-5</v>
      </c>
      <c r="BG695" s="43">
        <f t="shared" ca="1" si="1132"/>
        <v>-8.5701604352319475E-6</v>
      </c>
      <c r="BH695" s="43">
        <f t="shared" ca="1" si="1133"/>
        <v>-4.2046923244437563E-5</v>
      </c>
      <c r="BI695" s="43">
        <f t="shared" ca="1" si="1134"/>
        <v>4.3557875518986924E-4</v>
      </c>
      <c r="BJ695" s="43">
        <f t="shared" ca="1" si="1135"/>
        <v>1.1642361732303077E-5</v>
      </c>
      <c r="BK695" s="43">
        <f t="shared" ca="1" si="1136"/>
        <v>3.9646307063842824E-5</v>
      </c>
      <c r="BL695" s="43">
        <f t="shared" ca="1" si="1137"/>
        <v>-6.7061498733733376E-5</v>
      </c>
      <c r="BM695" s="43">
        <f t="shared" ca="1" si="1138"/>
        <v>1.2982680107808851E-4</v>
      </c>
      <c r="BN695" s="43">
        <f t="shared" ca="1" si="1139"/>
        <v>5.6701614012116079E-5</v>
      </c>
      <c r="BO695" s="43">
        <f t="shared" ca="1" si="1140"/>
        <v>1.1053404807732009E-4</v>
      </c>
      <c r="BP695" s="43">
        <f t="shared" ca="1" si="1141"/>
        <v>6.1029649101927523E-6</v>
      </c>
      <c r="BQ695" s="43">
        <f t="shared" ca="1" si="1142"/>
        <v>1.2552360604639704E-4</v>
      </c>
      <c r="BS695" s="43">
        <f t="shared" ca="1" si="1143"/>
        <v>1.1250517802383047E-4</v>
      </c>
      <c r="BT695" s="43">
        <f t="shared" ca="1" si="1144"/>
        <v>-2.407296223500856E-5</v>
      </c>
      <c r="BU695" s="43">
        <f t="shared" ca="1" si="1145"/>
        <v>3.5798416410705042E-5</v>
      </c>
      <c r="BV695" s="43">
        <f t="shared" ca="1" si="1146"/>
        <v>4.0871379904557759E-5</v>
      </c>
      <c r="BW695" s="43">
        <f t="shared" ca="1" si="1147"/>
        <v>-2.6334820006425015E-5</v>
      </c>
      <c r="BX695" s="43">
        <f t="shared" ca="1" si="1148"/>
        <v>-3.0441449642655315E-5</v>
      </c>
      <c r="BY695" s="43">
        <f t="shared" ca="1" si="1149"/>
        <v>-1.0314158914622311E-4</v>
      </c>
      <c r="BZ695" s="43">
        <f t="shared" ca="1" si="1150"/>
        <v>5.2840151134907075E-5</v>
      </c>
      <c r="CA695" s="43">
        <f t="shared" ca="1" si="1151"/>
        <v>2.1216287175921799E-4</v>
      </c>
      <c r="CB695" s="43">
        <f t="shared" ca="1" si="1152"/>
        <v>5.4607787574917569E-5</v>
      </c>
      <c r="CD695" s="43">
        <f t="shared" ca="1" si="1153"/>
        <v>1.2354322519204897E-4</v>
      </c>
      <c r="CE695" s="43">
        <f t="shared" ca="1" si="1154"/>
        <v>2.4870386101556892E-5</v>
      </c>
      <c r="CF695" s="43">
        <f t="shared" ca="1" si="1155"/>
        <v>-3.3513082533949871E-5</v>
      </c>
      <c r="CG695" s="43">
        <f t="shared" ca="1" si="1156"/>
        <v>-8.4043996229822203E-6</v>
      </c>
      <c r="CH695" s="43">
        <f t="shared" ca="1" si="1157"/>
        <v>-3.288251299433515E-5</v>
      </c>
      <c r="CI695" s="43">
        <f t="shared" ca="1" si="1158"/>
        <v>-5.2038420117806272E-5</v>
      </c>
      <c r="CJ695" s="43">
        <f t="shared" ca="1" si="1159"/>
        <v>-1.3814104378677482E-5</v>
      </c>
      <c r="CK695" s="43">
        <f t="shared" ca="1" si="1160"/>
        <v>7.2521212595545503E-5</v>
      </c>
      <c r="CL695" s="43">
        <f t="shared" ca="1" si="1161"/>
        <v>9.0348570001076432E-5</v>
      </c>
      <c r="CN695" s="43">
        <f t="shared" ca="1" si="1162"/>
        <v>-3.3032906410815048E-5</v>
      </c>
      <c r="CO695" s="43">
        <f t="shared" ca="1" si="1163"/>
        <v>-1.5787973715987425E-6</v>
      </c>
      <c r="CP695" s="43">
        <f t="shared" ca="1" si="1164"/>
        <v>-3.2205829331413908E-5</v>
      </c>
      <c r="CQ695" s="43">
        <f t="shared" ca="1" si="1165"/>
        <v>6.1241044415861497E-5</v>
      </c>
      <c r="CR695" s="43">
        <f t="shared" ca="1" si="1166"/>
        <v>2.2648636798346585E-5</v>
      </c>
      <c r="CS695" s="43">
        <f t="shared" ca="1" si="1167"/>
        <v>-1.4052177330940017E-5</v>
      </c>
      <c r="CT695" s="43">
        <f t="shared" ca="1" si="1168"/>
        <v>5.0657547254670067E-5</v>
      </c>
      <c r="CU695" s="43">
        <f t="shared" ca="1" si="1168"/>
        <v>1.0533490903169953E-4</v>
      </c>
      <c r="CW695" s="43">
        <f t="shared" ca="1" si="1169"/>
        <v>2.2831749213207918E-5</v>
      </c>
      <c r="CX695" s="43">
        <f t="shared" ca="1" si="1170"/>
        <v>2.8133192708681084E-5</v>
      </c>
      <c r="CY695" s="43">
        <f t="shared" ca="1" si="1171"/>
        <v>-5.4421985364526654E-5</v>
      </c>
      <c r="CZ695" s="43">
        <f t="shared" ca="1" si="1172"/>
        <v>2.6338939004161174E-5</v>
      </c>
      <c r="DA695" s="43">
        <f t="shared" ca="1" si="1173"/>
        <v>7.9617090825449246E-5</v>
      </c>
      <c r="DB695" s="43">
        <f t="shared" ca="1" si="1174"/>
        <v>4.0484615881402918E-5</v>
      </c>
      <c r="DC695" s="43">
        <f t="shared" ca="1" si="1175"/>
        <v>7.8957929247617791E-6</v>
      </c>
      <c r="DE695" s="43">
        <f t="shared" ca="1" si="1176"/>
        <v>5.013305930116637E-5</v>
      </c>
      <c r="DF695" s="43">
        <f t="shared" ca="1" si="1177"/>
        <v>-2.1878201350988965E-5</v>
      </c>
      <c r="DG695" s="43">
        <f t="shared" ca="1" si="1178"/>
        <v>7.1642227040757655E-6</v>
      </c>
      <c r="DH695" s="43">
        <f t="shared" ca="1" si="1179"/>
        <v>5.0408685721574882E-5</v>
      </c>
      <c r="DI695" s="43">
        <f t="shared" ca="1" si="1180"/>
        <v>6.970469989214018E-6</v>
      </c>
      <c r="DJ695" s="43">
        <f t="shared" ca="1" si="1181"/>
        <v>1.860206737528121E-7</v>
      </c>
      <c r="DL695" s="43">
        <f t="shared" ca="1" si="1182"/>
        <v>-3.435072171497549E-5</v>
      </c>
      <c r="DM695" s="43">
        <f t="shared" ca="1" si="1183"/>
        <v>3.7518881166698197E-5</v>
      </c>
      <c r="DN695" s="43">
        <f t="shared" ca="1" si="1184"/>
        <v>4.7623132769588802E-5</v>
      </c>
      <c r="DO695" s="43">
        <f t="shared" ca="1" si="1185"/>
        <v>-1.8296312687497472E-5</v>
      </c>
      <c r="DP695" s="43">
        <f t="shared" ca="1" si="1186"/>
        <v>-1.2687392492440149E-5</v>
      </c>
      <c r="DR695" s="43">
        <f t="shared" ca="1" si="1187"/>
        <v>-2.9767353124892948E-5</v>
      </c>
      <c r="DS695" s="43">
        <f t="shared" ca="1" si="1188"/>
        <v>-4.9772622748906307E-5</v>
      </c>
      <c r="DT695" s="43">
        <f t="shared" ca="1" si="1189"/>
        <v>-1.521561686142942E-5</v>
      </c>
      <c r="DU695" s="43">
        <f t="shared" ca="1" si="1190"/>
        <v>2.8312742822590757E-5</v>
      </c>
      <c r="DW695" s="43">
        <f t="shared" ca="1" si="1191"/>
        <v>1.0899318839260648E-5</v>
      </c>
      <c r="DX695" s="43">
        <f t="shared" ca="1" si="1192"/>
        <v>8.532727291721089E-6</v>
      </c>
      <c r="DY695" s="43">
        <f t="shared" ca="1" si="1193"/>
        <v>-7.1715786714914344E-6</v>
      </c>
      <c r="EA695" s="43">
        <f t="shared" ca="1" si="1194"/>
        <v>5.6347305650812834E-5</v>
      </c>
      <c r="EB695" s="43">
        <f t="shared" ca="1" si="1195"/>
        <v>-2.1686374557208097E-6</v>
      </c>
      <c r="ED695" s="43">
        <f t="shared" ca="1" si="1196"/>
        <v>4.6391871473213699E-5</v>
      </c>
    </row>
    <row r="696" spans="1:134" x14ac:dyDescent="0.3">
      <c r="A696">
        <f ca="1"/>
        <v>692</v>
      </c>
      <c r="B696" s="21">
        <f ca="1">LN(Data!C706/Data!C705)</f>
        <v>5.4226491284583497E-3</v>
      </c>
      <c r="C696" s="21">
        <f ca="1">LN(Data!D706/Data!D705)</f>
        <v>1.8442958614385996E-2</v>
      </c>
      <c r="D696" s="21">
        <f ca="1">LN(Data!E706/Data!E705)</f>
        <v>8.6273054772571488E-3</v>
      </c>
      <c r="E696" s="21">
        <f ca="1">LN(Data!F706/Data!F705)</f>
        <v>-1.2552466071119973E-2</v>
      </c>
      <c r="F696" s="21">
        <f ca="1">LN(Data!G706/Data!G705)</f>
        <v>1.5419747139748535E-2</v>
      </c>
      <c r="G696" s="21">
        <f ca="1">LN(Data!H706/Data!H705)</f>
        <v>2.0755462051451724E-2</v>
      </c>
      <c r="H696" s="21">
        <f ca="1">LN(Data!I706/Data!I705)</f>
        <v>-9.3566805897910034E-3</v>
      </c>
      <c r="I696" s="21">
        <f ca="1">LN(Data!J706/Data!J705)</f>
        <v>-9.7442914746780525E-3</v>
      </c>
      <c r="J696" s="21">
        <f ca="1">LN(Data!K706/Data!K705)</f>
        <v>-4.2729021000166489E-3</v>
      </c>
      <c r="K696" s="21">
        <f ca="1">LN(Data!L706/Data!L705)</f>
        <v>4.0004177486467774E-3</v>
      </c>
      <c r="L696" s="21">
        <f ca="1">LN(Data!M706/Data!M705)</f>
        <v>-2.7725285561027001E-3</v>
      </c>
      <c r="M696" s="21">
        <f ca="1">LN(Data!N706/Data!N705)</f>
        <v>-8.133678424331851E-3</v>
      </c>
      <c r="N696" s="21">
        <f ca="1">LN(Data!O706/Data!O705)</f>
        <v>-1.3244252162868042E-2</v>
      </c>
      <c r="O696" s="21">
        <f ca="1">LN(Data!P706/Data!P705)</f>
        <v>8.8831141843934945E-3</v>
      </c>
      <c r="Q696" s="41">
        <f t="shared" ca="1" si="1093"/>
        <v>9.32309345465737E-5</v>
      </c>
      <c r="R696" s="41">
        <f t="shared" ca="1" si="1094"/>
        <v>1.0367247735989897E-4</v>
      </c>
      <c r="S696" s="41">
        <f t="shared" ca="1" si="1095"/>
        <v>2.3538151030037041E-3</v>
      </c>
      <c r="T696" s="41">
        <f t="shared" ca="1" si="1096"/>
        <v>3.7508331423526385E-4</v>
      </c>
      <c r="U696" s="41">
        <f t="shared" ca="1" si="1097"/>
        <v>3.9741009393751614E-4</v>
      </c>
      <c r="V696" s="41">
        <f t="shared" ca="1" si="1098"/>
        <v>4.4455288950890292E-4</v>
      </c>
      <c r="W696" s="41">
        <f t="shared" ca="1" si="1099"/>
        <v>1.4571264097907254E-4</v>
      </c>
      <c r="X696" s="41">
        <f t="shared" ca="1" si="1100"/>
        <v>9.6585654273217972E-5</v>
      </c>
      <c r="Y696" s="41">
        <f t="shared" ca="1" si="1101"/>
        <v>1.0182687681185111E-4</v>
      </c>
      <c r="Z696" s="41">
        <f t="shared" ca="1" si="1102"/>
        <v>1.7055450950907228E-4</v>
      </c>
      <c r="AA696" s="41">
        <f t="shared" ca="1" si="1103"/>
        <v>3.5892252657857341E-4</v>
      </c>
      <c r="AB696" s="41">
        <f t="shared" ca="1" si="1104"/>
        <v>1.1857451332346827E-4</v>
      </c>
      <c r="AC696" s="41">
        <f t="shared" ca="1" si="1105"/>
        <v>2.7557913062163121E-4</v>
      </c>
      <c r="AD696" s="41">
        <f t="shared" ca="1" si="1106"/>
        <v>5.3422519213659559E-5</v>
      </c>
      <c r="AF696" s="43">
        <f t="shared" ca="1" si="1107"/>
        <v>2.6781854545950562E-5</v>
      </c>
      <c r="AG696" s="43">
        <f t="shared" ca="1" si="1108"/>
        <v>7.8124979903882415E-5</v>
      </c>
      <c r="AH696" s="43">
        <f t="shared" ca="1" si="1109"/>
        <v>7.4232055378732921E-5</v>
      </c>
      <c r="AI696" s="43">
        <f t="shared" ca="1" si="1110"/>
        <v>7.3107203250842606E-5</v>
      </c>
      <c r="AJ696" s="43">
        <f t="shared" ca="1" si="1111"/>
        <v>4.4562483737276538E-5</v>
      </c>
      <c r="AK696" s="43">
        <f t="shared" ca="1" si="1112"/>
        <v>3.9324347755445891E-6</v>
      </c>
      <c r="AL696" s="43">
        <f t="shared" ca="1" si="1113"/>
        <v>1.381072622364971E-5</v>
      </c>
      <c r="AM696" s="43">
        <f t="shared" ca="1" si="1114"/>
        <v>-1.4591161983995328E-6</v>
      </c>
      <c r="AN696" s="43">
        <f t="shared" ca="1" si="1115"/>
        <v>7.1259019930770077E-6</v>
      </c>
      <c r="AO696" s="43">
        <f t="shared" ca="1" si="1116"/>
        <v>-1.8506480107846111E-6</v>
      </c>
      <c r="AP696" s="43">
        <f t="shared" ca="1" si="1117"/>
        <v>9.842951974880717E-6</v>
      </c>
      <c r="AQ696" s="43">
        <f t="shared" ca="1" si="1118"/>
        <v>4.3046627344273163E-5</v>
      </c>
      <c r="AR696" s="43">
        <f t="shared" ca="1" si="1119"/>
        <v>3.2684339643836819E-5</v>
      </c>
      <c r="AT696" s="43">
        <f t="shared" ca="1" si="1120"/>
        <v>1.5623362842970138E-4</v>
      </c>
      <c r="AU696" s="43">
        <f t="shared" ca="1" si="1121"/>
        <v>1.8393774397596651E-5</v>
      </c>
      <c r="AV696" s="43">
        <f t="shared" ca="1" si="1122"/>
        <v>3.5272477344350039E-5</v>
      </c>
      <c r="AW696" s="43">
        <f t="shared" ca="1" si="1123"/>
        <v>8.6435588615441634E-5</v>
      </c>
      <c r="AX696" s="43">
        <f t="shared" ca="1" si="1124"/>
        <v>4.1828111423866769E-5</v>
      </c>
      <c r="AY696" s="43">
        <f t="shared" ca="1" si="1125"/>
        <v>1.4423602563855334E-5</v>
      </c>
      <c r="AZ696" s="43">
        <f t="shared" ca="1" si="1126"/>
        <v>2.5633716173675295E-5</v>
      </c>
      <c r="BA696" s="43">
        <f t="shared" ca="1" si="1127"/>
        <v>-1.4396439967692059E-5</v>
      </c>
      <c r="BB696" s="43">
        <f t="shared" ca="1" si="1128"/>
        <v>3.2866934266637666E-5</v>
      </c>
      <c r="BC696" s="43">
        <f t="shared" ca="1" si="1129"/>
        <v>2.0971999569482716E-5</v>
      </c>
      <c r="BD696" s="43">
        <f t="shared" ca="1" si="1130"/>
        <v>1.0952280978471641E-5</v>
      </c>
      <c r="BE696" s="43">
        <f t="shared" ca="1" si="1131"/>
        <v>3.168717138923387E-5</v>
      </c>
      <c r="BG696" s="43">
        <f t="shared" ca="1" si="1132"/>
        <v>-8.1618161137564307E-6</v>
      </c>
      <c r="BH696" s="43">
        <f t="shared" ca="1" si="1133"/>
        <v>-4.2450060685263294E-5</v>
      </c>
      <c r="BI696" s="43">
        <f t="shared" ca="1" si="1134"/>
        <v>4.0825049575522211E-4</v>
      </c>
      <c r="BJ696" s="43">
        <f t="shared" ca="1" si="1135"/>
        <v>1.2417534912666241E-5</v>
      </c>
      <c r="BK696" s="43">
        <f t="shared" ca="1" si="1136"/>
        <v>3.7267528640012252E-5</v>
      </c>
      <c r="BL696" s="43">
        <f t="shared" ca="1" si="1137"/>
        <v>-6.2366456729289689E-5</v>
      </c>
      <c r="BM696" s="43">
        <f t="shared" ca="1" si="1138"/>
        <v>1.1953675996355827E-4</v>
      </c>
      <c r="BN696" s="43">
        <f t="shared" ca="1" si="1139"/>
        <v>5.672025816380606E-5</v>
      </c>
      <c r="BO696" s="43">
        <f t="shared" ca="1" si="1140"/>
        <v>1.0462616480005106E-4</v>
      </c>
      <c r="BP696" s="43">
        <f t="shared" ca="1" si="1141"/>
        <v>8.9509375936213931E-6</v>
      </c>
      <c r="BQ696" s="43">
        <f t="shared" ca="1" si="1142"/>
        <v>1.1684379826195825E-4</v>
      </c>
      <c r="BS696" s="43">
        <f t="shared" ca="1" si="1143"/>
        <v>1.06551821446051E-4</v>
      </c>
      <c r="BT696" s="43">
        <f t="shared" ca="1" si="1144"/>
        <v>-2.2303496582252379E-5</v>
      </c>
      <c r="BU696" s="43">
        <f t="shared" ca="1" si="1145"/>
        <v>3.3249109492850414E-5</v>
      </c>
      <c r="BV696" s="43">
        <f t="shared" ca="1" si="1146"/>
        <v>3.8419097110284291E-5</v>
      </c>
      <c r="BW696" s="43">
        <f t="shared" ca="1" si="1147"/>
        <v>-2.4937589801234045E-5</v>
      </c>
      <c r="BX696" s="43">
        <f t="shared" ca="1" si="1148"/>
        <v>-2.7933909177585575E-5</v>
      </c>
      <c r="BY696" s="43">
        <f t="shared" ca="1" si="1149"/>
        <v>-9.7884815436419072E-5</v>
      </c>
      <c r="BZ696" s="43">
        <f t="shared" ca="1" si="1150"/>
        <v>4.9472499662973814E-5</v>
      </c>
      <c r="CA696" s="43">
        <f t="shared" ca="1" si="1151"/>
        <v>1.9855764771642301E-4</v>
      </c>
      <c r="CB696" s="43">
        <f t="shared" ca="1" si="1152"/>
        <v>5.1644112531213869E-5</v>
      </c>
      <c r="CD696" s="43">
        <f t="shared" ca="1" si="1153"/>
        <v>1.2511555757880479E-4</v>
      </c>
      <c r="CE696" s="43">
        <f t="shared" ca="1" si="1154"/>
        <v>1.2284036028955293E-5</v>
      </c>
      <c r="CF696" s="43">
        <f t="shared" ca="1" si="1155"/>
        <v>-3.1502297581912878E-5</v>
      </c>
      <c r="CG696" s="43">
        <f t="shared" ca="1" si="1156"/>
        <v>-1.2954074679852185E-5</v>
      </c>
      <c r="CH696" s="43">
        <f t="shared" ca="1" si="1157"/>
        <v>-1.2086300081879476E-5</v>
      </c>
      <c r="CI696" s="43">
        <f t="shared" ca="1" si="1158"/>
        <v>-7.4667456020493687E-5</v>
      </c>
      <c r="CJ696" s="43">
        <f t="shared" ca="1" si="1159"/>
        <v>-1.8436732258148598E-5</v>
      </c>
      <c r="CK696" s="43">
        <f t="shared" ca="1" si="1160"/>
        <v>4.3973811545763988E-5</v>
      </c>
      <c r="CL696" s="43">
        <f t="shared" ca="1" si="1161"/>
        <v>9.3572747403126793E-5</v>
      </c>
      <c r="CN696" s="43">
        <f t="shared" ca="1" si="1162"/>
        <v>-3.5576370327843884E-5</v>
      </c>
      <c r="CO696" s="43">
        <f t="shared" ca="1" si="1163"/>
        <v>-1.4840695293028179E-6</v>
      </c>
      <c r="CP696" s="43">
        <f t="shared" ca="1" si="1164"/>
        <v>-3.2335046874001257E-5</v>
      </c>
      <c r="CQ696" s="43">
        <f t="shared" ca="1" si="1165"/>
        <v>6.5244834590103652E-5</v>
      </c>
      <c r="CR696" s="43">
        <f t="shared" ca="1" si="1166"/>
        <v>1.0785412450834785E-5</v>
      </c>
      <c r="CS696" s="43">
        <f t="shared" ca="1" si="1167"/>
        <v>-1.5432773721753151E-5</v>
      </c>
      <c r="CT696" s="43">
        <f t="shared" ca="1" si="1168"/>
        <v>3.7748179764820534E-5</v>
      </c>
      <c r="CU696" s="43">
        <f t="shared" ca="1" si="1168"/>
        <v>1.0254125951673995E-4</v>
      </c>
      <c r="CW696" s="43">
        <f t="shared" ca="1" si="1169"/>
        <v>2.146184426041544E-5</v>
      </c>
      <c r="CX696" s="43">
        <f t="shared" ca="1" si="1170"/>
        <v>2.8990718998935797E-5</v>
      </c>
      <c r="CY696" s="43">
        <f t="shared" ca="1" si="1171"/>
        <v>-6.0637380094128442E-5</v>
      </c>
      <c r="CZ696" s="43">
        <f t="shared" ca="1" si="1172"/>
        <v>3.7728782573796173E-5</v>
      </c>
      <c r="DA696" s="43">
        <f t="shared" ca="1" si="1173"/>
        <v>7.7585809766358104E-5</v>
      </c>
      <c r="DB696" s="43">
        <f t="shared" ca="1" si="1174"/>
        <v>5.02424046827676E-5</v>
      </c>
      <c r="DC696" s="43">
        <f t="shared" ca="1" si="1175"/>
        <v>3.067771413058253E-6</v>
      </c>
      <c r="DE696" s="43">
        <f t="shared" ca="1" si="1176"/>
        <v>4.7125075743096386E-5</v>
      </c>
      <c r="DF696" s="43">
        <f t="shared" ca="1" si="1177"/>
        <v>-2.0565509269929627E-5</v>
      </c>
      <c r="DG696" s="43">
        <f t="shared" ca="1" si="1178"/>
        <v>6.7343693418312196E-6</v>
      </c>
      <c r="DH696" s="43">
        <f t="shared" ca="1" si="1179"/>
        <v>4.7384164578280385E-5</v>
      </c>
      <c r="DI696" s="43">
        <f t="shared" ca="1" si="1180"/>
        <v>6.5522417898611763E-6</v>
      </c>
      <c r="DJ696" s="43">
        <f t="shared" ca="1" si="1181"/>
        <v>1.7485943332764336E-7</v>
      </c>
      <c r="DL696" s="43">
        <f t="shared" ca="1" si="1182"/>
        <v>-3.6608625744326877E-5</v>
      </c>
      <c r="DM696" s="43">
        <f t="shared" ca="1" si="1183"/>
        <v>4.1176324886832735E-5</v>
      </c>
      <c r="DN696" s="43">
        <f t="shared" ca="1" si="1184"/>
        <v>4.6016571017124163E-5</v>
      </c>
      <c r="DO696" s="43">
        <f t="shared" ca="1" si="1185"/>
        <v>-1.1646796772022563E-5</v>
      </c>
      <c r="DP696" s="43">
        <f t="shared" ca="1" si="1186"/>
        <v>-1.3909742171771826E-5</v>
      </c>
      <c r="DR696" s="43">
        <f t="shared" ca="1" si="1187"/>
        <v>-4.9987649021037442E-5</v>
      </c>
      <c r="DS696" s="43">
        <f t="shared" ca="1" si="1188"/>
        <v>-5.1444934501999327E-5</v>
      </c>
      <c r="DT696" s="43">
        <f t="shared" ca="1" si="1189"/>
        <v>-3.4979977901458193E-5</v>
      </c>
      <c r="DU696" s="43">
        <f t="shared" ca="1" si="1190"/>
        <v>3.4001818719648766E-5</v>
      </c>
      <c r="DW696" s="43">
        <f t="shared" ca="1" si="1191"/>
        <v>1.6618695888864568E-5</v>
      </c>
      <c r="DX696" s="43">
        <f t="shared" ca="1" si="1192"/>
        <v>3.6308536071203743E-5</v>
      </c>
      <c r="DY696" s="43">
        <f t="shared" ca="1" si="1193"/>
        <v>-1.6848288708023849E-5</v>
      </c>
      <c r="EA696" s="43">
        <f t="shared" ca="1" si="1194"/>
        <v>5.8954895612027708E-5</v>
      </c>
      <c r="EB696" s="43">
        <f t="shared" ca="1" si="1195"/>
        <v>-4.1781388441855821E-6</v>
      </c>
      <c r="ED696" s="43">
        <f t="shared" ca="1" si="1196"/>
        <v>3.4111751504377505E-5</v>
      </c>
    </row>
    <row r="697" spans="1:134" x14ac:dyDescent="0.3">
      <c r="A697">
        <f ca="1"/>
        <v>693</v>
      </c>
      <c r="B697" s="21">
        <f ca="1">LN(Data!C707/Data!C706)</f>
        <v>-9.9148873332354798E-3</v>
      </c>
      <c r="C697" s="21">
        <f ca="1">LN(Data!D707/Data!D706)</f>
        <v>1.0976268543589499E-2</v>
      </c>
      <c r="D697" s="21">
        <f ca="1">LN(Data!E707/Data!E706)</f>
        <v>-2.6108470432074704E-2</v>
      </c>
      <c r="E697" s="21">
        <f ca="1">LN(Data!F707/Data!F706)</f>
        <v>-1.4134510934904693E-2</v>
      </c>
      <c r="F697" s="21">
        <f ca="1">LN(Data!G707/Data!G706)</f>
        <v>8.4935836572696839E-3</v>
      </c>
      <c r="G697" s="21">
        <f ca="1">LN(Data!H707/Data!H706)</f>
        <v>2.3606493914391347E-2</v>
      </c>
      <c r="H697" s="21">
        <f ca="1">LN(Data!I707/Data!I706)</f>
        <v>4.5928191154731932E-3</v>
      </c>
      <c r="I697" s="21">
        <f ca="1">LN(Data!J707/Data!J706)</f>
        <v>-1.4796817441439687E-2</v>
      </c>
      <c r="J697" s="21">
        <f ca="1">LN(Data!K707/Data!K706)</f>
        <v>2.1387332598165475E-3</v>
      </c>
      <c r="K697" s="21">
        <f ca="1">LN(Data!L707/Data!L706)</f>
        <v>-2.0600724190560451E-3</v>
      </c>
      <c r="L697" s="21">
        <f ca="1">LN(Data!M707/Data!M706)</f>
        <v>1.6272733592957979E-2</v>
      </c>
      <c r="M697" s="21">
        <f ca="1">LN(Data!N707/Data!N706)</f>
        <v>-7.5201058978650783E-3</v>
      </c>
      <c r="N697" s="21">
        <f ca="1">LN(Data!O707/Data!O706)</f>
        <v>4.8645543612955235E-2</v>
      </c>
      <c r="O697" s="21">
        <f ca="1">LN(Data!P707/Data!P706)</f>
        <v>3.4518721292700182E-3</v>
      </c>
      <c r="Q697" s="41">
        <f t="shared" ca="1" si="1093"/>
        <v>8.9401385888001478E-5</v>
      </c>
      <c r="R697" s="41">
        <f t="shared" ca="1" si="1094"/>
        <v>1.1786069206542233E-4</v>
      </c>
      <c r="S697" s="41">
        <f t="shared" ca="1" si="1095"/>
        <v>2.2170520208113567E-3</v>
      </c>
      <c r="T697" s="41">
        <f t="shared" ca="1" si="1096"/>
        <v>3.6203217964914509E-4</v>
      </c>
      <c r="U697" s="41">
        <f t="shared" ca="1" si="1097"/>
        <v>3.8783160441249216E-4</v>
      </c>
      <c r="V697" s="41">
        <f t="shared" ca="1" si="1098"/>
        <v>4.4372706843652391E-4</v>
      </c>
      <c r="W697" s="41">
        <f t="shared" ca="1" si="1099"/>
        <v>1.4222273081989051E-4</v>
      </c>
      <c r="X697" s="41">
        <f t="shared" ca="1" si="1100"/>
        <v>9.6487587997433891E-5</v>
      </c>
      <c r="Y697" s="41">
        <f t="shared" ca="1" si="1101"/>
        <v>9.681272574451965E-5</v>
      </c>
      <c r="Z697" s="41">
        <f t="shared" ca="1" si="1102"/>
        <v>1.6128143946834921E-4</v>
      </c>
      <c r="AA697" s="41">
        <f t="shared" ca="1" si="1103"/>
        <v>3.3784838985952327E-4</v>
      </c>
      <c r="AB697" s="41">
        <f t="shared" ca="1" si="1104"/>
        <v>1.1542944600668666E-4</v>
      </c>
      <c r="AC697" s="41">
        <f t="shared" ca="1" si="1105"/>
        <v>2.6956899570555141E-4</v>
      </c>
      <c r="AD697" s="41">
        <f t="shared" ca="1" si="1106"/>
        <v>5.4951751117618362E-5</v>
      </c>
      <c r="AF697" s="43">
        <f t="shared" ca="1" si="1107"/>
        <v>3.1175524880583149E-5</v>
      </c>
      <c r="AG697" s="43">
        <f t="shared" ca="1" si="1108"/>
        <v>7.6244452141281023E-5</v>
      </c>
      <c r="AH697" s="43">
        <f t="shared" ca="1" si="1109"/>
        <v>6.5694074903975232E-5</v>
      </c>
      <c r="AI697" s="43">
        <f t="shared" ca="1" si="1110"/>
        <v>7.3737723759096372E-5</v>
      </c>
      <c r="AJ697" s="43">
        <f t="shared" ca="1" si="1111"/>
        <v>4.8641710005283249E-5</v>
      </c>
      <c r="AK697" s="43">
        <f t="shared" ca="1" si="1112"/>
        <v>6.5220893828231047E-7</v>
      </c>
      <c r="AL697" s="43">
        <f t="shared" ca="1" si="1113"/>
        <v>9.8116902298743002E-6</v>
      </c>
      <c r="AM697" s="43">
        <f t="shared" ca="1" si="1114"/>
        <v>-2.7617961574141499E-6</v>
      </c>
      <c r="AN697" s="43">
        <f t="shared" ca="1" si="1115"/>
        <v>7.9999195825825134E-6</v>
      </c>
      <c r="AO697" s="43">
        <f t="shared" ca="1" si="1116"/>
        <v>-2.6416761036401069E-6</v>
      </c>
      <c r="AP697" s="43">
        <f t="shared" ca="1" si="1117"/>
        <v>6.6060098032560556E-6</v>
      </c>
      <c r="AQ697" s="43">
        <f t="shared" ca="1" si="1118"/>
        <v>3.6154693756733233E-5</v>
      </c>
      <c r="AR697" s="43">
        <f t="shared" ca="1" si="1119"/>
        <v>3.361347994860645E-5</v>
      </c>
      <c r="AT697" s="43">
        <f t="shared" ca="1" si="1120"/>
        <v>1.5640639299616246E-4</v>
      </c>
      <c r="AU697" s="43">
        <f t="shared" ca="1" si="1121"/>
        <v>3.3998711982518358E-6</v>
      </c>
      <c r="AV697" s="43">
        <f t="shared" ca="1" si="1122"/>
        <v>5.0219274204249796E-5</v>
      </c>
      <c r="AW697" s="43">
        <f t="shared" ca="1" si="1123"/>
        <v>1.0421698095675814E-4</v>
      </c>
      <c r="AX697" s="43">
        <f t="shared" ca="1" si="1124"/>
        <v>2.8964532365302099E-5</v>
      </c>
      <c r="AY697" s="43">
        <f t="shared" ca="1" si="1125"/>
        <v>2.7753725463839074E-6</v>
      </c>
      <c r="AZ697" s="43">
        <f t="shared" ca="1" si="1126"/>
        <v>1.9367395807618966E-5</v>
      </c>
      <c r="BA697" s="43">
        <f t="shared" ca="1" si="1127"/>
        <v>-9.1058812309176664E-6</v>
      </c>
      <c r="BB697" s="43">
        <f t="shared" ca="1" si="1128"/>
        <v>2.7826900445595075E-5</v>
      </c>
      <c r="BC697" s="43">
        <f t="shared" ca="1" si="1129"/>
        <v>1.0713133921553149E-5</v>
      </c>
      <c r="BD697" s="43">
        <f t="shared" ca="1" si="1130"/>
        <v>-4.3606475513327226E-6</v>
      </c>
      <c r="BE697" s="43">
        <f t="shared" ca="1" si="1131"/>
        <v>3.9615795542057909E-5</v>
      </c>
      <c r="BG697" s="43">
        <f t="shared" ca="1" si="1132"/>
        <v>-1.4169744704238522E-5</v>
      </c>
      <c r="BH697" s="43">
        <f t="shared" ca="1" si="1133"/>
        <v>-3.1921204906747123E-5</v>
      </c>
      <c r="BI697" s="43">
        <f t="shared" ca="1" si="1134"/>
        <v>3.9449928869627834E-4</v>
      </c>
      <c r="BJ697" s="43">
        <f t="shared" ca="1" si="1135"/>
        <v>6.8291063158312863E-6</v>
      </c>
      <c r="BK697" s="43">
        <f t="shared" ca="1" si="1136"/>
        <v>2.9987458168922702E-5</v>
      </c>
      <c r="BL697" s="43">
        <f t="shared" ca="1" si="1137"/>
        <v>-6.0836287227007734E-5</v>
      </c>
      <c r="BM697" s="43">
        <f t="shared" ca="1" si="1138"/>
        <v>1.144353239229978E-4</v>
      </c>
      <c r="BN697" s="43">
        <f t="shared" ca="1" si="1139"/>
        <v>5.1881875626102692E-5</v>
      </c>
      <c r="BO697" s="43">
        <f t="shared" ca="1" si="1140"/>
        <v>9.413829120681879E-5</v>
      </c>
      <c r="BP697" s="43">
        <f t="shared" ca="1" si="1141"/>
        <v>1.5581487843909255E-6</v>
      </c>
      <c r="BQ697" s="43">
        <f t="shared" ca="1" si="1142"/>
        <v>1.1443141074572787E-4</v>
      </c>
      <c r="BS697" s="43">
        <f t="shared" ca="1" si="1143"/>
        <v>8.8545360991471362E-5</v>
      </c>
      <c r="BT697" s="43">
        <f t="shared" ca="1" si="1144"/>
        <v>-3.6597220778793199E-5</v>
      </c>
      <c r="BU697" s="43">
        <f t="shared" ca="1" si="1145"/>
        <v>3.8301127861778902E-5</v>
      </c>
      <c r="BV697" s="43">
        <f t="shared" ca="1" si="1146"/>
        <v>4.345284457104723E-5</v>
      </c>
      <c r="BW697" s="43">
        <f t="shared" ca="1" si="1147"/>
        <v>-2.022320689501942E-5</v>
      </c>
      <c r="BX697" s="43">
        <f t="shared" ca="1" si="1148"/>
        <v>-2.9270781110542132E-5</v>
      </c>
      <c r="BY697" s="43">
        <f t="shared" ca="1" si="1149"/>
        <v>-8.9923602272332497E-5</v>
      </c>
      <c r="BZ697" s="43">
        <f t="shared" ca="1" si="1150"/>
        <v>5.2630013030484958E-5</v>
      </c>
      <c r="CA697" s="43">
        <f t="shared" ca="1" si="1151"/>
        <v>1.9661907040814311E-4</v>
      </c>
      <c r="CB697" s="43">
        <f t="shared" ca="1" si="1152"/>
        <v>4.1855166415011991E-5</v>
      </c>
      <c r="CD697" s="43">
        <f t="shared" ca="1" si="1153"/>
        <v>1.3681126272019844E-4</v>
      </c>
      <c r="CE697" s="43">
        <f t="shared" ca="1" si="1154"/>
        <v>2.8903349414997398E-6</v>
      </c>
      <c r="CF697" s="43">
        <f t="shared" ca="1" si="1155"/>
        <v>-3.862743036273069E-5</v>
      </c>
      <c r="CG697" s="43">
        <f t="shared" ca="1" si="1156"/>
        <v>-1.613005439517049E-5</v>
      </c>
      <c r="CH697" s="43">
        <f t="shared" ca="1" si="1157"/>
        <v>-7.6599962687169778E-6</v>
      </c>
      <c r="CI697" s="43">
        <f t="shared" ca="1" si="1158"/>
        <v>-7.2752510015634201E-5</v>
      </c>
      <c r="CJ697" s="43">
        <f t="shared" ca="1" si="1159"/>
        <v>-2.4855684199813212E-5</v>
      </c>
      <c r="CK697" s="43">
        <f t="shared" ca="1" si="1160"/>
        <v>2.9082001688628563E-5</v>
      </c>
      <c r="CL697" s="43">
        <f t="shared" ca="1" si="1161"/>
        <v>9.6176905031150861E-5</v>
      </c>
      <c r="CN697" s="43">
        <f t="shared" ca="1" si="1162"/>
        <v>-4.5093921842710981E-5</v>
      </c>
      <c r="CO697" s="43">
        <f t="shared" ca="1" si="1163"/>
        <v>-1.3529861672802553E-5</v>
      </c>
      <c r="CP697" s="43">
        <f t="shared" ca="1" si="1164"/>
        <v>-3.5716107504749021E-5</v>
      </c>
      <c r="CQ697" s="43">
        <f t="shared" ca="1" si="1165"/>
        <v>6.631197564101696E-5</v>
      </c>
      <c r="CR697" s="43">
        <f t="shared" ca="1" si="1166"/>
        <v>6.685581029819344E-6</v>
      </c>
      <c r="CS697" s="43">
        <f t="shared" ca="1" si="1167"/>
        <v>-2.4635902530943854E-5</v>
      </c>
      <c r="CT697" s="43">
        <f t="shared" ca="1" si="1168"/>
        <v>1.8989854588955381E-5</v>
      </c>
      <c r="CU697" s="43">
        <f t="shared" ca="1" si="1168"/>
        <v>1.0745117230690905E-4</v>
      </c>
      <c r="CW697" s="43">
        <f t="shared" ca="1" si="1169"/>
        <v>2.5644586978933684E-5</v>
      </c>
      <c r="CX697" s="43">
        <f t="shared" ca="1" si="1170"/>
        <v>2.965008666747783E-5</v>
      </c>
      <c r="CY697" s="43">
        <f t="shared" ca="1" si="1171"/>
        <v>-5.9244975154469859E-5</v>
      </c>
      <c r="CZ697" s="43">
        <f t="shared" ca="1" si="1172"/>
        <v>3.7021555466900046E-5</v>
      </c>
      <c r="DA697" s="43">
        <f t="shared" ca="1" si="1173"/>
        <v>7.7496915042569471E-5</v>
      </c>
      <c r="DB697" s="43">
        <f t="shared" ca="1" si="1174"/>
        <v>5.4663194630117844E-5</v>
      </c>
      <c r="DC697" s="43">
        <f t="shared" ca="1" si="1175"/>
        <v>-2.1032825956859518E-6</v>
      </c>
      <c r="DE697" s="43">
        <f t="shared" ca="1" si="1176"/>
        <v>4.6795755408830176E-5</v>
      </c>
      <c r="DF697" s="43">
        <f t="shared" ca="1" si="1177"/>
        <v>-2.1670452907531222E-5</v>
      </c>
      <c r="DG697" s="43">
        <f t="shared" ca="1" si="1178"/>
        <v>7.9512867636733276E-6</v>
      </c>
      <c r="DH697" s="43">
        <f t="shared" ca="1" si="1179"/>
        <v>4.9296530703262942E-5</v>
      </c>
      <c r="DI697" s="43">
        <f t="shared" ca="1" si="1180"/>
        <v>1.3902458488816798E-5</v>
      </c>
      <c r="DJ697" s="43">
        <f t="shared" ca="1" si="1181"/>
        <v>-5.0292113616066527E-6</v>
      </c>
      <c r="DL697" s="43">
        <f t="shared" ca="1" si="1182"/>
        <v>-3.5437711803615466E-5</v>
      </c>
      <c r="DM697" s="43">
        <f t="shared" ca="1" si="1183"/>
        <v>3.9416549979006412E-5</v>
      </c>
      <c r="DN697" s="43">
        <f t="shared" ca="1" si="1184"/>
        <v>4.5340841453307974E-5</v>
      </c>
      <c r="DO697" s="43">
        <f t="shared" ca="1" si="1185"/>
        <v>-7.5525053929090724E-6</v>
      </c>
      <c r="DP697" s="43">
        <f t="shared" ca="1" si="1186"/>
        <v>-1.5352558276656476E-5</v>
      </c>
      <c r="DR697" s="43">
        <f t="shared" ca="1" si="1187"/>
        <v>-4.7653866426442988E-5</v>
      </c>
      <c r="DS697" s="43">
        <f t="shared" ca="1" si="1188"/>
        <v>-5.0310525123708315E-5</v>
      </c>
      <c r="DT697" s="43">
        <f t="shared" ca="1" si="1189"/>
        <v>-3.6060131712564151E-5</v>
      </c>
      <c r="DU697" s="43">
        <f t="shared" ca="1" si="1190"/>
        <v>3.4093879655260065E-5</v>
      </c>
      <c r="DW697" s="43">
        <f t="shared" ca="1" si="1191"/>
        <v>1.6974625477389683E-5</v>
      </c>
      <c r="DX697" s="43">
        <f t="shared" ca="1" si="1192"/>
        <v>3.6333227946478112E-5</v>
      </c>
      <c r="DY697" s="43">
        <f t="shared" ca="1" si="1193"/>
        <v>-1.7315112650143533E-5</v>
      </c>
      <c r="EA697" s="43">
        <f t="shared" ca="1" si="1194"/>
        <v>6.1881071159117863E-5</v>
      </c>
      <c r="EB697" s="43">
        <f t="shared" ca="1" si="1195"/>
        <v>-8.2625941644831068E-6</v>
      </c>
      <c r="ED697" s="43">
        <f t="shared" ca="1" si="1196"/>
        <v>2.5006034159135407E-5</v>
      </c>
    </row>
    <row r="698" spans="1:134" x14ac:dyDescent="0.3">
      <c r="A698">
        <f ca="1"/>
        <v>694</v>
      </c>
      <c r="B698" s="21">
        <f ca="1">LN(Data!C708/Data!C707)</f>
        <v>5.116606969895846E-3</v>
      </c>
      <c r="C698" s="21">
        <f ca="1">LN(Data!D708/Data!D707)</f>
        <v>1.6092985145070597E-3</v>
      </c>
      <c r="D698" s="21">
        <f ca="1">LN(Data!E708/Data!E707)</f>
        <v>-1.557228448606431E-3</v>
      </c>
      <c r="E698" s="21">
        <f ca="1">LN(Data!F708/Data!F707)</f>
        <v>-5.3355730667511772E-2</v>
      </c>
      <c r="F698" s="21">
        <f ca="1">LN(Data!G708/Data!G707)</f>
        <v>1.464464670945752E-2</v>
      </c>
      <c r="G698" s="21">
        <f ca="1">LN(Data!H708/Data!H707)</f>
        <v>2.5046500892941326E-3</v>
      </c>
      <c r="H698" s="21">
        <f ca="1">LN(Data!I708/Data!I707)</f>
        <v>-7.4558563738415431E-3</v>
      </c>
      <c r="I698" s="21">
        <f ca="1">LN(Data!J708/Data!J707)</f>
        <v>-1.8809331957496116E-2</v>
      </c>
      <c r="J698" s="21">
        <f ca="1">LN(Data!K708/Data!K707)</f>
        <v>-4.8543784647979765E-3</v>
      </c>
      <c r="K698" s="21">
        <f ca="1">LN(Data!L708/Data!L707)</f>
        <v>3.9721385463826718E-3</v>
      </c>
      <c r="L698" s="21">
        <f ca="1">LN(Data!M708/Data!M707)</f>
        <v>-4.2304405508393466E-3</v>
      </c>
      <c r="M698" s="21">
        <f ca="1">LN(Data!N708/Data!N707)</f>
        <v>-2.3184060446114586E-2</v>
      </c>
      <c r="N698" s="21">
        <f ca="1">LN(Data!O708/Data!O707)</f>
        <v>-1.7867151460915991E-2</v>
      </c>
      <c r="O698" s="21">
        <f ca="1">LN(Data!P708/Data!P707)</f>
        <v>4.6578030977579184E-3</v>
      </c>
      <c r="Q698" s="41">
        <f t="shared" ca="1" si="1093"/>
        <v>8.9935602184566601E-5</v>
      </c>
      <c r="R698" s="41">
        <f t="shared" ca="1" si="1094"/>
        <v>1.1801775880995654E-4</v>
      </c>
      <c r="S698" s="41">
        <f t="shared" ca="1" si="1095"/>
        <v>2.1249280332608263E-3</v>
      </c>
      <c r="T698" s="41">
        <f t="shared" ca="1" si="1096"/>
        <v>3.5229731283233285E-4</v>
      </c>
      <c r="U698" s="41">
        <f t="shared" ca="1" si="1097"/>
        <v>3.6889016594832493E-4</v>
      </c>
      <c r="V698" s="41">
        <f t="shared" ca="1" si="1098"/>
        <v>4.5053943762614422E-4</v>
      </c>
      <c r="W698" s="41">
        <f t="shared" ca="1" si="1099"/>
        <v>1.3495500621634441E-4</v>
      </c>
      <c r="X698" s="41">
        <f t="shared" ca="1" si="1100"/>
        <v>1.0383508110130548E-4</v>
      </c>
      <c r="Y698" s="41">
        <f t="shared" ca="1" si="1101"/>
        <v>9.1278412997247203E-5</v>
      </c>
      <c r="Z698" s="41">
        <f t="shared" ca="1" si="1102"/>
        <v>1.5185918700255359E-4</v>
      </c>
      <c r="AA698" s="41">
        <f t="shared" ca="1" si="1103"/>
        <v>3.3346559798319483E-4</v>
      </c>
      <c r="AB698" s="41">
        <f t="shared" ca="1" si="1104"/>
        <v>1.1189679880919177E-4</v>
      </c>
      <c r="AC698" s="41">
        <f t="shared" ca="1" si="1105"/>
        <v>3.9537819076721425E-4</v>
      </c>
      <c r="AD698" s="41">
        <f t="shared" ca="1" si="1106"/>
        <v>5.2369571322371126E-5</v>
      </c>
      <c r="AF698" s="43">
        <f t="shared" ca="1" si="1107"/>
        <v>2.2775285430806558E-5</v>
      </c>
      <c r="AG698" s="43">
        <f t="shared" ca="1" si="1108"/>
        <v>8.7201537579432E-5</v>
      </c>
      <c r="AH698" s="43">
        <f t="shared" ca="1" si="1109"/>
        <v>7.0160955415534616E-5</v>
      </c>
      <c r="AI698" s="43">
        <f t="shared" ca="1" si="1110"/>
        <v>6.4260684832516228E-5</v>
      </c>
      <c r="AJ698" s="43">
        <f t="shared" ca="1" si="1111"/>
        <v>3.1679863755332286E-5</v>
      </c>
      <c r="AK698" s="43">
        <f t="shared" ca="1" si="1112"/>
        <v>-2.1191606423254471E-6</v>
      </c>
      <c r="AL698" s="43">
        <f t="shared" ca="1" si="1113"/>
        <v>1.8025515485421538E-5</v>
      </c>
      <c r="AM698" s="43">
        <f t="shared" ca="1" si="1114"/>
        <v>-3.8684063463847724E-6</v>
      </c>
      <c r="AN698" s="43">
        <f t="shared" ca="1" si="1115"/>
        <v>8.7454475636223566E-6</v>
      </c>
      <c r="AO698" s="43">
        <f t="shared" ca="1" si="1116"/>
        <v>-1.2163714748097781E-5</v>
      </c>
      <c r="AP698" s="43">
        <f t="shared" ca="1" si="1117"/>
        <v>1.0683309377740609E-5</v>
      </c>
      <c r="AQ698" s="43">
        <f t="shared" ca="1" si="1118"/>
        <v>5.046507080142577E-6</v>
      </c>
      <c r="AR698" s="43">
        <f t="shared" ca="1" si="1119"/>
        <v>2.9543175756663189E-5</v>
      </c>
      <c r="AT698" s="43">
        <f t="shared" ca="1" si="1120"/>
        <v>1.298275944529036E-4</v>
      </c>
      <c r="AU698" s="43">
        <f t="shared" ca="1" si="1121"/>
        <v>-6.1127723388722538E-6</v>
      </c>
      <c r="AV698" s="43">
        <f t="shared" ca="1" si="1122"/>
        <v>5.2799789059172914E-5</v>
      </c>
      <c r="AW698" s="43">
        <f t="shared" ca="1" si="1123"/>
        <v>1.1351063509397092E-4</v>
      </c>
      <c r="AX698" s="43">
        <f t="shared" ca="1" si="1124"/>
        <v>3.0251381382397874E-5</v>
      </c>
      <c r="AY698" s="43">
        <f t="shared" ca="1" si="1125"/>
        <v>-7.1359803160617903E-6</v>
      </c>
      <c r="AZ698" s="43">
        <f t="shared" ca="1" si="1126"/>
        <v>1.9613870695333009E-5</v>
      </c>
      <c r="BA698" s="43">
        <f t="shared" ca="1" si="1127"/>
        <v>-9.9162428425106772E-6</v>
      </c>
      <c r="BB698" s="43">
        <f t="shared" ca="1" si="1128"/>
        <v>3.6874120050135183E-5</v>
      </c>
      <c r="BC698" s="43">
        <f t="shared" ca="1" si="1129"/>
        <v>5.1177837775880546E-6</v>
      </c>
      <c r="BD698" s="43">
        <f t="shared" ca="1" si="1130"/>
        <v>2.7937784310428764E-5</v>
      </c>
      <c r="BE698" s="43">
        <f t="shared" ca="1" si="1131"/>
        <v>3.9512168337674424E-5</v>
      </c>
      <c r="BG698" s="43">
        <f t="shared" ca="1" si="1132"/>
        <v>8.8222676269635536E-6</v>
      </c>
      <c r="BH698" s="43">
        <f t="shared" ca="1" si="1133"/>
        <v>-4.3311201279033011E-5</v>
      </c>
      <c r="BI698" s="43">
        <f t="shared" ca="1" si="1134"/>
        <v>3.3384956447237129E-4</v>
      </c>
      <c r="BJ698" s="43">
        <f t="shared" ca="1" si="1135"/>
        <v>-7.7532898769055994E-7</v>
      </c>
      <c r="BK698" s="43">
        <f t="shared" ca="1" si="1136"/>
        <v>5.1367546918305482E-5</v>
      </c>
      <c r="BL698" s="43">
        <f t="shared" ca="1" si="1137"/>
        <v>-6.0536453237948174E-5</v>
      </c>
      <c r="BM698" s="43">
        <f t="shared" ca="1" si="1138"/>
        <v>1.1079632487806937E-4</v>
      </c>
      <c r="BN698" s="43">
        <f t="shared" ca="1" si="1139"/>
        <v>2.3277592056890179E-5</v>
      </c>
      <c r="BO698" s="43">
        <f t="shared" ca="1" si="1140"/>
        <v>1.0027030148323853E-4</v>
      </c>
      <c r="BP698" s="43">
        <f t="shared" ca="1" si="1141"/>
        <v>-7.4738984366935134E-5</v>
      </c>
      <c r="BQ698" s="43">
        <f t="shared" ca="1" si="1142"/>
        <v>1.0215814001564325E-4</v>
      </c>
      <c r="BS698" s="43">
        <f t="shared" ca="1" si="1143"/>
        <v>7.6029480267170691E-5</v>
      </c>
      <c r="BT698" s="43">
        <f t="shared" ca="1" si="1144"/>
        <v>-5.4421362314129158E-5</v>
      </c>
      <c r="BU698" s="43">
        <f t="shared" ca="1" si="1145"/>
        <v>3.2108025069490454E-5</v>
      </c>
      <c r="BV698" s="43">
        <f t="shared" ca="1" si="1146"/>
        <v>5.3394420572453475E-5</v>
      </c>
      <c r="BW698" s="43">
        <f t="shared" ca="1" si="1147"/>
        <v>-2.0823611400181534E-5</v>
      </c>
      <c r="BX698" s="43">
        <f t="shared" ca="1" si="1148"/>
        <v>-2.5767447275879009E-5</v>
      </c>
      <c r="BY698" s="43">
        <f t="shared" ca="1" si="1149"/>
        <v>-9.8328613990619887E-5</v>
      </c>
      <c r="BZ698" s="43">
        <f t="shared" ca="1" si="1150"/>
        <v>5.5849793391356777E-5</v>
      </c>
      <c r="CA698" s="43">
        <f t="shared" ca="1" si="1151"/>
        <v>1.4356706809575255E-4</v>
      </c>
      <c r="CB698" s="43">
        <f t="shared" ca="1" si="1152"/>
        <v>3.641642496868768E-5</v>
      </c>
      <c r="CD698" s="43">
        <f t="shared" ca="1" si="1153"/>
        <v>1.4063281081198918E-4</v>
      </c>
      <c r="CE698" s="43">
        <f t="shared" ca="1" si="1154"/>
        <v>5.0574844478084924E-6</v>
      </c>
      <c r="CF698" s="43">
        <f t="shared" ca="1" si="1155"/>
        <v>-4.3850464948979764E-5</v>
      </c>
      <c r="CG698" s="43">
        <f t="shared" ca="1" si="1156"/>
        <v>-1.4072320539690043E-5</v>
      </c>
      <c r="CH698" s="43">
        <f t="shared" ca="1" si="1157"/>
        <v>-8.2502403384711475E-6</v>
      </c>
      <c r="CI698" s="43">
        <f t="shared" ca="1" si="1158"/>
        <v>-6.0094529968441064E-5</v>
      </c>
      <c r="CJ698" s="43">
        <f t="shared" ca="1" si="1159"/>
        <v>-2.7196702061127073E-5</v>
      </c>
      <c r="CK698" s="43">
        <f t="shared" ca="1" si="1160"/>
        <v>5.2127581241110646E-5</v>
      </c>
      <c r="CL698" s="43">
        <f t="shared" ca="1" si="1161"/>
        <v>9.2165416611530968E-5</v>
      </c>
      <c r="CN698" s="43">
        <f t="shared" ca="1" si="1162"/>
        <v>-3.5883065142189218E-5</v>
      </c>
      <c r="CO698" s="43">
        <f t="shared" ca="1" si="1163"/>
        <v>-3.3676128825456759E-5</v>
      </c>
      <c r="CP698" s="43">
        <f t="shared" ca="1" si="1164"/>
        <v>-3.0543861433522139E-5</v>
      </c>
      <c r="CQ698" s="43">
        <f t="shared" ca="1" si="1165"/>
        <v>5.9415391881136814E-5</v>
      </c>
      <c r="CR698" s="43">
        <f t="shared" ca="1" si="1166"/>
        <v>2.9332977359990655E-5</v>
      </c>
      <c r="CS698" s="43">
        <f t="shared" ca="1" si="1167"/>
        <v>-3.3809148425899055E-5</v>
      </c>
      <c r="CT698" s="43">
        <f t="shared" ca="1" si="1168"/>
        <v>8.6751507069307316E-5</v>
      </c>
      <c r="CU698" s="43">
        <f t="shared" ca="1" si="1168"/>
        <v>1.058932978732667E-4</v>
      </c>
      <c r="CW698" s="43">
        <f t="shared" ca="1" si="1169"/>
        <v>2.0028365400604975E-5</v>
      </c>
      <c r="CX698" s="43">
        <f t="shared" ca="1" si="1170"/>
        <v>2.8460450367344182E-5</v>
      </c>
      <c r="CY698" s="43">
        <f t="shared" ca="1" si="1171"/>
        <v>-5.6257969044331649E-5</v>
      </c>
      <c r="CZ698" s="43">
        <f t="shared" ca="1" si="1172"/>
        <v>3.9284525453290456E-5</v>
      </c>
      <c r="DA698" s="43">
        <f t="shared" ca="1" si="1173"/>
        <v>7.0774790972929458E-5</v>
      </c>
      <c r="DB698" s="43">
        <f t="shared" ca="1" si="1174"/>
        <v>6.478861390760073E-5</v>
      </c>
      <c r="DC698" s="43">
        <f t="shared" ca="1" si="1175"/>
        <v>-1.0258561819759645E-6</v>
      </c>
      <c r="DE698" s="43">
        <f t="shared" ca="1" si="1176"/>
        <v>4.2089223348213923E-5</v>
      </c>
      <c r="DF698" s="43">
        <f t="shared" ca="1" si="1177"/>
        <v>-1.8541274803024304E-5</v>
      </c>
      <c r="DG698" s="43">
        <f t="shared" ca="1" si="1178"/>
        <v>-6.9728705370380131E-6</v>
      </c>
      <c r="DH698" s="43">
        <f t="shared" ca="1" si="1179"/>
        <v>5.3015156907727371E-5</v>
      </c>
      <c r="DI698" s="43">
        <f t="shared" ca="1" si="1180"/>
        <v>-3.0119642711341708E-5</v>
      </c>
      <c r="DJ698" s="43">
        <f t="shared" ca="1" si="1181"/>
        <v>-7.7920619835903855E-6</v>
      </c>
      <c r="DL698" s="43">
        <f t="shared" ca="1" si="1182"/>
        <v>-3.3575805819414494E-5</v>
      </c>
      <c r="DM698" s="43">
        <f t="shared" ca="1" si="1183"/>
        <v>3.9139739174069628E-5</v>
      </c>
      <c r="DN698" s="43">
        <f t="shared" ca="1" si="1184"/>
        <v>4.165538093004309E-5</v>
      </c>
      <c r="DO698" s="43">
        <f t="shared" ca="1" si="1185"/>
        <v>-8.5696454532149563E-7</v>
      </c>
      <c r="DP698" s="43">
        <f t="shared" ca="1" si="1186"/>
        <v>-1.3988446756166874E-5</v>
      </c>
      <c r="DR698" s="43">
        <f t="shared" ca="1" si="1187"/>
        <v>-4.6806015020306375E-5</v>
      </c>
      <c r="DS698" s="43">
        <f t="shared" ca="1" si="1188"/>
        <v>-4.6362375851371457E-5</v>
      </c>
      <c r="DT698" s="43">
        <f t="shared" ca="1" si="1189"/>
        <v>-3.9909324372232525E-5</v>
      </c>
      <c r="DU698" s="43">
        <f t="shared" ca="1" si="1190"/>
        <v>3.1621580481887412E-5</v>
      </c>
      <c r="DW698" s="43">
        <f t="shared" ca="1" si="1191"/>
        <v>8.6137871567388677E-6</v>
      </c>
      <c r="DX698" s="43">
        <f t="shared" ca="1" si="1192"/>
        <v>8.1648992571583818E-5</v>
      </c>
      <c r="DY698" s="43">
        <f t="shared" ca="1" si="1193"/>
        <v>-1.290592215774086E-5</v>
      </c>
      <c r="EA698" s="43">
        <f t="shared" ca="1" si="1194"/>
        <v>3.621902852385251E-5</v>
      </c>
      <c r="EB698" s="43">
        <f t="shared" ca="1" si="1195"/>
        <v>-9.3243451520940945E-6</v>
      </c>
      <c r="ED698" s="43">
        <f t="shared" ca="1" si="1196"/>
        <v>3.3580763882232249E-5</v>
      </c>
    </row>
    <row r="699" spans="1:134" x14ac:dyDescent="0.3">
      <c r="A699">
        <f ca="1"/>
        <v>695</v>
      </c>
      <c r="B699" s="21">
        <f ca="1">LN(Data!C709/Data!C708)</f>
        <v>5.3097145821295851E-3</v>
      </c>
      <c r="C699" s="21">
        <f ca="1">LN(Data!D709/Data!D708)</f>
        <v>4.9902081812613812E-3</v>
      </c>
      <c r="D699" s="21">
        <f ca="1">LN(Data!E709/Data!E708)</f>
        <v>2.4122288440696159E-2</v>
      </c>
      <c r="E699" s="21">
        <f ca="1">LN(Data!F709/Data!F708)</f>
        <v>9.3406246085849104E-3</v>
      </c>
      <c r="F699" s="21">
        <f ca="1">LN(Data!G709/Data!G708)</f>
        <v>-8.2744578586494658E-4</v>
      </c>
      <c r="G699" s="21">
        <f ca="1">LN(Data!H709/Data!H708)</f>
        <v>3.0316810903743233E-4</v>
      </c>
      <c r="H699" s="21">
        <f ca="1">LN(Data!I709/Data!I708)</f>
        <v>9.6721906947214754E-3</v>
      </c>
      <c r="I699" s="21">
        <f ca="1">LN(Data!J709/Data!J708)</f>
        <v>1.3411768510751905E-2</v>
      </c>
      <c r="J699" s="21">
        <f ca="1">LN(Data!K709/Data!K708)</f>
        <v>3.4290646545169687E-3</v>
      </c>
      <c r="K699" s="21">
        <f ca="1">LN(Data!L709/Data!L708)</f>
        <v>2.4003211951340825E-3</v>
      </c>
      <c r="L699" s="21">
        <f ca="1">LN(Data!M709/Data!M708)</f>
        <v>-2.4968801985872659E-3</v>
      </c>
      <c r="M699" s="21">
        <f ca="1">LN(Data!N709/Data!N708)</f>
        <v>4.1750748640707977E-4</v>
      </c>
      <c r="N699" s="21">
        <f ca="1">LN(Data!O709/Data!O708)</f>
        <v>9.0090699423661311E-3</v>
      </c>
      <c r="O699" s="21">
        <f ca="1">LN(Data!P709/Data!P708)</f>
        <v>3.3295229780099822E-3</v>
      </c>
      <c r="Q699" s="41">
        <f t="shared" ca="1" si="1093"/>
        <v>8.6110246066555804E-5</v>
      </c>
      <c r="R699" s="41">
        <f t="shared" ca="1" si="1094"/>
        <v>1.1109208378388682E-4</v>
      </c>
      <c r="S699" s="41">
        <f t="shared" ca="1" si="1095"/>
        <v>1.9975778488916457E-3</v>
      </c>
      <c r="T699" s="41">
        <f t="shared" ca="1" si="1096"/>
        <v>5.0196951376623637E-4</v>
      </c>
      <c r="U699" s="41">
        <f t="shared" ca="1" si="1097"/>
        <v>3.5962469662611493E-4</v>
      </c>
      <c r="V699" s="41">
        <f t="shared" ca="1" si="1098"/>
        <v>4.2388346769276359E-4</v>
      </c>
      <c r="W699" s="41">
        <f t="shared" ca="1" si="1099"/>
        <v>1.3019309349940496E-4</v>
      </c>
      <c r="X699" s="41">
        <f t="shared" ca="1" si="1100"/>
        <v>1.1883243435646424E-4</v>
      </c>
      <c r="Y699" s="41">
        <f t="shared" ca="1" si="1101"/>
        <v>8.7215607634182036E-5</v>
      </c>
      <c r="Z699" s="41">
        <f t="shared" ca="1" si="1102"/>
        <v>1.4369430886029992E-4</v>
      </c>
      <c r="AA699" s="41">
        <f t="shared" ca="1" si="1103"/>
        <v>3.145314597394543E-4</v>
      </c>
      <c r="AB699" s="41">
        <f t="shared" ca="1" si="1104"/>
        <v>1.3743303040678599E-4</v>
      </c>
      <c r="AC699" s="41">
        <f t="shared" ca="1" si="1105"/>
        <v>3.9080960540082012E-4</v>
      </c>
      <c r="AD699" s="41">
        <f t="shared" ca="1" si="1106"/>
        <v>5.0529104824877853E-5</v>
      </c>
      <c r="AF699" s="43">
        <f t="shared" ca="1" si="1107"/>
        <v>2.1902817184716354E-5</v>
      </c>
      <c r="AG699" s="43">
        <f t="shared" ca="1" si="1108"/>
        <v>8.1491381768634483E-5</v>
      </c>
      <c r="AH699" s="43">
        <f t="shared" ca="1" si="1109"/>
        <v>4.9571279885565953E-5</v>
      </c>
      <c r="AI699" s="43">
        <f t="shared" ca="1" si="1110"/>
        <v>6.4900897828081607E-5</v>
      </c>
      <c r="AJ699" s="43">
        <f t="shared" ca="1" si="1111"/>
        <v>3.0547990536254308E-5</v>
      </c>
      <c r="AK699" s="43">
        <f t="shared" ca="1" si="1112"/>
        <v>-4.2809322051223224E-6</v>
      </c>
      <c r="AL699" s="43">
        <f t="shared" ca="1" si="1113"/>
        <v>1.1169587016727683E-5</v>
      </c>
      <c r="AM699" s="43">
        <f t="shared" ca="1" si="1114"/>
        <v>-5.1265787668515438E-6</v>
      </c>
      <c r="AN699" s="43">
        <f t="shared" ca="1" si="1115"/>
        <v>9.4401530161138273E-6</v>
      </c>
      <c r="AO699" s="43">
        <f t="shared" ca="1" si="1116"/>
        <v>-1.2732621959701192E-5</v>
      </c>
      <c r="AP699" s="43">
        <f t="shared" ca="1" si="1117"/>
        <v>2.9248872989315762E-6</v>
      </c>
      <c r="AQ699" s="43">
        <f t="shared" ca="1" si="1118"/>
        <v>-7.4143484649243255E-7</v>
      </c>
      <c r="AR699" s="43">
        <f t="shared" ca="1" si="1119"/>
        <v>2.9200514078926836E-5</v>
      </c>
      <c r="AT699" s="43">
        <f t="shared" ca="1" si="1120"/>
        <v>1.2188757605998396E-4</v>
      </c>
      <c r="AU699" s="43">
        <f t="shared" ca="1" si="1121"/>
        <v>-1.089792388475985E-5</v>
      </c>
      <c r="AV699" s="43">
        <f t="shared" ca="1" si="1122"/>
        <v>5.1045858207323183E-5</v>
      </c>
      <c r="AW699" s="43">
        <f t="shared" ca="1" si="1123"/>
        <v>1.0694184076841632E-4</v>
      </c>
      <c r="AX699" s="43">
        <f t="shared" ca="1" si="1124"/>
        <v>2.7716376584245928E-5</v>
      </c>
      <c r="AY699" s="43">
        <f t="shared" ca="1" si="1125"/>
        <v>-8.5240112957822045E-6</v>
      </c>
      <c r="AZ699" s="43">
        <f t="shared" ca="1" si="1126"/>
        <v>1.796830981047776E-5</v>
      </c>
      <c r="BA699" s="43">
        <f t="shared" ca="1" si="1127"/>
        <v>-8.9377268722334432E-6</v>
      </c>
      <c r="BB699" s="43">
        <f t="shared" ca="1" si="1128"/>
        <v>3.4253190345476501E-5</v>
      </c>
      <c r="BC699" s="43">
        <f t="shared" ca="1" si="1129"/>
        <v>2.5721123087623238E-6</v>
      </c>
      <c r="BD699" s="43">
        <f t="shared" ca="1" si="1130"/>
        <v>2.453630243353155E-5</v>
      </c>
      <c r="BE699" s="43">
        <f t="shared" ca="1" si="1131"/>
        <v>3.759118597377925E-5</v>
      </c>
      <c r="BG699" s="43">
        <f t="shared" ca="1" si="1132"/>
        <v>1.327815527084366E-5</v>
      </c>
      <c r="BH699" s="43">
        <f t="shared" ca="1" si="1133"/>
        <v>-4.2080832830836498E-5</v>
      </c>
      <c r="BI699" s="43">
        <f t="shared" ca="1" si="1134"/>
        <v>3.135845718616578E-4</v>
      </c>
      <c r="BJ699" s="43">
        <f t="shared" ca="1" si="1135"/>
        <v>-3.2180949184947436E-8</v>
      </c>
      <c r="BK699" s="43">
        <f t="shared" ca="1" si="1136"/>
        <v>5.0042919712616855E-5</v>
      </c>
      <c r="BL699" s="43">
        <f t="shared" ca="1" si="1137"/>
        <v>-5.6450703468930131E-5</v>
      </c>
      <c r="BM699" s="43">
        <f t="shared" ca="1" si="1138"/>
        <v>1.037774137566112E-4</v>
      </c>
      <c r="BN699" s="43">
        <f t="shared" ca="1" si="1139"/>
        <v>2.2276202276031084E-5</v>
      </c>
      <c r="BO699" s="43">
        <f t="shared" ca="1" si="1140"/>
        <v>9.6420256103098257E-5</v>
      </c>
      <c r="BP699" s="43">
        <f t="shared" ca="1" si="1141"/>
        <v>-6.8585251111889117E-5</v>
      </c>
      <c r="BQ699" s="43">
        <f t="shared" ca="1" si="1142"/>
        <v>9.5593455805194509E-5</v>
      </c>
      <c r="BS699" s="43">
        <f t="shared" ca="1" si="1143"/>
        <v>2.4585161918099726E-5</v>
      </c>
      <c r="BT699" s="43">
        <f t="shared" ca="1" si="1144"/>
        <v>-5.9174326710125641E-5</v>
      </c>
      <c r="BU699" s="43">
        <f t="shared" ca="1" si="1145"/>
        <v>5.4050303440021468E-5</v>
      </c>
      <c r="BV699" s="43">
        <f t="shared" ca="1" si="1146"/>
        <v>1.104058943357054E-4</v>
      </c>
      <c r="BW699" s="43">
        <f t="shared" ca="1" si="1147"/>
        <v>-4.0336601206148208E-6</v>
      </c>
      <c r="BX699" s="43">
        <f t="shared" ca="1" si="1148"/>
        <v>-3.6937581706616411E-5</v>
      </c>
      <c r="BY699" s="43">
        <f t="shared" ca="1" si="1149"/>
        <v>-7.8885802353052421E-5</v>
      </c>
      <c r="BZ699" s="43">
        <f t="shared" ca="1" si="1150"/>
        <v>1.2671895488440758E-4</v>
      </c>
      <c r="CA699" s="43">
        <f t="shared" ca="1" si="1151"/>
        <v>1.9215193927866382E-4</v>
      </c>
      <c r="CB699" s="43">
        <f t="shared" ca="1" si="1152"/>
        <v>1.9320210215389991E-5</v>
      </c>
      <c r="CD699" s="43">
        <f t="shared" ca="1" si="1153"/>
        <v>1.3439562510458123E-4</v>
      </c>
      <c r="CE699" s="43">
        <f t="shared" ca="1" si="1154"/>
        <v>-1.7972675697420086E-6</v>
      </c>
      <c r="CF699" s="43">
        <f t="shared" ca="1" si="1155"/>
        <v>-5.7746798333547367E-5</v>
      </c>
      <c r="CG699" s="43">
        <f t="shared" ca="1" si="1156"/>
        <v>-1.7493420763966553E-5</v>
      </c>
      <c r="CH699" s="43">
        <f t="shared" ca="1" si="1157"/>
        <v>-4.2649919765953332E-6</v>
      </c>
      <c r="CI699" s="43">
        <f t="shared" ca="1" si="1158"/>
        <v>-6.0206056607878906E-5</v>
      </c>
      <c r="CJ699" s="43">
        <f t="shared" ca="1" si="1159"/>
        <v>-4.5936242408902835E-5</v>
      </c>
      <c r="CK699" s="43">
        <f t="shared" ca="1" si="1160"/>
        <v>3.3300439115675045E-5</v>
      </c>
      <c r="CL699" s="43">
        <f t="shared" ca="1" si="1161"/>
        <v>9.0728204463372004E-5</v>
      </c>
      <c r="CN699" s="43">
        <f t="shared" ca="1" si="1162"/>
        <v>-3.4850539913608254E-5</v>
      </c>
      <c r="CO699" s="43">
        <f t="shared" ca="1" si="1163"/>
        <v>-3.4482208793943689E-5</v>
      </c>
      <c r="CP699" s="43">
        <f t="shared" ca="1" si="1164"/>
        <v>-2.9440740914830234E-5</v>
      </c>
      <c r="CQ699" s="43">
        <f t="shared" ca="1" si="1165"/>
        <v>5.6447397398161765E-5</v>
      </c>
      <c r="CR699" s="43">
        <f t="shared" ca="1" si="1166"/>
        <v>2.6937252320186415E-5</v>
      </c>
      <c r="CS699" s="43">
        <f t="shared" ca="1" si="1167"/>
        <v>-3.5264677064338798E-5</v>
      </c>
      <c r="CT699" s="43">
        <f t="shared" ca="1" si="1168"/>
        <v>7.8861358895027971E-5</v>
      </c>
      <c r="CU699" s="43">
        <f t="shared" ca="1" si="1168"/>
        <v>1.0023967001755352E-4</v>
      </c>
      <c r="CW699" s="43">
        <f t="shared" ca="1" si="1169"/>
        <v>2.7241044130348612E-5</v>
      </c>
      <c r="CX699" s="43">
        <f t="shared" ca="1" si="1170"/>
        <v>2.892443626237172E-5</v>
      </c>
      <c r="CY699" s="43">
        <f t="shared" ca="1" si="1171"/>
        <v>-5.4659432571601483E-5</v>
      </c>
      <c r="CZ699" s="43">
        <f t="shared" ca="1" si="1172"/>
        <v>3.881994735480102E-5</v>
      </c>
      <c r="DA699" s="43">
        <f t="shared" ca="1" si="1173"/>
        <v>7.6899725005475153E-5</v>
      </c>
      <c r="DB699" s="43">
        <f t="shared" ca="1" si="1174"/>
        <v>6.8894191979280449E-5</v>
      </c>
      <c r="DC699" s="43">
        <f t="shared" ca="1" si="1175"/>
        <v>-3.0479794659284436E-6</v>
      </c>
      <c r="DE699" s="43">
        <f t="shared" ca="1" si="1176"/>
        <v>4.5042326906823423E-5</v>
      </c>
      <c r="DF699" s="43">
        <f t="shared" ca="1" si="1177"/>
        <v>-2.1911594664847513E-5</v>
      </c>
      <c r="DG699" s="43">
        <f t="shared" ca="1" si="1178"/>
        <v>-1.780192665984328E-6</v>
      </c>
      <c r="DH699" s="43">
        <f t="shared" ca="1" si="1179"/>
        <v>7.5998848836481234E-5</v>
      </c>
      <c r="DI699" s="43">
        <f t="shared" ca="1" si="1180"/>
        <v>-8.1483131708673521E-6</v>
      </c>
      <c r="DJ699" s="43">
        <f t="shared" ca="1" si="1181"/>
        <v>-1.2581148144077912E-5</v>
      </c>
      <c r="DL699" s="43">
        <f t="shared" ca="1" si="1182"/>
        <v>-3.2718193299374859E-5</v>
      </c>
      <c r="DM699" s="43">
        <f t="shared" ca="1" si="1183"/>
        <v>3.8023524394021612E-5</v>
      </c>
      <c r="DN699" s="43">
        <f t="shared" ca="1" si="1184"/>
        <v>4.5908710299612098E-5</v>
      </c>
      <c r="DO699" s="43">
        <f t="shared" ca="1" si="1185"/>
        <v>4.3984882441470564E-6</v>
      </c>
      <c r="DP699" s="43">
        <f t="shared" ca="1" si="1186"/>
        <v>-1.4505784293858383E-5</v>
      </c>
      <c r="DR699" s="43">
        <f t="shared" ca="1" si="1187"/>
        <v>-4.500588787789815E-5</v>
      </c>
      <c r="DS699" s="43">
        <f t="shared" ca="1" si="1188"/>
        <v>-4.9106051309869833E-5</v>
      </c>
      <c r="DT699" s="43">
        <f t="shared" ca="1" si="1189"/>
        <v>-4.1773012971816283E-5</v>
      </c>
      <c r="DU699" s="43">
        <f t="shared" ca="1" si="1190"/>
        <v>3.0834372006538058E-5</v>
      </c>
      <c r="DW699" s="43">
        <f t="shared" ca="1" si="1191"/>
        <v>1.3981687293995762E-5</v>
      </c>
      <c r="DX699" s="43">
        <f t="shared" ca="1" si="1192"/>
        <v>8.1285208341383633E-5</v>
      </c>
      <c r="DY699" s="43">
        <f t="shared" ca="1" si="1193"/>
        <v>-1.3313840374431223E-5</v>
      </c>
      <c r="EA699" s="43">
        <f t="shared" ca="1" si="1194"/>
        <v>5.8899873980607036E-5</v>
      </c>
      <c r="EB699" s="43">
        <f t="shared" ca="1" si="1195"/>
        <v>-1.5244091756839616E-5</v>
      </c>
      <c r="ED699" s="43">
        <f t="shared" ca="1" si="1196"/>
        <v>2.6572617643932441E-5</v>
      </c>
    </row>
    <row r="700" spans="1:134" x14ac:dyDescent="0.3">
      <c r="A700">
        <f ca="1"/>
        <v>696</v>
      </c>
      <c r="B700" s="21">
        <f ca="1">LN(Data!C710/Data!C709)</f>
        <v>-1.4985109070465431E-3</v>
      </c>
      <c r="C700" s="21">
        <f ca="1">LN(Data!D710/Data!D709)</f>
        <v>-1.4232345401881533E-3</v>
      </c>
      <c r="D700" s="21">
        <f ca="1">LN(Data!E710/Data!E709)</f>
        <v>3.5434104399850114E-3</v>
      </c>
      <c r="E700" s="21">
        <f ca="1">LN(Data!F710/Data!F709)</f>
        <v>-2.6376811761152797E-2</v>
      </c>
      <c r="F700" s="21">
        <f ca="1">LN(Data!G710/Data!G709)</f>
        <v>-1.8483115523231456E-3</v>
      </c>
      <c r="G700" s="21">
        <f ca="1">LN(Data!H710/Data!H709)</f>
        <v>2.7243849150003206E-3</v>
      </c>
      <c r="H700" s="21">
        <f ca="1">LN(Data!I710/Data!I709)</f>
        <v>-7.2217812050396398E-4</v>
      </c>
      <c r="I700" s="21">
        <f ca="1">LN(Data!J710/Data!J709)</f>
        <v>4.5690629851027811E-3</v>
      </c>
      <c r="J700" s="21">
        <f ca="1">LN(Data!K710/Data!K709)</f>
        <v>-3.4290646545168317E-3</v>
      </c>
      <c r="K700" s="21">
        <f ca="1">LN(Data!L710/Data!L709)</f>
        <v>-6.3542170565724005E-4</v>
      </c>
      <c r="L700" s="21">
        <f ca="1">LN(Data!M710/Data!M709)</f>
        <v>-3.7570488777121766E-3</v>
      </c>
      <c r="M700" s="21">
        <f ca="1">LN(Data!N710/Data!N709)</f>
        <v>2.7824151542889459E-4</v>
      </c>
      <c r="N700" s="21">
        <f ca="1">LN(Data!O710/Data!O709)</f>
        <v>-7.7170800985635031E-3</v>
      </c>
      <c r="O700" s="21">
        <f ca="1">LN(Data!P710/Data!P709)</f>
        <v>9.4516469565161047E-5</v>
      </c>
      <c r="Q700" s="41">
        <f t="shared" ca="1" si="1093"/>
        <v>8.2635215439183214E-5</v>
      </c>
      <c r="R700" s="41">
        <f t="shared" ca="1" si="1094"/>
        <v>1.0592068941839328E-4</v>
      </c>
      <c r="S700" s="41">
        <f t="shared" ca="1" si="1095"/>
        <v>1.9126362659351156E-3</v>
      </c>
      <c r="T700" s="41">
        <f t="shared" ca="1" si="1096"/>
        <v>4.7708617902497225E-4</v>
      </c>
      <c r="U700" s="41">
        <f t="shared" ca="1" si="1097"/>
        <v>3.3808829482026077E-4</v>
      </c>
      <c r="V700" s="41">
        <f t="shared" ca="1" si="1098"/>
        <v>3.9845597428533799E-4</v>
      </c>
      <c r="W700" s="41">
        <f t="shared" ca="1" si="1099"/>
        <v>1.2799458425954405E-4</v>
      </c>
      <c r="X700" s="41">
        <f t="shared" ca="1" si="1100"/>
        <v>1.2249502037023618E-4</v>
      </c>
      <c r="Y700" s="41">
        <f t="shared" ca="1" si="1101"/>
        <v>8.2688180240422568E-5</v>
      </c>
      <c r="Z700" s="41">
        <f t="shared" ca="1" si="1102"/>
        <v>1.354183428390705E-4</v>
      </c>
      <c r="AA700" s="41">
        <f t="shared" ca="1" si="1103"/>
        <v>2.9603363679865283E-4</v>
      </c>
      <c r="AB700" s="41">
        <f t="shared" ca="1" si="1104"/>
        <v>1.2919750733245117E-4</v>
      </c>
      <c r="AC700" s="41">
        <f t="shared" ca="1" si="1105"/>
        <v>3.7223082955035758E-4</v>
      </c>
      <c r="AD700" s="41">
        <f t="shared" ca="1" si="1106"/>
        <v>4.8162501931050966E-5</v>
      </c>
      <c r="AF700" s="43">
        <f t="shared" ca="1" si="1107"/>
        <v>2.2178443022507727E-5</v>
      </c>
      <c r="AG700" s="43">
        <f t="shared" ca="1" si="1108"/>
        <v>8.4286846863790437E-5</v>
      </c>
      <c r="AH700" s="43">
        <f t="shared" ca="1" si="1109"/>
        <v>4.9572766133856103E-5</v>
      </c>
      <c r="AI700" s="43">
        <f t="shared" ca="1" si="1110"/>
        <v>6.0743233901088986E-5</v>
      </c>
      <c r="AJ700" s="43">
        <f t="shared" ca="1" si="1111"/>
        <v>2.8811695271842611E-5</v>
      </c>
      <c r="AK700" s="43">
        <f t="shared" ca="1" si="1112"/>
        <v>-9.426819544409381E-7</v>
      </c>
      <c r="AL700" s="43">
        <f t="shared" ca="1" si="1113"/>
        <v>1.4772171565745172E-5</v>
      </c>
      <c r="AM700" s="43">
        <f t="shared" ca="1" si="1114"/>
        <v>-3.7265427648912162E-6</v>
      </c>
      <c r="AN700" s="43">
        <f t="shared" ca="1" si="1115"/>
        <v>9.6384450622428868E-6</v>
      </c>
      <c r="AO700" s="43">
        <f t="shared" ca="1" si="1116"/>
        <v>-1.2764127914135286E-5</v>
      </c>
      <c r="AP700" s="43">
        <f t="shared" ca="1" si="1117"/>
        <v>2.8824047963191181E-6</v>
      </c>
      <c r="AQ700" s="43">
        <f t="shared" ca="1" si="1118"/>
        <v>2.1731866469615233E-6</v>
      </c>
      <c r="AR700" s="43">
        <f t="shared" ca="1" si="1119"/>
        <v>2.850921223666373E-5</v>
      </c>
      <c r="AT700" s="43">
        <f t="shared" ca="1" si="1120"/>
        <v>1.2179683596403545E-4</v>
      </c>
      <c r="AU700" s="43">
        <f t="shared" ca="1" si="1121"/>
        <v>-7.4473487712831468E-6</v>
      </c>
      <c r="AV700" s="43">
        <f t="shared" ca="1" si="1122"/>
        <v>4.7735359111073373E-5</v>
      </c>
      <c r="AW700" s="43">
        <f t="shared" ca="1" si="1123"/>
        <v>1.006161026409923E-4</v>
      </c>
      <c r="AX700" s="43">
        <f t="shared" ca="1" si="1124"/>
        <v>2.894936869732233E-5</v>
      </c>
      <c r="AY700" s="43">
        <f t="shared" ca="1" si="1125"/>
        <v>-3.9969196011829931E-6</v>
      </c>
      <c r="AZ700" s="43">
        <f t="shared" ca="1" si="1126"/>
        <v>1.7916916011431782E-5</v>
      </c>
      <c r="BA700" s="43">
        <f t="shared" ca="1" si="1127"/>
        <v>-7.6827771119626454E-6</v>
      </c>
      <c r="BB700" s="43">
        <f t="shared" ca="1" si="1128"/>
        <v>3.1450401805070727E-5</v>
      </c>
      <c r="BC700" s="43">
        <f t="shared" ca="1" si="1129"/>
        <v>2.5427925267009734E-6</v>
      </c>
      <c r="BD700" s="43">
        <f t="shared" ca="1" si="1130"/>
        <v>2.5761552359436747E-5</v>
      </c>
      <c r="BE700" s="43">
        <f t="shared" ca="1" si="1131"/>
        <v>3.633261558362628E-5</v>
      </c>
      <c r="BG700" s="43">
        <f t="shared" ca="1" si="1132"/>
        <v>2.6000500416066042E-5</v>
      </c>
      <c r="BH700" s="43">
        <f t="shared" ca="1" si="1133"/>
        <v>-4.0753576015926676E-5</v>
      </c>
      <c r="BI700" s="43">
        <f t="shared" ca="1" si="1134"/>
        <v>2.952082840642916E-4</v>
      </c>
      <c r="BJ700" s="43">
        <f t="shared" ca="1" si="1135"/>
        <v>1.396867233525549E-5</v>
      </c>
      <c r="BK700" s="43">
        <f t="shared" ca="1" si="1136"/>
        <v>6.6451697440832061E-5</v>
      </c>
      <c r="BL700" s="43">
        <f t="shared" ca="1" si="1137"/>
        <v>-4.8100648060111051E-5</v>
      </c>
      <c r="BM700" s="43">
        <f t="shared" ca="1" si="1138"/>
        <v>1.0102484334437497E-4</v>
      </c>
      <c r="BN700" s="43">
        <f t="shared" ca="1" si="1139"/>
        <v>1.7325802278338132E-5</v>
      </c>
      <c r="BO700" s="43">
        <f t="shared" ca="1" si="1140"/>
        <v>9.1239314897708046E-5</v>
      </c>
      <c r="BP700" s="43">
        <f t="shared" ca="1" si="1141"/>
        <v>-5.1430973021246042E-5</v>
      </c>
      <c r="BQ700" s="43">
        <f t="shared" ca="1" si="1142"/>
        <v>9.4676791275611792E-5</v>
      </c>
      <c r="BS700" s="43">
        <f t="shared" ca="1" si="1143"/>
        <v>2.2646320574830543E-5</v>
      </c>
      <c r="BT700" s="43">
        <f t="shared" ca="1" si="1144"/>
        <v>-5.5453960337529306E-5</v>
      </c>
      <c r="BU700" s="43">
        <f t="shared" ca="1" si="1145"/>
        <v>5.6227943378942661E-5</v>
      </c>
      <c r="BV700" s="43">
        <f t="shared" ca="1" si="1146"/>
        <v>1.1129799837533348E-4</v>
      </c>
      <c r="BW700" s="43">
        <f t="shared" ca="1" si="1147"/>
        <v>-1.869864171593335E-6</v>
      </c>
      <c r="BX700" s="43">
        <f t="shared" ca="1" si="1148"/>
        <v>-3.337609685079278E-5</v>
      </c>
      <c r="BY700" s="43">
        <f t="shared" ca="1" si="1149"/>
        <v>-7.5551999449526025E-5</v>
      </c>
      <c r="BZ700" s="43">
        <f t="shared" ca="1" si="1150"/>
        <v>1.1934980443345126E-4</v>
      </c>
      <c r="CA700" s="43">
        <f t="shared" ca="1" si="1151"/>
        <v>1.8567184334619165E-4</v>
      </c>
      <c r="CB700" s="43">
        <f t="shared" ca="1" si="1152"/>
        <v>2.0026987058261529E-5</v>
      </c>
      <c r="CD700" s="43">
        <f t="shared" ca="1" si="1153"/>
        <v>1.2631683628785246E-4</v>
      </c>
      <c r="CE700" s="43">
        <f t="shared" ca="1" si="1154"/>
        <v>-2.1696243213832544E-6</v>
      </c>
      <c r="CF700" s="43">
        <f t="shared" ca="1" si="1155"/>
        <v>-5.4947841113647591E-5</v>
      </c>
      <c r="CG700" s="43">
        <f t="shared" ca="1" si="1156"/>
        <v>-1.6614057423998869E-5</v>
      </c>
      <c r="CH700" s="43">
        <f t="shared" ca="1" si="1157"/>
        <v>-4.1282605974577731E-6</v>
      </c>
      <c r="CI700" s="43">
        <f t="shared" ca="1" si="1158"/>
        <v>-5.6469731231518327E-5</v>
      </c>
      <c r="CJ700" s="43">
        <f t="shared" ca="1" si="1159"/>
        <v>-4.3200795752980341E-5</v>
      </c>
      <c r="CK700" s="43">
        <f t="shared" ca="1" si="1160"/>
        <v>3.0855141751232139E-5</v>
      </c>
      <c r="CL700" s="43">
        <f t="shared" ca="1" si="1161"/>
        <v>8.5119212210143984E-5</v>
      </c>
      <c r="CN700" s="43">
        <f t="shared" ca="1" si="1162"/>
        <v>-3.2583569533001668E-5</v>
      </c>
      <c r="CO700" s="43">
        <f t="shared" ca="1" si="1163"/>
        <v>-3.2169315036411925E-5</v>
      </c>
      <c r="CP700" s="43">
        <f t="shared" ca="1" si="1164"/>
        <v>-2.7611921477115797E-5</v>
      </c>
      <c r="CQ700" s="43">
        <f t="shared" ca="1" si="1165"/>
        <v>5.3104215604540737E-5</v>
      </c>
      <c r="CR700" s="43">
        <f t="shared" ca="1" si="1166"/>
        <v>2.5275598714077306E-5</v>
      </c>
      <c r="CS700" s="43">
        <f t="shared" ca="1" si="1167"/>
        <v>-3.314120194316869E-5</v>
      </c>
      <c r="CT700" s="43">
        <f t="shared" ca="1" si="1168"/>
        <v>7.4293553123243065E-5</v>
      </c>
      <c r="CU700" s="43">
        <f t="shared" ca="1" si="1168"/>
        <v>9.4285854127614701E-5</v>
      </c>
      <c r="CW700" s="43">
        <f t="shared" ca="1" si="1169"/>
        <v>3.3389852437894891E-5</v>
      </c>
      <c r="CX700" s="43">
        <f t="shared" ca="1" si="1170"/>
        <v>2.9178964121210457E-5</v>
      </c>
      <c r="CY700" s="43">
        <f t="shared" ca="1" si="1171"/>
        <v>-4.9986884757630277E-5</v>
      </c>
      <c r="CZ700" s="43">
        <f t="shared" ca="1" si="1172"/>
        <v>3.5041732428156352E-5</v>
      </c>
      <c r="DA700" s="43">
        <f t="shared" ca="1" si="1173"/>
        <v>7.252803422664682E-5</v>
      </c>
      <c r="DB700" s="43">
        <f t="shared" ca="1" si="1174"/>
        <v>6.9988787008402547E-5</v>
      </c>
      <c r="DC700" s="43">
        <f t="shared" ca="1" si="1175"/>
        <v>-9.3287382802656584E-7</v>
      </c>
      <c r="DE700" s="43">
        <f t="shared" ca="1" si="1176"/>
        <v>4.5099176573701003E-5</v>
      </c>
      <c r="DF700" s="43">
        <f t="shared" ca="1" si="1177"/>
        <v>-1.866534585172128E-5</v>
      </c>
      <c r="DG700" s="43">
        <f t="shared" ca="1" si="1178"/>
        <v>-3.6826358593772294E-6</v>
      </c>
      <c r="DH700" s="43">
        <f t="shared" ca="1" si="1179"/>
        <v>7.1774888731844215E-5</v>
      </c>
      <c r="DI700" s="43">
        <f t="shared" ca="1" si="1180"/>
        <v>-4.0976074676405039E-7</v>
      </c>
      <c r="DJ700" s="43">
        <f t="shared" ca="1" si="1181"/>
        <v>-9.1469917694952847E-6</v>
      </c>
      <c r="DL700" s="43">
        <f t="shared" ca="1" si="1182"/>
        <v>-3.0261250307229032E-5</v>
      </c>
      <c r="DM700" s="43">
        <f t="shared" ca="1" si="1183"/>
        <v>3.5228395112247982E-5</v>
      </c>
      <c r="DN700" s="43">
        <f t="shared" ca="1" si="1184"/>
        <v>4.3240087291513454E-5</v>
      </c>
      <c r="DO700" s="43">
        <f t="shared" ca="1" si="1185"/>
        <v>5.9881399480645701E-6</v>
      </c>
      <c r="DP700" s="43">
        <f t="shared" ca="1" si="1186"/>
        <v>-1.2950408262609112E-5</v>
      </c>
      <c r="DR700" s="43">
        <f t="shared" ca="1" si="1187"/>
        <v>-4.2665133472967039E-5</v>
      </c>
      <c r="DS700" s="43">
        <f t="shared" ca="1" si="1188"/>
        <v>-4.6099559107152639E-5</v>
      </c>
      <c r="DT700" s="43">
        <f t="shared" ca="1" si="1189"/>
        <v>-3.7969152501640888E-5</v>
      </c>
      <c r="DU700" s="43">
        <f t="shared" ca="1" si="1190"/>
        <v>2.946382516057397E-5</v>
      </c>
      <c r="DW700" s="43">
        <f t="shared" ca="1" si="1191"/>
        <v>1.308023808582171E-5</v>
      </c>
      <c r="DX700" s="43">
        <f t="shared" ca="1" si="1192"/>
        <v>7.5058421740093706E-5</v>
      </c>
      <c r="DY700" s="43">
        <f t="shared" ca="1" si="1193"/>
        <v>-1.3013815151637415E-5</v>
      </c>
      <c r="EA700" s="43">
        <f t="shared" ca="1" si="1194"/>
        <v>5.559156279056078E-5</v>
      </c>
      <c r="EB700" s="43">
        <f t="shared" ca="1" si="1195"/>
        <v>-1.4246040205260223E-5</v>
      </c>
      <c r="ED700" s="43">
        <f t="shared" ca="1" si="1196"/>
        <v>2.677801490831292E-5</v>
      </c>
    </row>
    <row r="701" spans="1:134" x14ac:dyDescent="0.3">
      <c r="A701">
        <f ca="1"/>
        <v>697</v>
      </c>
      <c r="B701" s="21">
        <f ca="1">LN(Data!C711/Data!C710)</f>
        <v>1.3158858540342575E-3</v>
      </c>
      <c r="C701" s="21">
        <f ca="1">LN(Data!D711/Data!D710)</f>
        <v>-1.4706147389695449E-2</v>
      </c>
      <c r="D701" s="21">
        <f ca="1">LN(Data!E711/Data!E710)</f>
        <v>3.1827649215056382E-2</v>
      </c>
      <c r="E701" s="21">
        <f ca="1">LN(Data!F711/Data!F710)</f>
        <v>-3.0592758085830761E-3</v>
      </c>
      <c r="F701" s="21">
        <f ca="1">LN(Data!G711/Data!G710)</f>
        <v>1.5947182963942837E-4</v>
      </c>
      <c r="G701" s="21">
        <f ca="1">LN(Data!H711/Data!H710)</f>
        <v>-1.2318610645204904E-2</v>
      </c>
      <c r="H701" s="21">
        <f ca="1">LN(Data!I711/Data!I710)</f>
        <v>-3.3719502234278245E-4</v>
      </c>
      <c r="I701" s="21">
        <f ca="1">LN(Data!J711/Data!J710)</f>
        <v>4.9607377465519806E-3</v>
      </c>
      <c r="J701" s="21">
        <f ca="1">LN(Data!K711/Data!K710)</f>
        <v>4.1419754995680614E-3</v>
      </c>
      <c r="K701" s="21">
        <f ca="1">LN(Data!L711/Data!L710)</f>
        <v>-1.2515261017451839E-3</v>
      </c>
      <c r="L701" s="21">
        <f ca="1">LN(Data!M711/Data!M710)</f>
        <v>1.3954873854158242E-2</v>
      </c>
      <c r="M701" s="21">
        <f ca="1">LN(Data!N711/Data!N710)</f>
        <v>3.1942253393364103E-3</v>
      </c>
      <c r="N701" s="21">
        <f ca="1">LN(Data!O711/Data!O710)</f>
        <v>-6.4767065779894216E-3</v>
      </c>
      <c r="O701" s="21">
        <f ca="1">LN(Data!P711/Data!P710)</f>
        <v>-3.5346877678093117E-3</v>
      </c>
      <c r="Q701" s="41">
        <f t="shared" ca="1" si="1093"/>
        <v>7.7811834609144468E-5</v>
      </c>
      <c r="R701" s="41">
        <f t="shared" ca="1" si="1094"/>
        <v>9.9686983846672744E-5</v>
      </c>
      <c r="S701" s="41">
        <f t="shared" ca="1" si="1095"/>
        <v>1.7986314354317802E-3</v>
      </c>
      <c r="T701" s="41">
        <f t="shared" ca="1" si="1096"/>
        <v>4.902051802044712E-4</v>
      </c>
      <c r="U701" s="41">
        <f t="shared" ca="1" si="1097"/>
        <v>3.1800797246671217E-4</v>
      </c>
      <c r="V701" s="41">
        <f t="shared" ca="1" si="1098"/>
        <v>3.7499395221812255E-4</v>
      </c>
      <c r="W701" s="41">
        <f t="shared" ca="1" si="1099"/>
        <v>1.2034620167823548E-4</v>
      </c>
      <c r="X701" s="41">
        <f t="shared" ca="1" si="1100"/>
        <v>1.1639789934173218E-4</v>
      </c>
      <c r="Y701" s="41">
        <f t="shared" ca="1" si="1101"/>
        <v>7.8432398490288615E-5</v>
      </c>
      <c r="Z701" s="41">
        <f t="shared" ca="1" si="1102"/>
        <v>1.2731746791336748E-4</v>
      </c>
      <c r="AA701" s="41">
        <f t="shared" ca="1" si="1103"/>
        <v>2.7911854356690478E-4</v>
      </c>
      <c r="AB701" s="41">
        <f t="shared" ca="1" si="1104"/>
        <v>1.2145030199295859E-4</v>
      </c>
      <c r="AC701" s="41">
        <f t="shared" ca="1" si="1105"/>
        <v>3.5347017929219485E-4</v>
      </c>
      <c r="AD701" s="41">
        <f t="shared" ca="1" si="1106"/>
        <v>4.5273287816969048E-5</v>
      </c>
      <c r="AF701" s="43">
        <f t="shared" ca="1" si="1107"/>
        <v>2.09757003900627E-5</v>
      </c>
      <c r="AG701" s="43">
        <f t="shared" ca="1" si="1108"/>
        <v>7.8911045700415393E-5</v>
      </c>
      <c r="AH701" s="43">
        <f t="shared" ca="1" si="1109"/>
        <v>4.8969956572856798E-5</v>
      </c>
      <c r="AI701" s="43">
        <f t="shared" ca="1" si="1110"/>
        <v>5.7264822768270228E-5</v>
      </c>
      <c r="AJ701" s="43">
        <f t="shared" ca="1" si="1111"/>
        <v>2.6838042324924791E-5</v>
      </c>
      <c r="AK701" s="43">
        <f t="shared" ca="1" si="1112"/>
        <v>-8.2118952975014794E-7</v>
      </c>
      <c r="AL701" s="43">
        <f t="shared" ca="1" si="1113"/>
        <v>1.3475033828710911E-5</v>
      </c>
      <c r="AM701" s="43">
        <f t="shared" ca="1" si="1114"/>
        <v>-3.1946407518520673E-6</v>
      </c>
      <c r="AN701" s="43">
        <f t="shared" ca="1" si="1115"/>
        <v>9.1172695398984026E-6</v>
      </c>
      <c r="AO701" s="43">
        <f t="shared" ca="1" si="1116"/>
        <v>-1.1660481515993648E-5</v>
      </c>
      <c r="AP701" s="43">
        <f t="shared" ca="1" si="1117"/>
        <v>2.6844436318001692E-6</v>
      </c>
      <c r="AQ701" s="43">
        <f t="shared" ca="1" si="1118"/>
        <v>2.7366431700387855E-6</v>
      </c>
      <c r="AR701" s="43">
        <f t="shared" ca="1" si="1119"/>
        <v>2.6790161464831569E-5</v>
      </c>
      <c r="AT701" s="43">
        <f t="shared" ca="1" si="1120"/>
        <v>1.1418643955849832E-4</v>
      </c>
      <c r="AU701" s="43">
        <f t="shared" ca="1" si="1121"/>
        <v>-4.7480844714953292E-6</v>
      </c>
      <c r="AV701" s="43">
        <f t="shared" ca="1" si="1122"/>
        <v>4.5029072414946671E-5</v>
      </c>
      <c r="AW701" s="43">
        <f t="shared" ca="1" si="1123"/>
        <v>9.4346490159824995E-5</v>
      </c>
      <c r="AX701" s="43">
        <f t="shared" ca="1" si="1124"/>
        <v>2.7274076306199156E-5</v>
      </c>
      <c r="AY701" s="43">
        <f t="shared" ca="1" si="1125"/>
        <v>-4.1472753205136216E-6</v>
      </c>
      <c r="AZ701" s="43">
        <f t="shared" ca="1" si="1126"/>
        <v>1.7134722846156679E-5</v>
      </c>
      <c r="BA701" s="43">
        <f t="shared" ca="1" si="1127"/>
        <v>-7.1675492381002875E-6</v>
      </c>
      <c r="BB701" s="43">
        <f t="shared" ca="1" si="1128"/>
        <v>2.988420740068259E-5</v>
      </c>
      <c r="BC701" s="43">
        <f t="shared" ca="1" si="1129"/>
        <v>2.3664647989825528E-6</v>
      </c>
      <c r="BD701" s="43">
        <f t="shared" ca="1" si="1130"/>
        <v>2.4874852114610991E-5</v>
      </c>
      <c r="BE701" s="43">
        <f t="shared" ca="1" si="1131"/>
        <v>3.4144587502362599E-5</v>
      </c>
      <c r="BG701" s="43">
        <f t="shared" ca="1" si="1132"/>
        <v>1.8832638181022779E-5</v>
      </c>
      <c r="BH701" s="43">
        <f t="shared" ca="1" si="1133"/>
        <v>-3.8701321042021873E-5</v>
      </c>
      <c r="BI701" s="43">
        <f t="shared" ca="1" si="1134"/>
        <v>2.7807500385745507E-4</v>
      </c>
      <c r="BJ701" s="43">
        <f t="shared" ca="1" si="1135"/>
        <v>1.297701358563681E-5</v>
      </c>
      <c r="BK701" s="43">
        <f t="shared" ca="1" si="1136"/>
        <v>6.3435999523323881E-5</v>
      </c>
      <c r="BL701" s="43">
        <f t="shared" ca="1" si="1137"/>
        <v>-4.59436441862763E-5</v>
      </c>
      <c r="BM701" s="43">
        <f t="shared" ca="1" si="1138"/>
        <v>9.482825914937532E-5</v>
      </c>
      <c r="BN701" s="43">
        <f t="shared" ca="1" si="1139"/>
        <v>1.5487488168628682E-5</v>
      </c>
      <c r="BO701" s="43">
        <f t="shared" ca="1" si="1140"/>
        <v>8.5824111437282034E-5</v>
      </c>
      <c r="BP701" s="43">
        <f t="shared" ca="1" si="1141"/>
        <v>-4.9985801571218306E-5</v>
      </c>
      <c r="BQ701" s="43">
        <f t="shared" ca="1" si="1142"/>
        <v>8.9016278437775538E-5</v>
      </c>
      <c r="BS701" s="43">
        <f t="shared" ca="1" si="1143"/>
        <v>2.4212695293836216E-5</v>
      </c>
      <c r="BT701" s="43">
        <f t="shared" ca="1" si="1144"/>
        <v>-5.6438358001350811E-5</v>
      </c>
      <c r="BU701" s="43">
        <f t="shared" ca="1" si="1145"/>
        <v>5.3997192156759469E-5</v>
      </c>
      <c r="BV701" s="43">
        <f t="shared" ca="1" si="1146"/>
        <v>9.738907961583904E-5</v>
      </c>
      <c r="BW701" s="43">
        <f t="shared" ca="1" si="1147"/>
        <v>3.6691952532430451E-6</v>
      </c>
      <c r="BX701" s="43">
        <f t="shared" ca="1" si="1148"/>
        <v>-3.0367907116600909E-5</v>
      </c>
      <c r="BY701" s="43">
        <f t="shared" ca="1" si="1149"/>
        <v>-6.5072941221062586E-5</v>
      </c>
      <c r="BZ701" s="43">
        <f t="shared" ca="1" si="1150"/>
        <v>1.1174846872284782E-4</v>
      </c>
      <c r="CA701" s="43">
        <f t="shared" ca="1" si="1151"/>
        <v>1.8674465089175304E-4</v>
      </c>
      <c r="CB701" s="43">
        <f t="shared" ca="1" si="1152"/>
        <v>1.8675785247202897E-5</v>
      </c>
      <c r="CD701" s="43">
        <f t="shared" ca="1" si="1153"/>
        <v>1.184356953838991E-4</v>
      </c>
      <c r="CE701" s="43">
        <f t="shared" ca="1" si="1154"/>
        <v>-1.9593582523225091E-6</v>
      </c>
      <c r="CF701" s="43">
        <f t="shared" ca="1" si="1155"/>
        <v>-5.2157673760748184E-5</v>
      </c>
      <c r="CG701" s="43">
        <f t="shared" ca="1" si="1156"/>
        <v>-1.5236935189682548E-5</v>
      </c>
      <c r="CH701" s="43">
        <f t="shared" ca="1" si="1157"/>
        <v>-3.8100975248605174E-6</v>
      </c>
      <c r="CI701" s="43">
        <f t="shared" ca="1" si="1158"/>
        <v>-5.2664895547028132E-5</v>
      </c>
      <c r="CJ701" s="43">
        <f t="shared" ca="1" si="1159"/>
        <v>-4.0639604628239709E-5</v>
      </c>
      <c r="CK701" s="43">
        <f t="shared" ca="1" si="1160"/>
        <v>2.9859647343940886E-5</v>
      </c>
      <c r="CL701" s="43">
        <f t="shared" ca="1" si="1161"/>
        <v>8.0001577724580423E-5</v>
      </c>
      <c r="CN701" s="43">
        <f t="shared" ca="1" si="1162"/>
        <v>-3.0746604831668223E-5</v>
      </c>
      <c r="CO701" s="43">
        <f t="shared" ca="1" si="1163"/>
        <v>-2.9492282957889183E-5</v>
      </c>
      <c r="CP701" s="43">
        <f t="shared" ca="1" si="1164"/>
        <v>-2.6515731709528433E-5</v>
      </c>
      <c r="CQ701" s="43">
        <f t="shared" ca="1" si="1165"/>
        <v>4.9814094669694909E-5</v>
      </c>
      <c r="CR701" s="43">
        <f t="shared" ca="1" si="1166"/>
        <v>2.3144923953991191E-5</v>
      </c>
      <c r="CS701" s="43">
        <f t="shared" ca="1" si="1167"/>
        <v>-3.1107247607336888E-5</v>
      </c>
      <c r="CT701" s="43">
        <f t="shared" ca="1" si="1168"/>
        <v>6.8574482139345928E-5</v>
      </c>
      <c r="CU701" s="43">
        <f t="shared" ca="1" si="1168"/>
        <v>8.8644152834591961E-5</v>
      </c>
      <c r="CW701" s="43">
        <f t="shared" ca="1" si="1169"/>
        <v>3.1188480652478451E-5</v>
      </c>
      <c r="CX701" s="43">
        <f t="shared" ca="1" si="1170"/>
        <v>2.757681000197496E-5</v>
      </c>
      <c r="CY701" s="43">
        <f t="shared" ca="1" si="1171"/>
        <v>-4.6960138412985322E-5</v>
      </c>
      <c r="CZ701" s="43">
        <f t="shared" ca="1" si="1172"/>
        <v>3.310202399229583E-5</v>
      </c>
      <c r="DA701" s="43">
        <f t="shared" ca="1" si="1173"/>
        <v>6.8164295776968503E-5</v>
      </c>
      <c r="DB701" s="43">
        <f t="shared" ca="1" si="1174"/>
        <v>6.6123846171979941E-5</v>
      </c>
      <c r="DC701" s="43">
        <f t="shared" ca="1" si="1175"/>
        <v>-8.8099686192580612E-7</v>
      </c>
      <c r="DE701" s="43">
        <f t="shared" ca="1" si="1176"/>
        <v>4.1453169236090315E-5</v>
      </c>
      <c r="DF701" s="43">
        <f t="shared" ca="1" si="1177"/>
        <v>-1.7719622008332964E-5</v>
      </c>
      <c r="DG701" s="43">
        <f t="shared" ca="1" si="1178"/>
        <v>-4.4916492854371955E-6</v>
      </c>
      <c r="DH701" s="43">
        <f t="shared" ca="1" si="1179"/>
        <v>6.7544673588477451E-5</v>
      </c>
      <c r="DI701" s="43">
        <f t="shared" ca="1" si="1180"/>
        <v>-2.5007646038433986E-6</v>
      </c>
      <c r="DJ701" s="43">
        <f t="shared" ca="1" si="1181"/>
        <v>-8.5722611611712007E-6</v>
      </c>
      <c r="DL701" s="43">
        <f t="shared" ca="1" si="1182"/>
        <v>-2.8314841162100369E-5</v>
      </c>
      <c r="DM701" s="43">
        <f t="shared" ca="1" si="1183"/>
        <v>3.3887681216224396E-5</v>
      </c>
      <c r="DN701" s="43">
        <f t="shared" ca="1" si="1184"/>
        <v>4.0588435565264058E-5</v>
      </c>
      <c r="DO701" s="43">
        <f t="shared" ca="1" si="1185"/>
        <v>7.2165935473042594E-6</v>
      </c>
      <c r="DP701" s="43">
        <f t="shared" ca="1" si="1186"/>
        <v>-1.21928299519559E-5</v>
      </c>
      <c r="DR701" s="43">
        <f t="shared" ca="1" si="1187"/>
        <v>-3.9961986840222202E-5</v>
      </c>
      <c r="DS701" s="43">
        <f t="shared" ca="1" si="1188"/>
        <v>-4.3344193602622585E-5</v>
      </c>
      <c r="DT701" s="43">
        <f t="shared" ca="1" si="1189"/>
        <v>-3.539678733960707E-5</v>
      </c>
      <c r="DU701" s="43">
        <f t="shared" ca="1" si="1190"/>
        <v>2.7692392181961302E-5</v>
      </c>
      <c r="DW701" s="43">
        <f t="shared" ca="1" si="1191"/>
        <v>1.2232701782275903E-5</v>
      </c>
      <c r="DX701" s="43">
        <f t="shared" ca="1" si="1192"/>
        <v>7.2294523263099458E-5</v>
      </c>
      <c r="DY701" s="43">
        <f t="shared" ca="1" si="1193"/>
        <v>-1.2254292422293477E-5</v>
      </c>
      <c r="EA701" s="43">
        <f t="shared" ca="1" si="1194"/>
        <v>5.2127236299448498E-5</v>
      </c>
      <c r="EB701" s="43">
        <f t="shared" ca="1" si="1195"/>
        <v>-1.338969988860112E-5</v>
      </c>
      <c r="ED701" s="43">
        <f t="shared" ca="1" si="1196"/>
        <v>2.5127570543838074E-5</v>
      </c>
    </row>
    <row r="702" spans="1:134" x14ac:dyDescent="0.3">
      <c r="A702">
        <f ca="1"/>
        <v>698</v>
      </c>
      <c r="B702" s="21">
        <f ca="1">LN(Data!C712/Data!C711)</f>
        <v>-2.4870175938038587E-3</v>
      </c>
      <c r="C702" s="21">
        <f ca="1">LN(Data!D712/Data!D711)</f>
        <v>-1.2654796952314867E-3</v>
      </c>
      <c r="D702" s="21">
        <f ca="1">LN(Data!E712/Data!E711)</f>
        <v>-1.1816976504784429E-2</v>
      </c>
      <c r="E702" s="21">
        <f ca="1">LN(Data!F712/Data!F711)</f>
        <v>8.3905907971805922E-3</v>
      </c>
      <c r="F702" s="21">
        <f ca="1">LN(Data!G712/Data!G711)</f>
        <v>9.2443544301940136E-4</v>
      </c>
      <c r="G702" s="21">
        <f ca="1">LN(Data!H712/Data!H711)</f>
        <v>-5.3701701745937505E-3</v>
      </c>
      <c r="H702" s="21">
        <f ca="1">LN(Data!I712/Data!I711)</f>
        <v>-3.136538388229347E-3</v>
      </c>
      <c r="I702" s="21">
        <f ca="1">LN(Data!J712/Data!J711)</f>
        <v>7.3952678861569148E-3</v>
      </c>
      <c r="J702" s="21">
        <f ca="1">LN(Data!K712/Data!K711)</f>
        <v>-1.2836056814850829E-3</v>
      </c>
      <c r="K702" s="21">
        <f ca="1">LN(Data!L712/Data!L711)</f>
        <v>7.7982314280453015E-4</v>
      </c>
      <c r="L702" s="21">
        <f ca="1">LN(Data!M712/Data!M711)</f>
        <v>2.5651827917251277E-2</v>
      </c>
      <c r="M702" s="21">
        <f ca="1">LN(Data!N712/Data!N711)</f>
        <v>-5.5478503503415745E-4</v>
      </c>
      <c r="N702" s="21">
        <f ca="1">LN(Data!O712/Data!O711)</f>
        <v>1.1628037995119214E-2</v>
      </c>
      <c r="O702" s="21">
        <f ca="1">LN(Data!P712/Data!P711)</f>
        <v>-1.3920528696945782E-3</v>
      </c>
      <c r="Q702" s="41">
        <f t="shared" ca="1" si="1093"/>
        <v>7.3247017867446643E-5</v>
      </c>
      <c r="R702" s="41">
        <f t="shared" ca="1" si="1094"/>
        <v>1.0668201107871917E-4</v>
      </c>
      <c r="S702" s="41">
        <f t="shared" ca="1" si="1095"/>
        <v>1.751493504579274E-3</v>
      </c>
      <c r="T702" s="41">
        <f t="shared" ca="1" si="1096"/>
        <v>4.6135441950058176E-4</v>
      </c>
      <c r="U702" s="41">
        <f t="shared" ca="1" si="1097"/>
        <v>2.9892901999457633E-4</v>
      </c>
      <c r="V702" s="41">
        <f t="shared" ca="1" si="1098"/>
        <v>3.6159920517872453E-4</v>
      </c>
      <c r="W702" s="41">
        <f t="shared" ca="1" si="1099"/>
        <v>1.1313225160652691E-4</v>
      </c>
      <c r="X702" s="41">
        <f t="shared" ca="1" si="1100"/>
        <v>1.1089056052063218E-4</v>
      </c>
      <c r="Y702" s="41">
        <f t="shared" ca="1" si="1101"/>
        <v>7.4755812243212629E-5</v>
      </c>
      <c r="Z702" s="41">
        <f t="shared" ca="1" si="1102"/>
        <v>1.1977239889356639E-4</v>
      </c>
      <c r="AA702" s="41">
        <f t="shared" ca="1" si="1103"/>
        <v>2.7405574121001865E-4</v>
      </c>
      <c r="AB702" s="41">
        <f t="shared" ca="1" si="1104"/>
        <v>1.147754684044886E-4</v>
      </c>
      <c r="AC702" s="41">
        <f t="shared" ca="1" si="1105"/>
        <v>3.3477883222050544E-4</v>
      </c>
      <c r="AD702" s="41">
        <f t="shared" ca="1" si="1106"/>
        <v>4.3306531604904948E-5</v>
      </c>
      <c r="AF702" s="43">
        <f t="shared" ca="1" si="1107"/>
        <v>1.8556061687612351E-5</v>
      </c>
      <c r="AG702" s="43">
        <f t="shared" ca="1" si="1108"/>
        <v>7.6689276160545899E-5</v>
      </c>
      <c r="AH702" s="43">
        <f t="shared" ca="1" si="1109"/>
        <v>4.5790219712879171E-5</v>
      </c>
      <c r="AI702" s="43">
        <f t="shared" ca="1" si="1110"/>
        <v>5.3841524205658382E-5</v>
      </c>
      <c r="AJ702" s="43">
        <f t="shared" ca="1" si="1111"/>
        <v>2.4255166656066443E-5</v>
      </c>
      <c r="AK702" s="43">
        <f t="shared" ca="1" si="1112"/>
        <v>-7.985407675622371E-7</v>
      </c>
      <c r="AL702" s="43">
        <f t="shared" ca="1" si="1113"/>
        <v>1.3058197676563948E-5</v>
      </c>
      <c r="AM702" s="43">
        <f t="shared" ca="1" si="1114"/>
        <v>-2.6759402886826574E-6</v>
      </c>
      <c r="AN702" s="43">
        <f t="shared" ca="1" si="1115"/>
        <v>8.471421437910029E-6</v>
      </c>
      <c r="AO702" s="43">
        <f t="shared" ca="1" si="1116"/>
        <v>-9.8590713590628661E-6</v>
      </c>
      <c r="AP702" s="43">
        <f t="shared" ca="1" si="1117"/>
        <v>2.7755711702099926E-6</v>
      </c>
      <c r="AQ702" s="43">
        <f t="shared" ca="1" si="1118"/>
        <v>2.0610881858340436E-6</v>
      </c>
      <c r="AR702" s="43">
        <f t="shared" ca="1" si="1119"/>
        <v>2.4903677039016381E-5</v>
      </c>
      <c r="AT702" s="43">
        <f t="shared" ca="1" si="1120"/>
        <v>7.9251527159539752E-5</v>
      </c>
      <c r="AU702" s="43">
        <f t="shared" ca="1" si="1121"/>
        <v>-1.7637897464004605E-6</v>
      </c>
      <c r="AV702" s="43">
        <f t="shared" ca="1" si="1122"/>
        <v>4.2186615096178959E-5</v>
      </c>
      <c r="AW702" s="43">
        <f t="shared" ca="1" si="1123"/>
        <v>9.9555258977314777E-5</v>
      </c>
      <c r="AX702" s="43">
        <f t="shared" ca="1" si="1124"/>
        <v>2.5935162109685879E-5</v>
      </c>
      <c r="AY702" s="43">
        <f t="shared" ca="1" si="1125"/>
        <v>-8.2756392290279537E-6</v>
      </c>
      <c r="AZ702" s="43">
        <f t="shared" ca="1" si="1126"/>
        <v>1.2451889344517953E-5</v>
      </c>
      <c r="BA702" s="43">
        <f t="shared" ca="1" si="1127"/>
        <v>-5.6331886449553299E-6</v>
      </c>
      <c r="BB702" s="43">
        <f t="shared" ca="1" si="1128"/>
        <v>1.5777809054410111E-5</v>
      </c>
      <c r="BC702" s="43">
        <f t="shared" ca="1" si="1129"/>
        <v>-5.9400800712727568E-7</v>
      </c>
      <c r="BD702" s="43">
        <f t="shared" ca="1" si="1130"/>
        <v>2.9097205079877684E-5</v>
      </c>
      <c r="BE702" s="43">
        <f t="shared" ca="1" si="1131"/>
        <v>3.5214810609618287E-5</v>
      </c>
      <c r="BG702" s="43">
        <f t="shared" ca="1" si="1132"/>
        <v>1.1860506452899998E-5</v>
      </c>
      <c r="BH702" s="43">
        <f t="shared" ca="1" si="1133"/>
        <v>-3.6074704972293744E-5</v>
      </c>
      <c r="BI702" s="43">
        <f t="shared" ca="1" si="1134"/>
        <v>2.378661585200613E-4</v>
      </c>
      <c r="BJ702" s="43">
        <f t="shared" ca="1" si="1135"/>
        <v>1.155446527720725E-5</v>
      </c>
      <c r="BK702" s="43">
        <f t="shared" ca="1" si="1136"/>
        <v>6.9103156802633194E-5</v>
      </c>
      <c r="BL702" s="43">
        <f t="shared" ca="1" si="1137"/>
        <v>-3.5277264939643108E-5</v>
      </c>
      <c r="BM702" s="43">
        <f t="shared" ca="1" si="1138"/>
        <v>8.674857557542283E-5</v>
      </c>
      <c r="BN702" s="43">
        <f t="shared" ca="1" si="1139"/>
        <v>4.1207288670741608E-5</v>
      </c>
      <c r="BO702" s="43">
        <f t="shared" ca="1" si="1140"/>
        <v>8.6774545767899738E-5</v>
      </c>
      <c r="BP702" s="43">
        <f t="shared" ca="1" si="1141"/>
        <v>-5.9354954178930951E-5</v>
      </c>
      <c r="BQ702" s="43">
        <f t="shared" ca="1" si="1142"/>
        <v>7.6925253589993866E-5</v>
      </c>
      <c r="BS702" s="43">
        <f t="shared" ca="1" si="1143"/>
        <v>2.2730661477572059E-5</v>
      </c>
      <c r="BT702" s="43">
        <f t="shared" ca="1" si="1144"/>
        <v>-5.0790894868735997E-5</v>
      </c>
      <c r="BU702" s="43">
        <f t="shared" ca="1" si="1145"/>
        <v>5.081925498183157E-5</v>
      </c>
      <c r="BV702" s="43">
        <f t="shared" ca="1" si="1146"/>
        <v>9.063515894004361E-5</v>
      </c>
      <c r="BW702" s="43">
        <f t="shared" ca="1" si="1147"/>
        <v>2.6887568113141193E-6</v>
      </c>
      <c r="BX702" s="43">
        <f t="shared" ca="1" si="1148"/>
        <v>-2.8316106877992091E-5</v>
      </c>
      <c r="BY702" s="43">
        <f t="shared" ca="1" si="1149"/>
        <v>-6.3730073227430116E-5</v>
      </c>
      <c r="BZ702" s="43">
        <f t="shared" ca="1" si="1150"/>
        <v>1.0445723962100925E-4</v>
      </c>
      <c r="CA702" s="43">
        <f t="shared" ca="1" si="1151"/>
        <v>1.7672881374344789E-4</v>
      </c>
      <c r="CB702" s="43">
        <f t="shared" ca="1" si="1152"/>
        <v>1.8204053219107937E-5</v>
      </c>
      <c r="CD702" s="43">
        <f t="shared" ca="1" si="1153"/>
        <v>1.1121168537817276E-4</v>
      </c>
      <c r="CE702" s="43">
        <f t="shared" ca="1" si="1154"/>
        <v>-1.8450231436126571E-6</v>
      </c>
      <c r="CF702" s="43">
        <f t="shared" ca="1" si="1155"/>
        <v>-4.8980747459615051E-5</v>
      </c>
      <c r="CG702" s="43">
        <f t="shared" ca="1" si="1156"/>
        <v>-1.4283087373627326E-5</v>
      </c>
      <c r="CH702" s="43">
        <f t="shared" ca="1" si="1157"/>
        <v>-3.5934666628060941E-6</v>
      </c>
      <c r="CI702" s="43">
        <f t="shared" ca="1" si="1158"/>
        <v>-4.9371477258251838E-5</v>
      </c>
      <c r="CJ702" s="43">
        <f t="shared" ca="1" si="1159"/>
        <v>-3.8170665012996644E-5</v>
      </c>
      <c r="CK702" s="43">
        <f t="shared" ca="1" si="1160"/>
        <v>2.800609736842265E-5</v>
      </c>
      <c r="CL702" s="43">
        <f t="shared" ca="1" si="1161"/>
        <v>7.5167662073573395E-5</v>
      </c>
      <c r="CN702" s="43">
        <f t="shared" ca="1" si="1162"/>
        <v>-2.8652582090263614E-5</v>
      </c>
      <c r="CO702" s="43">
        <f t="shared" ca="1" si="1163"/>
        <v>-3.1389309789180535E-5</v>
      </c>
      <c r="CP702" s="43">
        <f t="shared" ca="1" si="1164"/>
        <v>-2.7986190815826149E-5</v>
      </c>
      <c r="CQ702" s="43">
        <f t="shared" ca="1" si="1165"/>
        <v>4.7750272755095814E-5</v>
      </c>
      <c r="CR702" s="43">
        <f t="shared" ca="1" si="1166"/>
        <v>1.144194906001219E-5</v>
      </c>
      <c r="CS702" s="43">
        <f t="shared" ca="1" si="1167"/>
        <v>-3.1601717846996639E-5</v>
      </c>
      <c r="CT702" s="43">
        <f t="shared" ca="1" si="1168"/>
        <v>6.9247054806834509E-5</v>
      </c>
      <c r="CU702" s="43">
        <f t="shared" ca="1" si="1168"/>
        <v>8.5938050206357127E-5</v>
      </c>
      <c r="CW702" s="43">
        <f t="shared" ca="1" si="1169"/>
        <v>2.9216807648812625E-5</v>
      </c>
      <c r="CX702" s="43">
        <f t="shared" ca="1" si="1170"/>
        <v>2.5838402190589256E-5</v>
      </c>
      <c r="CY702" s="43">
        <f t="shared" ca="1" si="1171"/>
        <v>-4.4117209605895762E-5</v>
      </c>
      <c r="CZ702" s="43">
        <f t="shared" ca="1" si="1172"/>
        <v>3.0833571712695463E-5</v>
      </c>
      <c r="DA702" s="43">
        <f t="shared" ca="1" si="1173"/>
        <v>6.400981341727046E-5</v>
      </c>
      <c r="DB702" s="43">
        <f t="shared" ca="1" si="1174"/>
        <v>6.228745019481751E-5</v>
      </c>
      <c r="DC702" s="43">
        <f t="shared" ca="1" si="1175"/>
        <v>-7.5662430295978441E-7</v>
      </c>
      <c r="DE702" s="43">
        <f t="shared" ca="1" si="1176"/>
        <v>4.0198814334284938E-5</v>
      </c>
      <c r="DF702" s="43">
        <f t="shared" ca="1" si="1177"/>
        <v>-1.7028954254256329E-5</v>
      </c>
      <c r="DG702" s="43">
        <f t="shared" ca="1" si="1178"/>
        <v>-6.8562159709313142E-8</v>
      </c>
      <c r="DH702" s="43">
        <f t="shared" ca="1" si="1179"/>
        <v>6.4442736025879151E-5</v>
      </c>
      <c r="DI702" s="43">
        <f t="shared" ca="1" si="1180"/>
        <v>-4.2784732952992144E-6</v>
      </c>
      <c r="DJ702" s="43">
        <f t="shared" ca="1" si="1181"/>
        <v>-9.1100050334237621E-6</v>
      </c>
      <c r="DL702" s="43">
        <f t="shared" ca="1" si="1182"/>
        <v>-2.6926978119404254E-5</v>
      </c>
      <c r="DM702" s="43">
        <f t="shared" ca="1" si="1183"/>
        <v>3.5322465079460117E-5</v>
      </c>
      <c r="DN702" s="43">
        <f t="shared" ca="1" si="1184"/>
        <v>3.894695361708607E-5</v>
      </c>
      <c r="DO702" s="43">
        <f t="shared" ca="1" si="1185"/>
        <v>5.1740163366305931E-6</v>
      </c>
      <c r="DP702" s="43">
        <f t="shared" ca="1" si="1186"/>
        <v>-1.2339695562811892E-5</v>
      </c>
      <c r="DR702" s="43">
        <f t="shared" ca="1" si="1187"/>
        <v>-3.8612160962311292E-5</v>
      </c>
      <c r="DS702" s="43">
        <f t="shared" ca="1" si="1188"/>
        <v>-4.0983401369687354E-5</v>
      </c>
      <c r="DT702" s="43">
        <f t="shared" ca="1" si="1189"/>
        <v>-3.2786634059088736E-5</v>
      </c>
      <c r="DU702" s="43">
        <f t="shared" ca="1" si="1190"/>
        <v>2.629627389121959E-5</v>
      </c>
      <c r="DW702" s="43">
        <f t="shared" ca="1" si="1191"/>
        <v>1.4173240375671073E-5</v>
      </c>
      <c r="DX702" s="43">
        <f t="shared" ca="1" si="1192"/>
        <v>6.2533954470139134E-5</v>
      </c>
      <c r="DY702" s="43">
        <f t="shared" ca="1" si="1193"/>
        <v>-1.4478602191772778E-5</v>
      </c>
      <c r="EA702" s="43">
        <f t="shared" ca="1" si="1194"/>
        <v>4.7758318505469943E-5</v>
      </c>
      <c r="EB702" s="43">
        <f t="shared" ca="1" si="1195"/>
        <v>-1.3263753249359789E-5</v>
      </c>
      <c r="ED702" s="43">
        <f t="shared" ca="1" si="1196"/>
        <v>2.4993504442222347E-5</v>
      </c>
    </row>
    <row r="703" spans="1:134" x14ac:dyDescent="0.3">
      <c r="A703">
        <f ca="1"/>
        <v>699</v>
      </c>
      <c r="B703" s="21">
        <f ca="1">LN(Data!C713/Data!C712)</f>
        <v>-4.4775646429776467E-3</v>
      </c>
      <c r="C703" s="21">
        <f ca="1">LN(Data!D713/Data!D712)</f>
        <v>-5.0779942269435826E-3</v>
      </c>
      <c r="D703" s="21">
        <f ca="1">LN(Data!E713/Data!E712)</f>
        <v>-5.4631375012178856E-3</v>
      </c>
      <c r="E703" s="21">
        <f ca="1">LN(Data!F713/Data!F712)</f>
        <v>-1.0307401811518924E-2</v>
      </c>
      <c r="F703" s="21">
        <f ca="1">LN(Data!G713/Data!G712)</f>
        <v>-2.7119742233875596E-3</v>
      </c>
      <c r="G703" s="21">
        <f ca="1">LN(Data!H713/Data!H712)</f>
        <v>-1.0672129748865293E-2</v>
      </c>
      <c r="H703" s="21">
        <f ca="1">LN(Data!I713/Data!I712)</f>
        <v>1.9330208343175265E-4</v>
      </c>
      <c r="I703" s="21">
        <f ca="1">LN(Data!J713/Data!J712)</f>
        <v>-7.3952678861568819E-3</v>
      </c>
      <c r="J703" s="21">
        <f ca="1">LN(Data!K713/Data!K712)</f>
        <v>-2.2860418585486848E-3</v>
      </c>
      <c r="K703" s="21">
        <f ca="1">LN(Data!L713/Data!L712)</f>
        <v>-7.9497895768508298E-3</v>
      </c>
      <c r="L703" s="21">
        <f ca="1">LN(Data!M713/Data!M712)</f>
        <v>-8.2344858607239658E-3</v>
      </c>
      <c r="M703" s="21">
        <f ca="1">LN(Data!N713/Data!N712)</f>
        <v>-4.449395549541736E-3</v>
      </c>
      <c r="N703" s="21">
        <f ca="1">LN(Data!O713/Data!O712)</f>
        <v>-1.5606775113486151E-2</v>
      </c>
      <c r="O703" s="21">
        <f ca="1">LN(Data!P713/Data!P712)</f>
        <v>-7.2924023370536011E-3</v>
      </c>
      <c r="Q703" s="41">
        <f t="shared" ca="1" si="1093"/>
        <v>6.9223312186113235E-5</v>
      </c>
      <c r="R703" s="41">
        <f t="shared" ca="1" si="1094"/>
        <v>1.0037717674553861E-4</v>
      </c>
      <c r="S703" s="41">
        <f t="shared" ca="1" si="1095"/>
        <v>1.6547823503273952E-3</v>
      </c>
      <c r="T703" s="41">
        <f t="shared" ca="1" si="1096"/>
        <v>4.3789727516609079E-4</v>
      </c>
      <c r="U703" s="41">
        <f t="shared" ca="1" si="1097"/>
        <v>2.8104455364820035E-4</v>
      </c>
      <c r="V703" s="41">
        <f t="shared" ca="1" si="1098"/>
        <v>3.4163357653024682E-4</v>
      </c>
      <c r="W703" s="41">
        <f t="shared" ca="1" si="1099"/>
        <v>1.0693458889378548E-4</v>
      </c>
      <c r="X703" s="41">
        <f t="shared" ca="1" si="1100"/>
        <v>1.0751852611587567E-4</v>
      </c>
      <c r="Y703" s="41">
        <f t="shared" ca="1" si="1101"/>
        <v>7.0369322121352314E-5</v>
      </c>
      <c r="Z703" s="41">
        <f t="shared" ca="1" si="1102"/>
        <v>1.1262254240799561E-4</v>
      </c>
      <c r="AA703" s="41">
        <f t="shared" ca="1" si="1103"/>
        <v>2.9709337326719386E-4</v>
      </c>
      <c r="AB703" s="41">
        <f t="shared" ca="1" si="1104"/>
        <v>1.0790740748632514E-4</v>
      </c>
      <c r="AC703" s="41">
        <f t="shared" ca="1" si="1105"/>
        <v>3.2280477834423129E-4</v>
      </c>
      <c r="AD703" s="41">
        <f t="shared" ca="1" si="1106"/>
        <v>4.0824408380132148E-5</v>
      </c>
      <c r="AF703" s="43">
        <f t="shared" ca="1" si="1107"/>
        <v>1.7631534202354143E-5</v>
      </c>
      <c r="AG703" s="43">
        <f t="shared" ca="1" si="1108"/>
        <v>7.3851261299291091E-5</v>
      </c>
      <c r="AH703" s="43">
        <f t="shared" ca="1" si="1109"/>
        <v>4.1790753714006604E-5</v>
      </c>
      <c r="AI703" s="43">
        <f t="shared" ca="1" si="1110"/>
        <v>5.0473087520651367E-5</v>
      </c>
      <c r="AJ703" s="43">
        <f t="shared" ca="1" si="1111"/>
        <v>2.3601199119058583E-5</v>
      </c>
      <c r="AK703" s="43">
        <f t="shared" ca="1" si="1112"/>
        <v>-2.8259075219844745E-7</v>
      </c>
      <c r="AL703" s="43">
        <f t="shared" ca="1" si="1113"/>
        <v>1.1171176135344215E-5</v>
      </c>
      <c r="AM703" s="43">
        <f t="shared" ca="1" si="1114"/>
        <v>-2.3238428765600982E-6</v>
      </c>
      <c r="AN703" s="43">
        <f t="shared" ca="1" si="1115"/>
        <v>7.8467701190628089E-6</v>
      </c>
      <c r="AO703" s="43">
        <f t="shared" ca="1" si="1116"/>
        <v>-1.3095319918125071E-5</v>
      </c>
      <c r="AP703" s="43">
        <f t="shared" ca="1" si="1117"/>
        <v>2.6918225085719354E-6</v>
      </c>
      <c r="AQ703" s="43">
        <f t="shared" ca="1" si="1118"/>
        <v>2.022747901671253E-7</v>
      </c>
      <c r="AR703" s="43">
        <f t="shared" ca="1" si="1119"/>
        <v>2.3617180015381532E-5</v>
      </c>
      <c r="AT703" s="43">
        <f t="shared" ca="1" si="1120"/>
        <v>7.5393684159517303E-5</v>
      </c>
      <c r="AU703" s="43">
        <f t="shared" ca="1" si="1121"/>
        <v>-2.2950496987061262E-6</v>
      </c>
      <c r="AV703" s="43">
        <f t="shared" ca="1" si="1122"/>
        <v>3.9585226933446618E-5</v>
      </c>
      <c r="AW703" s="43">
        <f t="shared" ca="1" si="1123"/>
        <v>9.3989693917629044E-5</v>
      </c>
      <c r="AX703" s="43">
        <f t="shared" ca="1" si="1124"/>
        <v>2.4617205921721825E-5</v>
      </c>
      <c r="AY703" s="43">
        <f t="shared" ca="1" si="1125"/>
        <v>-8.3406145563300194E-6</v>
      </c>
      <c r="AZ703" s="43">
        <f t="shared" ca="1" si="1126"/>
        <v>1.1802238599443063E-5</v>
      </c>
      <c r="BA703" s="43">
        <f t="shared" ca="1" si="1127"/>
        <v>-5.3544083474434546E-6</v>
      </c>
      <c r="BB703" s="43">
        <f t="shared" ca="1" si="1128"/>
        <v>1.2883428468654281E-5</v>
      </c>
      <c r="BC703" s="43">
        <f t="shared" ca="1" si="1129"/>
        <v>-5.1624337487639813E-7</v>
      </c>
      <c r="BD703" s="43">
        <f t="shared" ca="1" si="1130"/>
        <v>2.6468470016392802E-5</v>
      </c>
      <c r="BE703" s="43">
        <f t="shared" ca="1" si="1131"/>
        <v>3.320761885151842E-5</v>
      </c>
      <c r="BG703" s="43">
        <f t="shared" ca="1" si="1132"/>
        <v>5.1997912070333813E-6</v>
      </c>
      <c r="BH703" s="43">
        <f t="shared" ca="1" si="1133"/>
        <v>-3.4565664588577128E-5</v>
      </c>
      <c r="BI703" s="43">
        <f t="shared" ca="1" si="1134"/>
        <v>2.2740173949564973E-4</v>
      </c>
      <c r="BJ703" s="43">
        <f t="shared" ca="1" si="1135"/>
        <v>1.3085061386978453E-5</v>
      </c>
      <c r="BK703" s="43">
        <f t="shared" ca="1" si="1136"/>
        <v>5.9713584983037016E-5</v>
      </c>
      <c r="BL703" s="43">
        <f t="shared" ca="1" si="1137"/>
        <v>-3.2250528752493495E-5</v>
      </c>
      <c r="BM703" s="43">
        <f t="shared" ca="1" si="1138"/>
        <v>8.0990751935512955E-5</v>
      </c>
      <c r="BN703" s="43">
        <f t="shared" ca="1" si="1139"/>
        <v>2.0547228482321196E-5</v>
      </c>
      <c r="BO703" s="43">
        <f t="shared" ca="1" si="1140"/>
        <v>8.1961425925278022E-5</v>
      </c>
      <c r="BP703" s="43">
        <f t="shared" ca="1" si="1141"/>
        <v>-6.4038152035298955E-5</v>
      </c>
      <c r="BQ703" s="43">
        <f t="shared" ca="1" si="1142"/>
        <v>7.3296729737870145E-5</v>
      </c>
      <c r="BS703" s="43">
        <f t="shared" ca="1" si="1143"/>
        <v>2.1832215360164903E-5</v>
      </c>
      <c r="BT703" s="43">
        <f t="shared" ca="1" si="1144"/>
        <v>-5.0446975203386243E-5</v>
      </c>
      <c r="BU703" s="43">
        <f t="shared" ca="1" si="1145"/>
        <v>4.6191055074804823E-5</v>
      </c>
      <c r="BV703" s="43">
        <f t="shared" ca="1" si="1146"/>
        <v>8.8920089403737393E-5</v>
      </c>
      <c r="BW703" s="43">
        <f t="shared" ca="1" si="1147"/>
        <v>1.8812188015386238E-6</v>
      </c>
      <c r="BX703" s="43">
        <f t="shared" ca="1" si="1148"/>
        <v>-2.6224549852185916E-5</v>
      </c>
      <c r="BY703" s="43">
        <f t="shared" ca="1" si="1149"/>
        <v>-4.6992229358583368E-5</v>
      </c>
      <c r="BZ703" s="43">
        <f t="shared" ca="1" si="1150"/>
        <v>9.7910506791186425E-5</v>
      </c>
      <c r="CA703" s="43">
        <f t="shared" ca="1" si="1151"/>
        <v>1.7197905143430782E-4</v>
      </c>
      <c r="CB703" s="43">
        <f t="shared" ca="1" si="1152"/>
        <v>1.6411001266102568E-5</v>
      </c>
      <c r="CD703" s="43">
        <f t="shared" ca="1" si="1153"/>
        <v>1.0424112171681597E-4</v>
      </c>
      <c r="CE703" s="43">
        <f t="shared" ca="1" si="1154"/>
        <v>-1.9082933902641074E-6</v>
      </c>
      <c r="CF703" s="43">
        <f t="shared" ca="1" si="1155"/>
        <v>-4.5631715747362946E-5</v>
      </c>
      <c r="CG703" s="43">
        <f t="shared" ca="1" si="1156"/>
        <v>-1.3497298766419238E-5</v>
      </c>
      <c r="CH703" s="43">
        <f t="shared" ca="1" si="1157"/>
        <v>-3.3346048938880108E-6</v>
      </c>
      <c r="CI703" s="43">
        <f t="shared" ca="1" si="1158"/>
        <v>-4.4986381088460226E-5</v>
      </c>
      <c r="CJ703" s="43">
        <f t="shared" ca="1" si="1159"/>
        <v>-3.5911196889195379E-5</v>
      </c>
      <c r="CK703" s="43">
        <f t="shared" ca="1" si="1160"/>
        <v>2.6970693753645159E-5</v>
      </c>
      <c r="CL703" s="43">
        <f t="shared" ca="1" si="1161"/>
        <v>7.0580390568480842E-5</v>
      </c>
      <c r="CN703" s="43">
        <f t="shared" ca="1" si="1162"/>
        <v>-2.592280247061154E-5</v>
      </c>
      <c r="CO703" s="43">
        <f t="shared" ca="1" si="1163"/>
        <v>-3.1888782023951953E-5</v>
      </c>
      <c r="CP703" s="43">
        <f t="shared" ca="1" si="1164"/>
        <v>-2.5893428510077561E-5</v>
      </c>
      <c r="CQ703" s="43">
        <f t="shared" ca="1" si="1165"/>
        <v>4.4633989410813253E-5</v>
      </c>
      <c r="CR703" s="43">
        <f t="shared" ca="1" si="1166"/>
        <v>2.4901512441094028E-6</v>
      </c>
      <c r="CS703" s="43">
        <f t="shared" ca="1" si="1167"/>
        <v>-2.9526857373269757E-5</v>
      </c>
      <c r="CT703" s="43">
        <f t="shared" ca="1" si="1168"/>
        <v>6.1345558948598509E-5</v>
      </c>
      <c r="CU703" s="43">
        <f t="shared" ca="1" si="1168"/>
        <v>8.1230300842113177E-5</v>
      </c>
      <c r="CW703" s="43">
        <f t="shared" ca="1" si="1169"/>
        <v>2.6072066692913613E-5</v>
      </c>
      <c r="CX703" s="43">
        <f t="shared" ca="1" si="1170"/>
        <v>2.4529662768873534E-5</v>
      </c>
      <c r="CY703" s="43">
        <f t="shared" ca="1" si="1171"/>
        <v>-4.1616933742948178E-5</v>
      </c>
      <c r="CZ703" s="43">
        <f t="shared" ca="1" si="1172"/>
        <v>2.4156080830491017E-5</v>
      </c>
      <c r="DA703" s="43">
        <f t="shared" ca="1" si="1173"/>
        <v>6.0273630885810218E-5</v>
      </c>
      <c r="DB703" s="43">
        <f t="shared" ca="1" si="1174"/>
        <v>5.6361895930039607E-5</v>
      </c>
      <c r="DC703" s="43">
        <f t="shared" ca="1" si="1175"/>
        <v>-4.4925320892768485E-7</v>
      </c>
      <c r="DE703" s="43">
        <f t="shared" ca="1" si="1176"/>
        <v>3.7217329001741323E-5</v>
      </c>
      <c r="DF703" s="43">
        <f t="shared" ca="1" si="1177"/>
        <v>-1.5661196936309092E-5</v>
      </c>
      <c r="DG703" s="43">
        <f t="shared" ca="1" si="1178"/>
        <v>1.1317679922933563E-5</v>
      </c>
      <c r="DH703" s="43">
        <f t="shared" ca="1" si="1179"/>
        <v>6.0330004827127887E-5</v>
      </c>
      <c r="DI703" s="43">
        <f t="shared" ca="1" si="1180"/>
        <v>1.137782460277797E-6</v>
      </c>
      <c r="DJ703" s="43">
        <f t="shared" ca="1" si="1181"/>
        <v>-9.1810809644034308E-6</v>
      </c>
      <c r="DL703" s="43">
        <f t="shared" ca="1" si="1182"/>
        <v>-2.5371418557239444E-5</v>
      </c>
      <c r="DM703" s="43">
        <f t="shared" ca="1" si="1183"/>
        <v>3.1227507251388826E-5</v>
      </c>
      <c r="DN703" s="43">
        <f t="shared" ca="1" si="1184"/>
        <v>3.6652863913439275E-5</v>
      </c>
      <c r="DO703" s="43">
        <f t="shared" ca="1" si="1185"/>
        <v>3.9680264183291899E-6</v>
      </c>
      <c r="DP703" s="43">
        <f t="shared" ca="1" si="1186"/>
        <v>-1.1492103010695122E-5</v>
      </c>
      <c r="DR703" s="43">
        <f t="shared" ca="1" si="1187"/>
        <v>-3.5095197960665901E-5</v>
      </c>
      <c r="DS703" s="43">
        <f t="shared" ca="1" si="1188"/>
        <v>-3.8550355340082183E-5</v>
      </c>
      <c r="DT703" s="43">
        <f t="shared" ca="1" si="1189"/>
        <v>-3.0275367227503147E-5</v>
      </c>
      <c r="DU703" s="43">
        <f t="shared" ca="1" si="1190"/>
        <v>2.4653364155118694E-5</v>
      </c>
      <c r="DW703" s="43">
        <f t="shared" ca="1" si="1191"/>
        <v>1.2468970938145063E-5</v>
      </c>
      <c r="DX703" s="43">
        <f t="shared" ca="1" si="1192"/>
        <v>7.6678742981894257E-5</v>
      </c>
      <c r="DY703" s="43">
        <f t="shared" ca="1" si="1193"/>
        <v>-1.5752408100173681E-5</v>
      </c>
      <c r="EA703" s="43">
        <f t="shared" ca="1" si="1194"/>
        <v>4.4505755707151697E-5</v>
      </c>
      <c r="EB703" s="43">
        <f t="shared" ca="1" si="1195"/>
        <v>-1.2421590648393225E-5</v>
      </c>
      <c r="ED703" s="43">
        <f t="shared" ca="1" si="1196"/>
        <v>2.2522683556087607E-5</v>
      </c>
    </row>
    <row r="704" spans="1:134" x14ac:dyDescent="0.3">
      <c r="A704">
        <f ca="1"/>
        <v>700</v>
      </c>
      <c r="B704" s="21">
        <f ca="1">LN(Data!C714/Data!C713)</f>
        <v>-3.1315073391992238E-3</v>
      </c>
      <c r="C704" s="21">
        <f ca="1">LN(Data!D714/Data!D713)</f>
        <v>1.7125249525463376E-2</v>
      </c>
      <c r="D704" s="21">
        <f ca="1">LN(Data!E714/Data!E713)</f>
        <v>3.2339907977852793E-2</v>
      </c>
      <c r="E704" s="21">
        <f ca="1">LN(Data!F714/Data!F713)</f>
        <v>3.065136499376933E-3</v>
      </c>
      <c r="F704" s="21">
        <f ca="1">LN(Data!G714/Data!G713)</f>
        <v>6.8455254189657717E-3</v>
      </c>
      <c r="G704" s="21">
        <f ca="1">LN(Data!H714/Data!H713)</f>
        <v>4.4404436334173507E-2</v>
      </c>
      <c r="H704" s="21">
        <f ca="1">LN(Data!I714/Data!I713)</f>
        <v>1.930968497648992E-3</v>
      </c>
      <c r="I704" s="21">
        <f ca="1">LN(Data!J714/Data!J713)</f>
        <v>5.7565948443368238E-3</v>
      </c>
      <c r="J704" s="21">
        <f ca="1">LN(Data!K714/Data!K713)</f>
        <v>-1.1364576028093494E-2</v>
      </c>
      <c r="K704" s="21">
        <f ca="1">LN(Data!L714/Data!L713)</f>
        <v>-2.2330943826937916E-2</v>
      </c>
      <c r="L704" s="21">
        <f ca="1">LN(Data!M714/Data!M713)</f>
        <v>3.0181931693243454E-2</v>
      </c>
      <c r="M704" s="21">
        <f ca="1">LN(Data!N714/Data!N713)</f>
        <v>-9.0289327283494814E-3</v>
      </c>
      <c r="N704" s="21">
        <f ca="1">LN(Data!O714/Data!O713)</f>
        <v>2.3001049827467982E-2</v>
      </c>
      <c r="O704" s="21">
        <f ca="1">LN(Data!P714/Data!P713)</f>
        <v>1.8639037441009428E-3</v>
      </c>
      <c r="Q704" s="41">
        <f t="shared" ca="1" si="1093"/>
        <v>6.627282856286905E-5</v>
      </c>
      <c r="R704" s="41">
        <f t="shared" ca="1" si="1094"/>
        <v>9.5901707662938626E-5</v>
      </c>
      <c r="S704" s="41">
        <f t="shared" ca="1" si="1095"/>
        <v>1.5572861615891843E-3</v>
      </c>
      <c r="T704" s="41">
        <f t="shared" ca="1" si="1096"/>
        <v>4.1799799058237153E-4</v>
      </c>
      <c r="U704" s="41">
        <f t="shared" ca="1" si="1097"/>
        <v>2.6462316868060748E-4</v>
      </c>
      <c r="V704" s="41">
        <f t="shared" ca="1" si="1098"/>
        <v>3.2796922314102893E-4</v>
      </c>
      <c r="W704" s="41">
        <f t="shared" ca="1" si="1099"/>
        <v>1.0052075550188588E-4</v>
      </c>
      <c r="X704" s="41">
        <f t="shared" ca="1" si="1100"/>
        <v>1.0434881377540452E-4</v>
      </c>
      <c r="Y704" s="41">
        <f t="shared" ca="1" si="1101"/>
        <v>6.6460722036813365E-5</v>
      </c>
      <c r="Z704" s="41">
        <f t="shared" ca="1" si="1102"/>
        <v>1.0965713912248825E-4</v>
      </c>
      <c r="AA704" s="41">
        <f t="shared" ca="1" si="1103"/>
        <v>2.8333617631458996E-4</v>
      </c>
      <c r="AB704" s="41">
        <f t="shared" ca="1" si="1104"/>
        <v>1.0262079028252253E-4</v>
      </c>
      <c r="AC704" s="41">
        <f t="shared" ca="1" si="1105"/>
        <v>3.1805077741015324E-4</v>
      </c>
      <c r="AD704" s="41">
        <f t="shared" ca="1" si="1106"/>
        <v>4.1565691788052108E-5</v>
      </c>
      <c r="AF704" s="43">
        <f t="shared" ca="1" si="1107"/>
        <v>1.7937864994681328E-5</v>
      </c>
      <c r="AG704" s="43">
        <f t="shared" ca="1" si="1108"/>
        <v>7.0887878700244336E-5</v>
      </c>
      <c r="AH704" s="43">
        <f t="shared" ca="1" si="1109"/>
        <v>4.2052431965899455E-5</v>
      </c>
      <c r="AI704" s="43">
        <f t="shared" ca="1" si="1110"/>
        <v>4.8173284663130695E-5</v>
      </c>
      <c r="AJ704" s="43">
        <f t="shared" ca="1" si="1111"/>
        <v>2.5052236221642419E-5</v>
      </c>
      <c r="AK704" s="43">
        <f t="shared" ca="1" si="1112"/>
        <v>-3.1756666151781651E-7</v>
      </c>
      <c r="AL704" s="43">
        <f t="shared" ca="1" si="1113"/>
        <v>1.2487672967967809E-5</v>
      </c>
      <c r="AM704" s="43">
        <f t="shared" ca="1" si="1114"/>
        <v>-1.5702582920742216E-6</v>
      </c>
      <c r="AN704" s="43">
        <f t="shared" ca="1" si="1115"/>
        <v>9.5117057156242112E-6</v>
      </c>
      <c r="AO704" s="43">
        <f t="shared" ca="1" si="1116"/>
        <v>-1.0097374158452946E-5</v>
      </c>
      <c r="AP704" s="43">
        <f t="shared" ca="1" si="1117"/>
        <v>3.7256605297726305E-6</v>
      </c>
      <c r="AQ704" s="43">
        <f t="shared" ca="1" si="1118"/>
        <v>4.3829589691000438E-6</v>
      </c>
      <c r="AR704" s="43">
        <f t="shared" ca="1" si="1119"/>
        <v>2.4159281386464168E-5</v>
      </c>
      <c r="AT704" s="43">
        <f t="shared" ca="1" si="1120"/>
        <v>7.2534569951477256E-5</v>
      </c>
      <c r="AU704" s="43">
        <f t="shared" ca="1" si="1121"/>
        <v>9.8310889683709941E-7</v>
      </c>
      <c r="AV704" s="43">
        <f t="shared" ca="1" si="1122"/>
        <v>3.8036396684438728E-5</v>
      </c>
      <c r="AW704" s="43">
        <f t="shared" ca="1" si="1123"/>
        <v>9.1601893077807148E-5</v>
      </c>
      <c r="AX704" s="43">
        <f t="shared" ca="1" si="1124"/>
        <v>2.3081278354595156E-5</v>
      </c>
      <c r="AY704" s="43">
        <f t="shared" ca="1" si="1125"/>
        <v>-5.5869900249938605E-6</v>
      </c>
      <c r="AZ704" s="43">
        <f t="shared" ca="1" si="1126"/>
        <v>1.1790614725092175E-5</v>
      </c>
      <c r="BA704" s="43">
        <f t="shared" ca="1" si="1127"/>
        <v>-2.6110047119969577E-6</v>
      </c>
      <c r="BB704" s="43">
        <f t="shared" ca="1" si="1128"/>
        <v>1.4619303060291318E-5</v>
      </c>
      <c r="BC704" s="43">
        <f t="shared" ca="1" si="1129"/>
        <v>8.7037152245387116E-7</v>
      </c>
      <c r="BD704" s="43">
        <f t="shared" ca="1" si="1130"/>
        <v>2.9635428651058604E-5</v>
      </c>
      <c r="BE704" s="43">
        <f t="shared" ca="1" si="1131"/>
        <v>3.3437008338513797E-5</v>
      </c>
      <c r="BG704" s="43">
        <f t="shared" ca="1" si="1132"/>
        <v>8.2664489372091936E-6</v>
      </c>
      <c r="BH704" s="43">
        <f t="shared" ca="1" si="1133"/>
        <v>-3.1602771428335003E-5</v>
      </c>
      <c r="BI704" s="43">
        <f t="shared" ca="1" si="1134"/>
        <v>2.1725583386084408E-4</v>
      </c>
      <c r="BJ704" s="43">
        <f t="shared" ca="1" si="1135"/>
        <v>1.2236595552096172E-5</v>
      </c>
      <c r="BK704" s="43">
        <f t="shared" ca="1" si="1136"/>
        <v>5.8554851803279748E-5</v>
      </c>
      <c r="BL704" s="43">
        <f t="shared" ca="1" si="1137"/>
        <v>-2.9566159366936414E-5</v>
      </c>
      <c r="BM704" s="43">
        <f t="shared" ca="1" si="1138"/>
        <v>7.8737154433227276E-5</v>
      </c>
      <c r="BN704" s="43">
        <f t="shared" ca="1" si="1139"/>
        <v>2.2013562483920099E-5</v>
      </c>
      <c r="BO704" s="43">
        <f t="shared" ca="1" si="1140"/>
        <v>7.8502199950828547E-5</v>
      </c>
      <c r="BP704" s="43">
        <f t="shared" ca="1" si="1141"/>
        <v>-5.5080145409447396E-5</v>
      </c>
      <c r="BQ704" s="43">
        <f t="shared" ca="1" si="1142"/>
        <v>7.1289289754489514E-5</v>
      </c>
      <c r="BS704" s="43">
        <f t="shared" ca="1" si="1143"/>
        <v>2.2199486919931264E-5</v>
      </c>
      <c r="BT704" s="43">
        <f t="shared" ca="1" si="1144"/>
        <v>-4.0820040920809912E-5</v>
      </c>
      <c r="BU704" s="43">
        <f t="shared" ca="1" si="1145"/>
        <v>4.3300045235620441E-5</v>
      </c>
      <c r="BV704" s="43">
        <f t="shared" ca="1" si="1146"/>
        <v>8.8158443895899617E-5</v>
      </c>
      <c r="BW704" s="43">
        <f t="shared" ca="1" si="1147"/>
        <v>3.1821347930870757E-6</v>
      </c>
      <c r="BX704" s="43">
        <f t="shared" ca="1" si="1148"/>
        <v>-1.9734576331917165E-5</v>
      </c>
      <c r="BY704" s="43">
        <f t="shared" ca="1" si="1149"/>
        <v>-3.9080126328403168E-5</v>
      </c>
      <c r="BZ704" s="43">
        <f t="shared" ca="1" si="1150"/>
        <v>9.478757884856588E-5</v>
      </c>
      <c r="CA704" s="43">
        <f t="shared" ca="1" si="1151"/>
        <v>1.7131222647285229E-4</v>
      </c>
      <c r="CB704" s="43">
        <f t="shared" ca="1" si="1152"/>
        <v>1.9936284453692683E-5</v>
      </c>
      <c r="CD704" s="43">
        <f t="shared" ca="1" si="1153"/>
        <v>9.972320686106122E-5</v>
      </c>
      <c r="CE704" s="43">
        <f t="shared" ca="1" si="1154"/>
        <v>-1.8252496029039024E-6</v>
      </c>
      <c r="CF704" s="43">
        <f t="shared" ca="1" si="1155"/>
        <v>-4.1690466249582971E-5</v>
      </c>
      <c r="CG704" s="43">
        <f t="shared" ca="1" si="1156"/>
        <v>-1.231547964479594E-5</v>
      </c>
      <c r="CH704" s="43">
        <f t="shared" ca="1" si="1157"/>
        <v>-1.8409511354282562E-6</v>
      </c>
      <c r="CI704" s="43">
        <f t="shared" ca="1" si="1158"/>
        <v>-4.094729541932465E-5</v>
      </c>
      <c r="CJ704" s="43">
        <f t="shared" ca="1" si="1159"/>
        <v>-3.3032526313442899E-5</v>
      </c>
      <c r="CK704" s="43">
        <f t="shared" ca="1" si="1160"/>
        <v>2.7891962437505303E-5</v>
      </c>
      <c r="CL704" s="43">
        <f t="shared" ca="1" si="1161"/>
        <v>6.753217556425163E-5</v>
      </c>
      <c r="CN704" s="43">
        <f t="shared" ca="1" si="1162"/>
        <v>-2.4491211017281427E-5</v>
      </c>
      <c r="CO704" s="43">
        <f t="shared" ca="1" si="1163"/>
        <v>-2.5240059597993846E-5</v>
      </c>
      <c r="CP704" s="43">
        <f t="shared" ca="1" si="1164"/>
        <v>-2.287600667992678E-5</v>
      </c>
      <c r="CQ704" s="43">
        <f t="shared" ca="1" si="1165"/>
        <v>4.7046421196584199E-5</v>
      </c>
      <c r="CR704" s="43">
        <f t="shared" ca="1" si="1166"/>
        <v>7.6135122607134152E-6</v>
      </c>
      <c r="CS704" s="43">
        <f t="shared" ca="1" si="1167"/>
        <v>-2.4906174334349577E-5</v>
      </c>
      <c r="CT704" s="43">
        <f t="shared" ca="1" si="1168"/>
        <v>6.7658277150031774E-5</v>
      </c>
      <c r="CU704" s="43">
        <f t="shared" ca="1" si="1168"/>
        <v>8.1026010626904257E-5</v>
      </c>
      <c r="CW704" s="43">
        <f t="shared" ca="1" si="1169"/>
        <v>2.4421971449942992E-5</v>
      </c>
      <c r="CX704" s="43">
        <f t="shared" ca="1" si="1170"/>
        <v>2.3031369203496941E-5</v>
      </c>
      <c r="CY704" s="43">
        <f t="shared" ca="1" si="1171"/>
        <v>-3.9212120371654244E-5</v>
      </c>
      <c r="CZ704" s="43">
        <f t="shared" ca="1" si="1172"/>
        <v>2.2611211384289519E-5</v>
      </c>
      <c r="DA704" s="43">
        <f t="shared" ca="1" si="1173"/>
        <v>5.6605608386877299E-5</v>
      </c>
      <c r="DB704" s="43">
        <f t="shared" ca="1" si="1174"/>
        <v>5.2799172845531962E-5</v>
      </c>
      <c r="DC704" s="43">
        <f t="shared" ca="1" si="1175"/>
        <v>-5.0687621029052644E-7</v>
      </c>
      <c r="DE704" s="43">
        <f t="shared" ca="1" si="1176"/>
        <v>3.599864277821297E-5</v>
      </c>
      <c r="DF704" s="43">
        <f t="shared" ca="1" si="1177"/>
        <v>-1.1194075706567163E-5</v>
      </c>
      <c r="DG704" s="43">
        <f t="shared" ca="1" si="1178"/>
        <v>1.4292392858247042E-5</v>
      </c>
      <c r="DH704" s="43">
        <f t="shared" ca="1" si="1179"/>
        <v>5.8684472858720329E-5</v>
      </c>
      <c r="DI704" s="43">
        <f t="shared" ca="1" si="1180"/>
        <v>7.9944924808553281E-6</v>
      </c>
      <c r="DJ704" s="43">
        <f t="shared" ca="1" si="1181"/>
        <v>-5.3944599775703485E-6</v>
      </c>
      <c r="DL704" s="43">
        <f t="shared" ca="1" si="1182"/>
        <v>-2.2758720339444975E-5</v>
      </c>
      <c r="DM704" s="43">
        <f t="shared" ca="1" si="1183"/>
        <v>3.0483319577980032E-5</v>
      </c>
      <c r="DN704" s="43">
        <f t="shared" ca="1" si="1184"/>
        <v>3.5063982346922475E-5</v>
      </c>
      <c r="DO704" s="43">
        <f t="shared" ca="1" si="1185"/>
        <v>5.8706093044125542E-6</v>
      </c>
      <c r="DP704" s="43">
        <f t="shared" ca="1" si="1186"/>
        <v>-9.8023326105404473E-6</v>
      </c>
      <c r="DR704" s="43">
        <f t="shared" ca="1" si="1187"/>
        <v>-2.9061740291047408E-5</v>
      </c>
      <c r="DS704" s="43">
        <f t="shared" ca="1" si="1188"/>
        <v>-3.4115028517895247E-5</v>
      </c>
      <c r="DT704" s="43">
        <f t="shared" ca="1" si="1189"/>
        <v>-2.1014610506326122E-5</v>
      </c>
      <c r="DU704" s="43">
        <f t="shared" ca="1" si="1190"/>
        <v>2.6652546151170257E-5</v>
      </c>
      <c r="DW704" s="43">
        <f t="shared" ca="1" si="1191"/>
        <v>1.3919141766344534E-5</v>
      </c>
      <c r="DX704" s="43">
        <f t="shared" ca="1" si="1192"/>
        <v>7.9788844543190619E-5</v>
      </c>
      <c r="DY704" s="43">
        <f t="shared" ca="1" si="1193"/>
        <v>-1.1204312578052559E-5</v>
      </c>
      <c r="EA704" s="43">
        <f t="shared" ca="1" si="1194"/>
        <v>4.6001853308681238E-5</v>
      </c>
      <c r="EB704" s="43">
        <f t="shared" ca="1" si="1195"/>
        <v>-9.7294882592523867E-6</v>
      </c>
      <c r="ED704" s="43">
        <f t="shared" ca="1" si="1196"/>
        <v>2.7999975541409739E-5</v>
      </c>
    </row>
    <row r="705" spans="1:134" x14ac:dyDescent="0.3">
      <c r="A705">
        <f ca="1"/>
        <v>701</v>
      </c>
      <c r="B705" s="21">
        <f ca="1">LN(Data!C715/Data!C714)</f>
        <v>-1.3933753214987847E-2</v>
      </c>
      <c r="C705" s="21">
        <f ca="1">LN(Data!D715/Data!D714)</f>
        <v>1.6661144004621691E-2</v>
      </c>
      <c r="D705" s="21">
        <f ca="1">LN(Data!E715/Data!E714)</f>
        <v>-2.4897551621727087E-2</v>
      </c>
      <c r="E705" s="21">
        <f ca="1">LN(Data!F715/Data!F714)</f>
        <v>-1.2704694465553508E-2</v>
      </c>
      <c r="F705" s="21">
        <f ca="1">LN(Data!G715/Data!G714)</f>
        <v>4.4008999460180597E-3</v>
      </c>
      <c r="G705" s="21">
        <f ca="1">LN(Data!H715/Data!H714)</f>
        <v>6.2556415269560642E-2</v>
      </c>
      <c r="H705" s="21">
        <f ca="1">LN(Data!I715/Data!I714)</f>
        <v>-1.4769738440669753E-2</v>
      </c>
      <c r="I705" s="21">
        <f ca="1">LN(Data!J715/Data!J714)</f>
        <v>-2.5748930855726347E-2</v>
      </c>
      <c r="J705" s="21">
        <f ca="1">LN(Data!K715/Data!K714)</f>
        <v>-1.7219161763362478E-2</v>
      </c>
      <c r="K705" s="21">
        <f ca="1">LN(Data!L715/Data!L714)</f>
        <v>-1.9031708999174405E-4</v>
      </c>
      <c r="L705" s="21">
        <f ca="1">LN(Data!M715/Data!M714)</f>
        <v>-2.751040612134454E-2</v>
      </c>
      <c r="M705" s="21">
        <f ca="1">LN(Data!N715/Data!N714)</f>
        <v>-1.6374634871790066E-2</v>
      </c>
      <c r="N705" s="21">
        <f ca="1">LN(Data!O715/Data!O714)</f>
        <v>9.447334789012626E-3</v>
      </c>
      <c r="O705" s="21">
        <f ca="1">LN(Data!P715/Data!P714)</f>
        <v>6.5992180862515749E-3</v>
      </c>
      <c r="Q705" s="41">
        <f t="shared" ca="1" si="1093"/>
        <v>6.2884839142024425E-5</v>
      </c>
      <c r="R705" s="41">
        <f t="shared" ca="1" si="1094"/>
        <v>1.0774405548172534E-4</v>
      </c>
      <c r="S705" s="41">
        <f t="shared" ca="1" si="1095"/>
        <v>1.5266011707747924E-3</v>
      </c>
      <c r="T705" s="41">
        <f t="shared" ca="1" si="1096"/>
        <v>3.9348181485301801E-4</v>
      </c>
      <c r="U705" s="41">
        <f t="shared" ca="1" si="1097"/>
        <v>2.515574516554734E-4</v>
      </c>
      <c r="V705" s="41">
        <f t="shared" ca="1" si="1098"/>
        <v>4.2659630772190742E-4</v>
      </c>
      <c r="W705" s="41">
        <f t="shared" ca="1" si="1099"/>
        <v>9.4713228532107503E-5</v>
      </c>
      <c r="X705" s="41">
        <f t="shared" ca="1" si="1100"/>
        <v>1.0007618800099096E-4</v>
      </c>
      <c r="Y705" s="41">
        <f t="shared" ca="1" si="1101"/>
        <v>7.0222294012503599E-5</v>
      </c>
      <c r="Z705" s="41">
        <f t="shared" ca="1" si="1102"/>
        <v>1.3299797390725038E-4</v>
      </c>
      <c r="AA705" s="41">
        <f t="shared" ca="1" si="1103"/>
        <v>3.2099294577985144E-4</v>
      </c>
      <c r="AB705" s="41">
        <f t="shared" ca="1" si="1104"/>
        <v>1.0135484043835479E-4</v>
      </c>
      <c r="AC705" s="41">
        <f t="shared" ca="1" si="1105"/>
        <v>3.3071062835548397E-4</v>
      </c>
      <c r="AD705" s="41">
        <f t="shared" ca="1" si="1106"/>
        <v>3.9280198510805386E-5</v>
      </c>
      <c r="AF705" s="43">
        <f t="shared" ca="1" si="1107"/>
        <v>1.3643922420524049E-5</v>
      </c>
      <c r="AG705" s="43">
        <f t="shared" ca="1" si="1108"/>
        <v>6.0558246427329252E-5</v>
      </c>
      <c r="AH705" s="43">
        <f t="shared" ca="1" si="1109"/>
        <v>3.8953376201338708E-5</v>
      </c>
      <c r="AI705" s="43">
        <f t="shared" ca="1" si="1110"/>
        <v>4.3996678797932885E-5</v>
      </c>
      <c r="AJ705" s="43">
        <f t="shared" ca="1" si="1111"/>
        <v>1.5205932951935725E-5</v>
      </c>
      <c r="AK705" s="43">
        <f t="shared" ca="1" si="1112"/>
        <v>-6.6132318315576687E-7</v>
      </c>
      <c r="AL705" s="43">
        <f t="shared" ca="1" si="1113"/>
        <v>1.0656803449659509E-5</v>
      </c>
      <c r="AM705" s="43">
        <f t="shared" ca="1" si="1114"/>
        <v>6.5925239978197425E-7</v>
      </c>
      <c r="AN705" s="43">
        <f t="shared" ca="1" si="1115"/>
        <v>1.3136774241804862E-5</v>
      </c>
      <c r="AO705" s="43">
        <f t="shared" ca="1" si="1116"/>
        <v>-1.5162428145461865E-5</v>
      </c>
      <c r="AP705" s="43">
        <f t="shared" ca="1" si="1117"/>
        <v>5.1985710442240225E-6</v>
      </c>
      <c r="AQ705" s="43">
        <f t="shared" ca="1" si="1118"/>
        <v>-2.0169594968614384E-7</v>
      </c>
      <c r="AR705" s="43">
        <f t="shared" ca="1" si="1119"/>
        <v>2.2359514808023536E-5</v>
      </c>
      <c r="AT705" s="43">
        <f t="shared" ca="1" si="1120"/>
        <v>1.0141223537946381E-4</v>
      </c>
      <c r="AU705" s="43">
        <f t="shared" ca="1" si="1121"/>
        <v>4.073596005912994E-6</v>
      </c>
      <c r="AV705" s="43">
        <f t="shared" ca="1" si="1122"/>
        <v>4.2788092739333876E-5</v>
      </c>
      <c r="AW705" s="43">
        <f t="shared" ca="1" si="1123"/>
        <v>1.3173200262875517E-4</v>
      </c>
      <c r="AX705" s="43">
        <f t="shared" ca="1" si="1124"/>
        <v>2.3680500694202337E-5</v>
      </c>
      <c r="AY705" s="43">
        <f t="shared" ca="1" si="1125"/>
        <v>6.6321676408162358E-7</v>
      </c>
      <c r="AZ705" s="43">
        <f t="shared" ca="1" si="1126"/>
        <v>-5.9409417234540097E-7</v>
      </c>
      <c r="BA705" s="43">
        <f t="shared" ca="1" si="1127"/>
        <v>-2.5399723539802232E-5</v>
      </c>
      <c r="BB705" s="43">
        <f t="shared" ca="1" si="1128"/>
        <v>4.475453156111099E-5</v>
      </c>
      <c r="BC705" s="43">
        <f t="shared" ca="1" si="1129"/>
        <v>-8.4592143241898312E-6</v>
      </c>
      <c r="BD705" s="43">
        <f t="shared" ca="1" si="1130"/>
        <v>5.1491225990575441E-5</v>
      </c>
      <c r="BE705" s="43">
        <f t="shared" ca="1" si="1131"/>
        <v>3.3345976840753414E-5</v>
      </c>
      <c r="BG705" s="43">
        <f t="shared" ca="1" si="1132"/>
        <v>1.3718035940741119E-5</v>
      </c>
      <c r="BH705" s="43">
        <f t="shared" ca="1" si="1133"/>
        <v>-1.6423585416070575E-5</v>
      </c>
      <c r="BI705" s="43">
        <f t="shared" ca="1" si="1134"/>
        <v>2.9038260692052913E-4</v>
      </c>
      <c r="BJ705" s="43">
        <f t="shared" ca="1" si="1135"/>
        <v>1.5249240430296468E-5</v>
      </c>
      <c r="BK705" s="43">
        <f t="shared" ca="1" si="1136"/>
        <v>6.6211625546981043E-5</v>
      </c>
      <c r="BL705" s="43">
        <f t="shared" ca="1" si="1137"/>
        <v>-4.9843950382271569E-5</v>
      </c>
      <c r="BM705" s="43">
        <f t="shared" ca="1" si="1138"/>
        <v>3.0682085061927264E-5</v>
      </c>
      <c r="BN705" s="43">
        <f t="shared" ca="1" si="1139"/>
        <v>7.9257602348084866E-5</v>
      </c>
      <c r="BO705" s="43">
        <f t="shared" ca="1" si="1140"/>
        <v>5.6272376739396088E-5</v>
      </c>
      <c r="BP705" s="43">
        <f t="shared" ca="1" si="1141"/>
        <v>-7.1442265960212212E-6</v>
      </c>
      <c r="BQ705" s="43">
        <f t="shared" ca="1" si="1142"/>
        <v>7.0628640903048137E-5</v>
      </c>
      <c r="BS705" s="43">
        <f t="shared" ca="1" si="1143"/>
        <v>2.2126465893880459E-5</v>
      </c>
      <c r="BT705" s="43">
        <f t="shared" ca="1" si="1144"/>
        <v>-3.0204498953033235E-5</v>
      </c>
      <c r="BU705" s="43">
        <f t="shared" ca="1" si="1145"/>
        <v>4.1057163442760672E-5</v>
      </c>
      <c r="BV705" s="43">
        <f t="shared" ca="1" si="1146"/>
        <v>8.3927622200315749E-5</v>
      </c>
      <c r="BW705" s="43">
        <f t="shared" ca="1" si="1147"/>
        <v>9.0116809848263858E-7</v>
      </c>
      <c r="BX705" s="43">
        <f t="shared" ca="1" si="1148"/>
        <v>-2.2657345211371143E-5</v>
      </c>
      <c r="BY705" s="43">
        <f t="shared" ca="1" si="1149"/>
        <v>-3.1184614321419254E-5</v>
      </c>
      <c r="BZ705" s="43">
        <f t="shared" ca="1" si="1150"/>
        <v>8.7439829442286936E-5</v>
      </c>
      <c r="CA705" s="43">
        <f t="shared" ca="1" si="1151"/>
        <v>1.6526357432549072E-4</v>
      </c>
      <c r="CB705" s="43">
        <f t="shared" ca="1" si="1152"/>
        <v>1.9082894550313267E-5</v>
      </c>
      <c r="CD705" s="43">
        <f t="shared" ca="1" si="1153"/>
        <v>1.1197811630782347E-4</v>
      </c>
      <c r="CE705" s="43">
        <f t="shared" ca="1" si="1154"/>
        <v>-9.2262499069696791E-7</v>
      </c>
      <c r="CF705" s="43">
        <f t="shared" ca="1" si="1155"/>
        <v>-3.6824623294592288E-5</v>
      </c>
      <c r="CG705" s="43">
        <f t="shared" ca="1" si="1156"/>
        <v>-1.6244340510673171E-5</v>
      </c>
      <c r="CH705" s="43">
        <f t="shared" ca="1" si="1157"/>
        <v>-1.0902516683110588E-5</v>
      </c>
      <c r="CI705" s="43">
        <f t="shared" ca="1" si="1158"/>
        <v>-2.6093786858189953E-5</v>
      </c>
      <c r="CJ705" s="43">
        <f t="shared" ca="1" si="1159"/>
        <v>-3.475904204451923E-5</v>
      </c>
      <c r="CK705" s="43">
        <f t="shared" ca="1" si="1160"/>
        <v>3.5665700966664811E-5</v>
      </c>
      <c r="CL705" s="43">
        <f t="shared" ca="1" si="1161"/>
        <v>6.424580905792144E-5</v>
      </c>
      <c r="CN705" s="43">
        <f t="shared" ca="1" si="1162"/>
        <v>-1.7877124293215577E-5</v>
      </c>
      <c r="CO705" s="43">
        <f t="shared" ca="1" si="1163"/>
        <v>-8.3885550660950446E-6</v>
      </c>
      <c r="CP705" s="43">
        <f t="shared" ca="1" si="1164"/>
        <v>-5.178170184139232E-5</v>
      </c>
      <c r="CQ705" s="43">
        <f t="shared" ca="1" si="1165"/>
        <v>-1.5271942481927087E-5</v>
      </c>
      <c r="CR705" s="43">
        <f t="shared" ca="1" si="1166"/>
        <v>8.7569401383970835E-5</v>
      </c>
      <c r="CS705" s="43">
        <f t="shared" ca="1" si="1167"/>
        <v>-4.7467283984380429E-5</v>
      </c>
      <c r="CT705" s="43">
        <f t="shared" ca="1" si="1168"/>
        <v>1.2487969968200721E-4</v>
      </c>
      <c r="CU705" s="43">
        <f t="shared" ca="1" si="1168"/>
        <v>8.1130385697567476E-5</v>
      </c>
      <c r="CW705" s="43">
        <f t="shared" ca="1" si="1169"/>
        <v>2.362360136083499E-5</v>
      </c>
      <c r="CX705" s="43">
        <f t="shared" ca="1" si="1170"/>
        <v>2.0332808753323996E-5</v>
      </c>
      <c r="CY705" s="43">
        <f t="shared" ca="1" si="1171"/>
        <v>-3.9446614092510168E-5</v>
      </c>
      <c r="CZ705" s="43">
        <f t="shared" ca="1" si="1172"/>
        <v>2.4751360259102956E-5</v>
      </c>
      <c r="DA705" s="43">
        <f t="shared" ca="1" si="1173"/>
        <v>5.2163196803714569E-5</v>
      </c>
      <c r="DB705" s="43">
        <f t="shared" ca="1" si="1174"/>
        <v>5.229608063258177E-5</v>
      </c>
      <c r="DC705" s="43">
        <f t="shared" ca="1" si="1175"/>
        <v>-2.6051527292255886E-7</v>
      </c>
      <c r="DE705" s="43">
        <f t="shared" ca="1" si="1176"/>
        <v>2.9913448625236376E-5</v>
      </c>
      <c r="DF705" s="43">
        <f t="shared" ca="1" si="1177"/>
        <v>-1.8235442930372702E-5</v>
      </c>
      <c r="DG705" s="43">
        <f t="shared" ca="1" si="1178"/>
        <v>2.3859558429399317E-5</v>
      </c>
      <c r="DH705" s="43">
        <f t="shared" ca="1" si="1179"/>
        <v>5.2044850031564266E-5</v>
      </c>
      <c r="DI705" s="43">
        <f t="shared" ca="1" si="1180"/>
        <v>1.5459286423072209E-5</v>
      </c>
      <c r="DJ705" s="43">
        <f t="shared" ca="1" si="1181"/>
        <v>-4.427008057898231E-6</v>
      </c>
      <c r="DL705" s="43">
        <f t="shared" ca="1" si="1182"/>
        <v>-6.1662945850589983E-6</v>
      </c>
      <c r="DM705" s="43">
        <f t="shared" ca="1" si="1183"/>
        <v>8.0740289591458191E-6</v>
      </c>
      <c r="DN705" s="43">
        <f t="shared" ca="1" si="1184"/>
        <v>3.9116742952739284E-5</v>
      </c>
      <c r="DO705" s="43">
        <f t="shared" ca="1" si="1185"/>
        <v>-1.0165458023265811E-5</v>
      </c>
      <c r="DP705" s="43">
        <f t="shared" ca="1" si="1186"/>
        <v>-1.0485141202441018E-5</v>
      </c>
      <c r="DR705" s="43">
        <f t="shared" ca="1" si="1187"/>
        <v>-6.775749714740241E-5</v>
      </c>
      <c r="DS705" s="43">
        <f t="shared" ca="1" si="1188"/>
        <v>-1.9970651432383107E-5</v>
      </c>
      <c r="DT705" s="43">
        <f t="shared" ca="1" si="1189"/>
        <v>-5.0571842975413839E-5</v>
      </c>
      <c r="DU705" s="43">
        <f t="shared" ca="1" si="1190"/>
        <v>2.2556029593599793E-5</v>
      </c>
      <c r="DW705" s="43">
        <f t="shared" ca="1" si="1191"/>
        <v>-3.266644591832214E-6</v>
      </c>
      <c r="DX705" s="43">
        <f t="shared" ca="1" si="1192"/>
        <v>1.1665448075653088E-4</v>
      </c>
      <c r="DY705" s="43">
        <f t="shared" ca="1" si="1193"/>
        <v>-7.1566808941352787E-6</v>
      </c>
      <c r="EA705" s="43">
        <f t="shared" ca="1" si="1194"/>
        <v>3.078124621574298E-5</v>
      </c>
      <c r="EB705" s="43">
        <f t="shared" ca="1" si="1195"/>
        <v>-1.0155462654753613E-5</v>
      </c>
      <c r="ED705" s="43">
        <f t="shared" ca="1" si="1196"/>
        <v>2.8892281582425353E-5</v>
      </c>
    </row>
    <row r="706" spans="1:134" x14ac:dyDescent="0.3">
      <c r="A706">
        <f ca="1"/>
        <v>702</v>
      </c>
      <c r="B706" s="21">
        <f ca="1">LN(Data!C716/Data!C715)</f>
        <v>-1.8504360927380031E-2</v>
      </c>
      <c r="C706" s="21">
        <f ca="1">LN(Data!D716/Data!D715)</f>
        <v>6.3080636717930553E-3</v>
      </c>
      <c r="D706" s="21">
        <f ca="1">LN(Data!E716/Data!E715)</f>
        <v>8.5692333105059582E-2</v>
      </c>
      <c r="E706" s="21">
        <f ca="1">LN(Data!F716/Data!F715)</f>
        <v>1.1173300598125255E-2</v>
      </c>
      <c r="F706" s="21">
        <f ca="1">LN(Data!G716/Data!G715)</f>
        <v>-6.9744132569538831E-3</v>
      </c>
      <c r="G706" s="21">
        <f ca="1">LN(Data!H716/Data!H715)</f>
        <v>1.8138261201196697E-2</v>
      </c>
      <c r="H706" s="21">
        <f ca="1">LN(Data!I716/Data!I715)</f>
        <v>2.3466155965003958E-3</v>
      </c>
      <c r="I706" s="21">
        <f ca="1">LN(Data!J716/Data!J715)</f>
        <v>-1.0998418820124348E-2</v>
      </c>
      <c r="J706" s="21">
        <f ca="1">LN(Data!K716/Data!K715)</f>
        <v>-1.4729712487901987E-3</v>
      </c>
      <c r="K706" s="21">
        <f ca="1">LN(Data!L716/Data!L715)</f>
        <v>1.1898895854702338E-2</v>
      </c>
      <c r="L706" s="21">
        <f ca="1">LN(Data!M716/Data!M715)</f>
        <v>1.2293754930246115E-2</v>
      </c>
      <c r="M706" s="21">
        <f ca="1">LN(Data!N716/Data!N715)</f>
        <v>-6.8847087774970318E-3</v>
      </c>
      <c r="N706" s="21">
        <f ca="1">LN(Data!O716/Data!O715)</f>
        <v>7.9676127401778103E-3</v>
      </c>
      <c r="O706" s="21">
        <f ca="1">LN(Data!P716/Data!P715)</f>
        <v>5.9117200239292862E-3</v>
      </c>
      <c r="Q706" s="41">
        <f t="shared" ca="1" si="1093"/>
        <v>7.0760717512874019E-5</v>
      </c>
      <c r="R706" s="41">
        <f t="shared" ca="1" si="1094"/>
        <v>1.1793503532538631E-4</v>
      </c>
      <c r="S706" s="41">
        <f t="shared" ca="1" si="1095"/>
        <v>1.4721983851336987E-3</v>
      </c>
      <c r="T706" s="41">
        <f t="shared" ca="1" si="1096"/>
        <v>3.7955746164962086E-4</v>
      </c>
      <c r="U706" s="41">
        <f t="shared" ca="1" si="1097"/>
        <v>2.376260797762367E-4</v>
      </c>
      <c r="V706" s="41">
        <f t="shared" ca="1" si="1098"/>
        <v>6.357988347412564E-4</v>
      </c>
      <c r="W706" s="41">
        <f t="shared" ca="1" si="1099"/>
        <v>1.0211914523652893E-4</v>
      </c>
      <c r="X706" s="41">
        <f t="shared" ca="1" si="1100"/>
        <v>1.3385206313371012E-4</v>
      </c>
      <c r="Y706" s="41">
        <f t="shared" ca="1" si="1101"/>
        <v>8.3798928281724058E-5</v>
      </c>
      <c r="Z706" s="41">
        <f t="shared" ca="1" si="1102"/>
        <v>1.2502026870849991E-4</v>
      </c>
      <c r="AA706" s="41">
        <f t="shared" ca="1" si="1103"/>
        <v>3.4714271573073904E-4</v>
      </c>
      <c r="AB706" s="41">
        <f t="shared" ca="1" si="1104"/>
        <v>1.1136127004312011E-4</v>
      </c>
      <c r="AC706" s="41">
        <f t="shared" ca="1" si="1105"/>
        <v>3.1622311873109627E-4</v>
      </c>
      <c r="AD706" s="41">
        <f t="shared" ca="1" si="1106"/>
        <v>3.9536367361151653E-5</v>
      </c>
      <c r="AF706" s="43">
        <f t="shared" ca="1" si="1107"/>
        <v>-1.1038490550937878E-6</v>
      </c>
      <c r="AG706" s="43">
        <f t="shared" ca="1" si="1108"/>
        <v>7.7739732038963459E-5</v>
      </c>
      <c r="AH706" s="43">
        <f t="shared" ca="1" si="1109"/>
        <v>4.7237618270549058E-5</v>
      </c>
      <c r="AI706" s="43">
        <f t="shared" ca="1" si="1110"/>
        <v>3.7677614843756771E-5</v>
      </c>
      <c r="AJ706" s="43">
        <f t="shared" ca="1" si="1111"/>
        <v>-3.8005162168001791E-5</v>
      </c>
      <c r="AK706" s="43">
        <f t="shared" ca="1" si="1112"/>
        <v>1.1726229636766297E-5</v>
      </c>
      <c r="AL706" s="43">
        <f t="shared" ca="1" si="1113"/>
        <v>3.1544150128288559E-5</v>
      </c>
      <c r="AM706" s="43">
        <f t="shared" ca="1" si="1114"/>
        <v>1.5015350290573933E-5</v>
      </c>
      <c r="AN706" s="43">
        <f t="shared" ca="1" si="1115"/>
        <v>1.2507677669168945E-5</v>
      </c>
      <c r="AO706" s="43">
        <f t="shared" ca="1" si="1116"/>
        <v>8.7467101276002207E-6</v>
      </c>
      <c r="AP706" s="43">
        <f t="shared" ca="1" si="1117"/>
        <v>1.857626405891401E-5</v>
      </c>
      <c r="AQ706" s="43">
        <f t="shared" ca="1" si="1118"/>
        <v>-8.0878040820732557E-6</v>
      </c>
      <c r="AR706" s="43">
        <f t="shared" ca="1" si="1119"/>
        <v>1.5500831345999288E-5</v>
      </c>
      <c r="AT706" s="43">
        <f t="shared" ca="1" si="1120"/>
        <v>7.043819968077012E-5</v>
      </c>
      <c r="AU706" s="43">
        <f t="shared" ca="1" si="1121"/>
        <v>-8.8713043959602305E-6</v>
      </c>
      <c r="AV706" s="43">
        <f t="shared" ca="1" si="1122"/>
        <v>4.4620248840006173E-5</v>
      </c>
      <c r="AW706" s="43">
        <f t="shared" ca="1" si="1123"/>
        <v>1.8636376906417383E-4</v>
      </c>
      <c r="AX706" s="43">
        <f t="shared" ca="1" si="1124"/>
        <v>7.4948263083144592E-6</v>
      </c>
      <c r="AY706" s="43">
        <f t="shared" ca="1" si="1125"/>
        <v>-2.5116974938901506E-5</v>
      </c>
      <c r="AZ706" s="43">
        <f t="shared" ca="1" si="1126"/>
        <v>-1.777190454870016E-5</v>
      </c>
      <c r="BA706" s="43">
        <f t="shared" ca="1" si="1127"/>
        <v>-2.4065994153987676E-5</v>
      </c>
      <c r="BB706" s="43">
        <f t="shared" ca="1" si="1128"/>
        <v>1.4567969386643454E-5</v>
      </c>
      <c r="BC706" s="43">
        <f t="shared" ca="1" si="1129"/>
        <v>-2.4320870442058114E-5</v>
      </c>
      <c r="BD706" s="43">
        <f t="shared" ca="1" si="1130"/>
        <v>5.784595675391762E-5</v>
      </c>
      <c r="BE706" s="43">
        <f t="shared" ca="1" si="1131"/>
        <v>3.7942249601484701E-5</v>
      </c>
      <c r="BG706" s="43">
        <f t="shared" ca="1" si="1132"/>
        <v>3.1873900961959997E-5</v>
      </c>
      <c r="BH706" s="43">
        <f t="shared" ca="1" si="1133"/>
        <v>-2.2012468306388784E-5</v>
      </c>
      <c r="BI706" s="43">
        <f t="shared" ca="1" si="1134"/>
        <v>1.7950955579865233E-4</v>
      </c>
      <c r="BJ706" s="43">
        <f t="shared" ca="1" si="1135"/>
        <v>3.6398105520437622E-5</v>
      </c>
      <c r="BK706" s="43">
        <f t="shared" ca="1" si="1136"/>
        <v>1.007040481252459E-4</v>
      </c>
      <c r="BL706" s="43">
        <f t="shared" ca="1" si="1137"/>
        <v>-2.1130415226164059E-5</v>
      </c>
      <c r="BM706" s="43">
        <f t="shared" ca="1" si="1138"/>
        <v>2.9125465732565608E-5</v>
      </c>
      <c r="BN706" s="43">
        <f t="shared" ca="1" si="1139"/>
        <v>1.1559865159965096E-4</v>
      </c>
      <c r="BO706" s="43">
        <f t="shared" ca="1" si="1140"/>
        <v>7.735733315547189E-5</v>
      </c>
      <c r="BP706" s="43">
        <f t="shared" ca="1" si="1141"/>
        <v>-2.0828503336090761E-5</v>
      </c>
      <c r="BQ706" s="43">
        <f t="shared" ca="1" si="1142"/>
        <v>5.6532660070936223E-5</v>
      </c>
      <c r="BS706" s="43">
        <f t="shared" ca="1" si="1143"/>
        <v>1.7444152588989805E-5</v>
      </c>
      <c r="BT706" s="43">
        <f t="shared" ca="1" si="1144"/>
        <v>-7.6077837587454523E-5</v>
      </c>
      <c r="BU706" s="43">
        <f t="shared" ca="1" si="1145"/>
        <v>4.9852434489686034E-5</v>
      </c>
      <c r="BV706" s="43">
        <f t="shared" ca="1" si="1146"/>
        <v>9.8519902828496814E-5</v>
      </c>
      <c r="BW706" s="43">
        <f t="shared" ca="1" si="1147"/>
        <v>1.3972949361961404E-5</v>
      </c>
      <c r="BX706" s="43">
        <f t="shared" ca="1" si="1148"/>
        <v>-2.1152829269893772E-5</v>
      </c>
      <c r="BY706" s="43">
        <f t="shared" ca="1" si="1149"/>
        <v>-8.3428591984355594E-6</v>
      </c>
      <c r="BZ706" s="43">
        <f t="shared" ca="1" si="1150"/>
        <v>9.4675523657615165E-5</v>
      </c>
      <c r="CA706" s="43">
        <f t="shared" ca="1" si="1151"/>
        <v>1.4814622974546927E-4</v>
      </c>
      <c r="CB706" s="43">
        <f t="shared" ca="1" si="1152"/>
        <v>1.2907457907451608E-5</v>
      </c>
      <c r="CD706" s="43">
        <f t="shared" ca="1" si="1153"/>
        <v>1.2177770080432762E-4</v>
      </c>
      <c r="CE706" s="43">
        <f t="shared" ca="1" si="1154"/>
        <v>-4.7672759576298156E-6</v>
      </c>
      <c r="CF706" s="43">
        <f t="shared" ca="1" si="1155"/>
        <v>-4.141425400169608E-5</v>
      </c>
      <c r="CG706" s="43">
        <f t="shared" ca="1" si="1156"/>
        <v>-1.9816468564524276E-5</v>
      </c>
      <c r="CH706" s="43">
        <f t="shared" ca="1" si="1157"/>
        <v>-1.0298619670388211E-5</v>
      </c>
      <c r="CI706" s="43">
        <f t="shared" ca="1" si="1158"/>
        <v>-3.1792392335560168E-5</v>
      </c>
      <c r="CJ706" s="43">
        <f t="shared" ca="1" si="1159"/>
        <v>-3.6997287305247659E-5</v>
      </c>
      <c r="CK706" s="43">
        <f t="shared" ca="1" si="1160"/>
        <v>3.6020365418443738E-5</v>
      </c>
      <c r="CL706" s="43">
        <f t="shared" ca="1" si="1161"/>
        <v>6.2133610425618902E-5</v>
      </c>
      <c r="CN706" s="43">
        <f t="shared" ca="1" si="1162"/>
        <v>-7.2241010314662497E-5</v>
      </c>
      <c r="CO706" s="43">
        <f t="shared" ca="1" si="1163"/>
        <v>-1.0453089044361068E-4</v>
      </c>
      <c r="CP706" s="43">
        <f t="shared" ca="1" si="1164"/>
        <v>-1.1330494176266743E-4</v>
      </c>
      <c r="CQ706" s="43">
        <f t="shared" ca="1" si="1165"/>
        <v>-1.5069959227876534E-5</v>
      </c>
      <c r="CR706" s="43">
        <f t="shared" ca="1" si="1166"/>
        <v>-2.0941906072733039E-5</v>
      </c>
      <c r="CS706" s="43">
        <f t="shared" ca="1" si="1167"/>
        <v>-1.0607955448094536E-4</v>
      </c>
      <c r="CT706" s="43">
        <f t="shared" ca="1" si="1168"/>
        <v>1.5284640159620924E-4</v>
      </c>
      <c r="CU706" s="43">
        <f t="shared" ca="1" si="1168"/>
        <v>1.0103196817919037E-4</v>
      </c>
      <c r="CW706" s="43">
        <f t="shared" ca="1" si="1169"/>
        <v>4.5024483711143047E-5</v>
      </c>
      <c r="CX706" s="43">
        <f t="shared" ca="1" si="1170"/>
        <v>3.4372191152871305E-5</v>
      </c>
      <c r="CY706" s="43">
        <f t="shared" ca="1" si="1171"/>
        <v>-3.6911161228561507E-5</v>
      </c>
      <c r="CZ706" s="43">
        <f t="shared" ca="1" si="1172"/>
        <v>4.7645568812088334E-5</v>
      </c>
      <c r="DA706" s="43">
        <f t="shared" ca="1" si="1173"/>
        <v>6.3544349442560256E-5</v>
      </c>
      <c r="DB706" s="43">
        <f t="shared" ca="1" si="1174"/>
        <v>4.0786235966917473E-5</v>
      </c>
      <c r="DC706" s="43">
        <f t="shared" ca="1" si="1175"/>
        <v>-6.093007859359589E-6</v>
      </c>
      <c r="DE706" s="43">
        <f t="shared" ca="1" si="1176"/>
        <v>5.4721142046025462E-5</v>
      </c>
      <c r="DF706" s="43">
        <f t="shared" ca="1" si="1177"/>
        <v>-1.6847288659098709E-5</v>
      </c>
      <c r="DG706" s="43">
        <f t="shared" ca="1" si="1178"/>
        <v>6.4929797625522476E-5</v>
      </c>
      <c r="DH706" s="43">
        <f t="shared" ca="1" si="1179"/>
        <v>7.4219919495759713E-5</v>
      </c>
      <c r="DI706" s="43">
        <f t="shared" ca="1" si="1180"/>
        <v>-6.3796977503187196E-8</v>
      </c>
      <c r="DJ706" s="43">
        <f t="shared" ca="1" si="1181"/>
        <v>-1.435675618670938E-5</v>
      </c>
      <c r="DL706" s="43">
        <f t="shared" ca="1" si="1182"/>
        <v>-5.5996908644214428E-6</v>
      </c>
      <c r="DM706" s="43">
        <f t="shared" ca="1" si="1183"/>
        <v>3.6011955212350832E-5</v>
      </c>
      <c r="DN706" s="43">
        <f t="shared" ca="1" si="1184"/>
        <v>5.36871875759759E-5</v>
      </c>
      <c r="DO706" s="43">
        <f t="shared" ca="1" si="1185"/>
        <v>-1.9316041699748888E-5</v>
      </c>
      <c r="DP706" s="43">
        <f t="shared" ca="1" si="1186"/>
        <v>-1.6674012954626954E-5</v>
      </c>
      <c r="DR706" s="43">
        <f t="shared" ca="1" si="1187"/>
        <v>-6.3377905292307942E-5</v>
      </c>
      <c r="DS706" s="43">
        <f t="shared" ca="1" si="1188"/>
        <v>-1.8585429974931537E-5</v>
      </c>
      <c r="DT706" s="43">
        <f t="shared" ca="1" si="1189"/>
        <v>-4.7645411752802368E-5</v>
      </c>
      <c r="DU706" s="43">
        <f t="shared" ca="1" si="1190"/>
        <v>2.1127311179040028E-5</v>
      </c>
      <c r="DW706" s="43">
        <f t="shared" ca="1" si="1191"/>
        <v>2.3957725408378258E-5</v>
      </c>
      <c r="DX706" s="43">
        <f t="shared" ca="1" si="1192"/>
        <v>9.4061210902536354E-5</v>
      </c>
      <c r="DY706" s="43">
        <f t="shared" ca="1" si="1193"/>
        <v>-1.7620110218653348E-5</v>
      </c>
      <c r="EA706" s="43">
        <f t="shared" ca="1" si="1194"/>
        <v>1.9652571981899894E-5</v>
      </c>
      <c r="EB706" s="43">
        <f t="shared" ca="1" si="1195"/>
        <v>-1.6029722091569364E-5</v>
      </c>
      <c r="ED706" s="43">
        <f t="shared" ca="1" si="1196"/>
        <v>3.0899446043871384E-5</v>
      </c>
    </row>
    <row r="707" spans="1:134" x14ac:dyDescent="0.3">
      <c r="A707">
        <f ca="1"/>
        <v>703</v>
      </c>
      <c r="B707" s="21">
        <f ca="1">LN(Data!C717/Data!C716)</f>
        <v>-7.7675494332428621E-3</v>
      </c>
      <c r="C707" s="21">
        <f ca="1">LN(Data!D717/Data!D716)</f>
        <v>-2.852527537910686E-2</v>
      </c>
      <c r="D707" s="21">
        <f ca="1">LN(Data!E717/Data!E716)</f>
        <v>-4.0918447635333753E-3</v>
      </c>
      <c r="E707" s="21">
        <f ca="1">LN(Data!F717/Data!F716)</f>
        <v>-2.9156584291455578E-2</v>
      </c>
      <c r="F707" s="21">
        <f ca="1">LN(Data!G717/Data!G716)</f>
        <v>2.4014229165965021E-2</v>
      </c>
      <c r="G707" s="21">
        <f ca="1">LN(Data!H717/Data!H716)</f>
        <v>-2.1357073020957306E-2</v>
      </c>
      <c r="H707" s="21">
        <f ca="1">LN(Data!I717/Data!I716)</f>
        <v>1.3098081890138846E-2</v>
      </c>
      <c r="I707" s="21">
        <f ca="1">LN(Data!J717/Data!J716)</f>
        <v>-2.1496958504703591E-2</v>
      </c>
      <c r="J707" s="21">
        <f ca="1">LN(Data!K717/Data!K716)</f>
        <v>-4.4319765262259463E-3</v>
      </c>
      <c r="K707" s="21">
        <f ca="1">LN(Data!L717/Data!L716)</f>
        <v>1.0312156082291911E-2</v>
      </c>
      <c r="L707" s="21">
        <f ca="1">LN(Data!M717/Data!M716)</f>
        <v>-1.8131767132808521E-2</v>
      </c>
      <c r="M707" s="21">
        <f ca="1">LN(Data!N717/Data!N716)</f>
        <v>-1.4132206067832331E-2</v>
      </c>
      <c r="N707" s="21">
        <f ca="1">LN(Data!O717/Data!O716)</f>
        <v>-2.2243473561738478E-2</v>
      </c>
      <c r="O707" s="21">
        <f ca="1">LN(Data!P717/Data!P716)</f>
        <v>-3.2116402233778193E-3</v>
      </c>
      <c r="Q707" s="41">
        <f t="shared" ca="1" si="1093"/>
        <v>8.7059756861946523E-5</v>
      </c>
      <c r="R707" s="41">
        <f t="shared" ca="1" si="1094"/>
        <v>1.1324643324310684E-4</v>
      </c>
      <c r="S707" s="41">
        <f t="shared" ca="1" si="1095"/>
        <v>1.8244570392049865E-3</v>
      </c>
      <c r="T707" s="41">
        <f t="shared" ca="1" si="1096"/>
        <v>3.6427457272600761E-4</v>
      </c>
      <c r="U707" s="41">
        <f t="shared" ca="1" si="1097"/>
        <v>2.2628706140638894E-4</v>
      </c>
      <c r="V707" s="41">
        <f t="shared" ca="1" si="1098"/>
        <v>6.173906958209512E-4</v>
      </c>
      <c r="W707" s="41">
        <f t="shared" ca="1" si="1099"/>
        <v>9.6322392807801521E-5</v>
      </c>
      <c r="X707" s="41">
        <f t="shared" ca="1" si="1100"/>
        <v>1.3307885233825945E-4</v>
      </c>
      <c r="Y707" s="41">
        <f t="shared" ca="1" si="1101"/>
        <v>7.8901171242806362E-5</v>
      </c>
      <c r="Z707" s="41">
        <f t="shared" ca="1" si="1102"/>
        <v>1.2601407593965306E-4</v>
      </c>
      <c r="AA707" s="41">
        <f t="shared" ca="1" si="1103"/>
        <v>3.3538233740399174E-4</v>
      </c>
      <c r="AB707" s="41">
        <f t="shared" ca="1" si="1104"/>
        <v>1.0752354673758959E-4</v>
      </c>
      <c r="AC707" s="41">
        <f t="shared" ca="1" si="1105"/>
        <v>3.0105870277387711E-4</v>
      </c>
      <c r="AD707" s="41">
        <f t="shared" ca="1" si="1106"/>
        <v>3.9261091337962139E-5</v>
      </c>
      <c r="AF707" s="43">
        <f t="shared" ca="1" si="1107"/>
        <v>-8.041219327933336E-6</v>
      </c>
      <c r="AG707" s="43">
        <f t="shared" ca="1" si="1108"/>
        <v>-2.2065563512492378E-5</v>
      </c>
      <c r="AH707" s="43">
        <f t="shared" ca="1" si="1109"/>
        <v>3.1998073953246848E-5</v>
      </c>
      <c r="AI707" s="43">
        <f t="shared" ca="1" si="1110"/>
        <v>4.3160381562934094E-5</v>
      </c>
      <c r="AJ707" s="43">
        <f t="shared" ca="1" si="1111"/>
        <v>-5.5863068349643942E-5</v>
      </c>
      <c r="AK707" s="43">
        <f t="shared" ca="1" si="1112"/>
        <v>8.4172985412325668E-6</v>
      </c>
      <c r="AL707" s="43">
        <f t="shared" ca="1" si="1113"/>
        <v>4.1862623809275469E-5</v>
      </c>
      <c r="AM707" s="43">
        <f t="shared" ca="1" si="1114"/>
        <v>1.5749812770535551E-5</v>
      </c>
      <c r="AN707" s="43">
        <f t="shared" ca="1" si="1115"/>
        <v>-1.4536708029442951E-6</v>
      </c>
      <c r="AO707" s="43">
        <f t="shared" ca="1" si="1116"/>
        <v>-5.4273771829777144E-6</v>
      </c>
      <c r="AP707" s="43">
        <f t="shared" ca="1" si="1117"/>
        <v>2.510551638130156E-5</v>
      </c>
      <c r="AQ707" s="43">
        <f t="shared" ca="1" si="1118"/>
        <v>-1.6448670749579366E-5</v>
      </c>
      <c r="AR707" s="43">
        <f t="shared" ca="1" si="1119"/>
        <v>8.0072254037748904E-6</v>
      </c>
      <c r="AT707" s="43">
        <f t="shared" ca="1" si="1120"/>
        <v>9.864506930459688E-5</v>
      </c>
      <c r="AU707" s="43">
        <f t="shared" ca="1" si="1121"/>
        <v>-4.1101126363791594E-6</v>
      </c>
      <c r="AV707" s="43">
        <f t="shared" ca="1" si="1122"/>
        <v>3.9303331335710042E-5</v>
      </c>
      <c r="AW707" s="43">
        <f t="shared" ca="1" si="1123"/>
        <v>1.8204698131348915E-4</v>
      </c>
      <c r="AX707" s="43">
        <f t="shared" ca="1" si="1124"/>
        <v>7.9332927655724205E-6</v>
      </c>
      <c r="AY707" s="43">
        <f t="shared" ca="1" si="1125"/>
        <v>-2.7772680014950905E-5</v>
      </c>
      <c r="AZ707" s="43">
        <f t="shared" ca="1" si="1126"/>
        <v>-1.7263086061223497E-5</v>
      </c>
      <c r="BA707" s="43">
        <f t="shared" ca="1" si="1127"/>
        <v>-1.8118494944218604E-5</v>
      </c>
      <c r="BB707" s="43">
        <f t="shared" ca="1" si="1128"/>
        <v>1.8346878555369588E-5</v>
      </c>
      <c r="BC707" s="43">
        <f t="shared" ca="1" si="1129"/>
        <v>-2.5467369095346855E-5</v>
      </c>
      <c r="BD707" s="43">
        <f t="shared" ca="1" si="1130"/>
        <v>5.7390811857316432E-5</v>
      </c>
      <c r="BE707" s="43">
        <f t="shared" ca="1" si="1131"/>
        <v>3.7903205004641212E-5</v>
      </c>
      <c r="BG707" s="43">
        <f t="shared" ca="1" si="1132"/>
        <v>8.7409438708493093E-5</v>
      </c>
      <c r="BH707" s="43">
        <f t="shared" ca="1" si="1133"/>
        <v>-5.6550944849639628E-5</v>
      </c>
      <c r="BI707" s="43">
        <f t="shared" ca="1" si="1134"/>
        <v>2.6199757769870482E-4</v>
      </c>
      <c r="BJ707" s="43">
        <f t="shared" ca="1" si="1135"/>
        <v>4.6279437111101772E-5</v>
      </c>
      <c r="BK707" s="43">
        <f t="shared" ca="1" si="1136"/>
        <v>3.8112995087947972E-5</v>
      </c>
      <c r="BL707" s="43">
        <f t="shared" ca="1" si="1137"/>
        <v>-2.7435930886924541E-5</v>
      </c>
      <c r="BM707" s="43">
        <f t="shared" ca="1" si="1138"/>
        <v>8.8556586618425653E-5</v>
      </c>
      <c r="BN707" s="43">
        <f t="shared" ca="1" si="1139"/>
        <v>1.7187156505934906E-4</v>
      </c>
      <c r="BO707" s="43">
        <f t="shared" ca="1" si="1140"/>
        <v>3.7317887692587347E-5</v>
      </c>
      <c r="BP707" s="43">
        <f t="shared" ca="1" si="1141"/>
        <v>2.1387006363080731E-5</v>
      </c>
      <c r="BQ707" s="43">
        <f t="shared" ca="1" si="1142"/>
        <v>8.3536045357544023E-5</v>
      </c>
      <c r="BS707" s="43">
        <f t="shared" ca="1" si="1143"/>
        <v>1.1721870484720677E-5</v>
      </c>
      <c r="BT707" s="43">
        <f t="shared" ca="1" si="1144"/>
        <v>-5.9353312648510243E-5</v>
      </c>
      <c r="BU707" s="43">
        <f t="shared" ca="1" si="1145"/>
        <v>4.8434454907181746E-5</v>
      </c>
      <c r="BV707" s="43">
        <f t="shared" ca="1" si="1146"/>
        <v>8.5235390283907344E-5</v>
      </c>
      <c r="BW707" s="43">
        <f t="shared" ca="1" si="1147"/>
        <v>1.214709536813599E-5</v>
      </c>
      <c r="BX707" s="43">
        <f t="shared" ca="1" si="1148"/>
        <v>-1.1906663103477591E-5</v>
      </c>
      <c r="BY707" s="43">
        <f t="shared" ca="1" si="1149"/>
        <v>3.9942151239003415E-7</v>
      </c>
      <c r="BZ707" s="43">
        <f t="shared" ca="1" si="1150"/>
        <v>8.4379496996066697E-5</v>
      </c>
      <c r="CA707" s="43">
        <f t="shared" ca="1" si="1151"/>
        <v>1.4459892789246866E-4</v>
      </c>
      <c r="CB707" s="43">
        <f t="shared" ca="1" si="1152"/>
        <v>1.6096215925763604E-5</v>
      </c>
      <c r="CD707" s="43">
        <f t="shared" ca="1" si="1153"/>
        <v>1.0688081499328483E-4</v>
      </c>
      <c r="CE707" s="43">
        <f t="shared" ca="1" si="1154"/>
        <v>-5.4632154156844536E-6</v>
      </c>
      <c r="CF707" s="43">
        <f t="shared" ca="1" si="1155"/>
        <v>-3.4326947680117929E-5</v>
      </c>
      <c r="CG707" s="43">
        <f t="shared" ca="1" si="1156"/>
        <v>-1.8011093838372359E-5</v>
      </c>
      <c r="CH707" s="43">
        <f t="shared" ca="1" si="1157"/>
        <v>-1.4659971509693898E-5</v>
      </c>
      <c r="CI707" s="43">
        <f t="shared" ca="1" si="1158"/>
        <v>-3.5029352437221598E-5</v>
      </c>
      <c r="CJ707" s="43">
        <f t="shared" ca="1" si="1159"/>
        <v>-3.189644181685027E-5</v>
      </c>
      <c r="CK707" s="43">
        <f t="shared" ca="1" si="1160"/>
        <v>3.0524978058054869E-5</v>
      </c>
      <c r="CL707" s="43">
        <f t="shared" ca="1" si="1161"/>
        <v>5.5931747089704232E-5</v>
      </c>
      <c r="CN707" s="43">
        <f t="shared" ca="1" si="1162"/>
        <v>-6.5352738098095169E-5</v>
      </c>
      <c r="CO707" s="43">
        <f t="shared" ca="1" si="1163"/>
        <v>-1.1022856861856842E-4</v>
      </c>
      <c r="CP707" s="43">
        <f t="shared" ca="1" si="1164"/>
        <v>-1.0810967349205195E-4</v>
      </c>
      <c r="CQ707" s="43">
        <f t="shared" ca="1" si="1165"/>
        <v>-1.2162448130982721E-6</v>
      </c>
      <c r="CR707" s="43">
        <f t="shared" ca="1" si="1166"/>
        <v>-6.3061514242708191E-6</v>
      </c>
      <c r="CS707" s="43">
        <f t="shared" ca="1" si="1167"/>
        <v>-1.0720737997811341E-4</v>
      </c>
      <c r="CT707" s="43">
        <f t="shared" ca="1" si="1168"/>
        <v>1.5234673596231635E-4</v>
      </c>
      <c r="CU707" s="43">
        <f t="shared" ca="1" si="1168"/>
        <v>1.0140374940498141E-4</v>
      </c>
      <c r="CW707" s="43">
        <f t="shared" ca="1" si="1169"/>
        <v>4.0774471020065629E-5</v>
      </c>
      <c r="CX707" s="43">
        <f t="shared" ca="1" si="1170"/>
        <v>3.2102469845362559E-5</v>
      </c>
      <c r="CY707" s="43">
        <f t="shared" ca="1" si="1171"/>
        <v>-3.3021163479221108E-5</v>
      </c>
      <c r="CZ707" s="43">
        <f t="shared" ca="1" si="1172"/>
        <v>4.6517757706895181E-5</v>
      </c>
      <c r="DA707" s="43">
        <f t="shared" ca="1" si="1173"/>
        <v>5.8762342576328373E-5</v>
      </c>
      <c r="DB707" s="43">
        <f t="shared" ca="1" si="1174"/>
        <v>3.9460877268281014E-5</v>
      </c>
      <c r="DC707" s="43">
        <f t="shared" ca="1" si="1175"/>
        <v>-4.895075323180243E-6</v>
      </c>
      <c r="DE707" s="43">
        <f t="shared" ca="1" si="1176"/>
        <v>5.24098948055157E-5</v>
      </c>
      <c r="DF707" s="43">
        <f t="shared" ca="1" si="1177"/>
        <v>-2.3688593745976262E-5</v>
      </c>
      <c r="DG707" s="43">
        <f t="shared" ca="1" si="1178"/>
        <v>5.2921297832302193E-5</v>
      </c>
      <c r="DH707" s="43">
        <f t="shared" ca="1" si="1179"/>
        <v>7.430997896138404E-5</v>
      </c>
      <c r="DI707" s="43">
        <f t="shared" ca="1" si="1180"/>
        <v>-5.3178376736350493E-6</v>
      </c>
      <c r="DJ707" s="43">
        <f t="shared" ca="1" si="1181"/>
        <v>-1.7396525181736208E-5</v>
      </c>
      <c r="DL707" s="43">
        <f t="shared" ca="1" si="1182"/>
        <v>-6.3153133017356822E-6</v>
      </c>
      <c r="DM707" s="43">
        <f t="shared" ca="1" si="1183"/>
        <v>3.2764737046494265E-5</v>
      </c>
      <c r="DN707" s="43">
        <f t="shared" ca="1" si="1184"/>
        <v>5.1074415006550148E-5</v>
      </c>
      <c r="DO707" s="43">
        <f t="shared" ca="1" si="1185"/>
        <v>-1.8861243067030538E-5</v>
      </c>
      <c r="DP707" s="43">
        <f t="shared" ca="1" si="1186"/>
        <v>-1.6196039794918048E-5</v>
      </c>
      <c r="DR707" s="43">
        <f t="shared" ca="1" si="1187"/>
        <v>-5.0798304400075537E-5</v>
      </c>
      <c r="DS707" s="43">
        <f t="shared" ca="1" si="1188"/>
        <v>-2.2385530140439181E-5</v>
      </c>
      <c r="DT707" s="43">
        <f t="shared" ca="1" si="1189"/>
        <v>-3.9098339395275702E-5</v>
      </c>
      <c r="DU707" s="43">
        <f t="shared" ca="1" si="1190"/>
        <v>2.4080248961511207E-5</v>
      </c>
      <c r="DW707" s="43">
        <f t="shared" ca="1" si="1191"/>
        <v>1.7441926535275787E-5</v>
      </c>
      <c r="DX707" s="43">
        <f t="shared" ca="1" si="1192"/>
        <v>9.4294650952795331E-5</v>
      </c>
      <c r="DY707" s="43">
        <f t="shared" ca="1" si="1193"/>
        <v>-1.220226937410922E-5</v>
      </c>
      <c r="EA707" s="43">
        <f t="shared" ca="1" si="1194"/>
        <v>1.5182136060905936E-5</v>
      </c>
      <c r="EB707" s="43">
        <f t="shared" ca="1" si="1195"/>
        <v>-1.7509967010406257E-5</v>
      </c>
      <c r="ED707" s="43">
        <f t="shared" ca="1" si="1196"/>
        <v>3.1871617027980495E-5</v>
      </c>
    </row>
    <row r="708" spans="1:134" x14ac:dyDescent="0.3">
      <c r="A708">
        <f ca="1"/>
        <v>704</v>
      </c>
      <c r="B708" s="21">
        <f ca="1">LN(Data!C718/Data!C717)</f>
        <v>-4.9675670629667958E-3</v>
      </c>
      <c r="C708" s="21">
        <f ca="1">LN(Data!D718/Data!D717)</f>
        <v>9.6584546208555132E-3</v>
      </c>
      <c r="D708" s="21">
        <f ca="1">LN(Data!E718/Data!E717)</f>
        <v>3.6676740554467985E-2</v>
      </c>
      <c r="E708" s="21">
        <f ca="1">LN(Data!F718/Data!F717)</f>
        <v>1.3323081084599975E-2</v>
      </c>
      <c r="F708" s="21">
        <f ca="1">LN(Data!G718/Data!G717)</f>
        <v>1.068868104604683E-2</v>
      </c>
      <c r="G708" s="21">
        <f ca="1">LN(Data!H718/Data!H717)</f>
        <v>-1.6678831866817987E-2</v>
      </c>
      <c r="H708" s="21">
        <f ca="1">LN(Data!I718/Data!I717)</f>
        <v>-8.4213061811805618E-3</v>
      </c>
      <c r="I708" s="21">
        <f ca="1">LN(Data!J718/Data!J717)</f>
        <v>1.8088348472429596E-2</v>
      </c>
      <c r="J708" s="21">
        <f ca="1">LN(Data!K718/Data!K717)</f>
        <v>2.6734482439788279E-2</v>
      </c>
      <c r="K708" s="21">
        <f ca="1">LN(Data!L718/Data!L717)</f>
        <v>-1.1148433858863474E-2</v>
      </c>
      <c r="L708" s="21">
        <f ca="1">LN(Data!M718/Data!M717)</f>
        <v>5.3206564163294043E-2</v>
      </c>
      <c r="M708" s="21">
        <f ca="1">LN(Data!N718/Data!N717)</f>
        <v>1.7078351266401129E-2</v>
      </c>
      <c r="N708" s="21">
        <f ca="1">LN(Data!O718/Data!O717)</f>
        <v>5.1805655100693064E-2</v>
      </c>
      <c r="O708" s="21">
        <f ca="1">LN(Data!P718/Data!P717)</f>
        <v>-1.7347011232326856E-4</v>
      </c>
      <c r="Q708" s="41">
        <f t="shared" ca="1" si="1093"/>
        <v>8.5456260902102023E-5</v>
      </c>
      <c r="R708" s="41">
        <f t="shared" ca="1" si="1094"/>
        <v>1.5527312737575327E-4</v>
      </c>
      <c r="S708" s="41">
        <f t="shared" ca="1" si="1095"/>
        <v>1.7159942084668187E-3</v>
      </c>
      <c r="T708" s="41">
        <f t="shared" ca="1" si="1096"/>
        <v>3.934244828151324E-4</v>
      </c>
      <c r="U708" s="41">
        <f t="shared" ca="1" si="1097"/>
        <v>2.473108298681347E-4</v>
      </c>
      <c r="V708" s="41">
        <f t="shared" ca="1" si="1098"/>
        <v>6.0771472815304424E-4</v>
      </c>
      <c r="W708" s="41">
        <f t="shared" ca="1" si="1099"/>
        <v>1.0083663419138042E-4</v>
      </c>
      <c r="X708" s="41">
        <f t="shared" ca="1" si="1100"/>
        <v>1.5282127469514077E-4</v>
      </c>
      <c r="Y708" s="41">
        <f t="shared" ca="1" si="1101"/>
        <v>7.5345645923979035E-5</v>
      </c>
      <c r="Z708" s="41">
        <f t="shared" ca="1" si="1102"/>
        <v>1.2483366516720688E-4</v>
      </c>
      <c r="AA708" s="41">
        <f t="shared" ca="1" si="1103"/>
        <v>3.3498505592125595E-4</v>
      </c>
      <c r="AB708" s="41">
        <f t="shared" ca="1" si="1104"/>
        <v>1.1305528883395484E-4</v>
      </c>
      <c r="AC708" s="41">
        <f t="shared" ca="1" si="1105"/>
        <v>3.1268150757295002E-4</v>
      </c>
      <c r="AD708" s="41">
        <f t="shared" ca="1" si="1106"/>
        <v>3.7524303833149512E-5</v>
      </c>
      <c r="AF708" s="43">
        <f t="shared" ca="1" si="1107"/>
        <v>5.7355430279873599E-6</v>
      </c>
      <c r="AG708" s="43">
        <f t="shared" ca="1" si="1108"/>
        <v>-1.8834613313308746E-5</v>
      </c>
      <c r="AH708" s="43">
        <f t="shared" ca="1" si="1109"/>
        <v>4.3666702103355657E-5</v>
      </c>
      <c r="AI708" s="43">
        <f t="shared" ca="1" si="1110"/>
        <v>2.9378855940286688E-5</v>
      </c>
      <c r="AJ708" s="43">
        <f t="shared" ca="1" si="1111"/>
        <v>-4.2557757022285495E-5</v>
      </c>
      <c r="AK708" s="43">
        <f t="shared" ca="1" si="1112"/>
        <v>1.8078607150196122E-6</v>
      </c>
      <c r="AL708" s="43">
        <f t="shared" ca="1" si="1113"/>
        <v>4.9369587651698293E-5</v>
      </c>
      <c r="AM708" s="43">
        <f t="shared" ca="1" si="1114"/>
        <v>1.6870359809569339E-5</v>
      </c>
      <c r="AN708" s="43">
        <f t="shared" ca="1" si="1115"/>
        <v>-6.1724614827187503E-6</v>
      </c>
      <c r="AO708" s="43">
        <f t="shared" ca="1" si="1116"/>
        <v>3.3486292989692587E-6</v>
      </c>
      <c r="AP708" s="43">
        <f t="shared" ca="1" si="1117"/>
        <v>3.0185541952383215E-5</v>
      </c>
      <c r="AQ708" s="43">
        <f t="shared" ca="1" si="1118"/>
        <v>-5.0951136771345352E-6</v>
      </c>
      <c r="AR708" s="43">
        <f t="shared" ca="1" si="1119"/>
        <v>9.0235863313610994E-6</v>
      </c>
      <c r="AT708" s="43">
        <f t="shared" ca="1" si="1120"/>
        <v>9.9729625067621828E-5</v>
      </c>
      <c r="AU708" s="43">
        <f t="shared" ca="1" si="1121"/>
        <v>4.6038469883478327E-5</v>
      </c>
      <c r="AV708" s="43">
        <f t="shared" ca="1" si="1122"/>
        <v>-4.1556185430005071E-6</v>
      </c>
      <c r="AW708" s="43">
        <f t="shared" ca="1" si="1123"/>
        <v>2.0767714578754986E-4</v>
      </c>
      <c r="AX708" s="43">
        <f t="shared" ca="1" si="1124"/>
        <v>-1.4960288371620129E-5</v>
      </c>
      <c r="AY708" s="43">
        <f t="shared" ca="1" si="1125"/>
        <v>1.0686080455540375E-5</v>
      </c>
      <c r="AZ708" s="43">
        <f t="shared" ca="1" si="1126"/>
        <v>-8.6418998444901272E-6</v>
      </c>
      <c r="BA708" s="43">
        <f t="shared" ca="1" si="1127"/>
        <v>-3.4680810767548015E-5</v>
      </c>
      <c r="BB708" s="43">
        <f t="shared" ca="1" si="1128"/>
        <v>4.8278884876439552E-5</v>
      </c>
      <c r="BC708" s="43">
        <f t="shared" ca="1" si="1129"/>
        <v>2.4817723832610877E-7</v>
      </c>
      <c r="BD708" s="43">
        <f t="shared" ca="1" si="1130"/>
        <v>9.2017435670065843E-5</v>
      </c>
      <c r="BE708" s="43">
        <f t="shared" ca="1" si="1131"/>
        <v>4.1125788011790853E-5</v>
      </c>
      <c r="BG708" s="43">
        <f t="shared" ca="1" si="1132"/>
        <v>8.9323125391314233E-5</v>
      </c>
      <c r="BH708" s="43">
        <f t="shared" ca="1" si="1133"/>
        <v>-5.905363803044392E-5</v>
      </c>
      <c r="BI708" s="43">
        <f t="shared" ca="1" si="1134"/>
        <v>2.5152111268109475E-4</v>
      </c>
      <c r="BJ708" s="43">
        <f t="shared" ca="1" si="1135"/>
        <v>4.02869518167659E-5</v>
      </c>
      <c r="BK708" s="43">
        <f t="shared" ca="1" si="1136"/>
        <v>4.1103948408033032E-5</v>
      </c>
      <c r="BL708" s="43">
        <f t="shared" ca="1" si="1137"/>
        <v>-2.4701677437252639E-5</v>
      </c>
      <c r="BM708" s="43">
        <f t="shared" ca="1" si="1138"/>
        <v>8.0711446909356209E-5</v>
      </c>
      <c r="BN708" s="43">
        <f t="shared" ca="1" si="1139"/>
        <v>1.6601081373954747E-4</v>
      </c>
      <c r="BO708" s="43">
        <f t="shared" ca="1" si="1140"/>
        <v>3.854842203478216E-5</v>
      </c>
      <c r="BP708" s="43">
        <f t="shared" ca="1" si="1141"/>
        <v>2.5564796430279451E-5</v>
      </c>
      <c r="BQ708" s="43">
        <f t="shared" ca="1" si="1142"/>
        <v>7.9312374629914278E-5</v>
      </c>
      <c r="BS708" s="43">
        <f t="shared" ca="1" si="1143"/>
        <v>-3.099181555667001E-5</v>
      </c>
      <c r="BT708" s="43">
        <f t="shared" ca="1" si="1144"/>
        <v>-1.8430155904340786E-5</v>
      </c>
      <c r="BU708" s="43">
        <f t="shared" ca="1" si="1145"/>
        <v>2.2614667891577555E-5</v>
      </c>
      <c r="BV708" s="43">
        <f t="shared" ca="1" si="1146"/>
        <v>1.1772793982601171E-4</v>
      </c>
      <c r="BW708" s="43">
        <f t="shared" ca="1" si="1147"/>
        <v>1.9171547475927396E-5</v>
      </c>
      <c r="BX708" s="43">
        <f t="shared" ca="1" si="1148"/>
        <v>-2.9232298199668375E-5</v>
      </c>
      <c r="BY708" s="43">
        <f t="shared" ca="1" si="1149"/>
        <v>3.2095080027293193E-5</v>
      </c>
      <c r="BZ708" s="43">
        <f t="shared" ca="1" si="1150"/>
        <v>1.0403953862276111E-4</v>
      </c>
      <c r="CA708" s="43">
        <f t="shared" ca="1" si="1151"/>
        <v>1.7483561492917608E-4</v>
      </c>
      <c r="CB708" s="43">
        <f t="shared" ca="1" si="1152"/>
        <v>2.074887050342247E-5</v>
      </c>
      <c r="CD708" s="43">
        <f t="shared" ca="1" si="1153"/>
        <v>6.9695547343316656E-5</v>
      </c>
      <c r="CE708" s="43">
        <f t="shared" ca="1" si="1154"/>
        <v>1.373699791791886E-5</v>
      </c>
      <c r="CF708" s="43">
        <f t="shared" ca="1" si="1155"/>
        <v>-6.324130409350244E-5</v>
      </c>
      <c r="CG708" s="43">
        <f t="shared" ca="1" si="1156"/>
        <v>-2.331625820560807E-5</v>
      </c>
      <c r="CH708" s="43">
        <f t="shared" ca="1" si="1157"/>
        <v>1.077935542209228E-6</v>
      </c>
      <c r="CI708" s="43">
        <f t="shared" ca="1" si="1158"/>
        <v>-5.9052815957658905E-5</v>
      </c>
      <c r="CJ708" s="43">
        <f t="shared" ca="1" si="1159"/>
        <v>-5.0345097415853291E-5</v>
      </c>
      <c r="CK708" s="43">
        <f t="shared" ca="1" si="1160"/>
        <v>-3.3561129189487713E-6</v>
      </c>
      <c r="CL708" s="43">
        <f t="shared" ca="1" si="1161"/>
        <v>4.7948338404952412E-5</v>
      </c>
      <c r="CN708" s="43">
        <f t="shared" ca="1" si="1162"/>
        <v>-7.821577529393991E-5</v>
      </c>
      <c r="CO708" s="43">
        <f t="shared" ca="1" si="1163"/>
        <v>-7.6068127750647657E-5</v>
      </c>
      <c r="CP708" s="43">
        <f t="shared" ca="1" si="1164"/>
        <v>-9.5943850304662252E-5</v>
      </c>
      <c r="CQ708" s="43">
        <f t="shared" ca="1" si="1165"/>
        <v>-1.4357518351493428E-5</v>
      </c>
      <c r="CR708" s="43">
        <f t="shared" ca="1" si="1166"/>
        <v>1.7306706140448567E-5</v>
      </c>
      <c r="CS708" s="43">
        <f t="shared" ca="1" si="1167"/>
        <v>-8.2665583763151922E-5</v>
      </c>
      <c r="CT708" s="43">
        <f t="shared" ca="1" si="1168"/>
        <v>1.7170926115044429E-4</v>
      </c>
      <c r="CU708" s="43">
        <f t="shared" ca="1" si="1168"/>
        <v>9.9434998526745945E-5</v>
      </c>
      <c r="CW708" s="43">
        <f t="shared" ca="1" si="1169"/>
        <v>2.1433867385850214E-5</v>
      </c>
      <c r="CX708" s="43">
        <f t="shared" ca="1" si="1170"/>
        <v>2.6693298166099968E-5</v>
      </c>
      <c r="CY708" s="43">
        <f t="shared" ca="1" si="1171"/>
        <v>-2.2935725780682664E-5</v>
      </c>
      <c r="CZ708" s="43">
        <f t="shared" ca="1" si="1172"/>
        <v>2.947721000137421E-5</v>
      </c>
      <c r="DA708" s="43">
        <f t="shared" ca="1" si="1173"/>
        <v>4.4130314479861558E-5</v>
      </c>
      <c r="DB708" s="43">
        <f t="shared" ca="1" si="1174"/>
        <v>1.9612414338216797E-5</v>
      </c>
      <c r="DC708" s="43">
        <f t="shared" ca="1" si="1175"/>
        <v>-7.1253504026374201E-6</v>
      </c>
      <c r="DE708" s="43">
        <f t="shared" ca="1" si="1176"/>
        <v>5.4981742045870728E-5</v>
      </c>
      <c r="DF708" s="43">
        <f t="shared" ca="1" si="1177"/>
        <v>-3.5568077604921054E-5</v>
      </c>
      <c r="DG708" s="43">
        <f t="shared" ca="1" si="1178"/>
        <v>7.3132690702620075E-5</v>
      </c>
      <c r="DH708" s="43">
        <f t="shared" ca="1" si="1179"/>
        <v>8.8079347068907734E-5</v>
      </c>
      <c r="DI708" s="43">
        <f t="shared" ca="1" si="1180"/>
        <v>2.3691254276212889E-5</v>
      </c>
      <c r="DJ708" s="43">
        <f t="shared" ca="1" si="1181"/>
        <v>-1.2210303873992636E-5</v>
      </c>
      <c r="DL708" s="43">
        <f t="shared" ca="1" si="1182"/>
        <v>-8.6785885251212951E-6</v>
      </c>
      <c r="DM708" s="43">
        <f t="shared" ca="1" si="1183"/>
        <v>3.5620426802400762E-5</v>
      </c>
      <c r="DN708" s="43">
        <f t="shared" ca="1" si="1184"/>
        <v>5.1767966439542381E-5</v>
      </c>
      <c r="DO708" s="43">
        <f t="shared" ca="1" si="1185"/>
        <v>-1.1814615321767555E-5</v>
      </c>
      <c r="DP708" s="43">
        <f t="shared" ca="1" si="1186"/>
        <v>-1.437024256238135E-5</v>
      </c>
      <c r="DR708" s="43">
        <f t="shared" ca="1" si="1187"/>
        <v>-5.8969062899348528E-5</v>
      </c>
      <c r="DS708" s="43">
        <f t="shared" ca="1" si="1188"/>
        <v>-2.9786409217528823E-5</v>
      </c>
      <c r="DT708" s="43">
        <f t="shared" ca="1" si="1189"/>
        <v>-5.0515129302418016E-5</v>
      </c>
      <c r="DU708" s="43">
        <f t="shared" ca="1" si="1190"/>
        <v>2.0648297908002194E-5</v>
      </c>
      <c r="DW708" s="43">
        <f t="shared" ca="1" si="1191"/>
        <v>3.1769923112847216E-5</v>
      </c>
      <c r="DX708" s="43">
        <f t="shared" ca="1" si="1192"/>
        <v>1.1283578086640113E-4</v>
      </c>
      <c r="DY708" s="43">
        <f t="shared" ca="1" si="1193"/>
        <v>-7.9761704529837991E-6</v>
      </c>
      <c r="EA708" s="43">
        <f t="shared" ca="1" si="1194"/>
        <v>3.313216901958371E-5</v>
      </c>
      <c r="EB708" s="43">
        <f t="shared" ca="1" si="1195"/>
        <v>-1.3736115302631014E-5</v>
      </c>
      <c r="ED708" s="43">
        <f t="shared" ca="1" si="1196"/>
        <v>3.4245602070212887E-5</v>
      </c>
    </row>
    <row r="709" spans="1:134" x14ac:dyDescent="0.3">
      <c r="A709">
        <f ca="1"/>
        <v>705</v>
      </c>
      <c r="B709" s="21">
        <f ca="1">LN(Data!C719/Data!C718)</f>
        <v>1.2731237613982068E-3</v>
      </c>
      <c r="C709" s="21">
        <f ca="1">LN(Data!D719/Data!D718)</f>
        <v>-5.8912961608878472E-3</v>
      </c>
      <c r="D709" s="21">
        <f ca="1">LN(Data!E719/Data!E718)</f>
        <v>2.2580203820601417E-2</v>
      </c>
      <c r="E709" s="21">
        <f ca="1">LN(Data!F719/Data!F718)</f>
        <v>1.0455080714096955E-2</v>
      </c>
      <c r="F709" s="21">
        <f ca="1">LN(Data!G719/Data!G718)</f>
        <v>9.5717921661939084E-3</v>
      </c>
      <c r="G709" s="21">
        <f ca="1">LN(Data!H719/Data!H718)</f>
        <v>4.4087392750035079E-3</v>
      </c>
      <c r="H709" s="21">
        <f ca="1">LN(Data!I719/Data!I718)</f>
        <v>-6.6319061034928288E-3</v>
      </c>
      <c r="I709" s="21">
        <f ca="1">LN(Data!J719/Data!J718)</f>
        <v>-4.2689435013294101E-4</v>
      </c>
      <c r="J709" s="21">
        <f ca="1">LN(Data!K719/Data!K718)</f>
        <v>1.6300046333739399E-2</v>
      </c>
      <c r="K709" s="21">
        <f ca="1">LN(Data!L719/Data!L718)</f>
        <v>2.4441462360174867E-3</v>
      </c>
      <c r="L709" s="21">
        <f ca="1">LN(Data!M719/Data!M718)</f>
        <v>-8.5957086341094426E-3</v>
      </c>
      <c r="M709" s="21">
        <f ca="1">LN(Data!N719/Data!N718)</f>
        <v>3.8670916137761397E-3</v>
      </c>
      <c r="N709" s="21">
        <f ca="1">LN(Data!O719/Data!O718)</f>
        <v>-6.5093801855170049E-3</v>
      </c>
      <c r="O709" s="21">
        <f ca="1">LN(Data!P719/Data!P718)</f>
        <v>6.6804715703549155E-3</v>
      </c>
      <c r="Q709" s="41">
        <f t="shared" ca="1" si="1093"/>
        <v>8.1809488599480254E-5</v>
      </c>
      <c r="R709" s="41">
        <f t="shared" ca="1" si="1094"/>
        <v>1.5155388447299559E-4</v>
      </c>
      <c r="S709" s="41">
        <f t="shared" ca="1" si="1095"/>
        <v>1.693745553820795E-3</v>
      </c>
      <c r="T709" s="41">
        <f t="shared" ca="1" si="1096"/>
        <v>3.8046928322143397E-4</v>
      </c>
      <c r="U709" s="41">
        <f t="shared" ca="1" si="1097"/>
        <v>2.3932705422629387E-4</v>
      </c>
      <c r="V709" s="41">
        <f t="shared" ca="1" si="1098"/>
        <v>5.8794285041035654E-4</v>
      </c>
      <c r="W709" s="41">
        <f t="shared" ca="1" si="1099"/>
        <v>9.9041540007728992E-5</v>
      </c>
      <c r="X709" s="41">
        <f t="shared" ca="1" si="1100"/>
        <v>1.632832992410351E-4</v>
      </c>
      <c r="Y709" s="41">
        <f t="shared" ca="1" si="1101"/>
        <v>1.137088602479412E-4</v>
      </c>
      <c r="Z709" s="41">
        <f t="shared" ca="1" si="1102"/>
        <v>1.2480089990750168E-4</v>
      </c>
      <c r="AA709" s="41">
        <f t="shared" ca="1" si="1103"/>
        <v>4.8474226076974426E-4</v>
      </c>
      <c r="AB709" s="41">
        <f t="shared" ca="1" si="1104"/>
        <v>1.2377217642263265E-4</v>
      </c>
      <c r="AC709" s="41">
        <f t="shared" ca="1" si="1105"/>
        <v>4.5495017114329108E-4</v>
      </c>
      <c r="AD709" s="41">
        <f t="shared" ca="1" si="1106"/>
        <v>3.5274651115952707E-5</v>
      </c>
      <c r="AF709" s="43">
        <f t="shared" ca="1" si="1107"/>
        <v>2.5126691830848378E-6</v>
      </c>
      <c r="AG709" s="43">
        <f t="shared" ca="1" si="1108"/>
        <v>-2.8636186615831452E-5</v>
      </c>
      <c r="AH709" s="43">
        <f t="shared" ca="1" si="1109"/>
        <v>3.7075702050768628E-5</v>
      </c>
      <c r="AI709" s="43">
        <f t="shared" ca="1" si="1110"/>
        <v>2.4430320189215499E-5</v>
      </c>
      <c r="AJ709" s="43">
        <f t="shared" ca="1" si="1111"/>
        <v>-3.50330986511264E-5</v>
      </c>
      <c r="AK709" s="43">
        <f t="shared" ca="1" si="1112"/>
        <v>4.2093932648859118E-6</v>
      </c>
      <c r="AL709" s="43">
        <f t="shared" ca="1" si="1113"/>
        <v>4.1016107346889971E-5</v>
      </c>
      <c r="AM709" s="43">
        <f t="shared" ca="1" si="1114"/>
        <v>7.8898181561937864E-6</v>
      </c>
      <c r="AN709" s="43">
        <f t="shared" ca="1" si="1115"/>
        <v>-2.4792782232983813E-6</v>
      </c>
      <c r="AO709" s="43">
        <f t="shared" ca="1" si="1116"/>
        <v>-1.2710718999241449E-5</v>
      </c>
      <c r="AP709" s="43">
        <f t="shared" ca="1" si="1117"/>
        <v>2.3284138120795125E-5</v>
      </c>
      <c r="AQ709" s="43">
        <f t="shared" ca="1" si="1118"/>
        <v>-2.0230290813723717E-5</v>
      </c>
      <c r="AR709" s="43">
        <f t="shared" ca="1" si="1119"/>
        <v>8.5338746164626053E-6</v>
      </c>
      <c r="AT709" s="43">
        <f t="shared" ca="1" si="1120"/>
        <v>1.1500028562073774E-4</v>
      </c>
      <c r="AU709" s="43">
        <f t="shared" ca="1" si="1121"/>
        <v>5.0996984134404867E-5</v>
      </c>
      <c r="AV709" s="43">
        <f t="shared" ca="1" si="1122"/>
        <v>2.2878870199820341E-6</v>
      </c>
      <c r="AW709" s="43">
        <f t="shared" ca="1" si="1123"/>
        <v>1.8555101259742443E-4</v>
      </c>
      <c r="AX709" s="43">
        <f t="shared" ca="1" si="1124"/>
        <v>-1.8942879285278674E-5</v>
      </c>
      <c r="AY709" s="43">
        <f t="shared" ca="1" si="1125"/>
        <v>2.0527245201438904E-5</v>
      </c>
      <c r="AZ709" s="43">
        <f t="shared" ca="1" si="1126"/>
        <v>7.3694412735845182E-6</v>
      </c>
      <c r="BA709" s="43">
        <f t="shared" ca="1" si="1127"/>
        <v>-3.9060560672661661E-5</v>
      </c>
      <c r="BB709" s="43">
        <f t="shared" ca="1" si="1128"/>
        <v>7.6215742914021969E-5</v>
      </c>
      <c r="BC709" s="43">
        <f t="shared" ca="1" si="1129"/>
        <v>1.0130315446360486E-5</v>
      </c>
      <c r="BD709" s="43">
        <f t="shared" ca="1" si="1130"/>
        <v>1.1651814366348607E-4</v>
      </c>
      <c r="BE709" s="43">
        <f t="shared" ca="1" si="1131"/>
        <v>3.8557713538606459E-5</v>
      </c>
      <c r="BG709" s="43">
        <f t="shared" ca="1" si="1132"/>
        <v>1.132825691673962E-4</v>
      </c>
      <c r="BH709" s="43">
        <f t="shared" ca="1" si="1133"/>
        <v>-3.198886085289812E-5</v>
      </c>
      <c r="BI709" s="43">
        <f t="shared" ca="1" si="1134"/>
        <v>1.9972633457237643E-4</v>
      </c>
      <c r="BJ709" s="43">
        <f t="shared" ca="1" si="1135"/>
        <v>1.9337770991546103E-5</v>
      </c>
      <c r="BK709" s="43">
        <f t="shared" ca="1" si="1136"/>
        <v>7.8443011342477529E-5</v>
      </c>
      <c r="BL709" s="43">
        <f t="shared" ca="1" si="1137"/>
        <v>3.5612443787108269E-5</v>
      </c>
      <c r="BM709" s="43">
        <f t="shared" ca="1" si="1138"/>
        <v>5.1335467120983884E-5</v>
      </c>
      <c r="BN709" s="43">
        <f t="shared" ca="1" si="1139"/>
        <v>2.7313676589188208E-4</v>
      </c>
      <c r="BO709" s="43">
        <f t="shared" ca="1" si="1140"/>
        <v>7.3818212222447098E-5</v>
      </c>
      <c r="BP709" s="43">
        <f t="shared" ca="1" si="1141"/>
        <v>1.3803466292740501E-4</v>
      </c>
      <c r="BQ709" s="43">
        <f t="shared" ca="1" si="1142"/>
        <v>7.4171893053901316E-5</v>
      </c>
      <c r="BS709" s="43">
        <f t="shared" ca="1" si="1143"/>
        <v>-2.0587936767435274E-5</v>
      </c>
      <c r="BT709" s="43">
        <f t="shared" ca="1" si="1144"/>
        <v>-3.065715231156191E-5</v>
      </c>
      <c r="BU709" s="43">
        <f t="shared" ca="1" si="1145"/>
        <v>1.4525923112676198E-5</v>
      </c>
      <c r="BV709" s="43">
        <f t="shared" ca="1" si="1146"/>
        <v>1.251238154395318E-4</v>
      </c>
      <c r="BW709" s="43">
        <f t="shared" ca="1" si="1147"/>
        <v>3.9392395265378579E-5</v>
      </c>
      <c r="BX709" s="43">
        <f t="shared" ca="1" si="1148"/>
        <v>-3.6390249603764546E-5</v>
      </c>
      <c r="BY709" s="43">
        <f t="shared" ca="1" si="1149"/>
        <v>7.2701897340487906E-5</v>
      </c>
      <c r="BZ709" s="43">
        <f t="shared" ca="1" si="1150"/>
        <v>1.1144934182820803E-4</v>
      </c>
      <c r="CA709" s="43">
        <f t="shared" ca="1" si="1151"/>
        <v>2.0575813464626677E-4</v>
      </c>
      <c r="CB709" s="43">
        <f t="shared" ca="1" si="1152"/>
        <v>1.9365268890882865E-5</v>
      </c>
      <c r="CD709" s="43">
        <f t="shared" ca="1" si="1153"/>
        <v>5.4817331660014089E-5</v>
      </c>
      <c r="CE709" s="43">
        <f t="shared" ca="1" si="1154"/>
        <v>7.5120186971392232E-6</v>
      </c>
      <c r="CF709" s="43">
        <f t="shared" ca="1" si="1155"/>
        <v>-4.7846390599599379E-5</v>
      </c>
      <c r="CG709" s="43">
        <f t="shared" ca="1" si="1156"/>
        <v>-4.7719013694693615E-6</v>
      </c>
      <c r="CH709" s="43">
        <f t="shared" ca="1" si="1157"/>
        <v>-6.1364638111437768E-6</v>
      </c>
      <c r="CI709" s="43">
        <f t="shared" ca="1" si="1158"/>
        <v>-2.138716736635081E-5</v>
      </c>
      <c r="CJ709" s="43">
        <f t="shared" ca="1" si="1159"/>
        <v>-3.6371688602167381E-5</v>
      </c>
      <c r="CK709" s="43">
        <f t="shared" ca="1" si="1160"/>
        <v>3.0069301281357219E-5</v>
      </c>
      <c r="CL709" s="43">
        <f t="shared" ca="1" si="1161"/>
        <v>4.4960188098556543E-5</v>
      </c>
      <c r="CN709" s="43">
        <f t="shared" ca="1" si="1162"/>
        <v>-6.5095375782609172E-5</v>
      </c>
      <c r="CO709" s="43">
        <f t="shared" ca="1" si="1163"/>
        <v>-8.9605591460812842E-5</v>
      </c>
      <c r="CP709" s="43">
        <f t="shared" ca="1" si="1164"/>
        <v>-1.1694121554596013E-4</v>
      </c>
      <c r="CQ709" s="43">
        <f t="shared" ca="1" si="1165"/>
        <v>-2.3394960157843261E-6</v>
      </c>
      <c r="CR709" s="43">
        <f t="shared" ca="1" si="1166"/>
        <v>-3.6977096501417068E-5</v>
      </c>
      <c r="CS709" s="43">
        <f t="shared" ca="1" si="1167"/>
        <v>-9.4796465697448559E-5</v>
      </c>
      <c r="CT709" s="43">
        <f t="shared" ca="1" si="1168"/>
        <v>1.095632368109283E-4</v>
      </c>
      <c r="CU709" s="43">
        <f t="shared" ca="1" si="1168"/>
        <v>9.3642495345382654E-5</v>
      </c>
      <c r="CW709" s="43">
        <f t="shared" ca="1" si="1169"/>
        <v>1.1008184094806031E-5</v>
      </c>
      <c r="CX709" s="43">
        <f t="shared" ca="1" si="1170"/>
        <v>1.1583344542882825E-5</v>
      </c>
      <c r="CY709" s="43">
        <f t="shared" ca="1" si="1171"/>
        <v>-1.5926519735873919E-5</v>
      </c>
      <c r="CZ709" s="43">
        <f t="shared" ca="1" si="1172"/>
        <v>8.2445134122803386E-7</v>
      </c>
      <c r="DA709" s="43">
        <f t="shared" ca="1" si="1173"/>
        <v>3.2853174106022851E-5</v>
      </c>
      <c r="DB709" s="43">
        <f t="shared" ca="1" si="1174"/>
        <v>-7.7406075332507245E-6</v>
      </c>
      <c r="DC709" s="43">
        <f t="shared" ca="1" si="1175"/>
        <v>-6.6101786827296928E-6</v>
      </c>
      <c r="DE709" s="43">
        <f t="shared" ca="1" si="1176"/>
        <v>8.0697795599174923E-5</v>
      </c>
      <c r="DF709" s="43">
        <f t="shared" ca="1" si="1177"/>
        <v>-4.5533398342283135E-5</v>
      </c>
      <c r="DG709" s="43">
        <f t="shared" ca="1" si="1178"/>
        <v>1.2648986167684373E-4</v>
      </c>
      <c r="DH709" s="43">
        <f t="shared" ca="1" si="1179"/>
        <v>1.0132973638724665E-4</v>
      </c>
      <c r="DI709" s="43">
        <f t="shared" ca="1" si="1180"/>
        <v>7.8494503557870312E-5</v>
      </c>
      <c r="DJ709" s="43">
        <f t="shared" ca="1" si="1181"/>
        <v>-1.1665952912028364E-5</v>
      </c>
      <c r="DL709" s="43">
        <f t="shared" ca="1" si="1182"/>
        <v>-2.604072976746963E-5</v>
      </c>
      <c r="DM709" s="43">
        <f t="shared" ca="1" si="1183"/>
        <v>1.1883019851255996E-4</v>
      </c>
      <c r="DN709" s="43">
        <f t="shared" ca="1" si="1184"/>
        <v>7.6056741375098077E-5</v>
      </c>
      <c r="DO709" s="43">
        <f t="shared" ca="1" si="1185"/>
        <v>7.1994104191810984E-5</v>
      </c>
      <c r="DP709" s="43">
        <f t="shared" ca="1" si="1186"/>
        <v>-1.378628602894254E-5</v>
      </c>
      <c r="DR709" s="43">
        <f t="shared" ca="1" si="1187"/>
        <v>-9.1021110811299205E-5</v>
      </c>
      <c r="DS709" s="43">
        <f t="shared" ca="1" si="1188"/>
        <v>-3.9423036835191722E-5</v>
      </c>
      <c r="DT709" s="43">
        <f t="shared" ca="1" si="1189"/>
        <v>-8.2137336708583151E-5</v>
      </c>
      <c r="DU709" s="43">
        <f t="shared" ca="1" si="1190"/>
        <v>1.9525435237945595E-5</v>
      </c>
      <c r="DW709" s="43">
        <f t="shared" ca="1" si="1191"/>
        <v>8.4384551273619185E-5</v>
      </c>
      <c r="DX709" s="43">
        <f t="shared" ca="1" si="1192"/>
        <v>2.7144968874260765E-4</v>
      </c>
      <c r="DY709" s="43">
        <f t="shared" ca="1" si="1193"/>
        <v>-8.0513851455092806E-6</v>
      </c>
      <c r="EA709" s="43">
        <f t="shared" ca="1" si="1194"/>
        <v>8.4229549402148419E-5</v>
      </c>
      <c r="EB709" s="43">
        <f t="shared" ca="1" si="1195"/>
        <v>-1.3089703395221883E-5</v>
      </c>
      <c r="ED709" s="43">
        <f t="shared" ca="1" si="1196"/>
        <v>3.1651661977442242E-5</v>
      </c>
    </row>
    <row r="710" spans="1:134" x14ac:dyDescent="0.3">
      <c r="A710">
        <f ca="1"/>
        <v>706</v>
      </c>
      <c r="B710" s="21">
        <f ca="1">LN(Data!C720/Data!C719)</f>
        <v>3.3870938043550165E-3</v>
      </c>
      <c r="C710" s="21">
        <f ca="1">LN(Data!D720/Data!D719)</f>
        <v>-1.1887748063799854E-2</v>
      </c>
      <c r="D710" s="21">
        <f ca="1">LN(Data!E720/Data!E719)</f>
        <v>-3.1402493066805273E-2</v>
      </c>
      <c r="E710" s="21">
        <f ca="1">LN(Data!F720/Data!F719)</f>
        <v>2.5105921131076261E-2</v>
      </c>
      <c r="F710" s="21">
        <f ca="1">LN(Data!G720/Data!G719)</f>
        <v>9.96328820825273E-3</v>
      </c>
      <c r="G710" s="21">
        <f ca="1">LN(Data!H720/Data!H719)</f>
        <v>4.5306604471668328E-3</v>
      </c>
      <c r="H710" s="21">
        <f ca="1">LN(Data!I720/Data!I719)</f>
        <v>2.5743374250645715E-2</v>
      </c>
      <c r="I710" s="21">
        <f ca="1">LN(Data!J720/Data!J719)</f>
        <v>-1.2817775734836698E-3</v>
      </c>
      <c r="J710" s="21">
        <f ca="1">LN(Data!K720/Data!K719)</f>
        <v>-1.4183391272633476E-4</v>
      </c>
      <c r="K710" s="21">
        <f ca="1">LN(Data!L720/Data!L719)</f>
        <v>-4.3911995785705519E-3</v>
      </c>
      <c r="L710" s="21">
        <f ca="1">LN(Data!M720/Data!M719)</f>
        <v>-3.2717953934915584E-3</v>
      </c>
      <c r="M710" s="21">
        <f ca="1">LN(Data!N720/Data!N719)</f>
        <v>1.031046926624651E-2</v>
      </c>
      <c r="N710" s="21">
        <f ca="1">LN(Data!O720/Data!O719)</f>
        <v>3.226302180988587E-2</v>
      </c>
      <c r="O710" s="21">
        <f ca="1">LN(Data!P720/Data!P719)</f>
        <v>1.6123354958472794E-3</v>
      </c>
      <c r="Q710" s="41">
        <f t="shared" ca="1" si="1093"/>
        <v>7.6998169930221638E-5</v>
      </c>
      <c r="R710" s="41">
        <f t="shared" ca="1" si="1094"/>
        <v>1.4454309363193336E-4</v>
      </c>
      <c r="S710" s="41">
        <f t="shared" ca="1" si="1095"/>
        <v>1.6227127568663414E-3</v>
      </c>
      <c r="T710" s="41">
        <f t="shared" ca="1" si="1096"/>
        <v>3.6419964899244485E-4</v>
      </c>
      <c r="U710" s="41">
        <f t="shared" ca="1" si="1097"/>
        <v>2.3046458328908489E-4</v>
      </c>
      <c r="V710" s="41">
        <f t="shared" ca="1" si="1098"/>
        <v>5.5383249830543259E-4</v>
      </c>
      <c r="W710" s="41">
        <f t="shared" ca="1" si="1099"/>
        <v>9.5737978321197974E-5</v>
      </c>
      <c r="X710" s="41">
        <f t="shared" ca="1" si="1100"/>
        <v>1.5349723561374352E-4</v>
      </c>
      <c r="Y710" s="41">
        <f t="shared" ca="1" si="1101"/>
        <v>1.2282781926198781E-4</v>
      </c>
      <c r="Z710" s="41">
        <f t="shared" ca="1" si="1102"/>
        <v>1.1767127696243387E-4</v>
      </c>
      <c r="AA710" s="41">
        <f t="shared" ca="1" si="1103"/>
        <v>4.6009089753890981E-4</v>
      </c>
      <c r="AB710" s="41">
        <f t="shared" ca="1" si="1104"/>
        <v>1.1724310969023495E-4</v>
      </c>
      <c r="AC710" s="41">
        <f t="shared" ca="1" si="1105"/>
        <v>4.3019548269866963E-4</v>
      </c>
      <c r="AD710" s="41">
        <f t="shared" ca="1" si="1106"/>
        <v>3.583589407313476E-5</v>
      </c>
      <c r="AF710" s="43">
        <f t="shared" ca="1" si="1107"/>
        <v>1.9118880844281259E-6</v>
      </c>
      <c r="AG710" s="43">
        <f t="shared" ca="1" si="1108"/>
        <v>-2.5193171777608228E-5</v>
      </c>
      <c r="AH710" s="43">
        <f t="shared" ca="1" si="1109"/>
        <v>3.5649796628789685E-5</v>
      </c>
      <c r="AI710" s="43">
        <f t="shared" ca="1" si="1110"/>
        <v>2.3695665540619366E-5</v>
      </c>
      <c r="AJ710" s="43">
        <f t="shared" ca="1" si="1111"/>
        <v>-3.2594340488329825E-5</v>
      </c>
      <c r="AK710" s="43">
        <f t="shared" ca="1" si="1112"/>
        <v>3.4502354343696456E-6</v>
      </c>
      <c r="AL710" s="43">
        <f t="shared" ca="1" si="1113"/>
        <v>3.8522531545630917E-5</v>
      </c>
      <c r="AM710" s="43">
        <f t="shared" ca="1" si="1114"/>
        <v>8.6615476447846816E-6</v>
      </c>
      <c r="AN710" s="43">
        <f t="shared" ca="1" si="1115"/>
        <v>-2.1438194909361271E-6</v>
      </c>
      <c r="AO710" s="43">
        <f t="shared" ca="1" si="1116"/>
        <v>-1.2604679913775388E-5</v>
      </c>
      <c r="AP710" s="43">
        <f t="shared" ca="1" si="1117"/>
        <v>2.2182487006807544E-5</v>
      </c>
      <c r="AQ710" s="43">
        <f t="shared" ca="1" si="1118"/>
        <v>-1.9513708160069675E-5</v>
      </c>
      <c r="AR710" s="43">
        <f t="shared" ca="1" si="1119"/>
        <v>8.5321461650886916E-6</v>
      </c>
      <c r="AT710" s="43">
        <f t="shared" ca="1" si="1120"/>
        <v>1.0011866839867101E-4</v>
      </c>
      <c r="AU710" s="43">
        <f t="shared" ca="1" si="1121"/>
        <v>4.424152647397665E-5</v>
      </c>
      <c r="AV710" s="43">
        <f t="shared" ca="1" si="1122"/>
        <v>-1.2328019477077636E-6</v>
      </c>
      <c r="AW710" s="43">
        <f t="shared" ca="1" si="1123"/>
        <v>1.7285956051566793E-4</v>
      </c>
      <c r="AX710" s="43">
        <f t="shared" ca="1" si="1124"/>
        <v>-1.5462075150149391E-5</v>
      </c>
      <c r="AY710" s="43">
        <f t="shared" ca="1" si="1125"/>
        <v>1.9446508152115143E-5</v>
      </c>
      <c r="AZ710" s="43">
        <f t="shared" ca="1" si="1126"/>
        <v>1.1655707738742643E-6</v>
      </c>
      <c r="BA710" s="43">
        <f t="shared" ca="1" si="1127"/>
        <v>-3.7580878392515858E-5</v>
      </c>
      <c r="BB710" s="43">
        <f t="shared" ca="1" si="1128"/>
        <v>7.468119025575501E-5</v>
      </c>
      <c r="BC710" s="43">
        <f t="shared" ca="1" si="1129"/>
        <v>8.1555656008963972E-6</v>
      </c>
      <c r="BD710" s="43">
        <f t="shared" ca="1" si="1130"/>
        <v>1.1182797623347864E-4</v>
      </c>
      <c r="BE710" s="43">
        <f t="shared" ca="1" si="1131"/>
        <v>3.3882852535368932E-5</v>
      </c>
      <c r="BG710" s="43">
        <f t="shared" ca="1" si="1132"/>
        <v>1.2065028622646133E-4</v>
      </c>
      <c r="BH710" s="43">
        <f t="shared" ca="1" si="1133"/>
        <v>-1.7101548119258556E-5</v>
      </c>
      <c r="BI710" s="43">
        <f t="shared" ca="1" si="1134"/>
        <v>1.9371576838332204E-4</v>
      </c>
      <c r="BJ710" s="43">
        <f t="shared" ca="1" si="1135"/>
        <v>9.1925172398958094E-6</v>
      </c>
      <c r="BK710" s="43">
        <f t="shared" ca="1" si="1136"/>
        <v>7.3158068975776974E-5</v>
      </c>
      <c r="BL710" s="43">
        <f t="shared" ca="1" si="1137"/>
        <v>5.5559199269946743E-5</v>
      </c>
      <c r="BM710" s="43">
        <f t="shared" ca="1" si="1138"/>
        <v>5.1566698304322692E-5</v>
      </c>
      <c r="BN710" s="43">
        <f t="shared" ca="1" si="1139"/>
        <v>2.451029887619275E-4</v>
      </c>
      <c r="BO710" s="43">
        <f t="shared" ca="1" si="1140"/>
        <v>7.4628302499020493E-5</v>
      </c>
      <c r="BP710" s="43">
        <f t="shared" ca="1" si="1141"/>
        <v>1.209335952716752E-4</v>
      </c>
      <c r="BQ710" s="43">
        <f t="shared" ca="1" si="1142"/>
        <v>7.8772364051248075E-5</v>
      </c>
      <c r="BS710" s="43">
        <f t="shared" ca="1" si="1143"/>
        <v>-1.3348228980822057E-5</v>
      </c>
      <c r="BT710" s="43">
        <f t="shared" ca="1" si="1144"/>
        <v>-2.6052099674813932E-5</v>
      </c>
      <c r="BU710" s="43">
        <f t="shared" ca="1" si="1145"/>
        <v>9.4941409098958368E-6</v>
      </c>
      <c r="BV710" s="43">
        <f t="shared" ca="1" si="1146"/>
        <v>1.1734859361993798E-4</v>
      </c>
      <c r="BW710" s="43">
        <f t="shared" ca="1" si="1147"/>
        <v>4.7253949553221801E-5</v>
      </c>
      <c r="BX710" s="43">
        <f t="shared" ca="1" si="1148"/>
        <v>-3.2673609857061522E-5</v>
      </c>
      <c r="BY710" s="43">
        <f t="shared" ca="1" si="1149"/>
        <v>6.2947653846190155E-5</v>
      </c>
      <c r="BZ710" s="43">
        <f t="shared" ca="1" si="1150"/>
        <v>1.0718822661556575E-4</v>
      </c>
      <c r="CA710" s="43">
        <f t="shared" ca="1" si="1151"/>
        <v>1.8932928085319133E-4</v>
      </c>
      <c r="CB710" s="43">
        <f t="shared" ca="1" si="1152"/>
        <v>2.2394044926007338E-5</v>
      </c>
      <c r="CD710" s="43">
        <f t="shared" ca="1" si="1153"/>
        <v>5.4060263923729443E-5</v>
      </c>
      <c r="CE710" s="43">
        <f t="shared" ca="1" si="1154"/>
        <v>3.2525439620100926E-6</v>
      </c>
      <c r="CF710" s="43">
        <f t="shared" ca="1" si="1155"/>
        <v>-4.5220775803407116E-5</v>
      </c>
      <c r="CG710" s="43">
        <f t="shared" ca="1" si="1156"/>
        <v>4.8756520610518802E-6</v>
      </c>
      <c r="CH710" s="43">
        <f t="shared" ca="1" si="1157"/>
        <v>-4.3645843947784779E-6</v>
      </c>
      <c r="CI710" s="43">
        <f t="shared" ca="1" si="1158"/>
        <v>-2.5040517518381011E-5</v>
      </c>
      <c r="CJ710" s="43">
        <f t="shared" ca="1" si="1159"/>
        <v>-3.1968487453155534E-5</v>
      </c>
      <c r="CK710" s="43">
        <f t="shared" ca="1" si="1160"/>
        <v>2.452675714848521E-5</v>
      </c>
      <c r="CL710" s="43">
        <f t="shared" ca="1" si="1161"/>
        <v>4.6099221939259411E-5</v>
      </c>
      <c r="CN710" s="43">
        <f t="shared" ca="1" si="1162"/>
        <v>-6.2943953930048882E-5</v>
      </c>
      <c r="CO710" s="43">
        <f t="shared" ca="1" si="1163"/>
        <v>-8.4342179926426554E-5</v>
      </c>
      <c r="CP710" s="43">
        <f t="shared" ca="1" si="1164"/>
        <v>-1.0561298334584647E-4</v>
      </c>
      <c r="CQ710" s="43">
        <f t="shared" ca="1" si="1165"/>
        <v>-1.5525900445623283E-6</v>
      </c>
      <c r="CR710" s="43">
        <f t="shared" ca="1" si="1166"/>
        <v>-3.7032245006433145E-5</v>
      </c>
      <c r="CS710" s="43">
        <f t="shared" ca="1" si="1167"/>
        <v>-8.8085737834940153E-5</v>
      </c>
      <c r="CT710" s="43">
        <f t="shared" ca="1" si="1168"/>
        <v>1.0126755299748349E-4</v>
      </c>
      <c r="CU710" s="43">
        <f t="shared" ca="1" si="1168"/>
        <v>8.9791093067925784E-5</v>
      </c>
      <c r="CW710" s="43">
        <f t="shared" ca="1" si="1169"/>
        <v>1.0517560443889264E-5</v>
      </c>
      <c r="CX710" s="43">
        <f t="shared" ca="1" si="1170"/>
        <v>4.4023212642333146E-6</v>
      </c>
      <c r="CY710" s="43">
        <f t="shared" ca="1" si="1171"/>
        <v>-1.5943489452149888E-5</v>
      </c>
      <c r="CZ710" s="43">
        <f t="shared" ca="1" si="1172"/>
        <v>4.1953402140181399E-6</v>
      </c>
      <c r="DA710" s="43">
        <f t="shared" ca="1" si="1173"/>
        <v>2.9343212351091403E-5</v>
      </c>
      <c r="DB710" s="43">
        <f t="shared" ca="1" si="1174"/>
        <v>-4.6859951903185482E-6</v>
      </c>
      <c r="DC710" s="43">
        <f t="shared" ca="1" si="1175"/>
        <v>-8.8718235726647386E-6</v>
      </c>
      <c r="DE710" s="43">
        <f t="shared" ca="1" si="1176"/>
        <v>7.5438424002017719E-5</v>
      </c>
      <c r="DF710" s="43">
        <f t="shared" ca="1" si="1177"/>
        <v>-4.286399797488942E-5</v>
      </c>
      <c r="DG710" s="43">
        <f t="shared" ca="1" si="1178"/>
        <v>1.1912063754331051E-4</v>
      </c>
      <c r="DH710" s="43">
        <f t="shared" ca="1" si="1179"/>
        <v>9.5150901830329796E-5</v>
      </c>
      <c r="DI710" s="43">
        <f t="shared" ca="1" si="1180"/>
        <v>7.3951562401841959E-5</v>
      </c>
      <c r="DJ710" s="43">
        <f t="shared" ca="1" si="1181"/>
        <v>-1.1137107071483156E-5</v>
      </c>
      <c r="DL710" s="43">
        <f t="shared" ca="1" si="1182"/>
        <v>-2.2087904167810261E-5</v>
      </c>
      <c r="DM710" s="43">
        <f t="shared" ca="1" si="1183"/>
        <v>1.0329375966136788E-4</v>
      </c>
      <c r="DN710" s="43">
        <f t="shared" ca="1" si="1184"/>
        <v>7.5275363241474172E-5</v>
      </c>
      <c r="DO710" s="43">
        <f t="shared" ca="1" si="1185"/>
        <v>6.1308266022631186E-5</v>
      </c>
      <c r="DP710" s="43">
        <f t="shared" ca="1" si="1186"/>
        <v>-6.4255890995251455E-6</v>
      </c>
      <c r="DR710" s="43">
        <f t="shared" ca="1" si="1187"/>
        <v>-8.6820394296858942E-5</v>
      </c>
      <c r="DS710" s="43">
        <f t="shared" ca="1" si="1188"/>
        <v>-3.6490550380351474E-5</v>
      </c>
      <c r="DT710" s="43">
        <f t="shared" ca="1" si="1189"/>
        <v>-7.8163689130822451E-5</v>
      </c>
      <c r="DU710" s="43">
        <f t="shared" ca="1" si="1190"/>
        <v>1.9333592090279149E-5</v>
      </c>
      <c r="DW710" s="43">
        <f t="shared" ca="1" si="1191"/>
        <v>7.732705463079636E-5</v>
      </c>
      <c r="DX710" s="43">
        <f t="shared" ca="1" si="1192"/>
        <v>2.5851987154585217E-4</v>
      </c>
      <c r="DY710" s="43">
        <f t="shared" ca="1" si="1193"/>
        <v>-1.101370526621207E-5</v>
      </c>
      <c r="EA710" s="43">
        <f t="shared" ca="1" si="1194"/>
        <v>7.7665434266441908E-5</v>
      </c>
      <c r="EB710" s="43">
        <f t="shared" ca="1" si="1195"/>
        <v>-1.0754281456361202E-5</v>
      </c>
      <c r="ED710" s="43">
        <f t="shared" ca="1" si="1196"/>
        <v>2.7143418502597029E-5</v>
      </c>
    </row>
    <row r="711" spans="1:134" x14ac:dyDescent="0.3">
      <c r="A711">
        <f ca="1"/>
        <v>707</v>
      </c>
      <c r="B711" s="21">
        <f ca="1">LN(Data!C721/Data!C720)</f>
        <v>3.069252361483235E-3</v>
      </c>
      <c r="C711" s="21">
        <f ca="1">LN(Data!D721/Data!D720)</f>
        <v>-1.1847400033967411E-2</v>
      </c>
      <c r="D711" s="21">
        <f ca="1">LN(Data!E721/Data!E720)</f>
        <v>1.8002681591165377E-2</v>
      </c>
      <c r="E711" s="21">
        <f ca="1">LN(Data!F721/Data!F720)</f>
        <v>-1.0194537979594277E-2</v>
      </c>
      <c r="F711" s="21">
        <f ca="1">LN(Data!G721/Data!G720)</f>
        <v>1.2308677028070205E-2</v>
      </c>
      <c r="G711" s="21">
        <f ca="1">LN(Data!H721/Data!H720)</f>
        <v>-2.8292563787171029E-3</v>
      </c>
      <c r="H711" s="21">
        <f ca="1">LN(Data!I721/Data!I720)</f>
        <v>1.8565854385702033E-2</v>
      </c>
      <c r="I711" s="21">
        <f ca="1">LN(Data!J721/Data!J720)</f>
        <v>5.1172819558906076E-3</v>
      </c>
      <c r="J711" s="21">
        <f ca="1">LN(Data!K721/Data!K720)</f>
        <v>1.0441748603237794E-2</v>
      </c>
      <c r="K711" s="21">
        <f ca="1">LN(Data!L721/Data!L720)</f>
        <v>-1.3736566684124953E-2</v>
      </c>
      <c r="L711" s="21">
        <f ca="1">LN(Data!M721/Data!M720)</f>
        <v>1.3716360574596005E-2</v>
      </c>
      <c r="M711" s="21">
        <f ca="1">LN(Data!N721/Data!N720)</f>
        <v>1.4885824652640626E-2</v>
      </c>
      <c r="N711" s="21">
        <f ca="1">LN(Data!O721/Data!O720)</f>
        <v>8.7875180204715631E-3</v>
      </c>
      <c r="O711" s="21">
        <f ca="1">LN(Data!P721/Data!P720)</f>
        <v>-2.0510900667166702E-3</v>
      </c>
      <c r="Q711" s="41">
        <f t="shared" ref="Q711:Q736" ca="1" si="1197">$P$2*Q710 + (1-$P$2)*(B710^2)</f>
        <v>7.3066624000778344E-5</v>
      </c>
      <c r="R711" s="41">
        <f t="shared" ref="R711:R737" ca="1" si="1198">$P$2*R710 + (1-$P$2)*(C710^2)</f>
        <v>1.4434962125571999E-4</v>
      </c>
      <c r="S711" s="41">
        <f t="shared" ref="S711:S737" ca="1" si="1199">$P$2*S710 + (1-$P$2)*(D710^2)</f>
        <v>1.5845169857030062E-3</v>
      </c>
      <c r="T711" s="41">
        <f t="shared" ref="T711:T737" ca="1" si="1200">$P$2*T710 + (1-$P$2)*(E710^2)</f>
        <v>3.8016610660328748E-4</v>
      </c>
      <c r="U711" s="41">
        <f t="shared" ref="U711:U737" ca="1" si="1201">$P$2*U710 + (1-$P$2)*(F710^2)</f>
        <v>2.2259273500698225E-4</v>
      </c>
      <c r="V711" s="41">
        <f t="shared" ref="V711:V737" ca="1" si="1202">$P$2*V710 + (1-$P$2)*(G710^2)</f>
        <v>5.2183416145235798E-4</v>
      </c>
      <c r="W711" s="41">
        <f t="shared" ref="W711:W737" ca="1" si="1203">$P$2*W710 + (1-$P$2)*(H710^2)</f>
        <v>1.2975697869045466E-4</v>
      </c>
      <c r="X711" s="41">
        <f t="shared" ref="X711:X737" ca="1" si="1204">$P$2*X710 + (1-$P$2)*(I710^2)</f>
        <v>1.4438597870179205E-4</v>
      </c>
      <c r="Y711" s="41">
        <f t="shared" ref="Y711:Y737" ca="1" si="1205">$P$2*Y710 + (1-$P$2)*(J710^2)</f>
        <v>1.154593571177965E-4</v>
      </c>
      <c r="Z711" s="41">
        <f t="shared" ref="Z711:Z737" ca="1" si="1206">$P$2*Z710 + (1-$P$2)*(K710^2)</f>
        <v>1.1176795836901813E-4</v>
      </c>
      <c r="AA711" s="41">
        <f t="shared" ref="AA711:AA737" ca="1" si="1207">$P$2*AA710 + (1-$P$2)*(L710^2)</f>
        <v>4.3312772239238756E-4</v>
      </c>
      <c r="AB711" s="41">
        <f t="shared" ref="AB711:AB737" ca="1" si="1208">$P$2*AB710 + (1-$P$2)*(M710^2)</f>
        <v>1.1658686969823369E-4</v>
      </c>
      <c r="AC711" s="41">
        <f t="shared" ref="AC711:AC737" ca="1" si="1209">$P$2*AC710 + (1-$P$2)*(N710^2)</f>
        <v>4.6683790831505978E-4</v>
      </c>
      <c r="AD711" s="41">
        <f t="shared" ref="AD711:AD737" ca="1" si="1210">$P$2*AD710 + (1-$P$2)*(O710^2)</f>
        <v>3.3841717973816817E-5</v>
      </c>
      <c r="AF711" s="43">
        <f t="shared" ref="AF711:AF737" ca="1" si="1211">$P$2*AF710 + (1-$P$2)*(B710*C710)</f>
        <v>-6.1872026951535374E-7</v>
      </c>
      <c r="AG711" s="43">
        <f t="shared" ref="AG711:AG737" ca="1" si="1212">$P$2*AG710 + (1-$P$2)*($B710*D710)</f>
        <v>-3.0063372853424388E-5</v>
      </c>
      <c r="AH711" s="43">
        <f t="shared" ref="AH711:AH737" ca="1" si="1213">$P$2*AH710 + (1-$P$2)*($B710*E710)</f>
        <v>3.8612975426003955E-5</v>
      </c>
      <c r="AI711" s="43">
        <f t="shared" ref="AI711:AI737" ca="1" si="1214">$P$2*AI710 + (1-$P$2)*($B710*F710)</f>
        <v>2.4298721113852777E-5</v>
      </c>
      <c r="AJ711" s="43">
        <f t="shared" ref="AJ711:AJ737" ca="1" si="1215">$P$2*AJ710 + (1-$P$2)*($B710*G710)</f>
        <v>-2.9717933743215923E-5</v>
      </c>
      <c r="AK711" s="43">
        <f t="shared" ref="AK711:AK737" ca="1" si="1216">$P$2*AK710 + (1-$P$2)*($B710*H710)</f>
        <v>8.4749347139607463E-6</v>
      </c>
      <c r="AL711" s="43">
        <f t="shared" ref="AL711:AL737" ca="1" si="1217">$P$2*AL710 + (1-$P$2)*($B710*I710)</f>
        <v>3.5950689600230597E-5</v>
      </c>
      <c r="AM711" s="43">
        <f t="shared" ref="AM711:AM737" ca="1" si="1218">$P$2*AM710 + (1-$P$2)*($B710*J710)</f>
        <v>8.1130305000750321E-6</v>
      </c>
      <c r="AN711" s="43">
        <f t="shared" ref="AN711:AN737" ca="1" si="1219">$P$2*AN710 + (1-$P$2)*($B710*K710)</f>
        <v>-2.9075946146557209E-6</v>
      </c>
      <c r="AO711" s="43">
        <f t="shared" ref="AO711:AO737" ca="1" si="1220">$P$2*AO710 + (1-$P$2)*($B710*L710)</f>
        <v>-1.2513311793333617E-5</v>
      </c>
      <c r="AP711" s="43">
        <f t="shared" ref="AP711:AP737" ca="1" si="1221">$P$2*AP710 + (1-$P$2)*($B710*M710)</f>
        <v>2.2946889380700875E-5</v>
      </c>
      <c r="AQ711" s="43">
        <f t="shared" ref="AQ711:AQ737" ca="1" si="1222">$P$2*AQ710 + (1-$P$2)*($B710*N710)</f>
        <v>-1.1786212793543374E-5</v>
      </c>
      <c r="AR711" s="43">
        <f t="shared" ref="AR711:AR737" ca="1" si="1223">$P$2*AR710 + (1-$P$2)*($B710*O710)</f>
        <v>8.3478852892949306E-6</v>
      </c>
      <c r="AT711" s="43">
        <f t="shared" ref="AT711:AT737" ca="1" si="1224">$P$2*AT710 + (1-$P$2)*($C710*D710)</f>
        <v>1.1650984386395493E-4</v>
      </c>
      <c r="AU711" s="43">
        <f t="shared" ref="AU711:AU737" ca="1" si="1225">$P$2*AU710 + (1-$P$2)*($C710*E710)</f>
        <v>2.3679862966586213E-5</v>
      </c>
      <c r="AV711" s="43">
        <f t="shared" ref="AV711:AV737" ca="1" si="1226">$P$2*AV710 + (1-$P$2)*($C710*F710)</f>
        <v>-8.2652974372494819E-6</v>
      </c>
      <c r="AW711" s="43">
        <f t="shared" ref="AW711:AW737" ca="1" si="1227">$P$2*AW710 + (1-$P$2)*($C710*G710)</f>
        <v>1.5925642588721531E-4</v>
      </c>
      <c r="AX711" s="43">
        <f t="shared" ref="AX711:AX737" ca="1" si="1228">$P$2*AX710 + (1-$P$2)*($C710*H710)</f>
        <v>-3.289619548536776E-5</v>
      </c>
      <c r="AY711" s="43">
        <f t="shared" ref="AY711:AY737" ca="1" si="1229">$P$2*AY710 + (1-$P$2)*($C710*I710)</f>
        <v>1.919396459503239E-5</v>
      </c>
      <c r="AZ711" s="43">
        <f t="shared" ref="AZ711:AZ737" ca="1" si="1230">$P$2*AZ710 + (1-$P$2)*($C710*J710)</f>
        <v>1.196801676725427E-6</v>
      </c>
      <c r="BA711" s="43">
        <f t="shared" ref="BA711:BA737" ca="1" si="1231">$P$2*BA710 + (1-$P$2)*($C710*K710)</f>
        <v>-3.2193937231690255E-5</v>
      </c>
      <c r="BB711" s="43">
        <f t="shared" ref="BB711:BB737" ca="1" si="1232">$P$2*BB710 + (1-$P$2)*($C710*L710)</f>
        <v>7.2533975601657422E-5</v>
      </c>
      <c r="BC711" s="43">
        <f t="shared" ref="BC711:BC737" ca="1" si="1233">$P$2*BC710 + (1-$P$2)*($C710*M710)</f>
        <v>3.1213600144121394E-7</v>
      </c>
      <c r="BD711" s="43">
        <f t="shared" ref="BD711:BD737" ca="1" si="1234">$P$2*BD710 + (1-$P$2)*($C710*N710)</f>
        <v>8.2106217156301706E-5</v>
      </c>
      <c r="BE711" s="43">
        <f t="shared" ref="BE711:BE737" ca="1" si="1235">$P$2*BE710 + (1-$P$2)*($C710*O710)</f>
        <v>3.0699859093109536E-5</v>
      </c>
      <c r="BG711" s="43">
        <f t="shared" ref="BG711:BG737" ca="1" si="1236">$P$2*BG710 + (1-$P$2)*($D710*E710)</f>
        <v>6.6107958197610676E-5</v>
      </c>
      <c r="BH711" s="43">
        <f t="shared" ref="BH711:BH737" ca="1" si="1237">$P$2*BH710 + (1-$P$2)*($D710*F710)</f>
        <v>-3.4847780565037404E-5</v>
      </c>
      <c r="BI711" s="43">
        <f t="shared" ref="BI711:BI737" ca="1" si="1238">$P$2*BI710 + (1-$P$2)*($D710*G710)</f>
        <v>1.7355638028351039E-4</v>
      </c>
      <c r="BJ711" s="43">
        <f t="shared" ref="BJ711:BJ737" ca="1" si="1239">$P$2*BJ710 + (1-$P$2)*($D710*H710)</f>
        <v>-3.9863401679822516E-5</v>
      </c>
      <c r="BK711" s="43">
        <f t="shared" ref="BK711:BK737" ca="1" si="1240">$P$2*BK710 + (1-$P$2)*($D710*I710)</f>
        <v>7.1183645519100805E-5</v>
      </c>
      <c r="BL711" s="43">
        <f t="shared" ref="BL711:BL737" ca="1" si="1241">$P$2*BL710 + (1-$P$2)*($D710*J710)</f>
        <v>5.2492883621411533E-5</v>
      </c>
      <c r="BM711" s="43">
        <f t="shared" ref="BM711:BM737" ca="1" si="1242">$P$2*BM710 + (1-$P$2)*($D710*K710)</f>
        <v>5.6746373265324535E-5</v>
      </c>
      <c r="BN711" s="43">
        <f t="shared" ref="BN711:BN737" ca="1" si="1243">$P$2*BN710 + (1-$P$2)*($D710*L710)</f>
        <v>2.3656136136581928E-4</v>
      </c>
      <c r="BO711" s="43">
        <f t="shared" ref="BO711:BO737" ca="1" si="1244">$P$2*BO710 + (1-$P$2)*($D710*M710)</f>
        <v>5.0724137970150344E-5</v>
      </c>
      <c r="BP711" s="43">
        <f t="shared" ref="BP711:BP737" ca="1" si="1245">$P$2*BP710 + (1-$P$2)*($D710*N710)</f>
        <v>5.2889220433426925E-5</v>
      </c>
      <c r="BQ711" s="43">
        <f t="shared" ref="BQ711:BQ737" ca="1" si="1246">$P$2*BQ710 + (1-$P$2)*($D710*O710)</f>
        <v>7.1008140954390692E-5</v>
      </c>
      <c r="BS711" s="43">
        <f t="shared" ref="BS711:BS737" ca="1" si="1247">$P$2*BS710 + (1-$P$2)*($E710*F710)</f>
        <v>2.4609164357817877E-6</v>
      </c>
      <c r="BT711" s="43">
        <f t="shared" ref="BT711:BT737" ca="1" si="1248">$P$2*BT710 + (1-$P$2)*($E710*G710)</f>
        <v>-1.7664189462829657E-5</v>
      </c>
      <c r="BU711" s="43">
        <f t="shared" ref="BU711:BU737" ca="1" si="1249">$P$2*BU710 + (1-$P$2)*($E710*H710)</f>
        <v>4.7703159870371567E-5</v>
      </c>
      <c r="BV711" s="43">
        <f t="shared" ref="BV711:BV737" ca="1" si="1250">$P$2*BV710 + (1-$P$2)*($E710*I710)</f>
        <v>1.083768656026939E-4</v>
      </c>
      <c r="BW711" s="43">
        <f t="shared" ref="BW711:BW737" ca="1" si="1251">$P$2*BW710 + (1-$P$2)*($E710*J710)</f>
        <v>4.4205060318431335E-5</v>
      </c>
      <c r="BX711" s="43">
        <f t="shared" ref="BX711:BX737" ca="1" si="1252">$P$2*BX710 + (1-$P$2)*($E710*K710)</f>
        <v>-3.7327899883062289E-5</v>
      </c>
      <c r="BY711" s="43">
        <f t="shared" ref="BY711:BY737" ca="1" si="1253">$P$2*BY710 + (1-$P$2)*($E710*L710)</f>
        <v>5.4242308389057678E-5</v>
      </c>
      <c r="BZ711" s="43">
        <f t="shared" ref="BZ711:BZ737" ca="1" si="1254">$P$2*BZ710 + (1-$P$2)*($E710*M710)</f>
        <v>1.1628816271199806E-4</v>
      </c>
      <c r="CA711" s="43">
        <f t="shared" ref="CA711:CA737" ca="1" si="1255">$P$2*CA710 + (1-$P$2)*($E710*N710)</f>
        <v>2.2656909686255116E-4</v>
      </c>
      <c r="CB711" s="43">
        <f t="shared" ref="CB711:CB737" ca="1" si="1256">$P$2*CB710 + (1-$P$2)*($E710*O710)</f>
        <v>2.3479152298181492E-5</v>
      </c>
      <c r="CD711" s="43">
        <f t="shared" ref="CD711:CD737" ca="1" si="1257">$P$2*CD710 + (1-$P$2)*($F710*G710)</f>
        <v>5.3525064636836939E-5</v>
      </c>
      <c r="CE711" s="43">
        <f t="shared" ref="CE711:CE737" ca="1" si="1258">$P$2*CE710 + (1-$P$2)*($F710*H710)</f>
        <v>1.8446710751015225E-5</v>
      </c>
      <c r="CF711" s="43">
        <f t="shared" ref="CF711:CF737" ca="1" si="1259">$P$2*CF710 + (1-$P$2)*($F710*I710)</f>
        <v>-4.3273772418212241E-5</v>
      </c>
      <c r="CG711" s="43">
        <f t="shared" ref="CG711:CG737" ca="1" si="1260">$P$2*CG710 + (1-$P$2)*($F710*J710)</f>
        <v>4.4983250083769685E-6</v>
      </c>
      <c r="CH711" s="43">
        <f t="shared" ref="CH711:CH737" ca="1" si="1261">$P$2*CH710 + (1-$P$2)*($F710*K710)</f>
        <v>-6.7277565499671516E-6</v>
      </c>
      <c r="CI711" s="43">
        <f t="shared" ref="CI711:CI737" ca="1" si="1262">$P$2*CI710 + (1-$P$2)*($F710*L710)</f>
        <v>-2.5493956895105553E-5</v>
      </c>
      <c r="CJ711" s="43">
        <f t="shared" ref="CJ711:CJ737" ca="1" si="1263">$P$2*CJ710 + (1-$P$2)*($F710*M710)</f>
        <v>-2.3886807594249434E-5</v>
      </c>
      <c r="CK711" s="43">
        <f t="shared" ref="CK711:CK737" ca="1" si="1264">$P$2*CK710 + (1-$P$2)*($F710*N710)</f>
        <v>4.2341898805238305E-5</v>
      </c>
      <c r="CL711" s="43">
        <f t="shared" ref="CL711:CL737" ca="1" si="1265">$P$2*CL710 + (1-$P$2)*($F710*O710)</f>
        <v>4.4297118416915196E-5</v>
      </c>
      <c r="CN711" s="43">
        <f t="shared" ref="CN711:CN737" ca="1" si="1266">$P$2*CN710 + (1-$P$2)*($G710*H710)</f>
        <v>-5.2169247444605124E-5</v>
      </c>
      <c r="CO711" s="43">
        <f t="shared" ref="CO711:CO737" ca="1" si="1267">$P$2*CO710 + (1-$P$2)*($G710*I710)</f>
        <v>-7.9630087068095838E-5</v>
      </c>
      <c r="CP711" s="43">
        <f t="shared" ref="CP711:CP737" ca="1" si="1268">$P$2*CP710 + (1-$P$2)*($G710*J710)</f>
        <v>-9.9314760423003054E-5</v>
      </c>
      <c r="CQ711" s="43">
        <f t="shared" ref="CQ711:CQ737" ca="1" si="1269">$P$2*CQ710 + (1-$P$2)*($G710*K710)</f>
        <v>-2.6531366966633053E-6</v>
      </c>
      <c r="CR711" s="43">
        <f t="shared" ref="CR711:CR737" ca="1" si="1270">$P$2*CR710 + (1-$P$2)*($G710*L710)</f>
        <v>-3.5699713944878048E-5</v>
      </c>
      <c r="CS711" s="43">
        <f t="shared" ref="CS711:CS737" ca="1" si="1271">$P$2*CS710 + (1-$P$2)*($G710*M710)</f>
        <v>-7.9997799447064998E-5</v>
      </c>
      <c r="CT711" s="43">
        <f t="shared" ref="CT711:CU737" ca="1" si="1272">$P$2*CT710 + (1-$P$2)*($G710*N710)</f>
        <v>1.0396186762684232E-4</v>
      </c>
      <c r="CU711" s="43">
        <f t="shared" ca="1" si="1272"/>
        <v>8.4841924163366137E-5</v>
      </c>
      <c r="CW711" s="43">
        <f t="shared" ref="CW711:CW737" ca="1" si="1273">$P$2*CW710 + (1-$P$2)*($H710*I710)</f>
        <v>7.9066700304394262E-6</v>
      </c>
      <c r="CX711" s="43">
        <f t="shared" ref="CX711:CX737" ca="1" si="1274">$P$2*CX710 + (1-$P$2)*($H710*J710)</f>
        <v>3.9191049785744683E-6</v>
      </c>
      <c r="CY711" s="43">
        <f t="shared" ref="CY711:CY737" ca="1" si="1275">$P$2*CY710 + (1-$P$2)*($H710*K710)</f>
        <v>-2.1769537734646068E-5</v>
      </c>
      <c r="CZ711" s="43">
        <f t="shared" ref="CZ711:CZ737" ca="1" si="1276">$P$2*CZ710 + (1-$P$2)*($H710*L710)</f>
        <v>-1.1100033959944651E-6</v>
      </c>
      <c r="DA711" s="43">
        <f t="shared" ref="DA711:DA737" ca="1" si="1277">$P$2*DA710 + (1-$P$2)*($H710*M710)</f>
        <v>4.3508195751271791E-5</v>
      </c>
      <c r="DB711" s="43">
        <f t="shared" ref="DB711:DB737" ca="1" si="1278">$P$2*DB710 + (1-$P$2)*($H710*N710)</f>
        <v>4.542870721561883E-5</v>
      </c>
      <c r="DC711" s="43">
        <f t="shared" ref="DC711:DC737" ca="1" si="1279">$P$2*DC710 + (1-$P$2)*($H710*O710)</f>
        <v>-5.8490967930730356E-6</v>
      </c>
      <c r="DE711" s="43">
        <f t="shared" ref="DE711:DE737" ca="1" si="1280">$P$2*DE710 + (1-$P$2)*($I710*J710)</f>
        <v>7.0923026533606175E-5</v>
      </c>
      <c r="DF711" s="43">
        <f t="shared" ref="DF711:DF737" ca="1" si="1281">$P$2*DF710 + (1-$P$2)*($I710*K710)</f>
        <v>-3.9954445627965895E-5</v>
      </c>
      <c r="DG711" s="43">
        <f t="shared" ref="DG711:DG737" ca="1" si="1282">$P$2*DG710 + (1-$P$2)*($I710*L710)</f>
        <v>1.1222502212833617E-4</v>
      </c>
      <c r="DH711" s="43">
        <f t="shared" ref="DH711:DH737" ca="1" si="1283">$P$2*DH710 + (1-$P$2)*($I710*M710)</f>
        <v>8.864890402385596E-5</v>
      </c>
      <c r="DI711" s="43">
        <f t="shared" ref="DI711:DI737" ca="1" si="1284">$P$2*DI710 + (1-$P$2)*($I710*N710)</f>
        <v>6.7033227589207862E-5</v>
      </c>
      <c r="DJ711" s="43">
        <f t="shared" ref="DJ711:DJ737" ca="1" si="1285">$P$2*DJ710 + (1-$P$2)*($I710*O710)</f>
        <v>-1.0592879975964688E-5</v>
      </c>
      <c r="DL711" s="43">
        <f t="shared" ref="DL711:DL737" ca="1" si="1286">$P$2*DL710 + (1-$P$2)*($J710*K710)</f>
        <v>-2.0725260656674192E-5</v>
      </c>
      <c r="DM711" s="43">
        <f t="shared" ref="DM711:DM737" ca="1" si="1287">$P$2*DM710 + (1-$P$2)*($J710*L710)</f>
        <v>9.7123977174223751E-5</v>
      </c>
      <c r="DN711" s="43">
        <f t="shared" ref="DN711:DN737" ca="1" si="1288">$P$2*DN710 + (1-$P$2)*($J710*M710)</f>
        <v>7.0671098995101126E-5</v>
      </c>
      <c r="DO711" s="43">
        <f t="shared" ref="DO711:DO737" ca="1" si="1289">$P$2*DO710 + (1-$P$2)*($J710*N710)</f>
        <v>5.7355210624093039E-5</v>
      </c>
      <c r="DP711" s="43">
        <f t="shared" ref="DP711:DP737" ca="1" si="1290">$P$2*DP710 + (1-$P$2)*($J710*O710)</f>
        <v>-6.0537747846738507E-6</v>
      </c>
      <c r="DR711" s="43">
        <f t="shared" ref="DR711:DR737" ca="1" si="1291">$P$2*DR710 + (1-$P$2)*($K710*L710)</f>
        <v>-8.0749144245863242E-5</v>
      </c>
      <c r="DS711" s="43">
        <f t="shared" ref="DS711:DS737" ca="1" si="1292">$P$2*DS710 + (1-$P$2)*($K710*M710)</f>
        <v>-3.701763705533876E-5</v>
      </c>
      <c r="DT711" s="43">
        <f t="shared" ref="DT711:DT737" ca="1" si="1293">$P$2*DT710 + (1-$P$2)*($K710*N710)</f>
        <v>-8.1974269849472111E-5</v>
      </c>
      <c r="DU711" s="43">
        <f t="shared" ref="DU711:DU737" ca="1" si="1294">$P$2*DU710 + (1-$P$2)*($K710*O710)</f>
        <v>1.7748771347869665E-5</v>
      </c>
      <c r="DW711" s="43">
        <f t="shared" ref="DW711:DW737" ca="1" si="1295">$P$2*DW710 + (1-$P$2)*($L710*M710)</f>
        <v>7.066340660194608E-5</v>
      </c>
      <c r="DX711" s="43">
        <f t="shared" ref="DX711:DX737" ca="1" si="1296">$P$2*DX710 + (1-$P$2)*($L710*N710)</f>
        <v>2.3667519888483888E-4</v>
      </c>
      <c r="DY711" s="43">
        <f t="shared" ref="DY711:DY737" ca="1" si="1297">$P$2*DY710 + (1-$P$2)*($L710*O710)</f>
        <v>-1.066939686112391E-5</v>
      </c>
      <c r="EA711" s="43">
        <f t="shared" ref="EA711:EA737" ca="1" si="1298">$P$2*EA710 + (1-$P$2)*($M710*N710)</f>
        <v>9.2964321898879554E-5</v>
      </c>
      <c r="EB711" s="43">
        <f t="shared" ref="EB711:EB737" ca="1" si="1299">$P$2*EB710 + (1-$P$2)*($M710*O710)</f>
        <v>-9.1115884343708263E-6</v>
      </c>
      <c r="ED711" s="43">
        <f t="shared" ref="ED711:ED737" ca="1" si="1300">$P$2*ED710 + (1-$P$2)*($N710*O710)</f>
        <v>2.8635942308483646E-5</v>
      </c>
    </row>
    <row r="712" spans="1:134" x14ac:dyDescent="0.3">
      <c r="A712">
        <f ca="1"/>
        <v>708</v>
      </c>
      <c r="B712" s="21">
        <f ca="1">LN(Data!C722/Data!C721)</f>
        <v>-4.1841868304133703E-3</v>
      </c>
      <c r="C712" s="21">
        <f ca="1">LN(Data!D722/Data!D721)</f>
        <v>-3.8502232781608865E-2</v>
      </c>
      <c r="D712" s="21">
        <f ca="1">LN(Data!E722/Data!E721)</f>
        <v>1.7391308731268974E-3</v>
      </c>
      <c r="E712" s="21">
        <f ca="1">LN(Data!F722/Data!F721)</f>
        <v>3.174869831458027E-2</v>
      </c>
      <c r="F712" s="21">
        <f ca="1">LN(Data!G722/Data!G721)</f>
        <v>-3.8701419038917408E-4</v>
      </c>
      <c r="G712" s="21">
        <f ca="1">LN(Data!H722/Data!H721)</f>
        <v>1.0708852515464539E-2</v>
      </c>
      <c r="H712" s="21">
        <f ca="1">LN(Data!I722/Data!I721)</f>
        <v>2.2675659219289612E-2</v>
      </c>
      <c r="I712" s="21">
        <f ca="1">LN(Data!J722/Data!J721)</f>
        <v>3.387319454598809E-2</v>
      </c>
      <c r="J712" s="21">
        <f ca="1">LN(Data!K722/Data!K721)</f>
        <v>2.803478146782795E-3</v>
      </c>
      <c r="K712" s="21">
        <f ca="1">LN(Data!L722/Data!L721)</f>
        <v>-2.4279457251365492E-2</v>
      </c>
      <c r="L712" s="21">
        <f ca="1">LN(Data!M722/Data!M721)</f>
        <v>2.3052487212492978E-2</v>
      </c>
      <c r="M712" s="21">
        <f ca="1">LN(Data!N722/Data!N721)</f>
        <v>1.6862873661939316E-2</v>
      </c>
      <c r="N712" s="21">
        <f ca="1">LN(Data!O722/Data!O721)</f>
        <v>2.0677914315660482E-2</v>
      </c>
      <c r="O712" s="21">
        <f ca="1">LN(Data!P722/Data!P721)</f>
        <v>-4.8547979434413737E-3</v>
      </c>
      <c r="Q712" s="41">
        <f t="shared" ca="1" si="1197"/>
        <v>6.9247845164239859E-5</v>
      </c>
      <c r="R712" s="41">
        <f t="shared" ca="1" si="1198"/>
        <v>1.4411029723426785E-4</v>
      </c>
      <c r="S712" s="41">
        <f t="shared" ca="1" si="1199"/>
        <v>1.5088917592291989E-3</v>
      </c>
      <c r="T712" s="41">
        <f t="shared" ca="1" si="1200"/>
        <v>3.6359185648413364E-4</v>
      </c>
      <c r="U712" s="41">
        <f t="shared" ca="1" si="1201"/>
        <v>2.183273827174439E-4</v>
      </c>
      <c r="V712" s="41">
        <f t="shared" ca="1" si="1202"/>
        <v>4.9100439326460715E-4</v>
      </c>
      <c r="W712" s="41">
        <f t="shared" ca="1" si="1203"/>
        <v>1.4265301691329286E-4</v>
      </c>
      <c r="X712" s="41">
        <f t="shared" ca="1" si="1204"/>
        <v>1.3729401445664952E-4</v>
      </c>
      <c r="Y712" s="41">
        <f t="shared" ca="1" si="1205"/>
        <v>1.150736025243218E-4</v>
      </c>
      <c r="Z712" s="41">
        <f t="shared" ca="1" si="1206"/>
        <v>1.1638347672292173E-4</v>
      </c>
      <c r="AA712" s="41">
        <f t="shared" ca="1" si="1207"/>
        <v>4.1842837189358416E-4</v>
      </c>
      <c r="AB712" s="41">
        <f t="shared" ca="1" si="1208"/>
        <v>1.2288692405168947E-4</v>
      </c>
      <c r="AC712" s="41">
        <f t="shared" ca="1" si="1209"/>
        <v>4.434608621937629E-4</v>
      </c>
      <c r="AD712" s="41">
        <f t="shared" ca="1" si="1210"/>
        <v>3.2063633123094832E-5</v>
      </c>
      <c r="AF712" s="43">
        <f t="shared" ca="1" si="1211"/>
        <v>-2.763356685245897E-6</v>
      </c>
      <c r="AG712" s="43">
        <f t="shared" ca="1" si="1212"/>
        <v>-2.4944284103016016E-5</v>
      </c>
      <c r="AH712" s="43">
        <f t="shared" ca="1" si="1213"/>
        <v>3.4418820314357696E-5</v>
      </c>
      <c r="AI712" s="43">
        <f t="shared" ca="1" si="1214"/>
        <v>2.5107504009129945E-5</v>
      </c>
      <c r="AJ712" s="43">
        <f t="shared" ca="1" si="1215"/>
        <v>-2.8455879827920105E-5</v>
      </c>
      <c r="AK712" s="43">
        <f t="shared" ca="1" si="1216"/>
        <v>1.1385436176099295E-5</v>
      </c>
      <c r="AL712" s="43">
        <f t="shared" ca="1" si="1217"/>
        <v>3.4736022007866328E-5</v>
      </c>
      <c r="AM712" s="43">
        <f t="shared" ca="1" si="1218"/>
        <v>9.5491503635806441E-6</v>
      </c>
      <c r="AN712" s="43">
        <f t="shared" ca="1" si="1219"/>
        <v>-5.2627983218117261E-6</v>
      </c>
      <c r="AO712" s="43">
        <f t="shared" ca="1" si="1220"/>
        <v>-9.2365747606615375E-6</v>
      </c>
      <c r="AP712" s="43">
        <f t="shared" ca="1" si="1221"/>
        <v>2.4311377165923379E-5</v>
      </c>
      <c r="AQ712" s="43">
        <f t="shared" ca="1" si="1222"/>
        <v>-9.4607733997762395E-6</v>
      </c>
      <c r="AR712" s="43">
        <f t="shared" ca="1" si="1223"/>
        <v>7.4692933900841381E-6</v>
      </c>
      <c r="AT712" s="43">
        <f t="shared" ca="1" si="1224"/>
        <v>9.6722155002436979E-5</v>
      </c>
      <c r="AU712" s="43">
        <f t="shared" ca="1" si="1225"/>
        <v>2.9505797364934682E-5</v>
      </c>
      <c r="AV712" s="43">
        <f t="shared" ca="1" si="1226"/>
        <v>-1.6518928829441691E-5</v>
      </c>
      <c r="AW712" s="43">
        <f t="shared" ca="1" si="1227"/>
        <v>1.5171220026102131E-4</v>
      </c>
      <c r="AX712" s="43">
        <f t="shared" ca="1" si="1228"/>
        <v>-4.4119849989033716E-5</v>
      </c>
      <c r="AY712" s="43">
        <f t="shared" ca="1" si="1229"/>
        <v>1.4404737534248089E-5</v>
      </c>
      <c r="AZ712" s="43">
        <f t="shared" ca="1" si="1230"/>
        <v>-6.2974607892788223E-6</v>
      </c>
      <c r="BA712" s="43">
        <f t="shared" ca="1" si="1231"/>
        <v>-2.0497744961782973E-5</v>
      </c>
      <c r="BB712" s="43">
        <f t="shared" ca="1" si="1232"/>
        <v>5.8431744421315291E-5</v>
      </c>
      <c r="BC712" s="43">
        <f t="shared" ca="1" si="1233"/>
        <v>-1.0288091328364918E-5</v>
      </c>
      <c r="BD712" s="43">
        <f t="shared" ca="1" si="1234"/>
        <v>7.0933289649270152E-5</v>
      </c>
      <c r="BE712" s="43">
        <f t="shared" ca="1" si="1235"/>
        <v>3.031587261908832E-5</v>
      </c>
      <c r="BG712" s="43">
        <f t="shared" ca="1" si="1236"/>
        <v>5.1129739432813324E-5</v>
      </c>
      <c r="BH712" s="43">
        <f t="shared" ca="1" si="1237"/>
        <v>-1.9461562130444767E-5</v>
      </c>
      <c r="BI712" s="43">
        <f t="shared" ca="1" si="1238"/>
        <v>1.6008694536295069E-4</v>
      </c>
      <c r="BJ712" s="43">
        <f t="shared" ca="1" si="1239"/>
        <v>-1.7417487680609044E-5</v>
      </c>
      <c r="BK712" s="43">
        <f t="shared" ca="1" si="1240"/>
        <v>7.2440114647801633E-5</v>
      </c>
      <c r="BL712" s="43">
        <f t="shared" ca="1" si="1241"/>
        <v>6.0622079125671994E-5</v>
      </c>
      <c r="BM712" s="43">
        <f t="shared" ca="1" si="1242"/>
        <v>3.8503888699198332E-5</v>
      </c>
      <c r="BN712" s="43">
        <f t="shared" ca="1" si="1243"/>
        <v>2.3718355600471411E-4</v>
      </c>
      <c r="BO712" s="43">
        <f t="shared" ca="1" si="1244"/>
        <v>6.3759775378545886E-5</v>
      </c>
      <c r="BP712" s="43">
        <f t="shared" ca="1" si="1245"/>
        <v>5.9207800541371959E-5</v>
      </c>
      <c r="BQ712" s="43">
        <f t="shared" ca="1" si="1246"/>
        <v>6.4532145213973101E-5</v>
      </c>
      <c r="BS712" s="43">
        <f t="shared" ca="1" si="1247"/>
        <v>-5.2156150768384048E-6</v>
      </c>
      <c r="BT712" s="43">
        <f t="shared" ca="1" si="1248"/>
        <v>-1.4873760398649421E-5</v>
      </c>
      <c r="BU712" s="43">
        <f t="shared" ca="1" si="1249"/>
        <v>3.348475181862988E-5</v>
      </c>
      <c r="BV712" s="43">
        <f t="shared" ca="1" si="1250"/>
        <v>9.8744154151435095E-5</v>
      </c>
      <c r="BW712" s="43">
        <f t="shared" ca="1" si="1251"/>
        <v>3.5165828536780457E-5</v>
      </c>
      <c r="BX712" s="43">
        <f t="shared" ca="1" si="1252"/>
        <v>-2.6685948843846063E-5</v>
      </c>
      <c r="BY712" s="43">
        <f t="shared" ca="1" si="1253"/>
        <v>4.2597852356542496E-5</v>
      </c>
      <c r="BZ712" s="43">
        <f t="shared" ca="1" si="1254"/>
        <v>1.0020562666254262E-4</v>
      </c>
      <c r="CA712" s="43">
        <f t="shared" ca="1" si="1255"/>
        <v>2.0759986987843408E-4</v>
      </c>
      <c r="CB712" s="43">
        <f t="shared" ca="1" si="1256"/>
        <v>2.33249980953733E-5</v>
      </c>
      <c r="CD712" s="43">
        <f t="shared" ca="1" si="1257"/>
        <v>4.8224096578912542E-5</v>
      </c>
      <c r="CE712" s="43">
        <f t="shared" ca="1" si="1258"/>
        <v>3.1051174428981544E-5</v>
      </c>
      <c r="CF712" s="43">
        <f t="shared" ca="1" si="1259"/>
        <v>-3.6898127821721772E-5</v>
      </c>
      <c r="CG712" s="43">
        <f t="shared" ca="1" si="1260"/>
        <v>1.1939872177807788E-5</v>
      </c>
      <c r="CH712" s="43">
        <f t="shared" ca="1" si="1261"/>
        <v>-1.6468828924335733E-5</v>
      </c>
      <c r="CI712" s="43">
        <f t="shared" ca="1" si="1262"/>
        <v>-1.3834504342603748E-5</v>
      </c>
      <c r="CJ712" s="43">
        <f t="shared" ca="1" si="1263"/>
        <v>-1.1460110661844128E-5</v>
      </c>
      <c r="CK712" s="43">
        <f t="shared" ca="1" si="1264"/>
        <v>4.6291148148463889E-5</v>
      </c>
      <c r="CL712" s="43">
        <f t="shared" ca="1" si="1265"/>
        <v>4.0124519000698372E-5</v>
      </c>
      <c r="CN712" s="43">
        <f t="shared" ca="1" si="1266"/>
        <v>-5.2190746314753636E-5</v>
      </c>
      <c r="CO712" s="43">
        <f t="shared" ca="1" si="1267"/>
        <v>-7.5720968000933926E-5</v>
      </c>
      <c r="CP712" s="43">
        <f t="shared" ca="1" si="1268"/>
        <v>-9.5128417828063125E-5</v>
      </c>
      <c r="CQ712" s="43">
        <f t="shared" ca="1" si="1269"/>
        <v>-1.6209236009950258E-7</v>
      </c>
      <c r="CR712" s="43">
        <f t="shared" ca="1" si="1270"/>
        <v>-3.5886157147092934E-5</v>
      </c>
      <c r="CS712" s="43">
        <f t="shared" ca="1" si="1271"/>
        <v>-7.7724880341297964E-5</v>
      </c>
      <c r="CT712" s="43">
        <f t="shared" ca="1" si="1272"/>
        <v>9.6232427084481139E-5</v>
      </c>
      <c r="CU712" s="43">
        <f t="shared" ca="1" si="1272"/>
        <v>8.0099592292839049E-5</v>
      </c>
      <c r="CW712" s="43">
        <f t="shared" ca="1" si="1273"/>
        <v>1.3132672527231796E-5</v>
      </c>
      <c r="CX712" s="43">
        <f t="shared" ca="1" si="1274"/>
        <v>1.531555772584924E-5</v>
      </c>
      <c r="CY712" s="43">
        <f t="shared" ca="1" si="1275"/>
        <v>-3.5765231279584298E-5</v>
      </c>
      <c r="CZ712" s="43">
        <f t="shared" ca="1" si="1276"/>
        <v>1.4235953995549236E-5</v>
      </c>
      <c r="DA712" s="43">
        <f t="shared" ca="1" si="1277"/>
        <v>5.7479787180916665E-5</v>
      </c>
      <c r="DB712" s="43">
        <f t="shared" ca="1" si="1278"/>
        <v>5.2491851581470158E-5</v>
      </c>
      <c r="DC712" s="43">
        <f t="shared" ca="1" si="1279"/>
        <v>-7.7829653561259487E-6</v>
      </c>
      <c r="DE712" s="43">
        <f t="shared" ca="1" si="1280"/>
        <v>6.9873647244507488E-5</v>
      </c>
      <c r="DF712" s="43">
        <f t="shared" ca="1" si="1281"/>
        <v>-4.1774811980001584E-5</v>
      </c>
      <c r="DG712" s="43">
        <f t="shared" ca="1" si="1282"/>
        <v>1.0970294986876817E-4</v>
      </c>
      <c r="DH712" s="43">
        <f t="shared" ca="1" si="1283"/>
        <v>8.7900467496035165E-5</v>
      </c>
      <c r="DI712" s="43">
        <f t="shared" ca="1" si="1284"/>
        <v>6.570932637804875E-5</v>
      </c>
      <c r="DJ712" s="43">
        <f t="shared" ca="1" si="1285"/>
        <v>-1.0587067548705748E-5</v>
      </c>
      <c r="DL712" s="43">
        <f t="shared" ca="1" si="1286"/>
        <v>-2.8087771576508418E-5</v>
      </c>
      <c r="DM712" s="43">
        <f t="shared" ca="1" si="1287"/>
        <v>9.9889905876047953E-5</v>
      </c>
      <c r="DN712" s="43">
        <f t="shared" ca="1" si="1288"/>
        <v>7.5756875381880235E-5</v>
      </c>
      <c r="DO712" s="43">
        <f t="shared" ca="1" si="1289"/>
        <v>5.941932122761861E-5</v>
      </c>
      <c r="DP712" s="43">
        <f t="shared" ca="1" si="1290"/>
        <v>-6.9755663079486435E-6</v>
      </c>
      <c r="DR712" s="43">
        <f t="shared" ca="1" si="1291"/>
        <v>-8.720913769289788E-5</v>
      </c>
      <c r="DS712" s="43">
        <f t="shared" ca="1" si="1292"/>
        <v>-4.7065386211369794E-5</v>
      </c>
      <c r="DT712" s="43">
        <f t="shared" ca="1" si="1293"/>
        <v>-8.4298433295073227E-5</v>
      </c>
      <c r="DU712" s="43">
        <f t="shared" ca="1" si="1294"/>
        <v>1.8374341195593477E-5</v>
      </c>
      <c r="DW712" s="43">
        <f t="shared" ca="1" si="1295"/>
        <v>7.8674362508979065E-5</v>
      </c>
      <c r="DX712" s="43">
        <f t="shared" ca="1" si="1296"/>
        <v>2.2970665289522143E-4</v>
      </c>
      <c r="DY712" s="43">
        <f t="shared" ca="1" si="1297"/>
        <v>-1.1717242505019959E-5</v>
      </c>
      <c r="EA712" s="43">
        <f t="shared" ca="1" si="1298"/>
        <v>9.5235029728026348E-5</v>
      </c>
      <c r="EB712" s="43">
        <f t="shared" ca="1" si="1299"/>
        <v>-1.0396823153103616E-5</v>
      </c>
      <c r="ED712" s="43">
        <f t="shared" ca="1" si="1300"/>
        <v>2.5836346314601648E-5</v>
      </c>
    </row>
    <row r="713" spans="1:134" x14ac:dyDescent="0.3">
      <c r="A713">
        <f ca="1"/>
        <v>709</v>
      </c>
      <c r="B713" s="21">
        <f ca="1">LN(Data!C723/Data!C722)</f>
        <v>-6.7545656966553251E-3</v>
      </c>
      <c r="C713" s="21">
        <f ca="1">LN(Data!D723/Data!D722)</f>
        <v>2.093842965419312E-3</v>
      </c>
      <c r="D713" s="21">
        <f ca="1">LN(Data!E723/Data!E722)</f>
        <v>1.6372619069919114E-2</v>
      </c>
      <c r="E713" s="21">
        <f ca="1">LN(Data!F723/Data!F722)</f>
        <v>8.0557008322168899E-3</v>
      </c>
      <c r="F713" s="21">
        <f ca="1">LN(Data!G723/Data!G722)</f>
        <v>-9.1532450849617468E-3</v>
      </c>
      <c r="G713" s="21">
        <f ca="1">LN(Data!H723/Data!H722)</f>
        <v>3.2134048024206198E-2</v>
      </c>
      <c r="H713" s="21">
        <f ca="1">LN(Data!I723/Data!I722)</f>
        <v>4.6562669719217393E-3</v>
      </c>
      <c r="I713" s="21">
        <f ca="1">LN(Data!J723/Data!J722)</f>
        <v>-3.2948958968526494E-3</v>
      </c>
      <c r="J713" s="21">
        <f ca="1">LN(Data!K723/Data!K722)</f>
        <v>-1.3528954940319452E-2</v>
      </c>
      <c r="K713" s="21">
        <f ca="1">LN(Data!L723/Data!L722)</f>
        <v>-5.9386227542532529E-3</v>
      </c>
      <c r="L713" s="21">
        <f ca="1">LN(Data!M723/Data!M722)</f>
        <v>-2.6290232871642151E-2</v>
      </c>
      <c r="M713" s="21">
        <f ca="1">LN(Data!N723/Data!N722)</f>
        <v>4.4446037131880339E-3</v>
      </c>
      <c r="N713" s="21">
        <f ca="1">LN(Data!O723/Data!O722)</f>
        <v>1.5169596848046821E-2</v>
      </c>
      <c r="O713" s="21">
        <f ca="1">LN(Data!P723/Data!P722)</f>
        <v>2.6424250173600868E-3</v>
      </c>
      <c r="Q713" s="41">
        <f t="shared" ca="1" si="1197"/>
        <v>6.6143419620293747E-5</v>
      </c>
      <c r="R713" s="41">
        <f t="shared" ca="1" si="1198"/>
        <v>2.2440899515036361E-4</v>
      </c>
      <c r="S713" s="41">
        <f t="shared" ca="1" si="1199"/>
        <v>1.4185397282470787E-3</v>
      </c>
      <c r="T713" s="41">
        <f t="shared" ca="1" si="1200"/>
        <v>4.022551357752996E-4</v>
      </c>
      <c r="U713" s="41">
        <f t="shared" ca="1" si="1201"/>
        <v>2.0523672655341102E-4</v>
      </c>
      <c r="V713" s="41">
        <f t="shared" ca="1" si="1202"/>
        <v>4.6842490100060897E-4</v>
      </c>
      <c r="W713" s="41">
        <f t="shared" ca="1" si="1203"/>
        <v>1.6494496716025654E-4</v>
      </c>
      <c r="X713" s="41">
        <f t="shared" ca="1" si="1204"/>
        <v>1.9789997211427205E-4</v>
      </c>
      <c r="Y713" s="41">
        <f t="shared" ca="1" si="1205"/>
        <v>1.0864075575603182E-4</v>
      </c>
      <c r="Z713" s="41">
        <f t="shared" ca="1" si="1206"/>
        <v>1.4476999078479952E-4</v>
      </c>
      <c r="AA713" s="41">
        <f t="shared" ca="1" si="1207"/>
        <v>4.2520769958089824E-4</v>
      </c>
      <c r="AB713" s="41">
        <f t="shared" ca="1" si="1208"/>
        <v>1.3257509909689972E-4</v>
      </c>
      <c r="AC713" s="41">
        <f t="shared" ca="1" si="1209"/>
        <v>4.4250777888888495E-4</v>
      </c>
      <c r="AD713" s="41">
        <f t="shared" ca="1" si="1210"/>
        <v>3.1553958920007697E-5</v>
      </c>
      <c r="AF713" s="43">
        <f t="shared" ca="1" si="1211"/>
        <v>7.0684768366479315E-6</v>
      </c>
      <c r="AG713" s="43">
        <f t="shared" ca="1" si="1212"/>
        <v>-2.3884237966577227E-5</v>
      </c>
      <c r="AH713" s="43">
        <f t="shared" ca="1" si="1213"/>
        <v>2.4383141973258189E-5</v>
      </c>
      <c r="AI713" s="43">
        <f t="shared" ca="1" si="1214"/>
        <v>2.3698214149298716E-5</v>
      </c>
      <c r="AJ713" s="43">
        <f t="shared" ca="1" si="1215"/>
        <v>-2.9436997418087648E-5</v>
      </c>
      <c r="AK713" s="43">
        <f t="shared" ca="1" si="1216"/>
        <v>5.0095583249557431E-6</v>
      </c>
      <c r="AL713" s="43">
        <f t="shared" ca="1" si="1217"/>
        <v>2.4147954215993135E-5</v>
      </c>
      <c r="AM713" s="43">
        <f t="shared" ca="1" si="1218"/>
        <v>8.27238476129859E-6</v>
      </c>
      <c r="AN713" s="43">
        <f t="shared" ca="1" si="1219"/>
        <v>1.1483566943418563E-6</v>
      </c>
      <c r="AO713" s="43">
        <f t="shared" ca="1" si="1220"/>
        <v>-1.4469735079188996E-5</v>
      </c>
      <c r="AP713" s="43">
        <f t="shared" ca="1" si="1221"/>
        <v>1.861924970201531E-5</v>
      </c>
      <c r="AQ713" s="43">
        <f t="shared" ca="1" si="1222"/>
        <v>-1.4084342401389832E-5</v>
      </c>
      <c r="AR713" s="43">
        <f t="shared" ca="1" si="1223"/>
        <v>8.2399386838350088E-6</v>
      </c>
      <c r="AT713" s="43">
        <f t="shared" ca="1" si="1224"/>
        <v>8.6901200399401894E-5</v>
      </c>
      <c r="AU713" s="43">
        <f t="shared" ca="1" si="1225"/>
        <v>-4.5608296858224025E-5</v>
      </c>
      <c r="AV713" s="43">
        <f t="shared" ca="1" si="1226"/>
        <v>-1.4633738472786197E-5</v>
      </c>
      <c r="AW713" s="43">
        <f t="shared" ca="1" si="1227"/>
        <v>1.178705843029E-4</v>
      </c>
      <c r="AX713" s="43">
        <f t="shared" ca="1" si="1228"/>
        <v>-9.3856469573943169E-5</v>
      </c>
      <c r="AY713" s="43">
        <f t="shared" ca="1" si="1229"/>
        <v>-6.4711164005788304E-5</v>
      </c>
      <c r="AZ713" s="43">
        <f t="shared" ca="1" si="1230"/>
        <v>-1.2396023234257174E-5</v>
      </c>
      <c r="BA713" s="43">
        <f t="shared" ca="1" si="1231"/>
        <v>3.6820918630115786E-5</v>
      </c>
      <c r="BB713" s="43">
        <f t="shared" ca="1" si="1232"/>
        <v>1.6715060250083383E-6</v>
      </c>
      <c r="BC713" s="43">
        <f t="shared" ca="1" si="1233"/>
        <v>-4.8626303074593977E-5</v>
      </c>
      <c r="BD713" s="43">
        <f t="shared" ca="1" si="1234"/>
        <v>1.8908540045130559E-5</v>
      </c>
      <c r="BE713" s="43">
        <f t="shared" ca="1" si="1235"/>
        <v>3.9712153893506373E-5</v>
      </c>
      <c r="BG713" s="43">
        <f t="shared" ca="1" si="1236"/>
        <v>5.1374863552073226E-5</v>
      </c>
      <c r="BH713" s="43">
        <f t="shared" ca="1" si="1237"/>
        <v>-1.8334252502228722E-5</v>
      </c>
      <c r="BI713" s="43">
        <f t="shared" ca="1" si="1238"/>
        <v>1.5159917440269808E-4</v>
      </c>
      <c r="BJ713" s="43">
        <f t="shared" ca="1" si="1239"/>
        <v>-1.400628207876623E-5</v>
      </c>
      <c r="BK713" s="43">
        <f t="shared" ca="1" si="1240"/>
        <v>7.1628302873315226E-5</v>
      </c>
      <c r="BL713" s="43">
        <f t="shared" ca="1" si="1241"/>
        <v>5.7277291301964064E-5</v>
      </c>
      <c r="BM713" s="43">
        <f t="shared" ca="1" si="1242"/>
        <v>3.3660146155929556E-5</v>
      </c>
      <c r="BN713" s="43">
        <f t="shared" ca="1" si="1243"/>
        <v>2.253580201772478E-4</v>
      </c>
      <c r="BO713" s="43">
        <f t="shared" ca="1" si="1244"/>
        <v>6.169379350754016E-5</v>
      </c>
      <c r="BP713" s="43">
        <f t="shared" ca="1" si="1245"/>
        <v>5.7813028459583909E-5</v>
      </c>
      <c r="BQ713" s="43">
        <f t="shared" ca="1" si="1246"/>
        <v>6.0153628761960803E-5</v>
      </c>
      <c r="BS713" s="43">
        <f t="shared" ca="1" si="1247"/>
        <v>-5.6399099786757463E-6</v>
      </c>
      <c r="BT713" s="43">
        <f t="shared" ca="1" si="1248"/>
        <v>6.4181928937986243E-6</v>
      </c>
      <c r="BU713" s="43">
        <f t="shared" ca="1" si="1249"/>
        <v>7.4671026527759526E-5</v>
      </c>
      <c r="BV713" s="43">
        <f t="shared" ca="1" si="1250"/>
        <v>1.5734529497784874E-4</v>
      </c>
      <c r="BW713" s="43">
        <f t="shared" ca="1" si="1251"/>
        <v>3.8396285739397166E-5</v>
      </c>
      <c r="BX713" s="43">
        <f t="shared" ca="1" si="1252"/>
        <v>-7.1335261724136416E-5</v>
      </c>
      <c r="BY713" s="43">
        <f t="shared" ca="1" si="1253"/>
        <v>8.3955168929759522E-5</v>
      </c>
      <c r="BZ713" s="43">
        <f t="shared" ca="1" si="1254"/>
        <v>1.2631574637937765E-4</v>
      </c>
      <c r="CA713" s="43">
        <f t="shared" ca="1" si="1255"/>
        <v>2.3453368948868678E-4</v>
      </c>
      <c r="CB713" s="43">
        <f t="shared" ca="1" si="1256"/>
        <v>1.2677487292576997E-5</v>
      </c>
      <c r="CD713" s="43">
        <f t="shared" ca="1" si="1257"/>
        <v>4.5081982111001612E-5</v>
      </c>
      <c r="CE713" s="43">
        <f t="shared" ca="1" si="1258"/>
        <v>2.8661555849584997E-5</v>
      </c>
      <c r="CF713" s="43">
        <f t="shared" ca="1" si="1259"/>
        <v>-3.5470804570205094E-5</v>
      </c>
      <c r="CG713" s="43">
        <f t="shared" ca="1" si="1260"/>
        <v>1.1158380697624267E-5</v>
      </c>
      <c r="CH713" s="43">
        <f t="shared" ca="1" si="1261"/>
        <v>-1.4916909519402041E-5</v>
      </c>
      <c r="CI713" s="43">
        <f t="shared" ca="1" si="1262"/>
        <v>-1.3539732462547509E-5</v>
      </c>
      <c r="CJ713" s="43">
        <f t="shared" ca="1" si="1263"/>
        <v>-1.1164074306008102E-5</v>
      </c>
      <c r="CK713" s="43">
        <f t="shared" ca="1" si="1264"/>
        <v>4.303352048348733E-5</v>
      </c>
      <c r="CL713" s="43">
        <f t="shared" ca="1" si="1265"/>
        <v>3.7829780402391506E-5</v>
      </c>
      <c r="CN713" s="43">
        <f t="shared" ca="1" si="1266"/>
        <v>-3.448948411965003E-5</v>
      </c>
      <c r="CO713" s="43">
        <f t="shared" ca="1" si="1267"/>
        <v>-4.9413127243640411E-5</v>
      </c>
      <c r="CP713" s="43">
        <f t="shared" ca="1" si="1268"/>
        <v>-8.7619390718125838E-5</v>
      </c>
      <c r="CQ713" s="43">
        <f t="shared" ca="1" si="1269"/>
        <v>-1.5752674430117491E-5</v>
      </c>
      <c r="CR713" s="43">
        <f t="shared" ca="1" si="1270"/>
        <v>-1.8921046577874171E-5</v>
      </c>
      <c r="CS713" s="43">
        <f t="shared" ca="1" si="1271"/>
        <v>-6.2226465898862889E-5</v>
      </c>
      <c r="CT713" s="43">
        <f t="shared" ca="1" si="1272"/>
        <v>1.0374468554344153E-4</v>
      </c>
      <c r="CU713" s="43">
        <f t="shared" ca="1" si="1272"/>
        <v>7.2174257845147039E-5</v>
      </c>
      <c r="CW713" s="43">
        <f t="shared" ca="1" si="1273"/>
        <v>5.8430533147209453E-5</v>
      </c>
      <c r="CX713" s="43">
        <f t="shared" ca="1" si="1274"/>
        <v>1.8210867167408624E-5</v>
      </c>
      <c r="CY713" s="43">
        <f t="shared" ca="1" si="1275"/>
        <v>-6.6652479322485699E-5</v>
      </c>
      <c r="CZ713" s="43">
        <f t="shared" ca="1" si="1276"/>
        <v>4.4745617407067643E-5</v>
      </c>
      <c r="DA713" s="43">
        <f t="shared" ca="1" si="1277"/>
        <v>7.6973606547025899E-5</v>
      </c>
      <c r="DB713" s="43">
        <f t="shared" ca="1" si="1278"/>
        <v>7.7475460789837208E-5</v>
      </c>
      <c r="DC713" s="43">
        <f t="shared" ca="1" si="1279"/>
        <v>-1.3921132059397476E-5</v>
      </c>
      <c r="DE713" s="43">
        <f t="shared" ca="1" si="1280"/>
        <v>7.1378994050121032E-5</v>
      </c>
      <c r="DF713" s="43">
        <f t="shared" ca="1" si="1281"/>
        <v>-8.8613689997991808E-5</v>
      </c>
      <c r="DG713" s="43">
        <f t="shared" ca="1" si="1282"/>
        <v>1.4997245592370274E-4</v>
      </c>
      <c r="DH713" s="43">
        <f t="shared" ca="1" si="1283"/>
        <v>1.1689840345559043E-4</v>
      </c>
      <c r="DI713" s="43">
        <f t="shared" ca="1" si="1284"/>
        <v>1.0379238766054425E-4</v>
      </c>
      <c r="DJ713" s="43">
        <f t="shared" ca="1" si="1285"/>
        <v>-1.9818694408962565E-5</v>
      </c>
      <c r="DL713" s="43">
        <f t="shared" ca="1" si="1286"/>
        <v>-3.0486520951114928E-5</v>
      </c>
      <c r="DM713" s="43">
        <f t="shared" ca="1" si="1287"/>
        <v>9.7774140171237901E-5</v>
      </c>
      <c r="DN713" s="43">
        <f t="shared" ca="1" si="1288"/>
        <v>7.4047944727159774E-5</v>
      </c>
      <c r="DO713" s="43">
        <f t="shared" ca="1" si="1289"/>
        <v>5.9332366808261568E-5</v>
      </c>
      <c r="DP713" s="43">
        <f t="shared" ca="1" si="1290"/>
        <v>-7.373651525960762E-6</v>
      </c>
      <c r="DR713" s="43">
        <f t="shared" ca="1" si="1291"/>
        <v>-1.155587021001264E-4</v>
      </c>
      <c r="DS713" s="43">
        <f t="shared" ca="1" si="1292"/>
        <v>-6.8806748251301581E-5</v>
      </c>
      <c r="DT713" s="43">
        <f t="shared" ca="1" si="1293"/>
        <v>-1.0936343949783749E-4</v>
      </c>
      <c r="DU713" s="43">
        <f t="shared" ca="1" si="1294"/>
        <v>2.4344192271765989E-5</v>
      </c>
      <c r="DW713" s="43">
        <f t="shared" ca="1" si="1295"/>
        <v>9.7277771525904779E-5</v>
      </c>
      <c r="DX713" s="43">
        <f t="shared" ca="1" si="1296"/>
        <v>2.4452489504207548E-4</v>
      </c>
      <c r="DY713" s="43">
        <f t="shared" ca="1" si="1297"/>
        <v>-1.7729118005343936E-5</v>
      </c>
      <c r="EA713" s="43">
        <f t="shared" ca="1" si="1298"/>
        <v>1.1044227134618812E-4</v>
      </c>
      <c r="EB713" s="43">
        <f t="shared" ca="1" si="1299"/>
        <v>-1.4684964426387086E-5</v>
      </c>
      <c r="ED713" s="43">
        <f t="shared" ca="1" si="1300"/>
        <v>1.8262939782066012E-5</v>
      </c>
    </row>
    <row r="714" spans="1:134" x14ac:dyDescent="0.3">
      <c r="A714">
        <f ca="1"/>
        <v>710</v>
      </c>
      <c r="B714" s="21">
        <f ca="1">LN(Data!C724/Data!C723)</f>
        <v>-1.0433387748804377E-2</v>
      </c>
      <c r="C714" s="21">
        <f ca="1">LN(Data!D724/Data!D723)</f>
        <v>7.199727955182306E-3</v>
      </c>
      <c r="D714" s="21">
        <f ca="1">LN(Data!E724/Data!E723)</f>
        <v>-5.5710450494553601E-3</v>
      </c>
      <c r="E714" s="21">
        <f ca="1">LN(Data!F724/Data!F723)</f>
        <v>-3.7908663981897961E-2</v>
      </c>
      <c r="F714" s="21">
        <f ca="1">LN(Data!G724/Data!G723)</f>
        <v>-8.3889565268351358E-3</v>
      </c>
      <c r="G714" s="21">
        <f ca="1">LN(Data!H724/Data!H723)</f>
        <v>-4.3525639988421091E-3</v>
      </c>
      <c r="H714" s="21">
        <f ca="1">LN(Data!I724/Data!I723)</f>
        <v>-4.153076274906701E-3</v>
      </c>
      <c r="I714" s="21">
        <f ca="1">LN(Data!J724/Data!J723)</f>
        <v>-2.9727958461842424E-2</v>
      </c>
      <c r="J714" s="21">
        <f ca="1">LN(Data!K724/Data!K723)</f>
        <v>-5.6769799991880307E-4</v>
      </c>
      <c r="K714" s="21">
        <f ca="1">LN(Data!L724/Data!L723)</f>
        <v>6.9829638264996829E-3</v>
      </c>
      <c r="L714" s="21">
        <f ca="1">LN(Data!M724/Data!M723)</f>
        <v>-1.0946889332807257E-2</v>
      </c>
      <c r="M714" s="21">
        <f ca="1">LN(Data!N724/Data!N723)</f>
        <v>-1.7071259565990574E-3</v>
      </c>
      <c r="N714" s="21">
        <f ca="1">LN(Data!O724/Data!O723)</f>
        <v>-1.3380458990600894E-2</v>
      </c>
      <c r="O714" s="21">
        <f ca="1">LN(Data!P724/Data!P723)</f>
        <v>-8.3286849421635714E-4</v>
      </c>
      <c r="Q714" s="41">
        <f t="shared" ca="1" si="1197"/>
        <v>6.4912263908102096E-5</v>
      </c>
      <c r="R714" s="41">
        <f t="shared" ca="1" si="1198"/>
        <v>2.1120750614317193E-4</v>
      </c>
      <c r="S714" s="41">
        <f t="shared" ca="1" si="1199"/>
        <v>1.3495111038647745E-3</v>
      </c>
      <c r="T714" s="41">
        <f t="shared" ca="1" si="1200"/>
        <v>3.8201348658267238E-4</v>
      </c>
      <c r="U714" s="41">
        <f t="shared" ca="1" si="1201"/>
        <v>1.9794943669532893E-4</v>
      </c>
      <c r="V714" s="41">
        <f t="shared" ca="1" si="1202"/>
        <v>5.0227522948589193E-4</v>
      </c>
      <c r="W714" s="41">
        <f t="shared" ca="1" si="1203"/>
        <v>1.5634911845746968E-4</v>
      </c>
      <c r="X714" s="41">
        <f t="shared" ca="1" si="1204"/>
        <v>1.8667735412568153E-4</v>
      </c>
      <c r="Y714" s="41">
        <f t="shared" ca="1" si="1205"/>
        <v>1.1310426771730155E-4</v>
      </c>
      <c r="Z714" s="41">
        <f t="shared" ca="1" si="1206"/>
        <v>1.3819982575075161E-4</v>
      </c>
      <c r="AA714" s="41">
        <f t="shared" ca="1" si="1207"/>
        <v>4.4116581827275477E-4</v>
      </c>
      <c r="AB714" s="41">
        <f t="shared" ca="1" si="1208"/>
        <v>1.2580586328112282E-4</v>
      </c>
      <c r="AC714" s="41">
        <f t="shared" ca="1" si="1209"/>
        <v>4.2976431226748819E-4</v>
      </c>
      <c r="AD714" s="41">
        <f t="shared" ca="1" si="1210"/>
        <v>3.0079665983149462E-5</v>
      </c>
      <c r="AF714" s="43">
        <f t="shared" ca="1" si="1211"/>
        <v>5.795788234344794E-6</v>
      </c>
      <c r="AG714" s="43">
        <f t="shared" ca="1" si="1212"/>
        <v>-2.9086579556627426E-5</v>
      </c>
      <c r="AH714" s="43">
        <f t="shared" ca="1" si="1213"/>
        <v>1.9655387824634095E-5</v>
      </c>
      <c r="AI714" s="43">
        <f t="shared" ca="1" si="1214"/>
        <v>2.5985893016178491E-5</v>
      </c>
      <c r="AJ714" s="43">
        <f t="shared" ca="1" si="1215"/>
        <v>-4.069386988174108E-5</v>
      </c>
      <c r="AK714" s="43">
        <f t="shared" ca="1" si="1216"/>
        <v>2.8219211556776922E-6</v>
      </c>
      <c r="AL714" s="43">
        <f t="shared" ca="1" si="1217"/>
        <v>2.4034412410969423E-5</v>
      </c>
      <c r="AM714" s="43">
        <f t="shared" ca="1" si="1218"/>
        <v>1.3258974572709322E-5</v>
      </c>
      <c r="AN714" s="43">
        <f t="shared" ca="1" si="1219"/>
        <v>3.4862243451566942E-6</v>
      </c>
      <c r="AO714" s="43">
        <f t="shared" ca="1" si="1220"/>
        <v>-2.9468046677251877E-6</v>
      </c>
      <c r="AP714" s="43">
        <f t="shared" ca="1" si="1221"/>
        <v>1.5700812653314781E-5</v>
      </c>
      <c r="AQ714" s="43">
        <f t="shared" ca="1" si="1222"/>
        <v>-1.9387124167420916E-5</v>
      </c>
      <c r="AR714" s="43">
        <f t="shared" ca="1" si="1223"/>
        <v>6.6746363601102492E-6</v>
      </c>
      <c r="AT714" s="43">
        <f t="shared" ca="1" si="1224"/>
        <v>8.3744029971340192E-5</v>
      </c>
      <c r="AU714" s="43">
        <f t="shared" ca="1" si="1225"/>
        <v>-4.1859756695586988E-5</v>
      </c>
      <c r="AV714" s="43">
        <f t="shared" ca="1" si="1226"/>
        <v>-1.490564163433339E-5</v>
      </c>
      <c r="AW714" s="43">
        <f t="shared" ca="1" si="1227"/>
        <v>1.1483536826908184E-4</v>
      </c>
      <c r="AX714" s="43">
        <f t="shared" ca="1" si="1228"/>
        <v>-8.7640111888850217E-5</v>
      </c>
      <c r="AY714" s="43">
        <f t="shared" ca="1" si="1229"/>
        <v>-6.124243384116584E-5</v>
      </c>
      <c r="AZ714" s="43">
        <f t="shared" ca="1" si="1230"/>
        <v>-1.3351912268077509E-5</v>
      </c>
      <c r="BA714" s="43">
        <f t="shared" ca="1" si="1231"/>
        <v>3.3865590903612501E-5</v>
      </c>
      <c r="BB714" s="43">
        <f t="shared" ca="1" si="1232"/>
        <v>-1.7316414859435738E-6</v>
      </c>
      <c r="BC714" s="43">
        <f t="shared" ca="1" si="1233"/>
        <v>-4.5150346756982218E-5</v>
      </c>
      <c r="BD714" s="43">
        <f t="shared" ca="1" si="1234"/>
        <v>1.9679792861334515E-5</v>
      </c>
      <c r="BE714" s="43">
        <f t="shared" ca="1" si="1235"/>
        <v>3.7661394041950833E-5</v>
      </c>
      <c r="BG714" s="43">
        <f t="shared" ca="1" si="1236"/>
        <v>5.620594700297589E-5</v>
      </c>
      <c r="BH714" s="43">
        <f t="shared" ca="1" si="1237"/>
        <v>-2.622595305387629E-5</v>
      </c>
      <c r="BI714" s="43">
        <f t="shared" ca="1" si="1238"/>
        <v>1.7407033558702512E-4</v>
      </c>
      <c r="BJ714" s="43">
        <f t="shared" ca="1" si="1239"/>
        <v>-8.5917880288930275E-6</v>
      </c>
      <c r="BK714" s="43">
        <f t="shared" ca="1" si="1240"/>
        <v>6.4093840177263832E-5</v>
      </c>
      <c r="BL714" s="43">
        <f t="shared" ca="1" si="1241"/>
        <v>4.0550388284729167E-5</v>
      </c>
      <c r="BM714" s="43">
        <f t="shared" ca="1" si="1242"/>
        <v>2.5806688897253231E-5</v>
      </c>
      <c r="BN714" s="43">
        <f t="shared" ca="1" si="1243"/>
        <v>1.8601014088260115E-4</v>
      </c>
      <c r="BO714" s="43">
        <f t="shared" ca="1" si="1244"/>
        <v>6.2358354107854287E-5</v>
      </c>
      <c r="BP714" s="43">
        <f t="shared" ca="1" si="1245"/>
        <v>6.9246208590247865E-5</v>
      </c>
      <c r="BQ714" s="43">
        <f t="shared" ca="1" si="1246"/>
        <v>5.9140216130046822E-5</v>
      </c>
      <c r="BS714" s="43">
        <f t="shared" ca="1" si="1247"/>
        <v>-9.7256636228598954E-6</v>
      </c>
      <c r="BT714" s="43">
        <f t="shared" ca="1" si="1248"/>
        <v>2.1564837964836445E-5</v>
      </c>
      <c r="BU714" s="43">
        <f t="shared" ca="1" si="1249"/>
        <v>7.244133455933799E-5</v>
      </c>
      <c r="BV714" s="43">
        <f t="shared" ca="1" si="1250"/>
        <v>1.4631201554207718E-4</v>
      </c>
      <c r="BW714" s="43">
        <f t="shared" ca="1" si="1251"/>
        <v>2.9553395780727957E-5</v>
      </c>
      <c r="BX714" s="43">
        <f t="shared" ca="1" si="1252"/>
        <v>-6.9925532116507844E-5</v>
      </c>
      <c r="BY714" s="43">
        <f t="shared" ca="1" si="1253"/>
        <v>6.6210683744578118E-5</v>
      </c>
      <c r="BZ714" s="43">
        <f t="shared" ca="1" si="1254"/>
        <v>1.2088506546648718E-4</v>
      </c>
      <c r="CA714" s="43">
        <f t="shared" ca="1" si="1255"/>
        <v>2.2779377215655788E-4</v>
      </c>
      <c r="CB714" s="43">
        <f t="shared" ca="1" si="1256"/>
        <v>1.3194033179707482E-5</v>
      </c>
      <c r="CD714" s="43">
        <f t="shared" ca="1" si="1257"/>
        <v>2.4729214156092087E-5</v>
      </c>
      <c r="CE714" s="43">
        <f t="shared" ca="1" si="1258"/>
        <v>2.4384665332109152E-5</v>
      </c>
      <c r="CF714" s="43">
        <f t="shared" ca="1" si="1259"/>
        <v>-3.1533016915593158E-5</v>
      </c>
      <c r="CG714" s="43">
        <f t="shared" ca="1" si="1260"/>
        <v>1.7918908274495695E-5</v>
      </c>
      <c r="CH714" s="43">
        <f t="shared" ca="1" si="1261"/>
        <v>-1.0760434776029278E-5</v>
      </c>
      <c r="CI714" s="43">
        <f t="shared" ca="1" si="1262"/>
        <v>1.7111081740968513E-6</v>
      </c>
      <c r="CJ714" s="43">
        <f t="shared" ca="1" si="1263"/>
        <v>-1.2935182673188083E-5</v>
      </c>
      <c r="CK714" s="43">
        <f t="shared" ca="1" si="1264"/>
        <v>3.2120446987063937E-5</v>
      </c>
      <c r="CL714" s="43">
        <f t="shared" ca="1" si="1265"/>
        <v>3.4108787750096144E-5</v>
      </c>
      <c r="CN714" s="43">
        <f t="shared" ca="1" si="1266"/>
        <v>-2.3442632683115517E-5</v>
      </c>
      <c r="CO714" s="43">
        <f t="shared" ca="1" si="1267"/>
        <v>-5.2801040188075366E-5</v>
      </c>
      <c r="CP714" s="43">
        <f t="shared" ca="1" si="1268"/>
        <v>-1.0844663254121113E-4</v>
      </c>
      <c r="CQ714" s="43">
        <f t="shared" ca="1" si="1269"/>
        <v>-2.6257433291279513E-5</v>
      </c>
      <c r="CR714" s="43">
        <f t="shared" ca="1" si="1270"/>
        <v>-6.8474480123096562E-5</v>
      </c>
      <c r="CS714" s="43">
        <f t="shared" ca="1" si="1271"/>
        <v>-4.9923491394842138E-5</v>
      </c>
      <c r="CT714" s="43">
        <f t="shared" ca="1" si="1272"/>
        <v>1.2676763762821408E-4</v>
      </c>
      <c r="CU714" s="43">
        <f t="shared" ca="1" si="1272"/>
        <v>7.2938511118930991E-5</v>
      </c>
      <c r="CW714" s="43">
        <f t="shared" ca="1" si="1273"/>
        <v>5.4004186261950755E-5</v>
      </c>
      <c r="CX714" s="43">
        <f t="shared" ca="1" si="1274"/>
        <v>1.3338549574170487E-5</v>
      </c>
      <c r="CY714" s="43">
        <f t="shared" ca="1" si="1275"/>
        <v>-6.4312439342496496E-5</v>
      </c>
      <c r="CZ714" s="43">
        <f t="shared" ca="1" si="1276"/>
        <v>3.4716019782382063E-5</v>
      </c>
      <c r="DA714" s="43">
        <f t="shared" ca="1" si="1277"/>
        <v>7.3596905842584243E-5</v>
      </c>
      <c r="DB714" s="43">
        <f t="shared" ca="1" si="1278"/>
        <v>7.7064954709302696E-5</v>
      </c>
      <c r="DC714" s="43">
        <f t="shared" ca="1" si="1279"/>
        <v>-1.2347633955786816E-5</v>
      </c>
      <c r="DE714" s="43">
        <f t="shared" ca="1" si="1280"/>
        <v>6.9770844294407544E-5</v>
      </c>
      <c r="DF714" s="43">
        <f t="shared" ca="1" si="1281"/>
        <v>-8.2122839973355612E-5</v>
      </c>
      <c r="DG714" s="43">
        <f t="shared" ca="1" si="1282"/>
        <v>1.4617152339324504E-4</v>
      </c>
      <c r="DH714" s="43">
        <f t="shared" ca="1" si="1283"/>
        <v>1.0900582885599185E-4</v>
      </c>
      <c r="DI714" s="43">
        <f t="shared" ca="1" si="1284"/>
        <v>9.4565909856219284E-5</v>
      </c>
      <c r="DJ714" s="43">
        <f t="shared" ca="1" si="1285"/>
        <v>-1.9151963665271245E-5</v>
      </c>
      <c r="DL714" s="43">
        <f t="shared" ca="1" si="1286"/>
        <v>-2.3836728115057142E-5</v>
      </c>
      <c r="DM714" s="43">
        <f t="shared" ca="1" si="1287"/>
        <v>1.1324845431442074E-4</v>
      </c>
      <c r="DN714" s="43">
        <f t="shared" ca="1" si="1288"/>
        <v>6.5997217441732329E-5</v>
      </c>
      <c r="DO714" s="43">
        <f t="shared" ca="1" si="1289"/>
        <v>4.3458697266563616E-5</v>
      </c>
      <c r="DP714" s="43">
        <f t="shared" ca="1" si="1290"/>
        <v>-9.0761873739853656E-6</v>
      </c>
      <c r="DR714" s="43">
        <f t="shared" ca="1" si="1291"/>
        <v>-9.9257513465349749E-5</v>
      </c>
      <c r="DS714" s="43">
        <f t="shared" ca="1" si="1292"/>
        <v>-6.6262032840910096E-5</v>
      </c>
      <c r="DT714" s="43">
        <f t="shared" ca="1" si="1293"/>
        <v>-1.0820682390884679E-4</v>
      </c>
      <c r="DU714" s="43">
        <f t="shared" ca="1" si="1294"/>
        <v>2.1941998815389865E-5</v>
      </c>
      <c r="DW714" s="43">
        <f t="shared" ca="1" si="1295"/>
        <v>8.4430125235837749E-5</v>
      </c>
      <c r="DX714" s="43">
        <f t="shared" ca="1" si="1296"/>
        <v>2.0592466731730614E-4</v>
      </c>
      <c r="DY714" s="43">
        <f t="shared" ca="1" si="1297"/>
        <v>-2.0833569068158287E-5</v>
      </c>
      <c r="EA714" s="43">
        <f t="shared" ca="1" si="1298"/>
        <v>1.0786110585412049E-4</v>
      </c>
      <c r="EB714" s="43">
        <f t="shared" ca="1" si="1299"/>
        <v>-1.3099194638165083E-5</v>
      </c>
      <c r="ED714" s="43">
        <f t="shared" ca="1" si="1300"/>
        <v>1.9572234728014791E-5</v>
      </c>
    </row>
    <row r="715" spans="1:134" x14ac:dyDescent="0.3">
      <c r="A715">
        <f ca="1"/>
        <v>711</v>
      </c>
      <c r="B715" s="21">
        <f ca="1">LN(Data!C725/Data!C724)</f>
        <v>-3.5166796045377341E-2</v>
      </c>
      <c r="C715" s="21">
        <f ca="1">LN(Data!D725/Data!D724)</f>
        <v>-1.6560766797114011E-2</v>
      </c>
      <c r="D715" s="21">
        <f ca="1">LN(Data!E725/Data!E724)</f>
        <v>-7.2159522865701611E-2</v>
      </c>
      <c r="E715" s="21">
        <f ca="1">LN(Data!F725/Data!F724)</f>
        <v>2.948524849210896E-2</v>
      </c>
      <c r="F715" s="21">
        <f ca="1">LN(Data!G725/Data!G724)</f>
        <v>-2.454110891611766E-2</v>
      </c>
      <c r="G715" s="21">
        <f ca="1">LN(Data!H725/Data!H724)</f>
        <v>-2.5541527887904779E-2</v>
      </c>
      <c r="H715" s="21">
        <f ca="1">LN(Data!I725/Data!I724)</f>
        <v>-2.0601101433011565E-3</v>
      </c>
      <c r="I715" s="21">
        <f ca="1">LN(Data!J725/Data!J724)</f>
        <v>9.7272917551730308E-3</v>
      </c>
      <c r="J715" s="21">
        <f ca="1">LN(Data!K725/Data!K724)</f>
        <v>1.8426571011725196E-2</v>
      </c>
      <c r="K715" s="21">
        <f ca="1">LN(Data!L725/Data!L724)</f>
        <v>-1.1680178284046685E-2</v>
      </c>
      <c r="L715" s="21">
        <f ca="1">LN(Data!M725/Data!M724)</f>
        <v>-1.0831280836572893E-2</v>
      </c>
      <c r="M715" s="21">
        <f ca="1">LN(Data!N725/Data!N724)</f>
        <v>9.1163295484092653E-3</v>
      </c>
      <c r="N715" s="21">
        <f ca="1">LN(Data!O725/Data!O724)</f>
        <v>4.3718714278997525E-2</v>
      </c>
      <c r="O715" s="21">
        <f ca="1">LN(Data!P725/Data!P724)</f>
        <v>-2.055280249018315E-2</v>
      </c>
      <c r="Q715" s="41">
        <f t="shared" ca="1" si="1197"/>
        <v>6.7548862868630047E-5</v>
      </c>
      <c r="R715" s="41">
        <f t="shared" ca="1" si="1198"/>
        <v>2.0164522073229962E-4</v>
      </c>
      <c r="S715" s="41">
        <f t="shared" ca="1" si="1199"/>
        <v>1.2704026302094715E-3</v>
      </c>
      <c r="T715" s="41">
        <f t="shared" ca="1" si="1200"/>
        <v>4.4531668568125897E-4</v>
      </c>
      <c r="U715" s="41">
        <f t="shared" ca="1" si="1201"/>
        <v>1.9029494599015698E-4</v>
      </c>
      <c r="V715" s="41">
        <f t="shared" ca="1" si="1202"/>
        <v>4.7327540451857938E-4</v>
      </c>
      <c r="W715" s="41">
        <f t="shared" ca="1" si="1203"/>
        <v>1.4800305390273307E-4</v>
      </c>
      <c r="X715" s="41">
        <f t="shared" ca="1" si="1204"/>
        <v>2.2850180373668239E-4</v>
      </c>
      <c r="Y715" s="41">
        <f t="shared" ca="1" si="1205"/>
        <v>1.0633734851541017E-4</v>
      </c>
      <c r="Z715" s="41">
        <f t="shared" ca="1" si="1206"/>
        <v>1.328335432338387E-4</v>
      </c>
      <c r="AA715" s="41">
        <f t="shared" ca="1" si="1207"/>
        <v>4.2188593234027323E-4</v>
      </c>
      <c r="AB715" s="41">
        <f t="shared" ca="1" si="1208"/>
        <v>1.1843236822615711E-4</v>
      </c>
      <c r="AC715" s="41">
        <f t="shared" ca="1" si="1209"/>
        <v>4.1472065449938805E-4</v>
      </c>
      <c r="AD715" s="41">
        <f t="shared" ca="1" si="1210"/>
        <v>2.8316506219879984E-5</v>
      </c>
      <c r="AF715" s="43">
        <f t="shared" ca="1" si="1211"/>
        <v>9.4098773374469468E-7</v>
      </c>
      <c r="AG715" s="43">
        <f t="shared" ca="1" si="1212"/>
        <v>-2.3853892393208287E-5</v>
      </c>
      <c r="AH715" s="43">
        <f t="shared" ca="1" si="1213"/>
        <v>4.2207011976892627E-5</v>
      </c>
      <c r="AI715" s="43">
        <f t="shared" ca="1" si="1214"/>
        <v>2.9678253610347837E-5</v>
      </c>
      <c r="AJ715" s="43">
        <f t="shared" ca="1" si="1215"/>
        <v>-3.5527518414752242E-5</v>
      </c>
      <c r="AK715" s="43">
        <f t="shared" ca="1" si="1216"/>
        <v>5.2524451939247345E-6</v>
      </c>
      <c r="AL715" s="43">
        <f t="shared" ca="1" si="1217"/>
        <v>4.12021467230764E-5</v>
      </c>
      <c r="AM715" s="43">
        <f t="shared" ca="1" si="1218"/>
        <v>1.2818816899789177E-5</v>
      </c>
      <c r="AN715" s="43">
        <f t="shared" ca="1" si="1219"/>
        <v>-1.0943072698174671E-6</v>
      </c>
      <c r="AO715" s="43">
        <f t="shared" ca="1" si="1220"/>
        <v>4.0827920754840432E-6</v>
      </c>
      <c r="AP715" s="43">
        <f t="shared" ca="1" si="1221"/>
        <v>1.5827430316590686E-5</v>
      </c>
      <c r="AQ715" s="43">
        <f t="shared" ca="1" si="1222"/>
        <v>-9.8476857030207659E-6</v>
      </c>
      <c r="AR715" s="43">
        <f t="shared" ca="1" si="1223"/>
        <v>6.7955365751389598E-6</v>
      </c>
      <c r="AT715" s="43">
        <f t="shared" ca="1" si="1224"/>
        <v>7.6312787646131149E-5</v>
      </c>
      <c r="AU715" s="43">
        <f t="shared" ca="1" si="1225"/>
        <v>-5.5724095362696781E-5</v>
      </c>
      <c r="AV715" s="43">
        <f t="shared" ca="1" si="1226"/>
        <v>-1.7635195425537226E-5</v>
      </c>
      <c r="AW715" s="43">
        <f t="shared" ca="1" si="1227"/>
        <v>1.060650095709859E-4</v>
      </c>
      <c r="AX715" s="43">
        <f t="shared" ca="1" si="1228"/>
        <v>-8.4175766336906204E-5</v>
      </c>
      <c r="AY715" s="43">
        <f t="shared" ca="1" si="1229"/>
        <v>-7.0409880625989417E-5</v>
      </c>
      <c r="AZ715" s="43">
        <f t="shared" ca="1" si="1230"/>
        <v>-1.2796033801599848E-5</v>
      </c>
      <c r="BA715" s="43">
        <f t="shared" ca="1" si="1231"/>
        <v>3.4850181841696343E-5</v>
      </c>
      <c r="BB715" s="43">
        <f t="shared" ca="1" si="1232"/>
        <v>-6.3566205058889268E-6</v>
      </c>
      <c r="BC715" s="43">
        <f t="shared" ca="1" si="1233"/>
        <v>-4.31787764999279E-5</v>
      </c>
      <c r="BD715" s="43">
        <f t="shared" ca="1" si="1234"/>
        <v>1.2718865410786458E-5</v>
      </c>
      <c r="BE715" s="43">
        <f t="shared" ca="1" si="1235"/>
        <v>3.5041924804585775E-5</v>
      </c>
      <c r="BG715" s="43">
        <f t="shared" ca="1" si="1236"/>
        <v>6.5505042671266508E-5</v>
      </c>
      <c r="BH715" s="43">
        <f t="shared" ca="1" si="1237"/>
        <v>-2.1848280586908442E-5</v>
      </c>
      <c r="BI715" s="43">
        <f t="shared" ca="1" si="1238"/>
        <v>1.6508101525889482E-4</v>
      </c>
      <c r="BJ715" s="43">
        <f t="shared" ca="1" si="1239"/>
        <v>-6.6880622458796756E-6</v>
      </c>
      <c r="BK715" s="43">
        <f t="shared" ca="1" si="1240"/>
        <v>7.0185157515783721E-5</v>
      </c>
      <c r="BL715" s="43">
        <f t="shared" ca="1" si="1241"/>
        <v>3.8307125255567417E-5</v>
      </c>
      <c r="BM715" s="43">
        <f t="shared" ca="1" si="1242"/>
        <v>2.1924143200049219E-5</v>
      </c>
      <c r="BN715" s="43">
        <f t="shared" ca="1" si="1243"/>
        <v>1.7850866924711334E-4</v>
      </c>
      <c r="BO715" s="43">
        <f t="shared" ca="1" si="1244"/>
        <v>5.9187481397941503E-5</v>
      </c>
      <c r="BP715" s="43">
        <f t="shared" ca="1" si="1245"/>
        <v>6.9564024463974642E-5</v>
      </c>
      <c r="BQ715" s="43">
        <f t="shared" ca="1" si="1246"/>
        <v>5.5870200036337096E-5</v>
      </c>
      <c r="BS715" s="43">
        <f t="shared" ca="1" si="1247"/>
        <v>9.9387242425842908E-6</v>
      </c>
      <c r="BT715" s="43">
        <f t="shared" ca="1" si="1248"/>
        <v>3.0170940852454963E-5</v>
      </c>
      <c r="BU715" s="43">
        <f t="shared" ca="1" si="1249"/>
        <v>7.7541108865575553E-5</v>
      </c>
      <c r="BV715" s="43">
        <f t="shared" ca="1" si="1250"/>
        <v>2.0515012590142088E-4</v>
      </c>
      <c r="BW715" s="43">
        <f t="shared" ca="1" si="1251"/>
        <v>2.9071432397211325E-5</v>
      </c>
      <c r="BX715" s="43">
        <f t="shared" ca="1" si="1252"/>
        <v>-8.1612889947308884E-5</v>
      </c>
      <c r="BY715" s="43">
        <f t="shared" ca="1" si="1253"/>
        <v>8.7136959681768258E-5</v>
      </c>
      <c r="BZ715" s="43">
        <f t="shared" ca="1" si="1254"/>
        <v>1.1751485339430733E-4</v>
      </c>
      <c r="CA715" s="43">
        <f t="shared" ca="1" si="1255"/>
        <v>2.4456026525505973E-4</v>
      </c>
      <c r="CB715" s="43">
        <f t="shared" ca="1" si="1256"/>
        <v>1.4296767102226466E-5</v>
      </c>
      <c r="CD715" s="43">
        <f t="shared" ca="1" si="1257"/>
        <v>2.5436269516719813E-5</v>
      </c>
      <c r="CE715" s="43">
        <f t="shared" ca="1" si="1258"/>
        <v>2.5011983991551964E-5</v>
      </c>
      <c r="CF715" s="43">
        <f t="shared" ca="1" si="1259"/>
        <v>-1.4677842830580144E-5</v>
      </c>
      <c r="CG715" s="43">
        <f t="shared" ca="1" si="1260"/>
        <v>1.7129517408527357E-5</v>
      </c>
      <c r="CH715" s="43">
        <f t="shared" ca="1" si="1261"/>
        <v>-1.3629595487605614E-5</v>
      </c>
      <c r="CI715" s="43">
        <f t="shared" ca="1" si="1262"/>
        <v>7.1184204066707663E-6</v>
      </c>
      <c r="CJ715" s="43">
        <f t="shared" ca="1" si="1263"/>
        <v>-1.1299811386652317E-5</v>
      </c>
      <c r="CK715" s="43">
        <f t="shared" ca="1" si="1264"/>
        <v>3.692810549471518E-5</v>
      </c>
      <c r="CL715" s="43">
        <f t="shared" ca="1" si="1265"/>
        <v>3.2481474340523473E-5</v>
      </c>
      <c r="CN715" s="43">
        <f t="shared" ca="1" si="1266"/>
        <v>-2.095148290541233E-5</v>
      </c>
      <c r="CO715" s="43">
        <f t="shared" ca="1" si="1267"/>
        <v>-4.1869407271185501E-5</v>
      </c>
      <c r="CP715" s="43">
        <f t="shared" ca="1" si="1268"/>
        <v>-1.0179157807613877E-4</v>
      </c>
      <c r="CQ715" s="43">
        <f t="shared" ca="1" si="1269"/>
        <v>-2.65056151111891E-5</v>
      </c>
      <c r="CR715" s="43">
        <f t="shared" ca="1" si="1270"/>
        <v>-6.1507189131153629E-5</v>
      </c>
      <c r="CS715" s="43">
        <f t="shared" ca="1" si="1271"/>
        <v>-4.6482259412340689E-5</v>
      </c>
      <c r="CT715" s="43">
        <f t="shared" ca="1" si="1272"/>
        <v>1.2265593761594959E-4</v>
      </c>
      <c r="CU715" s="43">
        <f t="shared" ca="1" si="1272"/>
        <v>6.8779707257216876E-5</v>
      </c>
      <c r="CW715" s="43">
        <f t="shared" ca="1" si="1273"/>
        <v>5.8171683825591092E-5</v>
      </c>
      <c r="CX715" s="43">
        <f t="shared" ca="1" si="1274"/>
        <v>1.2679698185406743E-5</v>
      </c>
      <c r="CY715" s="43">
        <f t="shared" ca="1" si="1275"/>
        <v>-6.2193739865728761E-5</v>
      </c>
      <c r="CZ715" s="43">
        <f t="shared" ca="1" si="1276"/>
        <v>3.5360854577765805E-5</v>
      </c>
      <c r="DA715" s="43">
        <f t="shared" ca="1" si="1277"/>
        <v>6.9606480950546923E-5</v>
      </c>
      <c r="DB715" s="43">
        <f t="shared" ca="1" si="1278"/>
        <v>7.5775261433618134E-5</v>
      </c>
      <c r="DC715" s="43">
        <f t="shared" ca="1" si="1279"/>
        <v>-1.1399237935432774E-5</v>
      </c>
      <c r="DE715" s="43">
        <f t="shared" ca="1" si="1280"/>
        <v>6.6597183790370523E-5</v>
      </c>
      <c r="DF715" s="43">
        <f t="shared" ca="1" si="1281"/>
        <v>-8.9650825089438135E-5</v>
      </c>
      <c r="DG715" s="43">
        <f t="shared" ca="1" si="1282"/>
        <v>1.5692695227197514E-4</v>
      </c>
      <c r="DH715" s="43">
        <f t="shared" ca="1" si="1283"/>
        <v>1.0551044129624692E-4</v>
      </c>
      <c r="DI715" s="43">
        <f t="shared" ca="1" si="1284"/>
        <v>1.1275837900922431E-4</v>
      </c>
      <c r="DJ715" s="43">
        <f t="shared" ca="1" si="1285"/>
        <v>-1.65172770453405E-5</v>
      </c>
      <c r="DL715" s="43">
        <f t="shared" ca="1" si="1286"/>
        <v>-2.2644377304022266E-5</v>
      </c>
      <c r="DM715" s="43">
        <f t="shared" ca="1" si="1287"/>
        <v>1.0682641868632953E-4</v>
      </c>
      <c r="DN715" s="43">
        <f t="shared" ca="1" si="1288"/>
        <v>6.2095532314698635E-5</v>
      </c>
      <c r="DO715" s="43">
        <f t="shared" ca="1" si="1289"/>
        <v>4.1306939018987378E-5</v>
      </c>
      <c r="DP715" s="43">
        <f t="shared" ca="1" si="1290"/>
        <v>-8.503247064844523E-6</v>
      </c>
      <c r="DR715" s="43">
        <f t="shared" ca="1" si="1291"/>
        <v>-9.7888566590850065E-5</v>
      </c>
      <c r="DS715" s="43">
        <f t="shared" ca="1" si="1292"/>
        <v>-6.3001558798588079E-5</v>
      </c>
      <c r="DT715" s="43">
        <f t="shared" ca="1" si="1293"/>
        <v>-1.0732053014111569E-4</v>
      </c>
      <c r="DU715" s="43">
        <f t="shared" ca="1" si="1294"/>
        <v>2.0276525452425827E-5</v>
      </c>
      <c r="DW715" s="43">
        <f t="shared" ca="1" si="1295"/>
        <v>8.0485580857130636E-5</v>
      </c>
      <c r="DX715" s="43">
        <f t="shared" ca="1" si="1296"/>
        <v>2.0235765150580418E-4</v>
      </c>
      <c r="DY715" s="43">
        <f t="shared" ca="1" si="1297"/>
        <v>-1.903651576997069E-5</v>
      </c>
      <c r="EA715" s="43">
        <f t="shared" ca="1" si="1298"/>
        <v>1.027599672341171E-4</v>
      </c>
      <c r="EB715" s="43">
        <f t="shared" ca="1" si="1299"/>
        <v>-1.2227934274380558E-5</v>
      </c>
      <c r="ED715" s="43">
        <f t="shared" ca="1" si="1300"/>
        <v>1.9066550408219433E-5</v>
      </c>
    </row>
    <row r="716" spans="1:134" x14ac:dyDescent="0.3">
      <c r="A716">
        <f ca="1"/>
        <v>712</v>
      </c>
      <c r="B716" s="21">
        <f ca="1">LN(Data!C726/Data!C725)</f>
        <v>3.8434354989358229E-3</v>
      </c>
      <c r="C716" s="21">
        <f ca="1">LN(Data!D726/Data!D725)</f>
        <v>-5.7598158451358558E-4</v>
      </c>
      <c r="D716" s="21">
        <f ca="1">LN(Data!E726/Data!E725)</f>
        <v>2.7785891398900073E-2</v>
      </c>
      <c r="E716" s="21">
        <f ca="1">LN(Data!F726/Data!F725)</f>
        <v>2.9712330627637795E-2</v>
      </c>
      <c r="F716" s="21">
        <f ca="1">LN(Data!G726/Data!G725)</f>
        <v>1.9619928839473395E-2</v>
      </c>
      <c r="G716" s="21">
        <f ca="1">LN(Data!H726/Data!H725)</f>
        <v>5.8260992588021247E-2</v>
      </c>
      <c r="H716" s="21">
        <f ca="1">LN(Data!I726/Data!I725)</f>
        <v>-9.1696856638330722E-4</v>
      </c>
      <c r="I716" s="21">
        <f ca="1">LN(Data!J726/Data!J725)</f>
        <v>-5.8942535633450088E-2</v>
      </c>
      <c r="J716" s="21">
        <f ca="1">LN(Data!K726/Data!K725)</f>
        <v>3.6171436210450793E-3</v>
      </c>
      <c r="K716" s="21">
        <f ca="1">LN(Data!L726/Data!L725)</f>
        <v>-2.3169637554241191E-2</v>
      </c>
      <c r="L716" s="21">
        <f ca="1">LN(Data!M726/Data!M725)</f>
        <v>2.9623157334582675E-2</v>
      </c>
      <c r="M716" s="21">
        <f ca="1">LN(Data!N726/Data!N725)</f>
        <v>-6.2500203451711827E-3</v>
      </c>
      <c r="N716" s="21">
        <f ca="1">LN(Data!O726/Data!O725)</f>
        <v>-1.590117147474499E-3</v>
      </c>
      <c r="O716" s="21">
        <f ca="1">LN(Data!P726/Data!P725)</f>
        <v>1.1392770659929229E-2</v>
      </c>
      <c r="Q716" s="41">
        <f t="shared" ca="1" si="1197"/>
        <v>1.3769814374234236E-4</v>
      </c>
      <c r="R716" s="41">
        <f t="shared" ca="1" si="1198"/>
        <v>2.0600204730286529E-4</v>
      </c>
      <c r="S716" s="41">
        <f t="shared" ca="1" si="1199"/>
        <v>1.5065982768092464E-3</v>
      </c>
      <c r="T716" s="41">
        <f t="shared" ca="1" si="1200"/>
        <v>4.7076047725886825E-4</v>
      </c>
      <c r="U716" s="41">
        <f t="shared" ca="1" si="1201"/>
        <v>2.1501321084071257E-4</v>
      </c>
      <c r="V716" s="41">
        <f t="shared" ca="1" si="1202"/>
        <v>4.8402105905838167E-4</v>
      </c>
      <c r="W716" s="41">
        <f t="shared" ca="1" si="1203"/>
        <v>1.3937751389672101E-4</v>
      </c>
      <c r="X716" s="41">
        <f t="shared" ca="1" si="1204"/>
        <v>2.2046890780589689E-4</v>
      </c>
      <c r="Y716" s="41">
        <f t="shared" ca="1" si="1205"/>
        <v>1.2032941875949466E-4</v>
      </c>
      <c r="Z716" s="41">
        <f t="shared" ca="1" si="1206"/>
        <v>1.3304912452463531E-4</v>
      </c>
      <c r="AA716" s="41">
        <f t="shared" ca="1" si="1207"/>
        <v>4.0361177507349948E-4</v>
      </c>
      <c r="AB716" s="41">
        <f t="shared" ca="1" si="1208"/>
        <v>1.1631287399869967E-4</v>
      </c>
      <c r="AC716" s="41">
        <f t="shared" ca="1" si="1209"/>
        <v>5.0451697392194222E-4</v>
      </c>
      <c r="AD716" s="41">
        <f t="shared" ca="1" si="1210"/>
        <v>5.1962577258715927E-5</v>
      </c>
      <c r="AF716" s="43">
        <f t="shared" ca="1" si="1211"/>
        <v>3.5827874968269964E-5</v>
      </c>
      <c r="AG716" s="43">
        <f t="shared" ca="1" si="1212"/>
        <v>1.2983449455137663E-4</v>
      </c>
      <c r="AH716" s="43">
        <f t="shared" ca="1" si="1213"/>
        <v>-2.2539511945876915E-5</v>
      </c>
      <c r="AI716" s="43">
        <f t="shared" ca="1" si="1214"/>
        <v>7.9679488712557084E-5</v>
      </c>
      <c r="AJ716" s="43">
        <f t="shared" ca="1" si="1215"/>
        <v>2.0496954805408831E-5</v>
      </c>
      <c r="AK716" s="43">
        <f t="shared" ca="1" si="1216"/>
        <v>9.2841468767183457E-6</v>
      </c>
      <c r="AL716" s="43">
        <f t="shared" ca="1" si="1217"/>
        <v>1.8205356806008766E-5</v>
      </c>
      <c r="AM716" s="43">
        <f t="shared" ca="1" si="1218"/>
        <v>-2.683051998929835E-5</v>
      </c>
      <c r="AN716" s="43">
        <f t="shared" ca="1" si="1219"/>
        <v>2.361661801569452E-5</v>
      </c>
      <c r="AO716" s="43">
        <f t="shared" ca="1" si="1220"/>
        <v>2.6691911196352803E-5</v>
      </c>
      <c r="AP716" s="43">
        <f t="shared" ca="1" si="1221"/>
        <v>-4.3577416170861088E-6</v>
      </c>
      <c r="AQ716" s="43">
        <f t="shared" ca="1" si="1222"/>
        <v>-1.0150365106577754E-4</v>
      </c>
      <c r="AR716" s="43">
        <f t="shared" ca="1" si="1223"/>
        <v>4.9754377180622325E-5</v>
      </c>
      <c r="AT716" s="43">
        <f t="shared" ca="1" si="1224"/>
        <v>1.4343504220955738E-4</v>
      </c>
      <c r="AU716" s="43">
        <f t="shared" ca="1" si="1225"/>
        <v>-8.1678549094901437E-5</v>
      </c>
      <c r="AV716" s="43">
        <f t="shared" ca="1" si="1226"/>
        <v>7.8080912021390251E-6</v>
      </c>
      <c r="AW716" s="43">
        <f t="shared" ca="1" si="1227"/>
        <v>1.2508034621634126E-4</v>
      </c>
      <c r="AX716" s="43">
        <f t="shared" ca="1" si="1228"/>
        <v>-7.707820013711704E-5</v>
      </c>
      <c r="AY716" s="43">
        <f t="shared" ca="1" si="1229"/>
        <v>-7.585077240792469E-5</v>
      </c>
      <c r="AZ716" s="43">
        <f t="shared" ca="1" si="1230"/>
        <v>-3.0337760497242401E-5</v>
      </c>
      <c r="BA716" s="43">
        <f t="shared" ca="1" si="1231"/>
        <v>4.4365133453843319E-5</v>
      </c>
      <c r="BB716" s="43">
        <f t="shared" ca="1" si="1232"/>
        <v>4.7872356873764367E-6</v>
      </c>
      <c r="BC716" s="43">
        <f t="shared" ca="1" si="1233"/>
        <v>-4.9646454371742968E-5</v>
      </c>
      <c r="BD716" s="43">
        <f t="shared" ca="1" si="1234"/>
        <v>-3.1485192424508959E-5</v>
      </c>
      <c r="BE716" s="43">
        <f t="shared" ca="1" si="1235"/>
        <v>5.3361619460334678E-5</v>
      </c>
      <c r="BG716" s="43">
        <f t="shared" ca="1" si="1236"/>
        <v>-6.6083747655043437E-5</v>
      </c>
      <c r="BH716" s="43">
        <f t="shared" ca="1" si="1237"/>
        <v>8.5715098847242107E-5</v>
      </c>
      <c r="BI716" s="43">
        <f t="shared" ca="1" si="1238"/>
        <v>2.6576002228249446E-4</v>
      </c>
      <c r="BJ716" s="43">
        <f t="shared" ca="1" si="1239"/>
        <v>2.6326153883573297E-6</v>
      </c>
      <c r="BK716" s="43">
        <f t="shared" ca="1" si="1240"/>
        <v>2.3859044155111116E-5</v>
      </c>
      <c r="BL716" s="43">
        <f t="shared" ca="1" si="1241"/>
        <v>-4.3770456595190228E-5</v>
      </c>
      <c r="BM716" s="43">
        <f t="shared" ca="1" si="1242"/>
        <v>7.1178860125834599E-5</v>
      </c>
      <c r="BN716" s="43">
        <f t="shared" ca="1" si="1243"/>
        <v>2.1469295252377762E-4</v>
      </c>
      <c r="BO716" s="43">
        <f t="shared" ca="1" si="1244"/>
        <v>1.6166433084082391E-5</v>
      </c>
      <c r="BP716" s="43">
        <f t="shared" ca="1" si="1245"/>
        <v>-1.2389311076432786E-4</v>
      </c>
      <c r="BQ716" s="43">
        <f t="shared" ca="1" si="1246"/>
        <v>1.4150281330883415E-4</v>
      </c>
      <c r="BS716" s="43">
        <f t="shared" ca="1" si="1247"/>
        <v>-3.4073640891789207E-5</v>
      </c>
      <c r="BT716" s="43">
        <f t="shared" ca="1" si="1248"/>
        <v>-1.6825213397272576E-5</v>
      </c>
      <c r="BU716" s="43">
        <f t="shared" ca="1" si="1249"/>
        <v>6.924407076386008E-5</v>
      </c>
      <c r="BV716" s="43">
        <f t="shared" ca="1" si="1250"/>
        <v>2.100498152207268E-4</v>
      </c>
      <c r="BW716" s="43">
        <f t="shared" ca="1" si="1251"/>
        <v>5.9925867961671211E-5</v>
      </c>
      <c r="BX716" s="43">
        <f t="shared" ca="1" si="1252"/>
        <v>-9.7379694098705436E-5</v>
      </c>
      <c r="BY716" s="43">
        <f t="shared" ca="1" si="1253"/>
        <v>6.2746961683611961E-5</v>
      </c>
      <c r="BZ716" s="43">
        <f t="shared" ca="1" si="1254"/>
        <v>1.2659179671489705E-4</v>
      </c>
      <c r="CA716" s="43">
        <f t="shared" ca="1" si="1255"/>
        <v>3.0723007859606143E-4</v>
      </c>
      <c r="CB716" s="43">
        <f t="shared" ca="1" si="1256"/>
        <v>-2.2921308241844314E-5</v>
      </c>
      <c r="CD716" s="43">
        <f t="shared" ca="1" si="1257"/>
        <v>6.1519138412584323E-5</v>
      </c>
      <c r="CE716" s="43">
        <f t="shared" ca="1" si="1258"/>
        <v>2.6544708196415992E-5</v>
      </c>
      <c r="CF716" s="43">
        <f t="shared" ca="1" si="1259"/>
        <v>-2.8120283846098629E-5</v>
      </c>
      <c r="CG716" s="43">
        <f t="shared" ca="1" si="1260"/>
        <v>-1.1030762804943774E-5</v>
      </c>
      <c r="CH716" s="43">
        <f t="shared" ca="1" si="1261"/>
        <v>4.3868518873584558E-6</v>
      </c>
      <c r="CI716" s="43">
        <f t="shared" ca="1" si="1262"/>
        <v>2.2640013744954136E-5</v>
      </c>
      <c r="CJ716" s="43">
        <f t="shared" ca="1" si="1263"/>
        <v>-2.40453128852172E-5</v>
      </c>
      <c r="CK716" s="43">
        <f t="shared" ca="1" si="1264"/>
        <v>-2.9661924562578183E-5</v>
      </c>
      <c r="CL716" s="43">
        <f t="shared" ca="1" si="1265"/>
        <v>6.0795899746674426E-5</v>
      </c>
      <c r="CN716" s="43">
        <f t="shared" ca="1" si="1266"/>
        <v>-1.6537292290450664E-5</v>
      </c>
      <c r="CO716" s="43">
        <f t="shared" ca="1" si="1267"/>
        <v>-5.4264236453226676E-5</v>
      </c>
      <c r="CP716" s="43">
        <f t="shared" ca="1" si="1268"/>
        <v>-1.2392265003403669E-4</v>
      </c>
      <c r="CQ716" s="43">
        <f t="shared" ca="1" si="1269"/>
        <v>-7.0155022418570474E-6</v>
      </c>
      <c r="CR716" s="43">
        <f t="shared" ca="1" si="1270"/>
        <v>-4.1217910090341083E-5</v>
      </c>
      <c r="CS716" s="43">
        <f t="shared" ca="1" si="1271"/>
        <v>-5.7664022971361794E-5</v>
      </c>
      <c r="CT716" s="43">
        <f t="shared" ca="1" si="1272"/>
        <v>4.8298015760171181E-5</v>
      </c>
      <c r="CU716" s="43">
        <f t="shared" ca="1" si="1272"/>
        <v>9.6149923500440579E-5</v>
      </c>
      <c r="CW716" s="43">
        <f t="shared" ca="1" si="1273"/>
        <v>5.3479025251354719E-5</v>
      </c>
      <c r="CX716" s="43">
        <f t="shared" ca="1" si="1274"/>
        <v>9.6412703434314888E-6</v>
      </c>
      <c r="CY716" s="43">
        <f t="shared" ca="1" si="1275"/>
        <v>-5.7018368248273199E-5</v>
      </c>
      <c r="CZ716" s="43">
        <f t="shared" ca="1" si="1276"/>
        <v>3.4578021194081897E-5</v>
      </c>
      <c r="DA716" s="43">
        <f t="shared" ca="1" si="1277"/>
        <v>6.4303253515172868E-5</v>
      </c>
      <c r="DB716" s="43">
        <f t="shared" ca="1" si="1278"/>
        <v>6.5824823743306163E-5</v>
      </c>
      <c r="DC716" s="43">
        <f t="shared" ca="1" si="1279"/>
        <v>-8.1748214463093095E-6</v>
      </c>
      <c r="DE716" s="43">
        <f t="shared" ca="1" si="1280"/>
        <v>7.33557906996562E-5</v>
      </c>
      <c r="DF716" s="43">
        <f t="shared" ca="1" si="1281"/>
        <v>-9.1088765699353348E-5</v>
      </c>
      <c r="DG716" s="43">
        <f t="shared" ca="1" si="1282"/>
        <v>1.4118979340888309E-4</v>
      </c>
      <c r="DH716" s="43">
        <f t="shared" ca="1" si="1283"/>
        <v>1.0450044665369301E-4</v>
      </c>
      <c r="DI716" s="43">
        <f t="shared" ca="1" si="1284"/>
        <v>1.3150875760584236E-4</v>
      </c>
      <c r="DJ716" s="43">
        <f t="shared" ca="1" si="1285"/>
        <v>-2.7521626795127577E-5</v>
      </c>
      <c r="DL716" s="43">
        <f t="shared" ca="1" si="1286"/>
        <v>-3.4199252740616747E-5</v>
      </c>
      <c r="DM716" s="43">
        <f t="shared" ca="1" si="1287"/>
        <v>8.8441831636166821E-5</v>
      </c>
      <c r="DN716" s="43">
        <f t="shared" ca="1" si="1288"/>
        <v>6.8448762003219847E-5</v>
      </c>
      <c r="DO716" s="43">
        <f t="shared" ca="1" si="1289"/>
        <v>8.7163682270044516E-5</v>
      </c>
      <c r="DP716" s="43">
        <f t="shared" ca="1" si="1290"/>
        <v>-3.0716112715473208E-5</v>
      </c>
      <c r="DR716" s="43">
        <f t="shared" ca="1" si="1291"/>
        <v>-8.4424575122454072E-5</v>
      </c>
      <c r="DS716" s="43">
        <f t="shared" ca="1" si="1292"/>
        <v>-6.5610286535965382E-5</v>
      </c>
      <c r="DT716" s="43">
        <f t="shared" ca="1" si="1293"/>
        <v>-1.3151984096032809E-4</v>
      </c>
      <c r="DU716" s="43">
        <f t="shared" ca="1" si="1294"/>
        <v>3.3463557764608562E-5</v>
      </c>
      <c r="DW716" s="43">
        <f t="shared" ca="1" si="1295"/>
        <v>6.9731954473448683E-5</v>
      </c>
      <c r="DX716" s="43">
        <f t="shared" ca="1" si="1296"/>
        <v>1.618044120852732E-4</v>
      </c>
      <c r="DY716" s="43">
        <f t="shared" ca="1" si="1297"/>
        <v>-4.5375342787851345E-6</v>
      </c>
      <c r="EA716" s="43">
        <f t="shared" ca="1" si="1298"/>
        <v>1.2050762160807532E-4</v>
      </c>
      <c r="EB716" s="43">
        <f t="shared" ca="1" si="1299"/>
        <v>-2.2736225456550304E-5</v>
      </c>
      <c r="ED716" s="43">
        <f t="shared" ca="1" si="1300"/>
        <v>-3.5989968598332939E-5</v>
      </c>
    </row>
    <row r="717" spans="1:134" x14ac:dyDescent="0.3">
      <c r="A717">
        <f ca="1"/>
        <v>713</v>
      </c>
      <c r="B717" s="21">
        <f ca="1">LN(Data!C727/Data!C726)</f>
        <v>2.8225825191126939E-3</v>
      </c>
      <c r="C717" s="21">
        <f ca="1">LN(Data!D727/Data!D726)</f>
        <v>7.2713676674984115E-3</v>
      </c>
      <c r="D717" s="21">
        <f ca="1">LN(Data!E727/Data!E726)</f>
        <v>1.4273212874116996E-2</v>
      </c>
      <c r="E717" s="21">
        <f ca="1">LN(Data!F727/Data!F726)</f>
        <v>-2.8602093149318617E-3</v>
      </c>
      <c r="F717" s="21">
        <f ca="1">LN(Data!G727/Data!G726)</f>
        <v>6.5562063287984513E-3</v>
      </c>
      <c r="G717" s="21">
        <f ca="1">LN(Data!H727/Data!H726)</f>
        <v>1.8430689672398467E-2</v>
      </c>
      <c r="H717" s="21">
        <f ca="1">LN(Data!I727/Data!I726)</f>
        <v>2.1993136012792339E-3</v>
      </c>
      <c r="I717" s="21">
        <f ca="1">LN(Data!J727/Data!J726)</f>
        <v>1.4184634991956381E-2</v>
      </c>
      <c r="J717" s="21">
        <f ca="1">LN(Data!K727/Data!K726)</f>
        <v>-1.9460667804242114E-3</v>
      </c>
      <c r="K717" s="21">
        <f ca="1">LN(Data!L727/Data!L726)</f>
        <v>1.5705433122423392E-2</v>
      </c>
      <c r="L717" s="21">
        <f ca="1">LN(Data!M727/Data!M726)</f>
        <v>-8.3083792031517258E-3</v>
      </c>
      <c r="M717" s="21">
        <f ca="1">LN(Data!N727/Data!N726)</f>
        <v>-1.6075086827122418E-2</v>
      </c>
      <c r="N717" s="21">
        <f ca="1">LN(Data!O727/Data!O726)</f>
        <v>-1.6415055407044233E-2</v>
      </c>
      <c r="O717" s="21">
        <f ca="1">LN(Data!P727/Data!P726)</f>
        <v>5.1904599620777921E-3</v>
      </c>
      <c r="Q717" s="41">
        <f t="shared" ca="1" si="1197"/>
        <v>1.3032257490387062E-4</v>
      </c>
      <c r="R717" s="41">
        <f t="shared" ca="1" si="1198"/>
        <v>1.936618297518353E-4</v>
      </c>
      <c r="S717" s="41">
        <f t="shared" ca="1" si="1199"/>
        <v>1.4625257258505798E-3</v>
      </c>
      <c r="T717" s="41">
        <f t="shared" ca="1" si="1200"/>
        <v>4.9548420410289997E-4</v>
      </c>
      <c r="U717" s="41">
        <f t="shared" ca="1" si="1201"/>
        <v>2.2520891465022981E-4</v>
      </c>
      <c r="V717" s="41">
        <f t="shared" ca="1" si="1202"/>
        <v>6.5864039095536687E-4</v>
      </c>
      <c r="W717" s="41">
        <f t="shared" ca="1" si="1203"/>
        <v>1.3106531294402186E-4</v>
      </c>
      <c r="X717" s="41">
        <f t="shared" ca="1" si="1204"/>
        <v>4.1569412375157527E-4</v>
      </c>
      <c r="Y717" s="41">
        <f t="shared" ca="1" si="1205"/>
        <v>1.13894677312441E-4</v>
      </c>
      <c r="Z717" s="41">
        <f t="shared" ca="1" si="1206"/>
        <v>1.5727610331685142E-4</v>
      </c>
      <c r="AA717" s="41">
        <f t="shared" ca="1" si="1207"/>
        <v>4.3204695559725584E-4</v>
      </c>
      <c r="AB717" s="41">
        <f t="shared" ca="1" si="1208"/>
        <v>1.1167786681768091E-4</v>
      </c>
      <c r="AC717" s="41">
        <f t="shared" ca="1" si="1209"/>
        <v>4.7439766383918723E-4</v>
      </c>
      <c r="AD717" s="41">
        <f t="shared" ca="1" si="1210"/>
        <v>5.6632536021777633E-5</v>
      </c>
      <c r="AF717" s="43">
        <f t="shared" ca="1" si="1211"/>
        <v>3.3545377586054591E-5</v>
      </c>
      <c r="AG717" s="43">
        <f t="shared" ca="1" si="1212"/>
        <v>1.2845202176062052E-4</v>
      </c>
      <c r="AH717" s="43">
        <f t="shared" ca="1" si="1213"/>
        <v>-1.4335295651701418E-5</v>
      </c>
      <c r="AI717" s="43">
        <f t="shared" ca="1" si="1214"/>
        <v>7.942319524909726E-5</v>
      </c>
      <c r="AJ717" s="43">
        <f t="shared" ca="1" si="1215"/>
        <v>3.2702479544046575E-5</v>
      </c>
      <c r="AK717" s="43">
        <f t="shared" ca="1" si="1216"/>
        <v>8.5156394917484913E-6</v>
      </c>
      <c r="AL717" s="43">
        <f t="shared" ca="1" si="1217"/>
        <v>3.5205253665947208E-6</v>
      </c>
      <c r="AM717" s="43">
        <f t="shared" ca="1" si="1218"/>
        <v>-2.438655329806801E-5</v>
      </c>
      <c r="AN717" s="43">
        <f t="shared" ca="1" si="1219"/>
        <v>1.6856560486346014E-5</v>
      </c>
      <c r="AO717" s="43">
        <f t="shared" ca="1" si="1220"/>
        <v>3.1921678193989406E-5</v>
      </c>
      <c r="AP717" s="43">
        <f t="shared" ca="1" si="1221"/>
        <v>-5.5375701238830669E-6</v>
      </c>
      <c r="AQ717" s="43">
        <f t="shared" ca="1" si="1222"/>
        <v>-9.5780122763355086E-5</v>
      </c>
      <c r="AR717" s="43">
        <f t="shared" ca="1" si="1223"/>
        <v>4.9396357300921373E-5</v>
      </c>
      <c r="AT717" s="43">
        <f t="shared" ca="1" si="1224"/>
        <v>1.3386868997168028E-4</v>
      </c>
      <c r="AU717" s="43">
        <f t="shared" ca="1" si="1225"/>
        <v>-7.7804661465677238E-5</v>
      </c>
      <c r="AV717" s="43">
        <f t="shared" ca="1" si="1226"/>
        <v>6.6615626679504617E-6</v>
      </c>
      <c r="AW717" s="43">
        <f t="shared" ca="1" si="1227"/>
        <v>1.1556208991378981E-4</v>
      </c>
      <c r="AX717" s="43">
        <f t="shared" ca="1" si="1228"/>
        <v>-7.2421818708421143E-5</v>
      </c>
      <c r="AY717" s="43">
        <f t="shared" ca="1" si="1229"/>
        <v>-6.9262737159285018E-5</v>
      </c>
      <c r="AZ717" s="43">
        <f t="shared" ca="1" si="1230"/>
        <v>-2.8642499354263622E-5</v>
      </c>
      <c r="BA717" s="43">
        <f t="shared" ca="1" si="1231"/>
        <v>4.2503942519678558E-5</v>
      </c>
      <c r="BB717" s="43">
        <f t="shared" ca="1" si="1232"/>
        <v>3.4762579601417586E-6</v>
      </c>
      <c r="BC717" s="43">
        <f t="shared" ca="1" si="1233"/>
        <v>-4.6451673312139157E-5</v>
      </c>
      <c r="BD717" s="43">
        <f t="shared" ca="1" si="1234"/>
        <v>-2.9541128187388544E-5</v>
      </c>
      <c r="BE717" s="43">
        <f t="shared" ca="1" si="1235"/>
        <v>4.9766200726912242E-5</v>
      </c>
      <c r="BG717" s="43">
        <f t="shared" ca="1" si="1236"/>
        <v>-1.2583707274075412E-5</v>
      </c>
      <c r="BH717" s="43">
        <f t="shared" ca="1" si="1237"/>
        <v>1.1328162563567292E-4</v>
      </c>
      <c r="BI717" s="43">
        <f t="shared" ca="1" si="1238"/>
        <v>3.4694443771611766E-4</v>
      </c>
      <c r="BJ717" s="43">
        <f t="shared" ca="1" si="1239"/>
        <v>9.4593112495198811E-7</v>
      </c>
      <c r="BK717" s="43">
        <f t="shared" ca="1" si="1240"/>
        <v>-7.5838752127406147E-5</v>
      </c>
      <c r="BL717" s="43">
        <f t="shared" ca="1" si="1241"/>
        <v>-3.5113895609763842E-5</v>
      </c>
      <c r="BM717" s="43">
        <f t="shared" ca="1" si="1242"/>
        <v>2.8280786548243136E-5</v>
      </c>
      <c r="BN717" s="43">
        <f t="shared" ca="1" si="1243"/>
        <v>2.5119772532782562E-4</v>
      </c>
      <c r="BO717" s="43">
        <f t="shared" ca="1" si="1244"/>
        <v>4.7767039059268917E-6</v>
      </c>
      <c r="BP717" s="43">
        <f t="shared" ca="1" si="1245"/>
        <v>-1.1911049346074349E-4</v>
      </c>
      <c r="BQ717" s="43">
        <f t="shared" ca="1" si="1246"/>
        <v>1.5200614180766624E-4</v>
      </c>
      <c r="BS717" s="43">
        <f t="shared" ca="1" si="1247"/>
        <v>2.9480063158677435E-6</v>
      </c>
      <c r="BT717" s="43">
        <f t="shared" ca="1" si="1248"/>
        <v>8.8048491874742415E-5</v>
      </c>
      <c r="BU717" s="43">
        <f t="shared" ca="1" si="1249"/>
        <v>6.3454710124856561E-5</v>
      </c>
      <c r="BV717" s="43">
        <f t="shared" ca="1" si="1250"/>
        <v>9.2367619901139621E-5</v>
      </c>
      <c r="BW717" s="43">
        <f t="shared" ca="1" si="1251"/>
        <v>6.2778741915739484E-5</v>
      </c>
      <c r="BX717" s="43">
        <f t="shared" ca="1" si="1252"/>
        <v>-1.3284234834483197E-4</v>
      </c>
      <c r="BY717" s="43">
        <f t="shared" ca="1" si="1253"/>
        <v>1.1179252668017453E-4</v>
      </c>
      <c r="BZ717" s="43">
        <f t="shared" ca="1" si="1254"/>
        <v>1.0785412865649186E-4</v>
      </c>
      <c r="CA717" s="43">
        <f t="shared" ca="1" si="1255"/>
        <v>2.8596150869495145E-4</v>
      </c>
      <c r="CB717" s="43">
        <f t="shared" ca="1" si="1256"/>
        <v>-1.2356836305735277E-6</v>
      </c>
      <c r="CD717" s="43">
        <f t="shared" ca="1" si="1257"/>
        <v>1.2641258182947315E-4</v>
      </c>
      <c r="CE717" s="43">
        <f t="shared" ca="1" si="1258"/>
        <v>2.3872574223402566E-5</v>
      </c>
      <c r="CF717" s="43">
        <f t="shared" ca="1" si="1259"/>
        <v>-9.5819968100117715E-5</v>
      </c>
      <c r="CG717" s="43">
        <f t="shared" ca="1" si="1260"/>
        <v>-6.1108310098235677E-6</v>
      </c>
      <c r="CH717" s="43">
        <f t="shared" ca="1" si="1261"/>
        <v>-2.3151557628919232E-5</v>
      </c>
      <c r="CI717" s="43">
        <f t="shared" ca="1" si="1262"/>
        <v>5.6153867254559111E-5</v>
      </c>
      <c r="CJ717" s="43">
        <f t="shared" ca="1" si="1263"/>
        <v>-2.9960091377155345E-5</v>
      </c>
      <c r="CK717" s="43">
        <f t="shared" ca="1" si="1264"/>
        <v>-2.9754088205616056E-5</v>
      </c>
      <c r="CL717" s="43">
        <f t="shared" ca="1" si="1265"/>
        <v>7.0559666739809074E-5</v>
      </c>
      <c r="CN717" s="43">
        <f t="shared" ca="1" si="1266"/>
        <v>-1.8750464683994004E-5</v>
      </c>
      <c r="CO717" s="43">
        <f t="shared" ca="1" si="1267"/>
        <v>-2.570514201656101E-4</v>
      </c>
      <c r="CP717" s="43">
        <f t="shared" ca="1" si="1268"/>
        <v>-1.0384298837026352E-4</v>
      </c>
      <c r="CQ717" s="43">
        <f t="shared" ca="1" si="1269"/>
        <v>-8.7587737016232779E-5</v>
      </c>
      <c r="CR717" s="43">
        <f t="shared" ca="1" si="1270"/>
        <v>6.480763750931398E-5</v>
      </c>
      <c r="CS717" s="43">
        <f t="shared" ca="1" si="1271"/>
        <v>-7.6052124933380112E-5</v>
      </c>
      <c r="CT717" s="43">
        <f t="shared" ca="1" si="1272"/>
        <v>3.9841626613975063E-5</v>
      </c>
      <c r="CU717" s="43">
        <f t="shared" ca="1" si="1272"/>
        <v>1.3020617570892393E-4</v>
      </c>
      <c r="CW717" s="43">
        <f t="shared" ca="1" si="1273"/>
        <v>5.3513190880201538E-5</v>
      </c>
      <c r="CX717" s="43">
        <f t="shared" ca="1" si="1274"/>
        <v>8.8637857027900655E-6</v>
      </c>
      <c r="CY717" s="43">
        <f t="shared" ca="1" si="1275"/>
        <v>-5.2322516393472801E-5</v>
      </c>
      <c r="CZ717" s="43">
        <f t="shared" ca="1" si="1276"/>
        <v>3.0873529675666616E-5</v>
      </c>
      <c r="DA717" s="43">
        <f t="shared" ca="1" si="1277"/>
        <v>6.078892263600918E-5</v>
      </c>
      <c r="DB717" s="43">
        <f t="shared" ca="1" si="1278"/>
        <v>6.1962819565173865E-5</v>
      </c>
      <c r="DC717" s="43">
        <f t="shared" ca="1" si="1279"/>
        <v>-8.3111409142808972E-6</v>
      </c>
      <c r="DE717" s="43">
        <f t="shared" ca="1" si="1280"/>
        <v>5.6162226251191436E-5</v>
      </c>
      <c r="DF717" s="43">
        <f t="shared" ca="1" si="1281"/>
        <v>-3.682808528092984E-6</v>
      </c>
      <c r="DG717" s="43">
        <f t="shared" ca="1" si="1282"/>
        <v>2.7954565398213745E-5</v>
      </c>
      <c r="DH717" s="43">
        <f t="shared" ca="1" si="1283"/>
        <v>1.2033394266877388E-4</v>
      </c>
      <c r="DI717" s="43">
        <f t="shared" ca="1" si="1284"/>
        <v>1.2924176434707434E-4</v>
      </c>
      <c r="DJ717" s="43">
        <f t="shared" ca="1" si="1285"/>
        <v>-6.6161456622616162E-5</v>
      </c>
      <c r="DL717" s="43">
        <f t="shared" ca="1" si="1286"/>
        <v>-3.7175771977054752E-5</v>
      </c>
      <c r="DM717" s="43">
        <f t="shared" ca="1" si="1287"/>
        <v>8.9564394613276841E-5</v>
      </c>
      <c r="DN717" s="43">
        <f t="shared" ca="1" si="1288"/>
        <v>6.2985403009650372E-5</v>
      </c>
      <c r="DO717" s="43">
        <f t="shared" ca="1" si="1289"/>
        <v>8.1588760408039736E-5</v>
      </c>
      <c r="DP717" s="43">
        <f t="shared" ca="1" si="1290"/>
        <v>-2.640058868942926E-5</v>
      </c>
      <c r="DR717" s="43">
        <f t="shared" ca="1" si="1291"/>
        <v>-1.2054056973437939E-4</v>
      </c>
      <c r="DS717" s="43">
        <f t="shared" ca="1" si="1292"/>
        <v>-5.298502697755247E-5</v>
      </c>
      <c r="DT717" s="43">
        <f t="shared" ca="1" si="1293"/>
        <v>-1.2141810422416231E-4</v>
      </c>
      <c r="DU717" s="43">
        <f t="shared" ca="1" si="1294"/>
        <v>1.5617762282982822E-5</v>
      </c>
      <c r="DW717" s="43">
        <f t="shared" ca="1" si="1295"/>
        <v>5.4439317043280828E-5</v>
      </c>
      <c r="DX717" s="43">
        <f t="shared" ca="1" si="1296"/>
        <v>1.492698899337535E-4</v>
      </c>
      <c r="DY717" s="43">
        <f t="shared" ca="1" si="1297"/>
        <v>1.598410804209604E-5</v>
      </c>
      <c r="EA717" s="43">
        <f t="shared" ca="1" si="1298"/>
        <v>1.1387346018296606E-4</v>
      </c>
      <c r="EB717" s="43">
        <f t="shared" ca="1" si="1299"/>
        <v>-2.5644354833902909E-5</v>
      </c>
      <c r="ED717" s="43">
        <f t="shared" ca="1" si="1300"/>
        <v>-3.4917520881448831E-5</v>
      </c>
    </row>
    <row r="718" spans="1:134" x14ac:dyDescent="0.3">
      <c r="A718">
        <f ca="1"/>
        <v>714</v>
      </c>
      <c r="B718" s="21">
        <f ca="1">LN(Data!C728/Data!C727)</f>
        <v>-1.2490180716823703E-3</v>
      </c>
      <c r="C718" s="21">
        <f ca="1">LN(Data!D728/Data!D727)</f>
        <v>-1.4015780938649485E-2</v>
      </c>
      <c r="D718" s="21">
        <f ca="1">LN(Data!E728/Data!E727)</f>
        <v>-1.6972269843282192E-2</v>
      </c>
      <c r="E718" s="21">
        <f ca="1">LN(Data!F728/Data!F727)</f>
        <v>-1.2973154921379989E-2</v>
      </c>
      <c r="F718" s="21">
        <f ca="1">LN(Data!G728/Data!G727)</f>
        <v>-7.927509738826409E-3</v>
      </c>
      <c r="G718" s="21">
        <f ca="1">LN(Data!H728/Data!H727)</f>
        <v>4.7806796910966785E-3</v>
      </c>
      <c r="H718" s="21">
        <f ca="1">LN(Data!I728/Data!I727)</f>
        <v>7.5234606973121681E-3</v>
      </c>
      <c r="I718" s="21">
        <f ca="1">LN(Data!J728/Data!J727)</f>
        <v>2.0906684819313643E-2</v>
      </c>
      <c r="J718" s="21">
        <f ca="1">LN(Data!K728/Data!K727)</f>
        <v>1.39553214713516E-2</v>
      </c>
      <c r="K718" s="21">
        <f ca="1">LN(Data!L728/Data!L727)</f>
        <v>3.2300619613673955E-2</v>
      </c>
      <c r="L718" s="21">
        <f ca="1">LN(Data!M728/Data!M727)</f>
        <v>2.1777364923363469E-2</v>
      </c>
      <c r="M718" s="21">
        <f ca="1">LN(Data!N728/Data!N727)</f>
        <v>1.2457611134252457E-3</v>
      </c>
      <c r="N718" s="21">
        <f ca="1">LN(Data!O728/Data!O727)</f>
        <v>-1.2144124209711645E-2</v>
      </c>
      <c r="O718" s="21">
        <f ca="1">LN(Data!P728/Data!P727)</f>
        <v>4.1028878593551174E-4</v>
      </c>
      <c r="Q718" s="41">
        <f t="shared" ca="1" si="1197"/>
        <v>1.229812387342704E-4</v>
      </c>
      <c r="R718" s="41">
        <f t="shared" ca="1" si="1198"/>
        <v>1.8521448723208167E-4</v>
      </c>
      <c r="S718" s="41">
        <f t="shared" ca="1" si="1199"/>
        <v>1.3869976586445363E-3</v>
      </c>
      <c r="T718" s="41">
        <f t="shared" ca="1" si="1200"/>
        <v>4.6624599969623937E-4</v>
      </c>
      <c r="U718" s="41">
        <f t="shared" ca="1" si="1201"/>
        <v>2.1427541025676263E-4</v>
      </c>
      <c r="V718" s="41">
        <f t="shared" ca="1" si="1202"/>
        <v>6.395033868060602E-4</v>
      </c>
      <c r="W718" s="41">
        <f t="shared" ca="1" si="1203"/>
        <v>1.2349161298638684E-4</v>
      </c>
      <c r="X718" s="41">
        <f t="shared" ca="1" si="1204"/>
        <v>4.0282470851778272E-4</v>
      </c>
      <c r="Y718" s="41">
        <f t="shared" ca="1" si="1205"/>
        <v>1.0728822722852677E-4</v>
      </c>
      <c r="Z718" s="41">
        <f t="shared" ca="1" si="1206"/>
        <v>1.6263917489161515E-4</v>
      </c>
      <c r="AA718" s="41">
        <f t="shared" ca="1" si="1207"/>
        <v>4.1026588816042237E-4</v>
      </c>
      <c r="AB718" s="41">
        <f t="shared" ca="1" si="1208"/>
        <v>1.2048169979859155E-4</v>
      </c>
      <c r="AC718" s="41">
        <f t="shared" ca="1" si="1209"/>
        <v>4.6210104664981593E-4</v>
      </c>
      <c r="AD718" s="41">
        <f t="shared" ca="1" si="1210"/>
        <v>5.4851036337546925E-5</v>
      </c>
      <c r="AF718" s="43">
        <f t="shared" ca="1" si="1211"/>
        <v>3.2764097046990649E-5</v>
      </c>
      <c r="AG718" s="43">
        <f t="shared" ca="1" si="1212"/>
        <v>1.231621397239867E-4</v>
      </c>
      <c r="AH718" s="43">
        <f t="shared" ca="1" si="1213"/>
        <v>-1.395956852139913E-5</v>
      </c>
      <c r="AI718" s="43">
        <f t="shared" ca="1" si="1214"/>
        <v>7.5768129536673174E-5</v>
      </c>
      <c r="AJ718" s="43">
        <f t="shared" ca="1" si="1215"/>
        <v>3.3861659320473949E-5</v>
      </c>
      <c r="AK718" s="43">
        <f t="shared" ca="1" si="1216"/>
        <v>8.3771657697446341E-6</v>
      </c>
      <c r="AL718" s="43">
        <f t="shared" ca="1" si="1217"/>
        <v>5.7115320106964577E-6</v>
      </c>
      <c r="AM718" s="43">
        <f t="shared" ca="1" si="1218"/>
        <v>-2.3252936144711006E-5</v>
      </c>
      <c r="AN718" s="43">
        <f t="shared" ca="1" si="1219"/>
        <v>1.8504959716352E-5</v>
      </c>
      <c r="AO718" s="43">
        <f t="shared" ca="1" si="1220"/>
        <v>2.8599312348291507E-5</v>
      </c>
      <c r="AP718" s="43">
        <f t="shared" ca="1" si="1221"/>
        <v>-7.9277114607373532E-6</v>
      </c>
      <c r="AQ718" s="43">
        <f t="shared" ca="1" si="1222"/>
        <v>-9.2813286304085143E-5</v>
      </c>
      <c r="AR718" s="43">
        <f t="shared" ca="1" si="1223"/>
        <v>4.731160595617299E-5</v>
      </c>
      <c r="AT718" s="43">
        <f t="shared" ca="1" si="1224"/>
        <v>1.3206371528963004E-4</v>
      </c>
      <c r="AU718" s="43">
        <f t="shared" ca="1" si="1225"/>
        <v>-7.4384239789828996E-5</v>
      </c>
      <c r="AV718" s="43">
        <f t="shared" ca="1" si="1226"/>
        <v>9.1222241111138476E-6</v>
      </c>
      <c r="AW718" s="43">
        <f t="shared" ca="1" si="1227"/>
        <v>1.1666934377737692E-4</v>
      </c>
      <c r="AX718" s="43">
        <f t="shared" ca="1" si="1228"/>
        <v>-6.7116988517253986E-5</v>
      </c>
      <c r="AY718" s="43">
        <f t="shared" ca="1" si="1229"/>
        <v>-5.891847115438121E-5</v>
      </c>
      <c r="AZ718" s="43">
        <f t="shared" ca="1" si="1230"/>
        <v>-2.7772983416965965E-5</v>
      </c>
      <c r="BA718" s="43">
        <f t="shared" ca="1" si="1231"/>
        <v>4.680570468512473E-5</v>
      </c>
      <c r="BB718" s="43">
        <f t="shared" ca="1" si="1232"/>
        <v>-3.5711431189357092E-7</v>
      </c>
      <c r="BC718" s="43">
        <f t="shared" ca="1" si="1233"/>
        <v>-5.0677844909828865E-5</v>
      </c>
      <c r="BD718" s="43">
        <f t="shared" ca="1" si="1234"/>
        <v>-3.4930254684963819E-5</v>
      </c>
      <c r="BE718" s="43">
        <f t="shared" ca="1" si="1235"/>
        <v>4.9044733248159361E-5</v>
      </c>
      <c r="BG718" s="43">
        <f t="shared" ca="1" si="1236"/>
        <v>-1.4278147422624177E-5</v>
      </c>
      <c r="BH718" s="43">
        <f t="shared" ca="1" si="1237"/>
        <v>1.1209941581218695E-4</v>
      </c>
      <c r="BI718" s="43">
        <f t="shared" ca="1" si="1238"/>
        <v>3.4191168087980656E-4</v>
      </c>
      <c r="BJ718" s="43">
        <f t="shared" ca="1" si="1239"/>
        <v>2.772651529934833E-6</v>
      </c>
      <c r="BK718" s="43">
        <f t="shared" ca="1" si="1240"/>
        <v>-5.9140808112851226E-5</v>
      </c>
      <c r="BL718" s="43">
        <f t="shared" ca="1" si="1241"/>
        <v>-3.4673659398632551E-5</v>
      </c>
      <c r="BM718" s="43">
        <f t="shared" ca="1" si="1242"/>
        <v>4.0033958769541984E-5</v>
      </c>
      <c r="BN718" s="43">
        <f t="shared" ca="1" si="1243"/>
        <v>2.290106259078278E-4</v>
      </c>
      <c r="BO718" s="43">
        <f t="shared" ca="1" si="1244"/>
        <v>-9.2764865036346673E-6</v>
      </c>
      <c r="BP718" s="43">
        <f t="shared" ca="1" si="1245"/>
        <v>-1.2602159866300896E-4</v>
      </c>
      <c r="BQ718" s="43">
        <f t="shared" ca="1" si="1246"/>
        <v>1.4733084569640531E-4</v>
      </c>
      <c r="BS718" s="43">
        <f t="shared" ca="1" si="1247"/>
        <v>1.6459985921810043E-6</v>
      </c>
      <c r="BT718" s="43">
        <f t="shared" ca="1" si="1248"/>
        <v>7.9602644545361109E-5</v>
      </c>
      <c r="BU718" s="43">
        <f t="shared" ca="1" si="1249"/>
        <v>5.926999768243505E-5</v>
      </c>
      <c r="BV718" s="43">
        <f t="shared" ca="1" si="1250"/>
        <v>8.4391301199097116E-5</v>
      </c>
      <c r="BW718" s="43">
        <f t="shared" ca="1" si="1251"/>
        <v>5.934598690076604E-5</v>
      </c>
      <c r="BX718" s="43">
        <f t="shared" ca="1" si="1252"/>
        <v>-1.2756705701084974E-4</v>
      </c>
      <c r="BY718" s="43">
        <f t="shared" ca="1" si="1253"/>
        <v>1.0651079729469449E-4</v>
      </c>
      <c r="BZ718" s="43">
        <f t="shared" ca="1" si="1254"/>
        <v>1.0414156772197878E-4</v>
      </c>
      <c r="CA718" s="43">
        <f t="shared" ca="1" si="1255"/>
        <v>2.7162084783607536E-4</v>
      </c>
      <c r="CB718" s="43">
        <f t="shared" ca="1" si="1256"/>
        <v>-2.0522907286780635E-6</v>
      </c>
      <c r="CD718" s="43">
        <f t="shared" ca="1" si="1257"/>
        <v>1.260779511761627E-4</v>
      </c>
      <c r="CE718" s="43">
        <f t="shared" ca="1" si="1258"/>
        <v>2.3305368995101579E-5</v>
      </c>
      <c r="CF718" s="43">
        <f t="shared" ca="1" si="1259"/>
        <v>-8.4490926391753022E-5</v>
      </c>
      <c r="CG718" s="43">
        <f t="shared" ca="1" si="1260"/>
        <v>-6.5097100697590522E-6</v>
      </c>
      <c r="CH718" s="43">
        <f t="shared" ca="1" si="1261"/>
        <v>-1.5584380569158888E-5</v>
      </c>
      <c r="CI718" s="43">
        <f t="shared" ca="1" si="1262"/>
        <v>4.951634832045991E-5</v>
      </c>
      <c r="CJ718" s="43">
        <f t="shared" ca="1" si="1263"/>
        <v>-3.4485981054043903E-5</v>
      </c>
      <c r="CK718" s="43">
        <f t="shared" ca="1" si="1264"/>
        <v>-3.4426072322113534E-5</v>
      </c>
      <c r="CL718" s="43">
        <f t="shared" ca="1" si="1265"/>
        <v>6.8367870322585489E-5</v>
      </c>
      <c r="CN718" s="43">
        <f t="shared" ca="1" si="1266"/>
        <v>-1.5193344814306602E-5</v>
      </c>
      <c r="CO718" s="43">
        <f t="shared" ca="1" si="1267"/>
        <v>-2.259423786164939E-4</v>
      </c>
      <c r="CP718" s="43">
        <f t="shared" ca="1" si="1268"/>
        <v>-9.9764450242753442E-5</v>
      </c>
      <c r="CQ718" s="43">
        <f t="shared" ca="1" si="1269"/>
        <v>-6.4964754952259165E-5</v>
      </c>
      <c r="CR718" s="43">
        <f t="shared" ca="1" si="1270"/>
        <v>5.1731429732321203E-5</v>
      </c>
      <c r="CS718" s="43">
        <f t="shared" ca="1" si="1271"/>
        <v>-8.9265493643430542E-5</v>
      </c>
      <c r="CT718" s="43">
        <f t="shared" ca="1" si="1272"/>
        <v>1.9298681487389016E-5</v>
      </c>
      <c r="CU718" s="43">
        <f t="shared" ca="1" si="1272"/>
        <v>1.281336305754724E-4</v>
      </c>
      <c r="CW718" s="43">
        <f t="shared" ca="1" si="1273"/>
        <v>5.2174187067408912E-5</v>
      </c>
      <c r="CX718" s="43">
        <f t="shared" ca="1" si="1274"/>
        <v>8.0751578922715803E-6</v>
      </c>
      <c r="CY718" s="43">
        <f t="shared" ca="1" si="1275"/>
        <v>-4.7110695049056797E-5</v>
      </c>
      <c r="CZ718" s="43">
        <f t="shared" ca="1" si="1276"/>
        <v>2.7924754011961987E-5</v>
      </c>
      <c r="DA718" s="43">
        <f t="shared" ca="1" si="1277"/>
        <v>5.5020337851810525E-5</v>
      </c>
      <c r="DB718" s="43">
        <f t="shared" ca="1" si="1278"/>
        <v>5.6078939113915553E-5</v>
      </c>
      <c r="DC718" s="43">
        <f t="shared" ca="1" si="1279"/>
        <v>-7.1275455079344636E-6</v>
      </c>
      <c r="DE718" s="43">
        <f t="shared" ca="1" si="1280"/>
        <v>5.1136237859102592E-5</v>
      </c>
      <c r="DF718" s="43">
        <f t="shared" ca="1" si="1281"/>
        <v>9.9047101575220642E-6</v>
      </c>
      <c r="DG718" s="43">
        <f t="shared" ca="1" si="1282"/>
        <v>1.9206211892032795E-5</v>
      </c>
      <c r="DH718" s="43">
        <f t="shared" ca="1" si="1283"/>
        <v>9.9432751762243161E-5</v>
      </c>
      <c r="DI718" s="43">
        <f t="shared" ca="1" si="1284"/>
        <v>1.0751676432695011E-4</v>
      </c>
      <c r="DJ718" s="43">
        <f t="shared" ca="1" si="1285"/>
        <v>-5.7774282425112952E-5</v>
      </c>
      <c r="DL718" s="43">
        <f t="shared" ca="1" si="1286"/>
        <v>-3.6779054958734803E-5</v>
      </c>
      <c r="DM718" s="43">
        <f t="shared" ca="1" si="1287"/>
        <v>8.5160650582465482E-5</v>
      </c>
      <c r="DN718" s="43">
        <f t="shared" ca="1" si="1288"/>
        <v>6.1083270377073213E-5</v>
      </c>
      <c r="DO718" s="43">
        <f t="shared" ca="1" si="1289"/>
        <v>7.8610122425145645E-5</v>
      </c>
      <c r="DP718" s="43">
        <f t="shared" ca="1" si="1290"/>
        <v>-2.5422612270502793E-5</v>
      </c>
      <c r="DR718" s="43">
        <f t="shared" ca="1" si="1291"/>
        <v>-1.211373371861666E-4</v>
      </c>
      <c r="DS718" s="43">
        <f t="shared" ca="1" si="1292"/>
        <v>-6.4953897424930551E-5</v>
      </c>
      <c r="DT718" s="43">
        <f t="shared" ca="1" si="1293"/>
        <v>-1.2960135126448505E-4</v>
      </c>
      <c r="DU718" s="43">
        <f t="shared" ca="1" si="1294"/>
        <v>1.9571801854545598E-5</v>
      </c>
      <c r="DW718" s="43">
        <f t="shared" ca="1" si="1295"/>
        <v>5.9186433045683309E-5</v>
      </c>
      <c r="DX718" s="43">
        <f t="shared" ca="1" si="1296"/>
        <v>1.4849664683547645E-4</v>
      </c>
      <c r="DY718" s="43">
        <f t="shared" ca="1" si="1297"/>
        <v>1.2437602983347145E-5</v>
      </c>
      <c r="EA718" s="43">
        <f t="shared" ca="1" si="1298"/>
        <v>1.2287345902840379E-4</v>
      </c>
      <c r="EB718" s="43">
        <f t="shared" ca="1" si="1299"/>
        <v>-2.9111919217654918E-5</v>
      </c>
      <c r="ED718" s="43">
        <f t="shared" ca="1" si="1300"/>
        <v>-3.7934570900495003E-5</v>
      </c>
    </row>
    <row r="719" spans="1:134" x14ac:dyDescent="0.3">
      <c r="A719">
        <f ca="1"/>
        <v>715</v>
      </c>
      <c r="B719" s="21">
        <f ca="1">LN(Data!C729/Data!C728)</f>
        <v>2.9280073618068572E-2</v>
      </c>
      <c r="C719" s="21">
        <f ca="1">LN(Data!D729/Data!D728)</f>
        <v>5.7837061168487611E-3</v>
      </c>
      <c r="D719" s="21">
        <f ca="1">LN(Data!E729/Data!E728)</f>
        <v>-3.4367643504207769E-2</v>
      </c>
      <c r="E719" s="21">
        <f ca="1">LN(Data!F729/Data!F728)</f>
        <v>-5.8203147210110009E-3</v>
      </c>
      <c r="F719" s="21">
        <f ca="1">LN(Data!G729/Data!G728)</f>
        <v>1.6122795136623638E-2</v>
      </c>
      <c r="G719" s="21">
        <f ca="1">LN(Data!H729/Data!H728)</f>
        <v>-2.9165736939316737E-2</v>
      </c>
      <c r="H719" s="21">
        <f ca="1">LN(Data!I729/Data!I728)</f>
        <v>6.1137341439382363E-3</v>
      </c>
      <c r="I719" s="21">
        <f ca="1">LN(Data!J729/Data!J728)</f>
        <v>1.6246616436960546E-2</v>
      </c>
      <c r="J719" s="21">
        <f ca="1">LN(Data!K729/Data!K728)</f>
        <v>-4.4004471448215975E-3</v>
      </c>
      <c r="K719" s="21">
        <f ca="1">LN(Data!L729/Data!L728)</f>
        <v>9.2499297678758641E-3</v>
      </c>
      <c r="L719" s="21">
        <f ca="1">LN(Data!M729/Data!M728)</f>
        <v>-4.0899852515251661E-3</v>
      </c>
      <c r="M719" s="21">
        <f ca="1">LN(Data!N729/Data!N728)</f>
        <v>8.8828265259707027E-3</v>
      </c>
      <c r="N719" s="21">
        <f ca="1">LN(Data!O729/Data!O728)</f>
        <v>1.7295095973539995E-2</v>
      </c>
      <c r="O719" s="21">
        <f ca="1">LN(Data!P729/Data!P728)</f>
        <v>5.1301531958713514E-3</v>
      </c>
      <c r="Q719" s="41">
        <f t="shared" ca="1" si="1197"/>
        <v>1.1569596717881753E-4</v>
      </c>
      <c r="R719" s="41">
        <f t="shared" ca="1" si="1198"/>
        <v>1.8588814491736938E-4</v>
      </c>
      <c r="S719" s="41">
        <f t="shared" ca="1" si="1199"/>
        <v>1.3210612757438554E-3</v>
      </c>
      <c r="T719" s="41">
        <f t="shared" ca="1" si="1200"/>
        <v>4.4836940463131251E-4</v>
      </c>
      <c r="U719" s="41">
        <f t="shared" ca="1" si="1201"/>
        <v>2.051896102809081E-4</v>
      </c>
      <c r="V719" s="41">
        <f t="shared" ca="1" si="1202"/>
        <v>6.0250447749622834E-4</v>
      </c>
      <c r="W719" s="41">
        <f t="shared" ca="1" si="1203"/>
        <v>1.1947826385904369E-4</v>
      </c>
      <c r="X719" s="41">
        <f t="shared" ca="1" si="1204"/>
        <v>4.0488059421476294E-4</v>
      </c>
      <c r="Y719" s="41">
        <f t="shared" ca="1" si="1205"/>
        <v>1.1253599343694118E-4</v>
      </c>
      <c r="Z719" s="41">
        <f t="shared" ca="1" si="1206"/>
        <v>2.1548062604375377E-4</v>
      </c>
      <c r="AA719" s="41">
        <f t="shared" ca="1" si="1207"/>
        <v>4.1410515225111754E-4</v>
      </c>
      <c r="AB719" s="41">
        <f t="shared" ca="1" si="1208"/>
        <v>1.133459130557794E-4</v>
      </c>
      <c r="AC719" s="41">
        <f t="shared" ca="1" si="1209"/>
        <v>4.432237690200812E-4</v>
      </c>
      <c r="AD719" s="41">
        <f t="shared" ca="1" si="1210"/>
        <v>5.1570074370565969E-5</v>
      </c>
      <c r="AF719" s="43">
        <f t="shared" ca="1" si="1211"/>
        <v>3.1848609045038073E-5</v>
      </c>
      <c r="AG719" s="43">
        <f t="shared" ca="1" si="1212"/>
        <v>1.1704433164565125E-4</v>
      </c>
      <c r="AH719" s="43">
        <f t="shared" ca="1" si="1213"/>
        <v>-1.2149772113502859E-5</v>
      </c>
      <c r="AI719" s="43">
        <f t="shared" ca="1" si="1214"/>
        <v>7.1816137940106716E-5</v>
      </c>
      <c r="AJ719" s="43">
        <f t="shared" ca="1" si="1215"/>
        <v>3.1471690441499232E-5</v>
      </c>
      <c r="AK719" s="43">
        <f t="shared" ca="1" si="1216"/>
        <v>7.3107195212078595E-6</v>
      </c>
      <c r="AL719" s="43">
        <f t="shared" ca="1" si="1217"/>
        <v>3.8020704605572558E-6</v>
      </c>
      <c r="AM719" s="43">
        <f t="shared" ca="1" si="1218"/>
        <v>-2.2903586898859655E-5</v>
      </c>
      <c r="AN719" s="43">
        <f t="shared" ca="1" si="1219"/>
        <v>1.4974018675929868E-5</v>
      </c>
      <c r="AO719" s="43">
        <f t="shared" ca="1" si="1220"/>
        <v>2.5251334266819847E-5</v>
      </c>
      <c r="AP719" s="43">
        <f t="shared" ca="1" si="1221"/>
        <v>-7.5454074617131489E-6</v>
      </c>
      <c r="AQ719" s="43">
        <f t="shared" ca="1" si="1222"/>
        <v>-8.6334395289678909E-5</v>
      </c>
      <c r="AR719" s="43">
        <f t="shared" ca="1" si="1223"/>
        <v>4.444216211230808E-5</v>
      </c>
      <c r="AT719" s="43">
        <f t="shared" ca="1" si="1224"/>
        <v>1.3841266934155766E-4</v>
      </c>
      <c r="AU719" s="43">
        <f t="shared" ca="1" si="1225"/>
        <v>-5.9011451554765776E-5</v>
      </c>
      <c r="AV719" s="43">
        <f t="shared" ca="1" si="1226"/>
        <v>1.5241505057751103E-5</v>
      </c>
      <c r="AW719" s="43">
        <f t="shared" ca="1" si="1227"/>
        <v>1.056488855934386E-4</v>
      </c>
      <c r="AX719" s="43">
        <f t="shared" ca="1" si="1228"/>
        <v>-6.9416799828262744E-5</v>
      </c>
      <c r="AY719" s="43">
        <f t="shared" ca="1" si="1229"/>
        <v>-7.2964773759971665E-5</v>
      </c>
      <c r="AZ719" s="43">
        <f t="shared" ca="1" si="1230"/>
        <v>-3.7842288132201754E-5</v>
      </c>
      <c r="BA719" s="43">
        <f t="shared" ca="1" si="1231"/>
        <v>1.6834257882743275E-5</v>
      </c>
      <c r="BB719" s="43">
        <f t="shared" ca="1" si="1232"/>
        <v>-1.8649294024393469E-5</v>
      </c>
      <c r="BC719" s="43">
        <f t="shared" ca="1" si="1233"/>
        <v>-4.8684793107298508E-5</v>
      </c>
      <c r="BD719" s="43">
        <f t="shared" ca="1" si="1234"/>
        <v>-2.2621876326961882E-5</v>
      </c>
      <c r="BE719" s="43">
        <f t="shared" ca="1" si="1235"/>
        <v>4.5757018188554405E-5</v>
      </c>
      <c r="BG719" s="43">
        <f t="shared" ca="1" si="1236"/>
        <v>-2.1042541460477962E-7</v>
      </c>
      <c r="BH719" s="43">
        <f t="shared" ca="1" si="1237"/>
        <v>1.1344632093181231E-4</v>
      </c>
      <c r="BI719" s="43">
        <f t="shared" ca="1" si="1238"/>
        <v>3.1652864088192262E-4</v>
      </c>
      <c r="BJ719" s="43">
        <f t="shared" ca="1" si="1239"/>
        <v>-5.055119868467872E-6</v>
      </c>
      <c r="BK719" s="43">
        <f t="shared" ca="1" si="1240"/>
        <v>-7.6882393402990726E-5</v>
      </c>
      <c r="BL719" s="43">
        <f t="shared" ca="1" si="1241"/>
        <v>-4.680444874040636E-5</v>
      </c>
      <c r="BM719" s="43">
        <f t="shared" ca="1" si="1242"/>
        <v>4.7390313120601732E-6</v>
      </c>
      <c r="BN719" s="43">
        <f t="shared" ca="1" si="1243"/>
        <v>1.930933095160609E-4</v>
      </c>
      <c r="BO719" s="43">
        <f t="shared" ca="1" si="1244"/>
        <v>-9.9885009400558446E-6</v>
      </c>
      <c r="BP719" s="43">
        <f t="shared" ca="1" si="1245"/>
        <v>-1.0609350155737467E-4</v>
      </c>
      <c r="BQ719" s="43">
        <f t="shared" ca="1" si="1246"/>
        <v>1.3807318303530678E-4</v>
      </c>
      <c r="BS719" s="43">
        <f t="shared" ca="1" si="1247"/>
        <v>7.7179273956027671E-6</v>
      </c>
      <c r="BT719" s="43">
        <f t="shared" ca="1" si="1248"/>
        <v>7.1105255976913905E-5</v>
      </c>
      <c r="BU719" s="43">
        <f t="shared" ca="1" si="1249"/>
        <v>4.9857616551220283E-5</v>
      </c>
      <c r="BV719" s="43">
        <f t="shared" ca="1" si="1250"/>
        <v>6.3054283463946133E-5</v>
      </c>
      <c r="BW719" s="43">
        <f t="shared" ca="1" si="1251"/>
        <v>4.4922554841189772E-5</v>
      </c>
      <c r="BX719" s="43">
        <f t="shared" ca="1" si="1252"/>
        <v>-1.4505549012848421E-4</v>
      </c>
      <c r="BY719" s="43">
        <f t="shared" ca="1" si="1253"/>
        <v>8.3168881721199553E-5</v>
      </c>
      <c r="BZ719" s="43">
        <f t="shared" ca="1" si="1254"/>
        <v>9.6923386543490243E-5</v>
      </c>
      <c r="CA719" s="43">
        <f t="shared" ca="1" si="1255"/>
        <v>2.6477645325133511E-4</v>
      </c>
      <c r="CB719" s="43">
        <f t="shared" ca="1" si="1256"/>
        <v>-2.2485176839041582E-6</v>
      </c>
      <c r="CD719" s="43">
        <f t="shared" ca="1" si="1257"/>
        <v>1.1623934101703022E-4</v>
      </c>
      <c r="CE719" s="43">
        <f t="shared" ca="1" si="1258"/>
        <v>1.832850837853828E-5</v>
      </c>
      <c r="CF719" s="43">
        <f t="shared" ca="1" si="1259"/>
        <v>-8.936574765894884E-5</v>
      </c>
      <c r="CG719" s="43">
        <f t="shared" ca="1" si="1260"/>
        <v>-1.2756984277929101E-5</v>
      </c>
      <c r="CH719" s="43">
        <f t="shared" ca="1" si="1261"/>
        <v>-3.0013126328461024E-5</v>
      </c>
      <c r="CI719" s="43">
        <f t="shared" ca="1" si="1262"/>
        <v>3.6186951070275868E-5</v>
      </c>
      <c r="CJ719" s="43">
        <f t="shared" ca="1" si="1263"/>
        <v>-3.3009369192337057E-5</v>
      </c>
      <c r="CK719" s="43">
        <f t="shared" ca="1" si="1264"/>
        <v>-2.6584148206266312E-5</v>
      </c>
      <c r="CL719" s="43">
        <f t="shared" ca="1" si="1265"/>
        <v>6.407064400245625E-5</v>
      </c>
      <c r="CN719" s="43">
        <f t="shared" ca="1" si="1266"/>
        <v>-1.2123708779703942E-5</v>
      </c>
      <c r="CO719" s="43">
        <f t="shared" ca="1" si="1267"/>
        <v>-2.0638894608807312E-4</v>
      </c>
      <c r="CP719" s="43">
        <f t="shared" ca="1" si="1268"/>
        <v>-8.9775627911739273E-5</v>
      </c>
      <c r="CQ719" s="43">
        <f t="shared" ca="1" si="1269"/>
        <v>-5.1801734683307803E-5</v>
      </c>
      <c r="CR719" s="43">
        <f t="shared" ca="1" si="1270"/>
        <v>5.487418032126543E-5</v>
      </c>
      <c r="CS719" s="43">
        <f t="shared" ca="1" si="1271"/>
        <v>-8.3552228933530094E-5</v>
      </c>
      <c r="CT719" s="43">
        <f t="shared" ca="1" si="1272"/>
        <v>1.4657330519614233E-5</v>
      </c>
      <c r="CU719" s="43">
        <f t="shared" ca="1" si="1272"/>
        <v>1.2056330029692844E-4</v>
      </c>
      <c r="CW719" s="43">
        <f t="shared" ca="1" si="1273"/>
        <v>5.848117313631633E-5</v>
      </c>
      <c r="CX719" s="43">
        <f t="shared" ca="1" si="1274"/>
        <v>1.3890187175219513E-5</v>
      </c>
      <c r="CY719" s="43">
        <f t="shared" ca="1" si="1275"/>
        <v>-2.970330681637498E-5</v>
      </c>
      <c r="CZ719" s="43">
        <f t="shared" ca="1" si="1276"/>
        <v>3.6079737716761259E-5</v>
      </c>
      <c r="DA719" s="43">
        <f t="shared" ca="1" si="1277"/>
        <v>5.2281463667207578E-5</v>
      </c>
      <c r="DB719" s="43">
        <f t="shared" ca="1" si="1278"/>
        <v>4.7232252295378048E-5</v>
      </c>
      <c r="DC719" s="43">
        <f t="shared" ca="1" si="1279"/>
        <v>-6.5146852841263697E-6</v>
      </c>
      <c r="DE719" s="43">
        <f t="shared" ca="1" si="1280"/>
        <v>6.5573634040781334E-5</v>
      </c>
      <c r="DF719" s="43">
        <f t="shared" ca="1" si="1281"/>
        <v>4.9828359971968084E-5</v>
      </c>
      <c r="DG719" s="43">
        <f t="shared" ca="1" si="1282"/>
        <v>4.5371389457387031E-5</v>
      </c>
      <c r="DH719" s="43">
        <f t="shared" ca="1" si="1283"/>
        <v>9.5029470754020903E-5</v>
      </c>
      <c r="DI719" s="43">
        <f t="shared" ca="1" si="1284"/>
        <v>8.5832155831790818E-5</v>
      </c>
      <c r="DJ719" s="43">
        <f t="shared" ca="1" si="1285"/>
        <v>-5.3793158779659015E-5</v>
      </c>
      <c r="DL719" s="43">
        <f t="shared" ca="1" si="1286"/>
        <v>-7.5263798352508059E-6</v>
      </c>
      <c r="DM719" s="43">
        <f t="shared" ca="1" si="1287"/>
        <v>9.8285619245785968E-5</v>
      </c>
      <c r="DN719" s="43">
        <f t="shared" ca="1" si="1288"/>
        <v>5.8461373963310312E-5</v>
      </c>
      <c r="DO719" s="43">
        <f t="shared" ca="1" si="1289"/>
        <v>6.372500563956392E-5</v>
      </c>
      <c r="DP719" s="43">
        <f t="shared" ca="1" si="1290"/>
        <v>-2.3553712820043385E-5</v>
      </c>
      <c r="DR719" s="43">
        <f t="shared" ca="1" si="1291"/>
        <v>-7.1663754120332811E-5</v>
      </c>
      <c r="DS719" s="43">
        <f t="shared" ca="1" si="1292"/>
        <v>-5.8642332228179373E-5</v>
      </c>
      <c r="DT719" s="43">
        <f t="shared" ca="1" si="1293"/>
        <v>-1.4536103438696224E-4</v>
      </c>
      <c r="DU719" s="43">
        <f t="shared" ca="1" si="1294"/>
        <v>1.9192648663648404E-5</v>
      </c>
      <c r="DW719" s="43">
        <f t="shared" ca="1" si="1295"/>
        <v>5.7263010725406142E-5</v>
      </c>
      <c r="DX719" s="43">
        <f t="shared" ca="1" si="1296"/>
        <v>1.2371882654997523E-4</v>
      </c>
      <c r="DY719" s="43">
        <f t="shared" ca="1" si="1297"/>
        <v>1.2227447321263199E-5</v>
      </c>
      <c r="EA719" s="43">
        <f t="shared" ca="1" si="1298"/>
        <v>1.1459333082487566E-4</v>
      </c>
      <c r="EB719" s="43">
        <f t="shared" ca="1" si="1299"/>
        <v>-2.7334536755708046E-5</v>
      </c>
      <c r="ED719" s="43">
        <f t="shared" ca="1" si="1300"/>
        <v>-3.5957452525160459E-5</v>
      </c>
    </row>
    <row r="720" spans="1:134" x14ac:dyDescent="0.3">
      <c r="A720">
        <f ca="1"/>
        <v>716</v>
      </c>
      <c r="B720" s="21">
        <f ca="1">LN(Data!C730/Data!C729)</f>
        <v>1.1135452238227017E-2</v>
      </c>
      <c r="C720" s="21">
        <f ca="1">LN(Data!D730/Data!D729)</f>
        <v>2.8793570137959509E-3</v>
      </c>
      <c r="D720" s="21">
        <f ca="1">LN(Data!E730/Data!E729)</f>
        <v>-4.663091714246569E-4</v>
      </c>
      <c r="E720" s="21">
        <f ca="1">LN(Data!F730/Data!F729)</f>
        <v>-2.36260527824333E-2</v>
      </c>
      <c r="F720" s="21">
        <f ca="1">LN(Data!G730/Data!G729)</f>
        <v>3.8633791183486353E-3</v>
      </c>
      <c r="G720" s="21">
        <f ca="1">LN(Data!H730/Data!H729)</f>
        <v>1.7237954278450411E-3</v>
      </c>
      <c r="H720" s="21">
        <f ca="1">LN(Data!I730/Data!I729)</f>
        <v>1.3230969143587212E-2</v>
      </c>
      <c r="I720" s="21">
        <f ca="1">LN(Data!J730/Data!J729)</f>
        <v>5.0761530318605679E-3</v>
      </c>
      <c r="J720" s="21">
        <f ca="1">LN(Data!K730/Data!K729)</f>
        <v>1.3551641240565376E-2</v>
      </c>
      <c r="K720" s="21">
        <f ca="1">LN(Data!L730/Data!L729)</f>
        <v>2.1665445788558332E-2</v>
      </c>
      <c r="L720" s="21">
        <f ca="1">LN(Data!M730/Data!M729)</f>
        <v>1.4242356715542949E-2</v>
      </c>
      <c r="M720" s="21">
        <f ca="1">LN(Data!N730/Data!N729)</f>
        <v>1.9752890665073474E-2</v>
      </c>
      <c r="N720" s="21">
        <f ca="1">LN(Data!O730/Data!O729)</f>
        <v>-1.8587365946254378E-3</v>
      </c>
      <c r="O720" s="21">
        <f ca="1">LN(Data!P730/Data!P729)</f>
        <v>4.0883835798925109E-3</v>
      </c>
      <c r="Q720" s="41">
        <f t="shared" ca="1" si="1197"/>
        <v>1.6019357181285942E-4</v>
      </c>
      <c r="R720" s="41">
        <f t="shared" ca="1" si="1198"/>
        <v>1.7674193160909164E-4</v>
      </c>
      <c r="S720" s="41">
        <f t="shared" ca="1" si="1199"/>
        <v>1.3126656944011631E-3</v>
      </c>
      <c r="T720" s="41">
        <f t="shared" ca="1" si="1200"/>
        <v>4.2349980416053079E-4</v>
      </c>
      <c r="U720" s="41">
        <f t="shared" ca="1" si="1201"/>
        <v>2.084749050451057E-4</v>
      </c>
      <c r="V720" s="41">
        <f t="shared" ca="1" si="1202"/>
        <v>6.1739262151926013E-4</v>
      </c>
      <c r="W720" s="41">
        <f t="shared" ca="1" si="1203"/>
        <v>1.1455223273846644E-4</v>
      </c>
      <c r="X720" s="41">
        <f t="shared" ca="1" si="1204"/>
        <v>3.9642491130086017E-4</v>
      </c>
      <c r="Y720" s="41">
        <f t="shared" ca="1" si="1205"/>
        <v>1.0694566993518682E-4</v>
      </c>
      <c r="Z720" s="41">
        <f t="shared" ca="1" si="1206"/>
        <v>2.0768546052376671E-4</v>
      </c>
      <c r="AA720" s="41">
        <f t="shared" ca="1" si="1207"/>
        <v>3.9026252187751207E-4</v>
      </c>
      <c r="AB720" s="41">
        <f t="shared" ca="1" si="1208"/>
        <v>1.1127943469786195E-4</v>
      </c>
      <c r="AC720" s="41">
        <f t="shared" ca="1" si="1209"/>
        <v>4.345775635629139E-4</v>
      </c>
      <c r="AD720" s="41">
        <f t="shared" ca="1" si="1210"/>
        <v>5.0054978217118554E-5</v>
      </c>
      <c r="AF720" s="43">
        <f t="shared" ca="1" si="1211"/>
        <v>4.0098532955532111E-5</v>
      </c>
      <c r="AG720" s="43">
        <f t="shared" ca="1" si="1212"/>
        <v>4.9644443833947745E-5</v>
      </c>
      <c r="AH720" s="43">
        <f t="shared" ca="1" si="1213"/>
        <v>-2.1645940397384516E-5</v>
      </c>
      <c r="AI720" s="43">
        <f t="shared" ca="1" si="1214"/>
        <v>9.583176737546303E-5</v>
      </c>
      <c r="AJ720" s="43">
        <f t="shared" ca="1" si="1215"/>
        <v>-2.1655106467495731E-5</v>
      </c>
      <c r="AK720" s="43">
        <f t="shared" ca="1" si="1216"/>
        <v>1.7612711498884058E-5</v>
      </c>
      <c r="AL720" s="43">
        <f t="shared" ca="1" si="1217"/>
        <v>3.2116073752047508E-5</v>
      </c>
      <c r="AM720" s="43">
        <f t="shared" ca="1" si="1218"/>
        <v>-2.9260096666095844E-5</v>
      </c>
      <c r="AN720" s="43">
        <f t="shared" ca="1" si="1219"/>
        <v>3.0325895029296241E-5</v>
      </c>
      <c r="AO720" s="43">
        <f t="shared" ca="1" si="1220"/>
        <v>1.6550950055122354E-5</v>
      </c>
      <c r="AP720" s="43">
        <f t="shared" ca="1" si="1221"/>
        <v>8.5127058630069224E-6</v>
      </c>
      <c r="AQ720" s="43">
        <f t="shared" ca="1" si="1222"/>
        <v>-5.0770230572089393E-5</v>
      </c>
      <c r="AR720" s="43">
        <f t="shared" ca="1" si="1223"/>
        <v>5.0788308180394577E-5</v>
      </c>
      <c r="AT720" s="43">
        <f t="shared" ca="1" si="1224"/>
        <v>1.1818156818364634E-4</v>
      </c>
      <c r="AU720" s="43">
        <f t="shared" ca="1" si="1225"/>
        <v>-5.7490543852713603E-5</v>
      </c>
      <c r="AV720" s="43">
        <f t="shared" ca="1" si="1226"/>
        <v>1.9921985285429418E-5</v>
      </c>
      <c r="AW720" s="43">
        <f t="shared" ca="1" si="1227"/>
        <v>8.9188789389532582E-5</v>
      </c>
      <c r="AX720" s="43">
        <f t="shared" ca="1" si="1228"/>
        <v>-6.313018934466202E-5</v>
      </c>
      <c r="AY720" s="43">
        <f t="shared" ca="1" si="1229"/>
        <v>-6.2948948042500699E-5</v>
      </c>
      <c r="AZ720" s="43">
        <f t="shared" ca="1" si="1230"/>
        <v>-3.7098804428372109E-5</v>
      </c>
      <c r="BA720" s="43">
        <f t="shared" ca="1" si="1231"/>
        <v>1.9034134932511786E-5</v>
      </c>
      <c r="BB720" s="43">
        <f t="shared" ca="1" si="1232"/>
        <v>-1.8949652745953898E-5</v>
      </c>
      <c r="BC720" s="43">
        <f t="shared" ca="1" si="1233"/>
        <v>-4.2681166034070803E-5</v>
      </c>
      <c r="BD720" s="43">
        <f t="shared" ca="1" si="1234"/>
        <v>-1.5262778604925183E-5</v>
      </c>
      <c r="BE720" s="43">
        <f t="shared" ca="1" si="1235"/>
        <v>4.479187500240108E-5</v>
      </c>
      <c r="BG720" s="43">
        <f t="shared" ca="1" si="1236"/>
        <v>1.1804030195111433E-5</v>
      </c>
      <c r="BH720" s="43">
        <f t="shared" ca="1" si="1237"/>
        <v>7.3393393143092171E-5</v>
      </c>
      <c r="BI720" s="43">
        <f t="shared" ca="1" si="1238"/>
        <v>3.5767838140908379E-4</v>
      </c>
      <c r="BJ720" s="43">
        <f t="shared" ca="1" si="1239"/>
        <v>-1.7358690808662141E-5</v>
      </c>
      <c r="BK720" s="43">
        <f t="shared" ca="1" si="1240"/>
        <v>-1.0577092511011504E-4</v>
      </c>
      <c r="BL720" s="43">
        <f t="shared" ca="1" si="1241"/>
        <v>-3.4922201892041715E-5</v>
      </c>
      <c r="BM720" s="43">
        <f t="shared" ca="1" si="1242"/>
        <v>-1.4619207888742476E-5</v>
      </c>
      <c r="BN720" s="43">
        <f t="shared" ca="1" si="1243"/>
        <v>1.8994150024881029E-4</v>
      </c>
      <c r="BO720" s="43">
        <f t="shared" ca="1" si="1244"/>
        <v>-2.7706099804909399E-5</v>
      </c>
      <c r="BP720" s="43">
        <f t="shared" ca="1" si="1245"/>
        <v>-1.3539139303131312E-4</v>
      </c>
      <c r="BQ720" s="43">
        <f t="shared" ca="1" si="1246"/>
        <v>1.1921011548372763E-4</v>
      </c>
      <c r="BS720" s="43">
        <f t="shared" ca="1" si="1247"/>
        <v>1.6244672392144879E-6</v>
      </c>
      <c r="BT720" s="43">
        <f t="shared" ca="1" si="1248"/>
        <v>7.7024166701721451E-5</v>
      </c>
      <c r="BU720" s="43">
        <f t="shared" ca="1" si="1249"/>
        <v>4.4731128147848387E-5</v>
      </c>
      <c r="BV720" s="43">
        <f t="shared" ca="1" si="1250"/>
        <v>5.3597401207229706E-5</v>
      </c>
      <c r="BW720" s="43">
        <f t="shared" ca="1" si="1251"/>
        <v>4.3763920788480545E-5</v>
      </c>
      <c r="BX720" s="43">
        <f t="shared" ca="1" si="1252"/>
        <v>-1.3958241086455231E-4</v>
      </c>
      <c r="BY720" s="43">
        <f t="shared" ca="1" si="1253"/>
        <v>7.9607048900017755E-5</v>
      </c>
      <c r="BZ720" s="43">
        <f t="shared" ca="1" si="1254"/>
        <v>8.8005932591283165E-5</v>
      </c>
      <c r="CA720" s="43">
        <f t="shared" ca="1" si="1255"/>
        <v>2.4285009195448943E-4</v>
      </c>
      <c r="CB720" s="43">
        <f t="shared" ca="1" si="1256"/>
        <v>-3.9051529928882098E-6</v>
      </c>
      <c r="CD720" s="43">
        <f t="shared" ca="1" si="1257"/>
        <v>8.1050988455132759E-5</v>
      </c>
      <c r="CE720" s="43">
        <f t="shared" ca="1" si="1258"/>
        <v>2.3143026863175823E-5</v>
      </c>
      <c r="CF720" s="43">
        <f t="shared" ca="1" si="1259"/>
        <v>-6.8287350690826874E-5</v>
      </c>
      <c r="CG720" s="43">
        <f t="shared" ca="1" si="1260"/>
        <v>-1.62484156907833E-5</v>
      </c>
      <c r="CH720" s="43">
        <f t="shared" ca="1" si="1261"/>
        <v>-1.9264255388216201E-5</v>
      </c>
      <c r="CI720" s="43">
        <f t="shared" ca="1" si="1262"/>
        <v>3.0059214346730169E-5</v>
      </c>
      <c r="CJ720" s="43">
        <f t="shared" ca="1" si="1263"/>
        <v>-2.2435847502053309E-5</v>
      </c>
      <c r="CK720" s="43">
        <f t="shared" ca="1" si="1264"/>
        <v>-8.2583819589125353E-6</v>
      </c>
      <c r="CL720" s="43">
        <f t="shared" ca="1" si="1265"/>
        <v>6.5189149902100609E-5</v>
      </c>
      <c r="CN720" s="43">
        <f t="shared" ca="1" si="1266"/>
        <v>-2.2094979958462998E-5</v>
      </c>
      <c r="CO720" s="43">
        <f t="shared" ca="1" si="1267"/>
        <v>-2.2243628179205099E-4</v>
      </c>
      <c r="CP720" s="43">
        <f t="shared" ca="1" si="1268"/>
        <v>-7.668855320656085E-5</v>
      </c>
      <c r="CQ720" s="43">
        <f t="shared" ca="1" si="1269"/>
        <v>-6.4880491701330709E-5</v>
      </c>
      <c r="CR720" s="43">
        <f t="shared" ca="1" si="1270"/>
        <v>5.8738975537889597E-5</v>
      </c>
      <c r="CS720" s="43">
        <f t="shared" ca="1" si="1271"/>
        <v>-9.4083546101561081E-5</v>
      </c>
      <c r="CT720" s="43">
        <f t="shared" ca="1" si="1272"/>
        <v>-1.6487562481832866E-5</v>
      </c>
      <c r="CU720" s="43">
        <f t="shared" ca="1" si="1272"/>
        <v>1.0435202036496199E-4</v>
      </c>
      <c r="CW720" s="43">
        <f t="shared" ca="1" si="1273"/>
        <v>6.0931952366184182E-5</v>
      </c>
      <c r="CX720" s="43">
        <f t="shared" ca="1" si="1274"/>
        <v>1.144258610723286E-5</v>
      </c>
      <c r="CY720" s="43">
        <f t="shared" ca="1" si="1275"/>
        <v>-2.4528011720338878E-5</v>
      </c>
      <c r="CZ720" s="43">
        <f t="shared" ca="1" si="1276"/>
        <v>3.2414648504928392E-5</v>
      </c>
      <c r="DA720" s="43">
        <f t="shared" ca="1" si="1277"/>
        <v>5.2403010236765563E-5</v>
      </c>
      <c r="DB720" s="43">
        <f t="shared" ca="1" si="1278"/>
        <v>5.0742574284222576E-5</v>
      </c>
      <c r="DC720" s="43">
        <f t="shared" ca="1" si="1279"/>
        <v>-4.2419406016448328E-6</v>
      </c>
      <c r="DE720" s="43">
        <f t="shared" ca="1" si="1280"/>
        <v>5.7349673383552365E-5</v>
      </c>
      <c r="DF720" s="43">
        <f t="shared" ca="1" si="1281"/>
        <v>5.5855462034100168E-5</v>
      </c>
      <c r="DG720" s="43">
        <f t="shared" ca="1" si="1282"/>
        <v>3.8662200793082509E-5</v>
      </c>
      <c r="DH720" s="43">
        <f t="shared" ca="1" si="1283"/>
        <v>9.7986655035389936E-5</v>
      </c>
      <c r="DI720" s="43">
        <f t="shared" ca="1" si="1284"/>
        <v>9.7541433913234885E-5</v>
      </c>
      <c r="DJ720" s="43">
        <f t="shared" ca="1" si="1285"/>
        <v>-4.5564711378709316E-5</v>
      </c>
      <c r="DL720" s="43">
        <f t="shared" ca="1" si="1286"/>
        <v>-9.5170266673467388E-6</v>
      </c>
      <c r="DM720" s="43">
        <f t="shared" ca="1" si="1287"/>
        <v>9.3468347926384975E-5</v>
      </c>
      <c r="DN720" s="43">
        <f t="shared" ca="1" si="1288"/>
        <v>5.2608387008062494E-5</v>
      </c>
      <c r="DO720" s="43">
        <f t="shared" ca="1" si="1289"/>
        <v>5.5335135959419299E-5</v>
      </c>
      <c r="DP720" s="43">
        <f t="shared" ca="1" si="1290"/>
        <v>-2.3494988129836949E-5</v>
      </c>
      <c r="DR720" s="43">
        <f t="shared" ca="1" si="1291"/>
        <v>-6.9633853452808197E-5</v>
      </c>
      <c r="DS720" s="43">
        <f t="shared" ca="1" si="1292"/>
        <v>-5.0193861004161379E-5</v>
      </c>
      <c r="DT720" s="43">
        <f t="shared" ca="1" si="1293"/>
        <v>-1.2704066693870942E-4</v>
      </c>
      <c r="DU720" s="43">
        <f t="shared" ca="1" si="1294"/>
        <v>2.0888303149444736E-5</v>
      </c>
      <c r="DW720" s="43">
        <f t="shared" ca="1" si="1295"/>
        <v>5.1647392312897163E-5</v>
      </c>
      <c r="DX720" s="43">
        <f t="shared" ca="1" si="1296"/>
        <v>1.1205149570964726E-4</v>
      </c>
      <c r="DY720" s="43">
        <f t="shared" ca="1" si="1297"/>
        <v>1.0234865427436695E-5</v>
      </c>
      <c r="EA720" s="43">
        <f t="shared" ca="1" si="1298"/>
        <v>1.1693549121236133E-4</v>
      </c>
      <c r="EB720" s="43">
        <f t="shared" ca="1" si="1299"/>
        <v>-2.2960248896930793E-5</v>
      </c>
      <c r="ED720" s="43">
        <f t="shared" ca="1" si="1300"/>
        <v>-2.8476415860757353E-5</v>
      </c>
    </row>
    <row r="721" spans="1:134" x14ac:dyDescent="0.3">
      <c r="A721">
        <f ca="1"/>
        <v>717</v>
      </c>
      <c r="B721" s="21">
        <f ca="1">LN(Data!C731/Data!C730)</f>
        <v>-7.1108302189163246E-3</v>
      </c>
      <c r="C721" s="21">
        <f ca="1">LN(Data!D731/Data!D730)</f>
        <v>-6.9244362076043946E-3</v>
      </c>
      <c r="D721" s="21">
        <f ca="1">LN(Data!E731/Data!E730)</f>
        <v>8.8229037623659863E-3</v>
      </c>
      <c r="E721" s="21">
        <f ca="1">LN(Data!F731/Data!F730)</f>
        <v>-1.7332762480059816E-2</v>
      </c>
      <c r="F721" s="21">
        <f ca="1">LN(Data!G731/Data!G730)</f>
        <v>4.3545761962633777E-3</v>
      </c>
      <c r="G721" s="21">
        <f ca="1">LN(Data!H731/Data!H730)</f>
        <v>-3.9753528649159105E-4</v>
      </c>
      <c r="H721" s="21">
        <f ca="1">LN(Data!I731/Data!I730)</f>
        <v>1.4508393200109859E-2</v>
      </c>
      <c r="I721" s="21">
        <f ca="1">LN(Data!J731/Data!J730)</f>
        <v>-2.1753896873645106E-2</v>
      </c>
      <c r="J721" s="21">
        <f ca="1">LN(Data!K731/Data!K730)</f>
        <v>-6.6844256803099715E-3</v>
      </c>
      <c r="K721" s="21">
        <f ca="1">LN(Data!L731/Data!L730)</f>
        <v>2.1824766252281289E-3</v>
      </c>
      <c r="L721" s="21">
        <f ca="1">LN(Data!M731/Data!M730)</f>
        <v>6.2654042505298265E-3</v>
      </c>
      <c r="M721" s="21">
        <f ca="1">LN(Data!N731/Data!N730)</f>
        <v>-1.8837465204409659E-3</v>
      </c>
      <c r="N721" s="21">
        <f ca="1">LN(Data!O731/Data!O730)</f>
        <v>-2.2007847706036997E-2</v>
      </c>
      <c r="O721" s="21">
        <f ca="1">LN(Data!P731/Data!P730)</f>
        <v>-1.5633549629281738E-4</v>
      </c>
      <c r="Q721" s="41">
        <f t="shared" ca="1" si="1197"/>
        <v>1.5802185529707795E-4</v>
      </c>
      <c r="R721" s="41">
        <f t="shared" ca="1" si="1198"/>
        <v>1.6663485752131988E-4</v>
      </c>
      <c r="S721" s="41">
        <f t="shared" ca="1" si="1199"/>
        <v>1.2339187993916944E-3</v>
      </c>
      <c r="T721" s="41">
        <f t="shared" ca="1" si="1200"/>
        <v>4.3158123811559842E-4</v>
      </c>
      <c r="U721" s="41">
        <f t="shared" ca="1" si="1201"/>
        <v>1.9686195263512489E-4</v>
      </c>
      <c r="V721" s="41">
        <f t="shared" ca="1" si="1202"/>
        <v>5.8052735246872799E-4</v>
      </c>
      <c r="W721" s="41">
        <f t="shared" ca="1" si="1203"/>
        <v>1.1818261144287187E-4</v>
      </c>
      <c r="X721" s="41">
        <f t="shared" ca="1" si="1204"/>
        <v>3.7418545639898059E-4</v>
      </c>
      <c r="Y721" s="41">
        <f t="shared" ca="1" si="1205"/>
        <v>1.1154774855785515E-4</v>
      </c>
      <c r="Z721" s="41">
        <f t="shared" ca="1" si="1206"/>
        <v>2.2338782536535833E-4</v>
      </c>
      <c r="AA721" s="41">
        <f t="shared" ca="1" si="1207"/>
        <v>3.7901745405362759E-4</v>
      </c>
      <c r="AB721" s="41">
        <f t="shared" ca="1" si="1208"/>
        <v>1.2801326999357105E-4</v>
      </c>
      <c r="AC721" s="41">
        <f t="shared" ca="1" si="1209"/>
        <v>4.08710203852831E-4</v>
      </c>
      <c r="AD721" s="41">
        <f t="shared" ca="1" si="1210"/>
        <v>4.8054572341871519E-5</v>
      </c>
      <c r="AF721" s="43">
        <f t="shared" ca="1" si="1211"/>
        <v>3.9616397528435911E-5</v>
      </c>
      <c r="AG721" s="43">
        <f t="shared" ca="1" si="1212"/>
        <v>4.6354223393512087E-5</v>
      </c>
      <c r="AH721" s="43">
        <f t="shared" ca="1" si="1213"/>
        <v>-3.6132390913738451E-5</v>
      </c>
      <c r="AI721" s="43">
        <f t="shared" ca="1" si="1214"/>
        <v>9.2663089751967337E-5</v>
      </c>
      <c r="AJ721" s="43">
        <f t="shared" ca="1" si="1215"/>
        <v>-1.9204085580131429E-5</v>
      </c>
      <c r="AK721" s="43">
        <f t="shared" ca="1" si="1216"/>
        <v>2.539591830678327E-5</v>
      </c>
      <c r="AL721" s="43">
        <f t="shared" ca="1" si="1217"/>
        <v>3.3580624905337532E-5</v>
      </c>
      <c r="AM721" s="43">
        <f t="shared" ca="1" si="1218"/>
        <v>-1.8450271639095889E-5</v>
      </c>
      <c r="AN721" s="43">
        <f t="shared" ca="1" si="1219"/>
        <v>4.2981613535441751E-5</v>
      </c>
      <c r="AO721" s="43">
        <f t="shared" ca="1" si="1220"/>
        <v>2.5073598029758237E-5</v>
      </c>
      <c r="AP721" s="43">
        <f t="shared" ca="1" si="1221"/>
        <v>2.1199385745297275E-5</v>
      </c>
      <c r="AQ721" s="43">
        <f t="shared" ca="1" si="1222"/>
        <v>-4.8965889092137806E-5</v>
      </c>
      <c r="AR721" s="43">
        <f t="shared" ca="1" si="1223"/>
        <v>5.0472569694697579E-5</v>
      </c>
      <c r="AT721" s="43">
        <f t="shared" ca="1" si="1224"/>
        <v>1.1101011385762721E-4</v>
      </c>
      <c r="AU721" s="43">
        <f t="shared" ca="1" si="1225"/>
        <v>-5.8122781668795545E-5</v>
      </c>
      <c r="AV721" s="43">
        <f t="shared" ca="1" si="1226"/>
        <v>1.9394109033985851E-5</v>
      </c>
      <c r="AW721" s="43">
        <f t="shared" ca="1" si="1227"/>
        <v>8.4135267373491518E-5</v>
      </c>
      <c r="AX721" s="43">
        <f t="shared" ca="1" si="1228"/>
        <v>-5.7056576955807956E-5</v>
      </c>
      <c r="AY721" s="43">
        <f t="shared" ca="1" si="1229"/>
        <v>-5.8295047749827289E-5</v>
      </c>
      <c r="AZ721" s="43">
        <f t="shared" ca="1" si="1230"/>
        <v>-3.2531675367401676E-5</v>
      </c>
      <c r="BA721" s="43">
        <f t="shared" ca="1" si="1231"/>
        <v>2.1635040033859164E-5</v>
      </c>
      <c r="BB721" s="43">
        <f t="shared" ca="1" si="1232"/>
        <v>-1.5352143799083716E-5</v>
      </c>
      <c r="BC721" s="43">
        <f t="shared" ca="1" si="1233"/>
        <v>-3.6707758615273118E-5</v>
      </c>
      <c r="BD721" s="43">
        <f t="shared" ca="1" si="1234"/>
        <v>-1.4668129863661709E-5</v>
      </c>
      <c r="BE721" s="43">
        <f t="shared" ca="1" si="1235"/>
        <v>4.2810677458408116E-5</v>
      </c>
      <c r="BG721" s="43">
        <f t="shared" ca="1" si="1236"/>
        <v>1.1756811089225449E-5</v>
      </c>
      <c r="BH721" s="43">
        <f t="shared" ca="1" si="1237"/>
        <v>6.8881697807572054E-5</v>
      </c>
      <c r="BI721" s="43">
        <f t="shared" ca="1" si="1238"/>
        <v>3.3616944922747888E-4</v>
      </c>
      <c r="BJ721" s="43">
        <f t="shared" ca="1" si="1239"/>
        <v>-1.6687352695651894E-5</v>
      </c>
      <c r="BK721" s="43">
        <f t="shared" ca="1" si="1240"/>
        <v>-9.9566693006366839E-5</v>
      </c>
      <c r="BL721" s="43">
        <f t="shared" ca="1" si="1241"/>
        <v>-3.3206025054419145E-5</v>
      </c>
      <c r="BM721" s="43">
        <f t="shared" ca="1" si="1242"/>
        <v>-1.4348223179870434E-5</v>
      </c>
      <c r="BN721" s="43">
        <f t="shared" ca="1" si="1243"/>
        <v>1.7814652974033212E-4</v>
      </c>
      <c r="BO721" s="43">
        <f t="shared" ca="1" si="1244"/>
        <v>-2.6596391061371166E-5</v>
      </c>
      <c r="BP721" s="43">
        <f t="shared" ca="1" si="1245"/>
        <v>-1.2721590469415414E-4</v>
      </c>
      <c r="BQ721" s="43">
        <f t="shared" ca="1" si="1246"/>
        <v>1.1194312150912761E-4</v>
      </c>
      <c r="BS721" s="43">
        <f t="shared" ca="1" si="1247"/>
        <v>-3.9495847332577155E-6</v>
      </c>
      <c r="BT721" s="43">
        <f t="shared" ca="1" si="1248"/>
        <v>6.9959127793755096E-5</v>
      </c>
      <c r="BU721" s="43">
        <f t="shared" ca="1" si="1249"/>
        <v>2.3291525938029199E-5</v>
      </c>
      <c r="BV721" s="43">
        <f t="shared" ca="1" si="1250"/>
        <v>4.3185789567049119E-5</v>
      </c>
      <c r="BW721" s="43">
        <f t="shared" ca="1" si="1251"/>
        <v>2.1927778066879848E-5</v>
      </c>
      <c r="BX721" s="43">
        <f t="shared" ca="1" si="1252"/>
        <v>-1.6191960415800477E-4</v>
      </c>
      <c r="BY721" s="43">
        <f t="shared" ca="1" si="1253"/>
        <v>5.4641185675557009E-5</v>
      </c>
      <c r="BZ721" s="43">
        <f t="shared" ca="1" si="1254"/>
        <v>5.4724606388286548E-5</v>
      </c>
      <c r="CA721" s="43">
        <f t="shared" ca="1" si="1255"/>
        <v>2.3091396297081571E-4</v>
      </c>
      <c r="CB721" s="43">
        <f t="shared" ca="1" si="1256"/>
        <v>-9.4663857885173671E-6</v>
      </c>
      <c r="CD721" s="43">
        <f t="shared" ca="1" si="1257"/>
        <v>7.6587509663439277E-5</v>
      </c>
      <c r="CE721" s="43">
        <f t="shared" ca="1" si="1258"/>
        <v>2.4821420245676273E-5</v>
      </c>
      <c r="CF721" s="43">
        <f t="shared" ca="1" si="1259"/>
        <v>-6.3013443431887321E-5</v>
      </c>
      <c r="CG721" s="43">
        <f t="shared" ca="1" si="1260"/>
        <v>-1.2132203082047151E-5</v>
      </c>
      <c r="CH721" s="43">
        <f t="shared" ca="1" si="1261"/>
        <v>-1.3086290213969382E-5</v>
      </c>
      <c r="CI721" s="43">
        <f t="shared" ca="1" si="1262"/>
        <v>3.1557078897780422E-5</v>
      </c>
      <c r="CJ721" s="43">
        <f t="shared" ca="1" si="1263"/>
        <v>-1.6510922332581993E-5</v>
      </c>
      <c r="CK721" s="43">
        <f t="shared" ca="1" si="1264"/>
        <v>-8.1937392901489652E-6</v>
      </c>
      <c r="CL721" s="43">
        <f t="shared" ca="1" si="1265"/>
        <v>6.2225499452995951E-5</v>
      </c>
      <c r="CN721" s="43">
        <f t="shared" ca="1" si="1266"/>
        <v>-1.9400832114014748E-5</v>
      </c>
      <c r="CO721" s="43">
        <f t="shared" ca="1" si="1267"/>
        <v>-2.0856508992128615E-4</v>
      </c>
      <c r="CP721" s="43">
        <f t="shared" ca="1" si="1268"/>
        <v>-7.0685624581550221E-5</v>
      </c>
      <c r="CQ721" s="43">
        <f t="shared" ca="1" si="1269"/>
        <v>-5.8746854415698372E-5</v>
      </c>
      <c r="CR721" s="43">
        <f t="shared" ca="1" si="1270"/>
        <v>5.6687691568895684E-5</v>
      </c>
      <c r="CS721" s="43">
        <f t="shared" ca="1" si="1271"/>
        <v>-8.63955367785568E-5</v>
      </c>
      <c r="CT721" s="43">
        <f t="shared" ca="1" si="1272"/>
        <v>-1.5690553631525909E-5</v>
      </c>
      <c r="CU721" s="43">
        <f t="shared" ca="1" si="1272"/>
        <v>9.8513751358401993E-5</v>
      </c>
      <c r="CW721" s="43">
        <f t="shared" ca="1" si="1273"/>
        <v>6.1305780672173563E-5</v>
      </c>
      <c r="CX721" s="43">
        <f t="shared" ca="1" si="1274"/>
        <v>2.1514111766731962E-5</v>
      </c>
      <c r="CY721" s="43">
        <f t="shared" ca="1" si="1275"/>
        <v>-5.8570403344899205E-6</v>
      </c>
      <c r="CZ721" s="43">
        <f t="shared" ca="1" si="1276"/>
        <v>4.1776180528751346E-5</v>
      </c>
      <c r="DA721" s="43">
        <f t="shared" ca="1" si="1277"/>
        <v>6.493982283573398E-5</v>
      </c>
      <c r="DB721" s="43">
        <f t="shared" ca="1" si="1278"/>
        <v>4.6222446635396486E-5</v>
      </c>
      <c r="DC721" s="43">
        <f t="shared" ca="1" si="1279"/>
        <v>-7.4182754598375392E-7</v>
      </c>
      <c r="DE721" s="43">
        <f t="shared" ca="1" si="1280"/>
        <v>5.8036105266738182E-5</v>
      </c>
      <c r="DF721" s="43">
        <f t="shared" ca="1" si="1281"/>
        <v>5.9102761411626224E-5</v>
      </c>
      <c r="DG721" s="43">
        <f t="shared" ca="1" si="1282"/>
        <v>4.0680251678844144E-5</v>
      </c>
      <c r="DH721" s="43">
        <f t="shared" ca="1" si="1283"/>
        <v>9.8123577483517923E-5</v>
      </c>
      <c r="DI721" s="43">
        <f t="shared" ca="1" si="1284"/>
        <v>9.1122833994426497E-5</v>
      </c>
      <c r="DJ721" s="43">
        <f t="shared" ca="1" si="1285"/>
        <v>-4.1585633053717929E-5</v>
      </c>
      <c r="DL721" s="43">
        <f t="shared" ca="1" si="1286"/>
        <v>8.6701358513017131E-6</v>
      </c>
      <c r="DM721" s="43">
        <f t="shared" ca="1" si="1287"/>
        <v>9.9440685568553583E-5</v>
      </c>
      <c r="DN721" s="43">
        <f t="shared" ca="1" si="1288"/>
        <v>6.5512929053010066E-5</v>
      </c>
      <c r="DO721" s="43">
        <f t="shared" ca="1" si="1289"/>
        <v>5.0503691912389689E-5</v>
      </c>
      <c r="DP721" s="43">
        <f t="shared" ca="1" si="1290"/>
        <v>-1.8761030390335426E-5</v>
      </c>
      <c r="DR721" s="43">
        <f t="shared" ca="1" si="1291"/>
        <v>-4.6941801806325358E-5</v>
      </c>
      <c r="DS721" s="43">
        <f t="shared" ca="1" si="1292"/>
        <v>-2.1504918431623511E-5</v>
      </c>
      <c r="DT721" s="43">
        <f t="shared" ca="1" si="1293"/>
        <v>-1.2183444833795087E-4</v>
      </c>
      <c r="DU721" s="43">
        <f t="shared" ca="1" si="1294"/>
        <v>2.4949604129257648E-5</v>
      </c>
      <c r="DW721" s="43">
        <f t="shared" ca="1" si="1295"/>
        <v>6.5428211675029038E-5</v>
      </c>
      <c r="DX721" s="43">
        <f t="shared" ca="1" si="1296"/>
        <v>1.0374003858981507E-4</v>
      </c>
      <c r="DY721" s="43">
        <f t="shared" ca="1" si="1297"/>
        <v>1.3114466541878352E-5</v>
      </c>
      <c r="EA721" s="43">
        <f t="shared" ca="1" si="1298"/>
        <v>1.0771643649589121E-4</v>
      </c>
      <c r="EB721" s="43">
        <f t="shared" ca="1" si="1299"/>
        <v>-1.6737190332085032E-5</v>
      </c>
      <c r="ED721" s="43">
        <f t="shared" ca="1" si="1300"/>
        <v>-2.7223784599480628E-5</v>
      </c>
    </row>
    <row r="722" spans="1:134" x14ac:dyDescent="0.3">
      <c r="A722">
        <f ca="1"/>
        <v>718</v>
      </c>
      <c r="B722" s="21">
        <f ca="1">LN(Data!C732/Data!C731)</f>
        <v>7.1495486392095589E-3</v>
      </c>
      <c r="C722" s="21">
        <f ca="1">LN(Data!D732/Data!D731)</f>
        <v>2.421702863730979E-2</v>
      </c>
      <c r="D722" s="21">
        <f ca="1">LN(Data!E732/Data!E731)</f>
        <v>-4.2499313517279161E-2</v>
      </c>
      <c r="E722" s="21">
        <f ca="1">LN(Data!F732/Data!F731)</f>
        <v>2.2177191555592061E-2</v>
      </c>
      <c r="F722" s="21">
        <f ca="1">LN(Data!G732/Data!G731)</f>
        <v>6.644345625807924E-3</v>
      </c>
      <c r="G722" s="21">
        <f ca="1">LN(Data!H732/Data!H731)</f>
        <v>2.7794339910252558E-3</v>
      </c>
      <c r="H722" s="21">
        <f ca="1">LN(Data!I732/Data!I731)</f>
        <v>-1.8900689128132666E-3</v>
      </c>
      <c r="I722" s="21">
        <f ca="1">LN(Data!J732/Data!J731)</f>
        <v>-2.1584295019098352E-3</v>
      </c>
      <c r="J722" s="21">
        <f ca="1">LN(Data!K732/Data!K731)</f>
        <v>5.0515500963827257E-3</v>
      </c>
      <c r="K722" s="21">
        <f ca="1">LN(Data!L732/Data!L731)</f>
        <v>-0.10528438819273024</v>
      </c>
      <c r="L722" s="21">
        <f ca="1">LN(Data!M732/Data!M731)</f>
        <v>1.3074978510064315E-2</v>
      </c>
      <c r="M722" s="21">
        <f ca="1">LN(Data!N732/Data!N731)</f>
        <v>1.278643466377628E-3</v>
      </c>
      <c r="N722" s="21">
        <f ca="1">LN(Data!O732/Data!O731)</f>
        <v>-1.9137196405139417E-2</v>
      </c>
      <c r="O722" s="21">
        <f ca="1">LN(Data!P732/Data!P731)</f>
        <v>-2.0815896456487263E-3</v>
      </c>
      <c r="Q722" s="41">
        <f t="shared" ca="1" si="1197"/>
        <v>1.5157437836338847E-4</v>
      </c>
      <c r="R722" s="41">
        <f t="shared" ca="1" si="1198"/>
        <v>1.5951363507763167E-4</v>
      </c>
      <c r="S722" s="41">
        <f t="shared" ca="1" si="1199"/>
        <v>1.164554289276191E-3</v>
      </c>
      <c r="T722" s="41">
        <f t="shared" ca="1" si="1200"/>
        <v>4.2371184314007269E-4</v>
      </c>
      <c r="U722" s="41">
        <f t="shared" ca="1" si="1201"/>
        <v>1.861879755079612E-4</v>
      </c>
      <c r="V722" s="41">
        <f t="shared" ca="1" si="1202"/>
        <v>5.4570519337884468E-4</v>
      </c>
      <c r="W722" s="41">
        <f t="shared" ca="1" si="1203"/>
        <v>1.2372126315123919E-4</v>
      </c>
      <c r="X722" s="41">
        <f t="shared" ca="1" si="1204"/>
        <v>3.8012825076639298E-4</v>
      </c>
      <c r="Y722" s="41">
        <f t="shared" ca="1" si="1205"/>
        <v>1.0753577644491909E-4</v>
      </c>
      <c r="Z722" s="41">
        <f t="shared" ca="1" si="1206"/>
        <v>2.1027034809661686E-4</v>
      </c>
      <c r="AA722" s="41">
        <f t="shared" ca="1" si="1207"/>
        <v>3.5863172423576331E-4</v>
      </c>
      <c r="AB722" s="41">
        <f t="shared" ca="1" si="1208"/>
        <v>1.2054538385115318E-4</v>
      </c>
      <c r="AC722" s="41">
        <f t="shared" ca="1" si="1209"/>
        <v>4.1324831326078825E-4</v>
      </c>
      <c r="AD722" s="41">
        <f t="shared" ca="1" si="1210"/>
        <v>4.5172764448603289E-5</v>
      </c>
      <c r="AF722" s="43">
        <f t="shared" ca="1" si="1211"/>
        <v>4.0193723090769254E-5</v>
      </c>
      <c r="AG722" s="43">
        <f t="shared" ca="1" si="1212"/>
        <v>3.9808679748379995E-5</v>
      </c>
      <c r="AH722" s="43">
        <f t="shared" ca="1" si="1213"/>
        <v>-2.6569427585683632E-5</v>
      </c>
      <c r="AI722" s="43">
        <f t="shared" ca="1" si="1214"/>
        <v>8.5245425246431494E-5</v>
      </c>
      <c r="AJ722" s="43">
        <f t="shared" ca="1" si="1215"/>
        <v>-1.7882232089627345E-5</v>
      </c>
      <c r="AK722" s="43">
        <f t="shared" ca="1" si="1216"/>
        <v>1.7682159960660587E-5</v>
      </c>
      <c r="AL722" s="43">
        <f t="shared" ca="1" si="1217"/>
        <v>4.0847083447115581E-5</v>
      </c>
      <c r="AM722" s="43">
        <f t="shared" ca="1" si="1218"/>
        <v>-1.4491346373331224E-5</v>
      </c>
      <c r="AN722" s="43">
        <f t="shared" ca="1" si="1219"/>
        <v>3.9471563478990202E-5</v>
      </c>
      <c r="AO722" s="43">
        <f t="shared" ca="1" si="1220"/>
        <v>2.0896048595269083E-5</v>
      </c>
      <c r="AP722" s="43">
        <f t="shared" ca="1" si="1221"/>
        <v>2.0731122701519242E-5</v>
      </c>
      <c r="AQ722" s="43">
        <f t="shared" ca="1" si="1222"/>
        <v>-3.6638291635325756E-5</v>
      </c>
      <c r="AR722" s="43">
        <f t="shared" ca="1" si="1223"/>
        <v>4.7510916023295415E-5</v>
      </c>
      <c r="AT722" s="43">
        <f t="shared" ca="1" si="1224"/>
        <v>1.006838889700694E-4</v>
      </c>
      <c r="AU722" s="43">
        <f t="shared" ca="1" si="1225"/>
        <v>-4.7434238282983819E-5</v>
      </c>
      <c r="AV722" s="43">
        <f t="shared" ca="1" si="1226"/>
        <v>1.6421283387015999E-5</v>
      </c>
      <c r="AW722" s="43">
        <f t="shared" ca="1" si="1227"/>
        <v>7.9252313794976988E-5</v>
      </c>
      <c r="AX722" s="43">
        <f t="shared" ca="1" si="1228"/>
        <v>-5.9660928929799606E-5</v>
      </c>
      <c r="AY722" s="43">
        <f t="shared" ca="1" si="1229"/>
        <v>-4.5759336614736024E-5</v>
      </c>
      <c r="AZ722" s="43">
        <f t="shared" ca="1" si="1230"/>
        <v>-2.7802622092890831E-5</v>
      </c>
      <c r="BA722" s="43">
        <f t="shared" ca="1" si="1231"/>
        <v>1.9430192421868819E-5</v>
      </c>
      <c r="BB722" s="43">
        <f t="shared" ca="1" si="1232"/>
        <v>-1.7034078693997526E-5</v>
      </c>
      <c r="BC722" s="43">
        <f t="shared" ca="1" si="1233"/>
        <v>-3.3722660141631321E-5</v>
      </c>
      <c r="BD722" s="43">
        <f t="shared" ca="1" si="1234"/>
        <v>-4.6445258214144419E-6</v>
      </c>
      <c r="BE722" s="43">
        <f t="shared" ca="1" si="1235"/>
        <v>4.0306988921167452E-5</v>
      </c>
      <c r="BG722" s="43">
        <f t="shared" ca="1" si="1236"/>
        <v>1.8758847060209669E-6</v>
      </c>
      <c r="BH722" s="43">
        <f t="shared" ca="1" si="1237"/>
        <v>6.7053996341449025E-5</v>
      </c>
      <c r="BI722" s="43">
        <f t="shared" ca="1" si="1238"/>
        <v>3.1578883733933855E-4</v>
      </c>
      <c r="BJ722" s="43">
        <f t="shared" ca="1" si="1239"/>
        <v>-8.0057421168447122E-6</v>
      </c>
      <c r="BK722" s="43">
        <f t="shared" ca="1" si="1240"/>
        <v>-1.0510864374034114E-4</v>
      </c>
      <c r="BL722" s="43">
        <f t="shared" ca="1" si="1241"/>
        <v>-3.4752226220197755E-5</v>
      </c>
      <c r="BM722" s="43">
        <f t="shared" ca="1" si="1242"/>
        <v>-1.2331982915398143E-5</v>
      </c>
      <c r="BN722" s="43">
        <f t="shared" ca="1" si="1243"/>
        <v>1.707744814799968E-4</v>
      </c>
      <c r="BO722" s="43">
        <f t="shared" ca="1" si="1244"/>
        <v>-2.5997814453441442E-5</v>
      </c>
      <c r="BP722" s="43">
        <f t="shared" ca="1" si="1245"/>
        <v>-1.312333377521352E-4</v>
      </c>
      <c r="BQ722" s="43">
        <f t="shared" ca="1" si="1246"/>
        <v>1.0514377423627395E-4</v>
      </c>
      <c r="BS722" s="43">
        <f t="shared" ca="1" si="1247"/>
        <v>-8.2412197439315839E-6</v>
      </c>
      <c r="BT722" s="43">
        <f t="shared" ca="1" si="1248"/>
        <v>6.617500320802187E-5</v>
      </c>
      <c r="BU722" s="43">
        <f t="shared" ca="1" si="1249"/>
        <v>6.8058023834582838E-6</v>
      </c>
      <c r="BV722" s="43">
        <f t="shared" ca="1" si="1250"/>
        <v>6.321794984462258E-5</v>
      </c>
      <c r="BW722" s="43">
        <f t="shared" ca="1" si="1251"/>
        <v>2.756368514081256E-5</v>
      </c>
      <c r="BX722" s="43">
        <f t="shared" ca="1" si="1252"/>
        <v>-1.5447412884632617E-4</v>
      </c>
      <c r="BY722" s="43">
        <f t="shared" ca="1" si="1253"/>
        <v>4.4846908712064137E-5</v>
      </c>
      <c r="BZ722" s="43">
        <f t="shared" ca="1" si="1254"/>
        <v>5.3400161865675896E-5</v>
      </c>
      <c r="CA722" s="43">
        <f t="shared" ca="1" si="1255"/>
        <v>2.3994653301173089E-4</v>
      </c>
      <c r="CB722" s="43">
        <f t="shared" ca="1" si="1256"/>
        <v>-8.735819079739584E-6</v>
      </c>
      <c r="CD722" s="43">
        <f t="shared" ca="1" si="1257"/>
        <v>7.1888393221889064E-5</v>
      </c>
      <c r="CE722" s="43">
        <f t="shared" ca="1" si="1258"/>
        <v>2.7122809251449369E-5</v>
      </c>
      <c r="CF722" s="43">
        <f t="shared" ca="1" si="1259"/>
        <v>-6.4916376916090678E-5</v>
      </c>
      <c r="CG722" s="43">
        <f t="shared" ca="1" si="1260"/>
        <v>-1.3150741354314488E-5</v>
      </c>
      <c r="CH722" s="43">
        <f t="shared" ca="1" si="1261"/>
        <v>-1.173088715546404E-5</v>
      </c>
      <c r="CI722" s="43">
        <f t="shared" ca="1" si="1262"/>
        <v>3.130064497647307E-5</v>
      </c>
      <c r="CJ722" s="43">
        <f t="shared" ca="1" si="1263"/>
        <v>-1.6012442058089446E-5</v>
      </c>
      <c r="CK722" s="43">
        <f t="shared" ca="1" si="1264"/>
        <v>-1.345220591784193E-5</v>
      </c>
      <c r="CL722" s="43">
        <f t="shared" ca="1" si="1265"/>
        <v>5.8451122995968926E-5</v>
      </c>
      <c r="CN722" s="43">
        <f t="shared" ca="1" si="1266"/>
        <v>-1.8582838082014163E-5</v>
      </c>
      <c r="CO722" s="43">
        <f t="shared" ca="1" si="1267"/>
        <v>-1.9553230802845056E-4</v>
      </c>
      <c r="CP722" s="43">
        <f t="shared" ca="1" si="1268"/>
        <v>-6.6285049401985981E-5</v>
      </c>
      <c r="CQ722" s="43">
        <f t="shared" ca="1" si="1269"/>
        <v>-5.5274099838984742E-5</v>
      </c>
      <c r="CR722" s="43">
        <f t="shared" ca="1" si="1270"/>
        <v>5.313698691833874E-5</v>
      </c>
      <c r="CS722" s="43">
        <f t="shared" ca="1" si="1271"/>
        <v>-8.1166873229082524E-5</v>
      </c>
      <c r="CT722" s="43">
        <f t="shared" ca="1" si="1272"/>
        <v>-1.4224186651061389E-5</v>
      </c>
      <c r="CU722" s="43">
        <f t="shared" ca="1" si="1272"/>
        <v>9.2606655209476316E-5</v>
      </c>
      <c r="CW722" s="43">
        <f t="shared" ca="1" si="1273"/>
        <v>3.8690588463194105E-5</v>
      </c>
      <c r="CX722" s="43">
        <f t="shared" ca="1" si="1274"/>
        <v>1.4404448495517102E-5</v>
      </c>
      <c r="CY722" s="43">
        <f t="shared" ca="1" si="1275"/>
        <v>-3.6057641726890129E-6</v>
      </c>
      <c r="CZ722" s="43">
        <f t="shared" ca="1" si="1276"/>
        <v>4.4723666602485849E-5</v>
      </c>
      <c r="DA722" s="43">
        <f t="shared" ca="1" si="1277"/>
        <v>5.940362535311616E-5</v>
      </c>
      <c r="DB722" s="43">
        <f t="shared" ca="1" si="1278"/>
        <v>2.4291189356833448E-5</v>
      </c>
      <c r="DC722" s="43">
        <f t="shared" ca="1" si="1279"/>
        <v>-8.3340850430575949E-7</v>
      </c>
      <c r="DE722" s="43">
        <f t="shared" ca="1" si="1280"/>
        <v>6.3278677365274385E-5</v>
      </c>
      <c r="DF722" s="43">
        <f t="shared" ca="1" si="1281"/>
        <v>5.2707953440867417E-5</v>
      </c>
      <c r="DG722" s="43">
        <f t="shared" ca="1" si="1282"/>
        <v>3.0061619101850076E-5</v>
      </c>
      <c r="DH722" s="43">
        <f t="shared" ca="1" si="1283"/>
        <v>9.4694892487012474E-5</v>
      </c>
      <c r="DI722" s="43">
        <f t="shared" ca="1" si="1284"/>
        <v>1.1438085091924187E-4</v>
      </c>
      <c r="DJ722" s="43">
        <f t="shared" ca="1" si="1285"/>
        <v>-3.8886440694652212E-5</v>
      </c>
      <c r="DL722" s="43">
        <f t="shared" ca="1" si="1286"/>
        <v>7.2746115322025405E-6</v>
      </c>
      <c r="DM722" s="43">
        <f t="shared" ca="1" si="1287"/>
        <v>9.096140669025447E-5</v>
      </c>
      <c r="DN722" s="43">
        <f t="shared" ca="1" si="1288"/>
        <v>6.2337659126815258E-5</v>
      </c>
      <c r="DO722" s="43">
        <f t="shared" ca="1" si="1289"/>
        <v>5.6300059740121385E-5</v>
      </c>
      <c r="DP722" s="43">
        <f t="shared" ca="1" si="1290"/>
        <v>-1.7572667786545476E-5</v>
      </c>
      <c r="DR722" s="43">
        <f t="shared" ca="1" si="1291"/>
        <v>-4.3304847798482653E-5</v>
      </c>
      <c r="DS722" s="43">
        <f t="shared" ca="1" si="1292"/>
        <v>-2.0461297290649136E-5</v>
      </c>
      <c r="DT722" s="43">
        <f t="shared" ca="1" si="1293"/>
        <v>-1.1740627822907419E-4</v>
      </c>
      <c r="DU722" s="43">
        <f t="shared" ca="1" si="1294"/>
        <v>2.3432155967521035E-5</v>
      </c>
      <c r="DW722" s="43">
        <f t="shared" ca="1" si="1295"/>
        <v>6.0794372967161794E-5</v>
      </c>
      <c r="DX722" s="43">
        <f t="shared" ca="1" si="1296"/>
        <v>8.92423525206811E-5</v>
      </c>
      <c r="DY722" s="43">
        <f t="shared" ca="1" si="1297"/>
        <v>1.2268828244386747E-5</v>
      </c>
      <c r="EA722" s="43">
        <f t="shared" ca="1" si="1298"/>
        <v>1.0374088269845625E-4</v>
      </c>
      <c r="EB722" s="43">
        <f t="shared" ca="1" si="1299"/>
        <v>-1.5715289125330151E-5</v>
      </c>
      <c r="ED722" s="43">
        <f t="shared" ca="1" si="1300"/>
        <v>-2.5383921055904188E-5</v>
      </c>
    </row>
    <row r="723" spans="1:134" x14ac:dyDescent="0.3">
      <c r="A723">
        <f ca="1"/>
        <v>719</v>
      </c>
      <c r="B723" s="21">
        <f ca="1">LN(Data!C733/Data!C732)</f>
        <v>4.6353605865885536E-3</v>
      </c>
      <c r="C723" s="21">
        <f ca="1">LN(Data!D733/Data!D732)</f>
        <v>2.2581868835921063E-3</v>
      </c>
      <c r="D723" s="21">
        <f ca="1">LN(Data!E733/Data!E732)</f>
        <v>5.0328043347355203E-2</v>
      </c>
      <c r="E723" s="21">
        <f ca="1">LN(Data!F733/Data!F732)</f>
        <v>1.7321236444794309E-2</v>
      </c>
      <c r="F723" s="21">
        <f ca="1">LN(Data!G733/Data!G732)</f>
        <v>-7.3937156787863285E-4</v>
      </c>
      <c r="G723" s="21">
        <f ca="1">LN(Data!H733/Data!H732)</f>
        <v>-1.0362787035546547E-2</v>
      </c>
      <c r="H723" s="21">
        <f ca="1">LN(Data!I733/Data!I732)</f>
        <v>-1.7600211247967645E-4</v>
      </c>
      <c r="I723" s="21">
        <f ca="1">LN(Data!J733/Data!J732)</f>
        <v>2.5598667415991341E-2</v>
      </c>
      <c r="J723" s="21">
        <f ca="1">LN(Data!K733/Data!K732)</f>
        <v>1.8618994420794364E-2</v>
      </c>
      <c r="K723" s="21">
        <f ca="1">LN(Data!L733/Data!L732)</f>
        <v>-7.4323962463650724E-3</v>
      </c>
      <c r="L723" s="21">
        <f ca="1">LN(Data!M733/Data!M732)</f>
        <v>-6.6072020903824575E-4</v>
      </c>
      <c r="M723" s="21">
        <f ca="1">LN(Data!N733/Data!N732)</f>
        <v>3.2683512433436736E-2</v>
      </c>
      <c r="N723" s="21">
        <f ca="1">LN(Data!O733/Data!O732)</f>
        <v>1.2522237797269539E-2</v>
      </c>
      <c r="O723" s="21">
        <f ca="1">LN(Data!P733/Data!P732)</f>
        <v>-3.2169758380880924E-3</v>
      </c>
      <c r="Q723" s="41">
        <f t="shared" ca="1" si="1197"/>
        <v>1.4554687840625055E-4</v>
      </c>
      <c r="R723" s="41">
        <f t="shared" ca="1" si="1198"/>
        <v>1.8513068553419073E-4</v>
      </c>
      <c r="S723" s="41">
        <f t="shared" ca="1" si="1199"/>
        <v>1.2030525308860188E-3</v>
      </c>
      <c r="T723" s="41">
        <f t="shared" ca="1" si="1200"/>
        <v>4.2779880206927375E-4</v>
      </c>
      <c r="U723" s="41">
        <f t="shared" ca="1" si="1201"/>
        <v>1.776655367051951E-4</v>
      </c>
      <c r="V723" s="41">
        <f t="shared" ca="1" si="1202"/>
        <v>5.1342639697474202E-4</v>
      </c>
      <c r="W723" s="41">
        <f t="shared" ca="1" si="1203"/>
        <v>1.1651232899187583E-4</v>
      </c>
      <c r="X723" s="41">
        <f t="shared" ca="1" si="1204"/>
        <v>3.5760008479529223E-4</v>
      </c>
      <c r="Y723" s="41">
        <f t="shared" ca="1" si="1205"/>
        <v>1.0261471936079981E-4</v>
      </c>
      <c r="Z723" s="41">
        <f t="shared" ca="1" si="1206"/>
        <v>8.6274227103787129E-4</v>
      </c>
      <c r="AA723" s="41">
        <f t="shared" ca="1" si="1207"/>
        <v>3.4737112456393612E-4</v>
      </c>
      <c r="AB723" s="41">
        <f t="shared" ca="1" si="1208"/>
        <v>1.1341075656693059E-4</v>
      </c>
      <c r="AC723" s="41">
        <f t="shared" ca="1" si="1209"/>
        <v>4.1042735164007382E-4</v>
      </c>
      <c r="AD723" s="41">
        <f t="shared" ca="1" si="1210"/>
        <v>4.2722379508859412E-5</v>
      </c>
      <c r="AF723" s="43">
        <f t="shared" ca="1" si="1211"/>
        <v>4.8170549153697736E-5</v>
      </c>
      <c r="AG723" s="43">
        <f t="shared" ca="1" si="1212"/>
        <v>1.9189104415988956E-5</v>
      </c>
      <c r="AH723" s="43">
        <f t="shared" ca="1" si="1213"/>
        <v>-1.546184734807623E-5</v>
      </c>
      <c r="AI723" s="43">
        <f t="shared" ca="1" si="1214"/>
        <v>8.298094406529158E-5</v>
      </c>
      <c r="AJ723" s="43">
        <f t="shared" ca="1" si="1215"/>
        <v>-1.5616996253751256E-5</v>
      </c>
      <c r="AK723" s="43">
        <f t="shared" ca="1" si="1216"/>
        <v>1.5810441985603969E-5</v>
      </c>
      <c r="AL723" s="43">
        <f t="shared" ca="1" si="1217"/>
        <v>3.7470350637796086E-5</v>
      </c>
      <c r="AM723" s="43">
        <f t="shared" ca="1" si="1218"/>
        <v>-1.1454887403881825E-5</v>
      </c>
      <c r="AN723" s="43">
        <f t="shared" ca="1" si="1219"/>
        <v>-8.0608815897499733E-6</v>
      </c>
      <c r="AO723" s="43">
        <f t="shared" ca="1" si="1220"/>
        <v>2.5251097368412415E-5</v>
      </c>
      <c r="AP723" s="43">
        <f t="shared" ca="1" si="1221"/>
        <v>2.0035758758732548E-5</v>
      </c>
      <c r="AQ723" s="43">
        <f t="shared" ca="1" si="1222"/>
        <v>-4.2649333128205256E-5</v>
      </c>
      <c r="AR723" s="43">
        <f t="shared" ca="1" si="1223"/>
        <v>4.3767315476791252E-5</v>
      </c>
      <c r="AT723" s="43">
        <f t="shared" ca="1" si="1224"/>
        <v>3.2890430081027803E-5</v>
      </c>
      <c r="AU723" s="43">
        <f t="shared" ca="1" si="1225"/>
        <v>-1.2364243006192092E-5</v>
      </c>
      <c r="AV723" s="43">
        <f t="shared" ca="1" si="1226"/>
        <v>2.5090384881577522E-5</v>
      </c>
      <c r="AW723" s="43">
        <f t="shared" ca="1" si="1227"/>
        <v>7.8535752920648618E-5</v>
      </c>
      <c r="AX723" s="43">
        <f t="shared" ca="1" si="1228"/>
        <v>-5.8827584373296895E-5</v>
      </c>
      <c r="AY723" s="43">
        <f t="shared" ca="1" si="1229"/>
        <v>-4.6150021361413754E-5</v>
      </c>
      <c r="AZ723" s="43">
        <f t="shared" ca="1" si="1230"/>
        <v>-1.8794452766503041E-5</v>
      </c>
      <c r="BA723" s="43">
        <f t="shared" ca="1" si="1231"/>
        <v>-1.347161217589428E-4</v>
      </c>
      <c r="BB723" s="43">
        <f t="shared" ca="1" si="1232"/>
        <v>2.9861937682685964E-6</v>
      </c>
      <c r="BC723" s="43">
        <f t="shared" ca="1" si="1233"/>
        <v>-2.9841403806602869E-5</v>
      </c>
      <c r="BD723" s="43">
        <f t="shared" ca="1" si="1234"/>
        <v>-3.2172616274994594E-5</v>
      </c>
      <c r="BE723" s="43">
        <f t="shared" ca="1" si="1235"/>
        <v>3.4863974622309237E-5</v>
      </c>
      <c r="BG723" s="43">
        <f t="shared" ca="1" si="1236"/>
        <v>-5.478759338757212E-5</v>
      </c>
      <c r="BH723" s="43">
        <f t="shared" ca="1" si="1237"/>
        <v>4.6087948888859666E-5</v>
      </c>
      <c r="BI723" s="43">
        <f t="shared" ca="1" si="1238"/>
        <v>2.8975406490386834E-4</v>
      </c>
      <c r="BJ723" s="43">
        <f t="shared" ca="1" si="1239"/>
        <v>-2.7057997121391855E-6</v>
      </c>
      <c r="BK723" s="43">
        <f t="shared" ca="1" si="1240"/>
        <v>-9.3298218789524014E-5</v>
      </c>
      <c r="BL723" s="43">
        <f t="shared" ca="1" si="1241"/>
        <v>-4.5548337324650571E-5</v>
      </c>
      <c r="BM723" s="43">
        <f t="shared" ca="1" si="1242"/>
        <v>2.5687878939619201E-4</v>
      </c>
      <c r="BN723" s="43">
        <f t="shared" ca="1" si="1243"/>
        <v>1.271873559353423E-4</v>
      </c>
      <c r="BO723" s="43">
        <f t="shared" ca="1" si="1244"/>
        <v>-2.7698433759499162E-5</v>
      </c>
      <c r="BP723" s="43">
        <f t="shared" ca="1" si="1245"/>
        <v>-7.4560274895180964E-5</v>
      </c>
      <c r="BQ723" s="43">
        <f t="shared" ca="1" si="1246"/>
        <v>1.0414311563998235E-4</v>
      </c>
      <c r="BS723" s="43">
        <f t="shared" ca="1" si="1247"/>
        <v>1.0944289830104726E-6</v>
      </c>
      <c r="BT723" s="43">
        <f t="shared" ca="1" si="1248"/>
        <v>6.5902905417646016E-5</v>
      </c>
      <c r="BU723" s="43">
        <f t="shared" ca="1" si="1249"/>
        <v>3.8824690204870172E-6</v>
      </c>
      <c r="BV723" s="43">
        <f t="shared" ca="1" si="1250"/>
        <v>5.6552798582559486E-5</v>
      </c>
      <c r="BW723" s="43">
        <f t="shared" ca="1" si="1251"/>
        <v>3.2631615680772769E-5</v>
      </c>
      <c r="BX723" s="43">
        <f t="shared" ca="1" si="1252"/>
        <v>-2.8530040380135633E-4</v>
      </c>
      <c r="BY723" s="43">
        <f t="shared" ca="1" si="1253"/>
        <v>5.9554072369517062E-5</v>
      </c>
      <c r="BZ723" s="43">
        <f t="shared" ca="1" si="1254"/>
        <v>5.189755541884512E-5</v>
      </c>
      <c r="CA723" s="43">
        <f t="shared" ca="1" si="1255"/>
        <v>2.0008518480020112E-4</v>
      </c>
      <c r="CB723" s="43">
        <f t="shared" ca="1" si="1256"/>
        <v>-1.0981498673656539E-5</v>
      </c>
      <c r="CD723" s="43">
        <f t="shared" ca="1" si="1257"/>
        <v>6.8683140833405152E-5</v>
      </c>
      <c r="CE723" s="43">
        <f t="shared" ca="1" si="1258"/>
        <v>2.474194442956282E-5</v>
      </c>
      <c r="CF723" s="43">
        <f t="shared" ca="1" si="1259"/>
        <v>-6.1881875398302999E-5</v>
      </c>
      <c r="CG723" s="43">
        <f t="shared" ca="1" si="1260"/>
        <v>-1.0347842185868606E-5</v>
      </c>
      <c r="CH723" s="43">
        <f t="shared" ca="1" si="1261"/>
        <v>-5.2999785775390066E-5</v>
      </c>
      <c r="CI723" s="43">
        <f t="shared" ca="1" si="1262"/>
        <v>3.4635086854137397E-5</v>
      </c>
      <c r="CJ723" s="43">
        <f t="shared" ca="1" si="1263"/>
        <v>-1.4541950587236433E-5</v>
      </c>
      <c r="CK723" s="43">
        <f t="shared" ca="1" si="1264"/>
        <v>-2.0274322396254332E-5</v>
      </c>
      <c r="CL723" s="43">
        <f t="shared" ca="1" si="1265"/>
        <v>5.4114207552803195E-5</v>
      </c>
      <c r="CN723" s="43">
        <f t="shared" ca="1" si="1266"/>
        <v>-1.7783067103992514E-5</v>
      </c>
      <c r="CO723" s="43">
        <f t="shared" ca="1" si="1267"/>
        <v>-1.8416032228623391E-4</v>
      </c>
      <c r="CP723" s="43">
        <f t="shared" ca="1" si="1268"/>
        <v>-6.1465519435151638E-5</v>
      </c>
      <c r="CQ723" s="43">
        <f t="shared" ca="1" si="1269"/>
        <v>-6.9515514284676017E-5</v>
      </c>
      <c r="CR723" s="43">
        <f t="shared" ca="1" si="1270"/>
        <v>5.2129230085406269E-5</v>
      </c>
      <c r="CS723" s="43">
        <f t="shared" ca="1" si="1271"/>
        <v>-7.6083626528566437E-5</v>
      </c>
      <c r="CT723" s="43">
        <f t="shared" ca="1" si="1272"/>
        <v>-1.6562169902879958E-5</v>
      </c>
      <c r="CU723" s="43">
        <f t="shared" ca="1" si="1272"/>
        <v>8.6703117435918804E-5</v>
      </c>
      <c r="CW723" s="43">
        <f t="shared" ca="1" si="1273"/>
        <v>3.6613927985525984E-5</v>
      </c>
      <c r="CX723" s="43">
        <f t="shared" ca="1" si="1274"/>
        <v>1.2967314917864563E-5</v>
      </c>
      <c r="CY723" s="43">
        <f t="shared" ca="1" si="1275"/>
        <v>8.5502666253309524E-6</v>
      </c>
      <c r="CZ723" s="43">
        <f t="shared" ca="1" si="1276"/>
        <v>4.0557489981282251E-5</v>
      </c>
      <c r="DA723" s="43">
        <f t="shared" ca="1" si="1277"/>
        <v>5.5694404375946864E-5</v>
      </c>
      <c r="DB723" s="43">
        <f t="shared" ca="1" si="1278"/>
        <v>2.5003955195648792E-5</v>
      </c>
      <c r="DC723" s="43">
        <f t="shared" ca="1" si="1279"/>
        <v>-5.4734312133893523E-7</v>
      </c>
      <c r="DE723" s="43">
        <f t="shared" ca="1" si="1280"/>
        <v>5.8827751837853447E-5</v>
      </c>
      <c r="DF723" s="43">
        <f t="shared" ca="1" si="1281"/>
        <v>6.3180412008358367E-5</v>
      </c>
      <c r="DG723" s="43">
        <f t="shared" ca="1" si="1282"/>
        <v>2.6564636794561474E-5</v>
      </c>
      <c r="DH723" s="43">
        <f t="shared" ca="1" si="1283"/>
        <v>8.8847607230976492E-5</v>
      </c>
      <c r="DI723" s="43">
        <f t="shared" ca="1" si="1284"/>
        <v>1.099963772223691E-4</v>
      </c>
      <c r="DJ723" s="43">
        <f t="shared" ca="1" si="1285"/>
        <v>-3.6283676382850782E-5</v>
      </c>
      <c r="DL723" s="43">
        <f t="shared" ca="1" si="1286"/>
        <v>-2.507282683908461E-5</v>
      </c>
      <c r="DM723" s="43">
        <f t="shared" ca="1" si="1287"/>
        <v>8.9466656826002252E-5</v>
      </c>
      <c r="DN723" s="43">
        <f t="shared" ca="1" si="1288"/>
        <v>5.8984947470755481E-5</v>
      </c>
      <c r="DO723" s="43">
        <f t="shared" ca="1" si="1289"/>
        <v>4.7121705775021459E-5</v>
      </c>
      <c r="DP723" s="43">
        <f t="shared" ca="1" si="1290"/>
        <v>-1.7149222981859114E-5</v>
      </c>
      <c r="DR723" s="43">
        <f t="shared" ca="1" si="1291"/>
        <v>-1.233020237144868E-4</v>
      </c>
      <c r="DS723" s="43">
        <f t="shared" ca="1" si="1292"/>
        <v>-2.7310891157662219E-5</v>
      </c>
      <c r="DT723" s="43">
        <f t="shared" ca="1" si="1293"/>
        <v>1.0528979379023591E-5</v>
      </c>
      <c r="DU723" s="43">
        <f t="shared" ca="1" si="1294"/>
        <v>3.5175760148096677E-5</v>
      </c>
      <c r="DW723" s="43">
        <f t="shared" ca="1" si="1295"/>
        <v>5.8149804739827383E-5</v>
      </c>
      <c r="DX723" s="43">
        <f t="shared" ca="1" si="1296"/>
        <v>6.8874705465035542E-5</v>
      </c>
      <c r="DY723" s="43">
        <f t="shared" ca="1" si="1297"/>
        <v>9.8996941567057722E-6</v>
      </c>
      <c r="EA723" s="43">
        <f t="shared" ca="1" si="1298"/>
        <v>9.6048250667655848E-5</v>
      </c>
      <c r="EB723" s="43">
        <f t="shared" ca="1" si="1299"/>
        <v>-1.4932068437815626E-5</v>
      </c>
      <c r="ED723" s="43">
        <f t="shared" ca="1" si="1300"/>
        <v>-2.1470738399528878E-5</v>
      </c>
    </row>
    <row r="724" spans="1:134" x14ac:dyDescent="0.3">
      <c r="A724">
        <f ca="1"/>
        <v>720</v>
      </c>
      <c r="B724" s="21">
        <f ca="1">LN(Data!C734/Data!C733)</f>
        <v>3.9779367004702977E-2</v>
      </c>
      <c r="C724" s="21">
        <f ca="1">LN(Data!D734/Data!D733)</f>
        <v>1.5481051508375601E-2</v>
      </c>
      <c r="D724" s="21">
        <f ca="1">LN(Data!E734/Data!E733)</f>
        <v>1.9982499587338137E-2</v>
      </c>
      <c r="E724" s="21">
        <f ca="1">LN(Data!F734/Data!F733)</f>
        <v>-9.1760599803929182E-3</v>
      </c>
      <c r="F724" s="21">
        <f ca="1">LN(Data!G734/Data!G733)</f>
        <v>1.6694192808386112E-2</v>
      </c>
      <c r="G724" s="21">
        <f ca="1">LN(Data!H734/Data!H733)</f>
        <v>5.19481687710393E-3</v>
      </c>
      <c r="H724" s="21">
        <f ca="1">LN(Data!I734/Data!I733)</f>
        <v>1.5284140325373216E-2</v>
      </c>
      <c r="I724" s="21">
        <f ca="1">LN(Data!J734/Data!J733)</f>
        <v>-1.0160968031408592E-2</v>
      </c>
      <c r="J724" s="21">
        <f ca="1">LN(Data!K734/Data!K733)</f>
        <v>6.9268959532896753E-3</v>
      </c>
      <c r="K724" s="21">
        <f ca="1">LN(Data!L734/Data!L733)</f>
        <v>-1.6212898767266753E-2</v>
      </c>
      <c r="L724" s="21">
        <f ca="1">LN(Data!M734/Data!M733)</f>
        <v>-3.5657999085973814E-2</v>
      </c>
      <c r="M724" s="21">
        <f ca="1">LN(Data!N734/Data!N733)</f>
        <v>1.0167493606549761E-2</v>
      </c>
      <c r="N724" s="21">
        <f ca="1">LN(Data!O734/Data!O733)</f>
        <v>-6.6590078307329553E-3</v>
      </c>
      <c r="O724" s="21">
        <f ca="1">LN(Data!P734/Data!P733)</f>
        <v>5.4236358359727654E-3</v>
      </c>
      <c r="Q724" s="41">
        <f t="shared" ca="1" si="1197"/>
        <v>1.381032597679374E-4</v>
      </c>
      <c r="R724" s="41">
        <f t="shared" ca="1" si="1198"/>
        <v>1.7432880888221291E-4</v>
      </c>
      <c r="S724" s="41">
        <f t="shared" ca="1" si="1199"/>
        <v>1.2828440958632537E-3</v>
      </c>
      <c r="T724" s="41">
        <f t="shared" ca="1" si="1200"/>
        <v>4.2013238786370554E-4</v>
      </c>
      <c r="U724" s="41">
        <f t="shared" ca="1" si="1201"/>
        <v>1.6703840472180663E-4</v>
      </c>
      <c r="V724" s="41">
        <f t="shared" ca="1" si="1202"/>
        <v>4.8906405446490296E-4</v>
      </c>
      <c r="W724" s="41">
        <f t="shared" ca="1" si="1203"/>
        <v>1.0952344785697911E-4</v>
      </c>
      <c r="X724" s="41">
        <f t="shared" ca="1" si="1204"/>
        <v>3.7546158611604692E-4</v>
      </c>
      <c r="Y724" s="41">
        <f t="shared" ca="1" si="1205"/>
        <v>1.1725785339364613E-4</v>
      </c>
      <c r="Z724" s="41">
        <f t="shared" ca="1" si="1206"/>
        <v>8.1429216561337782E-4</v>
      </c>
      <c r="AA724" s="41">
        <f t="shared" ca="1" si="1207"/>
        <v>3.265550501617778E-4</v>
      </c>
      <c r="AB724" s="41">
        <f t="shared" ca="1" si="1208"/>
        <v>1.7069883027211164E-4</v>
      </c>
      <c r="AC724" s="41">
        <f t="shared" ca="1" si="1209"/>
        <v>3.9521009690875132E-4</v>
      </c>
      <c r="AD724" s="41">
        <f t="shared" ca="1" si="1210"/>
        <v>4.0779972750898403E-5</v>
      </c>
      <c r="AF724" s="43">
        <f t="shared" ca="1" si="1211"/>
        <v>4.590836683311712E-5</v>
      </c>
      <c r="AG724" s="43">
        <f t="shared" ca="1" si="1212"/>
        <v>3.2035075862976661E-5</v>
      </c>
      <c r="AH724" s="43">
        <f t="shared" ca="1" si="1213"/>
        <v>-9.7167259035608037E-6</v>
      </c>
      <c r="AI724" s="43">
        <f t="shared" ca="1" si="1214"/>
        <v>7.7796452191898751E-5</v>
      </c>
      <c r="AJ724" s="43">
        <f t="shared" ca="1" si="1215"/>
        <v>-1.7562091754033179E-5</v>
      </c>
      <c r="AK724" s="43">
        <f t="shared" ca="1" si="1216"/>
        <v>1.4812865471147053E-5</v>
      </c>
      <c r="AL724" s="43">
        <f t="shared" ca="1" si="1217"/>
        <v>4.2341672840084816E-5</v>
      </c>
      <c r="AM724" s="43">
        <f t="shared" ca="1" si="1218"/>
        <v>-5.5892489856451688E-6</v>
      </c>
      <c r="AN724" s="43">
        <f t="shared" ca="1" si="1219"/>
        <v>-9.6443388918235387E-6</v>
      </c>
      <c r="AO724" s="43">
        <f t="shared" ca="1" si="1220"/>
        <v>2.355227094136336E-5</v>
      </c>
      <c r="AP724" s="43">
        <f t="shared" ca="1" si="1221"/>
        <v>2.792360515512238E-5</v>
      </c>
      <c r="AQ724" s="43">
        <f t="shared" ca="1" si="1222"/>
        <v>-3.6607667888031776E-5</v>
      </c>
      <c r="AR724" s="43">
        <f t="shared" ca="1" si="1223"/>
        <v>4.0246565967710896E-5</v>
      </c>
      <c r="AT724" s="43">
        <f t="shared" ca="1" si="1224"/>
        <v>3.7736011917997289E-5</v>
      </c>
      <c r="AU724" s="43">
        <f t="shared" ca="1" si="1225"/>
        <v>-9.2755130889866388E-6</v>
      </c>
      <c r="AV724" s="43">
        <f t="shared" ca="1" si="1226"/>
        <v>2.3484783438081801E-5</v>
      </c>
      <c r="AW724" s="43">
        <f t="shared" ca="1" si="1227"/>
        <v>7.2419541159741922E-5</v>
      </c>
      <c r="AX724" s="43">
        <f t="shared" ca="1" si="1228"/>
        <v>-5.5321776050612242E-5</v>
      </c>
      <c r="AY724" s="43">
        <f t="shared" ca="1" si="1229"/>
        <v>-3.9912625579955229E-5</v>
      </c>
      <c r="AZ724" s="43">
        <f t="shared" ca="1" si="1230"/>
        <v>-1.5144075461310109E-5</v>
      </c>
      <c r="BA724" s="43">
        <f t="shared" ca="1" si="1231"/>
        <v>-1.2764017883643827E-4</v>
      </c>
      <c r="BB724" s="43">
        <f t="shared" ca="1" si="1232"/>
        <v>2.7175003595860163E-6</v>
      </c>
      <c r="BC724" s="43">
        <f t="shared" ca="1" si="1233"/>
        <v>-2.3622590832992308E-5</v>
      </c>
      <c r="BD724" s="43">
        <f t="shared" ca="1" si="1234"/>
        <v>-2.8545606109673992E-5</v>
      </c>
      <c r="BE724" s="43">
        <f t="shared" ca="1" si="1235"/>
        <v>3.2336264186426482E-5</v>
      </c>
      <c r="BG724" s="43">
        <f t="shared" ca="1" si="1236"/>
        <v>8.0429853308606336E-7</v>
      </c>
      <c r="BH724" s="43">
        <f t="shared" ca="1" si="1237"/>
        <v>4.1090004496448212E-5</v>
      </c>
      <c r="BI724" s="43">
        <f t="shared" ca="1" si="1238"/>
        <v>2.4107649330217239E-4</v>
      </c>
      <c r="BJ724" s="43">
        <f t="shared" ca="1" si="1239"/>
        <v>-3.0749222461770295E-6</v>
      </c>
      <c r="BK724" s="43">
        <f t="shared" ca="1" si="1240"/>
        <v>-1.040047506136001E-5</v>
      </c>
      <c r="BL724" s="43">
        <f t="shared" ca="1" si="1241"/>
        <v>1.3408016412462722E-5</v>
      </c>
      <c r="BM724" s="43">
        <f t="shared" ca="1" si="1242"/>
        <v>2.1902258440471356E-4</v>
      </c>
      <c r="BN724" s="43">
        <f t="shared" ca="1" si="1243"/>
        <v>1.1756094925996472E-4</v>
      </c>
      <c r="BO724" s="43">
        <f t="shared" ca="1" si="1244"/>
        <v>7.2657306095700482E-5</v>
      </c>
      <c r="BP724" s="43">
        <f t="shared" ca="1" si="1245"/>
        <v>-3.2273474801457795E-5</v>
      </c>
      <c r="BQ724" s="43">
        <f t="shared" ca="1" si="1246"/>
        <v>8.8180282735981884E-5</v>
      </c>
      <c r="BS724" s="43">
        <f t="shared" ca="1" si="1247"/>
        <v>2.6035345916279849E-7</v>
      </c>
      <c r="BT724" s="43">
        <f t="shared" ca="1" si="1248"/>
        <v>5.1178954024402192E-5</v>
      </c>
      <c r="BU724" s="43">
        <f t="shared" ca="1" si="1249"/>
        <v>3.4666064269551705E-6</v>
      </c>
      <c r="BV724" s="43">
        <f t="shared" ca="1" si="1250"/>
        <v>7.9763664926648195E-5</v>
      </c>
      <c r="BW724" s="43">
        <f t="shared" ca="1" si="1251"/>
        <v>5.0023959023539536E-5</v>
      </c>
      <c r="BX724" s="43">
        <f t="shared" ca="1" si="1252"/>
        <v>-2.7590667713735641E-4</v>
      </c>
      <c r="BY724" s="43">
        <f t="shared" ca="1" si="1253"/>
        <v>5.5294158569469712E-5</v>
      </c>
      <c r="BZ724" s="43">
        <f t="shared" ca="1" si="1254"/>
        <v>8.2750832896070383E-5</v>
      </c>
      <c r="CA724" s="43">
        <f t="shared" ca="1" si="1255"/>
        <v>2.0109411221445582E-4</v>
      </c>
      <c r="CB724" s="43">
        <f t="shared" ca="1" si="1256"/>
        <v>-1.3665928700959999E-5</v>
      </c>
      <c r="CD724" s="43">
        <f t="shared" ca="1" si="1257"/>
        <v>6.5021869389284711E-5</v>
      </c>
      <c r="CE724" s="43">
        <f t="shared" ca="1" si="1258"/>
        <v>2.3265235621260291E-5</v>
      </c>
      <c r="CF724" s="43">
        <f t="shared" ca="1" si="1259"/>
        <v>-5.930457848618273E-5</v>
      </c>
      <c r="CG724" s="43">
        <f t="shared" ca="1" si="1260"/>
        <v>-1.0552952960550064E-5</v>
      </c>
      <c r="CH724" s="43">
        <f t="shared" ca="1" si="1261"/>
        <v>-4.9490080480920446E-5</v>
      </c>
      <c r="CI724" s="43">
        <f t="shared" ca="1" si="1262"/>
        <v>3.2586292707102293E-5</v>
      </c>
      <c r="CJ724" s="43">
        <f t="shared" ca="1" si="1263"/>
        <v>-1.5119349141903703E-5</v>
      </c>
      <c r="CK724" s="43">
        <f t="shared" ca="1" si="1264"/>
        <v>-1.9613378248090049E-5</v>
      </c>
      <c r="CL724" s="43">
        <f t="shared" ca="1" si="1265"/>
        <v>5.1010067527789094E-5</v>
      </c>
      <c r="CN724" s="43">
        <f t="shared" ca="1" si="1266"/>
        <v>-1.660665073318697E-5</v>
      </c>
      <c r="CO724" s="43">
        <f t="shared" ca="1" si="1267"/>
        <v>-1.8902711527860204E-4</v>
      </c>
      <c r="CP724" s="43">
        <f t="shared" ca="1" si="1268"/>
        <v>-6.9354268708965818E-5</v>
      </c>
      <c r="CQ724" s="43">
        <f t="shared" ca="1" si="1269"/>
        <v>-6.072336305970284E-5</v>
      </c>
      <c r="CR724" s="43">
        <f t="shared" ca="1" si="1270"/>
        <v>4.9412290449262596E-5</v>
      </c>
      <c r="CS724" s="43">
        <f t="shared" ca="1" si="1271"/>
        <v>-9.1840145672133009E-5</v>
      </c>
      <c r="CT724" s="43">
        <f t="shared" ca="1" si="1272"/>
        <v>-2.3354356718801711E-5</v>
      </c>
      <c r="CU724" s="43">
        <f t="shared" ca="1" si="1272"/>
        <v>8.3501140520280022E-5</v>
      </c>
      <c r="CW724" s="43">
        <f t="shared" ca="1" si="1273"/>
        <v>3.4146767133881675E-5</v>
      </c>
      <c r="CX724" s="43">
        <f t="shared" ca="1" si="1274"/>
        <v>1.1992657081774262E-5</v>
      </c>
      <c r="CY724" s="43">
        <f t="shared" ca="1" si="1275"/>
        <v>8.1157376742198713E-6</v>
      </c>
      <c r="CZ724" s="43">
        <f t="shared" ca="1" si="1276"/>
        <v>3.8131017871558235E-5</v>
      </c>
      <c r="DA724" s="43">
        <f t="shared" ca="1" si="1277"/>
        <v>5.2007598079497614E-5</v>
      </c>
      <c r="DB724" s="43">
        <f t="shared" ca="1" si="1278"/>
        <v>2.3371481465592323E-5</v>
      </c>
      <c r="DC724" s="43">
        <f t="shared" ca="1" si="1279"/>
        <v>-4.8053086146062417E-7</v>
      </c>
      <c r="DE724" s="43">
        <f t="shared" ca="1" si="1280"/>
        <v>8.3895373475469052E-5</v>
      </c>
      <c r="DF724" s="43">
        <f t="shared" ca="1" si="1281"/>
        <v>4.7974020910983142E-5</v>
      </c>
      <c r="DG724" s="43">
        <f t="shared" ca="1" si="1282"/>
        <v>2.3955945173716122E-5</v>
      </c>
      <c r="DH724" s="43">
        <f t="shared" ca="1" si="1283"/>
        <v>1.3371601268331583E-4</v>
      </c>
      <c r="DI724" s="43">
        <f t="shared" ca="1" si="1284"/>
        <v>1.226297506296025E-4</v>
      </c>
      <c r="DJ724" s="43">
        <f t="shared" ca="1" si="1285"/>
        <v>-3.9047673473749568E-5</v>
      </c>
      <c r="DL724" s="43">
        <f t="shared" ca="1" si="1286"/>
        <v>-3.1871481883391792E-5</v>
      </c>
      <c r="DM724" s="43">
        <f t="shared" ca="1" si="1287"/>
        <v>8.3360540663294749E-5</v>
      </c>
      <c r="DN724" s="43">
        <f t="shared" ca="1" si="1288"/>
        <v>9.1957898761517494E-5</v>
      </c>
      <c r="DO724" s="43">
        <f t="shared" ca="1" si="1289"/>
        <v>5.8283491969513492E-5</v>
      </c>
      <c r="DP724" s="43">
        <f t="shared" ca="1" si="1290"/>
        <v>-1.9714080913819117E-5</v>
      </c>
      <c r="DR724" s="43">
        <f t="shared" ca="1" si="1291"/>
        <v>-1.1560925822752439E-4</v>
      </c>
      <c r="DS724" s="43">
        <f t="shared" ca="1" si="1292"/>
        <v>-4.0247246595900583E-5</v>
      </c>
      <c r="DT724" s="43">
        <f t="shared" ca="1" si="1293"/>
        <v>4.3130266242511529E-6</v>
      </c>
      <c r="DU724" s="43">
        <f t="shared" ca="1" si="1294"/>
        <v>3.4499804887830061E-5</v>
      </c>
      <c r="DW724" s="43">
        <f t="shared" ca="1" si="1295"/>
        <v>5.3365137025410273E-5</v>
      </c>
      <c r="DX724" s="43">
        <f t="shared" ca="1" si="1296"/>
        <v>6.4245801402631084E-5</v>
      </c>
      <c r="DY724" s="43">
        <f t="shared" ca="1" si="1297"/>
        <v>9.4332437641961784E-6</v>
      </c>
      <c r="EA724" s="43">
        <f t="shared" ca="1" si="1298"/>
        <v>1.1484159851208715E-4</v>
      </c>
      <c r="EB724" s="43">
        <f t="shared" ca="1" si="1299"/>
        <v>-2.0344668519679759E-5</v>
      </c>
      <c r="ED724" s="43">
        <f t="shared" ca="1" si="1300"/>
        <v>-2.2599518281513719E-5</v>
      </c>
    </row>
    <row r="725" spans="1:134" x14ac:dyDescent="0.3">
      <c r="A725">
        <f ca="1"/>
        <v>721</v>
      </c>
      <c r="B725" s="21">
        <f ca="1">LN(Data!C735/Data!C734)</f>
        <v>-1.9648192570985205E-3</v>
      </c>
      <c r="C725" s="21">
        <f ca="1">LN(Data!D735/Data!D734)</f>
        <v>7.7434015229950687E-3</v>
      </c>
      <c r="D725" s="21">
        <f ca="1">LN(Data!E735/Data!E734)</f>
        <v>-6.7674519503557228E-3</v>
      </c>
      <c r="E725" s="21">
        <f ca="1">LN(Data!F735/Data!F734)</f>
        <v>3.7275891513504404E-2</v>
      </c>
      <c r="F725" s="21">
        <f ca="1">LN(Data!G735/Data!G734)</f>
        <v>-1.1647775818966892E-2</v>
      </c>
      <c r="G725" s="21">
        <f ca="1">LN(Data!H735/Data!H734)</f>
        <v>-4.5273046702211488E-3</v>
      </c>
      <c r="H725" s="21">
        <f ca="1">LN(Data!I735/Data!I734)</f>
        <v>1.0132672658749778E-2</v>
      </c>
      <c r="I725" s="21">
        <f ca="1">LN(Data!J735/Data!J734)</f>
        <v>1.5622019200625571E-2</v>
      </c>
      <c r="J725" s="21">
        <f ca="1">LN(Data!K735/Data!K734)</f>
        <v>2.0497367206486046E-2</v>
      </c>
      <c r="K725" s="21">
        <f ca="1">LN(Data!L735/Data!L734)</f>
        <v>-2.9142468295565205E-2</v>
      </c>
      <c r="L725" s="21">
        <f ca="1">LN(Data!M735/Data!M734)</f>
        <v>3.278982282299097E-2</v>
      </c>
      <c r="M725" s="21">
        <f ca="1">LN(Data!N735/Data!N734)</f>
        <v>4.8114923973124057E-2</v>
      </c>
      <c r="N725" s="21">
        <f ca="1">LN(Data!O735/Data!O734)</f>
        <v>3.1367185229073988E-2</v>
      </c>
      <c r="O725" s="21">
        <f ca="1">LN(Data!P735/Data!P734)</f>
        <v>-8.6825317985965832E-3</v>
      </c>
      <c r="Q725" s="41">
        <f t="shared" ca="1" si="1197"/>
        <v>2.2476094653955234E-4</v>
      </c>
      <c r="R725" s="41">
        <f t="shared" ca="1" si="1198"/>
        <v>1.7824885769757886E-4</v>
      </c>
      <c r="S725" s="41">
        <f t="shared" ca="1" si="1199"/>
        <v>1.2298314674969366E-3</v>
      </c>
      <c r="T725" s="41">
        <f t="shared" ca="1" si="1200"/>
        <v>3.9997644919770927E-4</v>
      </c>
      <c r="U725" s="41">
        <f t="shared" ca="1" si="1201"/>
        <v>1.7373786484991248E-4</v>
      </c>
      <c r="V725" s="41">
        <f t="shared" ca="1" si="1202"/>
        <v>4.6133937854020738E-4</v>
      </c>
      <c r="W725" s="41">
        <f t="shared" ca="1" si="1203"/>
        <v>1.1696833771470235E-4</v>
      </c>
      <c r="X725" s="41">
        <f t="shared" ca="1" si="1204"/>
        <v>3.5912860722920253E-4</v>
      </c>
      <c r="Y725" s="41">
        <f t="shared" ca="1" si="1205"/>
        <v>1.1310129544288942E-4</v>
      </c>
      <c r="Z725" s="41">
        <f t="shared" ca="1" si="1206"/>
        <v>7.8120612086283352E-4</v>
      </c>
      <c r="AA725" s="41">
        <f t="shared" ca="1" si="1207"/>
        <v>3.8325132108098974E-4</v>
      </c>
      <c r="AB725" s="41">
        <f t="shared" ca="1" si="1208"/>
        <v>1.6665957603013875E-4</v>
      </c>
      <c r="AC725" s="41">
        <f t="shared" ca="1" si="1209"/>
        <v>3.7415803421161198E-4</v>
      </c>
      <c r="AD725" s="41">
        <f t="shared" ca="1" si="1210"/>
        <v>4.0098123926719379E-5</v>
      </c>
      <c r="AF725" s="43">
        <f t="shared" ca="1" si="1211"/>
        <v>8.0103450597353147E-5</v>
      </c>
      <c r="AG725" s="43">
        <f t="shared" ca="1" si="1212"/>
        <v>7.7806442396561082E-5</v>
      </c>
      <c r="AH725" s="43">
        <f t="shared" ca="1" si="1213"/>
        <v>-3.1034793806380222E-5</v>
      </c>
      <c r="AI725" s="43">
        <f t="shared" ca="1" si="1214"/>
        <v>1.1297373041470871E-4</v>
      </c>
      <c r="AJ725" s="43">
        <f t="shared" ca="1" si="1215"/>
        <v>-4.1095746241986426E-6</v>
      </c>
      <c r="AK725" s="43">
        <f t="shared" ca="1" si="1216"/>
        <v>5.0403699184142351E-5</v>
      </c>
      <c r="AL725" s="43">
        <f t="shared" ca="1" si="1217"/>
        <v>1.55493598830123E-5</v>
      </c>
      <c r="AM725" s="43">
        <f t="shared" ca="1" si="1218"/>
        <v>1.1278958133251671E-5</v>
      </c>
      <c r="AN725" s="43">
        <f t="shared" ca="1" si="1219"/>
        <v>-4.7762009574706202E-5</v>
      </c>
      <c r="AO725" s="43">
        <f t="shared" ca="1" si="1220"/>
        <v>-6.2968023252777454E-5</v>
      </c>
      <c r="AP725" s="43">
        <f t="shared" ca="1" si="1221"/>
        <v>5.0515576427389897E-5</v>
      </c>
      <c r="AQ725" s="43">
        <f t="shared" ca="1" si="1222"/>
        <v>-5.0304674797904916E-5</v>
      </c>
      <c r="AR725" s="43">
        <f t="shared" ca="1" si="1223"/>
        <v>5.0776700034789437E-5</v>
      </c>
      <c r="AT725" s="43">
        <f t="shared" ca="1" si="1224"/>
        <v>5.4032857525578019E-5</v>
      </c>
      <c r="AU725" s="43">
        <f t="shared" ca="1" si="1225"/>
        <v>-1.7242285735671854E-5</v>
      </c>
      <c r="AV725" s="43">
        <f t="shared" ca="1" si="1226"/>
        <v>3.758231595723964E-5</v>
      </c>
      <c r="AW725" s="43">
        <f t="shared" ca="1" si="1227"/>
        <v>7.2899642349218895E-5</v>
      </c>
      <c r="AX725" s="43">
        <f t="shared" ca="1" si="1228"/>
        <v>-3.7805595669274886E-5</v>
      </c>
      <c r="AY725" s="43">
        <f t="shared" ca="1" si="1229"/>
        <v>-4.6956016213309581E-5</v>
      </c>
      <c r="AZ725" s="43">
        <f t="shared" ca="1" si="1230"/>
        <v>-7.8012929508693381E-6</v>
      </c>
      <c r="BA725" s="43">
        <f t="shared" ca="1" si="1231"/>
        <v>-1.3504133136122014E-4</v>
      </c>
      <c r="BB725" s="43">
        <f t="shared" ca="1" si="1232"/>
        <v>-3.0566948894123417E-5</v>
      </c>
      <c r="BC725" s="43">
        <f t="shared" ca="1" si="1233"/>
        <v>-1.2761025848968172E-5</v>
      </c>
      <c r="BD725" s="43">
        <f t="shared" ca="1" si="1234"/>
        <v>-3.3018176336428757E-5</v>
      </c>
      <c r="BE725" s="43">
        <f t="shared" ca="1" si="1235"/>
        <v>3.5433903479602863E-5</v>
      </c>
      <c r="BG725" s="43">
        <f t="shared" ca="1" si="1236"/>
        <v>-1.0245596265194599E-5</v>
      </c>
      <c r="BH725" s="43">
        <f t="shared" ca="1" si="1237"/>
        <v>5.8640106280932454E-5</v>
      </c>
      <c r="BI725" s="43">
        <f t="shared" ca="1" si="1238"/>
        <v>2.3284022927022363E-4</v>
      </c>
      <c r="BJ725" s="43">
        <f t="shared" ca="1" si="1239"/>
        <v>1.5434492753268918E-5</v>
      </c>
      <c r="BK725" s="43">
        <f t="shared" ca="1" si="1240"/>
        <v>-2.1958938927353112E-5</v>
      </c>
      <c r="BL725" s="43">
        <f t="shared" ca="1" si="1241"/>
        <v>2.0908537159403675E-5</v>
      </c>
      <c r="BM725" s="43">
        <f t="shared" ca="1" si="1242"/>
        <v>1.8644277476484295E-4</v>
      </c>
      <c r="BN725" s="43">
        <f t="shared" ca="1" si="1243"/>
        <v>6.7755135183120277E-5</v>
      </c>
      <c r="BO725" s="43">
        <f t="shared" ca="1" si="1244"/>
        <v>8.0488183937787072E-5</v>
      </c>
      <c r="BP725" s="43">
        <f t="shared" ca="1" si="1245"/>
        <v>-3.83208835871525E-5</v>
      </c>
      <c r="BQ725" s="43">
        <f t="shared" ca="1" si="1246"/>
        <v>8.9392133823074855E-5</v>
      </c>
      <c r="BS725" s="43">
        <f t="shared" ca="1" si="1247"/>
        <v>-8.9464826204266809E-6</v>
      </c>
      <c r="BT725" s="43">
        <f t="shared" ca="1" si="1248"/>
        <v>4.5248139707850267E-5</v>
      </c>
      <c r="BU725" s="43">
        <f t="shared" ca="1" si="1249"/>
        <v>-5.1562812611241528E-6</v>
      </c>
      <c r="BV725" s="43">
        <f t="shared" ca="1" si="1250"/>
        <v>8.0572104157952906E-5</v>
      </c>
      <c r="BW725" s="43">
        <f t="shared" ca="1" si="1251"/>
        <v>4.3208824717407536E-5</v>
      </c>
      <c r="BX725" s="43">
        <f t="shared" ca="1" si="1252"/>
        <v>-2.5042604461644632E-4</v>
      </c>
      <c r="BY725" s="43">
        <f t="shared" ca="1" si="1253"/>
        <v>7.160850535892304E-5</v>
      </c>
      <c r="BZ725" s="43">
        <f t="shared" ca="1" si="1254"/>
        <v>7.2187931051268423E-5</v>
      </c>
      <c r="CA725" s="43">
        <f t="shared" ca="1" si="1255"/>
        <v>1.9269467279747117E-4</v>
      </c>
      <c r="CB725" s="43">
        <f t="shared" ca="1" si="1256"/>
        <v>-1.5832029443464075E-5</v>
      </c>
      <c r="CD725" s="43">
        <f t="shared" ca="1" si="1257"/>
        <v>6.6323953698965512E-5</v>
      </c>
      <c r="CE725" s="43">
        <f t="shared" ca="1" si="1258"/>
        <v>3.7178704614117272E-5</v>
      </c>
      <c r="CF725" s="43">
        <f t="shared" ca="1" si="1259"/>
        <v>-6.5924053343182723E-5</v>
      </c>
      <c r="CG725" s="43">
        <f t="shared" ca="1" si="1260"/>
        <v>-2.9814395864462129E-6</v>
      </c>
      <c r="CH725" s="43">
        <f t="shared" ca="1" si="1261"/>
        <v>-6.2760351132281023E-5</v>
      </c>
      <c r="CI725" s="43">
        <f t="shared" ca="1" si="1262"/>
        <v>-5.0857755694740363E-6</v>
      </c>
      <c r="CJ725" s="43">
        <f t="shared" ca="1" si="1263"/>
        <v>-4.027902274642984E-6</v>
      </c>
      <c r="CK725" s="43">
        <f t="shared" ca="1" si="1264"/>
        <v>-2.5106581191533186E-5</v>
      </c>
      <c r="CL725" s="43">
        <f t="shared" ca="1" si="1265"/>
        <v>5.3382056818213855E-5</v>
      </c>
      <c r="CN725" s="43">
        <f t="shared" ca="1" si="1266"/>
        <v>-1.0846353082339336E-5</v>
      </c>
      <c r="CO725" s="43">
        <f t="shared" ca="1" si="1267"/>
        <v>-1.808525504549224E-4</v>
      </c>
      <c r="CP725" s="43">
        <f t="shared" ca="1" si="1268"/>
        <v>-6.3033975226182339E-5</v>
      </c>
      <c r="CQ725" s="43">
        <f t="shared" ca="1" si="1269"/>
        <v>-6.2133343684699159E-5</v>
      </c>
      <c r="CR725" s="43">
        <f t="shared" ca="1" si="1270"/>
        <v>3.5333346494972432E-5</v>
      </c>
      <c r="CS725" s="43">
        <f t="shared" ca="1" si="1271"/>
        <v>-8.3160640888695964E-5</v>
      </c>
      <c r="CT725" s="43">
        <f t="shared" ca="1" si="1272"/>
        <v>-2.4028634891505133E-5</v>
      </c>
      <c r="CU725" s="43">
        <f t="shared" ca="1" si="1272"/>
        <v>8.0181559787621839E-5</v>
      </c>
      <c r="CW725" s="43">
        <f t="shared" ca="1" si="1273"/>
        <v>2.2779861431827952E-5</v>
      </c>
      <c r="CX725" s="43">
        <f t="shared" ca="1" si="1274"/>
        <v>1.7625396643028167E-5</v>
      </c>
      <c r="CY725" s="43">
        <f t="shared" ca="1" si="1275"/>
        <v>-7.2392197766318635E-6</v>
      </c>
      <c r="CZ725" s="43">
        <f t="shared" ca="1" si="1276"/>
        <v>3.1430450941414881E-6</v>
      </c>
      <c r="DA725" s="43">
        <f t="shared" ca="1" si="1277"/>
        <v>5.8211226137118256E-5</v>
      </c>
      <c r="DB725" s="43">
        <f t="shared" ca="1" si="1278"/>
        <v>1.5862559970895884E-5</v>
      </c>
      <c r="DC725" s="43">
        <f t="shared" ca="1" si="1279"/>
        <v>4.5220376616708554E-6</v>
      </c>
      <c r="DE725" s="43">
        <f t="shared" ca="1" si="1280"/>
        <v>7.4638612966644713E-5</v>
      </c>
      <c r="DF725" s="43">
        <f t="shared" ca="1" si="1281"/>
        <v>5.4979904420563835E-5</v>
      </c>
      <c r="DG725" s="43">
        <f t="shared" ca="1" si="1282"/>
        <v>4.4257775789887775E-5</v>
      </c>
      <c r="DH725" s="43">
        <f t="shared" ca="1" si="1283"/>
        <v>1.1949435727257465E-4</v>
      </c>
      <c r="DI725" s="43">
        <f t="shared" ca="1" si="1284"/>
        <v>1.1933168353316498E-4</v>
      </c>
      <c r="DJ725" s="43">
        <f t="shared" ca="1" si="1285"/>
        <v>-4.0011376485923871E-5</v>
      </c>
      <c r="DL725" s="43">
        <f t="shared" ca="1" si="1286"/>
        <v>-3.6697496742112807E-5</v>
      </c>
      <c r="DM725" s="43">
        <f t="shared" ca="1" si="1287"/>
        <v>6.3538953249234702E-5</v>
      </c>
      <c r="DN725" s="43">
        <f t="shared" ca="1" si="1288"/>
        <v>9.0666175054924931E-5</v>
      </c>
      <c r="DO725" s="43">
        <f t="shared" ca="1" si="1289"/>
        <v>5.2018907187604974E-5</v>
      </c>
      <c r="DP725" s="43">
        <f t="shared" ca="1" si="1290"/>
        <v>-1.627709839153097E-5</v>
      </c>
      <c r="DR725" s="43">
        <f t="shared" ca="1" si="1291"/>
        <v>-7.3985530968421863E-5</v>
      </c>
      <c r="DS725" s="43">
        <f t="shared" ca="1" si="1292"/>
        <v>-4.7723084473735953E-5</v>
      </c>
      <c r="DT725" s="43">
        <f t="shared" ca="1" si="1293"/>
        <v>1.0531954217802689E-5</v>
      </c>
      <c r="DU725" s="43">
        <f t="shared" ca="1" si="1294"/>
        <v>2.7153845069011454E-5</v>
      </c>
      <c r="DW725" s="43">
        <f t="shared" ca="1" si="1295"/>
        <v>2.8410080140145877E-5</v>
      </c>
      <c r="DX725" s="43">
        <f t="shared" ca="1" si="1296"/>
        <v>7.4637867026979316E-5</v>
      </c>
      <c r="DY725" s="43">
        <f t="shared" ca="1" si="1297"/>
        <v>-2.7365109625619061E-6</v>
      </c>
      <c r="EA725" s="43">
        <f t="shared" ca="1" si="1298"/>
        <v>1.0388877742866538E-4</v>
      </c>
      <c r="EB725" s="43">
        <f t="shared" ca="1" si="1299"/>
        <v>-1.5815301447308532E-5</v>
      </c>
      <c r="ED725" s="43">
        <f t="shared" ca="1" si="1300"/>
        <v>-2.3410509194790087E-5</v>
      </c>
    </row>
    <row r="726" spans="1:134" x14ac:dyDescent="0.3">
      <c r="A726">
        <f ca="1"/>
        <v>722</v>
      </c>
      <c r="B726" s="21">
        <f ca="1">LN(Data!C736/Data!C735)</f>
        <v>2.5680477850631312E-2</v>
      </c>
      <c r="C726" s="21">
        <f ca="1">LN(Data!D736/Data!D735)</f>
        <v>1.6935668363846242E-2</v>
      </c>
      <c r="D726" s="21">
        <f ca="1">LN(Data!E736/Data!E735)</f>
        <v>2.3709453255948584E-2</v>
      </c>
      <c r="E726" s="21">
        <f ca="1">LN(Data!F736/Data!F735)</f>
        <v>3.9698806253942669E-2</v>
      </c>
      <c r="F726" s="21">
        <f ca="1">LN(Data!G736/Data!G735)</f>
        <v>-1.982970958571801E-2</v>
      </c>
      <c r="G726" s="21">
        <f ca="1">LN(Data!H736/Data!H735)</f>
        <v>-2.0085598063984481E-2</v>
      </c>
      <c r="H726" s="21">
        <f ca="1">LN(Data!I736/Data!I735)</f>
        <v>5.8601018909329016E-3</v>
      </c>
      <c r="I726" s="21">
        <f ca="1">LN(Data!J736/Data!J735)</f>
        <v>2.5234017293386646E-2</v>
      </c>
      <c r="J726" s="21">
        <f ca="1">LN(Data!K736/Data!K735)</f>
        <v>5.9647479749855483E-3</v>
      </c>
      <c r="K726" s="21">
        <f ca="1">LN(Data!L736/Data!L735)</f>
        <v>7.2207728325165083E-3</v>
      </c>
      <c r="L726" s="21">
        <f ca="1">LN(Data!M736/Data!M735)</f>
        <v>3.1106368777454329E-2</v>
      </c>
      <c r="M726" s="21">
        <f ca="1">LN(Data!N736/Data!N735)</f>
        <v>2.0242006514592851E-2</v>
      </c>
      <c r="N726" s="21">
        <f ca="1">LN(Data!O736/Data!O735)</f>
        <v>3.7034479793936578E-2</v>
      </c>
      <c r="O726" s="21">
        <f ca="1">LN(Data!P736/Data!P735)</f>
        <v>-5.1222978898068624E-3</v>
      </c>
      <c r="Q726" s="41">
        <f t="shared" ca="1" si="1197"/>
        <v>2.1150692062996308E-4</v>
      </c>
      <c r="R726" s="41">
        <f t="shared" ca="1" si="1198"/>
        <v>1.7115154226450346E-4</v>
      </c>
      <c r="S726" s="41">
        <f t="shared" ca="1" si="1199"/>
        <v>1.1587894838011427E-3</v>
      </c>
      <c r="T726" s="41">
        <f t="shared" ca="1" si="1200"/>
        <v>4.5934738753343978E-4</v>
      </c>
      <c r="U726" s="41">
        <f t="shared" ca="1" si="1201"/>
        <v>1.7145383385065233E-4</v>
      </c>
      <c r="V726" s="41">
        <f t="shared" ca="1" si="1202"/>
        <v>4.3488880508241526E-4</v>
      </c>
      <c r="W726" s="41">
        <f t="shared" ca="1" si="1203"/>
        <v>1.1611050076438272E-4</v>
      </c>
      <c r="X726" s="41">
        <f t="shared" ca="1" si="1204"/>
        <v>3.5222373982973321E-4</v>
      </c>
      <c r="Y726" s="41">
        <f t="shared" ca="1" si="1205"/>
        <v>1.3152374146016785E-4</v>
      </c>
      <c r="Z726" s="41">
        <f t="shared" ca="1" si="1206"/>
        <v>7.8529076111254496E-4</v>
      </c>
      <c r="AA726" s="41">
        <f t="shared" ca="1" si="1207"/>
        <v>4.2476659066191871E-4</v>
      </c>
      <c r="AB726" s="41">
        <f t="shared" ca="1" si="1208"/>
        <v>2.9556275600470103E-4</v>
      </c>
      <c r="AC726" s="41">
        <f t="shared" ca="1" si="1209"/>
        <v>4.1074257071061751E-4</v>
      </c>
      <c r="AD726" s="41">
        <f t="shared" ca="1" si="1210"/>
        <v>4.2215417997134662E-5</v>
      </c>
      <c r="AF726" s="43">
        <f t="shared" ca="1" si="1211"/>
        <v>7.4384380495842351E-5</v>
      </c>
      <c r="AG726" s="43">
        <f t="shared" ca="1" si="1212"/>
        <v>7.3935865047580282E-5</v>
      </c>
      <c r="AH726" s="43">
        <f t="shared" ca="1" si="1213"/>
        <v>-3.3567129546272336E-5</v>
      </c>
      <c r="AI726" s="43">
        <f t="shared" ca="1" si="1214"/>
        <v>1.0756845304371455E-4</v>
      </c>
      <c r="AJ726" s="43">
        <f t="shared" ca="1" si="1215"/>
        <v>-3.3292800228185682E-6</v>
      </c>
      <c r="AK726" s="43">
        <f t="shared" ca="1" si="1216"/>
        <v>4.6184945011146576E-5</v>
      </c>
      <c r="AL726" s="43">
        <f t="shared" ca="1" si="1217"/>
        <v>1.2774731640422443E-5</v>
      </c>
      <c r="AM726" s="43">
        <f t="shared" ca="1" si="1218"/>
        <v>8.1858033368291587E-6</v>
      </c>
      <c r="AN726" s="43">
        <f t="shared" ca="1" si="1219"/>
        <v>-4.1460708025833247E-5</v>
      </c>
      <c r="AO726" s="43">
        <f t="shared" ca="1" si="1220"/>
        <v>-6.3055506376778479E-5</v>
      </c>
      <c r="AP726" s="43">
        <f t="shared" ca="1" si="1221"/>
        <v>4.1812414091172971E-5</v>
      </c>
      <c r="AQ726" s="43">
        <f t="shared" ca="1" si="1222"/>
        <v>-5.0984245284774275E-5</v>
      </c>
      <c r="AR726" s="43">
        <f t="shared" ca="1" si="1223"/>
        <v>4.8753674373397239E-5</v>
      </c>
      <c r="AT726" s="43">
        <f t="shared" ca="1" si="1224"/>
        <v>4.7646700209692505E-5</v>
      </c>
      <c r="AU726" s="43">
        <f t="shared" ca="1" si="1225"/>
        <v>1.1107831154686086E-6</v>
      </c>
      <c r="AV726" s="43">
        <f t="shared" ca="1" si="1226"/>
        <v>2.991577269883965E-5</v>
      </c>
      <c r="AW726" s="43">
        <f t="shared" ca="1" si="1227"/>
        <v>6.6422259535558567E-5</v>
      </c>
      <c r="AX726" s="43">
        <f t="shared" ca="1" si="1228"/>
        <v>-3.0829578755251974E-5</v>
      </c>
      <c r="AY726" s="43">
        <f t="shared" ca="1" si="1229"/>
        <v>-3.688060120428806E-5</v>
      </c>
      <c r="AZ726" s="43">
        <f t="shared" ca="1" si="1230"/>
        <v>2.1899452928284257E-6</v>
      </c>
      <c r="BA726" s="43">
        <f t="shared" ca="1" si="1231"/>
        <v>-1.4047856148256984E-4</v>
      </c>
      <c r="BB726" s="43">
        <f t="shared" ca="1" si="1232"/>
        <v>-1.3498646121298795E-5</v>
      </c>
      <c r="BC726" s="43">
        <f t="shared" ca="1" si="1233"/>
        <v>1.0359026236306786E-5</v>
      </c>
      <c r="BD726" s="43">
        <f t="shared" ca="1" si="1234"/>
        <v>-1.6463763163750221E-5</v>
      </c>
      <c r="BE726" s="43">
        <f t="shared" ca="1" si="1235"/>
        <v>2.9273929473664335E-5</v>
      </c>
      <c r="BG726" s="43">
        <f t="shared" ca="1" si="1236"/>
        <v>-2.4766628772741759E-5</v>
      </c>
      <c r="BH726" s="43">
        <f t="shared" ca="1" si="1237"/>
        <v>5.9851245695078933E-5</v>
      </c>
      <c r="BI726" s="43">
        <f t="shared" ca="1" si="1238"/>
        <v>2.2070811452323076E-4</v>
      </c>
      <c r="BJ726" s="43">
        <f t="shared" ca="1" si="1239"/>
        <v>1.0394080667266441E-5</v>
      </c>
      <c r="BK726" s="43">
        <f t="shared" ca="1" si="1240"/>
        <v>-2.6984678450178014E-5</v>
      </c>
      <c r="BL726" s="43">
        <f t="shared" ca="1" si="1241"/>
        <v>1.1331128069117962E-5</v>
      </c>
      <c r="BM726" s="43">
        <f t="shared" ca="1" si="1242"/>
        <v>1.8708942351325253E-4</v>
      </c>
      <c r="BN726" s="43">
        <f t="shared" ca="1" si="1243"/>
        <v>5.0375614047216907E-5</v>
      </c>
      <c r="BO726" s="43">
        <f t="shared" ca="1" si="1244"/>
        <v>5.6121966736531674E-5</v>
      </c>
      <c r="BP726" s="43">
        <f t="shared" ca="1" si="1245"/>
        <v>-4.8758185703263324E-5</v>
      </c>
      <c r="BQ726" s="43">
        <f t="shared" ca="1" si="1246"/>
        <v>8.7554122798956641E-5</v>
      </c>
      <c r="BS726" s="43">
        <f t="shared" ca="1" si="1247"/>
        <v>-3.4460567331286888E-5</v>
      </c>
      <c r="BT726" s="43">
        <f t="shared" ca="1" si="1248"/>
        <v>3.2407692261234518E-5</v>
      </c>
      <c r="BU726" s="43">
        <f t="shared" ca="1" si="1249"/>
        <v>1.7815360020707851E-5</v>
      </c>
      <c r="BV726" s="43">
        <f t="shared" ca="1" si="1250"/>
        <v>1.1067725948513985E-4</v>
      </c>
      <c r="BW726" s="43">
        <f t="shared" ca="1" si="1251"/>
        <v>8.6459753412449324E-5</v>
      </c>
      <c r="BX726" s="43">
        <f t="shared" ca="1" si="1252"/>
        <v>-3.005791711367334E-4</v>
      </c>
      <c r="BY726" s="43">
        <f t="shared" ca="1" si="1253"/>
        <v>1.4064818773519826E-4</v>
      </c>
      <c r="BZ726" s="43">
        <f t="shared" ca="1" si="1254"/>
        <v>1.7546825636035349E-4</v>
      </c>
      <c r="CA726" s="43">
        <f t="shared" ca="1" si="1255"/>
        <v>2.5128738005060052E-4</v>
      </c>
      <c r="CB726" s="43">
        <f t="shared" ca="1" si="1256"/>
        <v>-3.4301054480078559E-5</v>
      </c>
      <c r="CD726" s="43">
        <f t="shared" ca="1" si="1257"/>
        <v>6.5508498268801446E-5</v>
      </c>
      <c r="CE726" s="43">
        <f t="shared" ca="1" si="1258"/>
        <v>2.7866596362704669E-5</v>
      </c>
      <c r="CF726" s="43">
        <f t="shared" ca="1" si="1259"/>
        <v>-7.2886316791900743E-5</v>
      </c>
      <c r="CG726" s="43">
        <f t="shared" ca="1" si="1260"/>
        <v>-1.7127477497271039E-5</v>
      </c>
      <c r="CH726" s="43">
        <f t="shared" ca="1" si="1261"/>
        <v>-3.8628033813258519E-5</v>
      </c>
      <c r="CI726" s="43">
        <f t="shared" ca="1" si="1262"/>
        <v>-2.7696339358456193E-5</v>
      </c>
      <c r="CJ726" s="43">
        <f t="shared" ca="1" si="1263"/>
        <v>-3.7412139017299524E-5</v>
      </c>
      <c r="CK726" s="43">
        <f t="shared" ca="1" si="1264"/>
        <v>-4.5521662817257019E-5</v>
      </c>
      <c r="CL726" s="43">
        <f t="shared" ca="1" si="1265"/>
        <v>5.6247064444987289E-5</v>
      </c>
      <c r="CN726" s="43">
        <f t="shared" ca="1" si="1266"/>
        <v>-1.2947993672385778E-5</v>
      </c>
      <c r="CO726" s="43">
        <f t="shared" ca="1" si="1267"/>
        <v>-1.7424493585674366E-4</v>
      </c>
      <c r="CP726" s="43">
        <f t="shared" ca="1" si="1268"/>
        <v>-6.4819806289481122E-5</v>
      </c>
      <c r="CQ726" s="43">
        <f t="shared" ca="1" si="1269"/>
        <v>-5.0489133094640151E-5</v>
      </c>
      <c r="CR726" s="43">
        <f t="shared" ca="1" si="1270"/>
        <v>2.430637462513901E-5</v>
      </c>
      <c r="CS726" s="43">
        <f t="shared" ca="1" si="1271"/>
        <v>-9.124085763602581E-5</v>
      </c>
      <c r="CT726" s="43">
        <f t="shared" ca="1" si="1272"/>
        <v>-3.1107445048771543E-5</v>
      </c>
      <c r="CU726" s="43">
        <f t="shared" ca="1" si="1272"/>
        <v>7.7729174206032318E-5</v>
      </c>
      <c r="CW726" s="43">
        <f t="shared" ca="1" si="1273"/>
        <v>3.0910638155636848E-5</v>
      </c>
      <c r="CX726" s="43">
        <f t="shared" ca="1" si="1274"/>
        <v>2.9029459580617414E-5</v>
      </c>
      <c r="CY726" s="43">
        <f t="shared" ca="1" si="1275"/>
        <v>-2.4522332092451313E-5</v>
      </c>
      <c r="CZ726" s="43">
        <f t="shared" ca="1" si="1276"/>
        <v>2.2889374860719221E-5</v>
      </c>
      <c r="DA726" s="43">
        <f t="shared" ca="1" si="1277"/>
        <v>8.3970519046109083E-5</v>
      </c>
      <c r="DB726" s="43">
        <f t="shared" ca="1" si="1278"/>
        <v>3.398081158179682E-5</v>
      </c>
      <c r="DC726" s="43">
        <f t="shared" ca="1" si="1279"/>
        <v>-1.0279197518913083E-6</v>
      </c>
      <c r="DE726" s="43">
        <f t="shared" ca="1" si="1280"/>
        <v>8.9372912032365927E-5</v>
      </c>
      <c r="DF726" s="43">
        <f t="shared" ca="1" si="1281"/>
        <v>2.4365258199313483E-5</v>
      </c>
      <c r="DG726" s="43">
        <f t="shared" ca="1" si="1282"/>
        <v>7.2336903746047067E-5</v>
      </c>
      <c r="DH726" s="43">
        <f t="shared" ca="1" si="1283"/>
        <v>1.5742383180490722E-4</v>
      </c>
      <c r="DI726" s="43">
        <f t="shared" ca="1" si="1284"/>
        <v>1.4157290871626545E-4</v>
      </c>
      <c r="DJ726" s="43">
        <f t="shared" ca="1" si="1285"/>
        <v>-4.5749014604831516E-5</v>
      </c>
      <c r="DL726" s="43">
        <f t="shared" ca="1" si="1286"/>
        <v>-7.0336279375040719E-5</v>
      </c>
      <c r="DM726" s="43">
        <f t="shared" ca="1" si="1287"/>
        <v>1.0005291839658842E-4</v>
      </c>
      <c r="DN726" s="43">
        <f t="shared" ca="1" si="1288"/>
        <v>1.4439996043898642E-4</v>
      </c>
      <c r="DO726" s="43">
        <f t="shared" ca="1" si="1289"/>
        <v>8.7474455588800392E-5</v>
      </c>
      <c r="DP726" s="43">
        <f t="shared" ca="1" si="1290"/>
        <v>-2.5978615041508677E-5</v>
      </c>
      <c r="DR726" s="43">
        <f t="shared" ca="1" si="1291"/>
        <v>-1.2688098143248948E-4</v>
      </c>
      <c r="DS726" s="43">
        <f t="shared" ca="1" si="1292"/>
        <v>-1.2899095819112974E-4</v>
      </c>
      <c r="DT726" s="43">
        <f t="shared" ca="1" si="1293"/>
        <v>-4.4946995098830118E-5</v>
      </c>
      <c r="DU726" s="43">
        <f t="shared" ca="1" si="1294"/>
        <v>4.0706438824821044E-5</v>
      </c>
      <c r="DW726" s="43">
        <f t="shared" ca="1" si="1295"/>
        <v>1.2136626526496232E-4</v>
      </c>
      <c r="DX726" s="43">
        <f t="shared" ca="1" si="1296"/>
        <v>1.3187106177239713E-4</v>
      </c>
      <c r="DY726" s="43">
        <f t="shared" ca="1" si="1297"/>
        <v>-1.965424106466623E-5</v>
      </c>
      <c r="EA726" s="43">
        <f t="shared" ca="1" si="1298"/>
        <v>1.8820923473581323E-4</v>
      </c>
      <c r="EB726" s="43">
        <f t="shared" ca="1" si="1299"/>
        <v>-3.9931944803492442E-5</v>
      </c>
      <c r="ED726" s="43">
        <f t="shared" ca="1" si="1300"/>
        <v>-3.8346673634136931E-5</v>
      </c>
    </row>
    <row r="727" spans="1:134" x14ac:dyDescent="0.3">
      <c r="A727">
        <f ca="1"/>
        <v>723</v>
      </c>
      <c r="B727" s="21">
        <f ca="1">LN(Data!C737/Data!C736)</f>
        <v>-2.0999283603744651E-3</v>
      </c>
      <c r="C727" s="21">
        <f ca="1">LN(Data!D737/Data!D736)</f>
        <v>-7.9768370756880744E-3</v>
      </c>
      <c r="D727" s="21">
        <f ca="1">LN(Data!E737/Data!E736)</f>
        <v>-1.6942001305592851E-2</v>
      </c>
      <c r="E727" s="21">
        <f ca="1">LN(Data!F737/Data!F736)</f>
        <v>-1.0985349058383082E-2</v>
      </c>
      <c r="F727" s="21">
        <f ca="1">LN(Data!G737/Data!G736)</f>
        <v>-5.3892255862880833E-3</v>
      </c>
      <c r="G727" s="21">
        <f ca="1">LN(Data!H737/Data!H736)</f>
        <v>-5.5285888985999038E-2</v>
      </c>
      <c r="H727" s="21">
        <f ca="1">LN(Data!I737/Data!I736)</f>
        <v>1.4060283295161404E-2</v>
      </c>
      <c r="I727" s="21">
        <f ca="1">LN(Data!J737/Data!J736)</f>
        <v>-1.4307616135164499E-3</v>
      </c>
      <c r="J727" s="21">
        <f ca="1">LN(Data!K737/Data!K736)</f>
        <v>1.4885428191089218E-2</v>
      </c>
      <c r="K727" s="21">
        <f ca="1">LN(Data!L737/Data!L736)</f>
        <v>-5.0811810850003587E-2</v>
      </c>
      <c r="L727" s="21">
        <f ca="1">LN(Data!M737/Data!M736)</f>
        <v>-3.4869516549852715E-2</v>
      </c>
      <c r="M727" s="21">
        <f ca="1">LN(Data!N737/Data!N736)</f>
        <v>8.0909014686056501E-3</v>
      </c>
      <c r="N727" s="21">
        <f ca="1">LN(Data!O737/Data!O736)</f>
        <v>-6.6817404347331881E-3</v>
      </c>
      <c r="O727" s="21">
        <f ca="1">LN(Data!P737/Data!P736)</f>
        <v>-1.245620207345532E-2</v>
      </c>
      <c r="Q727" s="41">
        <f t="shared" ca="1" si="1197"/>
        <v>2.3838572195037126E-4</v>
      </c>
      <c r="R727" s="41">
        <f t="shared" ca="1" si="1198"/>
        <v>1.7809146150444421E-4</v>
      </c>
      <c r="S727" s="41">
        <f t="shared" ca="1" si="1199"/>
        <v>1.1229904051948349E-3</v>
      </c>
      <c r="T727" s="41">
        <f t="shared" ca="1" si="1200"/>
        <v>5.2634625736071815E-4</v>
      </c>
      <c r="U727" s="41">
        <f t="shared" ca="1" si="1201"/>
        <v>1.8475964675484819E-4</v>
      </c>
      <c r="V727" s="41">
        <f t="shared" ca="1" si="1202"/>
        <v>4.3300135175274653E-4</v>
      </c>
      <c r="W727" s="41">
        <f t="shared" ca="1" si="1203"/>
        <v>1.1120431836884667E-4</v>
      </c>
      <c r="X727" s="41">
        <f t="shared" ca="1" si="1204"/>
        <v>3.692956531657254E-4</v>
      </c>
      <c r="Y727" s="41">
        <f t="shared" ca="1" si="1205"/>
        <v>1.2576701007686343E-4</v>
      </c>
      <c r="Z727" s="41">
        <f t="shared" ca="1" si="1206"/>
        <v>7.4130168906372078E-4</v>
      </c>
      <c r="AA727" s="41">
        <f t="shared" ca="1" si="1207"/>
        <v>4.5733696593334278E-4</v>
      </c>
      <c r="AB727" s="41">
        <f t="shared" ca="1" si="1208"/>
        <v>3.0241332030862817E-4</v>
      </c>
      <c r="AC727" s="41">
        <f t="shared" ca="1" si="1209"/>
        <v>4.6839117808443031E-4</v>
      </c>
      <c r="AD727" s="41">
        <f t="shared" ca="1" si="1210"/>
        <v>4.1256769057621771E-5</v>
      </c>
      <c r="AF727" s="43">
        <f t="shared" ca="1" si="1211"/>
        <v>9.6016281044295282E-5</v>
      </c>
      <c r="AG727" s="43">
        <f t="shared" ca="1" si="1212"/>
        <v>1.0603191849612345E-4</v>
      </c>
      <c r="AH727" s="43">
        <f t="shared" ca="1" si="1213"/>
        <v>2.9615957108556771E-5</v>
      </c>
      <c r="AI727" s="43">
        <f t="shared" ca="1" si="1214"/>
        <v>7.0560160793062677E-5</v>
      </c>
      <c r="AJ727" s="43">
        <f t="shared" ca="1" si="1215"/>
        <v>-3.4077988593379677E-5</v>
      </c>
      <c r="AK727" s="43">
        <f t="shared" ca="1" si="1216"/>
        <v>5.2443261319230488E-5</v>
      </c>
      <c r="AL727" s="43">
        <f t="shared" ca="1" si="1217"/>
        <v>5.088954507311292E-5</v>
      </c>
      <c r="AM727" s="43">
        <f t="shared" ca="1" si="1218"/>
        <v>1.6885309831992278E-5</v>
      </c>
      <c r="AN727" s="43">
        <f t="shared" ca="1" si="1219"/>
        <v>-2.7847091736890409E-5</v>
      </c>
      <c r="AO727" s="43">
        <f t="shared" ca="1" si="1220"/>
        <v>-1.1342591129992606E-5</v>
      </c>
      <c r="AP727" s="43">
        <f t="shared" ca="1" si="1221"/>
        <v>7.0493133242722795E-5</v>
      </c>
      <c r="AQ727" s="43">
        <f t="shared" ca="1" si="1222"/>
        <v>9.1385977157827045E-6</v>
      </c>
      <c r="AR727" s="43">
        <f t="shared" ca="1" si="1223"/>
        <v>3.7935870460782157E-5</v>
      </c>
      <c r="AT727" s="43">
        <f t="shared" ca="1" si="1224"/>
        <v>6.8880024442962551E-5</v>
      </c>
      <c r="AU727" s="43">
        <f t="shared" ca="1" si="1225"/>
        <v>4.1383685157982026E-5</v>
      </c>
      <c r="AV727" s="43">
        <f t="shared" ca="1" si="1226"/>
        <v>7.971063219203068E-6</v>
      </c>
      <c r="AW727" s="43">
        <f t="shared" ca="1" si="1227"/>
        <v>4.2027142301355835E-5</v>
      </c>
      <c r="AX727" s="43">
        <f t="shared" ca="1" si="1228"/>
        <v>-2.3025119497745579E-5</v>
      </c>
      <c r="AY727" s="43">
        <f t="shared" ca="1" si="1229"/>
        <v>-9.0264682299293211E-6</v>
      </c>
      <c r="AZ727" s="43">
        <f t="shared" ca="1" si="1230"/>
        <v>8.1195681899554462E-6</v>
      </c>
      <c r="BA727" s="43">
        <f t="shared" ca="1" si="1231"/>
        <v>-1.2471253095228541E-4</v>
      </c>
      <c r="BB727" s="43">
        <f t="shared" ca="1" si="1232"/>
        <v>1.8919701383087232E-5</v>
      </c>
      <c r="BC727" s="43">
        <f t="shared" ca="1" si="1233"/>
        <v>3.0306199223125977E-5</v>
      </c>
      <c r="BD727" s="43">
        <f t="shared" ca="1" si="1234"/>
        <v>2.2156282695135305E-5</v>
      </c>
      <c r="BE727" s="43">
        <f t="shared" ca="1" si="1235"/>
        <v>2.2312521405888564E-5</v>
      </c>
      <c r="BG727" s="43">
        <f t="shared" ca="1" si="1236"/>
        <v>3.3193588425311574E-5</v>
      </c>
      <c r="BH727" s="43">
        <f t="shared" ca="1" si="1237"/>
        <v>2.8051076603277164E-5</v>
      </c>
      <c r="BI727" s="43">
        <f t="shared" ca="1" si="1238"/>
        <v>1.788925147468882E-4</v>
      </c>
      <c r="BJ727" s="43">
        <f t="shared" ca="1" si="1239"/>
        <v>1.8106824538720635E-5</v>
      </c>
      <c r="BK727" s="43">
        <f t="shared" ca="1" si="1240"/>
        <v>1.0531487465473631E-5</v>
      </c>
      <c r="BL727" s="43">
        <f t="shared" ca="1" si="1241"/>
        <v>1.9136515182756923E-5</v>
      </c>
      <c r="BM727" s="43">
        <f t="shared" ca="1" si="1242"/>
        <v>1.8613609265911979E-4</v>
      </c>
      <c r="BN727" s="43">
        <f t="shared" ca="1" si="1243"/>
        <v>9.1603976993865038E-5</v>
      </c>
      <c r="BO727" s="43">
        <f t="shared" ca="1" si="1244"/>
        <v>8.1550263168200546E-5</v>
      </c>
      <c r="BP727" s="43">
        <f t="shared" ca="1" si="1245"/>
        <v>6.851341490895226E-6</v>
      </c>
      <c r="BQ727" s="43">
        <f t="shared" ca="1" si="1246"/>
        <v>7.5014062488134049E-5</v>
      </c>
      <c r="BS727" s="43">
        <f t="shared" ca="1" si="1247"/>
        <v>-7.9625881226331866E-5</v>
      </c>
      <c r="BT727" s="43">
        <f t="shared" ca="1" si="1248"/>
        <v>-1.7379225236640751E-5</v>
      </c>
      <c r="BU727" s="43">
        <f t="shared" ca="1" si="1249"/>
        <v>3.0704781395255889E-5</v>
      </c>
      <c r="BV727" s="43">
        <f t="shared" ca="1" si="1250"/>
        <v>1.641422457283592E-4</v>
      </c>
      <c r="BW727" s="43">
        <f t="shared" ca="1" si="1251"/>
        <v>9.5479770660455263E-5</v>
      </c>
      <c r="BX727" s="43">
        <f t="shared" ca="1" si="1252"/>
        <v>-2.6534505716762106E-4</v>
      </c>
      <c r="BY727" s="43">
        <f t="shared" ca="1" si="1253"/>
        <v>2.0630243891267747E-4</v>
      </c>
      <c r="BZ727" s="43">
        <f t="shared" ca="1" si="1254"/>
        <v>2.1315517066756434E-4</v>
      </c>
      <c r="CA727" s="43">
        <f t="shared" ca="1" si="1255"/>
        <v>3.2442361553086711E-4</v>
      </c>
      <c r="CB727" s="43">
        <f t="shared" ca="1" si="1256"/>
        <v>-4.4443937901419175E-5</v>
      </c>
      <c r="CD727" s="43">
        <f t="shared" ca="1" si="1257"/>
        <v>8.5475482960529713E-5</v>
      </c>
      <c r="CE727" s="43">
        <f t="shared" ca="1" si="1258"/>
        <v>1.9222353462547398E-5</v>
      </c>
      <c r="CF727" s="43">
        <f t="shared" ca="1" si="1259"/>
        <v>-9.853613186091732E-5</v>
      </c>
      <c r="CG727" s="43">
        <f t="shared" ca="1" si="1260"/>
        <v>-2.3196582053192563E-5</v>
      </c>
      <c r="CH727" s="43">
        <f t="shared" ca="1" si="1261"/>
        <v>-4.4901501479657702E-5</v>
      </c>
      <c r="CI727" s="43">
        <f t="shared" ca="1" si="1262"/>
        <v>-6.3044374544338783E-5</v>
      </c>
      <c r="CJ727" s="43">
        <f t="shared" ca="1" si="1263"/>
        <v>-5.9250997313256871E-5</v>
      </c>
      <c r="CK727" s="43">
        <f t="shared" ca="1" si="1264"/>
        <v>-8.6853341786535885E-5</v>
      </c>
      <c r="CL727" s="43">
        <f t="shared" ca="1" si="1265"/>
        <v>5.896666135227243E-5</v>
      </c>
      <c r="CN727" s="43">
        <f t="shared" ca="1" si="1266"/>
        <v>-1.9233333123759057E-5</v>
      </c>
      <c r="CO727" s="43">
        <f t="shared" ca="1" si="1267"/>
        <v>-1.942006594390149E-4</v>
      </c>
      <c r="CP727" s="43">
        <f t="shared" ca="1" si="1268"/>
        <v>-6.8118949734823759E-5</v>
      </c>
      <c r="CQ727" s="43">
        <f t="shared" ca="1" si="1269"/>
        <v>-5.6161797558477662E-5</v>
      </c>
      <c r="CR727" s="43">
        <f t="shared" ca="1" si="1270"/>
        <v>-1.4639409082010806E-5</v>
      </c>
      <c r="CS727" s="43">
        <f t="shared" ca="1" si="1271"/>
        <v>-1.1016077458950432E-4</v>
      </c>
      <c r="CT727" s="43">
        <f t="shared" ca="1" si="1272"/>
        <v>-7.3872578884831184E-5</v>
      </c>
      <c r="CU727" s="43">
        <f t="shared" ca="1" si="1272"/>
        <v>7.9238488748389771E-5</v>
      </c>
      <c r="CW727" s="43">
        <f t="shared" ca="1" si="1273"/>
        <v>3.7928434613707158E-5</v>
      </c>
      <c r="CX727" s="43">
        <f t="shared" ca="1" si="1274"/>
        <v>2.9384933859009431E-5</v>
      </c>
      <c r="CY727" s="43">
        <f t="shared" ca="1" si="1275"/>
        <v>-2.0512124295114616E-5</v>
      </c>
      <c r="CZ727" s="43">
        <f t="shared" ca="1" si="1276"/>
        <v>3.2453201798645057E-5</v>
      </c>
      <c r="DA727" s="43">
        <f t="shared" ca="1" si="1277"/>
        <v>8.6049501142489041E-5</v>
      </c>
      <c r="DB727" s="43">
        <f t="shared" ca="1" si="1278"/>
        <v>4.4963512391098866E-5</v>
      </c>
      <c r="DC727" s="43">
        <f t="shared" ca="1" si="1279"/>
        <v>-2.76727581977656E-6</v>
      </c>
      <c r="DE727" s="43">
        <f t="shared" ca="1" si="1280"/>
        <v>9.3041410523512678E-5</v>
      </c>
      <c r="DF727" s="43">
        <f t="shared" ca="1" si="1281"/>
        <v>3.3835889098994966E-5</v>
      </c>
      <c r="DG727" s="43">
        <f t="shared" ca="1" si="1282"/>
        <v>1.1509300838116899E-4</v>
      </c>
      <c r="DH727" s="43">
        <f t="shared" ca="1" si="1283"/>
        <v>1.7862563044313765E-4</v>
      </c>
      <c r="DI727" s="43">
        <f t="shared" ca="1" si="1284"/>
        <v>1.8915025640759602E-4</v>
      </c>
      <c r="DJ727" s="43">
        <f t="shared" ca="1" si="1285"/>
        <v>-5.0759442940537486E-5</v>
      </c>
      <c r="DL727" s="43">
        <f t="shared" ca="1" si="1286"/>
        <v>-6.3531897204703258E-5</v>
      </c>
      <c r="DM727" s="43">
        <f t="shared" ca="1" si="1287"/>
        <v>1.0518224230326159E-4</v>
      </c>
      <c r="DN727" s="43">
        <f t="shared" ca="1" si="1288"/>
        <v>1.4298027085470096E-4</v>
      </c>
      <c r="DO727" s="43">
        <f t="shared" ca="1" si="1289"/>
        <v>9.5480068554803965E-5</v>
      </c>
      <c r="DP727" s="43">
        <f t="shared" ca="1" si="1290"/>
        <v>-2.625309109694805E-5</v>
      </c>
      <c r="DR727" s="43">
        <f t="shared" ca="1" si="1291"/>
        <v>-1.0579140119135118E-4</v>
      </c>
      <c r="DS727" s="43">
        <f t="shared" ca="1" si="1292"/>
        <v>-1.1248172485669028E-4</v>
      </c>
      <c r="DT727" s="43">
        <f t="shared" ca="1" si="1293"/>
        <v>-2.6205121459153964E-5</v>
      </c>
      <c r="DU727" s="43">
        <f t="shared" ca="1" si="1294"/>
        <v>3.6044835528765332E-5</v>
      </c>
      <c r="DW727" s="43">
        <f t="shared" ca="1" si="1295"/>
        <v>1.5186360851537808E-4</v>
      </c>
      <c r="DX727" s="43">
        <f t="shared" ca="1" si="1296"/>
        <v>1.9307928922313567E-4</v>
      </c>
      <c r="DY727" s="43">
        <f t="shared" ca="1" si="1297"/>
        <v>-2.8035151829684769E-5</v>
      </c>
      <c r="EA727" s="43">
        <f t="shared" ca="1" si="1298"/>
        <v>2.2189581152686974E-4</v>
      </c>
      <c r="EB727" s="43">
        <f t="shared" ca="1" si="1299"/>
        <v>-4.3757163350592243E-5</v>
      </c>
      <c r="ED727" s="43">
        <f t="shared" ca="1" si="1300"/>
        <v>-4.7427971478003299E-5</v>
      </c>
    </row>
    <row r="728" spans="1:134" x14ac:dyDescent="0.3">
      <c r="A728">
        <f ca="1"/>
        <v>724</v>
      </c>
      <c r="B728" s="21">
        <f ca="1">LN(Data!C738/Data!C737)</f>
        <v>7.9779496481011784E-3</v>
      </c>
      <c r="C728" s="21">
        <f ca="1">LN(Data!D738/Data!D737)</f>
        <v>2.8529790020071704E-2</v>
      </c>
      <c r="D728" s="21">
        <f ca="1">LN(Data!E738/Data!E737)</f>
        <v>3.5773300060275945E-2</v>
      </c>
      <c r="E728" s="21">
        <f ca="1">LN(Data!F738/Data!F737)</f>
        <v>1.6433098316336592E-2</v>
      </c>
      <c r="F728" s="21">
        <f ca="1">LN(Data!G738/Data!G737)</f>
        <v>-2.5654584571048591E-2</v>
      </c>
      <c r="G728" s="21">
        <f ca="1">LN(Data!H738/Data!H737)</f>
        <v>7.0823592640835972E-2</v>
      </c>
      <c r="H728" s="21">
        <f ca="1">LN(Data!I738/Data!I737)</f>
        <v>9.2093245794392514E-3</v>
      </c>
      <c r="I728" s="21">
        <f ca="1">LN(Data!J738/Data!J737)</f>
        <v>7.9454426347102623E-3</v>
      </c>
      <c r="J728" s="21">
        <f ca="1">LN(Data!K738/Data!K737)</f>
        <v>6.6015220067196997E-3</v>
      </c>
      <c r="K728" s="21">
        <f ca="1">LN(Data!L738/Data!L737)</f>
        <v>1.8797498663988291E-2</v>
      </c>
      <c r="L728" s="21">
        <f ca="1">LN(Data!M738/Data!M737)</f>
        <v>2.6697428059667683E-2</v>
      </c>
      <c r="M728" s="21">
        <f ca="1">LN(Data!N738/Data!N737)</f>
        <v>1.751420427169894E-2</v>
      </c>
      <c r="N728" s="21">
        <f ca="1">LN(Data!O738/Data!O737)</f>
        <v>-7.5174649263209103E-3</v>
      </c>
      <c r="O728" s="21">
        <f ca="1">LN(Data!P738/Data!P737)</f>
        <v>1.9295860692269504E-2</v>
      </c>
      <c r="Q728" s="41">
        <f t="shared" ca="1" si="1197"/>
        <v>2.2434716058047127E-4</v>
      </c>
      <c r="R728" s="41">
        <f t="shared" ca="1" si="1198"/>
        <v>1.7122376959810185E-4</v>
      </c>
      <c r="S728" s="41">
        <f t="shared" ca="1" si="1199"/>
        <v>1.0728328653774673E-3</v>
      </c>
      <c r="T728" s="41">
        <f t="shared" ca="1" si="1200"/>
        <v>5.0200615555514617E-4</v>
      </c>
      <c r="U728" s="41">
        <f t="shared" ca="1" si="1201"/>
        <v>1.7541669309475142E-4</v>
      </c>
      <c r="V728" s="41">
        <f t="shared" ca="1" si="1202"/>
        <v>5.9041304190591442E-4</v>
      </c>
      <c r="W728" s="41">
        <f t="shared" ca="1" si="1203"/>
        <v>1.1639355324712756E-4</v>
      </c>
      <c r="X728" s="41">
        <f t="shared" ca="1" si="1204"/>
        <v>3.4726073870346456E-4</v>
      </c>
      <c r="Y728" s="41">
        <f t="shared" ca="1" si="1205"/>
        <v>1.3151554781817607E-4</v>
      </c>
      <c r="Z728" s="41">
        <f t="shared" ca="1" si="1206"/>
        <v>8.5173399503129014E-4</v>
      </c>
      <c r="AA728" s="41">
        <f t="shared" ca="1" si="1207"/>
        <v>5.0284973904256942E-4</v>
      </c>
      <c r="AB728" s="41">
        <f t="shared" ca="1" si="1208"/>
        <v>2.8819628228459159E-4</v>
      </c>
      <c r="AC728" s="41">
        <f t="shared" ca="1" si="1209"/>
        <v>4.429664467135934E-4</v>
      </c>
      <c r="AD728" s="41">
        <f t="shared" ca="1" si="1210"/>
        <v>4.8090781119849624E-5</v>
      </c>
      <c r="AF728" s="43">
        <f t="shared" ca="1" si="1211"/>
        <v>9.1260351365716989E-5</v>
      </c>
      <c r="AG728" s="43">
        <f t="shared" ca="1" si="1212"/>
        <v>1.0180462272774298E-4</v>
      </c>
      <c r="AH728" s="43">
        <f t="shared" ca="1" si="1213"/>
        <v>2.9223106444222056E-5</v>
      </c>
      <c r="AI728" s="43">
        <f t="shared" ca="1" si="1214"/>
        <v>6.7005570404425028E-5</v>
      </c>
      <c r="AJ728" s="43">
        <f t="shared" ca="1" si="1215"/>
        <v>-2.5067524905164069E-5</v>
      </c>
      <c r="AK728" s="43">
        <f t="shared" ca="1" si="1216"/>
        <v>4.7525130381292131E-5</v>
      </c>
      <c r="AL728" s="43">
        <f t="shared" ca="1" si="1217"/>
        <v>4.8016442182075646E-5</v>
      </c>
      <c r="AM728" s="43">
        <f t="shared" ca="1" si="1218"/>
        <v>1.3996691273185591E-5</v>
      </c>
      <c r="AN728" s="43">
        <f t="shared" ca="1" si="1219"/>
        <v>-1.9774196473922646E-5</v>
      </c>
      <c r="AO728" s="43">
        <f t="shared" ca="1" si="1220"/>
        <v>-6.2686264592580968E-6</v>
      </c>
      <c r="AP728" s="43">
        <f t="shared" ca="1" si="1221"/>
        <v>6.5244126440864195E-5</v>
      </c>
      <c r="AQ728" s="43">
        <f t="shared" ca="1" si="1222"/>
        <v>9.4321524269691642E-6</v>
      </c>
      <c r="AR728" s="43">
        <f t="shared" ca="1" si="1223"/>
        <v>3.7229146152931465E-5</v>
      </c>
      <c r="AT728" s="43">
        <f t="shared" ca="1" si="1224"/>
        <v>7.2855838025433328E-5</v>
      </c>
      <c r="AU728" s="43">
        <f t="shared" ca="1" si="1225"/>
        <v>4.4158364428000228E-5</v>
      </c>
      <c r="AV728" s="43">
        <f t="shared" ca="1" si="1226"/>
        <v>1.0072137894007861E-5</v>
      </c>
      <c r="AW728" s="43">
        <f t="shared" ca="1" si="1227"/>
        <v>6.596590550482803E-5</v>
      </c>
      <c r="AX728" s="43">
        <f t="shared" ca="1" si="1228"/>
        <v>-2.8373007672892121E-5</v>
      </c>
      <c r="AY728" s="43">
        <f t="shared" ca="1" si="1229"/>
        <v>-7.8001029990234015E-6</v>
      </c>
      <c r="AZ728" s="43">
        <f t="shared" ca="1" si="1230"/>
        <v>5.0807596962773678E-7</v>
      </c>
      <c r="BA728" s="43">
        <f t="shared" ca="1" si="1231"/>
        <v>-9.2910726894878765E-5</v>
      </c>
      <c r="BB728" s="43">
        <f t="shared" ca="1" si="1232"/>
        <v>3.4473426445673059E-5</v>
      </c>
      <c r="BC728" s="43">
        <f t="shared" ca="1" si="1233"/>
        <v>2.4615439101107655E-5</v>
      </c>
      <c r="BD728" s="43">
        <f t="shared" ca="1" si="1234"/>
        <v>2.402485502322142E-5</v>
      </c>
      <c r="BE728" s="43">
        <f t="shared" ca="1" si="1235"/>
        <v>2.6935435792843319E-5</v>
      </c>
      <c r="BG728" s="43">
        <f t="shared" ca="1" si="1236"/>
        <v>4.2368801005164051E-5</v>
      </c>
      <c r="BH728" s="43">
        <f t="shared" ca="1" si="1237"/>
        <v>3.1846268022222166E-5</v>
      </c>
      <c r="BI728" s="43">
        <f t="shared" ca="1" si="1238"/>
        <v>2.243581800649744E-4</v>
      </c>
      <c r="BJ728" s="43">
        <f t="shared" ca="1" si="1239"/>
        <v>2.7278547897795922E-6</v>
      </c>
      <c r="BK728" s="43">
        <f t="shared" ca="1" si="1240"/>
        <v>1.1353996124996483E-5</v>
      </c>
      <c r="BL728" s="43">
        <f t="shared" ca="1" si="1241"/>
        <v>2.856987640926964E-6</v>
      </c>
      <c r="BM728" s="43">
        <f t="shared" ca="1" si="1242"/>
        <v>2.2661915304519051E-4</v>
      </c>
      <c r="BN728" s="43">
        <f t="shared" ca="1" si="1243"/>
        <v>1.2155330206901294E-4</v>
      </c>
      <c r="BO728" s="43">
        <f t="shared" ca="1" si="1244"/>
        <v>6.8432683583436097E-5</v>
      </c>
      <c r="BP728" s="43">
        <f t="shared" ca="1" si="1245"/>
        <v>1.3232384311574451E-5</v>
      </c>
      <c r="BQ728" s="43">
        <f t="shared" ca="1" si="1246"/>
        <v>8.317519824631852E-5</v>
      </c>
      <c r="BS728" s="43">
        <f t="shared" ca="1" si="1247"/>
        <v>-7.1296176899567331E-5</v>
      </c>
      <c r="BT728" s="43">
        <f t="shared" ca="1" si="1248"/>
        <v>2.0103615588410698E-5</v>
      </c>
      <c r="BU728" s="43">
        <f t="shared" ca="1" si="1249"/>
        <v>1.9595067320114487E-5</v>
      </c>
      <c r="BV728" s="43">
        <f t="shared" ca="1" si="1250"/>
        <v>1.5523675592928645E-4</v>
      </c>
      <c r="BW728" s="43">
        <f t="shared" ca="1" si="1251"/>
        <v>7.9939686947071284E-5</v>
      </c>
      <c r="BX728" s="43">
        <f t="shared" ca="1" si="1252"/>
        <v>-2.1593322502901422E-4</v>
      </c>
      <c r="BY728" s="43">
        <f t="shared" ca="1" si="1253"/>
        <v>2.1690752122574869E-4</v>
      </c>
      <c r="BZ728" s="43">
        <f t="shared" ca="1" si="1254"/>
        <v>1.9503297781773343E-4</v>
      </c>
      <c r="CA728" s="43">
        <f t="shared" ca="1" si="1255"/>
        <v>3.0936227365859848E-4</v>
      </c>
      <c r="CB728" s="43">
        <f t="shared" ca="1" si="1256"/>
        <v>-3.3567157964214306E-5</v>
      </c>
      <c r="CD728" s="43">
        <f t="shared" ca="1" si="1257"/>
        <v>9.8223841631939649E-5</v>
      </c>
      <c r="CE728" s="43">
        <f t="shared" ca="1" si="1258"/>
        <v>1.3522569945709983E-5</v>
      </c>
      <c r="CF728" s="43">
        <f t="shared" ca="1" si="1259"/>
        <v>-9.2161322123535772E-5</v>
      </c>
      <c r="CG728" s="43">
        <f t="shared" ca="1" si="1260"/>
        <v>-2.6618042958217328E-5</v>
      </c>
      <c r="CH728" s="43">
        <f t="shared" ca="1" si="1261"/>
        <v>-2.5777232723770035E-5</v>
      </c>
      <c r="CI728" s="43">
        <f t="shared" ca="1" si="1262"/>
        <v>-4.7986530625360719E-5</v>
      </c>
      <c r="CJ728" s="43">
        <f t="shared" ca="1" si="1263"/>
        <v>-5.8312159067106187E-5</v>
      </c>
      <c r="CK728" s="43">
        <f t="shared" ca="1" si="1264"/>
        <v>-7.9481576888635732E-5</v>
      </c>
      <c r="CL728" s="43">
        <f t="shared" ca="1" si="1265"/>
        <v>5.9456418646470485E-5</v>
      </c>
      <c r="CN728" s="43">
        <f t="shared" ca="1" si="1266"/>
        <v>-6.4719448818412951E-5</v>
      </c>
      <c r="CO728" s="43">
        <f t="shared" ca="1" si="1267"/>
        <v>-1.7780256420885603E-4</v>
      </c>
      <c r="CP728" s="43">
        <f t="shared" ca="1" si="1268"/>
        <v>-1.1340906057963151E-4</v>
      </c>
      <c r="CQ728" s="43">
        <f t="shared" ca="1" si="1269"/>
        <v>1.1575847832488392E-4</v>
      </c>
      <c r="CR728" s="43">
        <f t="shared" ca="1" si="1270"/>
        <v>1.0190648872114675E-4</v>
      </c>
      <c r="CS728" s="43">
        <f t="shared" ca="1" si="1271"/>
        <v>-1.3038988893753338E-4</v>
      </c>
      <c r="CT728" s="43">
        <f t="shared" ca="1" si="1272"/>
        <v>-4.7275866557266086E-5</v>
      </c>
      <c r="CU728" s="43">
        <f t="shared" ca="1" si="1272"/>
        <v>1.1580331172469973E-4</v>
      </c>
      <c r="CW728" s="43">
        <f t="shared" ca="1" si="1273"/>
        <v>3.4445713720051714E-5</v>
      </c>
      <c r="CX728" s="43">
        <f t="shared" ca="1" si="1274"/>
        <v>4.0179438067658655E-5</v>
      </c>
      <c r="CY728" s="43">
        <f t="shared" ca="1" si="1275"/>
        <v>-6.2147104154880168E-5</v>
      </c>
      <c r="CZ728" s="43">
        <f t="shared" ca="1" si="1276"/>
        <v>1.0894928273514338E-6</v>
      </c>
      <c r="DA728" s="43">
        <f t="shared" ca="1" si="1277"/>
        <v>8.7712153079649667E-5</v>
      </c>
      <c r="DB728" s="43">
        <f t="shared" ca="1" si="1278"/>
        <v>3.6628871842607917E-5</v>
      </c>
      <c r="DC728" s="43">
        <f t="shared" ca="1" si="1279"/>
        <v>-1.3109503066663494E-5</v>
      </c>
      <c r="DE728" s="43">
        <f t="shared" ca="1" si="1280"/>
        <v>8.6181075936707938E-5</v>
      </c>
      <c r="DF728" s="43">
        <f t="shared" ca="1" si="1281"/>
        <v>3.6167711061701898E-5</v>
      </c>
      <c r="DG728" s="43">
        <f t="shared" ca="1" si="1282"/>
        <v>1.111808258239832E-4</v>
      </c>
      <c r="DH728" s="43">
        <f t="shared" ca="1" si="1283"/>
        <v>1.6721352354214791E-4</v>
      </c>
      <c r="DI728" s="43">
        <f t="shared" ca="1" si="1284"/>
        <v>1.7837483968667007E-4</v>
      </c>
      <c r="DJ728" s="43">
        <f t="shared" ca="1" si="1285"/>
        <v>-4.6644565017491002E-5</v>
      </c>
      <c r="DL728" s="43">
        <f t="shared" ca="1" si="1286"/>
        <v>-1.0510131707243728E-4</v>
      </c>
      <c r="DM728" s="43">
        <f t="shared" ca="1" si="1287"/>
        <v>6.7728446685416072E-5</v>
      </c>
      <c r="DN728" s="43">
        <f t="shared" ca="1" si="1288"/>
        <v>1.4162764657214537E-4</v>
      </c>
      <c r="DO728" s="43">
        <f t="shared" ca="1" si="1289"/>
        <v>8.3783630395552634E-5</v>
      </c>
      <c r="DP728" s="43">
        <f t="shared" ca="1" si="1290"/>
        <v>-3.5802859721018125E-5</v>
      </c>
      <c r="DR728" s="43">
        <f t="shared" ca="1" si="1291"/>
        <v>6.8630796418611315E-6</v>
      </c>
      <c r="DS728" s="43">
        <f t="shared" ca="1" si="1292"/>
        <v>-1.3039962266701727E-4</v>
      </c>
      <c r="DT728" s="43">
        <f t="shared" ca="1" si="1293"/>
        <v>-4.2621343044956974E-6</v>
      </c>
      <c r="DU728" s="43">
        <f t="shared" ca="1" si="1294"/>
        <v>7.1857476416989504E-5</v>
      </c>
      <c r="DW728" s="43">
        <f t="shared" ca="1" si="1295"/>
        <v>1.2582424264468903E-4</v>
      </c>
      <c r="DX728" s="43">
        <f t="shared" ca="1" si="1296"/>
        <v>1.9547387538999247E-4</v>
      </c>
      <c r="DY728" s="43">
        <f t="shared" ca="1" si="1297"/>
        <v>-2.9253805898406249E-7</v>
      </c>
      <c r="EA728" s="43">
        <f t="shared" ca="1" si="1298"/>
        <v>2.0533838462548408E-4</v>
      </c>
      <c r="EB728" s="43">
        <f t="shared" ca="1" si="1299"/>
        <v>-4.7178647768518812E-5</v>
      </c>
      <c r="ED728" s="43">
        <f t="shared" ca="1" si="1300"/>
        <v>-3.958854664587827E-5</v>
      </c>
    </row>
    <row r="729" spans="1:134" x14ac:dyDescent="0.3">
      <c r="A729">
        <f ca="1"/>
        <v>725</v>
      </c>
      <c r="B729" s="21">
        <f ca="1">LN(Data!C739/Data!C738)</f>
        <v>-1.2664351337211381E-2</v>
      </c>
      <c r="C729" s="21">
        <f ca="1">LN(Data!D739/Data!D738)</f>
        <v>-2.1250229353147448E-3</v>
      </c>
      <c r="D729" s="21">
        <f ca="1">LN(Data!E739/Data!E738)</f>
        <v>2.5996548436317433E-3</v>
      </c>
      <c r="E729" s="21">
        <f ca="1">LN(Data!F739/Data!F738)</f>
        <v>1.0181572235401738E-3</v>
      </c>
      <c r="F729" s="21">
        <f ca="1">LN(Data!G739/Data!G738)</f>
        <v>4.5118899743065962E-3</v>
      </c>
      <c r="G729" s="21">
        <f ca="1">LN(Data!H739/Data!H738)</f>
        <v>5.0072546897113636E-2</v>
      </c>
      <c r="H729" s="21">
        <f ca="1">LN(Data!I739/Data!I738)</f>
        <v>-5.6411156007520015E-3</v>
      </c>
      <c r="I729" s="21">
        <f ca="1">LN(Data!J739/Data!J738)</f>
        <v>-2.4380345274303988E-3</v>
      </c>
      <c r="J729" s="21">
        <f ca="1">LN(Data!K739/Data!K738)</f>
        <v>-1.3503389895375398E-2</v>
      </c>
      <c r="K729" s="21">
        <f ca="1">LN(Data!L739/Data!L738)</f>
        <v>3.0588829636318773E-2</v>
      </c>
      <c r="L729" s="21">
        <f ca="1">LN(Data!M739/Data!M738)</f>
        <v>7.529346100623161E-3</v>
      </c>
      <c r="M729" s="21">
        <f ca="1">LN(Data!N739/Data!N738)</f>
        <v>-2.3861530971220356E-2</v>
      </c>
      <c r="N729" s="21">
        <f ca="1">LN(Data!O739/Data!O738)</f>
        <v>-4.3910541982133426E-3</v>
      </c>
      <c r="O729" s="21">
        <f ca="1">LN(Data!P739/Data!P738)</f>
        <v>4.6958397046649126E-3</v>
      </c>
      <c r="Q729" s="41">
        <f t="shared" ca="1" si="1197"/>
        <v>2.1470519178090126E-4</v>
      </c>
      <c r="R729" s="41">
        <f t="shared" ca="1" si="1198"/>
        <v>2.0978727853757876E-4</v>
      </c>
      <c r="S729" s="41">
        <f t="shared" ca="1" si="1199"/>
        <v>1.0852466332869715E-3</v>
      </c>
      <c r="T729" s="41">
        <f t="shared" ca="1" si="1200"/>
        <v>4.8808858943830049E-4</v>
      </c>
      <c r="U729" s="41">
        <f t="shared" ca="1" si="1201"/>
        <v>2.0438115407985142E-4</v>
      </c>
      <c r="V729" s="41">
        <f t="shared" ca="1" si="1202"/>
        <v>8.559471358648643E-4</v>
      </c>
      <c r="W729" s="41">
        <f t="shared" ca="1" si="1203"/>
        <v>1.1449863960486774E-4</v>
      </c>
      <c r="X729" s="41">
        <f t="shared" ca="1" si="1204"/>
        <v>3.3021289790094492E-4</v>
      </c>
      <c r="Y729" s="41">
        <f t="shared" ca="1" si="1205"/>
        <v>1.2623942051739775E-4</v>
      </c>
      <c r="Z729" s="41">
        <f t="shared" ca="1" si="1206"/>
        <v>8.2183071269077116E-4</v>
      </c>
      <c r="AA729" s="41">
        <f t="shared" ca="1" si="1207"/>
        <v>5.1544391460008315E-4</v>
      </c>
      <c r="AB729" s="41">
        <f t="shared" ca="1" si="1208"/>
        <v>2.8930934642376393E-4</v>
      </c>
      <c r="AC729" s="41">
        <f t="shared" ca="1" si="1209"/>
        <v>4.1977919664588567E-4</v>
      </c>
      <c r="AD729" s="41">
        <f t="shared" ca="1" si="1210"/>
        <v>6.7545148643986949E-5</v>
      </c>
      <c r="AF729" s="43">
        <f t="shared" ca="1" si="1211"/>
        <v>9.9441283978835875E-5</v>
      </c>
      <c r="AG729" s="43">
        <f t="shared" ca="1" si="1212"/>
        <v>1.128202005617162E-4</v>
      </c>
      <c r="AH729" s="43">
        <f t="shared" ca="1" si="1213"/>
        <v>3.5335865913370514E-5</v>
      </c>
      <c r="AI729" s="43">
        <f t="shared" ca="1" si="1214"/>
        <v>5.0704977143112763E-5</v>
      </c>
      <c r="AJ729" s="43">
        <f t="shared" ca="1" si="1215"/>
        <v>1.033814994831892E-5</v>
      </c>
      <c r="AK729" s="43">
        <f t="shared" ca="1" si="1216"/>
        <v>4.9081914225681819E-5</v>
      </c>
      <c r="AL729" s="43">
        <f t="shared" ca="1" si="1217"/>
        <v>4.8938756127446792E-5</v>
      </c>
      <c r="AM729" s="43">
        <f t="shared" ca="1" si="1218"/>
        <v>1.6316886407020956E-5</v>
      </c>
      <c r="AN729" s="43">
        <f t="shared" ca="1" si="1219"/>
        <v>-9.5898148143944139E-6</v>
      </c>
      <c r="AO729" s="43">
        <f t="shared" ca="1" si="1220"/>
        <v>6.8869353359273385E-6</v>
      </c>
      <c r="AP729" s="43">
        <f t="shared" ca="1" si="1221"/>
        <v>6.9713125242782699E-5</v>
      </c>
      <c r="AQ729" s="43">
        <f t="shared" ca="1" si="1222"/>
        <v>5.2677858815377199E-6</v>
      </c>
      <c r="AR729" s="43">
        <f t="shared" ca="1" si="1223"/>
        <v>4.4231881684937635E-5</v>
      </c>
      <c r="AT729" s="43">
        <f t="shared" ca="1" si="1224"/>
        <v>1.2972077208658883E-4</v>
      </c>
      <c r="AU729" s="43">
        <f t="shared" ca="1" si="1225"/>
        <v>6.9638833222976848E-5</v>
      </c>
      <c r="AV729" s="43">
        <f t="shared" ca="1" si="1226"/>
        <v>-3.4447385031483907E-5</v>
      </c>
      <c r="AW729" s="43">
        <f t="shared" ca="1" si="1227"/>
        <v>1.8324288476514723E-4</v>
      </c>
      <c r="AX729" s="43">
        <f t="shared" ca="1" si="1228"/>
        <v>-1.090622142383336E-5</v>
      </c>
      <c r="AY729" s="43">
        <f t="shared" ca="1" si="1229"/>
        <v>6.2688117800065602E-6</v>
      </c>
      <c r="AZ729" s="43">
        <f t="shared" ca="1" si="1230"/>
        <v>1.1777993611325808E-5</v>
      </c>
      <c r="BA729" s="43">
        <f t="shared" ca="1" si="1231"/>
        <v>-5.5158761894016148E-5</v>
      </c>
      <c r="BB729" s="43">
        <f t="shared" ca="1" si="1232"/>
        <v>7.8105341856030082E-5</v>
      </c>
      <c r="BC729" s="43">
        <f t="shared" ca="1" si="1233"/>
        <v>5.3119106969454037E-5</v>
      </c>
      <c r="BD729" s="43">
        <f t="shared" ca="1" si="1234"/>
        <v>9.715061971956759E-6</v>
      </c>
      <c r="BE729" s="43">
        <f t="shared" ca="1" si="1235"/>
        <v>5.8349720873693007E-5</v>
      </c>
      <c r="BG729" s="43">
        <f t="shared" ca="1" si="1236"/>
        <v>7.5098642364273703E-5</v>
      </c>
      <c r="BH729" s="43">
        <f t="shared" ca="1" si="1237"/>
        <v>-2.5129457166022028E-5</v>
      </c>
      <c r="BI729" s="43">
        <f t="shared" ca="1" si="1238"/>
        <v>3.6291230711431863E-4</v>
      </c>
      <c r="BJ729" s="43">
        <f t="shared" ca="1" si="1239"/>
        <v>2.2331059394358132E-5</v>
      </c>
      <c r="BK729" s="43">
        <f t="shared" ca="1" si="1240"/>
        <v>2.7726838566488687E-5</v>
      </c>
      <c r="BL729" s="43">
        <f t="shared" ca="1" si="1241"/>
        <v>1.6855062038525288E-5</v>
      </c>
      <c r="BM729" s="43">
        <f t="shared" ca="1" si="1242"/>
        <v>2.5336891746784846E-4</v>
      </c>
      <c r="BN729" s="43">
        <f t="shared" ca="1" si="1243"/>
        <v>1.7156341023383958E-4</v>
      </c>
      <c r="BO729" s="43">
        <f t="shared" ca="1" si="1244"/>
        <v>1.0191917565213713E-4</v>
      </c>
      <c r="BP729" s="43">
        <f t="shared" ca="1" si="1245"/>
        <v>-3.6970304572327191E-6</v>
      </c>
      <c r="BQ729" s="43">
        <f t="shared" ca="1" si="1246"/>
        <v>1.196012832194899E-4</v>
      </c>
      <c r="BS729" s="43">
        <f t="shared" ca="1" si="1247"/>
        <v>-9.2313464916842121E-5</v>
      </c>
      <c r="BT729" s="43">
        <f t="shared" ca="1" si="1248"/>
        <v>8.872846231208794E-5</v>
      </c>
      <c r="BU729" s="43">
        <f t="shared" ca="1" si="1249"/>
        <v>2.7499627455366448E-5</v>
      </c>
      <c r="BV729" s="43">
        <f t="shared" ca="1" si="1250"/>
        <v>1.5375664497250963E-4</v>
      </c>
      <c r="BW729" s="43">
        <f t="shared" ca="1" si="1251"/>
        <v>8.1652313340680087E-5</v>
      </c>
      <c r="BX729" s="43">
        <f t="shared" ca="1" si="1252"/>
        <v>-1.844431629084818E-4</v>
      </c>
      <c r="BY729" s="43">
        <f t="shared" ca="1" si="1253"/>
        <v>2.3021635755807434E-4</v>
      </c>
      <c r="BZ729" s="43">
        <f t="shared" ca="1" si="1254"/>
        <v>2.0059975759242329E-4</v>
      </c>
      <c r="CA729" s="43">
        <f t="shared" ca="1" si="1255"/>
        <v>2.8338842282565196E-4</v>
      </c>
      <c r="CB729" s="43">
        <f t="shared" ca="1" si="1256"/>
        <v>-1.2527681935097462E-5</v>
      </c>
      <c r="CD729" s="43">
        <f t="shared" ca="1" si="1257"/>
        <v>-1.6686579687766101E-5</v>
      </c>
      <c r="CE729" s="43">
        <f t="shared" ca="1" si="1258"/>
        <v>-1.4644680269602761E-6</v>
      </c>
      <c r="CF729" s="43">
        <f t="shared" ca="1" si="1259"/>
        <v>-9.8861864597719009E-5</v>
      </c>
      <c r="CG729" s="43">
        <f t="shared" ca="1" si="1260"/>
        <v>-3.5182518657866035E-5</v>
      </c>
      <c r="CH729" s="43">
        <f t="shared" ca="1" si="1261"/>
        <v>-5.3165119912311488E-5</v>
      </c>
      <c r="CI729" s="43">
        <f t="shared" ca="1" si="1262"/>
        <v>-8.6202024347012917E-5</v>
      </c>
      <c r="CJ729" s="43">
        <f t="shared" ca="1" si="1263"/>
        <v>-8.1772607604055098E-5</v>
      </c>
      <c r="CK729" s="43">
        <f t="shared" ca="1" si="1264"/>
        <v>-6.3141235892586088E-5</v>
      </c>
      <c r="CL729" s="43">
        <f t="shared" ca="1" si="1265"/>
        <v>2.6187396127622212E-5</v>
      </c>
      <c r="CN729" s="43">
        <f t="shared" ca="1" si="1266"/>
        <v>-2.1702034738621522E-5</v>
      </c>
      <c r="CO729" s="43">
        <f t="shared" ca="1" si="1267"/>
        <v>-1.3337092280561361E-4</v>
      </c>
      <c r="CP729" s="43">
        <f t="shared" ca="1" si="1268"/>
        <v>-7.8551906620047781E-5</v>
      </c>
      <c r="CQ729" s="43">
        <f t="shared" ca="1" si="1269"/>
        <v>1.8869135290808885E-4</v>
      </c>
      <c r="CR729" s="43">
        <f t="shared" ca="1" si="1270"/>
        <v>2.0924056556523369E-4</v>
      </c>
      <c r="CS729" s="43">
        <f t="shared" ca="1" si="1271"/>
        <v>-4.8141363475249612E-5</v>
      </c>
      <c r="CT729" s="43">
        <f t="shared" ca="1" si="1272"/>
        <v>-7.6384146981841594E-5</v>
      </c>
      <c r="CU729" s="43">
        <f t="shared" ca="1" si="1272"/>
        <v>1.9085124366063468E-4</v>
      </c>
      <c r="CW729" s="43">
        <f t="shared" ca="1" si="1273"/>
        <v>3.6769300505870323E-5</v>
      </c>
      <c r="CX729" s="43">
        <f t="shared" ca="1" si="1274"/>
        <v>4.1416405316290707E-5</v>
      </c>
      <c r="CY729" s="43">
        <f t="shared" ca="1" si="1275"/>
        <v>-4.8031541916892709E-5</v>
      </c>
      <c r="CZ729" s="43">
        <f t="shared" ca="1" si="1276"/>
        <v>1.5776040083972887E-5</v>
      </c>
      <c r="DA729" s="43">
        <f t="shared" ca="1" si="1277"/>
        <v>9.2127063408191316E-5</v>
      </c>
      <c r="DB729" s="43">
        <f t="shared" ca="1" si="1278"/>
        <v>3.0277293060789054E-5</v>
      </c>
      <c r="DC729" s="43">
        <f t="shared" ca="1" si="1279"/>
        <v>-1.6608222333784813E-6</v>
      </c>
      <c r="DE729" s="43">
        <f t="shared" ca="1" si="1280"/>
        <v>8.4157332244875574E-5</v>
      </c>
      <c r="DF729" s="43">
        <f t="shared" ca="1" si="1281"/>
        <v>4.2958915236645495E-5</v>
      </c>
      <c r="DG729" s="43">
        <f t="shared" ca="1" si="1282"/>
        <v>1.1723734926308784E-4</v>
      </c>
      <c r="DH729" s="43">
        <f t="shared" ca="1" si="1283"/>
        <v>1.6553019844962191E-4</v>
      </c>
      <c r="DI729" s="43">
        <f t="shared" ca="1" si="1284"/>
        <v>1.640885741256381E-4</v>
      </c>
      <c r="DJ729" s="43">
        <f t="shared" ca="1" si="1285"/>
        <v>-3.4647041863374253E-5</v>
      </c>
      <c r="DL729" s="43">
        <f t="shared" ca="1" si="1286"/>
        <v>-9.1349711981994854E-5</v>
      </c>
      <c r="DM729" s="43">
        <f t="shared" ca="1" si="1287"/>
        <v>7.4239359415813848E-5</v>
      </c>
      <c r="DN729" s="43">
        <f t="shared" ca="1" si="1288"/>
        <v>1.4006721207360492E-4</v>
      </c>
      <c r="DO729" s="43">
        <f t="shared" ca="1" si="1289"/>
        <v>7.5779009963068409E-5</v>
      </c>
      <c r="DP729" s="43">
        <f t="shared" ca="1" si="1290"/>
        <v>-2.6011765197840142E-5</v>
      </c>
      <c r="DR729" s="43">
        <f t="shared" ca="1" si="1291"/>
        <v>3.6561986960361099E-5</v>
      </c>
      <c r="DS729" s="43">
        <f t="shared" ca="1" si="1292"/>
        <v>-1.0282225142311147E-4</v>
      </c>
      <c r="DT729" s="43">
        <f t="shared" ca="1" si="1293"/>
        <v>-1.2484978460771734E-5</v>
      </c>
      <c r="DU729" s="43">
        <f t="shared" ca="1" si="1294"/>
        <v>8.9308862766976561E-5</v>
      </c>
      <c r="DW729" s="43">
        <f t="shared" ca="1" si="1295"/>
        <v>1.4632984059996811E-4</v>
      </c>
      <c r="DX729" s="43">
        <f t="shared" ca="1" si="1296"/>
        <v>1.7170362412290125E-4</v>
      </c>
      <c r="DY729" s="43">
        <f t="shared" ca="1" si="1297"/>
        <v>3.063400538542908E-5</v>
      </c>
      <c r="EA729" s="43">
        <f t="shared" ca="1" si="1298"/>
        <v>1.8511833656846002E-4</v>
      </c>
      <c r="EB729" s="43">
        <f t="shared" ca="1" si="1299"/>
        <v>-2.4070830156648409E-5</v>
      </c>
      <c r="ED729" s="43">
        <f t="shared" ca="1" si="1300"/>
        <v>-4.59165912057642E-5</v>
      </c>
    </row>
    <row r="730" spans="1:134" x14ac:dyDescent="0.3">
      <c r="A730">
        <f ca="1"/>
        <v>726</v>
      </c>
      <c r="B730" s="21">
        <f ca="1">LN(Data!C740/Data!C739)</f>
        <v>-3.4287832242565278E-3</v>
      </c>
      <c r="C730" s="21">
        <f ca="1">LN(Data!D740/Data!D739)</f>
        <v>-1.8247375706872081E-2</v>
      </c>
      <c r="D730" s="21">
        <f ca="1">LN(Data!E740/Data!E739)</f>
        <v>-2.7639399260798943E-2</v>
      </c>
      <c r="E730" s="21">
        <f ca="1">LN(Data!F740/Data!F739)</f>
        <v>1.4480805320720816E-2</v>
      </c>
      <c r="F730" s="21">
        <f ca="1">LN(Data!G740/Data!G739)</f>
        <v>-1.785706183719768E-2</v>
      </c>
      <c r="G730" s="21">
        <f ca="1">LN(Data!H740/Data!H739)</f>
        <v>-1.567953983345512E-2</v>
      </c>
      <c r="H730" s="21">
        <f ca="1">LN(Data!I740/Data!I739)</f>
        <v>-1.2159585556583599E-3</v>
      </c>
      <c r="I730" s="21">
        <f ca="1">LN(Data!J740/Data!J739)</f>
        <v>1.2934699332773263E-2</v>
      </c>
      <c r="J730" s="21">
        <f ca="1">LN(Data!K740/Data!K739)</f>
        <v>-1.4989297310918016E-2</v>
      </c>
      <c r="K730" s="21">
        <f ca="1">LN(Data!L740/Data!L739)</f>
        <v>-7.9819080997138006E-4</v>
      </c>
      <c r="L730" s="21">
        <f ca="1">LN(Data!M740/Data!M739)</f>
        <v>-8.393463674375495E-3</v>
      </c>
      <c r="M730" s="21">
        <f ca="1">LN(Data!N740/Data!N739)</f>
        <v>2.9990425549462209E-3</v>
      </c>
      <c r="N730" s="21">
        <f ca="1">LN(Data!O740/Data!O739)</f>
        <v>1.2270837969077663E-2</v>
      </c>
      <c r="O730" s="21">
        <f ca="1">LN(Data!P740/Data!P739)</f>
        <v>-2.8085719074550518E-3</v>
      </c>
      <c r="Q730" s="41">
        <f t="shared" ca="1" si="1197"/>
        <v>2.1144602796158683E-4</v>
      </c>
      <c r="R730" s="41">
        <f t="shared" ca="1" si="1198"/>
        <v>1.9747098517386083E-4</v>
      </c>
      <c r="S730" s="41">
        <f t="shared" ca="1" si="1199"/>
        <v>1.020537327608114E-3</v>
      </c>
      <c r="T730" s="41">
        <f t="shared" ca="1" si="1200"/>
        <v>4.5886547271991327E-4</v>
      </c>
      <c r="U730" s="41">
        <f t="shared" ca="1" si="1201"/>
        <v>1.9333971390347521E-4</v>
      </c>
      <c r="V730" s="41">
        <f t="shared" ca="1" si="1202"/>
        <v>9.5502590487879123E-4</v>
      </c>
      <c r="W730" s="41">
        <f t="shared" ca="1" si="1203"/>
        <v>1.0953805234183854E-4</v>
      </c>
      <c r="X730" s="41">
        <f t="shared" ca="1" si="1204"/>
        <v>3.1075676476830476E-4</v>
      </c>
      <c r="Y730" s="41">
        <f t="shared" ca="1" si="1205"/>
        <v>1.2960554760634547E-4</v>
      </c>
      <c r="Z730" s="41">
        <f t="shared" ca="1" si="1206"/>
        <v>8.2866145984050884E-4</v>
      </c>
      <c r="AA730" s="41">
        <f t="shared" ca="1" si="1207"/>
        <v>4.8791874288625625E-4</v>
      </c>
      <c r="AB730" s="41">
        <f t="shared" ca="1" si="1208"/>
        <v>3.0611314525576862E-4</v>
      </c>
      <c r="AC730" s="41">
        <f t="shared" ca="1" si="1209"/>
        <v>3.9574932626543137E-4</v>
      </c>
      <c r="AD730" s="41">
        <f t="shared" ca="1" si="1210"/>
        <v>6.4815494357262166E-5</v>
      </c>
      <c r="AF730" s="43">
        <f t="shared" ca="1" si="1211"/>
        <v>9.5089529163253198E-5</v>
      </c>
      <c r="AG730" s="43">
        <f t="shared" ca="1" si="1212"/>
        <v>1.0407561199029908E-4</v>
      </c>
      <c r="AH730" s="43">
        <f t="shared" ca="1" si="1213"/>
        <v>3.2442055910842341E-5</v>
      </c>
      <c r="AI730" s="43">
        <f t="shared" ca="1" si="1214"/>
        <v>4.4234268924758368E-5</v>
      </c>
      <c r="AJ730" s="43">
        <f t="shared" ca="1" si="1215"/>
        <v>-2.8330318623822694E-5</v>
      </c>
      <c r="AK730" s="43">
        <f t="shared" ca="1" si="1216"/>
        <v>5.0423463566245769E-5</v>
      </c>
      <c r="AL730" s="43">
        <f t="shared" ca="1" si="1217"/>
        <v>4.7854998309457825E-5</v>
      </c>
      <c r="AM730" s="43">
        <f t="shared" ca="1" si="1218"/>
        <v>2.5598573655302752E-5</v>
      </c>
      <c r="AN730" s="43">
        <f t="shared" ca="1" si="1219"/>
        <v>-3.2257687056037456E-5</v>
      </c>
      <c r="AO730" s="43">
        <f t="shared" ca="1" si="1220"/>
        <v>7.524621543064393E-7</v>
      </c>
      <c r="AP730" s="43">
        <f t="shared" ca="1" si="1221"/>
        <v>8.3661786428012864E-5</v>
      </c>
      <c r="AQ730" s="43">
        <f t="shared" ca="1" si="1222"/>
        <v>8.2883099150601076E-6</v>
      </c>
      <c r="AR730" s="43">
        <f t="shared" ca="1" si="1223"/>
        <v>3.8009782953255169E-5</v>
      </c>
      <c r="AT730" s="43">
        <f t="shared" ca="1" si="1224"/>
        <v>1.2160606619139632E-4</v>
      </c>
      <c r="AU730" s="43">
        <f t="shared" ca="1" si="1225"/>
        <v>6.5330686782491486E-5</v>
      </c>
      <c r="AV730" s="43">
        <f t="shared" ca="1" si="1226"/>
        <v>-3.2955814110215967E-5</v>
      </c>
      <c r="AW730" s="43">
        <f t="shared" ca="1" si="1227"/>
        <v>1.65863993044079E-4</v>
      </c>
      <c r="AX730" s="43">
        <f t="shared" ca="1" si="1228"/>
        <v>-9.5325981364617685E-6</v>
      </c>
      <c r="AY730" s="43">
        <f t="shared" ca="1" si="1229"/>
        <v>6.2035358304788969E-6</v>
      </c>
      <c r="AZ730" s="43">
        <f t="shared" ca="1" si="1230"/>
        <v>1.2793014788576465E-5</v>
      </c>
      <c r="BA730" s="43">
        <f t="shared" ca="1" si="1231"/>
        <v>-5.5749354052871945E-5</v>
      </c>
      <c r="BB730" s="43">
        <f t="shared" ca="1" si="1232"/>
        <v>7.2459019355563463E-5</v>
      </c>
      <c r="BC730" s="43">
        <f t="shared" ca="1" si="1233"/>
        <v>5.297433858642078E-5</v>
      </c>
      <c r="BD730" s="43">
        <f t="shared" ca="1" si="1234"/>
        <v>9.69202370652416E-6</v>
      </c>
      <c r="BE730" s="43">
        <f t="shared" ca="1" si="1235"/>
        <v>5.4250011596892951E-5</v>
      </c>
      <c r="BG730" s="43">
        <f t="shared" ca="1" si="1236"/>
        <v>7.0751535263882575E-5</v>
      </c>
      <c r="BH730" s="43">
        <f t="shared" ca="1" si="1237"/>
        <v>-2.2917928338522328E-5</v>
      </c>
      <c r="BI730" s="43">
        <f t="shared" ca="1" si="1238"/>
        <v>3.4894784903190306E-4</v>
      </c>
      <c r="BJ730" s="43">
        <f t="shared" ca="1" si="1239"/>
        <v>2.0111298620997749E-5</v>
      </c>
      <c r="BK730" s="43">
        <f t="shared" ca="1" si="1240"/>
        <v>2.5682945356408812E-5</v>
      </c>
      <c r="BL730" s="43">
        <f t="shared" ca="1" si="1241"/>
        <v>1.3737509139396131E-5</v>
      </c>
      <c r="BM730" s="43">
        <f t="shared" ca="1" si="1242"/>
        <v>2.4293800636728249E-4</v>
      </c>
      <c r="BN730" s="43">
        <f t="shared" ca="1" si="1243"/>
        <v>1.624440276834011E-4</v>
      </c>
      <c r="BO730" s="43">
        <f t="shared" ca="1" si="1244"/>
        <v>9.2082120439060787E-5</v>
      </c>
      <c r="BP730" s="43">
        <f t="shared" ca="1" si="1245"/>
        <v>-4.1601221487008457E-6</v>
      </c>
      <c r="BQ730" s="43">
        <f t="shared" ca="1" si="1246"/>
        <v>1.1315765997230954E-4</v>
      </c>
      <c r="BS730" s="43">
        <f t="shared" ca="1" si="1247"/>
        <v>-8.6499028219682057E-5</v>
      </c>
      <c r="BT730" s="43">
        <f t="shared" ca="1" si="1248"/>
        <v>8.6463658092823686E-5</v>
      </c>
      <c r="BU730" s="43">
        <f t="shared" ca="1" si="1249"/>
        <v>2.5505037252180609E-5</v>
      </c>
      <c r="BV730" s="43">
        <f t="shared" ca="1" si="1250"/>
        <v>1.4438230812623842E-4</v>
      </c>
      <c r="BW730" s="43">
        <f t="shared" ca="1" si="1251"/>
        <v>7.5928260102383922E-5</v>
      </c>
      <c r="BX730" s="43">
        <f t="shared" ca="1" si="1252"/>
        <v>-1.7150791886274142E-4</v>
      </c>
      <c r="BY730" s="43">
        <f t="shared" ca="1" si="1253"/>
        <v>2.168633395918429E-4</v>
      </c>
      <c r="BZ730" s="43">
        <f t="shared" ca="1" si="1254"/>
        <v>1.8710608472949337E-4</v>
      </c>
      <c r="CA730" s="43">
        <f t="shared" ca="1" si="1255"/>
        <v>2.6611687044306078E-4</v>
      </c>
      <c r="CB730" s="43">
        <f t="shared" ca="1" si="1256"/>
        <v>-1.1489154832038132E-5</v>
      </c>
      <c r="CD730" s="43">
        <f t="shared" ca="1" si="1257"/>
        <v>-2.1300755665150882E-6</v>
      </c>
      <c r="CE730" s="43">
        <f t="shared" ca="1" si="1258"/>
        <v>-2.90372552071891E-6</v>
      </c>
      <c r="CF730" s="43">
        <f t="shared" ca="1" si="1259"/>
        <v>-9.3590161334335462E-5</v>
      </c>
      <c r="CG730" s="43">
        <f t="shared" ca="1" si="1260"/>
        <v>-3.672711610767991E-5</v>
      </c>
      <c r="CH730" s="43">
        <f t="shared" ca="1" si="1261"/>
        <v>-4.1694406691860043E-5</v>
      </c>
      <c r="CI730" s="43">
        <f t="shared" ca="1" si="1262"/>
        <v>-7.8991608015122967E-5</v>
      </c>
      <c r="CJ730" s="43">
        <f t="shared" ca="1" si="1263"/>
        <v>-8.332588728945112E-5</v>
      </c>
      <c r="CK730" s="43">
        <f t="shared" ca="1" si="1264"/>
        <v>-6.0541478943844262E-5</v>
      </c>
      <c r="CL730" s="43">
        <f t="shared" ca="1" si="1265"/>
        <v>2.5887379085030586E-5</v>
      </c>
      <c r="CN730" s="43">
        <f t="shared" ca="1" si="1266"/>
        <v>-3.734781418254588E-5</v>
      </c>
      <c r="CO730" s="43">
        <f t="shared" ca="1" si="1267"/>
        <v>-1.3269338332996925E-4</v>
      </c>
      <c r="CP730" s="43">
        <f t="shared" ca="1" si="1268"/>
        <v>-1.1440773965121665E-4</v>
      </c>
      <c r="CQ730" s="43">
        <f t="shared" ca="1" si="1269"/>
        <v>2.6926950812314706E-4</v>
      </c>
      <c r="CR730" s="43">
        <f t="shared" ca="1" si="1270"/>
        <v>2.1930694377500284E-4</v>
      </c>
      <c r="CS730" s="43">
        <f t="shared" ca="1" si="1271"/>
        <v>-1.1694133938233634E-4</v>
      </c>
      <c r="CT730" s="43">
        <f t="shared" ca="1" si="1272"/>
        <v>-8.4993374198999428E-5</v>
      </c>
      <c r="CU730" s="43">
        <f t="shared" ca="1" si="1272"/>
        <v>1.9350812827098631E-4</v>
      </c>
      <c r="CW730" s="43">
        <f t="shared" ca="1" si="1273"/>
        <v>3.5388336551989681E-5</v>
      </c>
      <c r="CX730" s="43">
        <f t="shared" ca="1" si="1274"/>
        <v>4.3501872001423613E-5</v>
      </c>
      <c r="CY730" s="43">
        <f t="shared" ca="1" si="1275"/>
        <v>-5.5502956846090132E-5</v>
      </c>
      <c r="CZ730" s="43">
        <f t="shared" ca="1" si="1276"/>
        <v>1.2281042973833317E-5</v>
      </c>
      <c r="DA730" s="43">
        <f t="shared" ca="1" si="1277"/>
        <v>9.4675778880874521E-5</v>
      </c>
      <c r="DB730" s="43">
        <f t="shared" ca="1" si="1278"/>
        <v>2.9946882137619042E-5</v>
      </c>
      <c r="DC730" s="43">
        <f t="shared" ca="1" si="1279"/>
        <v>-3.1505593763727284E-6</v>
      </c>
      <c r="DE730" s="43">
        <f t="shared" ca="1" si="1280"/>
        <v>8.1083196158319835E-5</v>
      </c>
      <c r="DF730" s="43">
        <f t="shared" ca="1" si="1281"/>
        <v>3.5906782954024874E-5</v>
      </c>
      <c r="DG730" s="43">
        <f t="shared" ca="1" si="1282"/>
        <v>1.09101699961565E-4</v>
      </c>
      <c r="DH730" s="43">
        <f t="shared" ca="1" si="1283"/>
        <v>1.5908890072575569E-4</v>
      </c>
      <c r="DI730" s="43">
        <f t="shared" ca="1" si="1284"/>
        <v>1.5488559218292355E-4</v>
      </c>
      <c r="DJ730" s="43">
        <f t="shared" ca="1" si="1285"/>
        <v>-3.3255136511686896E-5</v>
      </c>
      <c r="DL730" s="43">
        <f t="shared" ca="1" si="1286"/>
        <v>-1.1065190284442077E-4</v>
      </c>
      <c r="DM730" s="43">
        <f t="shared" ca="1" si="1287"/>
        <v>6.3684696087628668E-5</v>
      </c>
      <c r="DN730" s="43">
        <f t="shared" ca="1" si="1288"/>
        <v>1.5099587272148648E-4</v>
      </c>
      <c r="DO730" s="43">
        <f t="shared" ca="1" si="1289"/>
        <v>7.4789916378696278E-5</v>
      </c>
      <c r="DP730" s="43">
        <f t="shared" ca="1" si="1290"/>
        <v>-2.8255644551066223E-5</v>
      </c>
      <c r="DR730" s="43">
        <f t="shared" ca="1" si="1291"/>
        <v>4.8187100851430022E-5</v>
      </c>
      <c r="DS730" s="43">
        <f t="shared" ca="1" si="1292"/>
        <v>-1.4044669468214901E-4</v>
      </c>
      <c r="DT730" s="43">
        <f t="shared" ca="1" si="1293"/>
        <v>-1.979491228070485E-5</v>
      </c>
      <c r="DU730" s="43">
        <f t="shared" ca="1" si="1294"/>
        <v>9.2568745444485354E-5</v>
      </c>
      <c r="DW730" s="43">
        <f t="shared" ca="1" si="1295"/>
        <v>1.2677034665358659E-4</v>
      </c>
      <c r="DX730" s="43">
        <f t="shared" ca="1" si="1296"/>
        <v>1.5941770066723061E-4</v>
      </c>
      <c r="DY730" s="43">
        <f t="shared" ca="1" si="1297"/>
        <v>3.0917361204471548E-5</v>
      </c>
      <c r="EA730" s="43">
        <f t="shared" ca="1" si="1298"/>
        <v>1.8029787291917089E-4</v>
      </c>
      <c r="EB730" s="43">
        <f t="shared" ca="1" si="1299"/>
        <v>-2.9349575820174392E-5</v>
      </c>
      <c r="ED730" s="43">
        <f t="shared" ca="1" si="1300"/>
        <v>-4.4398776932376694E-5</v>
      </c>
    </row>
    <row r="731" spans="1:134" x14ac:dyDescent="0.3">
      <c r="A731">
        <f ca="1"/>
        <v>727</v>
      </c>
      <c r="B731" s="21">
        <f ca="1">LN(Data!C741/Data!C740)</f>
        <v>6.6280879236198581E-3</v>
      </c>
      <c r="C731" s="21">
        <f ca="1">LN(Data!D741/Data!D740)</f>
        <v>-2.8196668442614953E-2</v>
      </c>
      <c r="D731" s="21">
        <f ca="1">LN(Data!E741/Data!E740)</f>
        <v>-3.1187372126547275E-3</v>
      </c>
      <c r="E731" s="21">
        <f ca="1">LN(Data!F741/Data!F740)</f>
        <v>1.2294555927391423E-2</v>
      </c>
      <c r="F731" s="21">
        <f ca="1">LN(Data!G741/Data!G740)</f>
        <v>-2.4209334322524478E-2</v>
      </c>
      <c r="G731" s="21">
        <f ca="1">LN(Data!H741/Data!H740)</f>
        <v>-1.1071425366089198E-2</v>
      </c>
      <c r="H731" s="21">
        <f ca="1">LN(Data!I741/Data!I740)</f>
        <v>1.0475670181499194E-2</v>
      </c>
      <c r="I731" s="21">
        <f ca="1">LN(Data!J741/Data!J740)</f>
        <v>3.6079413761990835E-3</v>
      </c>
      <c r="J731" s="21">
        <f ca="1">LN(Data!K741/Data!K740)</f>
        <v>2.3036859424570209E-2</v>
      </c>
      <c r="K731" s="21">
        <f ca="1">LN(Data!L741/Data!L740)</f>
        <v>-2.1770831965960063E-2</v>
      </c>
      <c r="L731" s="21">
        <f ca="1">LN(Data!M741/Data!M740)</f>
        <v>2.0747188410253286E-2</v>
      </c>
      <c r="M731" s="21">
        <f ca="1">LN(Data!N741/Data!N740)</f>
        <v>1.297173966585184E-2</v>
      </c>
      <c r="N731" s="21">
        <f ca="1">LN(Data!O741/Data!O740)</f>
        <v>-1.4779942434056319E-2</v>
      </c>
      <c r="O731" s="21">
        <f ca="1">LN(Data!P741/Data!P740)</f>
        <v>-1.4142160159971013E-4</v>
      </c>
      <c r="Q731" s="41">
        <f t="shared" ca="1" si="1197"/>
        <v>1.9946465954782816E-4</v>
      </c>
      <c r="R731" s="41">
        <f t="shared" ca="1" si="1198"/>
        <v>2.0560072927469392E-4</v>
      </c>
      <c r="S731" s="41">
        <f t="shared" ca="1" si="1199"/>
        <v>1.0051412714414984E-3</v>
      </c>
      <c r="T731" s="41">
        <f t="shared" ca="1" si="1200"/>
        <v>4.4391516772091541E-4</v>
      </c>
      <c r="U731" s="41">
        <f t="shared" ca="1" si="1201"/>
        <v>2.0087181051671682E-4</v>
      </c>
      <c r="V731" s="41">
        <f t="shared" ca="1" si="1202"/>
        <v>9.1247522874939805E-4</v>
      </c>
      <c r="W731" s="41">
        <f t="shared" ca="1" si="1203"/>
        <v>1.0305448251387294E-4</v>
      </c>
      <c r="X731" s="41">
        <f t="shared" ca="1" si="1204"/>
        <v>3.0214974569196118E-4</v>
      </c>
      <c r="Y731" s="41">
        <f t="shared" ca="1" si="1205"/>
        <v>1.3530995678247038E-4</v>
      </c>
      <c r="Z731" s="41">
        <f t="shared" ca="1" si="1206"/>
        <v>7.7897999876422558E-4</v>
      </c>
      <c r="AA731" s="41">
        <f t="shared" ca="1" si="1207"/>
        <v>4.6287063226026453E-4</v>
      </c>
      <c r="AB731" s="41">
        <f t="shared" ca="1" si="1208"/>
        <v>2.8828601191520516E-4</v>
      </c>
      <c r="AC731" s="41">
        <f t="shared" ca="1" si="1209"/>
        <v>3.8103877455730696E-4</v>
      </c>
      <c r="AD731" s="41">
        <f t="shared" ca="1" si="1210"/>
        <v>6.1399849265387181E-5</v>
      </c>
      <c r="AF731" s="43">
        <f t="shared" ca="1" si="1211"/>
        <v>9.3138135156083741E-5</v>
      </c>
      <c r="AG731" s="43">
        <f t="shared" ca="1" si="1212"/>
        <v>1.0351724578171847E-4</v>
      </c>
      <c r="AH731" s="43">
        <f t="shared" ca="1" si="1213"/>
        <v>2.7516440014747063E-5</v>
      </c>
      <c r="AI731" s="43">
        <f t="shared" ca="1" si="1214"/>
        <v>4.5253892432986555E-5</v>
      </c>
      <c r="AJ731" s="43">
        <f t="shared" ca="1" si="1215"/>
        <v>-2.3404794917692554E-5</v>
      </c>
      <c r="AK731" s="43">
        <f t="shared" ca="1" si="1216"/>
        <v>4.7648211250092975E-5</v>
      </c>
      <c r="AL731" s="43">
        <f t="shared" ca="1" si="1217"/>
        <v>4.2322681605909442E-5</v>
      </c>
      <c r="AM731" s="43">
        <f t="shared" ca="1" si="1218"/>
        <v>2.7146362305768741E-5</v>
      </c>
      <c r="AN731" s="43">
        <f t="shared" ca="1" si="1219"/>
        <v>-3.0158016437136071E-5</v>
      </c>
      <c r="AO731" s="43">
        <f t="shared" ca="1" si="1220"/>
        <v>2.4340764714543697E-6</v>
      </c>
      <c r="AP731" s="43">
        <f t="shared" ca="1" si="1221"/>
        <v>7.8025095234258236E-5</v>
      </c>
      <c r="AQ731" s="43">
        <f t="shared" ca="1" si="1222"/>
        <v>5.266568717599887E-6</v>
      </c>
      <c r="AR731" s="43">
        <f t="shared" ca="1" si="1223"/>
        <v>3.6306995030483865E-5</v>
      </c>
      <c r="AT731" s="43">
        <f t="shared" ca="1" si="1224"/>
        <v>1.4457049237735501E-4</v>
      </c>
      <c r="AU731" s="43">
        <f t="shared" ca="1" si="1225"/>
        <v>4.5556643862026082E-5</v>
      </c>
      <c r="AV731" s="43">
        <f t="shared" ca="1" si="1226"/>
        <v>-1.1427794281751384E-5</v>
      </c>
      <c r="AW731" s="43">
        <f t="shared" ca="1" si="1227"/>
        <v>1.7307878071654958E-4</v>
      </c>
      <c r="AX731" s="43">
        <f t="shared" ca="1" si="1228"/>
        <v>-7.6293590917290431E-6</v>
      </c>
      <c r="AY731" s="43">
        <f t="shared" ca="1" si="1229"/>
        <v>-8.3301354221823298E-6</v>
      </c>
      <c r="AZ731" s="43">
        <f t="shared" ca="1" si="1230"/>
        <v>2.84363542781216E-5</v>
      </c>
      <c r="BA731" s="43">
        <f t="shared" ca="1" si="1231"/>
        <v>-5.1530499553980406E-5</v>
      </c>
      <c r="BB731" s="43">
        <f t="shared" ca="1" si="1232"/>
        <v>7.7300999303128428E-5</v>
      </c>
      <c r="BC731" s="43">
        <f t="shared" ca="1" si="1233"/>
        <v>4.651239889557545E-5</v>
      </c>
      <c r="BD731" s="43">
        <f t="shared" ca="1" si="1234"/>
        <v>-4.3241331554619793E-6</v>
      </c>
      <c r="BE731" s="43">
        <f t="shared" ca="1" si="1235"/>
        <v>5.4069954908785298E-5</v>
      </c>
      <c r="BG731" s="43">
        <f t="shared" ca="1" si="1236"/>
        <v>4.2491997555411339E-5</v>
      </c>
      <c r="BH731" s="43">
        <f t="shared" ca="1" si="1237"/>
        <v>8.0706550663739904E-6</v>
      </c>
      <c r="BI731" s="43">
        <f t="shared" ca="1" si="1238"/>
        <v>3.5401336179093686E-4</v>
      </c>
      <c r="BJ731" s="43">
        <f t="shared" ca="1" si="1239"/>
        <v>2.0921122544003433E-5</v>
      </c>
      <c r="BK731" s="43">
        <f t="shared" ca="1" si="1240"/>
        <v>2.6915294844096677E-6</v>
      </c>
      <c r="BL731" s="43">
        <f t="shared" ca="1" si="1241"/>
        <v>3.7770968971949362E-5</v>
      </c>
      <c r="BM731" s="43">
        <f t="shared" ca="1" si="1242"/>
        <v>2.2968541685423151E-4</v>
      </c>
      <c r="BN731" s="43">
        <f t="shared" ca="1" si="1243"/>
        <v>1.6661680364302164E-4</v>
      </c>
      <c r="BO731" s="43">
        <f t="shared" ca="1" si="1244"/>
        <v>8.1583689138140021E-5</v>
      </c>
      <c r="BP731" s="43">
        <f t="shared" ca="1" si="1245"/>
        <v>-2.4260030213293339E-5</v>
      </c>
      <c r="BQ731" s="43">
        <f t="shared" ca="1" si="1246"/>
        <v>1.1102583479213979E-4</v>
      </c>
      <c r="BS731" s="43">
        <f t="shared" ca="1" si="1247"/>
        <v>-9.6824164690373108E-5</v>
      </c>
      <c r="BT731" s="43">
        <f t="shared" ca="1" si="1248"/>
        <v>6.7652696776449196E-5</v>
      </c>
      <c r="BU731" s="43">
        <f t="shared" ca="1" si="1249"/>
        <v>2.2918251469696557E-5</v>
      </c>
      <c r="BV731" s="43">
        <f t="shared" ca="1" si="1250"/>
        <v>1.4695766141386093E-4</v>
      </c>
      <c r="BW731" s="43">
        <f t="shared" ca="1" si="1251"/>
        <v>5.8349138721012399E-5</v>
      </c>
      <c r="BX731" s="43">
        <f t="shared" ca="1" si="1252"/>
        <v>-1.6191095047465598E-4</v>
      </c>
      <c r="BY731" s="43">
        <f t="shared" ca="1" si="1253"/>
        <v>1.9655889241022189E-4</v>
      </c>
      <c r="BZ731" s="43">
        <f t="shared" ca="1" si="1254"/>
        <v>1.7848543272892776E-4</v>
      </c>
      <c r="CA731" s="43">
        <f t="shared" ca="1" si="1255"/>
        <v>2.6081135516161649E-4</v>
      </c>
      <c r="CB731" s="43">
        <f t="shared" ca="1" si="1256"/>
        <v>-1.3240028523381972E-5</v>
      </c>
      <c r="CD731" s="43">
        <f t="shared" ca="1" si="1257"/>
        <v>1.479715971056457E-5</v>
      </c>
      <c r="CE731" s="43">
        <f t="shared" ca="1" si="1258"/>
        <v>-1.4266951622841195E-6</v>
      </c>
      <c r="CF731" s="43">
        <f t="shared" ca="1" si="1259"/>
        <v>-1.0183329520412884E-4</v>
      </c>
      <c r="CG731" s="43">
        <f t="shared" ca="1" si="1260"/>
        <v>-1.8463600602586866E-5</v>
      </c>
      <c r="CH731" s="43">
        <f t="shared" ca="1" si="1261"/>
        <v>-3.8337541731255926E-5</v>
      </c>
      <c r="CI731" s="43">
        <f t="shared" ca="1" si="1262"/>
        <v>-6.5259155542519843E-5</v>
      </c>
      <c r="CJ731" s="43">
        <f t="shared" ca="1" si="1263"/>
        <v>-8.1539579353447764E-5</v>
      </c>
      <c r="CK731" s="43">
        <f t="shared" ca="1" si="1264"/>
        <v>-7.0056256951696799E-5</v>
      </c>
      <c r="CL731" s="43">
        <f t="shared" ca="1" si="1265"/>
        <v>2.7343306873467215E-5</v>
      </c>
      <c r="CN731" s="43">
        <f t="shared" ca="1" si="1266"/>
        <v>-3.3963005095036582E-5</v>
      </c>
      <c r="CO731" s="43">
        <f t="shared" ca="1" si="1267"/>
        <v>-1.3690038833549011E-4</v>
      </c>
      <c r="CP731" s="43">
        <f t="shared" ca="1" si="1268"/>
        <v>-9.3441758216421182E-5</v>
      </c>
      <c r="CQ731" s="43">
        <f t="shared" ca="1" si="1269"/>
        <v>2.5386425351173685E-4</v>
      </c>
      <c r="CR731" s="43">
        <f t="shared" ca="1" si="1270"/>
        <v>2.140448660298844E-4</v>
      </c>
      <c r="CS731" s="43">
        <f t="shared" ca="1" si="1271"/>
        <v>-1.1274627545154654E-4</v>
      </c>
      <c r="CT731" s="43">
        <f t="shared" ca="1" si="1272"/>
        <v>-9.1437837310621078E-5</v>
      </c>
      <c r="CU731" s="43">
        <f t="shared" ca="1" si="1272"/>
        <v>1.84539867480611E-4</v>
      </c>
      <c r="CW731" s="43">
        <f t="shared" ca="1" si="1273"/>
        <v>3.232135285975705E-5</v>
      </c>
      <c r="CX731" s="43">
        <f t="shared" ca="1" si="1274"/>
        <v>4.1985341539849251E-5</v>
      </c>
      <c r="CY731" s="43">
        <f t="shared" ca="1" si="1275"/>
        <v>-5.2114545418658767E-5</v>
      </c>
      <c r="CZ731" s="43">
        <f t="shared" ca="1" si="1276"/>
        <v>1.2156546633391189E-5</v>
      </c>
      <c r="DA731" s="43">
        <f t="shared" ca="1" si="1277"/>
        <v>8.8776429460813827E-5</v>
      </c>
      <c r="DB731" s="43">
        <f t="shared" ca="1" si="1278"/>
        <v>2.725481938454605E-5</v>
      </c>
      <c r="DC731" s="43">
        <f t="shared" ca="1" si="1279"/>
        <v>-2.7566193913872632E-6</v>
      </c>
      <c r="DE731" s="43">
        <f t="shared" ca="1" si="1280"/>
        <v>6.4585281153244355E-5</v>
      </c>
      <c r="DF731" s="43">
        <f t="shared" ca="1" si="1281"/>
        <v>3.3132914488553629E-5</v>
      </c>
      <c r="DG731" s="43">
        <f t="shared" ca="1" si="1282"/>
        <v>9.604158222455501E-5</v>
      </c>
      <c r="DH731" s="43">
        <f t="shared" ca="1" si="1283"/>
        <v>1.5187106950627564E-4</v>
      </c>
      <c r="DI731" s="43">
        <f t="shared" ca="1" si="1284"/>
        <v>1.5511563263342001E-4</v>
      </c>
      <c r="DJ731" s="43">
        <f t="shared" ca="1" si="1285"/>
        <v>-3.3439510311629958E-5</v>
      </c>
      <c r="DL731" s="43">
        <f t="shared" ca="1" si="1286"/>
        <v>-1.0329492951206532E-4</v>
      </c>
      <c r="DM731" s="43">
        <f t="shared" ca="1" si="1287"/>
        <v>6.7412341671387239E-5</v>
      </c>
      <c r="DN731" s="43">
        <f t="shared" ca="1" si="1288"/>
        <v>1.3923890792794626E-4</v>
      </c>
      <c r="DO731" s="43">
        <f t="shared" ca="1" si="1289"/>
        <v>5.9266647081618097E-5</v>
      </c>
      <c r="DP731" s="43">
        <f t="shared" ca="1" si="1290"/>
        <v>-2.4034394717606091E-5</v>
      </c>
      <c r="DR731" s="43">
        <f t="shared" ca="1" si="1291"/>
        <v>4.5697849934467126E-5</v>
      </c>
      <c r="DS731" s="43">
        <f t="shared" ca="1" si="1292"/>
        <v>-1.3216352149358432E-4</v>
      </c>
      <c r="DT731" s="43">
        <f t="shared" ca="1" si="1293"/>
        <v>-1.9194885749716499E-5</v>
      </c>
      <c r="DU731" s="43">
        <f t="shared" ca="1" si="1294"/>
        <v>8.7149127294956682E-5</v>
      </c>
      <c r="DW731" s="43">
        <f t="shared" ca="1" si="1295"/>
        <v>1.1765378456980056E-4</v>
      </c>
      <c r="DX731" s="43">
        <f t="shared" ca="1" si="1296"/>
        <v>1.436729486623407E-4</v>
      </c>
      <c r="DY731" s="43">
        <f t="shared" ca="1" si="1297"/>
        <v>3.047673830912898E-5</v>
      </c>
      <c r="EA731" s="43">
        <f t="shared" ca="1" si="1298"/>
        <v>1.7168804645926745E-4</v>
      </c>
      <c r="EB731" s="43">
        <f t="shared" ca="1" si="1299"/>
        <v>-2.8093982871108978E-5</v>
      </c>
      <c r="ED731" s="43">
        <f t="shared" ca="1" si="1300"/>
        <v>-4.3802662164487154E-5</v>
      </c>
    </row>
    <row r="732" spans="1:134" x14ac:dyDescent="0.3">
      <c r="A732">
        <f ca="1"/>
        <v>728</v>
      </c>
      <c r="B732" s="21">
        <f ca="1">LN(Data!C742/Data!C741)</f>
        <v>-5.1274190548633441E-2</v>
      </c>
      <c r="C732" s="21">
        <f ca="1">LN(Data!D742/Data!D741)</f>
        <v>-2.5008354167802078E-2</v>
      </c>
      <c r="D732" s="21">
        <f ca="1">LN(Data!E742/Data!E741)</f>
        <v>1.9881370553828995E-2</v>
      </c>
      <c r="E732" s="21">
        <f ca="1">LN(Data!F742/Data!F741)</f>
        <v>1.2797549556912117E-2</v>
      </c>
      <c r="F732" s="21">
        <f ca="1">LN(Data!G742/Data!G741)</f>
        <v>-6.3230096462221618E-3</v>
      </c>
      <c r="G732" s="21">
        <f ca="1">LN(Data!H742/Data!H741)</f>
        <v>-4.4047010297504935E-2</v>
      </c>
      <c r="H732" s="21">
        <f ca="1">LN(Data!I742/Data!I741)</f>
        <v>1.520393515303241E-2</v>
      </c>
      <c r="I732" s="21">
        <f ca="1">LN(Data!J742/Data!J741)</f>
        <v>-2.7176687748894625E-2</v>
      </c>
      <c r="J732" s="21">
        <f ca="1">LN(Data!K742/Data!K741)</f>
        <v>5.0761530318607891E-3</v>
      </c>
      <c r="K732" s="21">
        <f ca="1">LN(Data!L742/Data!L741)</f>
        <v>-6.276300976498732E-3</v>
      </c>
      <c r="L732" s="21">
        <f ca="1">LN(Data!M742/Data!M741)</f>
        <v>-3.7748469747248881E-2</v>
      </c>
      <c r="M732" s="21">
        <f ca="1">LN(Data!N742/Data!N741)</f>
        <v>-1.1595194576116304E-2</v>
      </c>
      <c r="N732" s="21">
        <f ca="1">LN(Data!O742/Data!O741)</f>
        <v>-5.1603505593095234E-3</v>
      </c>
      <c r="O732" s="21">
        <f ca="1">LN(Data!P742/Data!P741)</f>
        <v>-1.5615913921261711E-2</v>
      </c>
      <c r="Q732" s="41">
        <f t="shared" ca="1" si="1197"/>
        <v>1.9013267294635262E-4</v>
      </c>
      <c r="R732" s="41">
        <f t="shared" ca="1" si="1198"/>
        <v>2.4096781219397779E-4</v>
      </c>
      <c r="S732" s="41">
        <f t="shared" ca="1" si="1199"/>
        <v>9.4541638646310428E-4</v>
      </c>
      <c r="T732" s="41">
        <f t="shared" ca="1" si="1200"/>
        <v>4.2634962398476579E-4</v>
      </c>
      <c r="U732" s="41">
        <f t="shared" ca="1" si="1201"/>
        <v>2.2398501398609953E-4</v>
      </c>
      <c r="V732" s="41">
        <f t="shared" ca="1" si="1202"/>
        <v>8.6508130260264712E-4</v>
      </c>
      <c r="W732" s="41">
        <f t="shared" ca="1" si="1203"/>
        <v>1.0345559350813365E-4</v>
      </c>
      <c r="X732" s="41">
        <f t="shared" ca="1" si="1204"/>
        <v>2.8480179540888887E-4</v>
      </c>
      <c r="Y732" s="41">
        <f t="shared" ca="1" si="1205"/>
        <v>1.5903317290436673E-4</v>
      </c>
      <c r="Z732" s="41">
        <f t="shared" ca="1" si="1206"/>
        <v>7.6067934630777607E-4</v>
      </c>
      <c r="AA732" s="41">
        <f t="shared" ca="1" si="1207"/>
        <v>4.6092514394048155E-4</v>
      </c>
      <c r="AB732" s="41">
        <f t="shared" ca="1" si="1208"/>
        <v>2.8108481299781086E-4</v>
      </c>
      <c r="AC732" s="41">
        <f t="shared" ca="1" si="1209"/>
        <v>3.7128324998510968E-4</v>
      </c>
      <c r="AD732" s="41">
        <f t="shared" ca="1" si="1210"/>
        <v>5.7717058313627889E-5</v>
      </c>
      <c r="AF732" s="43">
        <f t="shared" ca="1" si="1211"/>
        <v>7.6336447191270134E-5</v>
      </c>
      <c r="AG732" s="43">
        <f t="shared" ca="1" si="1212"/>
        <v>9.6065935167446921E-5</v>
      </c>
      <c r="AH732" s="43">
        <f t="shared" ca="1" si="1213"/>
        <v>3.0754817473978969E-5</v>
      </c>
      <c r="AI732" s="43">
        <f t="shared" ca="1" si="1214"/>
        <v>3.2910963099287334E-5</v>
      </c>
      <c r="AJ732" s="43">
        <f t="shared" ca="1" si="1215"/>
        <v>-2.6403450068605066E-5</v>
      </c>
      <c r="AK732" s="43">
        <f t="shared" ca="1" si="1216"/>
        <v>4.8955338356396566E-5</v>
      </c>
      <c r="AL732" s="43">
        <f t="shared" ca="1" si="1217"/>
        <v>4.1218145869437688E-5</v>
      </c>
      <c r="AM732" s="43">
        <f t="shared" ca="1" si="1218"/>
        <v>3.467900035242995E-5</v>
      </c>
      <c r="AN732" s="43">
        <f t="shared" ca="1" si="1219"/>
        <v>-3.7006474757352136E-5</v>
      </c>
      <c r="AO732" s="43">
        <f t="shared" ca="1" si="1220"/>
        <v>1.0538883220231057E-5</v>
      </c>
      <c r="AP732" s="43">
        <f t="shared" ca="1" si="1221"/>
        <v>7.850225938185714E-5</v>
      </c>
      <c r="AQ732" s="43">
        <f t="shared" ca="1" si="1222"/>
        <v>-9.2719088299403377E-7</v>
      </c>
      <c r="AR732" s="43">
        <f t="shared" ca="1" si="1223"/>
        <v>3.4072334040072711E-5</v>
      </c>
      <c r="AT732" s="43">
        <f t="shared" ca="1" si="1224"/>
        <v>1.4117254278340593E-4</v>
      </c>
      <c r="AU732" s="43">
        <f t="shared" ca="1" si="1225"/>
        <v>2.2023314202273956E-5</v>
      </c>
      <c r="AV732" s="43">
        <f t="shared" ca="1" si="1226"/>
        <v>3.0215227761672195E-5</v>
      </c>
      <c r="AW732" s="43">
        <f t="shared" ca="1" si="1227"/>
        <v>1.8142469248764304E-4</v>
      </c>
      <c r="AX732" s="43">
        <f t="shared" ca="1" si="1228"/>
        <v>-2.4894337475540564E-5</v>
      </c>
      <c r="AY732" s="43">
        <f t="shared" ca="1" si="1229"/>
        <v>-1.3934242901556042E-5</v>
      </c>
      <c r="AZ732" s="43">
        <f t="shared" ca="1" si="1230"/>
        <v>-1.2243588207789874E-5</v>
      </c>
      <c r="BA732" s="43">
        <f t="shared" ca="1" si="1231"/>
        <v>-1.160677374089801E-5</v>
      </c>
      <c r="BB732" s="43">
        <f t="shared" ca="1" si="1232"/>
        <v>3.7562843781718152E-5</v>
      </c>
      <c r="BC732" s="43">
        <f t="shared" ca="1" si="1233"/>
        <v>2.1776064412924426E-5</v>
      </c>
      <c r="BD732" s="43">
        <f t="shared" ca="1" si="1234"/>
        <v>2.0940023018707047E-5</v>
      </c>
      <c r="BE732" s="43">
        <f t="shared" ca="1" si="1235"/>
        <v>5.1065014694914014E-5</v>
      </c>
      <c r="BG732" s="43">
        <f t="shared" ca="1" si="1236"/>
        <v>3.7641868357057437E-5</v>
      </c>
      <c r="BH732" s="43">
        <f t="shared" ca="1" si="1237"/>
        <v>1.211656887310694E-5</v>
      </c>
      <c r="BI732" s="43">
        <f t="shared" ca="1" si="1238"/>
        <v>3.3484429206066173E-4</v>
      </c>
      <c r="BJ732" s="43">
        <f t="shared" ca="1" si="1239"/>
        <v>1.7705603446010881E-5</v>
      </c>
      <c r="BK732" s="43">
        <f t="shared" ca="1" si="1240"/>
        <v>1.8549044534833595E-6</v>
      </c>
      <c r="BL732" s="43">
        <f t="shared" ca="1" si="1241"/>
        <v>3.119395618862622E-5</v>
      </c>
      <c r="BM732" s="43">
        <f t="shared" ca="1" si="1242"/>
        <v>2.1997814207113916E-4</v>
      </c>
      <c r="BN732" s="43">
        <f t="shared" ca="1" si="1243"/>
        <v>1.5273749371125939E-4</v>
      </c>
      <c r="BO732" s="43">
        <f t="shared" ca="1" si="1244"/>
        <v>7.4261340957325916E-5</v>
      </c>
      <c r="BP732" s="43">
        <f t="shared" ca="1" si="1245"/>
        <v>-2.0038743012296566E-5</v>
      </c>
      <c r="BQ732" s="43">
        <f t="shared" ca="1" si="1246"/>
        <v>1.0439074811330634E-4</v>
      </c>
      <c r="BS732" s="43">
        <f t="shared" ca="1" si="1247"/>
        <v>-1.0887329569654236E-4</v>
      </c>
      <c r="BT732" s="43">
        <f t="shared" ca="1" si="1248"/>
        <v>5.5426439468302814E-5</v>
      </c>
      <c r="BU732" s="43">
        <f t="shared" ca="1" si="1249"/>
        <v>2.9270779156915679E-5</v>
      </c>
      <c r="BV732" s="43">
        <f t="shared" ca="1" si="1250"/>
        <v>1.4080168395097501E-4</v>
      </c>
      <c r="BW732" s="43">
        <f t="shared" ca="1" si="1251"/>
        <v>7.1841867792961627E-5</v>
      </c>
      <c r="BX732" s="43">
        <f t="shared" ca="1" si="1252"/>
        <v>-1.6825605611765686E-4</v>
      </c>
      <c r="BY732" s="43">
        <f t="shared" ca="1" si="1253"/>
        <v>2.0007000696036775E-4</v>
      </c>
      <c r="BZ732" s="43">
        <f t="shared" ca="1" si="1254"/>
        <v>1.7734521349303472E-4</v>
      </c>
      <c r="CA732" s="43">
        <f t="shared" ca="1" si="1255"/>
        <v>2.342599041203716E-4</v>
      </c>
      <c r="CB732" s="43">
        <f t="shared" ca="1" si="1256"/>
        <v>-1.2549949759391587E-5</v>
      </c>
      <c r="CD732" s="43">
        <f t="shared" ca="1" si="1257"/>
        <v>2.999124041480259E-5</v>
      </c>
      <c r="CE732" s="43">
        <f t="shared" ca="1" si="1258"/>
        <v>-1.6557633553131965E-5</v>
      </c>
      <c r="CF732" s="43">
        <f t="shared" ca="1" si="1259"/>
        <v>-1.0096404903142947E-4</v>
      </c>
      <c r="CG732" s="43">
        <f t="shared" ca="1" si="1260"/>
        <v>-5.0818206459456831E-5</v>
      </c>
      <c r="CH732" s="43">
        <f t="shared" ca="1" si="1261"/>
        <v>-4.4138482547747369E-6</v>
      </c>
      <c r="CI732" s="43">
        <f t="shared" ca="1" si="1262"/>
        <v>-9.1480143438542292E-5</v>
      </c>
      <c r="CJ732" s="43">
        <f t="shared" ca="1" si="1263"/>
        <v>-9.5489435531162465E-5</v>
      </c>
      <c r="CK732" s="43">
        <f t="shared" ca="1" si="1264"/>
        <v>-4.4384127475370829E-5</v>
      </c>
      <c r="CL732" s="43">
        <f t="shared" ca="1" si="1265"/>
        <v>2.5908131831072436E-5</v>
      </c>
      <c r="CN732" s="43">
        <f t="shared" ca="1" si="1266"/>
        <v>-3.8884060823788459E-5</v>
      </c>
      <c r="CO732" s="43">
        <f t="shared" ca="1" si="1267"/>
        <v>-1.310830682556695E-4</v>
      </c>
      <c r="CP732" s="43">
        <f t="shared" ca="1" si="1268"/>
        <v>-1.0313830491072898E-4</v>
      </c>
      <c r="CQ732" s="43">
        <f t="shared" ca="1" si="1269"/>
        <v>2.5309444677716039E-4</v>
      </c>
      <c r="CR732" s="43">
        <f t="shared" ca="1" si="1270"/>
        <v>1.8742011718567272E-4</v>
      </c>
      <c r="CS732" s="43">
        <f t="shared" ca="1" si="1271"/>
        <v>-1.1459843777918279E-4</v>
      </c>
      <c r="CT732" s="43">
        <f t="shared" ca="1" si="1272"/>
        <v>-7.6133465297558835E-5</v>
      </c>
      <c r="CU732" s="43">
        <f t="shared" ca="1" si="1272"/>
        <v>1.7356141975421018E-4</v>
      </c>
      <c r="CW732" s="43">
        <f t="shared" ca="1" si="1273"/>
        <v>3.2649807921646378E-5</v>
      </c>
      <c r="CX732" s="43">
        <f t="shared" ca="1" si="1274"/>
        <v>5.3945813528419841E-5</v>
      </c>
      <c r="CY732" s="43">
        <f t="shared" ca="1" si="1275"/>
        <v>-6.267151600867349E-5</v>
      </c>
      <c r="CZ732" s="43">
        <f t="shared" ca="1" si="1276"/>
        <v>2.4467596014141891E-5</v>
      </c>
      <c r="DA732" s="43">
        <f t="shared" ca="1" si="1277"/>
        <v>9.1603103678349065E-5</v>
      </c>
      <c r="DB732" s="43">
        <f t="shared" ca="1" si="1278"/>
        <v>1.6329742087030171E-5</v>
      </c>
      <c r="DC732" s="43">
        <f t="shared" ca="1" si="1279"/>
        <v>-2.6801113911979041E-6</v>
      </c>
      <c r="DE732" s="43">
        <f t="shared" ca="1" si="1280"/>
        <v>6.5697102581785017E-5</v>
      </c>
      <c r="DF732" s="43">
        <f t="shared" ca="1" si="1281"/>
        <v>2.643206649258451E-5</v>
      </c>
      <c r="DG732" s="43">
        <f t="shared" ca="1" si="1282"/>
        <v>9.4770365661390763E-5</v>
      </c>
      <c r="DH732" s="43">
        <f t="shared" ca="1" si="1283"/>
        <v>1.4556688191160168E-4</v>
      </c>
      <c r="DI732" s="43">
        <f t="shared" ca="1" si="1284"/>
        <v>1.4260918472467447E-4</v>
      </c>
      <c r="DJ732" s="43">
        <f t="shared" ca="1" si="1285"/>
        <v>-3.1463754143806153E-5</v>
      </c>
      <c r="DL732" s="43">
        <f t="shared" ca="1" si="1286"/>
        <v>-1.2718912947468709E-4</v>
      </c>
      <c r="DM732" s="43">
        <f t="shared" ca="1" si="1287"/>
        <v>9.2044604942828661E-5</v>
      </c>
      <c r="DN732" s="43">
        <f t="shared" ca="1" si="1288"/>
        <v>1.4881426204273049E-4</v>
      </c>
      <c r="DO732" s="43">
        <f t="shared" ca="1" si="1289"/>
        <v>3.5281640887325268E-5</v>
      </c>
      <c r="DP732" s="43">
        <f t="shared" ca="1" si="1290"/>
        <v>-2.2787805607888728E-5</v>
      </c>
      <c r="DR732" s="43">
        <f t="shared" ca="1" si="1291"/>
        <v>1.585496577965477E-5</v>
      </c>
      <c r="DS732" s="43">
        <f t="shared" ca="1" si="1292"/>
        <v>-1.4117804407825561E-4</v>
      </c>
      <c r="DT732" s="43">
        <f t="shared" ca="1" si="1293"/>
        <v>1.263105987170681E-6</v>
      </c>
      <c r="DU732" s="43">
        <f t="shared" ca="1" si="1294"/>
        <v>8.2104911612746321E-5</v>
      </c>
      <c r="DW732" s="43">
        <f t="shared" ca="1" si="1295"/>
        <v>1.2674218510698359E-4</v>
      </c>
      <c r="DX732" s="43">
        <f t="shared" ca="1" si="1296"/>
        <v>1.1665403672027641E-4</v>
      </c>
      <c r="DY732" s="43">
        <f t="shared" ca="1" si="1297"/>
        <v>2.8472087973761103E-5</v>
      </c>
      <c r="EA732" s="43">
        <f t="shared" ca="1" si="1298"/>
        <v>1.4988346973986006E-4</v>
      </c>
      <c r="EB732" s="43">
        <f t="shared" ca="1" si="1299"/>
        <v>-2.6518412950787192E-5</v>
      </c>
      <c r="ED732" s="43">
        <f t="shared" ca="1" si="1300"/>
        <v>-4.1049090246783373E-5</v>
      </c>
    </row>
    <row r="733" spans="1:134" x14ac:dyDescent="0.3">
      <c r="A733">
        <f ca="1"/>
        <v>729</v>
      </c>
      <c r="B733" s="21">
        <f ca="1">LN(Data!C743/Data!C742)</f>
        <v>-2.2995738039161814E-2</v>
      </c>
      <c r="C733" s="21">
        <f ca="1">LN(Data!D743/Data!D742)</f>
        <v>5.7104788836455844E-4</v>
      </c>
      <c r="D733" s="21">
        <f ca="1">LN(Data!E743/Data!E742)</f>
        <v>5.1577593428315943E-2</v>
      </c>
      <c r="E733" s="21">
        <f ca="1">LN(Data!F743/Data!F742)</f>
        <v>-2.3755653564701874E-2</v>
      </c>
      <c r="F733" s="21">
        <f ca="1">LN(Data!G743/Data!G742)</f>
        <v>-1.0671626523062085E-2</v>
      </c>
      <c r="G733" s="21">
        <f ca="1">LN(Data!H743/Data!H742)</f>
        <v>2.2868190903659345E-2</v>
      </c>
      <c r="H733" s="21">
        <f ca="1">LN(Data!I743/Data!I742)</f>
        <v>-4.5082043566564275E-3</v>
      </c>
      <c r="I733" s="21">
        <f ca="1">LN(Data!J743/Data!J742)</f>
        <v>1.9544596072970346E-2</v>
      </c>
      <c r="J733" s="21">
        <f ca="1">LN(Data!K743/Data!K742)</f>
        <v>-4.0588589461630614E-3</v>
      </c>
      <c r="K733" s="21">
        <f ca="1">LN(Data!L743/Data!L742)</f>
        <v>-1.2948853843771802E-3</v>
      </c>
      <c r="L733" s="21">
        <f ca="1">LN(Data!M743/Data!M742)</f>
        <v>1.2669457365912786E-2</v>
      </c>
      <c r="M733" s="21">
        <f ca="1">LN(Data!N743/Data!N742)</f>
        <v>-7.5644234144619602E-3</v>
      </c>
      <c r="N733" s="21">
        <f ca="1">LN(Data!O743/Data!O742)</f>
        <v>-8.3858387425552239E-2</v>
      </c>
      <c r="O733" s="21">
        <f ca="1">LN(Data!P743/Data!P742)</f>
        <v>6.3827412848429979E-4</v>
      </c>
      <c r="Q733" s="41">
        <f t="shared" ca="1" si="1197"/>
        <v>3.3646726955462582E-4</v>
      </c>
      <c r="R733" s="41">
        <f t="shared" ca="1" si="1198"/>
        <v>2.6403481015327255E-4</v>
      </c>
      <c r="S733" s="41">
        <f t="shared" ca="1" si="1199"/>
        <v>9.1240753698123742E-4</v>
      </c>
      <c r="T733" s="41">
        <f t="shared" ca="1" si="1200"/>
        <v>4.105952830253771E-4</v>
      </c>
      <c r="U733" s="41">
        <f t="shared" ca="1" si="1201"/>
        <v>2.1294474020610665E-4</v>
      </c>
      <c r="V733" s="41">
        <f t="shared" ca="1" si="1202"/>
        <v>9.2958477141539869E-4</v>
      </c>
      <c r="W733" s="41">
        <f t="shared" ca="1" si="1203"/>
        <v>1.1111783654590251E-4</v>
      </c>
      <c r="X733" s="41">
        <f t="shared" ca="1" si="1204"/>
        <v>3.1202802910441072E-4</v>
      </c>
      <c r="Y733" s="41">
        <f t="shared" ca="1" si="1205"/>
        <v>1.5103722230627687E-4</v>
      </c>
      <c r="Z733" s="41">
        <f t="shared" ca="1" si="1206"/>
        <v>7.1740210276616538E-4</v>
      </c>
      <c r="AA733" s="41">
        <f t="shared" ca="1" si="1207"/>
        <v>5.1876645339959059E-4</v>
      </c>
      <c r="AB733" s="41">
        <f t="shared" ca="1" si="1208"/>
        <v>2.7228663645342203E-4</v>
      </c>
      <c r="AC733" s="41">
        <f t="shared" ca="1" si="1209"/>
        <v>3.5060400805970104E-4</v>
      </c>
      <c r="AD733" s="41">
        <f t="shared" ca="1" si="1210"/>
        <v>6.8885440870585538E-5</v>
      </c>
      <c r="AF733" s="43">
        <f t="shared" ca="1" si="1211"/>
        <v>1.486932473742497E-4</v>
      </c>
      <c r="AG733" s="43">
        <f t="shared" ca="1" si="1212"/>
        <v>2.9137908128698965E-5</v>
      </c>
      <c r="AH733" s="43">
        <f t="shared" ca="1" si="1213"/>
        <v>-1.0461511246661288E-5</v>
      </c>
      <c r="AI733" s="43">
        <f t="shared" ca="1" si="1214"/>
        <v>5.0388737399804663E-5</v>
      </c>
      <c r="AJ733" s="43">
        <f t="shared" ca="1" si="1215"/>
        <v>1.1068924488102461E-4</v>
      </c>
      <c r="AK733" s="43">
        <f t="shared" ca="1" si="1216"/>
        <v>-7.5615003252627646E-7</v>
      </c>
      <c r="AL733" s="43">
        <f t="shared" ca="1" si="1217"/>
        <v>1.2235281708432359E-4</v>
      </c>
      <c r="AM733" s="43">
        <f t="shared" ca="1" si="1218"/>
        <v>1.6981722062704931E-5</v>
      </c>
      <c r="AN733" s="43">
        <f t="shared" ca="1" si="1219"/>
        <v>-1.5477351139336779E-5</v>
      </c>
      <c r="AO733" s="43">
        <f t="shared" ca="1" si="1220"/>
        <v>1.2603788407140312E-4</v>
      </c>
      <c r="AP733" s="43">
        <f t="shared" ca="1" si="1221"/>
        <v>1.0946417678760185E-4</v>
      </c>
      <c r="AQ733" s="43">
        <f t="shared" ca="1" si="1222"/>
        <v>1.5004008442532642E-5</v>
      </c>
      <c r="AR733" s="43">
        <f t="shared" ca="1" si="1223"/>
        <v>8.0069594757058228E-5</v>
      </c>
      <c r="AT733" s="43">
        <f t="shared" ca="1" si="1224"/>
        <v>1.0287016884731354E-4</v>
      </c>
      <c r="AU733" s="43">
        <f t="shared" ca="1" si="1225"/>
        <v>1.4991762421820934E-6</v>
      </c>
      <c r="AV733" s="43">
        <f t="shared" ca="1" si="1226"/>
        <v>3.7889997974321037E-5</v>
      </c>
      <c r="AW733" s="43">
        <f t="shared" ca="1" si="1227"/>
        <v>2.366318049515542E-4</v>
      </c>
      <c r="AX733" s="43">
        <f t="shared" ca="1" si="1228"/>
        <v>-4.6214200930087986E-5</v>
      </c>
      <c r="AY733" s="43">
        <f t="shared" ca="1" si="1229"/>
        <v>2.7680465612464826E-5</v>
      </c>
      <c r="AZ733" s="43">
        <f t="shared" ca="1" si="1230"/>
        <v>-1.9125746885166701E-5</v>
      </c>
      <c r="BA733" s="43">
        <f t="shared" ca="1" si="1231"/>
        <v>-1.4927698554039813E-6</v>
      </c>
      <c r="BB733" s="43">
        <f t="shared" ca="1" si="1232"/>
        <v>9.1950699198720852E-5</v>
      </c>
      <c r="BC733" s="43">
        <f t="shared" ca="1" si="1233"/>
        <v>3.7868104504394624E-5</v>
      </c>
      <c r="BD733" s="43">
        <f t="shared" ca="1" si="1234"/>
        <v>2.7426734102618319E-5</v>
      </c>
      <c r="BE733" s="43">
        <f t="shared" ca="1" si="1235"/>
        <v>7.1432812173028622E-5</v>
      </c>
      <c r="BG733" s="43">
        <f t="shared" ca="1" si="1236"/>
        <v>5.0649325750951599E-5</v>
      </c>
      <c r="BH733" s="43">
        <f t="shared" ca="1" si="1237"/>
        <v>3.8469688732018376E-6</v>
      </c>
      <c r="BI733" s="43">
        <f t="shared" ca="1" si="1238"/>
        <v>2.6221073852624095E-4</v>
      </c>
      <c r="BJ733" s="43">
        <f t="shared" ca="1" si="1239"/>
        <v>3.4779771358479687E-5</v>
      </c>
      <c r="BK733" s="43">
        <f t="shared" ca="1" si="1240"/>
        <v>-3.0674977787414395E-5</v>
      </c>
      <c r="BL733" s="43">
        <f t="shared" ca="1" si="1241"/>
        <v>3.5377571582170663E-5</v>
      </c>
      <c r="BM733" s="43">
        <f t="shared" ca="1" si="1242"/>
        <v>1.99292565621603E-4</v>
      </c>
      <c r="BN733" s="43">
        <f t="shared" ca="1" si="1243"/>
        <v>9.854376519548027E-5</v>
      </c>
      <c r="BO733" s="43">
        <f t="shared" ca="1" si="1244"/>
        <v>5.5973958899195359E-5</v>
      </c>
      <c r="BP733" s="43">
        <f t="shared" ca="1" si="1245"/>
        <v>-2.4992108930996256E-5</v>
      </c>
      <c r="BQ733" s="43">
        <f t="shared" ca="1" si="1246"/>
        <v>7.9499356954189885E-5</v>
      </c>
      <c r="BS733" s="43">
        <f t="shared" ca="1" si="1247"/>
        <v>-1.0719603971253152E-4</v>
      </c>
      <c r="BT733" s="43">
        <f t="shared" ca="1" si="1248"/>
        <v>1.827922527323635E-5</v>
      </c>
      <c r="BU733" s="43">
        <f t="shared" ca="1" si="1249"/>
        <v>3.9188919222361374E-5</v>
      </c>
      <c r="BV733" s="43">
        <f t="shared" ca="1" si="1250"/>
        <v>1.1148588241836416E-4</v>
      </c>
      <c r="BW733" s="43">
        <f t="shared" ca="1" si="1251"/>
        <v>7.1429094924406412E-5</v>
      </c>
      <c r="BX733" s="43">
        <f t="shared" ca="1" si="1252"/>
        <v>-1.6297996911744775E-4</v>
      </c>
      <c r="BY733" s="43">
        <f t="shared" ca="1" si="1253"/>
        <v>1.5908053180546474E-4</v>
      </c>
      <c r="BZ733" s="43">
        <f t="shared" ca="1" si="1254"/>
        <v>1.5780109605085938E-4</v>
      </c>
      <c r="CA733" s="43">
        <f t="shared" ca="1" si="1255"/>
        <v>2.1624191935232112E-4</v>
      </c>
      <c r="CB733" s="43">
        <f t="shared" ca="1" si="1256"/>
        <v>-2.3787678710857336E-5</v>
      </c>
      <c r="CD733" s="43">
        <f t="shared" ca="1" si="1257"/>
        <v>4.4902346249816685E-5</v>
      </c>
      <c r="CE733" s="43">
        <f t="shared" ca="1" si="1258"/>
        <v>-2.1332253257933659E-5</v>
      </c>
      <c r="CF733" s="43">
        <f t="shared" ca="1" si="1259"/>
        <v>-8.4595898562225981E-5</v>
      </c>
      <c r="CG733" s="43">
        <f t="shared" ca="1" si="1260"/>
        <v>-4.9694907947058753E-5</v>
      </c>
      <c r="CH733" s="43">
        <f t="shared" ca="1" si="1261"/>
        <v>-1.7679106624685468E-6</v>
      </c>
      <c r="CI733" s="43">
        <f t="shared" ca="1" si="1262"/>
        <v>-7.1670298531710931E-5</v>
      </c>
      <c r="CJ733" s="43">
        <f t="shared" ca="1" si="1263"/>
        <v>-8.5361077770016336E-5</v>
      </c>
      <c r="CK733" s="43">
        <f t="shared" ca="1" si="1264"/>
        <v>-3.9763343044984453E-5</v>
      </c>
      <c r="CL733" s="43">
        <f t="shared" ca="1" si="1265"/>
        <v>3.0278018382730858E-5</v>
      </c>
      <c r="CN733" s="43">
        <f t="shared" ca="1" si="1266"/>
        <v>-7.6732290469254128E-5</v>
      </c>
      <c r="CO733" s="43">
        <f t="shared" ca="1" si="1267"/>
        <v>-5.1394973452670986E-5</v>
      </c>
      <c r="CP733" s="43">
        <f t="shared" ca="1" si="1268"/>
        <v>-1.1036536850805022E-4</v>
      </c>
      <c r="CQ733" s="43">
        <f t="shared" ca="1" si="1269"/>
        <v>2.5449591759505558E-4</v>
      </c>
      <c r="CR733" s="43">
        <f t="shared" ca="1" si="1270"/>
        <v>2.7593734429485995E-4</v>
      </c>
      <c r="CS733" s="43">
        <f t="shared" ca="1" si="1271"/>
        <v>-7.7078512218685689E-5</v>
      </c>
      <c r="CT733" s="43">
        <f t="shared" ca="1" si="1272"/>
        <v>-5.7927576526226772E-5</v>
      </c>
      <c r="CU733" s="43">
        <f t="shared" ca="1" si="1272"/>
        <v>2.0441779384664351E-4</v>
      </c>
      <c r="CW733" s="43">
        <f t="shared" ca="1" si="1273"/>
        <v>5.8992635538433228E-6</v>
      </c>
      <c r="CX733" s="43">
        <f t="shared" ca="1" si="1274"/>
        <v>5.5339714808111465E-5</v>
      </c>
      <c r="CY733" s="43">
        <f t="shared" ca="1" si="1275"/>
        <v>-6.4636693431009129E-5</v>
      </c>
      <c r="CZ733" s="43">
        <f t="shared" ca="1" si="1276"/>
        <v>-1.1435976916509318E-5</v>
      </c>
      <c r="DA733" s="43">
        <f t="shared" ca="1" si="1277"/>
        <v>7.5529362272324188E-5</v>
      </c>
      <c r="DB733" s="43">
        <f t="shared" ca="1" si="1278"/>
        <v>1.0642499445568965E-5</v>
      </c>
      <c r="DC733" s="43">
        <f t="shared" ca="1" si="1279"/>
        <v>-1.6764705264577988E-5</v>
      </c>
      <c r="DE733" s="43">
        <f t="shared" ca="1" si="1280"/>
        <v>5.3478094872128781E-5</v>
      </c>
      <c r="DF733" s="43">
        <f t="shared" ca="1" si="1281"/>
        <v>3.5080286814412758E-5</v>
      </c>
      <c r="DG733" s="43">
        <f t="shared" ca="1" si="1282"/>
        <v>1.5063684624088206E-4</v>
      </c>
      <c r="DH733" s="43">
        <f t="shared" ca="1" si="1283"/>
        <v>1.5574000793987296E-4</v>
      </c>
      <c r="DI733" s="43">
        <f t="shared" ca="1" si="1284"/>
        <v>1.4246710779070533E-4</v>
      </c>
      <c r="DJ733" s="43">
        <f t="shared" ca="1" si="1285"/>
        <v>-4.1125999020729881E-6</v>
      </c>
      <c r="DL733" s="43">
        <f t="shared" ca="1" si="1286"/>
        <v>-1.2146934956004936E-4</v>
      </c>
      <c r="DM733" s="43">
        <f t="shared" ca="1" si="1287"/>
        <v>7.5024908096922764E-5</v>
      </c>
      <c r="DN733" s="43">
        <f t="shared" ca="1" si="1288"/>
        <v>1.3635386739401255E-4</v>
      </c>
      <c r="DO733" s="43">
        <f t="shared" ca="1" si="1289"/>
        <v>3.1593058685859538E-5</v>
      </c>
      <c r="DP733" s="43">
        <f t="shared" ca="1" si="1290"/>
        <v>-2.6176663399216794E-5</v>
      </c>
      <c r="DR733" s="43">
        <f t="shared" ca="1" si="1291"/>
        <v>2.9118913285034954E-5</v>
      </c>
      <c r="DS733" s="43">
        <f t="shared" ca="1" si="1292"/>
        <v>-1.2834086557111398E-4</v>
      </c>
      <c r="DT733" s="43">
        <f t="shared" ca="1" si="1293"/>
        <v>3.1305944232086504E-6</v>
      </c>
      <c r="DU733" s="43">
        <f t="shared" ca="1" si="1294"/>
        <v>8.3059227463557652E-5</v>
      </c>
      <c r="DW733" s="43">
        <f t="shared" ca="1" si="1295"/>
        <v>1.4539970510076401E-4</v>
      </c>
      <c r="DX733" s="43">
        <f t="shared" ca="1" si="1296"/>
        <v>1.2134251473545748E-4</v>
      </c>
      <c r="DY733" s="43">
        <f t="shared" ca="1" si="1297"/>
        <v>6.2132373949278885E-5</v>
      </c>
      <c r="EA733" s="43">
        <f t="shared" ca="1" si="1298"/>
        <v>1.4448057768443832E-4</v>
      </c>
      <c r="EB733" s="43">
        <f t="shared" ca="1" si="1299"/>
        <v>-1.4063134549685176E-5</v>
      </c>
      <c r="ED733" s="43">
        <f t="shared" ca="1" si="1300"/>
        <v>-3.3751129423713631E-5</v>
      </c>
    </row>
    <row r="734" spans="1:134" x14ac:dyDescent="0.3">
      <c r="A734">
        <f ca="1"/>
        <v>730</v>
      </c>
      <c r="B734" s="21">
        <f ca="1">LN(Data!C744/Data!C743)</f>
        <v>3.1176754349496051E-2</v>
      </c>
      <c r="C734" s="21">
        <f ca="1">LN(Data!D744/Data!D743)</f>
        <v>3.6090836021806468E-3</v>
      </c>
      <c r="D734" s="21">
        <f ca="1">LN(Data!E744/Data!E743)</f>
        <v>2.4621678746284899E-2</v>
      </c>
      <c r="E734" s="21">
        <f ca="1">LN(Data!F744/Data!F743)</f>
        <v>-2.3307928969479988E-2</v>
      </c>
      <c r="F734" s="21">
        <f ca="1">LN(Data!G744/Data!G743)</f>
        <v>-1.2176410027040457E-2</v>
      </c>
      <c r="G734" s="21">
        <f ca="1">LN(Data!H744/Data!H743)</f>
        <v>-1.9725038333036918E-2</v>
      </c>
      <c r="H734" s="21">
        <f ca="1">LN(Data!I744/Data!I743)</f>
        <v>-4.9303587834676876E-4</v>
      </c>
      <c r="I734" s="21">
        <f ca="1">LN(Data!J744/Data!J743)</f>
        <v>-4.1998761908300729E-2</v>
      </c>
      <c r="J734" s="21">
        <f ca="1">LN(Data!K744/Data!K743)</f>
        <v>1.1122460464913156E-2</v>
      </c>
      <c r="K734" s="21">
        <f ca="1">LN(Data!L744/Data!L743)</f>
        <v>-1.1175540400305904E-2</v>
      </c>
      <c r="L734" s="21">
        <f ca="1">LN(Data!M744/Data!M743)</f>
        <v>-2.8257816868735128E-3</v>
      </c>
      <c r="M734" s="21">
        <f ca="1">LN(Data!N744/Data!N743)</f>
        <v>-2.4523891137038581E-2</v>
      </c>
      <c r="N734" s="21">
        <f ca="1">LN(Data!O744/Data!O743)</f>
        <v>2.2517507679441807E-2</v>
      </c>
      <c r="O734" s="21">
        <f ca="1">LN(Data!P744/Data!P743)</f>
        <v>1.7531561292597187E-3</v>
      </c>
      <c r="Q734" s="41">
        <f t="shared" ca="1" si="1197"/>
        <v>3.4800747145929348E-4</v>
      </c>
      <c r="R734" s="41">
        <f t="shared" ca="1" si="1198"/>
        <v>2.4821228728552451E-4</v>
      </c>
      <c r="S734" s="41">
        <f t="shared" ca="1" si="1199"/>
        <v>1.0172779733937628E-3</v>
      </c>
      <c r="T734" s="41">
        <f t="shared" ca="1" si="1200"/>
        <v>4.1981943062102244E-4</v>
      </c>
      <c r="U734" s="41">
        <f t="shared" ca="1" si="1201"/>
        <v>2.0700107255260358E-4</v>
      </c>
      <c r="V734" s="41">
        <f t="shared" ca="1" si="1202"/>
        <v>9.051869344428472E-4</v>
      </c>
      <c r="W734" s="41">
        <f t="shared" ca="1" si="1203"/>
        <v>1.0567020074443092E-4</v>
      </c>
      <c r="X734" s="41">
        <f t="shared" ca="1" si="1204"/>
        <v>3.1622582149748012E-4</v>
      </c>
      <c r="Y734" s="41">
        <f t="shared" ca="1" si="1205"/>
        <v>1.4296344912459113E-4</v>
      </c>
      <c r="Z734" s="41">
        <f t="shared" ca="1" si="1206"/>
        <v>6.7445858028971587E-4</v>
      </c>
      <c r="AA734" s="41">
        <f t="shared" ca="1" si="1207"/>
        <v>4.9727137519241607E-4</v>
      </c>
      <c r="AB734" s="41">
        <f t="shared" ca="1" si="1208"/>
        <v>2.5938266836181235E-4</v>
      </c>
      <c r="AC734" s="41">
        <f t="shared" ca="1" si="1209"/>
        <v>7.5150151607296031E-4</v>
      </c>
      <c r="AD734" s="41">
        <f t="shared" ca="1" si="1210"/>
        <v>6.4776758050135946E-5</v>
      </c>
      <c r="AF734" s="43">
        <f t="shared" ca="1" si="1211"/>
        <v>1.3898375247287583E-4</v>
      </c>
      <c r="AG734" s="43">
        <f t="shared" ca="1" si="1212"/>
        <v>-4.3774255989099877E-5</v>
      </c>
      <c r="AH734" s="43">
        <f t="shared" ca="1" si="1213"/>
        <v>2.2942906607516306E-5</v>
      </c>
      <c r="AI734" s="43">
        <f t="shared" ca="1" si="1214"/>
        <v>6.2089528834382814E-5</v>
      </c>
      <c r="AJ734" s="43">
        <f t="shared" ca="1" si="1215"/>
        <v>7.2495634541157496E-5</v>
      </c>
      <c r="AK734" s="43">
        <f t="shared" ca="1" si="1216"/>
        <v>5.5093881541860594E-6</v>
      </c>
      <c r="AL734" s="43">
        <f t="shared" ca="1" si="1217"/>
        <v>8.8045103376748732E-5</v>
      </c>
      <c r="AM734" s="43">
        <f t="shared" ca="1" si="1218"/>
        <v>2.1563006162775087E-5</v>
      </c>
      <c r="AN734" s="43">
        <f t="shared" ca="1" si="1219"/>
        <v>-1.276209936558395E-5</v>
      </c>
      <c r="AO734" s="43">
        <f t="shared" ca="1" si="1220"/>
        <v>1.0099499966602734E-4</v>
      </c>
      <c r="AP734" s="43">
        <f t="shared" ca="1" si="1221"/>
        <v>1.1333329613572188E-4</v>
      </c>
      <c r="AQ734" s="43">
        <f t="shared" ca="1" si="1222"/>
        <v>1.298068985134532E-4</v>
      </c>
      <c r="AR734" s="43">
        <f t="shared" ca="1" si="1223"/>
        <v>7.4384763992286763E-5</v>
      </c>
      <c r="AT734" s="43">
        <f t="shared" ca="1" si="1224"/>
        <v>9.8465155265324659E-5</v>
      </c>
      <c r="AU734" s="43">
        <f t="shared" ca="1" si="1225"/>
        <v>5.952887193605871E-7</v>
      </c>
      <c r="AV734" s="43">
        <f t="shared" ca="1" si="1226"/>
        <v>3.5250957508377182E-5</v>
      </c>
      <c r="AW734" s="43">
        <f t="shared" ca="1" si="1227"/>
        <v>2.2321742658203605E-4</v>
      </c>
      <c r="AX734" s="43">
        <f t="shared" ca="1" si="1228"/>
        <v>-4.3595812908973783E-5</v>
      </c>
      <c r="AY734" s="43">
        <f t="shared" ca="1" si="1229"/>
        <v>2.6689291694701411E-5</v>
      </c>
      <c r="AZ734" s="43">
        <f t="shared" ca="1" si="1230"/>
        <v>-1.8117270241879258E-5</v>
      </c>
      <c r="BA734" s="43">
        <f t="shared" ca="1" si="1231"/>
        <v>-1.4475701579451056E-6</v>
      </c>
      <c r="BB734" s="43">
        <f t="shared" ca="1" si="1232"/>
        <v>8.6867749259329351E-5</v>
      </c>
      <c r="BC734" s="43">
        <f t="shared" ca="1" si="1233"/>
        <v>3.5336839353079508E-5</v>
      </c>
      <c r="BD734" s="43">
        <f t="shared" ca="1" si="1234"/>
        <v>2.2907900752800096E-5</v>
      </c>
      <c r="BE734" s="43">
        <f t="shared" ca="1" si="1235"/>
        <v>6.7168712548243016E-5</v>
      </c>
      <c r="BG734" s="43">
        <f t="shared" ca="1" si="1236"/>
        <v>-2.5905200265152616E-5</v>
      </c>
      <c r="BH734" s="43">
        <f t="shared" ca="1" si="1237"/>
        <v>-2.940885810071005E-5</v>
      </c>
      <c r="BI734" s="43">
        <f t="shared" ca="1" si="1238"/>
        <v>3.1724726938686979E-4</v>
      </c>
      <c r="BJ734" s="43">
        <f t="shared" ca="1" si="1239"/>
        <v>1.8741645193007624E-5</v>
      </c>
      <c r="BK734" s="43">
        <f t="shared" ca="1" si="1240"/>
        <v>3.1649314678170018E-5</v>
      </c>
      <c r="BL734" s="43">
        <f t="shared" ca="1" si="1241"/>
        <v>2.0694146696755538E-5</v>
      </c>
      <c r="BM734" s="43">
        <f t="shared" ca="1" si="1242"/>
        <v>1.8332778737080631E-4</v>
      </c>
      <c r="BN734" s="43">
        <f t="shared" ca="1" si="1243"/>
        <v>1.3183874654233742E-4</v>
      </c>
      <c r="BO734" s="43">
        <f t="shared" ca="1" si="1244"/>
        <v>2.9206236041798464E-5</v>
      </c>
      <c r="BP734" s="43">
        <f t="shared" ca="1" si="1245"/>
        <v>-2.830054111264968E-4</v>
      </c>
      <c r="BQ734" s="43">
        <f t="shared" ca="1" si="1246"/>
        <v>7.6704634146625039E-5</v>
      </c>
      <c r="BS734" s="43">
        <f t="shared" ca="1" si="1247"/>
        <v>-8.5553589570554797E-5</v>
      </c>
      <c r="BT734" s="43">
        <f t="shared" ca="1" si="1248"/>
        <v>-1.541245748868575E-5</v>
      </c>
      <c r="BU734" s="43">
        <f t="shared" ca="1" si="1249"/>
        <v>4.3263304522756284E-5</v>
      </c>
      <c r="BV734" s="43">
        <f t="shared" ca="1" si="1250"/>
        <v>7.6939050270971308E-5</v>
      </c>
      <c r="BW734" s="43">
        <f t="shared" ca="1" si="1251"/>
        <v>7.2928600048524463E-5</v>
      </c>
      <c r="BX734" s="43">
        <f t="shared" ca="1" si="1252"/>
        <v>-1.5135552005456527E-4</v>
      </c>
      <c r="BY734" s="43">
        <f t="shared" ca="1" si="1253"/>
        <v>1.3147742549489376E-4</v>
      </c>
      <c r="BZ734" s="43">
        <f t="shared" ca="1" si="1254"/>
        <v>1.5911489961084846E-4</v>
      </c>
      <c r="CA734" s="43">
        <f t="shared" ca="1" si="1255"/>
        <v>3.2279405220174022E-4</v>
      </c>
      <c r="CB734" s="43">
        <f t="shared" ca="1" si="1256"/>
        <v>-2.3270175132740998E-5</v>
      </c>
      <c r="CD734" s="43">
        <f t="shared" ca="1" si="1257"/>
        <v>2.7565757919911379E-5</v>
      </c>
      <c r="CE734" s="43">
        <f t="shared" ca="1" si="1258"/>
        <v>-1.716572567142491E-5</v>
      </c>
      <c r="CF734" s="43">
        <f t="shared" ca="1" si="1259"/>
        <v>-9.203450243858315E-5</v>
      </c>
      <c r="CG734" s="43">
        <f t="shared" ca="1" si="1260"/>
        <v>-4.4114335863240734E-5</v>
      </c>
      <c r="CH734" s="43">
        <f t="shared" ca="1" si="1261"/>
        <v>-8.3272402998573556E-7</v>
      </c>
      <c r="CI734" s="43">
        <f t="shared" ca="1" si="1262"/>
        <v>-7.5482303655341032E-5</v>
      </c>
      <c r="CJ734" s="43">
        <f t="shared" ca="1" si="1263"/>
        <v>-7.5395931011328706E-5</v>
      </c>
      <c r="CK734" s="43">
        <f t="shared" ca="1" si="1264"/>
        <v>1.6316781023619027E-5</v>
      </c>
      <c r="CL734" s="43">
        <f t="shared" ca="1" si="1265"/>
        <v>2.8052651892655964E-5</v>
      </c>
      <c r="CN734" s="43">
        <f t="shared" ca="1" si="1266"/>
        <v>-7.8314021712742562E-5</v>
      </c>
      <c r="CO734" s="43">
        <f t="shared" ca="1" si="1267"/>
        <v>-2.1494301797614902E-5</v>
      </c>
      <c r="CP734" s="43">
        <f t="shared" ca="1" si="1268"/>
        <v>-1.0931257207148015E-4</v>
      </c>
      <c r="CQ734" s="43">
        <f t="shared" ca="1" si="1269"/>
        <v>2.374494613692545E-4</v>
      </c>
      <c r="CR734" s="43">
        <f t="shared" ca="1" si="1270"/>
        <v>2.7676475781853637E-4</v>
      </c>
      <c r="CS734" s="43">
        <f t="shared" ca="1" si="1271"/>
        <v>-8.2832882208646152E-5</v>
      </c>
      <c r="CT734" s="43">
        <f t="shared" ca="1" si="1272"/>
        <v>-1.6951329868588656E-4</v>
      </c>
      <c r="CU734" s="43">
        <f t="shared" ca="1" si="1272"/>
        <v>1.9302849669298761E-4</v>
      </c>
      <c r="CW734" s="43">
        <f t="shared" ca="1" si="1273"/>
        <v>2.5864575069741696E-7</v>
      </c>
      <c r="CX734" s="43">
        <f t="shared" ca="1" si="1274"/>
        <v>5.3117221854673548E-5</v>
      </c>
      <c r="CY734" s="43">
        <f t="shared" ca="1" si="1275"/>
        <v>-6.0408235349275382E-5</v>
      </c>
      <c r="CZ734" s="43">
        <f t="shared" ca="1" si="1276"/>
        <v>-1.4176808475127616E-5</v>
      </c>
      <c r="DA734" s="43">
        <f t="shared" ca="1" si="1277"/>
        <v>7.3043718531545012E-5</v>
      </c>
      <c r="DB734" s="43">
        <f t="shared" ca="1" si="1278"/>
        <v>3.268699433087828E-5</v>
      </c>
      <c r="DC734" s="43">
        <f t="shared" ca="1" si="1279"/>
        <v>-1.5931471161109748E-5</v>
      </c>
      <c r="DE734" s="43">
        <f t="shared" ca="1" si="1280"/>
        <v>4.5509683662605905E-5</v>
      </c>
      <c r="DF734" s="43">
        <f t="shared" ca="1" si="1281"/>
        <v>3.1456988897641297E-5</v>
      </c>
      <c r="DG734" s="43">
        <f t="shared" ca="1" si="1282"/>
        <v>1.5645580106725819E-4</v>
      </c>
      <c r="DH734" s="43">
        <f t="shared" ca="1" si="1283"/>
        <v>1.3752499145384587E-4</v>
      </c>
      <c r="DI734" s="43">
        <f t="shared" ca="1" si="1284"/>
        <v>3.5580382749478482E-5</v>
      </c>
      <c r="DJ734" s="43">
        <f t="shared" ca="1" si="1285"/>
        <v>-3.1173553064454393E-6</v>
      </c>
      <c r="DL734" s="43">
        <f t="shared" ca="1" si="1286"/>
        <v>-1.1386584315884829E-4</v>
      </c>
      <c r="DM734" s="43">
        <f t="shared" ca="1" si="1287"/>
        <v>6.7438001188747384E-5</v>
      </c>
      <c r="DN734" s="43">
        <f t="shared" ca="1" si="1288"/>
        <v>1.3001481100927305E-4</v>
      </c>
      <c r="DO734" s="43">
        <f t="shared" ca="1" si="1289"/>
        <v>5.0119637125488624E-5</v>
      </c>
      <c r="DP734" s="43">
        <f t="shared" ca="1" si="1290"/>
        <v>-2.4761503474653962E-5</v>
      </c>
      <c r="DR734" s="43">
        <f t="shared" ca="1" si="1291"/>
        <v>2.638744877766624E-5</v>
      </c>
      <c r="DS734" s="43">
        <f t="shared" ca="1" si="1292"/>
        <v>-1.2005270995760949E-4</v>
      </c>
      <c r="DT734" s="43">
        <f t="shared" ca="1" si="1293"/>
        <v>9.4579787719033404E-6</v>
      </c>
      <c r="DU734" s="43">
        <f t="shared" ca="1" si="1294"/>
        <v>7.8026084305332153E-5</v>
      </c>
      <c r="DW734" s="43">
        <f t="shared" ca="1" si="1295"/>
        <v>1.3092549439788388E-4</v>
      </c>
      <c r="DX734" s="43">
        <f t="shared" ca="1" si="1296"/>
        <v>5.0315547995596107E-5</v>
      </c>
      <c r="DY734" s="43">
        <f t="shared" ca="1" si="1297"/>
        <v>5.8889626723837972E-5</v>
      </c>
      <c r="EA734" s="43">
        <f t="shared" ca="1" si="1298"/>
        <v>1.7387216398382423E-4</v>
      </c>
      <c r="EB734" s="43">
        <f t="shared" ca="1" si="1299"/>
        <v>-1.3509037022445181E-5</v>
      </c>
      <c r="ED734" s="43">
        <f t="shared" ca="1" si="1300"/>
        <v>-3.4937540007299403E-5</v>
      </c>
    </row>
    <row r="735" spans="1:134" x14ac:dyDescent="0.3">
      <c r="A735">
        <f ca="1"/>
        <v>731</v>
      </c>
      <c r="B735" s="21">
        <f ca="1">LN(Data!C745/Data!C744)</f>
        <v>1.7795283267892476E-3</v>
      </c>
      <c r="C735" s="21">
        <f ca="1">LN(Data!D745/Data!D744)</f>
        <v>1.1687220682227651E-2</v>
      </c>
      <c r="D735" s="21">
        <f ca="1">LN(Data!E745/Data!E744)</f>
        <v>-3.1291149071032018E-2</v>
      </c>
      <c r="E735" s="21">
        <f ca="1">LN(Data!F745/Data!F744)</f>
        <v>5.4533195813132691E-3</v>
      </c>
      <c r="F735" s="21">
        <f ca="1">LN(Data!G745/Data!G744)</f>
        <v>4.3280814237743716E-3</v>
      </c>
      <c r="G735" s="21">
        <f ca="1">LN(Data!H745/Data!H744)</f>
        <v>2.1729716585415032E-2</v>
      </c>
      <c r="H735" s="21">
        <f ca="1">LN(Data!I745/Data!I744)</f>
        <v>6.7988466348244308E-3</v>
      </c>
      <c r="I735" s="21">
        <f ca="1">LN(Data!J745/Data!J744)</f>
        <v>7.1234325942883467E-3</v>
      </c>
      <c r="J735" s="21">
        <f ca="1">LN(Data!K745/Data!K744)</f>
        <v>-8.8022640075028659E-4</v>
      </c>
      <c r="K735" s="21">
        <f ca="1">LN(Data!L745/Data!L744)</f>
        <v>6.8804731172922937E-3</v>
      </c>
      <c r="L735" s="21">
        <f ca="1">LN(Data!M745/Data!M744)</f>
        <v>2.5149095450997676E-2</v>
      </c>
      <c r="M735" s="21">
        <f ca="1">LN(Data!N745/Data!N744)</f>
        <v>1.5139267422318275E-2</v>
      </c>
      <c r="N735" s="21">
        <f ca="1">LN(Data!O745/Data!O744)</f>
        <v>2.3238043629515464E-2</v>
      </c>
      <c r="O735" s="21">
        <f ca="1">LN(Data!P745/Data!P744)</f>
        <v>5.019309424332213E-3</v>
      </c>
      <c r="Q735" s="41">
        <f t="shared" ca="1" si="1197"/>
        <v>3.8544642387786522E-4</v>
      </c>
      <c r="R735" s="41">
        <f t="shared" ca="1" si="1198"/>
        <v>2.3410107911524478E-4</v>
      </c>
      <c r="S735" s="41">
        <f t="shared" ca="1" si="1199"/>
        <v>9.9261491884725236E-4</v>
      </c>
      <c r="T735" s="41">
        <f t="shared" ca="1" si="1200"/>
        <v>4.272258379545406E-4</v>
      </c>
      <c r="U735" s="41">
        <f t="shared" ca="1" si="1201"/>
        <v>2.0347690586824404E-4</v>
      </c>
      <c r="V735" s="41">
        <f t="shared" ca="1" si="1202"/>
        <v>8.742203466106629E-4</v>
      </c>
      <c r="W735" s="41">
        <f t="shared" ca="1" si="1203"/>
        <v>9.9344573762405279E-5</v>
      </c>
      <c r="X735" s="41">
        <f t="shared" ca="1" si="1204"/>
        <v>4.0308603231743929E-4</v>
      </c>
      <c r="Y735" s="41">
        <f t="shared" ca="1" si="1205"/>
        <v>1.4180818978472902E-4</v>
      </c>
      <c r="Z735" s="41">
        <f t="shared" ca="1" si="1206"/>
        <v>6.4148462766666495E-4</v>
      </c>
      <c r="AA735" s="41">
        <f t="shared" ca="1" si="1207"/>
        <v>4.6791419520938326E-4</v>
      </c>
      <c r="AB735" s="41">
        <f t="shared" ca="1" si="1208"/>
        <v>2.7990498245018282E-4</v>
      </c>
      <c r="AC735" s="41">
        <f t="shared" ca="1" si="1209"/>
        <v>7.3683371423420596E-4</v>
      </c>
      <c r="AD735" s="41">
        <f t="shared" ca="1" si="1210"/>
        <v>6.1074565951941444E-5</v>
      </c>
      <c r="AF735" s="43">
        <f t="shared" ca="1" si="1211"/>
        <v>1.3739589809802209E-4</v>
      </c>
      <c r="AG735" s="43">
        <f t="shared" ca="1" si="1212"/>
        <v>4.9096411669540937E-6</v>
      </c>
      <c r="AH735" s="43">
        <f t="shared" ca="1" si="1213"/>
        <v>-2.2033602341553528E-5</v>
      </c>
      <c r="AI735" s="43">
        <f t="shared" ca="1" si="1214"/>
        <v>3.5586900448012968E-5</v>
      </c>
      <c r="AJ735" s="43">
        <f t="shared" ca="1" si="1215"/>
        <v>3.1248135990078901E-5</v>
      </c>
      <c r="AK735" s="43">
        <f t="shared" ca="1" si="1216"/>
        <v>4.2565493570525813E-6</v>
      </c>
      <c r="AL735" s="43">
        <f t="shared" ca="1" si="1217"/>
        <v>4.1992921942598951E-6</v>
      </c>
      <c r="AM735" s="43">
        <f t="shared" ca="1" si="1218"/>
        <v>4.1074958853603349E-5</v>
      </c>
      <c r="AN735" s="43">
        <f t="shared" ca="1" si="1219"/>
        <v>-3.2901398070641285E-5</v>
      </c>
      <c r="AO735" s="43">
        <f t="shared" ca="1" si="1220"/>
        <v>8.9649377596248074E-5</v>
      </c>
      <c r="AP735" s="43">
        <f t="shared" ca="1" si="1221"/>
        <v>6.0658778587184411E-5</v>
      </c>
      <c r="AQ735" s="43">
        <f t="shared" ca="1" si="1222"/>
        <v>1.6413985293173693E-4</v>
      </c>
      <c r="AR735" s="43">
        <f t="shared" ca="1" si="1223"/>
        <v>7.3201141231444175E-5</v>
      </c>
      <c r="AT735" s="43">
        <f t="shared" ca="1" si="1224"/>
        <v>9.7888947770687773E-5</v>
      </c>
      <c r="AU735" s="43">
        <f t="shared" ca="1" si="1225"/>
        <v>-4.4876444584735424E-6</v>
      </c>
      <c r="AV735" s="43">
        <f t="shared" ca="1" si="1226"/>
        <v>3.0499159152153367E-5</v>
      </c>
      <c r="AW735" s="43">
        <f t="shared" ca="1" si="1227"/>
        <v>2.0555302224310498E-4</v>
      </c>
      <c r="AX735" s="43">
        <f t="shared" ca="1" si="1228"/>
        <v>-4.1086828596665042E-5</v>
      </c>
      <c r="AY735" s="43">
        <f t="shared" ca="1" si="1229"/>
        <v>1.5993311618111077E-5</v>
      </c>
      <c r="AZ735" s="43">
        <f t="shared" ca="1" si="1230"/>
        <v>-1.4621720646577263E-5</v>
      </c>
      <c r="BA735" s="43">
        <f t="shared" ca="1" si="1231"/>
        <v>-3.7807235247234842E-6</v>
      </c>
      <c r="BB735" s="43">
        <f t="shared" ca="1" si="1232"/>
        <v>8.104377536280333E-5</v>
      </c>
      <c r="BC735" s="43">
        <f t="shared" ca="1" si="1233"/>
        <v>2.7906102590033779E-5</v>
      </c>
      <c r="BD735" s="43">
        <f t="shared" ca="1" si="1234"/>
        <v>2.6409480771303106E-5</v>
      </c>
      <c r="BE735" s="43">
        <f t="shared" ca="1" si="1235"/>
        <v>6.3518227017638856E-5</v>
      </c>
      <c r="BG735" s="43">
        <f t="shared" ca="1" si="1236"/>
        <v>-5.8783708608909298E-5</v>
      </c>
      <c r="BH735" s="43">
        <f t="shared" ca="1" si="1237"/>
        <v>-4.5632545972797408E-5</v>
      </c>
      <c r="BI735" s="43">
        <f t="shared" ca="1" si="1238"/>
        <v>2.6907261979800619E-4</v>
      </c>
      <c r="BJ735" s="43">
        <f t="shared" ca="1" si="1239"/>
        <v>1.688878422100437E-5</v>
      </c>
      <c r="BK735" s="43">
        <f t="shared" ca="1" si="1240"/>
        <v>-3.2294445609393507E-5</v>
      </c>
      <c r="BL735" s="43">
        <f t="shared" ca="1" si="1241"/>
        <v>3.5883716801070995E-5</v>
      </c>
      <c r="BM735" s="43">
        <f t="shared" ca="1" si="1242"/>
        <v>1.558184861954103E-4</v>
      </c>
      <c r="BN735" s="43">
        <f t="shared" ca="1" si="1243"/>
        <v>1.1975389241571709E-4</v>
      </c>
      <c r="BO735" s="43">
        <f t="shared" ca="1" si="1244"/>
        <v>-8.7753002718111216E-6</v>
      </c>
      <c r="BP735" s="43">
        <f t="shared" ca="1" si="1245"/>
        <v>-2.3275995604389376E-4</v>
      </c>
      <c r="BQ735" s="43">
        <f t="shared" ca="1" si="1246"/>
        <v>7.4692294918230322E-5</v>
      </c>
      <c r="BS735" s="43">
        <f t="shared" ca="1" si="1247"/>
        <v>-6.3391960195510115E-5</v>
      </c>
      <c r="BT735" s="43">
        <f t="shared" ca="1" si="1248"/>
        <v>1.3097277503837086E-5</v>
      </c>
      <c r="BU735" s="43">
        <f t="shared" ca="1" si="1249"/>
        <v>4.1357004965305609E-5</v>
      </c>
      <c r="BV735" s="43">
        <f t="shared" ca="1" si="1250"/>
        <v>1.3105695681659958E-4</v>
      </c>
      <c r="BW735" s="43">
        <f t="shared" ca="1" si="1251"/>
        <v>5.2998392936690262E-5</v>
      </c>
      <c r="BX735" s="43">
        <f t="shared" ca="1" si="1252"/>
        <v>-1.266454667405383E-4</v>
      </c>
      <c r="BY735" s="43">
        <f t="shared" ca="1" si="1253"/>
        <v>1.2754056709565444E-4</v>
      </c>
      <c r="BZ735" s="43">
        <f t="shared" ca="1" si="1254"/>
        <v>1.8386407239483888E-4</v>
      </c>
      <c r="CA735" s="43">
        <f t="shared" ca="1" si="1255"/>
        <v>2.7193622089590678E-4</v>
      </c>
      <c r="CB735" s="43">
        <f t="shared" ca="1" si="1256"/>
        <v>-2.4325710936768177E-5</v>
      </c>
      <c r="CD735" s="43">
        <f t="shared" ca="1" si="1257"/>
        <v>4.0322621717245595E-5</v>
      </c>
      <c r="CE735" s="43">
        <f t="shared" ca="1" si="1258"/>
        <v>-1.5775577710371878E-5</v>
      </c>
      <c r="CF735" s="43">
        <f t="shared" ca="1" si="1259"/>
        <v>-5.5828783554857067E-5</v>
      </c>
      <c r="CG735" s="43">
        <f t="shared" ca="1" si="1260"/>
        <v>-4.9593374059266076E-5</v>
      </c>
      <c r="CH735" s="43">
        <f t="shared" ca="1" si="1261"/>
        <v>7.3819171430862479E-6</v>
      </c>
      <c r="CI735" s="43">
        <f t="shared" ca="1" si="1262"/>
        <v>-6.8888892848044123E-5</v>
      </c>
      <c r="CJ735" s="43">
        <f t="shared" ca="1" si="1263"/>
        <v>-5.2955397914063858E-5</v>
      </c>
      <c r="CK735" s="43">
        <f t="shared" ca="1" si="1264"/>
        <v>-1.1131702153130742E-6</v>
      </c>
      <c r="CL735" s="43">
        <f t="shared" ca="1" si="1265"/>
        <v>2.5088663906819475E-5</v>
      </c>
      <c r="CN735" s="43">
        <f t="shared" ca="1" si="1266"/>
        <v>-7.3031671313980858E-5</v>
      </c>
      <c r="CO735" s="43">
        <f t="shared" ca="1" si="1267"/>
        <v>2.9500987625121393E-5</v>
      </c>
      <c r="CP735" s="43">
        <f t="shared" ca="1" si="1268"/>
        <v>-1.1591727528887733E-4</v>
      </c>
      <c r="CQ735" s="43">
        <f t="shared" ca="1" si="1269"/>
        <v>2.3642877145440544E-4</v>
      </c>
      <c r="CR735" s="43">
        <f t="shared" ca="1" si="1270"/>
        <v>2.635031914750866E-4</v>
      </c>
      <c r="CS735" s="43">
        <f t="shared" ca="1" si="1271"/>
        <v>-4.8838827710928737E-5</v>
      </c>
      <c r="CT735" s="43">
        <f t="shared" ca="1" si="1272"/>
        <v>-1.8599202289321993E-4</v>
      </c>
      <c r="CU735" s="43">
        <f t="shared" ca="1" si="1272"/>
        <v>1.7937192258020155E-4</v>
      </c>
      <c r="CW735" s="43">
        <f t="shared" ca="1" si="1273"/>
        <v>1.4855407936717247E-6</v>
      </c>
      <c r="CX735" s="43">
        <f t="shared" ca="1" si="1274"/>
        <v>4.9601162219511398E-5</v>
      </c>
      <c r="CY735" s="43">
        <f t="shared" ca="1" si="1275"/>
        <v>-5.645314468568298E-5</v>
      </c>
      <c r="CZ735" s="43">
        <f t="shared" ca="1" si="1276"/>
        <v>-1.3242607261259723E-5</v>
      </c>
      <c r="DA735" s="43">
        <f t="shared" ca="1" si="1277"/>
        <v>6.9386564912086134E-5</v>
      </c>
      <c r="DB735" s="43">
        <f t="shared" ca="1" si="1278"/>
        <v>3.0059658320410763E-5</v>
      </c>
      <c r="DC735" s="43">
        <f t="shared" ca="1" si="1279"/>
        <v>-1.5027445023767278E-5</v>
      </c>
      <c r="DE735" s="43">
        <f t="shared" ca="1" si="1280"/>
        <v>1.4751328508826995E-5</v>
      </c>
      <c r="DF735" s="43">
        <f t="shared" ca="1" si="1281"/>
        <v>5.7731101191925451E-5</v>
      </c>
      <c r="DG735" s="43">
        <f t="shared" ca="1" si="1282"/>
        <v>1.5418921293953292E-4</v>
      </c>
      <c r="DH735" s="43">
        <f t="shared" ca="1" si="1283"/>
        <v>1.9107187586238936E-4</v>
      </c>
      <c r="DI735" s="43">
        <f t="shared" ca="1" si="1284"/>
        <v>-2.3296886843322867E-5</v>
      </c>
      <c r="DJ735" s="43">
        <f t="shared" ca="1" si="1285"/>
        <v>-7.348137199710138E-6</v>
      </c>
      <c r="DL735" s="43">
        <f t="shared" ca="1" si="1286"/>
        <v>-1.1449186294590391E-4</v>
      </c>
      <c r="DM735" s="43">
        <f t="shared" ca="1" si="1287"/>
        <v>6.1505942411738953E-5</v>
      </c>
      <c r="DN735" s="43">
        <f t="shared" ca="1" si="1288"/>
        <v>1.058479617716639E-4</v>
      </c>
      <c r="DO735" s="43">
        <f t="shared" ca="1" si="1289"/>
        <v>6.2139464233937515E-5</v>
      </c>
      <c r="DP735" s="43">
        <f t="shared" ca="1" si="1290"/>
        <v>-2.210584868198404E-5</v>
      </c>
      <c r="DR735" s="43">
        <f t="shared" ca="1" si="1291"/>
        <v>2.6698980095252238E-5</v>
      </c>
      <c r="DS735" s="43">
        <f t="shared" ca="1" si="1292"/>
        <v>-9.6405483189672175E-5</v>
      </c>
      <c r="DT735" s="43">
        <f t="shared" ca="1" si="1293"/>
        <v>-6.2082189615588967E-6</v>
      </c>
      <c r="DU735" s="43">
        <f t="shared" ca="1" si="1294"/>
        <v>7.2168971217977058E-5</v>
      </c>
      <c r="DW735" s="43">
        <f t="shared" ca="1" si="1295"/>
        <v>1.2722791448196625E-4</v>
      </c>
      <c r="DX735" s="43">
        <f t="shared" ca="1" si="1296"/>
        <v>4.3478841465784312E-5</v>
      </c>
      <c r="DY735" s="43">
        <f t="shared" ca="1" si="1297"/>
        <v>5.5059006931350157E-5</v>
      </c>
      <c r="EA735" s="43">
        <f t="shared" ca="1" si="1298"/>
        <v>1.3030681972431106E-4</v>
      </c>
      <c r="EB735" s="43">
        <f t="shared" ca="1" si="1299"/>
        <v>-1.527814740471031E-5</v>
      </c>
      <c r="ED735" s="43">
        <f t="shared" ca="1" si="1300"/>
        <v>-3.0472685210629463E-5</v>
      </c>
    </row>
    <row r="736" spans="1:134" x14ac:dyDescent="0.3">
      <c r="A736">
        <f ca="1"/>
        <v>732</v>
      </c>
      <c r="B736" s="21">
        <f ca="1">LN(Data!C746/Data!C745)</f>
        <v>-1.4364066906673809E-2</v>
      </c>
      <c r="C736" s="21">
        <f ca="1">LN(Data!D746/Data!D745)</f>
        <v>-1.1118554189791692E-2</v>
      </c>
      <c r="D736" s="21">
        <f ca="1">LN(Data!E746/Data!E745)</f>
        <v>9.5734341991521761E-3</v>
      </c>
      <c r="E736" s="21">
        <f ca="1">LN(Data!F746/Data!F745)</f>
        <v>0</v>
      </c>
      <c r="F736" s="21">
        <f ca="1">LN(Data!G746/Data!G745)</f>
        <v>-1.5836883444610909E-3</v>
      </c>
      <c r="G736" s="21">
        <f ca="1">LN(Data!H746/Data!H745)</f>
        <v>-1.2223941585714371E-2</v>
      </c>
      <c r="H736" s="21">
        <f ca="1">LN(Data!I746/Data!I745)</f>
        <v>7.8065043733756582E-3</v>
      </c>
      <c r="I736" s="21">
        <f ca="1">LN(Data!J746/Data!J745)</f>
        <v>1.6687529946789504E-3</v>
      </c>
      <c r="J736" s="21">
        <f ca="1">LN(Data!K746/Data!K745)</f>
        <v>-7.3232650520776016E-3</v>
      </c>
      <c r="K736" s="21">
        <f ca="1">LN(Data!L746/Data!L745)</f>
        <v>-2.8569299937212644E-3</v>
      </c>
      <c r="L736" s="21">
        <f ca="1">LN(Data!M746/Data!M745)</f>
        <v>8.9678869628183264E-2</v>
      </c>
      <c r="M736" s="21">
        <f ca="1">LN(Data!N746/Data!N745)</f>
        <v>1.2158795345578335E-3</v>
      </c>
      <c r="N736" s="21">
        <f ca="1">LN(Data!O746/Data!O745)</f>
        <v>-1.0613420954026759E-2</v>
      </c>
      <c r="O736" s="21">
        <f ca="1">LN(Data!P746/Data!P745)</f>
        <v>-2.5700429794892157E-3</v>
      </c>
      <c r="Q736" s="41">
        <f t="shared" ca="1" si="1197"/>
        <v>3.62509641709144E-4</v>
      </c>
      <c r="R736" s="41">
        <f t="shared" ca="1" si="1198"/>
        <v>2.2825048200483548E-4</v>
      </c>
      <c r="S736" s="41">
        <f t="shared" ca="1" si="1199"/>
        <v>9.9180618432754999E-4</v>
      </c>
      <c r="T736" s="41">
        <f t="shared" ca="1" si="1200"/>
        <v>4.0337660934462418E-4</v>
      </c>
      <c r="U736" s="41">
        <f t="shared" ca="1" si="1201"/>
        <v>1.9239222884479863E-4</v>
      </c>
      <c r="V736" s="41">
        <f t="shared" ca="1" si="1202"/>
        <v>8.5009796078697078E-4</v>
      </c>
      <c r="W736" s="41">
        <f t="shared" ca="1" si="1203"/>
        <v>9.6157358270492762E-5</v>
      </c>
      <c r="X736" s="41">
        <f t="shared" ca="1" si="1204"/>
        <v>3.8194546789391509E-4</v>
      </c>
      <c r="Y736" s="41">
        <f t="shared" ca="1" si="1205"/>
        <v>1.3334618630863994E-4</v>
      </c>
      <c r="Z736" s="41">
        <f t="shared" ca="1" si="1206"/>
        <v>6.0583600462573199E-4</v>
      </c>
      <c r="AA736" s="41">
        <f t="shared" ca="1" si="1207"/>
        <v>4.7778796361702382E-4</v>
      </c>
      <c r="AB736" s="41">
        <f t="shared" ca="1" si="1208"/>
        <v>2.7686252858823992E-4</v>
      </c>
      <c r="AC736" s="41">
        <f t="shared" ca="1" si="1209"/>
        <v>7.2502409168378947E-4</v>
      </c>
      <c r="AD736" s="41">
        <f t="shared" ca="1" si="1210"/>
        <v>5.8921700020656364E-5</v>
      </c>
      <c r="AF736" s="43">
        <f t="shared" ca="1" si="1211"/>
        <v>1.3040000862806845E-4</v>
      </c>
      <c r="AG736" s="43">
        <f t="shared" ca="1" si="1212"/>
        <v>1.2740535279556529E-6</v>
      </c>
      <c r="AH736" s="43">
        <f t="shared" ca="1" si="1213"/>
        <v>-2.0129326000861427E-5</v>
      </c>
      <c r="AI736" s="43">
        <f t="shared" ca="1" si="1214"/>
        <v>3.3913803030787603E-5</v>
      </c>
      <c r="AJ736" s="43">
        <f t="shared" ca="1" si="1215"/>
        <v>3.169336660248506E-5</v>
      </c>
      <c r="AK736" s="43">
        <f t="shared" ca="1" si="1216"/>
        <v>4.7270808061993764E-6</v>
      </c>
      <c r="AL736" s="43">
        <f t="shared" ca="1" si="1217"/>
        <v>4.7079156677348981E-6</v>
      </c>
      <c r="AM736" s="43">
        <f t="shared" ca="1" si="1218"/>
        <v>3.851647805353977E-5</v>
      </c>
      <c r="AN736" s="43">
        <f t="shared" ca="1" si="1219"/>
        <v>-3.0192674377566788E-5</v>
      </c>
      <c r="AO736" s="43">
        <f t="shared" ca="1" si="1220"/>
        <v>8.6955626605363798E-5</v>
      </c>
      <c r="AP736" s="43">
        <f t="shared" ca="1" si="1221"/>
        <v>5.8635697185444525E-5</v>
      </c>
      <c r="AQ736" s="43">
        <f t="shared" ca="1" si="1222"/>
        <v>1.5677262716970594E-4</v>
      </c>
      <c r="AR736" s="43">
        <f t="shared" ca="1" si="1223"/>
        <v>6.9344992955648686E-5</v>
      </c>
      <c r="AT736" s="43">
        <f t="shared" ca="1" si="1224"/>
        <v>7.0073217028828453E-5</v>
      </c>
      <c r="AU736" s="43">
        <f t="shared" ca="1" si="1225"/>
        <v>-3.9433682711383747E-7</v>
      </c>
      <c r="AV736" s="43">
        <f t="shared" ca="1" si="1226"/>
        <v>3.1704204166842233E-5</v>
      </c>
      <c r="AW736" s="43">
        <f t="shared" ca="1" si="1227"/>
        <v>2.0845744049427913E-4</v>
      </c>
      <c r="AX736" s="43">
        <f t="shared" ca="1" si="1228"/>
        <v>-3.3854041620516297E-5</v>
      </c>
      <c r="AY736" s="43">
        <f t="shared" ca="1" si="1229"/>
        <v>2.0028900645689696E-5</v>
      </c>
      <c r="AZ736" s="43">
        <f t="shared" ca="1" si="1230"/>
        <v>-1.436166141953612E-5</v>
      </c>
      <c r="BA736" s="43">
        <f t="shared" ca="1" si="1231"/>
        <v>1.2709363499557213E-6</v>
      </c>
      <c r="BB736" s="43">
        <f t="shared" ca="1" si="1232"/>
        <v>9.3816530550688192E-5</v>
      </c>
      <c r="BC736" s="43">
        <f t="shared" ca="1" si="1233"/>
        <v>3.6847893994545366E-5</v>
      </c>
      <c r="BD736" s="43">
        <f t="shared" ca="1" si="1234"/>
        <v>4.1120200572307826E-5</v>
      </c>
      <c r="BE736" s="43">
        <f t="shared" ca="1" si="1235"/>
        <v>6.3226840011453863E-5</v>
      </c>
      <c r="BG736" s="43">
        <f t="shared" ca="1" si="1236"/>
        <v>-6.5495124249425834E-5</v>
      </c>
      <c r="BH736" s="43">
        <f t="shared" ca="1" si="1237"/>
        <v>-5.1020431675802874E-5</v>
      </c>
      <c r="BI736" s="43">
        <f t="shared" ca="1" si="1238"/>
        <v>2.1213139455339582E-4</v>
      </c>
      <c r="BJ736" s="43">
        <f t="shared" ca="1" si="1239"/>
        <v>3.1108337540615566E-6</v>
      </c>
      <c r="BK736" s="43">
        <f t="shared" ca="1" si="1240"/>
        <v>-4.3730802345149402E-5</v>
      </c>
      <c r="BL736" s="43">
        <f t="shared" ca="1" si="1241"/>
        <v>3.5383291524334847E-5</v>
      </c>
      <c r="BM736" s="43">
        <f t="shared" ca="1" si="1242"/>
        <v>1.3355150242414036E-4</v>
      </c>
      <c r="BN736" s="43">
        <f t="shared" ca="1" si="1243"/>
        <v>6.5352013185247131E-5</v>
      </c>
      <c r="BO736" s="43">
        <f t="shared" ca="1" si="1244"/>
        <v>-3.6672286679781263E-5</v>
      </c>
      <c r="BP736" s="43">
        <f t="shared" ca="1" si="1245"/>
        <v>-2.6242306392107901E-4</v>
      </c>
      <c r="BQ736" s="43">
        <f t="shared" ca="1" si="1246"/>
        <v>6.0787159657311574E-5</v>
      </c>
      <c r="BS736" s="43">
        <f t="shared" ca="1" si="1247"/>
        <v>-5.8172297913112289E-5</v>
      </c>
      <c r="BT736" s="43">
        <f t="shared" ca="1" si="1248"/>
        <v>1.9421386190704757E-5</v>
      </c>
      <c r="BU736" s="43">
        <f t="shared" ca="1" si="1249"/>
        <v>4.1100161676429307E-5</v>
      </c>
      <c r="BV736" s="43">
        <f t="shared" ca="1" si="1250"/>
        <v>1.2552432067475949E-4</v>
      </c>
      <c r="BW736" s="43">
        <f t="shared" ca="1" si="1251"/>
        <v>4.9530480008456812E-5</v>
      </c>
      <c r="BX736" s="43">
        <f t="shared" ca="1" si="1252"/>
        <v>-1.1679545360935221E-4</v>
      </c>
      <c r="BY736" s="43">
        <f t="shared" ca="1" si="1253"/>
        <v>1.281168963504297E-4</v>
      </c>
      <c r="BZ736" s="43">
        <f t="shared" ca="1" si="1254"/>
        <v>1.7778578386000053E-4</v>
      </c>
      <c r="CA736" s="43">
        <f t="shared" ca="1" si="1255"/>
        <v>2.6322351634352727E-4</v>
      </c>
      <c r="CB736" s="43">
        <f t="shared" ca="1" si="1256"/>
        <v>-2.1223854378459219E-5</v>
      </c>
      <c r="CD736" s="43">
        <f t="shared" ca="1" si="1257"/>
        <v>4.3546143376043859E-5</v>
      </c>
      <c r="CE736" s="43">
        <f t="shared" ca="1" si="1258"/>
        <v>-1.3063485338353091E-5</v>
      </c>
      <c r="CF736" s="43">
        <f t="shared" ca="1" si="1259"/>
        <v>-5.0629208764474748E-5</v>
      </c>
      <c r="CG736" s="43">
        <f t="shared" ca="1" si="1260"/>
        <v>-4.6846353107738292E-5</v>
      </c>
      <c r="CH736" s="43">
        <f t="shared" ca="1" si="1261"/>
        <v>8.7257569876449769E-6</v>
      </c>
      <c r="CI736" s="43">
        <f t="shared" ca="1" si="1262"/>
        <v>-5.8224719306389974E-5</v>
      </c>
      <c r="CJ736" s="43">
        <f t="shared" ca="1" si="1263"/>
        <v>-4.5846635113214727E-5</v>
      </c>
      <c r="CK736" s="43">
        <f t="shared" ca="1" si="1264"/>
        <v>4.988188695071571E-6</v>
      </c>
      <c r="CL736" s="43">
        <f t="shared" ca="1" si="1265"/>
        <v>2.4886782865187978E-5</v>
      </c>
      <c r="CN736" s="43">
        <f t="shared" ca="1" si="1266"/>
        <v>-5.978555040619573E-5</v>
      </c>
      <c r="CO736" s="43">
        <f t="shared" ca="1" si="1267"/>
        <v>3.7018338650965726E-5</v>
      </c>
      <c r="CP736" s="43">
        <f t="shared" ca="1" si="1268"/>
        <v>-1.101098629847029E-4</v>
      </c>
      <c r="CQ736" s="43">
        <f t="shared" ca="1" si="1269"/>
        <v>2.3121368901588083E-4</v>
      </c>
      <c r="CR736" s="43">
        <f t="shared" ca="1" si="1270"/>
        <v>2.8048196297836519E-4</v>
      </c>
      <c r="CS736" s="43">
        <f t="shared" ca="1" si="1271"/>
        <v>-2.6170178624406016E-5</v>
      </c>
      <c r="CT736" s="43">
        <f t="shared" ca="1" si="1272"/>
        <v>-1.4453513539549389E-4</v>
      </c>
      <c r="CU736" s="43">
        <f t="shared" ca="1" si="1272"/>
        <v>1.7515369750010395E-4</v>
      </c>
      <c r="CW736" s="43">
        <f t="shared" ca="1" si="1273"/>
        <v>4.3022758893759831E-6</v>
      </c>
      <c r="CX736" s="43">
        <f t="shared" ca="1" si="1274"/>
        <v>4.626602102818323E-5</v>
      </c>
      <c r="CY736" s="43">
        <f t="shared" ca="1" si="1275"/>
        <v>-5.0259199114571837E-5</v>
      </c>
      <c r="CZ736" s="43">
        <f t="shared" ca="1" si="1276"/>
        <v>-2.1889602470304924E-6</v>
      </c>
      <c r="DA736" s="43">
        <f t="shared" ca="1" si="1277"/>
        <v>7.1399144459437114E-5</v>
      </c>
      <c r="DB736" s="43">
        <f t="shared" ca="1" si="1278"/>
        <v>3.7735592505012193E-5</v>
      </c>
      <c r="DC736" s="43">
        <f t="shared" ca="1" si="1279"/>
        <v>-1.207826742301542E-5</v>
      </c>
      <c r="DE736" s="43">
        <f t="shared" ca="1" si="1280"/>
        <v>1.3490034792289912E-5</v>
      </c>
      <c r="DF736" s="43">
        <f t="shared" ca="1" si="1281"/>
        <v>5.7207990308480602E-5</v>
      </c>
      <c r="DG736" s="43">
        <f t="shared" ca="1" si="1282"/>
        <v>1.5568673333831129E-4</v>
      </c>
      <c r="DH736" s="43">
        <f t="shared" ca="1" si="1283"/>
        <v>1.8607817637123338E-4</v>
      </c>
      <c r="DI736" s="43">
        <f t="shared" ca="1" si="1284"/>
        <v>-1.1966995387644376E-5</v>
      </c>
      <c r="DJ736" s="43">
        <f t="shared" ca="1" si="1285"/>
        <v>-4.7619662264811211E-6</v>
      </c>
      <c r="DL736" s="43">
        <f t="shared" ca="1" si="1286"/>
        <v>-1.0798573361439927E-4</v>
      </c>
      <c r="DM736" s="43">
        <f t="shared" ca="1" si="1287"/>
        <v>5.6487372000777191E-5</v>
      </c>
      <c r="DN736" s="43">
        <f t="shared" ca="1" si="1288"/>
        <v>9.8697525092975456E-5</v>
      </c>
      <c r="DO736" s="43">
        <f t="shared" ca="1" si="1289"/>
        <v>5.7183812009632065E-5</v>
      </c>
      <c r="DP736" s="43">
        <f t="shared" ca="1" si="1290"/>
        <v>-2.1044585481194912E-5</v>
      </c>
      <c r="DR736" s="43">
        <f t="shared" ca="1" si="1291"/>
        <v>3.5479301800025553E-5</v>
      </c>
      <c r="DS736" s="43">
        <f t="shared" ca="1" si="1292"/>
        <v>-8.4371234847406247E-5</v>
      </c>
      <c r="DT736" s="43">
        <f t="shared" ca="1" si="1293"/>
        <v>3.7575982456154411E-6</v>
      </c>
      <c r="DU736" s="43">
        <f t="shared" ca="1" si="1294"/>
        <v>6.9910946358587821E-5</v>
      </c>
      <c r="DW736" s="43">
        <f t="shared" ca="1" si="1295"/>
        <v>1.4243857250077199E-4</v>
      </c>
      <c r="DX736" s="43">
        <f t="shared" ca="1" si="1296"/>
        <v>7.5935057617825262E-5</v>
      </c>
      <c r="DY736" s="43">
        <f t="shared" ca="1" si="1297"/>
        <v>5.9329332024106533E-5</v>
      </c>
      <c r="EA736" s="43">
        <f t="shared" ca="1" si="1298"/>
        <v>1.4359682795357648E-4</v>
      </c>
      <c r="EB736" s="43">
        <f t="shared" ca="1" si="1299"/>
        <v>-9.8021385014080204E-6</v>
      </c>
      <c r="ED736" s="43">
        <f t="shared" ca="1" si="1300"/>
        <v>-2.1645988214431483E-5</v>
      </c>
    </row>
    <row r="737" spans="1:134" x14ac:dyDescent="0.3">
      <c r="A737">
        <f ca="1"/>
        <v>733</v>
      </c>
      <c r="R737">
        <f t="shared" ca="1" si="1198"/>
        <v>2.2197278792082542E-4</v>
      </c>
      <c r="S737">
        <f t="shared" ca="1" si="1199"/>
        <v>9.3779685180982674E-4</v>
      </c>
      <c r="T737">
        <f t="shared" ca="1" si="1200"/>
        <v>3.7917401278394672E-4</v>
      </c>
      <c r="U737">
        <f t="shared" ca="1" si="1201"/>
        <v>1.8099917924045361E-4</v>
      </c>
      <c r="V737">
        <f t="shared" ca="1" si="1202"/>
        <v>8.0805756801320997E-4</v>
      </c>
      <c r="W737">
        <f t="shared" ca="1" si="1203"/>
        <v>9.4044407406155195E-5</v>
      </c>
      <c r="X737">
        <f t="shared" ca="1" si="1204"/>
        <v>3.591958240137152E-4</v>
      </c>
      <c r="Y737">
        <f t="shared" ca="1" si="1205"/>
        <v>1.2856322779150042E-4</v>
      </c>
      <c r="Z737">
        <f t="shared" ca="1" si="1206"/>
        <v>5.6997556728752947E-4</v>
      </c>
      <c r="AA737">
        <f t="shared" ca="1" si="1207"/>
        <v>9.3165866526732422E-4</v>
      </c>
      <c r="AB737">
        <f t="shared" ca="1" si="1208"/>
        <v>2.6033947865549887E-4</v>
      </c>
      <c r="AC737">
        <f t="shared" ca="1" si="1209"/>
        <v>6.8828132844360457E-4</v>
      </c>
      <c r="AD737" s="36">
        <f t="shared" ca="1" si="1210"/>
        <v>5.5782705274402291E-5</v>
      </c>
      <c r="AF737" s="43">
        <f t="shared" ca="1" si="1211"/>
        <v>1.3215846748764311E-4</v>
      </c>
      <c r="AG737" s="43">
        <f t="shared" ca="1" si="1212"/>
        <v>-7.0531966455173576E-6</v>
      </c>
      <c r="AH737" s="43">
        <f t="shared" ca="1" si="1213"/>
        <v>-1.8921566440809741E-5</v>
      </c>
      <c r="AI737" s="43">
        <f t="shared" ca="1" si="1214"/>
        <v>3.324386716928986E-5</v>
      </c>
      <c r="AJ737" s="43">
        <f t="shared" ca="1" si="1215"/>
        <v>4.0326895494364378E-5</v>
      </c>
      <c r="AK737" s="43">
        <f t="shared" ca="1" si="1216"/>
        <v>-2.2845331097571717E-6</v>
      </c>
      <c r="AL737" s="43">
        <f t="shared" ca="1" si="1217"/>
        <v>2.9872359476939589E-6</v>
      </c>
      <c r="AM737" s="43">
        <f t="shared" ca="1" si="1218"/>
        <v>4.251700152132831E-5</v>
      </c>
      <c r="AN737" s="43">
        <f t="shared" ca="1" si="1219"/>
        <v>-2.5918885900263051E-5</v>
      </c>
      <c r="AO737" s="43">
        <f t="shared" ca="1" si="1220"/>
        <v>4.4490920017957735E-6</v>
      </c>
      <c r="AP737" s="43">
        <f t="shared" ca="1" si="1221"/>
        <v>5.4069656855227206E-5</v>
      </c>
      <c r="AQ737" s="43">
        <f t="shared" ca="1" si="1222"/>
        <v>1.5651338286106362E-4</v>
      </c>
      <c r="AR737" s="43">
        <f t="shared" ca="1" si="1223"/>
        <v>6.7399269536934381E-5</v>
      </c>
      <c r="AT737" s="43">
        <f t="shared" ca="1" si="1224"/>
        <v>5.9482259191558032E-5</v>
      </c>
      <c r="AU737" s="43">
        <f t="shared" ca="1" si="1225"/>
        <v>-3.706766174870072E-7</v>
      </c>
      <c r="AV737" s="43">
        <f t="shared" ca="1" si="1226"/>
        <v>3.0858451397489627E-5</v>
      </c>
      <c r="AW737" s="43">
        <f t="shared" ca="1" si="1227"/>
        <v>2.0410474748063919E-4</v>
      </c>
      <c r="AX737" s="43">
        <f t="shared" ca="1" si="1228"/>
        <v>-3.7030621637778704E-5</v>
      </c>
      <c r="AY737" s="43">
        <f t="shared" ca="1" si="1229"/>
        <v>1.7713919370905409E-5</v>
      </c>
      <c r="AZ737" s="43">
        <f t="shared" ca="1" si="1230"/>
        <v>-8.6145145746999982E-6</v>
      </c>
      <c r="BA737" s="43">
        <f t="shared" ca="1" si="1231"/>
        <v>3.1005760260562469E-6</v>
      </c>
      <c r="BB737" s="43">
        <f t="shared" ca="1" si="1232"/>
        <v>2.8361576419233649E-5</v>
      </c>
      <c r="BC737" s="43">
        <f t="shared" ca="1" si="1233"/>
        <v>3.3825891005278241E-5</v>
      </c>
      <c r="BD737" s="43">
        <f t="shared" ca="1" si="1234"/>
        <v>4.573334229895439E-5</v>
      </c>
      <c r="BE737" s="43">
        <f t="shared" ca="1" si="1235"/>
        <v>6.1147739339019303E-5</v>
      </c>
      <c r="BG737" s="43">
        <f t="shared" ca="1" si="1236"/>
        <v>-6.1565416794460284E-5</v>
      </c>
      <c r="BH737" s="43">
        <f t="shared" ca="1" si="1237"/>
        <v>-4.8868885944714448E-5</v>
      </c>
      <c r="BI737" s="43">
        <f t="shared" ca="1" si="1238"/>
        <v>1.9238200485468507E-4</v>
      </c>
      <c r="BJ737" s="43">
        <f t="shared" ca="1" si="1239"/>
        <v>7.4082870854521999E-6</v>
      </c>
      <c r="BK737" s="43">
        <f t="shared" ca="1" si="1240"/>
        <v>-4.0148412385088611E-5</v>
      </c>
      <c r="BL737" s="43">
        <f t="shared" ca="1" si="1241"/>
        <v>2.905376626693381E-5</v>
      </c>
      <c r="BM737" s="43">
        <f t="shared" ca="1" si="1242"/>
        <v>1.2389737440030347E-4</v>
      </c>
      <c r="BN737" s="43">
        <f t="shared" ca="1" si="1243"/>
        <v>1.1294297784051788E-4</v>
      </c>
      <c r="BO737" s="43">
        <f t="shared" ca="1" si="1244"/>
        <v>-3.3773540915903272E-5</v>
      </c>
      <c r="BP737" s="43">
        <f t="shared" ca="1" si="1245"/>
        <v>-2.5277409331369096E-4</v>
      </c>
      <c r="BQ737" s="43">
        <f t="shared" ca="1" si="1246"/>
        <v>5.5663681836684897E-5</v>
      </c>
      <c r="BS737" s="43">
        <f t="shared" ca="1" si="1247"/>
        <v>-5.4681960038325551E-5</v>
      </c>
      <c r="BT737" s="43">
        <f t="shared" ca="1" si="1248"/>
        <v>1.8256103019262469E-5</v>
      </c>
      <c r="BU737" s="43">
        <f t="shared" ca="1" si="1249"/>
        <v>3.8634151975843548E-5</v>
      </c>
      <c r="BV737" s="43">
        <f t="shared" ca="1" si="1250"/>
        <v>1.1799286143427392E-4</v>
      </c>
      <c r="BW737" s="43">
        <f t="shared" ca="1" si="1251"/>
        <v>4.6558651207949399E-5</v>
      </c>
      <c r="BX737" s="43">
        <f t="shared" ca="1" si="1252"/>
        <v>-1.0978772639279108E-4</v>
      </c>
      <c r="BY737" s="43">
        <f t="shared" ca="1" si="1253"/>
        <v>1.2042988256940391E-4</v>
      </c>
      <c r="BZ737" s="43">
        <f t="shared" ca="1" si="1254"/>
        <v>1.6711863682840049E-4</v>
      </c>
      <c r="CA737" s="43">
        <f t="shared" ca="1" si="1255"/>
        <v>2.4743010536291564E-4</v>
      </c>
      <c r="CB737" s="43">
        <f t="shared" ca="1" si="1256"/>
        <v>-1.9950423115751664E-5</v>
      </c>
      <c r="CD737" s="43">
        <f t="shared" ca="1" si="1257"/>
        <v>4.2094909602241375E-5</v>
      </c>
      <c r="CE737" s="43">
        <f t="shared" ca="1" si="1258"/>
        <v>-1.3021460417277879E-5</v>
      </c>
      <c r="CF737" s="43">
        <f t="shared" ca="1" si="1259"/>
        <v>-4.7750023318653718E-5</v>
      </c>
      <c r="CG737" s="43">
        <f t="shared" ca="1" si="1260"/>
        <v>-4.3339705750891518E-5</v>
      </c>
      <c r="CH737" s="43">
        <f t="shared" ca="1" si="1261"/>
        <v>8.4736807723061389E-6</v>
      </c>
      <c r="CI737" s="43">
        <f t="shared" ca="1" si="1262"/>
        <v>-6.325263898248255E-5</v>
      </c>
      <c r="CJ737" s="43">
        <f t="shared" ca="1" si="1263"/>
        <v>-4.3211371461250719E-5</v>
      </c>
      <c r="CK737" s="43">
        <f t="shared" ca="1" si="1264"/>
        <v>5.6973984369523544E-6</v>
      </c>
      <c r="CL737" s="43">
        <f t="shared" ca="1" si="1265"/>
        <v>2.3637784719959566E-5</v>
      </c>
      <c r="CN737" s="43">
        <f t="shared" ca="1" si="1266"/>
        <v>-6.1923992588750054E-5</v>
      </c>
      <c r="CO737" s="43">
        <f t="shared" ca="1" si="1267"/>
        <v>3.35733139842313E-5</v>
      </c>
      <c r="CP737" s="43">
        <f t="shared" ca="1" si="1268"/>
        <v>-9.8132121352822703E-5</v>
      </c>
      <c r="CQ737" s="43">
        <f t="shared" ca="1" si="1269"/>
        <v>2.1943624439639143E-4</v>
      </c>
      <c r="CR737" s="43">
        <f t="shared" ca="1" si="1270"/>
        <v>1.9787928937119479E-4</v>
      </c>
      <c r="CS737" s="43">
        <f t="shared" ca="1" si="1271"/>
        <v>-2.5491738331283689E-5</v>
      </c>
      <c r="CT737" s="43">
        <f t="shared" ca="1" si="1272"/>
        <v>-1.2807875700576705E-4</v>
      </c>
      <c r="CU737" s="43">
        <f t="shared" ca="1" si="1272"/>
        <v>1.6652943896534081E-4</v>
      </c>
      <c r="CW737" s="43">
        <f t="shared" ca="1" si="1273"/>
        <v>4.825766989076122E-6</v>
      </c>
      <c r="CX737" s="43">
        <f t="shared" ca="1" si="1274"/>
        <v>4.0059913727106256E-5</v>
      </c>
      <c r="CY737" s="43">
        <f t="shared" ca="1" si="1275"/>
        <v>-4.8581805357122314E-5</v>
      </c>
      <c r="CZ737" s="43">
        <f t="shared" ca="1" si="1276"/>
        <v>3.9947086644899265E-5</v>
      </c>
      <c r="DA737" s="43">
        <f t="shared" ca="1" si="1277"/>
        <v>6.7684701926112311E-5</v>
      </c>
      <c r="DB737" s="43">
        <f t="shared" ca="1" si="1278"/>
        <v>3.0500233929066252E-5</v>
      </c>
      <c r="DC737" s="43">
        <f t="shared" ca="1" si="1279"/>
        <v>-1.2557354483183253E-5</v>
      </c>
      <c r="DE737" s="43">
        <f t="shared" ca="1" si="1280"/>
        <v>1.1947389475563584E-5</v>
      </c>
      <c r="DF737" s="43">
        <f t="shared" ca="1" si="1281"/>
        <v>5.3489460261015135E-5</v>
      </c>
      <c r="DG737" s="43">
        <f t="shared" ca="1" si="1282"/>
        <v>1.5532464227309986E-4</v>
      </c>
      <c r="DH737" s="43">
        <f t="shared" ca="1" si="1283"/>
        <v>1.7503522594582711E-4</v>
      </c>
      <c r="DI737" s="43">
        <f t="shared" ca="1" si="1284"/>
        <v>-1.2311646344434943E-5</v>
      </c>
      <c r="DJ737" s="43">
        <f t="shared" ca="1" si="1285"/>
        <v>-4.7335742680008277E-6</v>
      </c>
      <c r="DL737" s="43">
        <f t="shared" ca="1" si="1286"/>
        <v>-1.0025126626278023E-4</v>
      </c>
      <c r="DM737" s="43">
        <f t="shared" ca="1" si="1287"/>
        <v>1.3693601769256644E-5</v>
      </c>
      <c r="DN737" s="43">
        <f t="shared" ca="1" si="1288"/>
        <v>9.2241421101219094E-5</v>
      </c>
      <c r="DO737" s="43">
        <f t="shared" ca="1" si="1289"/>
        <v>5.8416276974390883E-5</v>
      </c>
      <c r="DP737" s="43">
        <f t="shared" ca="1" si="1290"/>
        <v>-1.8652643996281372E-5</v>
      </c>
      <c r="DR737" s="43">
        <f t="shared" ca="1" si="1291"/>
        <v>1.797816854539746E-5</v>
      </c>
      <c r="DS737" s="43">
        <f t="shared" ca="1" si="1292"/>
        <v>-7.9517381719223672E-5</v>
      </c>
      <c r="DT737" s="43">
        <f t="shared" ca="1" si="1293"/>
        <v>5.3514503904514442E-6</v>
      </c>
      <c r="DU737" s="43">
        <f t="shared" ca="1" si="1294"/>
        <v>6.615683554946788E-5</v>
      </c>
      <c r="DW737" s="43">
        <f t="shared" ca="1" si="1295"/>
        <v>1.4043458028651696E-4</v>
      </c>
      <c r="DX737" s="43">
        <f t="shared" ca="1" si="1296"/>
        <v>1.4270978518044042E-5</v>
      </c>
      <c r="DY737" s="43">
        <f t="shared" ca="1" si="1297"/>
        <v>4.1940859144873661E-5</v>
      </c>
      <c r="EA737" s="43">
        <f t="shared" ca="1" si="1298"/>
        <v>1.3420673979658296E-4</v>
      </c>
      <c r="EB737" s="43">
        <f t="shared" ca="1" si="1299"/>
        <v>-9.4015019510252379E-6</v>
      </c>
      <c r="ED737" s="43">
        <f t="shared" ca="1" si="1300"/>
        <v>-1.871061204088998E-5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4D2E3-F0F2-44A0-A736-ECBF7005623D}">
  <sheetPr>
    <tabColor theme="4"/>
  </sheetPr>
  <dimension ref="A1:R18"/>
  <sheetViews>
    <sheetView showGridLines="0" workbookViewId="0">
      <selection activeCell="C3" sqref="C3"/>
    </sheetView>
  </sheetViews>
  <sheetFormatPr defaultRowHeight="14.4" x14ac:dyDescent="0.3"/>
  <cols>
    <col min="1" max="1" width="9" customWidth="1"/>
    <col min="3" max="4" width="11.88671875" bestFit="1" customWidth="1"/>
    <col min="5" max="5" width="9" bestFit="1" customWidth="1"/>
    <col min="6" max="6" width="9.44140625" customWidth="1"/>
    <col min="7" max="12" width="9" bestFit="1" customWidth="1"/>
    <col min="13" max="13" width="8.77734375" bestFit="1" customWidth="1"/>
    <col min="14" max="14" width="9" bestFit="1" customWidth="1"/>
    <col min="15" max="15" width="8.77734375" bestFit="1" customWidth="1"/>
    <col min="16" max="16" width="9" bestFit="1" customWidth="1"/>
    <col min="18" max="18" width="11.109375" bestFit="1" customWidth="1"/>
    <col min="20" max="20" width="13.6640625" bestFit="1" customWidth="1"/>
  </cols>
  <sheetData>
    <row r="1" spans="1:18" ht="15" thickBot="1" x14ac:dyDescent="0.35"/>
    <row r="2" spans="1:18" x14ac:dyDescent="0.3">
      <c r="B2" s="46"/>
      <c r="C2" s="47" t="str" cm="1">
        <f t="array" aca="1" ref="C2:P2" ca="1">'Return Matrix'!B2:O2</f>
        <v>AAPL</v>
      </c>
      <c r="D2" s="47" t="str">
        <f ca="1"/>
        <v>BAC</v>
      </c>
      <c r="E2" s="47" t="str">
        <f ca="1"/>
        <v>BBWI</v>
      </c>
      <c r="F2" s="47" t="str">
        <f ca="1"/>
        <v>BF.B</v>
      </c>
      <c r="G2" s="47" t="str">
        <f ca="1"/>
        <v>GOOGL</v>
      </c>
      <c r="H2" s="47" t="str">
        <f ca="1"/>
        <v>IBKR</v>
      </c>
      <c r="I2" s="47" t="str">
        <f ca="1"/>
        <v>JNJ</v>
      </c>
      <c r="J2" s="47" t="str">
        <f ca="1"/>
        <v>KHC</v>
      </c>
      <c r="K2" s="47" t="str">
        <f ca="1"/>
        <v>KO</v>
      </c>
      <c r="L2" s="47" t="str">
        <f ca="1"/>
        <v>MSFT</v>
      </c>
      <c r="M2" s="47" t="str">
        <f ca="1"/>
        <v>OXY</v>
      </c>
      <c r="N2" s="47" t="str">
        <f ca="1"/>
        <v>PEP</v>
      </c>
      <c r="O2" s="47" t="str">
        <f ca="1"/>
        <v>STZ</v>
      </c>
      <c r="P2" s="48" t="str">
        <f ca="1"/>
        <v>VOO</v>
      </c>
      <c r="R2" t="s">
        <v>18</v>
      </c>
    </row>
    <row r="3" spans="1:18" x14ac:dyDescent="0.3">
      <c r="B3" s="49" t="str" cm="1">
        <f t="array" aca="1" ref="B3:B16" ca="1">TRANSPOSE(_xlfn.ANCHORARRAY(C2))</f>
        <v>AAPL</v>
      </c>
      <c r="C3" s="34">
        <f ca="1">EWMA!Q1</f>
        <v>3.62509641709144E-4</v>
      </c>
      <c r="D3" s="35">
        <f ca="1">EWMA!AF1</f>
        <v>1.3215846748764311E-4</v>
      </c>
      <c r="E3" s="35">
        <f ca="1">EWMA!AG1</f>
        <v>-7.0531966455173576E-6</v>
      </c>
      <c r="F3" s="35">
        <f ca="1">EWMA!AH1</f>
        <v>-1.8921566440809741E-5</v>
      </c>
      <c r="G3" s="35">
        <f ca="1">EWMA!AI1</f>
        <v>3.324386716928986E-5</v>
      </c>
      <c r="H3" s="35">
        <f ca="1">EWMA!AJ1</f>
        <v>4.0326895494364378E-5</v>
      </c>
      <c r="I3" s="35">
        <f ca="1">EWMA!AK1</f>
        <v>-2.2845331097571717E-6</v>
      </c>
      <c r="J3" s="35">
        <f ca="1">EWMA!AL1</f>
        <v>2.9872359476939589E-6</v>
      </c>
      <c r="K3" s="35">
        <f ca="1">EWMA!AM1</f>
        <v>4.251700152132831E-5</v>
      </c>
      <c r="L3" s="35">
        <f ca="1">EWMA!AN1</f>
        <v>-2.5918885900263051E-5</v>
      </c>
      <c r="M3" s="35">
        <f ca="1">EWMA!AO1</f>
        <v>4.4490920017957735E-6</v>
      </c>
      <c r="N3" s="35">
        <f ca="1">EWMA!AP1</f>
        <v>5.4069656855227206E-5</v>
      </c>
      <c r="O3" s="35">
        <f ca="1">EWMA!AQ1</f>
        <v>1.5651338286106362E-4</v>
      </c>
      <c r="P3" s="50">
        <f ca="1">EWMA!AR1</f>
        <v>6.7399269536934381E-5</v>
      </c>
      <c r="R3" s="20">
        <f ca="1">Investment!G3</f>
        <v>13658.5</v>
      </c>
    </row>
    <row r="4" spans="1:18" x14ac:dyDescent="0.3">
      <c r="B4" s="49" t="str">
        <f ca="1"/>
        <v>BAC</v>
      </c>
      <c r="C4" s="35" cm="1">
        <f t="array" aca="1" ref="C4:C16" ca="1">TRANSPOSE(D3:P3)</f>
        <v>1.3215846748764311E-4</v>
      </c>
      <c r="D4" s="34">
        <f ca="1">EWMA!R1</f>
        <v>2.2825048200483548E-4</v>
      </c>
      <c r="E4" s="35">
        <f ca="1">EWMA!AT1</f>
        <v>5.9482259191558032E-5</v>
      </c>
      <c r="F4" s="35">
        <f ca="1">EWMA!AU1</f>
        <v>-3.706766174870072E-7</v>
      </c>
      <c r="G4" s="35">
        <f ca="1">EWMA!AV1</f>
        <v>3.0858451397489627E-5</v>
      </c>
      <c r="H4" s="35">
        <f ca="1">EWMA!AW1</f>
        <v>2.0410474748063919E-4</v>
      </c>
      <c r="I4" s="35">
        <f ca="1">EWMA!AX1</f>
        <v>-3.7030621637778704E-5</v>
      </c>
      <c r="J4" s="35">
        <f ca="1">EWMA!AY1</f>
        <v>1.7713919370905409E-5</v>
      </c>
      <c r="K4" s="35">
        <f ca="1">EWMA!AZ1</f>
        <v>-8.6145145746999982E-6</v>
      </c>
      <c r="L4" s="35">
        <f ca="1">EWMA!BA1</f>
        <v>3.1005760260562469E-6</v>
      </c>
      <c r="M4" s="35">
        <f ca="1">EWMA!BB1</f>
        <v>2.8361576419233649E-5</v>
      </c>
      <c r="N4" s="35">
        <f ca="1">EWMA!BC1</f>
        <v>3.3825891005278241E-5</v>
      </c>
      <c r="O4" s="35">
        <f ca="1">EWMA!BD1</f>
        <v>4.573334229895439E-5</v>
      </c>
      <c r="P4" s="50">
        <f ca="1">EWMA!BE1</f>
        <v>6.1147739339019303E-5</v>
      </c>
      <c r="R4" s="20">
        <f ca="1">Investment!G4</f>
        <v>10624</v>
      </c>
    </row>
    <row r="5" spans="1:18" x14ac:dyDescent="0.3">
      <c r="B5" s="49" t="str">
        <f ca="1"/>
        <v>BBWI</v>
      </c>
      <c r="C5" s="35">
        <f ca="1"/>
        <v>-7.0531966455173576E-6</v>
      </c>
      <c r="D5" s="35" cm="1">
        <f t="array" aca="1" ref="D5:D16" ca="1">TRANSPOSE(E4:P4)</f>
        <v>5.9482259191558032E-5</v>
      </c>
      <c r="E5" s="34">
        <f ca="1">EWMA!S1</f>
        <v>9.9180618432754999E-4</v>
      </c>
      <c r="F5" s="35">
        <f ca="1">EWMA!BG1</f>
        <v>-6.1565416794460284E-5</v>
      </c>
      <c r="G5" s="35">
        <f ca="1">EWMA!BH1</f>
        <v>-4.8868885944714448E-5</v>
      </c>
      <c r="H5" s="35">
        <f ca="1">EWMA!BI1</f>
        <v>1.9238200485468507E-4</v>
      </c>
      <c r="I5" s="35">
        <f ca="1">EWMA!BJ1</f>
        <v>7.4082870854521999E-6</v>
      </c>
      <c r="J5" s="35">
        <f ca="1">EWMA!BK1</f>
        <v>-4.0148412385088611E-5</v>
      </c>
      <c r="K5" s="35">
        <f ca="1">EWMA!BL1</f>
        <v>2.905376626693381E-5</v>
      </c>
      <c r="L5" s="35">
        <f ca="1">EWMA!BM1</f>
        <v>1.2389737440030347E-4</v>
      </c>
      <c r="M5" s="35">
        <f ca="1">EWMA!BN1</f>
        <v>1.1294297784051788E-4</v>
      </c>
      <c r="N5" s="35">
        <f ca="1">EWMA!BO1</f>
        <v>-3.3773540915903272E-5</v>
      </c>
      <c r="O5" s="35">
        <f ca="1">EWMA!BP1</f>
        <v>-2.5277409331369096E-4</v>
      </c>
      <c r="P5" s="50">
        <f ca="1">EWMA!BQ1</f>
        <v>5.5663681836684897E-5</v>
      </c>
      <c r="R5" s="20">
        <f ca="1">Investment!G5</f>
        <v>10270</v>
      </c>
    </row>
    <row r="6" spans="1:18" x14ac:dyDescent="0.3">
      <c r="B6" s="49" t="str">
        <f ca="1"/>
        <v>BF.B</v>
      </c>
      <c r="C6" s="35">
        <f ca="1"/>
        <v>-1.8921566440809741E-5</v>
      </c>
      <c r="D6" s="35">
        <f ca="1"/>
        <v>-3.706766174870072E-7</v>
      </c>
      <c r="E6" s="35" cm="1">
        <f t="array" aca="1" ref="E6:E16" ca="1">TRANSPOSE(F5:P5)</f>
        <v>-6.1565416794460284E-5</v>
      </c>
      <c r="F6" s="34">
        <f ca="1">EWMA!T1</f>
        <v>4.0337660934462418E-4</v>
      </c>
      <c r="G6" s="35">
        <f ca="1">EWMA!BS1</f>
        <v>-5.4681960038325551E-5</v>
      </c>
      <c r="H6" s="35">
        <f ca="1">EWMA!BT1</f>
        <v>1.8256103019262469E-5</v>
      </c>
      <c r="I6" s="35">
        <f ca="1">EWMA!BU1</f>
        <v>3.8634151975843548E-5</v>
      </c>
      <c r="J6" s="35">
        <f ca="1">EWMA!BV1</f>
        <v>1.1799286143427392E-4</v>
      </c>
      <c r="K6" s="35">
        <f ca="1">EWMA!BW1</f>
        <v>4.6558651207949399E-5</v>
      </c>
      <c r="L6" s="35">
        <f ca="1">EWMA!BX1</f>
        <v>-1.0978772639279108E-4</v>
      </c>
      <c r="M6" s="35">
        <f ca="1">EWMA!BY1</f>
        <v>1.2042988256940391E-4</v>
      </c>
      <c r="N6" s="35">
        <f ca="1">EWMA!BZ1</f>
        <v>1.6711863682840049E-4</v>
      </c>
      <c r="O6" s="35">
        <f ca="1">EWMA!CA1</f>
        <v>2.4743010536291564E-4</v>
      </c>
      <c r="P6" s="50">
        <f ca="1">EWMA!CB1</f>
        <v>-1.9950423115751664E-5</v>
      </c>
      <c r="R6" s="20">
        <f ca="1">Investment!G6</f>
        <v>5706</v>
      </c>
    </row>
    <row r="7" spans="1:18" x14ac:dyDescent="0.3">
      <c r="A7" s="32"/>
      <c r="B7" s="49" t="str">
        <f ca="1"/>
        <v>GOOGL</v>
      </c>
      <c r="C7" s="35">
        <f ca="1"/>
        <v>3.324386716928986E-5</v>
      </c>
      <c r="D7" s="35">
        <f ca="1"/>
        <v>3.0858451397489627E-5</v>
      </c>
      <c r="E7" s="35">
        <f ca="1"/>
        <v>-4.8868885944714448E-5</v>
      </c>
      <c r="F7" s="35" cm="1">
        <f t="array" aca="1" ref="F7:F16" ca="1">TRANSPOSE(G6:$P6)</f>
        <v>-5.4681960038325551E-5</v>
      </c>
      <c r="G7" s="34">
        <f ca="1">EWMA!U1</f>
        <v>1.9239222884479863E-4</v>
      </c>
      <c r="H7" s="35">
        <f ca="1">EWMA!CD1</f>
        <v>4.2094909602241375E-5</v>
      </c>
      <c r="I7" s="35">
        <f ca="1">EWMA!CE1</f>
        <v>-1.3021460417277879E-5</v>
      </c>
      <c r="J7" s="35">
        <f ca="1">EWMA!CF1</f>
        <v>-4.7750023318653718E-5</v>
      </c>
      <c r="K7" s="35">
        <f ca="1">EWMA!CG1</f>
        <v>-4.3339705750891518E-5</v>
      </c>
      <c r="L7" s="35">
        <f ca="1">EWMA!CH1</f>
        <v>8.4736807723061389E-6</v>
      </c>
      <c r="M7" s="35">
        <f ca="1">EWMA!CI1</f>
        <v>-6.325263898248255E-5</v>
      </c>
      <c r="N7" s="35">
        <f ca="1">EWMA!CJ1</f>
        <v>-4.3211371461250719E-5</v>
      </c>
      <c r="O7" s="35">
        <f ca="1">EWMA!CK1</f>
        <v>5.6973984369523544E-6</v>
      </c>
      <c r="P7" s="50">
        <f ca="1">EWMA!CL1</f>
        <v>2.3637784719959566E-5</v>
      </c>
      <c r="R7" s="20">
        <f ca="1">Investment!G7</f>
        <v>23752.399999999998</v>
      </c>
    </row>
    <row r="8" spans="1:18" x14ac:dyDescent="0.3">
      <c r="B8" s="49" t="str">
        <f ca="1"/>
        <v>IBKR</v>
      </c>
      <c r="C8" s="35">
        <f ca="1"/>
        <v>4.0326895494364378E-5</v>
      </c>
      <c r="D8" s="35">
        <f ca="1"/>
        <v>2.0410474748063919E-4</v>
      </c>
      <c r="E8" s="35">
        <f ca="1"/>
        <v>1.9238200485468507E-4</v>
      </c>
      <c r="F8" s="35">
        <f ca="1"/>
        <v>1.8256103019262469E-5</v>
      </c>
      <c r="G8" s="35" cm="1">
        <f t="array" aca="1" ref="G8:G16" ca="1">TRANSPOSE(H7:$P7)</f>
        <v>4.2094909602241375E-5</v>
      </c>
      <c r="H8" s="34">
        <f ca="1">EWMA!V1</f>
        <v>8.5009796078697078E-4</v>
      </c>
      <c r="I8" s="35">
        <f ca="1">EWMA!CN1</f>
        <v>-6.1923992588750054E-5</v>
      </c>
      <c r="J8" s="35">
        <f ca="1">EWMA!CO1</f>
        <v>3.35733139842313E-5</v>
      </c>
      <c r="K8" s="35">
        <f ca="1">EWMA!CP1</f>
        <v>-9.8132121352822703E-5</v>
      </c>
      <c r="L8" s="35">
        <f ca="1">EWMA!CQ1</f>
        <v>2.1943624439639143E-4</v>
      </c>
      <c r="M8" s="35">
        <f ca="1">EWMA!CR1</f>
        <v>1.9787928937119479E-4</v>
      </c>
      <c r="N8" s="35">
        <f ca="1">EWMA!CS1</f>
        <v>-2.5491738331283689E-5</v>
      </c>
      <c r="O8" s="35">
        <f ca="1">EWMA!CT1</f>
        <v>-1.2807875700576705E-4</v>
      </c>
      <c r="P8" s="50">
        <f>EWMA!CU1</f>
        <v>0</v>
      </c>
      <c r="R8" s="20">
        <f ca="1">Investment!G8</f>
        <v>56239.199999999997</v>
      </c>
    </row>
    <row r="9" spans="1:18" x14ac:dyDescent="0.3">
      <c r="B9" s="49" t="str">
        <f ca="1"/>
        <v>JNJ</v>
      </c>
      <c r="C9" s="35">
        <f ca="1"/>
        <v>-2.2845331097571717E-6</v>
      </c>
      <c r="D9" s="35">
        <f ca="1"/>
        <v>-3.7030621637778704E-5</v>
      </c>
      <c r="E9" s="35">
        <f ca="1"/>
        <v>7.4082870854521999E-6</v>
      </c>
      <c r="F9" s="35">
        <f ca="1"/>
        <v>3.8634151975843548E-5</v>
      </c>
      <c r="G9" s="35">
        <f ca="1"/>
        <v>-1.3021460417277879E-5</v>
      </c>
      <c r="H9" s="35" cm="1">
        <f t="array" aca="1" ref="H9:H16" ca="1">TRANSPOSE(I8:$P8)</f>
        <v>-6.1923992588750054E-5</v>
      </c>
      <c r="I9" s="34">
        <f ca="1">EWMA!W1</f>
        <v>9.6157358270492762E-5</v>
      </c>
      <c r="J9" s="35">
        <f ca="1">EWMA!CW1</f>
        <v>4.825766989076122E-6</v>
      </c>
      <c r="K9" s="35">
        <f ca="1">EWMA!CX1</f>
        <v>4.0059913727106256E-5</v>
      </c>
      <c r="L9" s="35">
        <f ca="1">EWMA!CY1</f>
        <v>-4.8581805357122314E-5</v>
      </c>
      <c r="M9" s="35">
        <f ca="1">EWMA!CZ1</f>
        <v>3.9947086644899265E-5</v>
      </c>
      <c r="N9" s="35">
        <f ca="1">EWMA!DA1</f>
        <v>6.7684701926112311E-5</v>
      </c>
      <c r="O9" s="35">
        <f ca="1">EWMA!DB1</f>
        <v>3.0500233929066252E-5</v>
      </c>
      <c r="P9" s="50">
        <f ca="1">EWMA!DC1</f>
        <v>-1.2557354483183253E-5</v>
      </c>
      <c r="R9" s="20">
        <f ca="1">Investment!G9</f>
        <v>20349</v>
      </c>
    </row>
    <row r="10" spans="1:18" x14ac:dyDescent="0.3">
      <c r="B10" s="49" t="str">
        <f ca="1"/>
        <v>KHC</v>
      </c>
      <c r="C10" s="35">
        <f ca="1"/>
        <v>2.9872359476939589E-6</v>
      </c>
      <c r="D10" s="35">
        <f ca="1"/>
        <v>1.7713919370905409E-5</v>
      </c>
      <c r="E10" s="35">
        <f ca="1"/>
        <v>-4.0148412385088611E-5</v>
      </c>
      <c r="F10" s="35">
        <f ca="1"/>
        <v>1.1799286143427392E-4</v>
      </c>
      <c r="G10" s="35">
        <f ca="1"/>
        <v>-4.7750023318653718E-5</v>
      </c>
      <c r="H10" s="35">
        <f ca="1"/>
        <v>3.35733139842313E-5</v>
      </c>
      <c r="I10" s="35" cm="1">
        <f t="array" aca="1" ref="I10:I16" ca="1">TRANSPOSE(J9:$P9)</f>
        <v>4.825766989076122E-6</v>
      </c>
      <c r="J10" s="34">
        <f ca="1">EWMA!X1</f>
        <v>3.8194546789391509E-4</v>
      </c>
      <c r="K10" s="35">
        <f ca="1">EWMA!DE1</f>
        <v>1.1947389475563584E-5</v>
      </c>
      <c r="L10" s="35">
        <f ca="1">EWMA!DF1</f>
        <v>5.3489460261015135E-5</v>
      </c>
      <c r="M10" s="35">
        <f ca="1">EWMA!DG1</f>
        <v>1.5532464227309986E-4</v>
      </c>
      <c r="N10" s="35">
        <f ca="1">EWMA!DH1</f>
        <v>1.7503522594582711E-4</v>
      </c>
      <c r="O10" s="35">
        <f ca="1">EWMA!DI1</f>
        <v>-1.2311646344434943E-5</v>
      </c>
      <c r="P10" s="50">
        <f ca="1">EWMA!DJ1</f>
        <v>-4.7335742680008277E-6</v>
      </c>
      <c r="R10" s="20">
        <f ca="1">Investment!G10</f>
        <v>4378</v>
      </c>
    </row>
    <row r="11" spans="1:18" x14ac:dyDescent="0.3">
      <c r="B11" s="49" t="str">
        <f ca="1"/>
        <v>KO</v>
      </c>
      <c r="C11" s="35">
        <f ca="1"/>
        <v>4.251700152132831E-5</v>
      </c>
      <c r="D11" s="35">
        <f ca="1"/>
        <v>-8.6145145746999982E-6</v>
      </c>
      <c r="E11" s="35">
        <f ca="1"/>
        <v>2.905376626693381E-5</v>
      </c>
      <c r="F11" s="35">
        <f ca="1"/>
        <v>4.6558651207949399E-5</v>
      </c>
      <c r="G11" s="35">
        <f ca="1"/>
        <v>-4.3339705750891518E-5</v>
      </c>
      <c r="H11" s="35">
        <f ca="1"/>
        <v>-9.8132121352822703E-5</v>
      </c>
      <c r="I11" s="35">
        <f ca="1"/>
        <v>4.0059913727106256E-5</v>
      </c>
      <c r="J11" s="35" cm="1">
        <f t="array" aca="1" ref="J11:J16" ca="1">TRANSPOSE(K10:$P10)</f>
        <v>1.1947389475563584E-5</v>
      </c>
      <c r="K11" s="34">
        <f ca="1">EWMA!Y1</f>
        <v>1.3334618630863994E-4</v>
      </c>
      <c r="L11" s="35">
        <f ca="1">EWMA!DL1</f>
        <v>-1.0025126626278023E-4</v>
      </c>
      <c r="M11" s="35">
        <f ca="1">EWMA!DM1</f>
        <v>1.3693601769256644E-5</v>
      </c>
      <c r="N11" s="35">
        <f ca="1">EWMA!DN1</f>
        <v>9.2241421101219094E-5</v>
      </c>
      <c r="O11" s="35">
        <f ca="1">EWMA!DO1</f>
        <v>5.8416276974390883E-5</v>
      </c>
      <c r="P11" s="50">
        <f ca="1">EWMA!DP1</f>
        <v>-1.8652643996281372E-5</v>
      </c>
      <c r="R11" s="20">
        <f ca="1">Investment!G11</f>
        <v>5224.0999999999995</v>
      </c>
    </row>
    <row r="12" spans="1:18" x14ac:dyDescent="0.3">
      <c r="B12" s="49" t="str">
        <f ca="1"/>
        <v>MSFT</v>
      </c>
      <c r="C12" s="35">
        <f ca="1"/>
        <v>-2.5918885900263051E-5</v>
      </c>
      <c r="D12" s="35">
        <f ca="1"/>
        <v>3.1005760260562469E-6</v>
      </c>
      <c r="E12" s="35">
        <f ca="1"/>
        <v>1.2389737440030347E-4</v>
      </c>
      <c r="F12" s="35">
        <f ca="1"/>
        <v>-1.0978772639279108E-4</v>
      </c>
      <c r="G12" s="35">
        <f ca="1"/>
        <v>8.4736807723061389E-6</v>
      </c>
      <c r="H12" s="35">
        <f ca="1"/>
        <v>2.1943624439639143E-4</v>
      </c>
      <c r="I12" s="35">
        <f ca="1"/>
        <v>-4.8581805357122314E-5</v>
      </c>
      <c r="J12" s="35">
        <f ca="1"/>
        <v>5.3489460261015135E-5</v>
      </c>
      <c r="K12" s="35" cm="1">
        <f t="array" aca="1" ref="K12:K16" ca="1">TRANSPOSE(L11:$P11)</f>
        <v>-1.0025126626278023E-4</v>
      </c>
      <c r="L12" s="34">
        <f ca="1">EWMA!Z1</f>
        <v>6.0583600462573199E-4</v>
      </c>
      <c r="M12" s="35">
        <f ca="1">EWMA!DR1</f>
        <v>1.797816854539746E-5</v>
      </c>
      <c r="N12" s="35">
        <f ca="1">EWMA!DS1</f>
        <v>-7.9517381719223672E-5</v>
      </c>
      <c r="O12" s="35">
        <f ca="1">EWMA!DT1</f>
        <v>5.3514503904514442E-6</v>
      </c>
      <c r="P12" s="50">
        <f ca="1">EWMA!DU1</f>
        <v>6.615683554946788E-5</v>
      </c>
      <c r="R12" s="20">
        <f ca="1">Investment!G12</f>
        <v>12987.6</v>
      </c>
    </row>
    <row r="13" spans="1:18" x14ac:dyDescent="0.3">
      <c r="B13" s="49" t="str">
        <f ca="1"/>
        <v>OXY</v>
      </c>
      <c r="C13" s="35">
        <f ca="1"/>
        <v>4.4490920017957735E-6</v>
      </c>
      <c r="D13" s="35">
        <f ca="1"/>
        <v>2.8361576419233649E-5</v>
      </c>
      <c r="E13" s="35">
        <f ca="1"/>
        <v>1.1294297784051788E-4</v>
      </c>
      <c r="F13" s="35">
        <f ca="1"/>
        <v>1.2042988256940391E-4</v>
      </c>
      <c r="G13" s="35">
        <f ca="1"/>
        <v>-6.325263898248255E-5</v>
      </c>
      <c r="H13" s="35">
        <f ca="1"/>
        <v>1.9787928937119479E-4</v>
      </c>
      <c r="I13" s="35">
        <f ca="1"/>
        <v>3.9947086644899265E-5</v>
      </c>
      <c r="J13" s="35">
        <f ca="1"/>
        <v>1.5532464227309986E-4</v>
      </c>
      <c r="K13" s="35">
        <f ca="1"/>
        <v>1.3693601769256644E-5</v>
      </c>
      <c r="L13" s="35" cm="1">
        <f t="array" aca="1" ref="L13:L16" ca="1">TRANSPOSE(M12:$P12)</f>
        <v>1.797816854539746E-5</v>
      </c>
      <c r="M13" s="34">
        <f ca="1">EWMA!AA1</f>
        <v>4.7778796361702382E-4</v>
      </c>
      <c r="N13" s="35">
        <f ca="1">EWMA!DW1</f>
        <v>1.4043458028651696E-4</v>
      </c>
      <c r="O13" s="35">
        <f ca="1">EWMA!DX1</f>
        <v>1.4270978518044042E-5</v>
      </c>
      <c r="P13" s="50">
        <f ca="1">EWMA!DY1</f>
        <v>4.1940859144873661E-5</v>
      </c>
      <c r="R13" s="20">
        <f ca="1">Investment!G13</f>
        <v>13692</v>
      </c>
    </row>
    <row r="14" spans="1:18" x14ac:dyDescent="0.3">
      <c r="B14" s="49" t="str">
        <f ca="1"/>
        <v>PEP</v>
      </c>
      <c r="C14" s="35">
        <f ca="1"/>
        <v>5.4069656855227206E-5</v>
      </c>
      <c r="D14" s="35">
        <f ca="1"/>
        <v>3.3825891005278241E-5</v>
      </c>
      <c r="E14" s="35">
        <f ca="1"/>
        <v>-3.3773540915903272E-5</v>
      </c>
      <c r="F14" s="35">
        <f ca="1"/>
        <v>1.6711863682840049E-4</v>
      </c>
      <c r="G14" s="35">
        <f ca="1"/>
        <v>-4.3211371461250719E-5</v>
      </c>
      <c r="H14" s="35">
        <f ca="1"/>
        <v>-2.5491738331283689E-5</v>
      </c>
      <c r="I14" s="35">
        <f ca="1"/>
        <v>6.7684701926112311E-5</v>
      </c>
      <c r="J14" s="35">
        <f ca="1"/>
        <v>1.7503522594582711E-4</v>
      </c>
      <c r="K14" s="35">
        <f ca="1"/>
        <v>9.2241421101219094E-5</v>
      </c>
      <c r="L14" s="35">
        <f ca="1"/>
        <v>-7.9517381719223672E-5</v>
      </c>
      <c r="M14" s="35" cm="1">
        <f t="array" aca="1" ref="M14:M16" ca="1">TRANSPOSE(N13:$P13)</f>
        <v>1.4043458028651696E-4</v>
      </c>
      <c r="N14" s="34">
        <f ca="1">EWMA!AB1</f>
        <v>2.7686252858823992E-4</v>
      </c>
      <c r="O14" s="35">
        <f ca="1">EWMA!EA1</f>
        <v>1.3420673979658296E-4</v>
      </c>
      <c r="P14" s="50">
        <f ca="1">EWMA!EB1</f>
        <v>-9.4015019510252379E-6</v>
      </c>
      <c r="R14" s="20">
        <f ca="1">Investment!G14</f>
        <v>9227.4</v>
      </c>
    </row>
    <row r="15" spans="1:18" x14ac:dyDescent="0.3">
      <c r="B15" s="49" t="str">
        <f ca="1"/>
        <v>STZ</v>
      </c>
      <c r="C15" s="35">
        <f ca="1"/>
        <v>1.5651338286106362E-4</v>
      </c>
      <c r="D15" s="35">
        <f ca="1"/>
        <v>4.573334229895439E-5</v>
      </c>
      <c r="E15" s="35">
        <f ca="1"/>
        <v>-2.5277409331369096E-4</v>
      </c>
      <c r="F15" s="35">
        <f ca="1"/>
        <v>2.4743010536291564E-4</v>
      </c>
      <c r="G15" s="35">
        <f ca="1"/>
        <v>5.6973984369523544E-6</v>
      </c>
      <c r="H15" s="35">
        <f ca="1"/>
        <v>-1.2807875700576705E-4</v>
      </c>
      <c r="I15" s="35">
        <f ca="1"/>
        <v>3.0500233929066252E-5</v>
      </c>
      <c r="J15" s="35">
        <f ca="1"/>
        <v>-1.2311646344434943E-5</v>
      </c>
      <c r="K15" s="35">
        <f ca="1"/>
        <v>5.8416276974390883E-5</v>
      </c>
      <c r="L15" s="35">
        <f ca="1"/>
        <v>5.3514503904514442E-6</v>
      </c>
      <c r="M15" s="35">
        <f ca="1"/>
        <v>1.4270978518044042E-5</v>
      </c>
      <c r="N15" s="35" cm="1">
        <f t="array" aca="1" ref="N15:N16" ca="1">TRANSPOSE(O14:$P14)</f>
        <v>1.3420673979658296E-4</v>
      </c>
      <c r="O15" s="34">
        <f ca="1">EWMA!AC1</f>
        <v>7.2502409168378947E-4</v>
      </c>
      <c r="P15" s="50">
        <f ca="1">EWMA!ED1</f>
        <v>-1.871061204088998E-5</v>
      </c>
      <c r="R15" s="20">
        <f ca="1">Investment!G15</f>
        <v>9412.7999999999993</v>
      </c>
    </row>
    <row r="16" spans="1:18" ht="15" thickBot="1" x14ac:dyDescent="0.35">
      <c r="B16" s="51" t="str">
        <f ca="1"/>
        <v>VOO</v>
      </c>
      <c r="C16" s="52">
        <f ca="1"/>
        <v>6.7399269536934381E-5</v>
      </c>
      <c r="D16" s="52">
        <f ca="1"/>
        <v>6.1147739339019303E-5</v>
      </c>
      <c r="E16" s="52">
        <f ca="1"/>
        <v>5.5663681836684897E-5</v>
      </c>
      <c r="F16" s="52">
        <f ca="1"/>
        <v>-1.9950423115751664E-5</v>
      </c>
      <c r="G16" s="52">
        <f ca="1"/>
        <v>2.3637784719959566E-5</v>
      </c>
      <c r="H16" s="52">
        <f ca="1"/>
        <v>0</v>
      </c>
      <c r="I16" s="52">
        <f ca="1"/>
        <v>-1.2557354483183253E-5</v>
      </c>
      <c r="J16" s="52">
        <f ca="1"/>
        <v>-4.7335742680008277E-6</v>
      </c>
      <c r="K16" s="52">
        <f ca="1"/>
        <v>-1.8652643996281372E-5</v>
      </c>
      <c r="L16" s="52">
        <f ca="1"/>
        <v>6.615683554946788E-5</v>
      </c>
      <c r="M16" s="52">
        <f ca="1"/>
        <v>4.1940859144873661E-5</v>
      </c>
      <c r="N16" s="52">
        <f ca="1"/>
        <v>-9.4015019510252379E-6</v>
      </c>
      <c r="O16" s="52" cm="1">
        <f t="array" aca="1" ref="O16" ca="1">TRANSPOSE(P15:$P15)</f>
        <v>-1.871061204088998E-5</v>
      </c>
      <c r="P16" s="53">
        <f ca="1">EWMA!AD1</f>
        <v>5.8921700020656364E-5</v>
      </c>
      <c r="R16" s="20">
        <f ca="1">Investment!G16</f>
        <v>13078</v>
      </c>
    </row>
    <row r="18" spans="18:18" x14ac:dyDescent="0.3">
      <c r="R18" s="20" cm="1">
        <f t="array" aca="1" ref="R18" ca="1">MMULT(TRANSPOSE($R$3:$R$16), MMULT($C$3:$P$16, $R$3:$R$16))</f>
        <v>4595221.7230312247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6B8F07-B723-4E0F-90FB-0B27F5AF5AFE}">
  <sheetPr>
    <tabColor theme="4"/>
  </sheetPr>
  <dimension ref="B2:G26"/>
  <sheetViews>
    <sheetView showGridLines="0" tabSelected="1" workbookViewId="0">
      <selection activeCell="J5" sqref="J5"/>
    </sheetView>
  </sheetViews>
  <sheetFormatPr defaultRowHeight="14.4" x14ac:dyDescent="0.3"/>
  <cols>
    <col min="2" max="2" width="10.109375" bestFit="1" customWidth="1"/>
    <col min="4" max="4" width="13.44140625" customWidth="1"/>
    <col min="5" max="5" width="11.109375" bestFit="1" customWidth="1"/>
    <col min="6" max="6" width="11.44140625" bestFit="1" customWidth="1"/>
    <col min="7" max="7" width="10.6640625" bestFit="1" customWidth="1"/>
  </cols>
  <sheetData>
    <row r="2" spans="2:7" ht="15" thickBot="1" x14ac:dyDescent="0.35"/>
    <row r="3" spans="2:7" x14ac:dyDescent="0.3">
      <c r="D3" s="66" t="s">
        <v>24</v>
      </c>
      <c r="E3" s="67" t="s">
        <v>19</v>
      </c>
      <c r="F3" s="68"/>
    </row>
    <row r="4" spans="2:7" x14ac:dyDescent="0.3">
      <c r="D4" s="69" t="s">
        <v>17</v>
      </c>
      <c r="E4" s="33">
        <v>0.01</v>
      </c>
      <c r="F4" s="70">
        <f ca="1">SQRT('EWMA-Covar Matrix'!R18)</f>
        <v>2143.6468279619253</v>
      </c>
    </row>
    <row r="5" spans="2:7" x14ac:dyDescent="0.3">
      <c r="B5" s="23"/>
      <c r="D5" s="56" t="s">
        <v>13</v>
      </c>
      <c r="E5" s="71">
        <f>_xlfn.NORM.S.INV(1-E4)</f>
        <v>2.3263478740408408</v>
      </c>
      <c r="F5" s="72">
        <f ca="1">E5*F4</f>
        <v>4986.8682409236171</v>
      </c>
    </row>
    <row r="6" spans="2:7" x14ac:dyDescent="0.3">
      <c r="B6" s="23"/>
      <c r="D6" s="56" t="s">
        <v>16</v>
      </c>
      <c r="E6" s="71">
        <f>E5</f>
        <v>2.3263478740408408</v>
      </c>
      <c r="F6" s="72">
        <f ca="1" xml:space="preserve"> ( _xlfn.NORM.S.DIST(E5, FALSE) / (E4) ) * F4</f>
        <v>5713.2780092833073</v>
      </c>
    </row>
    <row r="7" spans="2:7" x14ac:dyDescent="0.3">
      <c r="B7" s="23"/>
      <c r="D7" s="56"/>
      <c r="E7" s="57"/>
      <c r="F7" s="73"/>
      <c r="G7" s="20"/>
    </row>
    <row r="8" spans="2:7" x14ac:dyDescent="0.3">
      <c r="B8" s="23"/>
      <c r="D8" s="69"/>
      <c r="E8" s="22" t="s">
        <v>15</v>
      </c>
      <c r="F8" s="74"/>
      <c r="G8" s="20"/>
    </row>
    <row r="9" spans="2:7" x14ac:dyDescent="0.3">
      <c r="B9" s="23"/>
      <c r="D9" s="56" t="s">
        <v>13</v>
      </c>
      <c r="E9" s="75">
        <v>10</v>
      </c>
      <c r="F9" s="76">
        <f ca="1">F5*SQRT(E9)</f>
        <v>15769.862032475939</v>
      </c>
    </row>
    <row r="10" spans="2:7" ht="15" thickBot="1" x14ac:dyDescent="0.35">
      <c r="B10" s="23"/>
      <c r="D10" s="59" t="s">
        <v>14</v>
      </c>
      <c r="E10" s="24">
        <f>E9</f>
        <v>10</v>
      </c>
      <c r="F10" s="77">
        <f ca="1">F6*SQRT(E10)</f>
        <v>18066.971415087875</v>
      </c>
      <c r="G10" s="20"/>
    </row>
    <row r="11" spans="2:7" x14ac:dyDescent="0.3">
      <c r="G11" s="20"/>
    </row>
    <row r="12" spans="2:7" x14ac:dyDescent="0.3">
      <c r="G12" s="20"/>
    </row>
    <row r="13" spans="2:7" ht="15" thickBot="1" x14ac:dyDescent="0.35">
      <c r="E13" s="26" t="str">
        <f>D9</f>
        <v>VaR</v>
      </c>
      <c r="F13" s="26" t="str">
        <f>D10</f>
        <v>Exp Shortfall</v>
      </c>
      <c r="G13" s="20"/>
    </row>
    <row r="14" spans="2:7" ht="15" thickBot="1" x14ac:dyDescent="0.35">
      <c r="E14" s="27">
        <f ca="1">F9</f>
        <v>15769.862032475939</v>
      </c>
      <c r="F14" s="27">
        <f ca="1">F10</f>
        <v>18066.971415087875</v>
      </c>
      <c r="G14" s="20"/>
    </row>
    <row r="15" spans="2:7" x14ac:dyDescent="0.3">
      <c r="D15" cm="1">
        <f t="array" ref="D15:D26">_xlfn.SEQUENCE(12,1)</f>
        <v>1</v>
      </c>
      <c r="E15" s="20">
        <f t="dataTable" ref="E15:F26" dt2D="0" dtr="0" r1="E9"/>
        <v>4986.8682409236171</v>
      </c>
      <c r="F15" s="20">
        <v>5713.2780092833073</v>
      </c>
    </row>
    <row r="16" spans="2:7" x14ac:dyDescent="0.3">
      <c r="D16">
        <v>2</v>
      </c>
      <c r="E16" s="20">
        <v>7052.4967000818388</v>
      </c>
      <c r="F16" s="20">
        <v>8079.7952463364118</v>
      </c>
    </row>
    <row r="17" spans="4:6" x14ac:dyDescent="0.3">
      <c r="D17">
        <v>3</v>
      </c>
      <c r="E17" s="20">
        <v>8637.5091639313378</v>
      </c>
      <c r="F17" s="20">
        <v>9895.6877898446601</v>
      </c>
    </row>
    <row r="18" spans="4:6" x14ac:dyDescent="0.3">
      <c r="D18">
        <v>4</v>
      </c>
      <c r="E18" s="20">
        <v>9973.7364818472342</v>
      </c>
      <c r="F18" s="20">
        <v>11426.556018566615</v>
      </c>
    </row>
    <row r="19" spans="4:6" x14ac:dyDescent="0.3">
      <c r="D19">
        <v>5</v>
      </c>
      <c r="E19" s="20">
        <v>11150.976381540007</v>
      </c>
      <c r="F19" s="20">
        <v>12775.278003112151</v>
      </c>
    </row>
    <row r="20" spans="4:6" x14ac:dyDescent="0.3">
      <c r="D20">
        <v>6</v>
      </c>
      <c r="E20" s="20">
        <v>12215.282604753589</v>
      </c>
      <c r="F20" s="20">
        <v>13994.615881408155</v>
      </c>
    </row>
    <row r="21" spans="4:6" x14ac:dyDescent="0.3">
      <c r="D21">
        <v>7</v>
      </c>
      <c r="E21" s="20">
        <v>13194.01318653003</v>
      </c>
      <c r="F21" s="20">
        <v>15115.912783537806</v>
      </c>
    </row>
    <row r="22" spans="4:6" x14ac:dyDescent="0.3">
      <c r="D22">
        <v>8</v>
      </c>
      <c r="E22" s="20">
        <v>14104.993400163678</v>
      </c>
      <c r="F22" s="20">
        <v>16159.590492672824</v>
      </c>
    </row>
    <row r="23" spans="4:6" x14ac:dyDescent="0.3">
      <c r="D23">
        <v>9</v>
      </c>
      <c r="E23" s="20">
        <v>14960.604722770851</v>
      </c>
      <c r="F23" s="20">
        <v>17139.834027849924</v>
      </c>
    </row>
    <row r="24" spans="4:6" x14ac:dyDescent="0.3">
      <c r="D24">
        <v>10</v>
      </c>
      <c r="E24" s="20">
        <v>15769.862032475939</v>
      </c>
      <c r="F24" s="20">
        <v>18066.971415087875</v>
      </c>
    </row>
    <row r="25" spans="4:6" x14ac:dyDescent="0.3">
      <c r="D25">
        <v>11</v>
      </c>
      <c r="E25" s="20">
        <v>16539.570834083293</v>
      </c>
      <c r="F25" s="20">
        <v>18948.799479781366</v>
      </c>
    </row>
    <row r="26" spans="4:6" x14ac:dyDescent="0.3">
      <c r="D26">
        <v>12</v>
      </c>
      <c r="E26" s="20">
        <v>17275.018327862676</v>
      </c>
      <c r="F26" s="20">
        <v>19791.37557968932</v>
      </c>
    </row>
  </sheetData>
  <conditionalFormatting sqref="E5">
    <cfRule type="duplicateValues" dxfId="0" priority="1"/>
  </conditionalFormatting>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Investment</vt:lpstr>
      <vt:lpstr>Data</vt:lpstr>
      <vt:lpstr>Return Matrix</vt:lpstr>
      <vt:lpstr>Var-Covar Matrix</vt:lpstr>
      <vt:lpstr>Linear Model-Output</vt:lpstr>
      <vt:lpstr>EWMA</vt:lpstr>
      <vt:lpstr>EWMA-Covar Matrix</vt:lpstr>
      <vt:lpstr>EWMA Model-Output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Shota Modebadze</dc:creator>
  <cp:lastModifiedBy>Shota Modebadze</cp:lastModifiedBy>
  <dcterms:created xsi:type="dcterms:W3CDTF">2015-06-05T18:17:20Z</dcterms:created>
  <dcterms:modified xsi:type="dcterms:W3CDTF">2026-04-23T05:55:43Z</dcterms:modified>
</cp:coreProperties>
</file>